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3. PRIMER SEMESTRE\PUBLICAR SEGUNDO SEMESTRE 2022\"/>
    </mc:Choice>
  </mc:AlternateContent>
  <xr:revisionPtr revIDLastSave="0" documentId="13_ncr:1_{73F9AEA2-D105-46CA-A918-4C39EFE015D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I639" i="34"/>
  <c r="G639" i="34"/>
  <c r="M639" i="34" s="1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I636" i="34"/>
  <c r="G636" i="34"/>
  <c r="M636" i="34" s="1"/>
  <c r="M635" i="34"/>
  <c r="L635" i="34"/>
  <c r="K635" i="34"/>
  <c r="J635" i="34"/>
  <c r="I635" i="34"/>
  <c r="H635" i="34"/>
  <c r="N635" i="34" s="1"/>
  <c r="G635" i="34"/>
  <c r="M634" i="34"/>
  <c r="L634" i="34"/>
  <c r="K634" i="34"/>
  <c r="J634" i="34"/>
  <c r="I634" i="34"/>
  <c r="H634" i="34"/>
  <c r="N634" i="34" s="1"/>
  <c r="G634" i="34"/>
  <c r="L633" i="34"/>
  <c r="K633" i="34"/>
  <c r="J633" i="34"/>
  <c r="I633" i="34"/>
  <c r="L632" i="34"/>
  <c r="K632" i="34"/>
  <c r="J632" i="34"/>
  <c r="I632" i="34"/>
  <c r="G632" i="34"/>
  <c r="M632" i="34" s="1"/>
  <c r="L631" i="34"/>
  <c r="K631" i="34"/>
  <c r="L630" i="34"/>
  <c r="K630" i="34"/>
  <c r="L629" i="34"/>
  <c r="K629" i="34"/>
  <c r="H629" i="34"/>
  <c r="N629" i="34" s="1"/>
  <c r="L628" i="34"/>
  <c r="K628" i="34"/>
  <c r="L627" i="34"/>
  <c r="K627" i="34"/>
  <c r="J627" i="34"/>
  <c r="I627" i="34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M623" i="34"/>
  <c r="L623" i="34"/>
  <c r="K623" i="34"/>
  <c r="J623" i="34"/>
  <c r="I623" i="34"/>
  <c r="H623" i="34"/>
  <c r="N623" i="34" s="1"/>
  <c r="G623" i="34"/>
  <c r="M622" i="34"/>
  <c r="L622" i="34"/>
  <c r="K622" i="34"/>
  <c r="J622" i="34"/>
  <c r="I622" i="34"/>
  <c r="H622" i="34"/>
  <c r="N622" i="34" s="1"/>
  <c r="G622" i="34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I616" i="34"/>
  <c r="L615" i="34"/>
  <c r="K615" i="34"/>
  <c r="J615" i="34"/>
  <c r="H615" i="34"/>
  <c r="L614" i="34"/>
  <c r="K614" i="34"/>
  <c r="J614" i="34"/>
  <c r="G614" i="34"/>
  <c r="M614" i="34" s="1"/>
  <c r="L613" i="34"/>
  <c r="K613" i="34"/>
  <c r="J613" i="34"/>
  <c r="I613" i="34"/>
  <c r="H613" i="34"/>
  <c r="N613" i="34" s="1"/>
  <c r="G613" i="34"/>
  <c r="M613" i="34" s="1"/>
  <c r="H612" i="34"/>
  <c r="F612" i="34"/>
  <c r="J639" i="34" s="1"/>
  <c r="E612" i="34"/>
  <c r="I631" i="34" s="1"/>
  <c r="D612" i="34"/>
  <c r="C612" i="34"/>
  <c r="G629" i="34" s="1"/>
  <c r="M629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M602" i="34"/>
  <c r="L602" i="34"/>
  <c r="K602" i="34"/>
  <c r="J602" i="34"/>
  <c r="I602" i="34"/>
  <c r="G602" i="34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G598" i="34"/>
  <c r="M598" i="34" s="1"/>
  <c r="L597" i="34"/>
  <c r="K597" i="34"/>
  <c r="I597" i="34"/>
  <c r="H597" i="34"/>
  <c r="G597" i="34"/>
  <c r="M597" i="34" s="1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L593" i="34"/>
  <c r="K593" i="34"/>
  <c r="J593" i="34"/>
  <c r="I593" i="34"/>
  <c r="H593" i="34"/>
  <c r="N593" i="34" s="1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L590" i="34"/>
  <c r="K590" i="34"/>
  <c r="I590" i="34"/>
  <c r="L589" i="34"/>
  <c r="K589" i="34"/>
  <c r="J589" i="34"/>
  <c r="I589" i="34"/>
  <c r="H589" i="34"/>
  <c r="N589" i="34" s="1"/>
  <c r="G589" i="34"/>
  <c r="M589" i="34" s="1"/>
  <c r="L588" i="34"/>
  <c r="K588" i="34"/>
  <c r="I588" i="34"/>
  <c r="H588" i="34"/>
  <c r="N588" i="34" s="1"/>
  <c r="G588" i="34"/>
  <c r="M588" i="34" s="1"/>
  <c r="L587" i="34"/>
  <c r="K587" i="34"/>
  <c r="J587" i="34"/>
  <c r="I587" i="34"/>
  <c r="H587" i="34"/>
  <c r="N587" i="34" s="1"/>
  <c r="G587" i="34"/>
  <c r="M587" i="34" s="1"/>
  <c r="L586" i="34"/>
  <c r="K586" i="34"/>
  <c r="J586" i="34"/>
  <c r="I586" i="34"/>
  <c r="H586" i="34"/>
  <c r="N586" i="34" s="1"/>
  <c r="G586" i="34"/>
  <c r="M586" i="34" s="1"/>
  <c r="L585" i="34"/>
  <c r="K585" i="34"/>
  <c r="I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I583" i="34"/>
  <c r="G583" i="34"/>
  <c r="M582" i="34"/>
  <c r="L582" i="34"/>
  <c r="K582" i="34"/>
  <c r="J582" i="34"/>
  <c r="I582" i="34"/>
  <c r="H582" i="34"/>
  <c r="N582" i="34" s="1"/>
  <c r="G582" i="34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M579" i="34"/>
  <c r="L579" i="34"/>
  <c r="K579" i="34"/>
  <c r="J579" i="34"/>
  <c r="I579" i="34"/>
  <c r="H579" i="34"/>
  <c r="N579" i="34" s="1"/>
  <c r="G579" i="34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G577" i="34"/>
  <c r="M577" i="34" s="1"/>
  <c r="L576" i="34"/>
  <c r="K576" i="34"/>
  <c r="J576" i="34"/>
  <c r="I576" i="34"/>
  <c r="H576" i="34"/>
  <c r="N576" i="34" s="1"/>
  <c r="G576" i="34"/>
  <c r="M576" i="34" s="1"/>
  <c r="M575" i="34"/>
  <c r="L575" i="34"/>
  <c r="K575" i="34"/>
  <c r="J575" i="34"/>
  <c r="I575" i="34"/>
  <c r="G575" i="34"/>
  <c r="L574" i="34"/>
  <c r="K574" i="34"/>
  <c r="J574" i="34"/>
  <c r="I574" i="34"/>
  <c r="H574" i="34"/>
  <c r="N574" i="34" s="1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M572" i="34" s="1"/>
  <c r="I572" i="34"/>
  <c r="H572" i="34"/>
  <c r="N572" i="34" s="1"/>
  <c r="G572" i="34"/>
  <c r="L571" i="34"/>
  <c r="K571" i="34"/>
  <c r="H571" i="34"/>
  <c r="N571" i="34" s="1"/>
  <c r="L570" i="34"/>
  <c r="K570" i="34"/>
  <c r="M570" i="34" s="1"/>
  <c r="J570" i="34"/>
  <c r="I570" i="34"/>
  <c r="G570" i="34"/>
  <c r="M569" i="34"/>
  <c r="L569" i="34"/>
  <c r="K569" i="34"/>
  <c r="J569" i="34"/>
  <c r="I569" i="34"/>
  <c r="H569" i="34"/>
  <c r="N569" i="34" s="1"/>
  <c r="G569" i="34"/>
  <c r="L568" i="34"/>
  <c r="K568" i="34"/>
  <c r="G568" i="34"/>
  <c r="M568" i="34" s="1"/>
  <c r="L567" i="34"/>
  <c r="K567" i="34"/>
  <c r="M566" i="34"/>
  <c r="L566" i="34"/>
  <c r="K566" i="34"/>
  <c r="J566" i="34"/>
  <c r="I566" i="34"/>
  <c r="H566" i="34"/>
  <c r="N566" i="34" s="1"/>
  <c r="G566" i="34"/>
  <c r="M565" i="34"/>
  <c r="L565" i="34"/>
  <c r="K565" i="34"/>
  <c r="J565" i="34"/>
  <c r="I565" i="34"/>
  <c r="H565" i="34"/>
  <c r="N565" i="34" s="1"/>
  <c r="G565" i="34"/>
  <c r="L564" i="34"/>
  <c r="K564" i="34"/>
  <c r="J564" i="34"/>
  <c r="L563" i="34"/>
  <c r="K563" i="34"/>
  <c r="J563" i="34"/>
  <c r="I563" i="34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M558" i="34"/>
  <c r="L558" i="34"/>
  <c r="K558" i="34"/>
  <c r="J558" i="34"/>
  <c r="I558" i="34"/>
  <c r="H558" i="34"/>
  <c r="N558" i="34" s="1"/>
  <c r="G558" i="34"/>
  <c r="M557" i="34"/>
  <c r="L557" i="34"/>
  <c r="K557" i="34"/>
  <c r="J557" i="34"/>
  <c r="I557" i="34"/>
  <c r="H557" i="34"/>
  <c r="N557" i="34" s="1"/>
  <c r="G557" i="34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M550" i="34"/>
  <c r="L550" i="34"/>
  <c r="K550" i="34"/>
  <c r="J550" i="34"/>
  <c r="I550" i="34"/>
  <c r="H550" i="34"/>
  <c r="N550" i="34" s="1"/>
  <c r="G550" i="34"/>
  <c r="M549" i="34"/>
  <c r="L549" i="34"/>
  <c r="K549" i="34"/>
  <c r="J549" i="34"/>
  <c r="I549" i="34"/>
  <c r="H549" i="34"/>
  <c r="N549" i="34" s="1"/>
  <c r="G549" i="34"/>
  <c r="L548" i="34"/>
  <c r="K548" i="34"/>
  <c r="J548" i="34"/>
  <c r="I548" i="34"/>
  <c r="H548" i="34"/>
  <c r="N548" i="34" s="1"/>
  <c r="G548" i="34"/>
  <c r="M548" i="34" s="1"/>
  <c r="L547" i="34"/>
  <c r="K547" i="34"/>
  <c r="J547" i="34"/>
  <c r="I547" i="34"/>
  <c r="H547" i="34"/>
  <c r="N547" i="34" s="1"/>
  <c r="G547" i="34"/>
  <c r="M547" i="34" s="1"/>
  <c r="L546" i="34"/>
  <c r="K546" i="34"/>
  <c r="J546" i="34"/>
  <c r="I546" i="34"/>
  <c r="H546" i="34"/>
  <c r="N546" i="34" s="1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H544" i="34"/>
  <c r="N544" i="34" s="1"/>
  <c r="G544" i="34"/>
  <c r="M544" i="34" s="1"/>
  <c r="L543" i="34"/>
  <c r="K543" i="34"/>
  <c r="J543" i="34"/>
  <c r="I543" i="34"/>
  <c r="H543" i="34"/>
  <c r="N543" i="34" s="1"/>
  <c r="G543" i="34"/>
  <c r="M543" i="34" s="1"/>
  <c r="M542" i="34"/>
  <c r="L542" i="34"/>
  <c r="K542" i="34"/>
  <c r="J542" i="34"/>
  <c r="I542" i="34"/>
  <c r="H542" i="34"/>
  <c r="N542" i="34" s="1"/>
  <c r="G542" i="34"/>
  <c r="M541" i="34"/>
  <c r="L541" i="34"/>
  <c r="K541" i="34"/>
  <c r="J541" i="34"/>
  <c r="I541" i="34"/>
  <c r="H541" i="34"/>
  <c r="N541" i="34" s="1"/>
  <c r="G541" i="34"/>
  <c r="L540" i="34"/>
  <c r="K540" i="34"/>
  <c r="J540" i="34"/>
  <c r="I540" i="34"/>
  <c r="H540" i="34"/>
  <c r="N540" i="34" s="1"/>
  <c r="G540" i="34"/>
  <c r="M540" i="34" s="1"/>
  <c r="L539" i="34"/>
  <c r="K539" i="34"/>
  <c r="J539" i="34"/>
  <c r="I539" i="34"/>
  <c r="H539" i="34"/>
  <c r="N539" i="34" s="1"/>
  <c r="G539" i="34"/>
  <c r="M539" i="34" s="1"/>
  <c r="L538" i="34"/>
  <c r="K538" i="34"/>
  <c r="J538" i="34"/>
  <c r="I538" i="34"/>
  <c r="H538" i="34"/>
  <c r="N538" i="34" s="1"/>
  <c r="G538" i="34"/>
  <c r="M538" i="34" s="1"/>
  <c r="L537" i="34"/>
  <c r="K537" i="34"/>
  <c r="J537" i="34"/>
  <c r="I537" i="34"/>
  <c r="H537" i="34"/>
  <c r="N537" i="34" s="1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M534" i="34"/>
  <c r="L534" i="34"/>
  <c r="K534" i="34"/>
  <c r="J534" i="34"/>
  <c r="I534" i="34"/>
  <c r="H534" i="34"/>
  <c r="N534" i="34" s="1"/>
  <c r="G534" i="34"/>
  <c r="M533" i="34"/>
  <c r="L533" i="34"/>
  <c r="K533" i="34"/>
  <c r="J533" i="34"/>
  <c r="I533" i="34"/>
  <c r="H533" i="34"/>
  <c r="N533" i="34" s="1"/>
  <c r="G533" i="34"/>
  <c r="L532" i="34"/>
  <c r="K532" i="34"/>
  <c r="J532" i="34"/>
  <c r="I532" i="34"/>
  <c r="H532" i="34"/>
  <c r="N532" i="34" s="1"/>
  <c r="G532" i="34"/>
  <c r="M532" i="34" s="1"/>
  <c r="L531" i="34"/>
  <c r="K531" i="34"/>
  <c r="J531" i="34"/>
  <c r="I531" i="34"/>
  <c r="H531" i="34"/>
  <c r="N531" i="34" s="1"/>
  <c r="G531" i="34"/>
  <c r="M531" i="34" s="1"/>
  <c r="L530" i="34"/>
  <c r="K530" i="34"/>
  <c r="J530" i="34"/>
  <c r="I530" i="34"/>
  <c r="H530" i="34"/>
  <c r="N530" i="34" s="1"/>
  <c r="G530" i="34"/>
  <c r="M530" i="34" s="1"/>
  <c r="L529" i="34"/>
  <c r="K529" i="34"/>
  <c r="J529" i="34"/>
  <c r="I529" i="34"/>
  <c r="H529" i="34"/>
  <c r="N529" i="34" s="1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M526" i="34"/>
  <c r="L526" i="34"/>
  <c r="K526" i="34"/>
  <c r="J526" i="34"/>
  <c r="I526" i="34"/>
  <c r="H526" i="34"/>
  <c r="N526" i="34" s="1"/>
  <c r="G526" i="34"/>
  <c r="M525" i="34"/>
  <c r="L525" i="34"/>
  <c r="K525" i="34"/>
  <c r="J525" i="34"/>
  <c r="I525" i="34"/>
  <c r="H525" i="34"/>
  <c r="N525" i="34" s="1"/>
  <c r="G525" i="34"/>
  <c r="L524" i="34"/>
  <c r="K524" i="34"/>
  <c r="J524" i="34"/>
  <c r="I524" i="34"/>
  <c r="H524" i="34"/>
  <c r="N524" i="34" s="1"/>
  <c r="G524" i="34"/>
  <c r="M524" i="34" s="1"/>
  <c r="L523" i="34"/>
  <c r="K523" i="34"/>
  <c r="J523" i="34"/>
  <c r="I523" i="34"/>
  <c r="H523" i="34"/>
  <c r="N523" i="34" s="1"/>
  <c r="G523" i="34"/>
  <c r="M523" i="34" s="1"/>
  <c r="L522" i="34"/>
  <c r="K522" i="34"/>
  <c r="J522" i="34"/>
  <c r="I522" i="34"/>
  <c r="H522" i="34"/>
  <c r="N522" i="34" s="1"/>
  <c r="G522" i="34"/>
  <c r="M522" i="34" s="1"/>
  <c r="L521" i="34"/>
  <c r="K521" i="34"/>
  <c r="J521" i="34"/>
  <c r="I521" i="34"/>
  <c r="H521" i="34"/>
  <c r="N521" i="34" s="1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G519" i="34"/>
  <c r="M518" i="34"/>
  <c r="L518" i="34"/>
  <c r="K518" i="34"/>
  <c r="J518" i="34"/>
  <c r="I518" i="34"/>
  <c r="H518" i="34"/>
  <c r="N518" i="34" s="1"/>
  <c r="G518" i="34"/>
  <c r="L517" i="34"/>
  <c r="K517" i="34"/>
  <c r="J517" i="34"/>
  <c r="I517" i="34"/>
  <c r="H517" i="34"/>
  <c r="N517" i="34" s="1"/>
  <c r="G517" i="34"/>
  <c r="M517" i="34" s="1"/>
  <c r="L516" i="34"/>
  <c r="K516" i="34"/>
  <c r="J516" i="34"/>
  <c r="I516" i="34"/>
  <c r="H516" i="34"/>
  <c r="N516" i="34" s="1"/>
  <c r="G516" i="34"/>
  <c r="M516" i="34" s="1"/>
  <c r="L515" i="34"/>
  <c r="K515" i="34"/>
  <c r="J515" i="34"/>
  <c r="I515" i="34"/>
  <c r="H515" i="34"/>
  <c r="N515" i="34" s="1"/>
  <c r="G515" i="34"/>
  <c r="M515" i="34" s="1"/>
  <c r="L514" i="34"/>
  <c r="K514" i="34"/>
  <c r="J514" i="34"/>
  <c r="I514" i="34"/>
  <c r="H514" i="34"/>
  <c r="N514" i="34" s="1"/>
  <c r="G514" i="34"/>
  <c r="M514" i="34" s="1"/>
  <c r="M513" i="34"/>
  <c r="L513" i="34"/>
  <c r="K513" i="34"/>
  <c r="J513" i="34"/>
  <c r="I513" i="34"/>
  <c r="H513" i="34"/>
  <c r="N513" i="34" s="1"/>
  <c r="G513" i="34"/>
  <c r="L512" i="34"/>
  <c r="K512" i="34"/>
  <c r="I512" i="34"/>
  <c r="L511" i="34"/>
  <c r="K511" i="34"/>
  <c r="J511" i="34"/>
  <c r="I511" i="34"/>
  <c r="H511" i="34"/>
  <c r="N511" i="34" s="1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L507" i="34"/>
  <c r="K507" i="34"/>
  <c r="J507" i="34"/>
  <c r="I507" i="34"/>
  <c r="H507" i="34"/>
  <c r="N507" i="34" s="1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L503" i="34"/>
  <c r="K503" i="34"/>
  <c r="J503" i="34"/>
  <c r="I503" i="34"/>
  <c r="H503" i="34"/>
  <c r="N503" i="34" s="1"/>
  <c r="G503" i="34"/>
  <c r="M503" i="34" s="1"/>
  <c r="L502" i="34"/>
  <c r="K502" i="34"/>
  <c r="J502" i="34"/>
  <c r="I502" i="34"/>
  <c r="H502" i="34"/>
  <c r="N502" i="34" s="1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I499" i="34"/>
  <c r="H499" i="34"/>
  <c r="N499" i="34" s="1"/>
  <c r="G499" i="34"/>
  <c r="M499" i="34" s="1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N493" i="34"/>
  <c r="L493" i="34"/>
  <c r="K493" i="34"/>
  <c r="J493" i="34"/>
  <c r="I493" i="34"/>
  <c r="H493" i="34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G486" i="34"/>
  <c r="L485" i="34"/>
  <c r="K485" i="34"/>
  <c r="J485" i="34"/>
  <c r="I485" i="34"/>
  <c r="G485" i="34"/>
  <c r="M485" i="34" s="1"/>
  <c r="L484" i="34"/>
  <c r="K484" i="34"/>
  <c r="I484" i="34"/>
  <c r="G484" i="34"/>
  <c r="M484" i="34" s="1"/>
  <c r="L483" i="34"/>
  <c r="K483" i="34"/>
  <c r="I483" i="34"/>
  <c r="H483" i="34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G478" i="34"/>
  <c r="L477" i="34"/>
  <c r="K477" i="34"/>
  <c r="J477" i="34"/>
  <c r="I477" i="34"/>
  <c r="N476" i="34"/>
  <c r="L476" i="34"/>
  <c r="K476" i="34"/>
  <c r="J476" i="34"/>
  <c r="I476" i="34"/>
  <c r="H476" i="34"/>
  <c r="G476" i="34"/>
  <c r="M476" i="34" s="1"/>
  <c r="L475" i="34"/>
  <c r="K475" i="34"/>
  <c r="J475" i="34"/>
  <c r="I475" i="34"/>
  <c r="H475" i="34"/>
  <c r="N475" i="34" s="1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L472" i="34"/>
  <c r="K472" i="34"/>
  <c r="H472" i="34"/>
  <c r="L471" i="34"/>
  <c r="K471" i="34"/>
  <c r="J471" i="34"/>
  <c r="I471" i="34"/>
  <c r="L470" i="34"/>
  <c r="K470" i="34"/>
  <c r="J470" i="34"/>
  <c r="I470" i="34"/>
  <c r="L469" i="34"/>
  <c r="K469" i="34"/>
  <c r="I469" i="34"/>
  <c r="G469" i="34"/>
  <c r="M469" i="34" s="1"/>
  <c r="L468" i="34"/>
  <c r="K468" i="34"/>
  <c r="J468" i="34"/>
  <c r="I468" i="34"/>
  <c r="G468" i="34"/>
  <c r="M468" i="34" s="1"/>
  <c r="L467" i="34"/>
  <c r="K467" i="34"/>
  <c r="J467" i="34"/>
  <c r="I467" i="34"/>
  <c r="H467" i="34"/>
  <c r="N467" i="34" s="1"/>
  <c r="G467" i="34"/>
  <c r="M467" i="34" s="1"/>
  <c r="N466" i="34"/>
  <c r="L466" i="34"/>
  <c r="K466" i="34"/>
  <c r="J466" i="34"/>
  <c r="I466" i="34"/>
  <c r="H466" i="34"/>
  <c r="G466" i="34"/>
  <c r="M466" i="34" s="1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G464" i="34"/>
  <c r="M464" i="34" s="1"/>
  <c r="L463" i="34"/>
  <c r="K463" i="34"/>
  <c r="J463" i="34"/>
  <c r="I463" i="34"/>
  <c r="H463" i="34"/>
  <c r="N463" i="34" s="1"/>
  <c r="G463" i="34"/>
  <c r="M463" i="34" s="1"/>
  <c r="N462" i="34"/>
  <c r="L462" i="34"/>
  <c r="K462" i="34"/>
  <c r="J462" i="34"/>
  <c r="I462" i="34"/>
  <c r="H462" i="34"/>
  <c r="G462" i="34"/>
  <c r="M462" i="34" s="1"/>
  <c r="L461" i="34"/>
  <c r="K461" i="34"/>
  <c r="J461" i="34"/>
  <c r="I461" i="34"/>
  <c r="H461" i="34"/>
  <c r="N461" i="34" s="1"/>
  <c r="G461" i="34"/>
  <c r="M461" i="34" s="1"/>
  <c r="L460" i="34"/>
  <c r="K460" i="34"/>
  <c r="I460" i="34"/>
  <c r="H460" i="34"/>
  <c r="G460" i="34"/>
  <c r="L459" i="34"/>
  <c r="K459" i="34"/>
  <c r="J459" i="34"/>
  <c r="I459" i="34"/>
  <c r="H459" i="34"/>
  <c r="N459" i="34" s="1"/>
  <c r="G459" i="34"/>
  <c r="M459" i="34" s="1"/>
  <c r="L458" i="34"/>
  <c r="K458" i="34"/>
  <c r="J458" i="34"/>
  <c r="I458" i="34"/>
  <c r="H458" i="34"/>
  <c r="N458" i="34" s="1"/>
  <c r="G458" i="34"/>
  <c r="M458" i="34" s="1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L451" i="34"/>
  <c r="K451" i="34"/>
  <c r="J451" i="34"/>
  <c r="I451" i="34"/>
  <c r="H451" i="34"/>
  <c r="N451" i="34" s="1"/>
  <c r="G451" i="34"/>
  <c r="M451" i="34" s="1"/>
  <c r="L450" i="34"/>
  <c r="K450" i="34"/>
  <c r="J450" i="34"/>
  <c r="I450" i="34"/>
  <c r="L449" i="34"/>
  <c r="K449" i="34"/>
  <c r="J449" i="34"/>
  <c r="I449" i="34"/>
  <c r="H449" i="34"/>
  <c r="N449" i="34" s="1"/>
  <c r="L448" i="34"/>
  <c r="K448" i="34"/>
  <c r="J448" i="34"/>
  <c r="I448" i="34"/>
  <c r="H448" i="34"/>
  <c r="N448" i="34" s="1"/>
  <c r="G448" i="34"/>
  <c r="M448" i="34" s="1"/>
  <c r="L447" i="34"/>
  <c r="K447" i="34"/>
  <c r="J447" i="34"/>
  <c r="I447" i="34"/>
  <c r="H447" i="34"/>
  <c r="N447" i="34" s="1"/>
  <c r="G447" i="34"/>
  <c r="M447" i="34" s="1"/>
  <c r="L446" i="34"/>
  <c r="K446" i="34"/>
  <c r="J446" i="34"/>
  <c r="L445" i="34"/>
  <c r="K445" i="34"/>
  <c r="J445" i="34"/>
  <c r="I445" i="34"/>
  <c r="H445" i="34"/>
  <c r="N445" i="34" s="1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H442" i="34"/>
  <c r="N442" i="34" s="1"/>
  <c r="G442" i="34"/>
  <c r="M442" i="34" s="1"/>
  <c r="L441" i="34"/>
  <c r="K441" i="34"/>
  <c r="J441" i="34"/>
  <c r="I441" i="34"/>
  <c r="H441" i="34"/>
  <c r="N441" i="34" s="1"/>
  <c r="G441" i="34"/>
  <c r="M441" i="34" s="1"/>
  <c r="L440" i="34"/>
  <c r="K440" i="34"/>
  <c r="J440" i="34"/>
  <c r="I440" i="34"/>
  <c r="H440" i="34"/>
  <c r="N440" i="34" s="1"/>
  <c r="G440" i="34"/>
  <c r="M440" i="34" s="1"/>
  <c r="N439" i="34"/>
  <c r="L439" i="34"/>
  <c r="K439" i="34"/>
  <c r="J439" i="34"/>
  <c r="I439" i="34"/>
  <c r="H439" i="34"/>
  <c r="G439" i="34"/>
  <c r="M439" i="34" s="1"/>
  <c r="L438" i="34"/>
  <c r="K438" i="34"/>
  <c r="J438" i="34"/>
  <c r="I438" i="34"/>
  <c r="H438" i="34"/>
  <c r="N438" i="34" s="1"/>
  <c r="G438" i="34"/>
  <c r="M438" i="34" s="1"/>
  <c r="L437" i="34"/>
  <c r="K437" i="34"/>
  <c r="J437" i="34"/>
  <c r="I437" i="34"/>
  <c r="H437" i="34"/>
  <c r="N437" i="34" s="1"/>
  <c r="G437" i="34"/>
  <c r="M437" i="34" s="1"/>
  <c r="L436" i="34"/>
  <c r="K436" i="34"/>
  <c r="J436" i="34"/>
  <c r="I436" i="34"/>
  <c r="H436" i="34"/>
  <c r="N436" i="34" s="1"/>
  <c r="G436" i="34"/>
  <c r="M436" i="34" s="1"/>
  <c r="L435" i="34"/>
  <c r="K435" i="34"/>
  <c r="J435" i="34"/>
  <c r="I435" i="34"/>
  <c r="G435" i="34"/>
  <c r="M435" i="34" s="1"/>
  <c r="L434" i="34"/>
  <c r="K434" i="34"/>
  <c r="I434" i="34"/>
  <c r="H434" i="34"/>
  <c r="N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G430" i="34"/>
  <c r="M430" i="34" s="1"/>
  <c r="L429" i="34"/>
  <c r="K429" i="34"/>
  <c r="J429" i="34"/>
  <c r="I429" i="34"/>
  <c r="H429" i="34"/>
  <c r="N429" i="34" s="1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L426" i="34"/>
  <c r="K426" i="34"/>
  <c r="J426" i="34"/>
  <c r="I426" i="34"/>
  <c r="G426" i="34"/>
  <c r="M426" i="34" s="1"/>
  <c r="L425" i="34"/>
  <c r="K425" i="34"/>
  <c r="J425" i="34"/>
  <c r="I425" i="34"/>
  <c r="H425" i="34"/>
  <c r="N425" i="34" s="1"/>
  <c r="G425" i="34"/>
  <c r="M425" i="34" s="1"/>
  <c r="N424" i="34"/>
  <c r="L424" i="34"/>
  <c r="K424" i="34"/>
  <c r="J424" i="34"/>
  <c r="I424" i="34"/>
  <c r="H424" i="34"/>
  <c r="G424" i="34"/>
  <c r="M424" i="34" s="1"/>
  <c r="L423" i="34"/>
  <c r="K423" i="34"/>
  <c r="J423" i="34"/>
  <c r="L422" i="34"/>
  <c r="K422" i="34"/>
  <c r="J422" i="34"/>
  <c r="I422" i="34"/>
  <c r="L421" i="34"/>
  <c r="K421" i="34"/>
  <c r="J421" i="34"/>
  <c r="I421" i="34"/>
  <c r="H421" i="34"/>
  <c r="N421" i="34" s="1"/>
  <c r="G421" i="34"/>
  <c r="M421" i="34" s="1"/>
  <c r="L420" i="34"/>
  <c r="K420" i="34"/>
  <c r="J420" i="34"/>
  <c r="I420" i="34"/>
  <c r="H420" i="34"/>
  <c r="N420" i="34" s="1"/>
  <c r="G420" i="34"/>
  <c r="M420" i="34" s="1"/>
  <c r="L419" i="34"/>
  <c r="K419" i="34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L415" i="34"/>
  <c r="K415" i="34"/>
  <c r="J415" i="34"/>
  <c r="I415" i="34"/>
  <c r="H415" i="34"/>
  <c r="N415" i="34" s="1"/>
  <c r="G415" i="34"/>
  <c r="M415" i="34" s="1"/>
  <c r="L414" i="34"/>
  <c r="K414" i="34"/>
  <c r="J414" i="34"/>
  <c r="I414" i="34"/>
  <c r="H414" i="34"/>
  <c r="N414" i="34" s="1"/>
  <c r="G414" i="34"/>
  <c r="M414" i="34" s="1"/>
  <c r="L413" i="34"/>
  <c r="K413" i="34"/>
  <c r="J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L407" i="34"/>
  <c r="K407" i="34"/>
  <c r="J407" i="34"/>
  <c r="H407" i="34"/>
  <c r="N407" i="34" s="1"/>
  <c r="G407" i="34"/>
  <c r="M407" i="34" s="1"/>
  <c r="L406" i="34"/>
  <c r="K406" i="34"/>
  <c r="J406" i="34"/>
  <c r="L405" i="34"/>
  <c r="K405" i="34"/>
  <c r="J405" i="34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H402" i="34"/>
  <c r="N402" i="34" s="1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L399" i="34"/>
  <c r="K399" i="34"/>
  <c r="J399" i="34"/>
  <c r="I399" i="34"/>
  <c r="H399" i="34"/>
  <c r="N399" i="34" s="1"/>
  <c r="G399" i="34"/>
  <c r="M399" i="34" s="1"/>
  <c r="N398" i="34"/>
  <c r="L398" i="34"/>
  <c r="K398" i="34"/>
  <c r="J398" i="34"/>
  <c r="I398" i="34"/>
  <c r="H398" i="34"/>
  <c r="G398" i="34"/>
  <c r="M398" i="34" s="1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J395" i="34"/>
  <c r="I395" i="34"/>
  <c r="L394" i="34"/>
  <c r="K394" i="34"/>
  <c r="J394" i="34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L390" i="34"/>
  <c r="K390" i="34"/>
  <c r="J390" i="34"/>
  <c r="I390" i="34"/>
  <c r="H390" i="34"/>
  <c r="N390" i="34" s="1"/>
  <c r="G390" i="34"/>
  <c r="M390" i="34" s="1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H387" i="34"/>
  <c r="G387" i="34"/>
  <c r="M387" i="34" s="1"/>
  <c r="L386" i="34"/>
  <c r="K386" i="34"/>
  <c r="J386" i="34"/>
  <c r="H386" i="34"/>
  <c r="N386" i="34" s="1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L383" i="34"/>
  <c r="K383" i="34"/>
  <c r="J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L379" i="34"/>
  <c r="K379" i="34"/>
  <c r="J379" i="34"/>
  <c r="I379" i="34"/>
  <c r="H379" i="34"/>
  <c r="N379" i="34" s="1"/>
  <c r="G379" i="34"/>
  <c r="M379" i="34" s="1"/>
  <c r="M378" i="34"/>
  <c r="L378" i="34"/>
  <c r="K378" i="34"/>
  <c r="J378" i="34"/>
  <c r="I378" i="34"/>
  <c r="H378" i="34"/>
  <c r="N378" i="34" s="1"/>
  <c r="G378" i="34"/>
  <c r="L377" i="34"/>
  <c r="K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L371" i="34"/>
  <c r="F371" i="34"/>
  <c r="J484" i="34" s="1"/>
  <c r="E371" i="34"/>
  <c r="D371" i="34"/>
  <c r="C371" i="34"/>
  <c r="L363" i="34"/>
  <c r="K363" i="34"/>
  <c r="J363" i="34"/>
  <c r="I363" i="34"/>
  <c r="H363" i="34"/>
  <c r="N363" i="34" s="1"/>
  <c r="G363" i="34"/>
  <c r="M363" i="34" s="1"/>
  <c r="M362" i="34"/>
  <c r="L362" i="34"/>
  <c r="K362" i="34"/>
  <c r="J362" i="34"/>
  <c r="I362" i="34"/>
  <c r="H362" i="34"/>
  <c r="N362" i="34" s="1"/>
  <c r="G362" i="34"/>
  <c r="L361" i="34"/>
  <c r="K361" i="34"/>
  <c r="J361" i="34"/>
  <c r="I361" i="34"/>
  <c r="H361" i="34"/>
  <c r="N361" i="34" s="1"/>
  <c r="G361" i="34"/>
  <c r="M361" i="34" s="1"/>
  <c r="L360" i="34"/>
  <c r="K360" i="34"/>
  <c r="J360" i="34"/>
  <c r="I360" i="34"/>
  <c r="H360" i="34"/>
  <c r="N360" i="34" s="1"/>
  <c r="G360" i="34"/>
  <c r="M360" i="34" s="1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M357" i="34"/>
  <c r="L357" i="34"/>
  <c r="K357" i="34"/>
  <c r="J357" i="34"/>
  <c r="I357" i="34"/>
  <c r="H357" i="34"/>
  <c r="N357" i="34" s="1"/>
  <c r="G357" i="34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M354" i="34"/>
  <c r="L354" i="34"/>
  <c r="K354" i="34"/>
  <c r="J354" i="34"/>
  <c r="I354" i="34"/>
  <c r="H354" i="34"/>
  <c r="N354" i="34" s="1"/>
  <c r="G354" i="34"/>
  <c r="L353" i="34"/>
  <c r="K353" i="34"/>
  <c r="J353" i="34"/>
  <c r="I353" i="34"/>
  <c r="H353" i="34"/>
  <c r="N353" i="34" s="1"/>
  <c r="G353" i="34"/>
  <c r="M353" i="34" s="1"/>
  <c r="L352" i="34"/>
  <c r="K352" i="34"/>
  <c r="J352" i="34"/>
  <c r="I352" i="34"/>
  <c r="H352" i="34"/>
  <c r="N352" i="34" s="1"/>
  <c r="G352" i="34"/>
  <c r="M352" i="34" s="1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M349" i="34"/>
  <c r="L349" i="34"/>
  <c r="K349" i="34"/>
  <c r="J349" i="34"/>
  <c r="I349" i="34"/>
  <c r="H349" i="34"/>
  <c r="N349" i="34" s="1"/>
  <c r="G349" i="34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M346" i="34"/>
  <c r="L346" i="34"/>
  <c r="K346" i="34"/>
  <c r="J346" i="34"/>
  <c r="I346" i="34"/>
  <c r="H346" i="34"/>
  <c r="N346" i="34" s="1"/>
  <c r="G346" i="34"/>
  <c r="L345" i="34"/>
  <c r="K345" i="34"/>
  <c r="J345" i="34"/>
  <c r="I345" i="34"/>
  <c r="H345" i="34"/>
  <c r="N345" i="34" s="1"/>
  <c r="G345" i="34"/>
  <c r="M345" i="34" s="1"/>
  <c r="L344" i="34"/>
  <c r="K344" i="34"/>
  <c r="J344" i="34"/>
  <c r="I344" i="34"/>
  <c r="H344" i="34"/>
  <c r="N344" i="34" s="1"/>
  <c r="G344" i="34"/>
  <c r="M344" i="34" s="1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I338" i="34"/>
  <c r="G338" i="34"/>
  <c r="M338" i="34" s="1"/>
  <c r="L337" i="34"/>
  <c r="K337" i="34"/>
  <c r="J337" i="34"/>
  <c r="I337" i="34"/>
  <c r="H337" i="34"/>
  <c r="N337" i="34" s="1"/>
  <c r="G337" i="34"/>
  <c r="M337" i="34" s="1"/>
  <c r="L336" i="34"/>
  <c r="K336" i="34"/>
  <c r="J336" i="34"/>
  <c r="I336" i="34"/>
  <c r="H336" i="34"/>
  <c r="N336" i="34" s="1"/>
  <c r="G336" i="34"/>
  <c r="M336" i="34" s="1"/>
  <c r="M335" i="34"/>
  <c r="L335" i="34"/>
  <c r="K335" i="34"/>
  <c r="J335" i="34"/>
  <c r="I335" i="34"/>
  <c r="H335" i="34"/>
  <c r="N335" i="34" s="1"/>
  <c r="G335" i="34"/>
  <c r="M334" i="34"/>
  <c r="L334" i="34"/>
  <c r="K334" i="34"/>
  <c r="J334" i="34"/>
  <c r="I334" i="34"/>
  <c r="H334" i="34"/>
  <c r="N334" i="34" s="1"/>
  <c r="G334" i="34"/>
  <c r="L333" i="34"/>
  <c r="K333" i="34"/>
  <c r="J333" i="34"/>
  <c r="I333" i="34"/>
  <c r="H333" i="34"/>
  <c r="N333" i="34" s="1"/>
  <c r="G333" i="34"/>
  <c r="M333" i="34" s="1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G329" i="34"/>
  <c r="M329" i="34" s="1"/>
  <c r="M328" i="34"/>
  <c r="L328" i="34"/>
  <c r="K328" i="34"/>
  <c r="J328" i="34"/>
  <c r="I328" i="34"/>
  <c r="H328" i="34"/>
  <c r="N328" i="34" s="1"/>
  <c r="G328" i="34"/>
  <c r="L327" i="34"/>
  <c r="K327" i="34"/>
  <c r="L326" i="34"/>
  <c r="K326" i="34"/>
  <c r="J326" i="34"/>
  <c r="I326" i="34"/>
  <c r="H326" i="34"/>
  <c r="N326" i="34" s="1"/>
  <c r="G326" i="34"/>
  <c r="M326" i="34" s="1"/>
  <c r="L325" i="34"/>
  <c r="K325" i="34"/>
  <c r="I325" i="34"/>
  <c r="H325" i="34"/>
  <c r="N325" i="34" s="1"/>
  <c r="G325" i="34"/>
  <c r="M325" i="34" s="1"/>
  <c r="L324" i="34"/>
  <c r="K324" i="34"/>
  <c r="J324" i="34"/>
  <c r="I324" i="34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M318" i="34"/>
  <c r="L318" i="34"/>
  <c r="K318" i="34"/>
  <c r="J318" i="34"/>
  <c r="I318" i="34"/>
  <c r="H318" i="34"/>
  <c r="N318" i="34" s="1"/>
  <c r="G318" i="34"/>
  <c r="M317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G316" i="34"/>
  <c r="M316" i="34" s="1"/>
  <c r="L315" i="34"/>
  <c r="K315" i="34"/>
  <c r="J315" i="34"/>
  <c r="I315" i="34"/>
  <c r="G315" i="34"/>
  <c r="M315" i="34" s="1"/>
  <c r="L314" i="34"/>
  <c r="K314" i="34"/>
  <c r="J314" i="34"/>
  <c r="I314" i="34"/>
  <c r="H314" i="34"/>
  <c r="N314" i="34" s="1"/>
  <c r="G314" i="34"/>
  <c r="M314" i="34" s="1"/>
  <c r="M313" i="34"/>
  <c r="L313" i="34"/>
  <c r="K313" i="34"/>
  <c r="J313" i="34"/>
  <c r="I313" i="34"/>
  <c r="H313" i="34"/>
  <c r="N313" i="34" s="1"/>
  <c r="G313" i="34"/>
  <c r="L312" i="34"/>
  <c r="K312" i="34"/>
  <c r="J312" i="34"/>
  <c r="I312" i="34"/>
  <c r="H312" i="34"/>
  <c r="N312" i="34" s="1"/>
  <c r="G312" i="34"/>
  <c r="M312" i="34" s="1"/>
  <c r="L311" i="34"/>
  <c r="K311" i="34"/>
  <c r="J311" i="34"/>
  <c r="I311" i="34"/>
  <c r="H311" i="34"/>
  <c r="N311" i="34" s="1"/>
  <c r="G311" i="34"/>
  <c r="M311" i="34" s="1"/>
  <c r="M310" i="34"/>
  <c r="L310" i="34"/>
  <c r="K310" i="34"/>
  <c r="J310" i="34"/>
  <c r="I310" i="34"/>
  <c r="H310" i="34"/>
  <c r="N310" i="34" s="1"/>
  <c r="G310" i="34"/>
  <c r="L309" i="34"/>
  <c r="K309" i="34"/>
  <c r="J309" i="34"/>
  <c r="I309" i="34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M306" i="34"/>
  <c r="L306" i="34"/>
  <c r="K306" i="34"/>
  <c r="J306" i="34"/>
  <c r="I306" i="34"/>
  <c r="H306" i="34"/>
  <c r="N306" i="34" s="1"/>
  <c r="G306" i="34"/>
  <c r="M305" i="34"/>
  <c r="L305" i="34"/>
  <c r="K305" i="34"/>
  <c r="J305" i="34"/>
  <c r="I305" i="34"/>
  <c r="H305" i="34"/>
  <c r="N305" i="34" s="1"/>
  <c r="G305" i="34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G300" i="34"/>
  <c r="L299" i="34"/>
  <c r="K299" i="34"/>
  <c r="J299" i="34"/>
  <c r="I299" i="34"/>
  <c r="H299" i="34"/>
  <c r="N299" i="34" s="1"/>
  <c r="G299" i="34"/>
  <c r="M299" i="34" s="1"/>
  <c r="L298" i="34"/>
  <c r="K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M294" i="34"/>
  <c r="L294" i="34"/>
  <c r="K294" i="34"/>
  <c r="J294" i="34"/>
  <c r="I294" i="34"/>
  <c r="G294" i="34"/>
  <c r="L293" i="34"/>
  <c r="K293" i="34"/>
  <c r="J293" i="34"/>
  <c r="L292" i="34"/>
  <c r="K292" i="34"/>
  <c r="J292" i="34"/>
  <c r="I292" i="34"/>
  <c r="H292" i="34"/>
  <c r="N292" i="34" s="1"/>
  <c r="G292" i="34"/>
  <c r="M292" i="34" s="1"/>
  <c r="L291" i="34"/>
  <c r="K291" i="34"/>
  <c r="J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M287" i="34"/>
  <c r="L287" i="34"/>
  <c r="K287" i="34"/>
  <c r="J287" i="34"/>
  <c r="I287" i="34"/>
  <c r="H287" i="34"/>
  <c r="N287" i="34" s="1"/>
  <c r="G287" i="34"/>
  <c r="M286" i="34"/>
  <c r="L286" i="34"/>
  <c r="K286" i="34"/>
  <c r="J286" i="34"/>
  <c r="I286" i="34"/>
  <c r="H286" i="34"/>
  <c r="N286" i="34" s="1"/>
  <c r="G286" i="34"/>
  <c r="L285" i="34"/>
  <c r="K285" i="34"/>
  <c r="J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M282" i="34"/>
  <c r="L282" i="34"/>
  <c r="K282" i="34"/>
  <c r="J282" i="34"/>
  <c r="I282" i="34"/>
  <c r="H282" i="34"/>
  <c r="N282" i="34" s="1"/>
  <c r="G282" i="34"/>
  <c r="L281" i="34"/>
  <c r="K281" i="34"/>
  <c r="I281" i="34"/>
  <c r="G281" i="34"/>
  <c r="M280" i="34"/>
  <c r="L280" i="34"/>
  <c r="K280" i="34"/>
  <c r="J280" i="34"/>
  <c r="I280" i="34"/>
  <c r="H280" i="34"/>
  <c r="N280" i="34" s="1"/>
  <c r="G280" i="34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L276" i="34"/>
  <c r="K276" i="34"/>
  <c r="J276" i="34"/>
  <c r="I276" i="34"/>
  <c r="H276" i="34"/>
  <c r="N276" i="34" s="1"/>
  <c r="G276" i="34"/>
  <c r="M276" i="34" s="1"/>
  <c r="M275" i="34"/>
  <c r="L275" i="34"/>
  <c r="K275" i="34"/>
  <c r="J275" i="34"/>
  <c r="I275" i="34"/>
  <c r="H275" i="34"/>
  <c r="N275" i="34" s="1"/>
  <c r="G275" i="34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M272" i="34"/>
  <c r="L272" i="34"/>
  <c r="K272" i="34"/>
  <c r="J272" i="34"/>
  <c r="I272" i="34"/>
  <c r="H272" i="34"/>
  <c r="N272" i="34" s="1"/>
  <c r="G272" i="34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L268" i="34"/>
  <c r="K268" i="34"/>
  <c r="J268" i="34"/>
  <c r="I268" i="34"/>
  <c r="H268" i="34"/>
  <c r="N268" i="34" s="1"/>
  <c r="G268" i="34"/>
  <c r="M268" i="34" s="1"/>
  <c r="M267" i="34"/>
  <c r="L267" i="34"/>
  <c r="K267" i="34"/>
  <c r="J267" i="34"/>
  <c r="I267" i="34"/>
  <c r="H267" i="34"/>
  <c r="N267" i="34" s="1"/>
  <c r="G267" i="34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L264" i="34"/>
  <c r="K264" i="34"/>
  <c r="J264" i="34"/>
  <c r="I264" i="34"/>
  <c r="H264" i="34"/>
  <c r="N264" i="34" s="1"/>
  <c r="G264" i="34"/>
  <c r="M264" i="34" s="1"/>
  <c r="L263" i="34"/>
  <c r="K263" i="34"/>
  <c r="J263" i="34"/>
  <c r="I263" i="34"/>
  <c r="H263" i="34"/>
  <c r="N263" i="34" s="1"/>
  <c r="G263" i="34"/>
  <c r="M263" i="34" s="1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L260" i="34"/>
  <c r="K260" i="34"/>
  <c r="J260" i="34"/>
  <c r="I260" i="34"/>
  <c r="H260" i="34"/>
  <c r="N260" i="34" s="1"/>
  <c r="G260" i="34"/>
  <c r="M260" i="34" s="1"/>
  <c r="L259" i="34"/>
  <c r="K259" i="34"/>
  <c r="J259" i="34"/>
  <c r="I259" i="34"/>
  <c r="H259" i="34"/>
  <c r="N259" i="34" s="1"/>
  <c r="G259" i="34"/>
  <c r="M259" i="34" s="1"/>
  <c r="L258" i="34"/>
  <c r="K258" i="34"/>
  <c r="J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L256" i="34"/>
  <c r="K256" i="34"/>
  <c r="J256" i="34"/>
  <c r="I256" i="34"/>
  <c r="H256" i="34"/>
  <c r="N256" i="34" s="1"/>
  <c r="G256" i="34"/>
  <c r="M256" i="34" s="1"/>
  <c r="L255" i="34"/>
  <c r="K255" i="34"/>
  <c r="J255" i="34"/>
  <c r="H255" i="34"/>
  <c r="N255" i="34" s="1"/>
  <c r="L254" i="34"/>
  <c r="K254" i="34"/>
  <c r="I254" i="34"/>
  <c r="H254" i="34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I238" i="34"/>
  <c r="H238" i="34"/>
  <c r="N238" i="34" s="1"/>
  <c r="G238" i="34"/>
  <c r="L237" i="34"/>
  <c r="K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I235" i="34"/>
  <c r="H235" i="34"/>
  <c r="N235" i="34" s="1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L231" i="34"/>
  <c r="K231" i="34"/>
  <c r="J231" i="34"/>
  <c r="I231" i="34"/>
  <c r="H231" i="34"/>
  <c r="N231" i="34" s="1"/>
  <c r="G231" i="34"/>
  <c r="M231" i="34" s="1"/>
  <c r="L230" i="34"/>
  <c r="K230" i="34"/>
  <c r="I230" i="34"/>
  <c r="H230" i="34"/>
  <c r="N230" i="34" s="1"/>
  <c r="G230" i="34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J221" i="34"/>
  <c r="H221" i="34"/>
  <c r="N221" i="34" s="1"/>
  <c r="L220" i="34"/>
  <c r="K220" i="34"/>
  <c r="J220" i="34"/>
  <c r="I220" i="34"/>
  <c r="H220" i="34"/>
  <c r="N220" i="34" s="1"/>
  <c r="G220" i="34"/>
  <c r="M220" i="34" s="1"/>
  <c r="L219" i="34"/>
  <c r="K219" i="34"/>
  <c r="J219" i="34"/>
  <c r="I219" i="34"/>
  <c r="L218" i="34"/>
  <c r="K218" i="34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G216" i="34"/>
  <c r="L215" i="34"/>
  <c r="K215" i="34"/>
  <c r="L214" i="34"/>
  <c r="K214" i="34"/>
  <c r="J214" i="34"/>
  <c r="I214" i="34"/>
  <c r="H214" i="34"/>
  <c r="N214" i="34" s="1"/>
  <c r="G214" i="34"/>
  <c r="M214" i="34" s="1"/>
  <c r="L213" i="34"/>
  <c r="K213" i="34"/>
  <c r="J213" i="34"/>
  <c r="I213" i="34"/>
  <c r="H213" i="34"/>
  <c r="N213" i="34" s="1"/>
  <c r="G213" i="34"/>
  <c r="M213" i="34" s="1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H203" i="34"/>
  <c r="N203" i="34" s="1"/>
  <c r="L202" i="34"/>
  <c r="K202" i="34"/>
  <c r="J202" i="34"/>
  <c r="I202" i="34"/>
  <c r="H202" i="34"/>
  <c r="N202" i="34" s="1"/>
  <c r="G202" i="34"/>
  <c r="M202" i="34" s="1"/>
  <c r="L201" i="34"/>
  <c r="K201" i="34"/>
  <c r="J201" i="34"/>
  <c r="I201" i="34"/>
  <c r="H201" i="34"/>
  <c r="N201" i="34" s="1"/>
  <c r="G201" i="34"/>
  <c r="M201" i="34" s="1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L198" i="34"/>
  <c r="K198" i="34"/>
  <c r="J198" i="34"/>
  <c r="I198" i="34"/>
  <c r="H198" i="34"/>
  <c r="N198" i="34" s="1"/>
  <c r="G198" i="34"/>
  <c r="M198" i="34" s="1"/>
  <c r="L197" i="34"/>
  <c r="K197" i="34"/>
  <c r="J197" i="34"/>
  <c r="I197" i="34"/>
  <c r="H197" i="34"/>
  <c r="N197" i="34" s="1"/>
  <c r="L196" i="34"/>
  <c r="K196" i="34"/>
  <c r="I196" i="34"/>
  <c r="H196" i="34"/>
  <c r="G196" i="34"/>
  <c r="L195" i="34"/>
  <c r="K195" i="34"/>
  <c r="L194" i="34"/>
  <c r="K194" i="34"/>
  <c r="J194" i="34"/>
  <c r="I194" i="34"/>
  <c r="H194" i="34"/>
  <c r="N194" i="34" s="1"/>
  <c r="G194" i="34"/>
  <c r="M194" i="34" s="1"/>
  <c r="L193" i="34"/>
  <c r="K193" i="34"/>
  <c r="J193" i="34"/>
  <c r="I193" i="34"/>
  <c r="G193" i="34"/>
  <c r="M193" i="34" s="1"/>
  <c r="L192" i="34"/>
  <c r="K192" i="34"/>
  <c r="J192" i="34"/>
  <c r="I192" i="34"/>
  <c r="H192" i="34"/>
  <c r="N192" i="34" s="1"/>
  <c r="G192" i="34"/>
  <c r="M192" i="34" s="1"/>
  <c r="L191" i="34"/>
  <c r="K191" i="34"/>
  <c r="J191" i="34"/>
  <c r="I191" i="34"/>
  <c r="H191" i="34"/>
  <c r="N191" i="34" s="1"/>
  <c r="G191" i="34"/>
  <c r="M191" i="34" s="1"/>
  <c r="L190" i="34"/>
  <c r="K190" i="34"/>
  <c r="J190" i="34"/>
  <c r="I190" i="34"/>
  <c r="H190" i="34"/>
  <c r="N190" i="34" s="1"/>
  <c r="L189" i="34"/>
  <c r="K189" i="34"/>
  <c r="I189" i="34"/>
  <c r="G189" i="34"/>
  <c r="M189" i="34" s="1"/>
  <c r="F188" i="34"/>
  <c r="E188" i="34"/>
  <c r="D188" i="34"/>
  <c r="L188" i="34" s="1"/>
  <c r="C188" i="34"/>
  <c r="L180" i="34"/>
  <c r="K180" i="34"/>
  <c r="J180" i="34"/>
  <c r="I180" i="34"/>
  <c r="H180" i="34"/>
  <c r="N180" i="34" s="1"/>
  <c r="G180" i="34"/>
  <c r="M180" i="34" s="1"/>
  <c r="M179" i="34"/>
  <c r="L179" i="34"/>
  <c r="K179" i="34"/>
  <c r="J179" i="34"/>
  <c r="I179" i="34"/>
  <c r="H179" i="34"/>
  <c r="N179" i="34" s="1"/>
  <c r="G179" i="34"/>
  <c r="L178" i="34"/>
  <c r="K178" i="34"/>
  <c r="J178" i="34"/>
  <c r="I178" i="34"/>
  <c r="G178" i="34"/>
  <c r="M178" i="34" s="1"/>
  <c r="L177" i="34"/>
  <c r="K177" i="34"/>
  <c r="J177" i="34"/>
  <c r="I177" i="34"/>
  <c r="H177" i="34"/>
  <c r="N177" i="34" s="1"/>
  <c r="G177" i="34"/>
  <c r="M177" i="34" s="1"/>
  <c r="L176" i="34"/>
  <c r="K176" i="34"/>
  <c r="J176" i="34"/>
  <c r="I176" i="34"/>
  <c r="H176" i="34"/>
  <c r="N176" i="34" s="1"/>
  <c r="G176" i="34"/>
  <c r="M176" i="34" s="1"/>
  <c r="M175" i="34"/>
  <c r="L175" i="34"/>
  <c r="K175" i="34"/>
  <c r="J175" i="34"/>
  <c r="I175" i="34"/>
  <c r="H175" i="34"/>
  <c r="N175" i="34" s="1"/>
  <c r="G175" i="34"/>
  <c r="M174" i="34"/>
  <c r="L174" i="34"/>
  <c r="K174" i="34"/>
  <c r="J174" i="34"/>
  <c r="I174" i="34"/>
  <c r="H174" i="34"/>
  <c r="N174" i="34" s="1"/>
  <c r="G174" i="34"/>
  <c r="L173" i="34"/>
  <c r="K173" i="34"/>
  <c r="J173" i="34"/>
  <c r="I173" i="34"/>
  <c r="H173" i="34"/>
  <c r="N173" i="34" s="1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G171" i="34"/>
  <c r="M171" i="34" s="1"/>
  <c r="M170" i="34"/>
  <c r="L170" i="34"/>
  <c r="K170" i="34"/>
  <c r="J170" i="34"/>
  <c r="I170" i="34"/>
  <c r="H170" i="34"/>
  <c r="N170" i="34" s="1"/>
  <c r="G170" i="34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M167" i="34"/>
  <c r="L167" i="34"/>
  <c r="K167" i="34"/>
  <c r="J167" i="34"/>
  <c r="I167" i="34"/>
  <c r="H167" i="34"/>
  <c r="N167" i="34" s="1"/>
  <c r="G167" i="34"/>
  <c r="L166" i="34"/>
  <c r="K166" i="34"/>
  <c r="J166" i="34"/>
  <c r="I166" i="34"/>
  <c r="H166" i="34"/>
  <c r="N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M163" i="34"/>
  <c r="L163" i="34"/>
  <c r="K163" i="34"/>
  <c r="J163" i="34"/>
  <c r="I163" i="34"/>
  <c r="H163" i="34"/>
  <c r="N163" i="34" s="1"/>
  <c r="G163" i="34"/>
  <c r="L162" i="34"/>
  <c r="K162" i="34"/>
  <c r="J162" i="34"/>
  <c r="I162" i="34"/>
  <c r="H162" i="34"/>
  <c r="N162" i="34" s="1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I156" i="34"/>
  <c r="H156" i="34"/>
  <c r="N156" i="34" s="1"/>
  <c r="G156" i="34"/>
  <c r="M156" i="34" s="1"/>
  <c r="M155" i="34"/>
  <c r="L155" i="34"/>
  <c r="K155" i="34"/>
  <c r="J155" i="34"/>
  <c r="I155" i="34"/>
  <c r="H155" i="34"/>
  <c r="N155" i="34" s="1"/>
  <c r="G155" i="34"/>
  <c r="L154" i="34"/>
  <c r="K154" i="34"/>
  <c r="J154" i="34"/>
  <c r="I154" i="34"/>
  <c r="H154" i="34"/>
  <c r="N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M151" i="34"/>
  <c r="L151" i="34"/>
  <c r="K151" i="34"/>
  <c r="J151" i="34"/>
  <c r="I151" i="34"/>
  <c r="H151" i="34"/>
  <c r="N151" i="34" s="1"/>
  <c r="G151" i="34"/>
  <c r="L150" i="34"/>
  <c r="K150" i="34"/>
  <c r="J150" i="34"/>
  <c r="I150" i="34"/>
  <c r="H150" i="34"/>
  <c r="N150" i="34" s="1"/>
  <c r="L149" i="34"/>
  <c r="K149" i="34"/>
  <c r="J149" i="34"/>
  <c r="I149" i="34"/>
  <c r="G149" i="34"/>
  <c r="M149" i="34" s="1"/>
  <c r="L148" i="34"/>
  <c r="K148" i="34"/>
  <c r="J148" i="34"/>
  <c r="I148" i="34"/>
  <c r="G148" i="34"/>
  <c r="M148" i="34" s="1"/>
  <c r="L147" i="34"/>
  <c r="K147" i="34"/>
  <c r="J147" i="34"/>
  <c r="G147" i="34"/>
  <c r="M147" i="34" s="1"/>
  <c r="M146" i="34"/>
  <c r="L146" i="34"/>
  <c r="K146" i="34"/>
  <c r="G146" i="34"/>
  <c r="L145" i="34"/>
  <c r="K145" i="34"/>
  <c r="I145" i="34"/>
  <c r="H145" i="34"/>
  <c r="G145" i="34"/>
  <c r="M145" i="34" s="1"/>
  <c r="L144" i="34"/>
  <c r="K144" i="34"/>
  <c r="J144" i="34"/>
  <c r="I144" i="34"/>
  <c r="L143" i="34"/>
  <c r="K143" i="34"/>
  <c r="J143" i="34"/>
  <c r="I143" i="34"/>
  <c r="H143" i="34"/>
  <c r="N143" i="34" s="1"/>
  <c r="G143" i="34"/>
  <c r="M143" i="34" s="1"/>
  <c r="L142" i="34"/>
  <c r="K142" i="34"/>
  <c r="J142" i="34"/>
  <c r="H142" i="34"/>
  <c r="N142" i="34" s="1"/>
  <c r="G142" i="34"/>
  <c r="M142" i="34" s="1"/>
  <c r="M141" i="34"/>
  <c r="L141" i="34"/>
  <c r="K141" i="34"/>
  <c r="J141" i="34"/>
  <c r="I141" i="34"/>
  <c r="H141" i="34"/>
  <c r="N141" i="34" s="1"/>
  <c r="G141" i="34"/>
  <c r="L140" i="34"/>
  <c r="K140" i="34"/>
  <c r="J140" i="34"/>
  <c r="I140" i="34"/>
  <c r="H140" i="34"/>
  <c r="N140" i="34" s="1"/>
  <c r="G140" i="34"/>
  <c r="M140" i="34" s="1"/>
  <c r="L139" i="34"/>
  <c r="K139" i="34"/>
  <c r="J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M137" i="34"/>
  <c r="L137" i="34"/>
  <c r="K137" i="34"/>
  <c r="J137" i="34"/>
  <c r="I137" i="34"/>
  <c r="H137" i="34"/>
  <c r="N137" i="34" s="1"/>
  <c r="G137" i="34"/>
  <c r="M136" i="34"/>
  <c r="L136" i="34"/>
  <c r="K136" i="34"/>
  <c r="J136" i="34"/>
  <c r="I136" i="34"/>
  <c r="H136" i="34"/>
  <c r="N136" i="34" s="1"/>
  <c r="G136" i="34"/>
  <c r="L135" i="34"/>
  <c r="K135" i="34"/>
  <c r="J135" i="34"/>
  <c r="I135" i="34"/>
  <c r="H135" i="34"/>
  <c r="N135" i="34" s="1"/>
  <c r="G135" i="34"/>
  <c r="M135" i="34" s="1"/>
  <c r="L134" i="34"/>
  <c r="K134" i="34"/>
  <c r="J134" i="34"/>
  <c r="I134" i="34"/>
  <c r="H134" i="34"/>
  <c r="N134" i="34" s="1"/>
  <c r="G134" i="34"/>
  <c r="M134" i="34" s="1"/>
  <c r="L133" i="34"/>
  <c r="K133" i="34"/>
  <c r="J133" i="34"/>
  <c r="H133" i="34"/>
  <c r="N133" i="34" s="1"/>
  <c r="G133" i="34"/>
  <c r="M133" i="34" s="1"/>
  <c r="M132" i="34"/>
  <c r="L132" i="34"/>
  <c r="K132" i="34"/>
  <c r="J132" i="34"/>
  <c r="I132" i="34"/>
  <c r="H132" i="34"/>
  <c r="N132" i="34" s="1"/>
  <c r="G132" i="34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M129" i="34"/>
  <c r="L129" i="34"/>
  <c r="K129" i="34"/>
  <c r="J129" i="34"/>
  <c r="I129" i="34"/>
  <c r="H129" i="34"/>
  <c r="N129" i="34" s="1"/>
  <c r="G129" i="34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H127" i="34"/>
  <c r="N127" i="34" s="1"/>
  <c r="G127" i="34"/>
  <c r="M127" i="34" s="1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M121" i="34"/>
  <c r="L121" i="34"/>
  <c r="K121" i="34"/>
  <c r="J121" i="34"/>
  <c r="I121" i="34"/>
  <c r="H121" i="34"/>
  <c r="N121" i="34" s="1"/>
  <c r="G121" i="34"/>
  <c r="M120" i="34"/>
  <c r="L120" i="34"/>
  <c r="K120" i="34"/>
  <c r="J120" i="34"/>
  <c r="I120" i="34"/>
  <c r="H120" i="34"/>
  <c r="N120" i="34" s="1"/>
  <c r="G120" i="34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H116" i="34"/>
  <c r="N116" i="34" s="1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I111" i="34"/>
  <c r="G111" i="34"/>
  <c r="M111" i="34" s="1"/>
  <c r="M110" i="34"/>
  <c r="L110" i="34"/>
  <c r="K110" i="34"/>
  <c r="J110" i="34"/>
  <c r="I110" i="34"/>
  <c r="H110" i="34"/>
  <c r="N110" i="34" s="1"/>
  <c r="G110" i="34"/>
  <c r="M109" i="34"/>
  <c r="L109" i="34"/>
  <c r="K109" i="34"/>
  <c r="J109" i="34"/>
  <c r="I109" i="34"/>
  <c r="H109" i="34"/>
  <c r="N109" i="34" s="1"/>
  <c r="G109" i="34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H107" i="34"/>
  <c r="N107" i="34" s="1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I103" i="34"/>
  <c r="G103" i="34"/>
  <c r="M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I100" i="34"/>
  <c r="H100" i="34"/>
  <c r="G100" i="34"/>
  <c r="M100" i="34" s="1"/>
  <c r="M99" i="34"/>
  <c r="L99" i="34"/>
  <c r="K99" i="34"/>
  <c r="J99" i="34"/>
  <c r="I99" i="34"/>
  <c r="H99" i="34"/>
  <c r="N99" i="34" s="1"/>
  <c r="G99" i="34"/>
  <c r="L98" i="34"/>
  <c r="K98" i="34"/>
  <c r="J98" i="34"/>
  <c r="I98" i="34"/>
  <c r="H98" i="34"/>
  <c r="N98" i="34" s="1"/>
  <c r="G98" i="34"/>
  <c r="M98" i="34" s="1"/>
  <c r="L97" i="34"/>
  <c r="K97" i="34"/>
  <c r="J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M92" i="34"/>
  <c r="L92" i="34"/>
  <c r="K92" i="34"/>
  <c r="J92" i="34"/>
  <c r="I92" i="34"/>
  <c r="H92" i="34"/>
  <c r="N92" i="34" s="1"/>
  <c r="G92" i="34"/>
  <c r="M91" i="34"/>
  <c r="L91" i="34"/>
  <c r="K91" i="34"/>
  <c r="J91" i="34"/>
  <c r="I91" i="34"/>
  <c r="H91" i="34"/>
  <c r="N91" i="34" s="1"/>
  <c r="G91" i="34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H86" i="34"/>
  <c r="G86" i="34"/>
  <c r="M86" i="34" s="1"/>
  <c r="M85" i="34"/>
  <c r="L85" i="34"/>
  <c r="K85" i="34"/>
  <c r="J85" i="34"/>
  <c r="I85" i="34"/>
  <c r="G85" i="34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J82" i="34"/>
  <c r="I82" i="34"/>
  <c r="G82" i="34"/>
  <c r="M82" i="34" s="1"/>
  <c r="F81" i="34"/>
  <c r="J146" i="34" s="1"/>
  <c r="E81" i="34"/>
  <c r="I142" i="34" s="1"/>
  <c r="D81" i="34"/>
  <c r="H171" i="34" s="1"/>
  <c r="N171" i="34" s="1"/>
  <c r="C81" i="34"/>
  <c r="G166" i="34" s="1"/>
  <c r="M166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L69" i="34"/>
  <c r="K69" i="34"/>
  <c r="J69" i="34"/>
  <c r="I69" i="34"/>
  <c r="H69" i="34"/>
  <c r="N69" i="34" s="1"/>
  <c r="G69" i="34"/>
  <c r="M69" i="34" s="1"/>
  <c r="M68" i="34"/>
  <c r="L68" i="34"/>
  <c r="K68" i="34"/>
  <c r="J68" i="34"/>
  <c r="I68" i="34"/>
  <c r="H68" i="34"/>
  <c r="N68" i="34" s="1"/>
  <c r="G68" i="34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G65" i="34"/>
  <c r="M65" i="34" s="1"/>
  <c r="M64" i="34"/>
  <c r="L64" i="34"/>
  <c r="K64" i="34"/>
  <c r="J64" i="34"/>
  <c r="I64" i="34"/>
  <c r="H64" i="34"/>
  <c r="N64" i="34" s="1"/>
  <c r="G64" i="34"/>
  <c r="M63" i="34"/>
  <c r="L63" i="34"/>
  <c r="K63" i="34"/>
  <c r="J63" i="34"/>
  <c r="I63" i="34"/>
  <c r="H63" i="34"/>
  <c r="N63" i="34" s="1"/>
  <c r="G63" i="34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M56" i="34"/>
  <c r="L56" i="34"/>
  <c r="K56" i="34"/>
  <c r="J56" i="34"/>
  <c r="I56" i="34"/>
  <c r="H56" i="34"/>
  <c r="N56" i="34" s="1"/>
  <c r="G56" i="34"/>
  <c r="M55" i="34"/>
  <c r="L55" i="34"/>
  <c r="K55" i="34"/>
  <c r="J55" i="34"/>
  <c r="I55" i="34"/>
  <c r="H55" i="34"/>
  <c r="N55" i="34" s="1"/>
  <c r="G55" i="34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M48" i="34"/>
  <c r="L48" i="34"/>
  <c r="K48" i="34"/>
  <c r="J48" i="34"/>
  <c r="I48" i="34"/>
  <c r="H48" i="34"/>
  <c r="N48" i="34" s="1"/>
  <c r="G48" i="34"/>
  <c r="M47" i="34"/>
  <c r="L47" i="34"/>
  <c r="K47" i="34"/>
  <c r="J47" i="34"/>
  <c r="I47" i="34"/>
  <c r="H47" i="34"/>
  <c r="N47" i="34" s="1"/>
  <c r="G47" i="34"/>
  <c r="L46" i="34"/>
  <c r="K46" i="34"/>
  <c r="J46" i="34"/>
  <c r="I46" i="34"/>
  <c r="H46" i="34"/>
  <c r="N46" i="34" s="1"/>
  <c r="L45" i="34"/>
  <c r="K45" i="34"/>
  <c r="J45" i="34"/>
  <c r="I45" i="34"/>
  <c r="H45" i="34"/>
  <c r="N45" i="34" s="1"/>
  <c r="G45" i="34"/>
  <c r="M45" i="34" s="1"/>
  <c r="L44" i="34"/>
  <c r="K44" i="34"/>
  <c r="J44" i="34"/>
  <c r="I44" i="34"/>
  <c r="H44" i="34"/>
  <c r="N44" i="34" s="1"/>
  <c r="G44" i="34"/>
  <c r="M44" i="34" s="1"/>
  <c r="M43" i="34"/>
  <c r="L43" i="34"/>
  <c r="K43" i="34"/>
  <c r="J43" i="34"/>
  <c r="I43" i="34"/>
  <c r="H43" i="34"/>
  <c r="N43" i="34" s="1"/>
  <c r="G43" i="34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M40" i="34"/>
  <c r="L40" i="34"/>
  <c r="K40" i="34"/>
  <c r="J40" i="34"/>
  <c r="I40" i="34"/>
  <c r="H40" i="34"/>
  <c r="N40" i="34" s="1"/>
  <c r="G40" i="34"/>
  <c r="L39" i="34"/>
  <c r="K39" i="34"/>
  <c r="J39" i="34"/>
  <c r="I39" i="34"/>
  <c r="H39" i="34"/>
  <c r="N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M36" i="34"/>
  <c r="L36" i="34"/>
  <c r="K36" i="34"/>
  <c r="J36" i="34"/>
  <c r="I36" i="34"/>
  <c r="H36" i="34"/>
  <c r="N36" i="34" s="1"/>
  <c r="G36" i="34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M31" i="34"/>
  <c r="L31" i="34"/>
  <c r="K31" i="34"/>
  <c r="J31" i="34"/>
  <c r="I31" i="34"/>
  <c r="H31" i="34"/>
  <c r="N31" i="34" s="1"/>
  <c r="G31" i="34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L25" i="34"/>
  <c r="K25" i="34"/>
  <c r="J25" i="34"/>
  <c r="I25" i="34"/>
  <c r="H25" i="34"/>
  <c r="N25" i="34" s="1"/>
  <c r="G25" i="34"/>
  <c r="M25" i="34" s="1"/>
  <c r="M24" i="34"/>
  <c r="L24" i="34"/>
  <c r="K24" i="34"/>
  <c r="J24" i="34"/>
  <c r="I24" i="34"/>
  <c r="G24" i="34"/>
  <c r="L23" i="34"/>
  <c r="K23" i="34"/>
  <c r="J23" i="34"/>
  <c r="I23" i="34"/>
  <c r="H23" i="34"/>
  <c r="N23" i="34" s="1"/>
  <c r="G23" i="34"/>
  <c r="M23" i="34" s="1"/>
  <c r="L22" i="34"/>
  <c r="F22" i="34"/>
  <c r="J71" i="34" s="1"/>
  <c r="E22" i="34"/>
  <c r="I22" i="34" s="1"/>
  <c r="D22" i="34"/>
  <c r="H24" i="34" s="1"/>
  <c r="N24" i="34" s="1"/>
  <c r="C22" i="34"/>
  <c r="G39" i="34" s="1"/>
  <c r="M39" i="34" s="1"/>
  <c r="F14" i="34"/>
  <c r="E14" i="34"/>
  <c r="D14" i="34"/>
  <c r="L14" i="34" s="1"/>
  <c r="C14" i="34"/>
  <c r="F13" i="34"/>
  <c r="L13" i="34" s="1"/>
  <c r="E13" i="34"/>
  <c r="D13" i="34"/>
  <c r="C13" i="34"/>
  <c r="F12" i="34"/>
  <c r="E12" i="34"/>
  <c r="D12" i="34"/>
  <c r="L12" i="34" s="1"/>
  <c r="C12" i="34"/>
  <c r="L11" i="34"/>
  <c r="F11" i="34"/>
  <c r="D11" i="34"/>
  <c r="C11" i="34"/>
  <c r="F10" i="34"/>
  <c r="E10" i="34"/>
  <c r="D10" i="34"/>
  <c r="L10" i="34" s="1"/>
  <c r="F9" i="34"/>
  <c r="D9" i="34"/>
  <c r="C9" i="34"/>
  <c r="M640" i="33"/>
  <c r="L640" i="33"/>
  <c r="K640" i="33"/>
  <c r="J640" i="33"/>
  <c r="I640" i="33"/>
  <c r="H640" i="33"/>
  <c r="N640" i="33" s="1"/>
  <c r="G640" i="33"/>
  <c r="L639" i="33"/>
  <c r="K639" i="33"/>
  <c r="J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M636" i="33"/>
  <c r="L636" i="33"/>
  <c r="K636" i="33"/>
  <c r="J636" i="33"/>
  <c r="I636" i="33"/>
  <c r="H636" i="33"/>
  <c r="N636" i="33" s="1"/>
  <c r="G636" i="33"/>
  <c r="M635" i="33"/>
  <c r="L635" i="33"/>
  <c r="K635" i="33"/>
  <c r="J635" i="33"/>
  <c r="I635" i="33"/>
  <c r="H635" i="33"/>
  <c r="N635" i="33" s="1"/>
  <c r="G635" i="33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J630" i="33"/>
  <c r="I630" i="33"/>
  <c r="H630" i="33"/>
  <c r="N630" i="33" s="1"/>
  <c r="G630" i="33"/>
  <c r="M630" i="33" s="1"/>
  <c r="L629" i="33"/>
  <c r="K629" i="33"/>
  <c r="J629" i="33"/>
  <c r="I629" i="33"/>
  <c r="H629" i="33"/>
  <c r="N629" i="33" s="1"/>
  <c r="G629" i="33"/>
  <c r="M629" i="33" s="1"/>
  <c r="M628" i="33"/>
  <c r="L628" i="33"/>
  <c r="K628" i="33"/>
  <c r="J628" i="33"/>
  <c r="I628" i="33"/>
  <c r="G628" i="33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M623" i="33"/>
  <c r="L623" i="33"/>
  <c r="K623" i="33"/>
  <c r="J623" i="33"/>
  <c r="I623" i="33"/>
  <c r="H623" i="33"/>
  <c r="N623" i="33" s="1"/>
  <c r="G623" i="33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I617" i="33"/>
  <c r="H617" i="33"/>
  <c r="N617" i="33" s="1"/>
  <c r="G617" i="33"/>
  <c r="M617" i="33" s="1"/>
  <c r="M616" i="33"/>
  <c r="L616" i="33"/>
  <c r="K616" i="33"/>
  <c r="J616" i="33"/>
  <c r="H616" i="33"/>
  <c r="N616" i="33" s="1"/>
  <c r="G616" i="33"/>
  <c r="L615" i="33"/>
  <c r="K615" i="33"/>
  <c r="J615" i="33"/>
  <c r="H615" i="33"/>
  <c r="N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K612" i="33" s="1"/>
  <c r="D612" i="33"/>
  <c r="H628" i="33" s="1"/>
  <c r="N628" i="33" s="1"/>
  <c r="C612" i="33"/>
  <c r="G615" i="33" s="1"/>
  <c r="M615" i="33" s="1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H597" i="33"/>
  <c r="N597" i="33" s="1"/>
  <c r="G597" i="33"/>
  <c r="M597" i="33" s="1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H594" i="33"/>
  <c r="N594" i="33" s="1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J590" i="33"/>
  <c r="I590" i="33"/>
  <c r="G590" i="33"/>
  <c r="M590" i="33" s="1"/>
  <c r="L589" i="33"/>
  <c r="K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L584" i="33"/>
  <c r="K584" i="33"/>
  <c r="J584" i="33"/>
  <c r="I584" i="33"/>
  <c r="H584" i="33"/>
  <c r="N584" i="33" s="1"/>
  <c r="G584" i="33"/>
  <c r="M584" i="33" s="1"/>
  <c r="L583" i="33"/>
  <c r="K583" i="33"/>
  <c r="J583" i="33"/>
  <c r="I583" i="33"/>
  <c r="H583" i="33"/>
  <c r="N583" i="33" s="1"/>
  <c r="G583" i="33"/>
  <c r="M583" i="33" s="1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L576" i="33"/>
  <c r="K576" i="33"/>
  <c r="J576" i="33"/>
  <c r="I576" i="33"/>
  <c r="H576" i="33"/>
  <c r="N576" i="33" s="1"/>
  <c r="G576" i="33"/>
  <c r="M576" i="33" s="1"/>
  <c r="L575" i="33"/>
  <c r="K575" i="33"/>
  <c r="J575" i="33"/>
  <c r="I575" i="33"/>
  <c r="H575" i="33"/>
  <c r="N575" i="33" s="1"/>
  <c r="G575" i="33"/>
  <c r="M575" i="33" s="1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L571" i="33"/>
  <c r="K571" i="33"/>
  <c r="J571" i="33"/>
  <c r="I571" i="33"/>
  <c r="H571" i="33"/>
  <c r="N571" i="33" s="1"/>
  <c r="G571" i="33"/>
  <c r="M571" i="33" s="1"/>
  <c r="L570" i="33"/>
  <c r="K570" i="33"/>
  <c r="J570" i="33"/>
  <c r="I570" i="33"/>
  <c r="H570" i="33"/>
  <c r="N570" i="33" s="1"/>
  <c r="G570" i="33"/>
  <c r="M570" i="33" s="1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H564" i="33"/>
  <c r="N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L554" i="33"/>
  <c r="K554" i="33"/>
  <c r="J554" i="33"/>
  <c r="I554" i="33"/>
  <c r="H554" i="33"/>
  <c r="N554" i="33" s="1"/>
  <c r="G554" i="33"/>
  <c r="M554" i="33" s="1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L542" i="33"/>
  <c r="K542" i="33"/>
  <c r="J542" i="33"/>
  <c r="I542" i="33"/>
  <c r="H542" i="33"/>
  <c r="N542" i="33" s="1"/>
  <c r="G542" i="33"/>
  <c r="M542" i="33" s="1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L525" i="33"/>
  <c r="K525" i="33"/>
  <c r="J525" i="33"/>
  <c r="I525" i="33"/>
  <c r="H525" i="33"/>
  <c r="N525" i="33" s="1"/>
  <c r="G525" i="33"/>
  <c r="M525" i="33" s="1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L517" i="33"/>
  <c r="K517" i="33"/>
  <c r="J517" i="33"/>
  <c r="I517" i="33"/>
  <c r="H517" i="33"/>
  <c r="N517" i="33" s="1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L509" i="33"/>
  <c r="K509" i="33"/>
  <c r="J509" i="33"/>
  <c r="I509" i="33"/>
  <c r="H509" i="33"/>
  <c r="N509" i="33" s="1"/>
  <c r="G509" i="33"/>
  <c r="M509" i="33" s="1"/>
  <c r="L508" i="33"/>
  <c r="K508" i="33"/>
  <c r="J508" i="33"/>
  <c r="I508" i="33"/>
  <c r="H508" i="33"/>
  <c r="N508" i="33" s="1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L504" i="33"/>
  <c r="K504" i="33"/>
  <c r="J504" i="33"/>
  <c r="I504" i="33"/>
  <c r="H504" i="33"/>
  <c r="N504" i="33" s="1"/>
  <c r="G504" i="33"/>
  <c r="M504" i="33" s="1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L501" i="33"/>
  <c r="K501" i="33"/>
  <c r="J501" i="33"/>
  <c r="I501" i="33"/>
  <c r="H501" i="33"/>
  <c r="N501" i="33" s="1"/>
  <c r="G501" i="33"/>
  <c r="M501" i="33" s="1"/>
  <c r="L500" i="33"/>
  <c r="K500" i="33"/>
  <c r="J500" i="33"/>
  <c r="I500" i="33"/>
  <c r="H500" i="33"/>
  <c r="N500" i="33" s="1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L494" i="33"/>
  <c r="K494" i="33"/>
  <c r="J494" i="33"/>
  <c r="I494" i="33"/>
  <c r="H494" i="33"/>
  <c r="N494" i="33" s="1"/>
  <c r="G494" i="33"/>
  <c r="M494" i="33" s="1"/>
  <c r="L493" i="33"/>
  <c r="K493" i="33"/>
  <c r="J493" i="33"/>
  <c r="I493" i="33"/>
  <c r="H493" i="33"/>
  <c r="N493" i="33" s="1"/>
  <c r="G493" i="33"/>
  <c r="M493" i="33" s="1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L485" i="33"/>
  <c r="K485" i="33"/>
  <c r="J485" i="33"/>
  <c r="I485" i="33"/>
  <c r="H485" i="33"/>
  <c r="N485" i="33" s="1"/>
  <c r="G485" i="33"/>
  <c r="M485" i="33" s="1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L477" i="33"/>
  <c r="K477" i="33"/>
  <c r="J477" i="33"/>
  <c r="I477" i="33"/>
  <c r="H477" i="33"/>
  <c r="N477" i="33" s="1"/>
  <c r="G477" i="33"/>
  <c r="M477" i="33" s="1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L474" i="33"/>
  <c r="K474" i="33"/>
  <c r="J474" i="33"/>
  <c r="I474" i="33"/>
  <c r="H474" i="33"/>
  <c r="N474" i="33" s="1"/>
  <c r="G474" i="33"/>
  <c r="M474" i="33" s="1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I471" i="33"/>
  <c r="H471" i="33"/>
  <c r="N471" i="33" s="1"/>
  <c r="G471" i="33"/>
  <c r="M471" i="33" s="1"/>
  <c r="L470" i="33"/>
  <c r="K470" i="33"/>
  <c r="H470" i="33"/>
  <c r="N470" i="33" s="1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L467" i="33"/>
  <c r="K467" i="33"/>
  <c r="J467" i="33"/>
  <c r="I467" i="33"/>
  <c r="H467" i="33"/>
  <c r="N467" i="33" s="1"/>
  <c r="G467" i="33"/>
  <c r="M467" i="33" s="1"/>
  <c r="L466" i="33"/>
  <c r="K466" i="33"/>
  <c r="J466" i="33"/>
  <c r="I466" i="33"/>
  <c r="H466" i="33"/>
  <c r="N466" i="33" s="1"/>
  <c r="G466" i="33"/>
  <c r="M466" i="33" s="1"/>
  <c r="L465" i="33"/>
  <c r="K465" i="33"/>
  <c r="J465" i="33"/>
  <c r="I465" i="33"/>
  <c r="H465" i="33"/>
  <c r="N465" i="33" s="1"/>
  <c r="G465" i="33"/>
  <c r="M465" i="33" s="1"/>
  <c r="L464" i="33"/>
  <c r="K464" i="33"/>
  <c r="J464" i="33"/>
  <c r="I464" i="33"/>
  <c r="H464" i="33"/>
  <c r="N464" i="33" s="1"/>
  <c r="G464" i="33"/>
  <c r="M464" i="33" s="1"/>
  <c r="L463" i="33"/>
  <c r="K463" i="33"/>
  <c r="J463" i="33"/>
  <c r="I463" i="33"/>
  <c r="H463" i="33"/>
  <c r="N463" i="33" s="1"/>
  <c r="G463" i="33"/>
  <c r="M463" i="33" s="1"/>
  <c r="L462" i="33"/>
  <c r="K462" i="33"/>
  <c r="J462" i="33"/>
  <c r="I462" i="33"/>
  <c r="H462" i="33"/>
  <c r="N462" i="33" s="1"/>
  <c r="G462" i="33"/>
  <c r="M462" i="33" s="1"/>
  <c r="L461" i="33"/>
  <c r="K461" i="33"/>
  <c r="J461" i="33"/>
  <c r="I461" i="33"/>
  <c r="G461" i="33"/>
  <c r="M461" i="33" s="1"/>
  <c r="L460" i="33"/>
  <c r="K460" i="33"/>
  <c r="J460" i="33"/>
  <c r="I460" i="33"/>
  <c r="H460" i="33"/>
  <c r="N460" i="33" s="1"/>
  <c r="G460" i="33"/>
  <c r="M460" i="33" s="1"/>
  <c r="L459" i="33"/>
  <c r="K459" i="33"/>
  <c r="J459" i="33"/>
  <c r="I459" i="33"/>
  <c r="H459" i="33"/>
  <c r="N459" i="33" s="1"/>
  <c r="G459" i="33"/>
  <c r="M459" i="33" s="1"/>
  <c r="L458" i="33"/>
  <c r="K458" i="33"/>
  <c r="J458" i="33"/>
  <c r="I458" i="33"/>
  <c r="H458" i="33"/>
  <c r="N458" i="33" s="1"/>
  <c r="G458" i="33"/>
  <c r="M458" i="33" s="1"/>
  <c r="L457" i="33"/>
  <c r="K457" i="33"/>
  <c r="J457" i="33"/>
  <c r="I457" i="33"/>
  <c r="H457" i="33"/>
  <c r="N457" i="33" s="1"/>
  <c r="G457" i="33"/>
  <c r="M457" i="33" s="1"/>
  <c r="L456" i="33"/>
  <c r="K456" i="33"/>
  <c r="J456" i="33"/>
  <c r="I456" i="33"/>
  <c r="H456" i="33"/>
  <c r="N456" i="33" s="1"/>
  <c r="G456" i="33"/>
  <c r="M456" i="33" s="1"/>
  <c r="L455" i="33"/>
  <c r="K455" i="33"/>
  <c r="J455" i="33"/>
  <c r="I455" i="33"/>
  <c r="H455" i="33"/>
  <c r="N455" i="33" s="1"/>
  <c r="G455" i="33"/>
  <c r="M455" i="33" s="1"/>
  <c r="L454" i="33"/>
  <c r="K454" i="33"/>
  <c r="J454" i="33"/>
  <c r="I454" i="33"/>
  <c r="H454" i="33"/>
  <c r="N454" i="33" s="1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L451" i="33"/>
  <c r="K451" i="33"/>
  <c r="J451" i="33"/>
  <c r="I451" i="33"/>
  <c r="H451" i="33"/>
  <c r="N451" i="33" s="1"/>
  <c r="G451" i="33"/>
  <c r="M451" i="33" s="1"/>
  <c r="L450" i="33"/>
  <c r="K450" i="33"/>
  <c r="J450" i="33"/>
  <c r="I450" i="33"/>
  <c r="H450" i="33"/>
  <c r="N450" i="33" s="1"/>
  <c r="G450" i="33"/>
  <c r="M450" i="33" s="1"/>
  <c r="L449" i="33"/>
  <c r="K449" i="33"/>
  <c r="J449" i="33"/>
  <c r="I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L447" i="33"/>
  <c r="K447" i="33"/>
  <c r="J447" i="33"/>
  <c r="I447" i="33"/>
  <c r="H447" i="33"/>
  <c r="N447" i="33" s="1"/>
  <c r="G447" i="33"/>
  <c r="M447" i="33" s="1"/>
  <c r="L446" i="33"/>
  <c r="K446" i="33"/>
  <c r="J446" i="33"/>
  <c r="I446" i="33"/>
  <c r="G446" i="33"/>
  <c r="M446" i="33" s="1"/>
  <c r="L445" i="33"/>
  <c r="K445" i="33"/>
  <c r="J445" i="33"/>
  <c r="I445" i="33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G440" i="33"/>
  <c r="M440" i="33" s="1"/>
  <c r="L439" i="33"/>
  <c r="K439" i="33"/>
  <c r="J439" i="33"/>
  <c r="I439" i="33"/>
  <c r="H439" i="33"/>
  <c r="N439" i="33" s="1"/>
  <c r="G439" i="33"/>
  <c r="M439" i="33" s="1"/>
  <c r="L438" i="33"/>
  <c r="K438" i="33"/>
  <c r="J438" i="33"/>
  <c r="I438" i="33"/>
  <c r="H438" i="33"/>
  <c r="N438" i="33" s="1"/>
  <c r="G438" i="33"/>
  <c r="M438" i="33" s="1"/>
  <c r="L437" i="33"/>
  <c r="K437" i="33"/>
  <c r="J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I434" i="33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L431" i="33"/>
  <c r="K431" i="33"/>
  <c r="J431" i="33"/>
  <c r="I431" i="33"/>
  <c r="H431" i="33"/>
  <c r="N431" i="33" s="1"/>
  <c r="G431" i="33"/>
  <c r="M431" i="33" s="1"/>
  <c r="L430" i="33"/>
  <c r="K430" i="33"/>
  <c r="J430" i="33"/>
  <c r="I430" i="33"/>
  <c r="G430" i="33"/>
  <c r="M430" i="33" s="1"/>
  <c r="L429" i="33"/>
  <c r="K429" i="33"/>
  <c r="J429" i="33"/>
  <c r="I429" i="33"/>
  <c r="H429" i="33"/>
  <c r="N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H423" i="33"/>
  <c r="G423" i="33"/>
  <c r="M423" i="33" s="1"/>
  <c r="L422" i="33"/>
  <c r="K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I419" i="33"/>
  <c r="H419" i="33"/>
  <c r="N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H413" i="33"/>
  <c r="N413" i="33" s="1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H408" i="33"/>
  <c r="N408" i="33" s="1"/>
  <c r="G408" i="33"/>
  <c r="L407" i="33"/>
  <c r="K407" i="33"/>
  <c r="J407" i="33"/>
  <c r="I407" i="33"/>
  <c r="H407" i="33"/>
  <c r="N407" i="33" s="1"/>
  <c r="G407" i="33"/>
  <c r="M407" i="33" s="1"/>
  <c r="L406" i="33"/>
  <c r="K406" i="33"/>
  <c r="H406" i="33"/>
  <c r="G406" i="33"/>
  <c r="M406" i="33" s="1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L400" i="33"/>
  <c r="K400" i="33"/>
  <c r="I400" i="33"/>
  <c r="H400" i="33"/>
  <c r="G400" i="33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L394" i="33"/>
  <c r="K394" i="33"/>
  <c r="J394" i="33"/>
  <c r="I394" i="33"/>
  <c r="H394" i="33"/>
  <c r="N394" i="33" s="1"/>
  <c r="G394" i="33"/>
  <c r="M394" i="33" s="1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L389" i="33"/>
  <c r="K389" i="33"/>
  <c r="J389" i="33"/>
  <c r="I389" i="33"/>
  <c r="H389" i="33"/>
  <c r="N389" i="33" s="1"/>
  <c r="G389" i="33"/>
  <c r="M389" i="33" s="1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L386" i="33"/>
  <c r="K386" i="33"/>
  <c r="J386" i="33"/>
  <c r="H386" i="33"/>
  <c r="N386" i="33" s="1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L383" i="33"/>
  <c r="K383" i="33"/>
  <c r="G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L372" i="33"/>
  <c r="K372" i="33"/>
  <c r="J372" i="33"/>
  <c r="H372" i="33"/>
  <c r="G372" i="33"/>
  <c r="M372" i="33" s="1"/>
  <c r="L371" i="33"/>
  <c r="F371" i="33"/>
  <c r="J594" i="33" s="1"/>
  <c r="E371" i="33"/>
  <c r="I473" i="33" s="1"/>
  <c r="D371" i="33"/>
  <c r="H590" i="33" s="1"/>
  <c r="N590" i="33" s="1"/>
  <c r="C371" i="33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M359" i="33"/>
  <c r="L359" i="33"/>
  <c r="K359" i="33"/>
  <c r="J359" i="33"/>
  <c r="I359" i="33"/>
  <c r="H359" i="33"/>
  <c r="N359" i="33" s="1"/>
  <c r="G359" i="33"/>
  <c r="M358" i="33"/>
  <c r="L358" i="33"/>
  <c r="K358" i="33"/>
  <c r="J358" i="33"/>
  <c r="I358" i="33"/>
  <c r="H358" i="33"/>
  <c r="N358" i="33" s="1"/>
  <c r="G358" i="33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M351" i="33"/>
  <c r="L351" i="33"/>
  <c r="K351" i="33"/>
  <c r="J351" i="33"/>
  <c r="I351" i="33"/>
  <c r="H351" i="33"/>
  <c r="N351" i="33" s="1"/>
  <c r="G351" i="33"/>
  <c r="M350" i="33"/>
  <c r="L350" i="33"/>
  <c r="K350" i="33"/>
  <c r="J350" i="33"/>
  <c r="I350" i="33"/>
  <c r="H350" i="33"/>
  <c r="N350" i="33" s="1"/>
  <c r="G350" i="33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M343" i="33"/>
  <c r="L343" i="33"/>
  <c r="K343" i="33"/>
  <c r="J343" i="33"/>
  <c r="I343" i="33"/>
  <c r="H343" i="33"/>
  <c r="N343" i="33" s="1"/>
  <c r="G343" i="33"/>
  <c r="M342" i="33"/>
  <c r="L342" i="33"/>
  <c r="K342" i="33"/>
  <c r="J342" i="33"/>
  <c r="I342" i="33"/>
  <c r="H342" i="33"/>
  <c r="N342" i="33" s="1"/>
  <c r="G342" i="33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M335" i="33"/>
  <c r="L335" i="33"/>
  <c r="K335" i="33"/>
  <c r="J335" i="33"/>
  <c r="I335" i="33"/>
  <c r="H335" i="33"/>
  <c r="N335" i="33" s="1"/>
  <c r="G335" i="33"/>
  <c r="M334" i="33"/>
  <c r="L334" i="33"/>
  <c r="K334" i="33"/>
  <c r="J334" i="33"/>
  <c r="I334" i="33"/>
  <c r="H334" i="33"/>
  <c r="N334" i="33" s="1"/>
  <c r="G334" i="33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M327" i="33"/>
  <c r="L327" i="33"/>
  <c r="K327" i="33"/>
  <c r="I327" i="33"/>
  <c r="H327" i="33"/>
  <c r="N327" i="33" s="1"/>
  <c r="G327" i="33"/>
  <c r="L326" i="33"/>
  <c r="K326" i="33"/>
  <c r="J326" i="33"/>
  <c r="I326" i="33"/>
  <c r="H326" i="33"/>
  <c r="N326" i="33" s="1"/>
  <c r="G326" i="33"/>
  <c r="M326" i="33" s="1"/>
  <c r="L325" i="33"/>
  <c r="K325" i="33"/>
  <c r="J325" i="33"/>
  <c r="I325" i="33"/>
  <c r="H325" i="33"/>
  <c r="N325" i="33" s="1"/>
  <c r="G325" i="33"/>
  <c r="M325" i="33" s="1"/>
  <c r="L324" i="33"/>
  <c r="K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M321" i="33"/>
  <c r="L321" i="33"/>
  <c r="K321" i="33"/>
  <c r="J321" i="33"/>
  <c r="I321" i="33"/>
  <c r="H321" i="33"/>
  <c r="N321" i="33" s="1"/>
  <c r="G321" i="33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M316" i="33"/>
  <c r="L316" i="33"/>
  <c r="K316" i="33"/>
  <c r="J316" i="33"/>
  <c r="I316" i="33"/>
  <c r="H316" i="33"/>
  <c r="N316" i="33" s="1"/>
  <c r="G316" i="33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M313" i="33"/>
  <c r="L313" i="33"/>
  <c r="K313" i="33"/>
  <c r="J313" i="33"/>
  <c r="I313" i="33"/>
  <c r="H313" i="33"/>
  <c r="N313" i="33" s="1"/>
  <c r="G313" i="33"/>
  <c r="L312" i="33"/>
  <c r="K312" i="33"/>
  <c r="J312" i="33"/>
  <c r="I312" i="33"/>
  <c r="H312" i="33"/>
  <c r="N312" i="33" s="1"/>
  <c r="G312" i="33"/>
  <c r="M312" i="33" s="1"/>
  <c r="L311" i="33"/>
  <c r="K311" i="33"/>
  <c r="J311" i="33"/>
  <c r="I311" i="33"/>
  <c r="H311" i="33"/>
  <c r="N311" i="33" s="1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M308" i="33"/>
  <c r="L308" i="33"/>
  <c r="K308" i="33"/>
  <c r="J308" i="33"/>
  <c r="I308" i="33"/>
  <c r="H308" i="33"/>
  <c r="N308" i="33" s="1"/>
  <c r="G308" i="33"/>
  <c r="L307" i="33"/>
  <c r="K307" i="33"/>
  <c r="J307" i="33"/>
  <c r="I307" i="33"/>
  <c r="H307" i="33"/>
  <c r="N307" i="33" s="1"/>
  <c r="G307" i="33"/>
  <c r="M307" i="33" s="1"/>
  <c r="L306" i="33"/>
  <c r="K306" i="33"/>
  <c r="J306" i="33"/>
  <c r="I306" i="33"/>
  <c r="H306" i="33"/>
  <c r="N306" i="33" s="1"/>
  <c r="G306" i="33"/>
  <c r="M306" i="33" s="1"/>
  <c r="M305" i="33"/>
  <c r="L305" i="33"/>
  <c r="K305" i="33"/>
  <c r="J305" i="33"/>
  <c r="I305" i="33"/>
  <c r="H305" i="33"/>
  <c r="N305" i="33" s="1"/>
  <c r="G305" i="33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M300" i="33"/>
  <c r="L300" i="33"/>
  <c r="K300" i="33"/>
  <c r="J300" i="33"/>
  <c r="I300" i="33"/>
  <c r="H300" i="33"/>
  <c r="N300" i="33" s="1"/>
  <c r="G300" i="33"/>
  <c r="L299" i="33"/>
  <c r="K299" i="33"/>
  <c r="J299" i="33"/>
  <c r="I299" i="33"/>
  <c r="H299" i="33"/>
  <c r="N299" i="33" s="1"/>
  <c r="G299" i="33"/>
  <c r="M299" i="33" s="1"/>
  <c r="L298" i="33"/>
  <c r="K298" i="33"/>
  <c r="J298" i="33"/>
  <c r="I298" i="33"/>
  <c r="H298" i="33"/>
  <c r="N298" i="33" s="1"/>
  <c r="G298" i="33"/>
  <c r="M298" i="33" s="1"/>
  <c r="M297" i="33"/>
  <c r="L297" i="33"/>
  <c r="K297" i="33"/>
  <c r="J297" i="33"/>
  <c r="I297" i="33"/>
  <c r="H297" i="33"/>
  <c r="N297" i="33" s="1"/>
  <c r="G297" i="33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M292" i="33"/>
  <c r="L292" i="33"/>
  <c r="K292" i="33"/>
  <c r="J292" i="33"/>
  <c r="I292" i="33"/>
  <c r="H292" i="33"/>
  <c r="N292" i="33" s="1"/>
  <c r="G292" i="33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M289" i="33"/>
  <c r="L289" i="33"/>
  <c r="K289" i="33"/>
  <c r="J289" i="33"/>
  <c r="I289" i="33"/>
  <c r="H289" i="33"/>
  <c r="N289" i="33" s="1"/>
  <c r="G289" i="33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M282" i="33"/>
  <c r="L282" i="33"/>
  <c r="K282" i="33"/>
  <c r="J282" i="33"/>
  <c r="I282" i="33"/>
  <c r="H282" i="33"/>
  <c r="N282" i="33" s="1"/>
  <c r="G282" i="33"/>
  <c r="L281" i="33"/>
  <c r="K281" i="33"/>
  <c r="I281" i="33"/>
  <c r="H281" i="33"/>
  <c r="N281" i="33" s="1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M275" i="33"/>
  <c r="L275" i="33"/>
  <c r="K275" i="33"/>
  <c r="J275" i="33"/>
  <c r="I275" i="33"/>
  <c r="H275" i="33"/>
  <c r="N275" i="33" s="1"/>
  <c r="G275" i="33"/>
  <c r="M274" i="33"/>
  <c r="L274" i="33"/>
  <c r="K274" i="33"/>
  <c r="J274" i="33"/>
  <c r="I274" i="33"/>
  <c r="H274" i="33"/>
  <c r="N274" i="33" s="1"/>
  <c r="G274" i="33"/>
  <c r="L273" i="33"/>
  <c r="K273" i="33"/>
  <c r="J273" i="33"/>
  <c r="I273" i="33"/>
  <c r="H273" i="33"/>
  <c r="N273" i="33" s="1"/>
  <c r="G273" i="33"/>
  <c r="M273" i="33" s="1"/>
  <c r="L272" i="33"/>
  <c r="K272" i="33"/>
  <c r="J272" i="33"/>
  <c r="I272" i="33"/>
  <c r="H272" i="33"/>
  <c r="N272" i="33" s="1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L268" i="33"/>
  <c r="K268" i="33"/>
  <c r="J268" i="33"/>
  <c r="I268" i="33"/>
  <c r="H268" i="33"/>
  <c r="N268" i="33" s="1"/>
  <c r="G268" i="33"/>
  <c r="M268" i="33" s="1"/>
  <c r="M267" i="33"/>
  <c r="L267" i="33"/>
  <c r="K267" i="33"/>
  <c r="J267" i="33"/>
  <c r="I267" i="33"/>
  <c r="H267" i="33"/>
  <c r="N267" i="33" s="1"/>
  <c r="G267" i="33"/>
  <c r="M266" i="33"/>
  <c r="L266" i="33"/>
  <c r="K266" i="33"/>
  <c r="J266" i="33"/>
  <c r="I266" i="33"/>
  <c r="H266" i="33"/>
  <c r="N266" i="33" s="1"/>
  <c r="G266" i="33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M259" i="33"/>
  <c r="L259" i="33"/>
  <c r="K259" i="33"/>
  <c r="J259" i="33"/>
  <c r="I259" i="33"/>
  <c r="H259" i="33"/>
  <c r="N259" i="33" s="1"/>
  <c r="G259" i="33"/>
  <c r="M258" i="33"/>
  <c r="L258" i="33"/>
  <c r="K258" i="33"/>
  <c r="J258" i="33"/>
  <c r="I258" i="33"/>
  <c r="H258" i="33"/>
  <c r="N258" i="33" s="1"/>
  <c r="G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M251" i="33"/>
  <c r="L251" i="33"/>
  <c r="K251" i="33"/>
  <c r="J251" i="33"/>
  <c r="I251" i="33"/>
  <c r="H251" i="33"/>
  <c r="N251" i="33" s="1"/>
  <c r="G251" i="33"/>
  <c r="M250" i="33"/>
  <c r="L250" i="33"/>
  <c r="K250" i="33"/>
  <c r="J250" i="33"/>
  <c r="I250" i="33"/>
  <c r="H250" i="33"/>
  <c r="N250" i="33" s="1"/>
  <c r="G250" i="33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M243" i="33"/>
  <c r="L243" i="33"/>
  <c r="K243" i="33"/>
  <c r="J243" i="33"/>
  <c r="I243" i="33"/>
  <c r="H243" i="33"/>
  <c r="N243" i="33" s="1"/>
  <c r="G243" i="33"/>
  <c r="M242" i="33"/>
  <c r="L242" i="33"/>
  <c r="K242" i="33"/>
  <c r="J242" i="33"/>
  <c r="I242" i="33"/>
  <c r="H242" i="33"/>
  <c r="N242" i="33" s="1"/>
  <c r="G242" i="33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M235" i="33"/>
  <c r="L235" i="33"/>
  <c r="K235" i="33"/>
  <c r="I235" i="33"/>
  <c r="H235" i="33"/>
  <c r="N235" i="33" s="1"/>
  <c r="G235" i="33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M228" i="33"/>
  <c r="L228" i="33"/>
  <c r="K228" i="33"/>
  <c r="J228" i="33"/>
  <c r="I228" i="33"/>
  <c r="H228" i="33"/>
  <c r="N228" i="33" s="1"/>
  <c r="G228" i="33"/>
  <c r="M227" i="33"/>
  <c r="L227" i="33"/>
  <c r="K227" i="33"/>
  <c r="J227" i="33"/>
  <c r="I227" i="33"/>
  <c r="H227" i="33"/>
  <c r="N227" i="33" s="1"/>
  <c r="G227" i="33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H221" i="33"/>
  <c r="N221" i="33" s="1"/>
  <c r="G221" i="33"/>
  <c r="M221" i="33" s="1"/>
  <c r="M220" i="33"/>
  <c r="L220" i="33"/>
  <c r="K220" i="33"/>
  <c r="I220" i="33"/>
  <c r="H220" i="33"/>
  <c r="N220" i="33" s="1"/>
  <c r="G220" i="33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L215" i="33"/>
  <c r="K215" i="33"/>
  <c r="H215" i="33"/>
  <c r="G215" i="33"/>
  <c r="M215" i="33" s="1"/>
  <c r="M214" i="33"/>
  <c r="L214" i="33"/>
  <c r="K214" i="33"/>
  <c r="J214" i="33"/>
  <c r="I214" i="33"/>
  <c r="H214" i="33"/>
  <c r="N214" i="33" s="1"/>
  <c r="G214" i="33"/>
  <c r="M213" i="33"/>
  <c r="L213" i="33"/>
  <c r="K213" i="33"/>
  <c r="J213" i="33"/>
  <c r="I213" i="33"/>
  <c r="H213" i="33"/>
  <c r="N213" i="33" s="1"/>
  <c r="G213" i="33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M206" i="33"/>
  <c r="L206" i="33"/>
  <c r="K206" i="33"/>
  <c r="J206" i="33"/>
  <c r="I206" i="33"/>
  <c r="H206" i="33"/>
  <c r="N206" i="33" s="1"/>
  <c r="G206" i="33"/>
  <c r="M205" i="33"/>
  <c r="L205" i="33"/>
  <c r="K205" i="33"/>
  <c r="J205" i="33"/>
  <c r="I205" i="33"/>
  <c r="H205" i="33"/>
  <c r="N205" i="33" s="1"/>
  <c r="G205" i="33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M199" i="33"/>
  <c r="L199" i="33"/>
  <c r="K199" i="33"/>
  <c r="J199" i="33"/>
  <c r="I199" i="33"/>
  <c r="H199" i="33"/>
  <c r="N199" i="33" s="1"/>
  <c r="G199" i="33"/>
  <c r="M198" i="33"/>
  <c r="L198" i="33"/>
  <c r="K198" i="33"/>
  <c r="J198" i="33"/>
  <c r="I198" i="33"/>
  <c r="H198" i="33"/>
  <c r="N198" i="33" s="1"/>
  <c r="G198" i="33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M194" i="33"/>
  <c r="L194" i="33"/>
  <c r="K194" i="33"/>
  <c r="J194" i="33"/>
  <c r="I194" i="33"/>
  <c r="H194" i="33"/>
  <c r="N194" i="33" s="1"/>
  <c r="G194" i="33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L188" i="33"/>
  <c r="K188" i="33"/>
  <c r="F188" i="33"/>
  <c r="J327" i="33" s="1"/>
  <c r="E188" i="33"/>
  <c r="I188" i="33" s="1"/>
  <c r="D188" i="33"/>
  <c r="H188" i="33" s="1"/>
  <c r="N188" i="33" s="1"/>
  <c r="C188" i="33"/>
  <c r="C12" i="33" s="1"/>
  <c r="M180" i="33"/>
  <c r="L180" i="33"/>
  <c r="K180" i="33"/>
  <c r="J180" i="33"/>
  <c r="I180" i="33"/>
  <c r="H180" i="33"/>
  <c r="N180" i="33" s="1"/>
  <c r="G180" i="33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M173" i="33"/>
  <c r="L173" i="33"/>
  <c r="K173" i="33"/>
  <c r="J173" i="33"/>
  <c r="I173" i="33"/>
  <c r="H173" i="33"/>
  <c r="N173" i="33" s="1"/>
  <c r="G173" i="33"/>
  <c r="M172" i="33"/>
  <c r="L172" i="33"/>
  <c r="K172" i="33"/>
  <c r="J172" i="33"/>
  <c r="I172" i="33"/>
  <c r="H172" i="33"/>
  <c r="N172" i="33" s="1"/>
  <c r="G172" i="33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H166" i="33"/>
  <c r="N166" i="33" s="1"/>
  <c r="G166" i="33"/>
  <c r="M166" i="33" s="1"/>
  <c r="M165" i="33"/>
  <c r="L165" i="33"/>
  <c r="K165" i="33"/>
  <c r="J165" i="33"/>
  <c r="I165" i="33"/>
  <c r="H165" i="33"/>
  <c r="N165" i="33" s="1"/>
  <c r="G165" i="33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M160" i="33"/>
  <c r="L160" i="33"/>
  <c r="K160" i="33"/>
  <c r="J160" i="33"/>
  <c r="I160" i="33"/>
  <c r="H160" i="33"/>
  <c r="N160" i="33" s="1"/>
  <c r="G160" i="33"/>
  <c r="L159" i="33"/>
  <c r="K159" i="33"/>
  <c r="J159" i="33"/>
  <c r="I159" i="33"/>
  <c r="H159" i="33"/>
  <c r="N159" i="33" s="1"/>
  <c r="G159" i="33"/>
  <c r="M159" i="33" s="1"/>
  <c r="L158" i="33"/>
  <c r="K158" i="33"/>
  <c r="J158" i="33"/>
  <c r="I158" i="33"/>
  <c r="H158" i="33"/>
  <c r="N158" i="33" s="1"/>
  <c r="G158" i="33"/>
  <c r="M158" i="33" s="1"/>
  <c r="M157" i="33"/>
  <c r="L157" i="33"/>
  <c r="K157" i="33"/>
  <c r="J157" i="33"/>
  <c r="I157" i="33"/>
  <c r="H157" i="33"/>
  <c r="N157" i="33" s="1"/>
  <c r="G157" i="33"/>
  <c r="L156" i="33"/>
  <c r="K156" i="33"/>
  <c r="J156" i="33"/>
  <c r="I156" i="33"/>
  <c r="G156" i="33"/>
  <c r="M156" i="33" s="1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M153" i="33"/>
  <c r="L153" i="33"/>
  <c r="K153" i="33"/>
  <c r="J153" i="33"/>
  <c r="I153" i="33"/>
  <c r="H153" i="33"/>
  <c r="N153" i="33" s="1"/>
  <c r="G153" i="33"/>
  <c r="M152" i="33"/>
  <c r="L152" i="33"/>
  <c r="K152" i="33"/>
  <c r="J152" i="33"/>
  <c r="I152" i="33"/>
  <c r="H152" i="33"/>
  <c r="N152" i="33" s="1"/>
  <c r="G152" i="33"/>
  <c r="L151" i="33"/>
  <c r="K151" i="33"/>
  <c r="J151" i="33"/>
  <c r="I151" i="33"/>
  <c r="H151" i="33"/>
  <c r="N151" i="33" s="1"/>
  <c r="G151" i="33"/>
  <c r="M151" i="33" s="1"/>
  <c r="L150" i="33"/>
  <c r="K150" i="33"/>
  <c r="J150" i="33"/>
  <c r="I150" i="33"/>
  <c r="H150" i="33"/>
  <c r="N150" i="33" s="1"/>
  <c r="G150" i="33"/>
  <c r="M150" i="33" s="1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L147" i="33"/>
  <c r="K147" i="33"/>
  <c r="J147" i="33"/>
  <c r="I147" i="33"/>
  <c r="H147" i="33"/>
  <c r="N147" i="33" s="1"/>
  <c r="G147" i="33"/>
  <c r="M147" i="33" s="1"/>
  <c r="L146" i="33"/>
  <c r="K146" i="33"/>
  <c r="G146" i="33"/>
  <c r="M146" i="33" s="1"/>
  <c r="L145" i="33"/>
  <c r="K145" i="33"/>
  <c r="G145" i="33"/>
  <c r="M145" i="33" s="1"/>
  <c r="L144" i="33"/>
  <c r="K144" i="33"/>
  <c r="I144" i="33"/>
  <c r="H144" i="33"/>
  <c r="G144" i="33"/>
  <c r="M144" i="33" s="1"/>
  <c r="L143" i="33"/>
  <c r="K143" i="33"/>
  <c r="J143" i="33"/>
  <c r="I143" i="33"/>
  <c r="H143" i="33"/>
  <c r="N143" i="33" s="1"/>
  <c r="G143" i="33"/>
  <c r="M143" i="33" s="1"/>
  <c r="L142" i="33"/>
  <c r="K142" i="33"/>
  <c r="H142" i="33"/>
  <c r="G142" i="33"/>
  <c r="M142" i="33" s="1"/>
  <c r="M141" i="33"/>
  <c r="L141" i="33"/>
  <c r="K141" i="33"/>
  <c r="I141" i="33"/>
  <c r="H141" i="33"/>
  <c r="N141" i="33" s="1"/>
  <c r="G141" i="33"/>
  <c r="L140" i="33"/>
  <c r="K140" i="33"/>
  <c r="J140" i="33"/>
  <c r="I140" i="33"/>
  <c r="H140" i="33"/>
  <c r="N140" i="33" s="1"/>
  <c r="G140" i="33"/>
  <c r="M140" i="33" s="1"/>
  <c r="L139" i="33"/>
  <c r="K139" i="33"/>
  <c r="J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L137" i="33"/>
  <c r="K137" i="33"/>
  <c r="J137" i="33"/>
  <c r="I137" i="33"/>
  <c r="H137" i="33"/>
  <c r="N137" i="33" s="1"/>
  <c r="G137" i="33"/>
  <c r="M137" i="33" s="1"/>
  <c r="L136" i="33"/>
  <c r="K136" i="33"/>
  <c r="J136" i="33"/>
  <c r="I136" i="33"/>
  <c r="H136" i="33"/>
  <c r="N136" i="33" s="1"/>
  <c r="G136" i="33"/>
  <c r="M136" i="33" s="1"/>
  <c r="L135" i="33"/>
  <c r="K135" i="33"/>
  <c r="J135" i="33"/>
  <c r="I135" i="33"/>
  <c r="H135" i="33"/>
  <c r="N135" i="33" s="1"/>
  <c r="G135" i="33"/>
  <c r="M135" i="33" s="1"/>
  <c r="M134" i="33"/>
  <c r="L134" i="33"/>
  <c r="K134" i="33"/>
  <c r="J134" i="33"/>
  <c r="I134" i="33"/>
  <c r="H134" i="33"/>
  <c r="N134" i="33" s="1"/>
  <c r="G134" i="33"/>
  <c r="M133" i="33"/>
  <c r="L133" i="33"/>
  <c r="K133" i="33"/>
  <c r="J133" i="33"/>
  <c r="I133" i="33"/>
  <c r="H133" i="33"/>
  <c r="N133" i="33" s="1"/>
  <c r="G133" i="33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I128" i="33"/>
  <c r="H128" i="33"/>
  <c r="G128" i="33"/>
  <c r="M128" i="33" s="1"/>
  <c r="L127" i="33"/>
  <c r="K127" i="33"/>
  <c r="J127" i="33"/>
  <c r="I127" i="33"/>
  <c r="H127" i="33"/>
  <c r="N127" i="33" s="1"/>
  <c r="G127" i="33"/>
  <c r="M127" i="33" s="1"/>
  <c r="L126" i="33"/>
  <c r="K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M120" i="33"/>
  <c r="L120" i="33"/>
  <c r="K120" i="33"/>
  <c r="J120" i="33"/>
  <c r="I120" i="33"/>
  <c r="H120" i="33"/>
  <c r="N120" i="33" s="1"/>
  <c r="G120" i="33"/>
  <c r="M119" i="33"/>
  <c r="L119" i="33"/>
  <c r="K119" i="33"/>
  <c r="J119" i="33"/>
  <c r="I119" i="33"/>
  <c r="H119" i="33"/>
  <c r="N119" i="33" s="1"/>
  <c r="G119" i="33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L114" i="33"/>
  <c r="K114" i="33"/>
  <c r="J114" i="33"/>
  <c r="I114" i="33"/>
  <c r="H114" i="33"/>
  <c r="N114" i="33" s="1"/>
  <c r="G114" i="33"/>
  <c r="M114" i="33" s="1"/>
  <c r="M113" i="33"/>
  <c r="L113" i="33"/>
  <c r="K113" i="33"/>
  <c r="J113" i="33"/>
  <c r="I113" i="33"/>
  <c r="H113" i="33"/>
  <c r="N113" i="33" s="1"/>
  <c r="G113" i="33"/>
  <c r="M112" i="33"/>
  <c r="L112" i="33"/>
  <c r="K112" i="33"/>
  <c r="J112" i="33"/>
  <c r="I112" i="33"/>
  <c r="H112" i="33"/>
  <c r="N112" i="33" s="1"/>
  <c r="G112" i="33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G106" i="33"/>
  <c r="M105" i="33"/>
  <c r="L105" i="33"/>
  <c r="K105" i="33"/>
  <c r="I105" i="33"/>
  <c r="H105" i="33"/>
  <c r="N105" i="33" s="1"/>
  <c r="G105" i="33"/>
  <c r="L104" i="33"/>
  <c r="K104" i="33"/>
  <c r="J104" i="33"/>
  <c r="I104" i="33"/>
  <c r="H104" i="33"/>
  <c r="N104" i="33" s="1"/>
  <c r="G104" i="33"/>
  <c r="M104" i="33" s="1"/>
  <c r="L103" i="33"/>
  <c r="K103" i="33"/>
  <c r="I103" i="33"/>
  <c r="H103" i="33"/>
  <c r="G103" i="33"/>
  <c r="M103" i="33" s="1"/>
  <c r="M102" i="33"/>
  <c r="L102" i="33"/>
  <c r="K102" i="33"/>
  <c r="J102" i="33"/>
  <c r="I102" i="33"/>
  <c r="H102" i="33"/>
  <c r="N102" i="33" s="1"/>
  <c r="G102" i="33"/>
  <c r="L101" i="33"/>
  <c r="K101" i="33"/>
  <c r="J101" i="33"/>
  <c r="I101" i="33"/>
  <c r="H101" i="33"/>
  <c r="N101" i="33" s="1"/>
  <c r="G101" i="33"/>
  <c r="M101" i="33" s="1"/>
  <c r="L100" i="33"/>
  <c r="K100" i="33"/>
  <c r="J100" i="33"/>
  <c r="H100" i="33"/>
  <c r="N100" i="33" s="1"/>
  <c r="G100" i="33"/>
  <c r="L99" i="33"/>
  <c r="K99" i="33"/>
  <c r="H99" i="33"/>
  <c r="N99" i="33" s="1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M95" i="33"/>
  <c r="L95" i="33"/>
  <c r="K95" i="33"/>
  <c r="J95" i="33"/>
  <c r="I95" i="33"/>
  <c r="H95" i="33"/>
  <c r="N95" i="33" s="1"/>
  <c r="G95" i="33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M90" i="33"/>
  <c r="L90" i="33"/>
  <c r="K90" i="33"/>
  <c r="J90" i="33"/>
  <c r="I90" i="33"/>
  <c r="H90" i="33"/>
  <c r="N90" i="33" s="1"/>
  <c r="G90" i="33"/>
  <c r="L89" i="33"/>
  <c r="K89" i="33"/>
  <c r="J89" i="33"/>
  <c r="I89" i="33"/>
  <c r="H89" i="33"/>
  <c r="N89" i="33" s="1"/>
  <c r="G89" i="33"/>
  <c r="M89" i="33" s="1"/>
  <c r="L88" i="33"/>
  <c r="K88" i="33"/>
  <c r="I88" i="33"/>
  <c r="H88" i="33"/>
  <c r="N88" i="33" s="1"/>
  <c r="G88" i="33"/>
  <c r="L87" i="33"/>
  <c r="K87" i="33"/>
  <c r="J87" i="33"/>
  <c r="I87" i="33"/>
  <c r="H87" i="33"/>
  <c r="N87" i="33" s="1"/>
  <c r="G87" i="33"/>
  <c r="M87" i="33" s="1"/>
  <c r="L86" i="33"/>
  <c r="K86" i="33"/>
  <c r="J86" i="33"/>
  <c r="H86" i="33"/>
  <c r="N86" i="33" s="1"/>
  <c r="G86" i="33"/>
  <c r="L85" i="33"/>
  <c r="K85" i="33"/>
  <c r="J85" i="33"/>
  <c r="I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L82" i="33"/>
  <c r="K82" i="33"/>
  <c r="J82" i="33"/>
  <c r="H82" i="33"/>
  <c r="G82" i="33"/>
  <c r="M82" i="33" s="1"/>
  <c r="I81" i="33"/>
  <c r="H81" i="33"/>
  <c r="F81" i="33"/>
  <c r="J146" i="33" s="1"/>
  <c r="E81" i="33"/>
  <c r="D81" i="33"/>
  <c r="C81" i="33"/>
  <c r="G148" i="33" s="1"/>
  <c r="M148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M66" i="33"/>
  <c r="L66" i="33"/>
  <c r="K66" i="33"/>
  <c r="J66" i="33"/>
  <c r="I66" i="33"/>
  <c r="H66" i="33"/>
  <c r="N66" i="33" s="1"/>
  <c r="G66" i="33"/>
  <c r="M65" i="33"/>
  <c r="L65" i="33"/>
  <c r="K65" i="33"/>
  <c r="J65" i="33"/>
  <c r="I65" i="33"/>
  <c r="H65" i="33"/>
  <c r="N65" i="33" s="1"/>
  <c r="G65" i="33"/>
  <c r="L64" i="33"/>
  <c r="K64" i="33"/>
  <c r="J64" i="33"/>
  <c r="I64" i="33"/>
  <c r="H64" i="33"/>
  <c r="N64" i="33" s="1"/>
  <c r="G64" i="33"/>
  <c r="M64" i="33" s="1"/>
  <c r="M63" i="33"/>
  <c r="L63" i="33"/>
  <c r="K63" i="33"/>
  <c r="J63" i="33"/>
  <c r="I63" i="33"/>
  <c r="H63" i="33"/>
  <c r="N63" i="33" s="1"/>
  <c r="G63" i="33"/>
  <c r="M62" i="33"/>
  <c r="L62" i="33"/>
  <c r="K62" i="33"/>
  <c r="J62" i="33"/>
  <c r="I62" i="33"/>
  <c r="H62" i="33"/>
  <c r="N62" i="33" s="1"/>
  <c r="G62" i="33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G58" i="33"/>
  <c r="M58" i="33" s="1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M55" i="33"/>
  <c r="L55" i="33"/>
  <c r="K55" i="33"/>
  <c r="J55" i="33"/>
  <c r="I55" i="33"/>
  <c r="H55" i="33"/>
  <c r="N55" i="33" s="1"/>
  <c r="G55" i="33"/>
  <c r="M54" i="33"/>
  <c r="L54" i="33"/>
  <c r="K54" i="33"/>
  <c r="J54" i="33"/>
  <c r="I54" i="33"/>
  <c r="H54" i="33"/>
  <c r="N54" i="33" s="1"/>
  <c r="G54" i="33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M48" i="33"/>
  <c r="L48" i="33"/>
  <c r="K48" i="33"/>
  <c r="J48" i="33"/>
  <c r="I48" i="33"/>
  <c r="H48" i="33"/>
  <c r="N48" i="33" s="1"/>
  <c r="G48" i="33"/>
  <c r="M47" i="33"/>
  <c r="L47" i="33"/>
  <c r="K47" i="33"/>
  <c r="J47" i="33"/>
  <c r="I47" i="33"/>
  <c r="H47" i="33"/>
  <c r="N47" i="33" s="1"/>
  <c r="G47" i="33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M43" i="33"/>
  <c r="L43" i="33"/>
  <c r="K43" i="33"/>
  <c r="J43" i="33"/>
  <c r="I43" i="33"/>
  <c r="H43" i="33"/>
  <c r="N43" i="33" s="1"/>
  <c r="G43" i="33"/>
  <c r="M42" i="33"/>
  <c r="L42" i="33"/>
  <c r="K42" i="33"/>
  <c r="J42" i="33"/>
  <c r="I42" i="33"/>
  <c r="H42" i="33"/>
  <c r="N42" i="33" s="1"/>
  <c r="G42" i="33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M34" i="33"/>
  <c r="L34" i="33"/>
  <c r="K34" i="33"/>
  <c r="J34" i="33"/>
  <c r="I34" i="33"/>
  <c r="H34" i="33"/>
  <c r="N34" i="33" s="1"/>
  <c r="G34" i="33"/>
  <c r="M33" i="33"/>
  <c r="L33" i="33"/>
  <c r="K33" i="33"/>
  <c r="J33" i="33"/>
  <c r="I33" i="33"/>
  <c r="H33" i="33"/>
  <c r="N33" i="33" s="1"/>
  <c r="G33" i="33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M30" i="33"/>
  <c r="L30" i="33"/>
  <c r="K30" i="33"/>
  <c r="J30" i="33"/>
  <c r="I30" i="33"/>
  <c r="H30" i="33"/>
  <c r="N30" i="33" s="1"/>
  <c r="G30" i="33"/>
  <c r="M29" i="33"/>
  <c r="L29" i="33"/>
  <c r="K29" i="33"/>
  <c r="J29" i="33"/>
  <c r="I29" i="33"/>
  <c r="H29" i="33"/>
  <c r="N29" i="33" s="1"/>
  <c r="G29" i="33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M26" i="33"/>
  <c r="L26" i="33"/>
  <c r="K26" i="33"/>
  <c r="J26" i="33"/>
  <c r="I26" i="33"/>
  <c r="H26" i="33"/>
  <c r="N26" i="33" s="1"/>
  <c r="G26" i="33"/>
  <c r="M25" i="33"/>
  <c r="L25" i="33"/>
  <c r="K25" i="33"/>
  <c r="J25" i="33"/>
  <c r="I25" i="33"/>
  <c r="H25" i="33"/>
  <c r="N25" i="33" s="1"/>
  <c r="G25" i="33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H22" i="33"/>
  <c r="F22" i="33"/>
  <c r="J58" i="33" s="1"/>
  <c r="E22" i="33"/>
  <c r="I58" i="33" s="1"/>
  <c r="D22" i="33"/>
  <c r="H52" i="33" s="1"/>
  <c r="N52" i="33" s="1"/>
  <c r="C22" i="33"/>
  <c r="K22" i="33" s="1"/>
  <c r="F14" i="33"/>
  <c r="E14" i="33"/>
  <c r="D14" i="33"/>
  <c r="C14" i="33"/>
  <c r="F13" i="33"/>
  <c r="E13" i="33"/>
  <c r="D13" i="33"/>
  <c r="F12" i="33"/>
  <c r="E12" i="33"/>
  <c r="D12" i="33"/>
  <c r="F11" i="33"/>
  <c r="E11" i="33"/>
  <c r="D11" i="33"/>
  <c r="C11" i="33"/>
  <c r="F10" i="33"/>
  <c r="E10" i="33"/>
  <c r="D10" i="33"/>
  <c r="C10" i="33"/>
  <c r="K10" i="33" s="1"/>
  <c r="E9" i="33"/>
  <c r="I12" i="33" s="1"/>
  <c r="D9" i="33"/>
  <c r="H10" i="33" s="1"/>
  <c r="L640" i="32"/>
  <c r="K640" i="32"/>
  <c r="H640" i="32"/>
  <c r="N640" i="32" s="1"/>
  <c r="L639" i="32"/>
  <c r="K639" i="32"/>
  <c r="L638" i="32"/>
  <c r="K638" i="32"/>
  <c r="I638" i="32"/>
  <c r="H638" i="32"/>
  <c r="N638" i="32" s="1"/>
  <c r="M637" i="32"/>
  <c r="L637" i="32"/>
  <c r="K637" i="32"/>
  <c r="I637" i="32"/>
  <c r="H637" i="32"/>
  <c r="N637" i="32" s="1"/>
  <c r="G637" i="32"/>
  <c r="L636" i="32"/>
  <c r="K636" i="32"/>
  <c r="I636" i="32"/>
  <c r="H636" i="32"/>
  <c r="N636" i="32" s="1"/>
  <c r="M635" i="32"/>
  <c r="L635" i="32"/>
  <c r="K635" i="32"/>
  <c r="J635" i="32"/>
  <c r="I635" i="32"/>
  <c r="H635" i="32"/>
  <c r="N635" i="32" s="1"/>
  <c r="G635" i="32"/>
  <c r="L634" i="32"/>
  <c r="K634" i="32"/>
  <c r="I634" i="32"/>
  <c r="H634" i="32"/>
  <c r="N634" i="32" s="1"/>
  <c r="G634" i="32"/>
  <c r="M634" i="32" s="1"/>
  <c r="L633" i="32"/>
  <c r="K633" i="32"/>
  <c r="H633" i="32"/>
  <c r="N633" i="32" s="1"/>
  <c r="L632" i="32"/>
  <c r="K632" i="32"/>
  <c r="L631" i="32"/>
  <c r="K631" i="32"/>
  <c r="I631" i="32"/>
  <c r="H631" i="32"/>
  <c r="N631" i="32" s="1"/>
  <c r="L630" i="32"/>
  <c r="K630" i="32"/>
  <c r="I630" i="32"/>
  <c r="H630" i="32"/>
  <c r="N630" i="32" s="1"/>
  <c r="L629" i="32"/>
  <c r="K629" i="32"/>
  <c r="H629" i="32"/>
  <c r="N629" i="32" s="1"/>
  <c r="L628" i="32"/>
  <c r="K628" i="32"/>
  <c r="L627" i="32"/>
  <c r="K627" i="32"/>
  <c r="I627" i="32"/>
  <c r="H627" i="32"/>
  <c r="N627" i="32" s="1"/>
  <c r="L626" i="32"/>
  <c r="K626" i="32"/>
  <c r="I626" i="32"/>
  <c r="H626" i="32"/>
  <c r="N626" i="32" s="1"/>
  <c r="L625" i="32"/>
  <c r="K625" i="32"/>
  <c r="H625" i="32"/>
  <c r="N624" i="32"/>
  <c r="M624" i="32"/>
  <c r="L624" i="32"/>
  <c r="K624" i="32"/>
  <c r="J624" i="32"/>
  <c r="I624" i="32"/>
  <c r="H624" i="32"/>
  <c r="G624" i="32"/>
  <c r="L623" i="32"/>
  <c r="K623" i="32"/>
  <c r="J623" i="32"/>
  <c r="L622" i="32"/>
  <c r="K622" i="32"/>
  <c r="I622" i="32"/>
  <c r="H622" i="32"/>
  <c r="N622" i="32" s="1"/>
  <c r="L621" i="32"/>
  <c r="K621" i="32"/>
  <c r="I621" i="32"/>
  <c r="H621" i="32"/>
  <c r="N621" i="32" s="1"/>
  <c r="G621" i="32"/>
  <c r="M621" i="32" s="1"/>
  <c r="L620" i="32"/>
  <c r="K620" i="32"/>
  <c r="I620" i="32"/>
  <c r="H620" i="32"/>
  <c r="N620" i="32" s="1"/>
  <c r="L619" i="32"/>
  <c r="K619" i="32"/>
  <c r="H619" i="32"/>
  <c r="L618" i="32"/>
  <c r="K618" i="32"/>
  <c r="L617" i="32"/>
  <c r="K617" i="32"/>
  <c r="I617" i="32"/>
  <c r="H617" i="32"/>
  <c r="N617" i="32" s="1"/>
  <c r="L616" i="32"/>
  <c r="K616" i="32"/>
  <c r="I616" i="32"/>
  <c r="H616" i="32"/>
  <c r="N616" i="32" s="1"/>
  <c r="L615" i="32"/>
  <c r="K615" i="32"/>
  <c r="H615" i="32"/>
  <c r="L614" i="32"/>
  <c r="K614" i="32"/>
  <c r="N613" i="32"/>
  <c r="L613" i="32"/>
  <c r="K613" i="32"/>
  <c r="J613" i="32"/>
  <c r="I613" i="32"/>
  <c r="H613" i="32"/>
  <c r="H612" i="32"/>
  <c r="F612" i="32"/>
  <c r="E612" i="32"/>
  <c r="I639" i="32" s="1"/>
  <c r="D612" i="32"/>
  <c r="H639" i="32" s="1"/>
  <c r="N639" i="32" s="1"/>
  <c r="C612" i="32"/>
  <c r="G640" i="32" s="1"/>
  <c r="M640" i="32" s="1"/>
  <c r="L604" i="32"/>
  <c r="K604" i="32"/>
  <c r="J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G602" i="32"/>
  <c r="M602" i="32" s="1"/>
  <c r="L601" i="32"/>
  <c r="K601" i="32"/>
  <c r="J601" i="32"/>
  <c r="I601" i="32"/>
  <c r="H601" i="32"/>
  <c r="N601" i="32" s="1"/>
  <c r="G601" i="32"/>
  <c r="M601" i="32" s="1"/>
  <c r="L600" i="32"/>
  <c r="K600" i="32"/>
  <c r="I600" i="32"/>
  <c r="G600" i="32"/>
  <c r="M600" i="32" s="1"/>
  <c r="L599" i="32"/>
  <c r="K599" i="32"/>
  <c r="J599" i="32"/>
  <c r="I599" i="32"/>
  <c r="G599" i="32"/>
  <c r="M599" i="32" s="1"/>
  <c r="L598" i="32"/>
  <c r="K598" i="32"/>
  <c r="J598" i="32"/>
  <c r="I598" i="32"/>
  <c r="L597" i="32"/>
  <c r="K597" i="32"/>
  <c r="J597" i="32"/>
  <c r="I597" i="32"/>
  <c r="L596" i="32"/>
  <c r="K596" i="32"/>
  <c r="I596" i="32"/>
  <c r="L595" i="32"/>
  <c r="K595" i="32"/>
  <c r="L594" i="32"/>
  <c r="K594" i="32"/>
  <c r="I594" i="32"/>
  <c r="N593" i="32"/>
  <c r="L593" i="32"/>
  <c r="K593" i="32"/>
  <c r="J593" i="32"/>
  <c r="I593" i="32"/>
  <c r="H593" i="32"/>
  <c r="G593" i="32"/>
  <c r="M593" i="32" s="1"/>
  <c r="L592" i="32"/>
  <c r="K592" i="32"/>
  <c r="I592" i="32"/>
  <c r="L591" i="32"/>
  <c r="K591" i="32"/>
  <c r="I591" i="32"/>
  <c r="G591" i="32"/>
  <c r="M591" i="32" s="1"/>
  <c r="L590" i="32"/>
  <c r="K590" i="32"/>
  <c r="I590" i="32"/>
  <c r="L589" i="32"/>
  <c r="K589" i="32"/>
  <c r="I589" i="32"/>
  <c r="L588" i="32"/>
  <c r="K588" i="32"/>
  <c r="I588" i="32"/>
  <c r="L587" i="32"/>
  <c r="K587" i="32"/>
  <c r="J587" i="32"/>
  <c r="I587" i="32"/>
  <c r="H587" i="32"/>
  <c r="N587" i="32" s="1"/>
  <c r="G587" i="32"/>
  <c r="M587" i="32" s="1"/>
  <c r="L586" i="32"/>
  <c r="K586" i="32"/>
  <c r="J586" i="32"/>
  <c r="I586" i="32"/>
  <c r="H586" i="32"/>
  <c r="N586" i="32" s="1"/>
  <c r="G586" i="32"/>
  <c r="M586" i="32" s="1"/>
  <c r="L585" i="32"/>
  <c r="K585" i="32"/>
  <c r="I585" i="32"/>
  <c r="G585" i="32"/>
  <c r="M585" i="32" s="1"/>
  <c r="L584" i="32"/>
  <c r="K584" i="32"/>
  <c r="J584" i="32"/>
  <c r="I584" i="32"/>
  <c r="G584" i="32"/>
  <c r="M584" i="32" s="1"/>
  <c r="L583" i="32"/>
  <c r="K583" i="32"/>
  <c r="I583" i="32"/>
  <c r="G583" i="32"/>
  <c r="M583" i="32" s="1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M580" i="32" s="1"/>
  <c r="L579" i="32"/>
  <c r="K579" i="32"/>
  <c r="J579" i="32"/>
  <c r="I579" i="32"/>
  <c r="G579" i="32"/>
  <c r="M579" i="32" s="1"/>
  <c r="M578" i="32"/>
  <c r="L578" i="32"/>
  <c r="K578" i="32"/>
  <c r="J578" i="32"/>
  <c r="I578" i="32"/>
  <c r="G578" i="32"/>
  <c r="M577" i="32"/>
  <c r="L577" i="32"/>
  <c r="K577" i="32"/>
  <c r="J577" i="32"/>
  <c r="I577" i="32"/>
  <c r="H577" i="32"/>
  <c r="N577" i="32" s="1"/>
  <c r="G577" i="32"/>
  <c r="M576" i="32"/>
  <c r="L576" i="32"/>
  <c r="K576" i="32"/>
  <c r="J576" i="32"/>
  <c r="I576" i="32"/>
  <c r="H576" i="32"/>
  <c r="N576" i="32" s="1"/>
  <c r="G576" i="32"/>
  <c r="M575" i="32"/>
  <c r="L575" i="32"/>
  <c r="K575" i="32"/>
  <c r="J575" i="32"/>
  <c r="I575" i="32"/>
  <c r="H575" i="32"/>
  <c r="N575" i="32" s="1"/>
  <c r="G575" i="32"/>
  <c r="L574" i="32"/>
  <c r="K574" i="32"/>
  <c r="J574" i="32"/>
  <c r="I574" i="32"/>
  <c r="L573" i="32"/>
  <c r="K573" i="32"/>
  <c r="I573" i="32"/>
  <c r="H573" i="32"/>
  <c r="G573" i="32"/>
  <c r="M573" i="32" s="1"/>
  <c r="L572" i="32"/>
  <c r="K572" i="32"/>
  <c r="J572" i="32"/>
  <c r="I572" i="32"/>
  <c r="H572" i="32"/>
  <c r="N572" i="32" s="1"/>
  <c r="L571" i="32"/>
  <c r="K571" i="32"/>
  <c r="H571" i="32"/>
  <c r="N571" i="32" s="1"/>
  <c r="L570" i="32"/>
  <c r="K570" i="32"/>
  <c r="J570" i="32"/>
  <c r="I570" i="32"/>
  <c r="M569" i="32"/>
  <c r="L569" i="32"/>
  <c r="K569" i="32"/>
  <c r="J569" i="32"/>
  <c r="I569" i="32"/>
  <c r="H569" i="32"/>
  <c r="N569" i="32" s="1"/>
  <c r="G569" i="32"/>
  <c r="L568" i="32"/>
  <c r="K568" i="32"/>
  <c r="I568" i="32"/>
  <c r="H568" i="32"/>
  <c r="N568" i="32" s="1"/>
  <c r="L567" i="32"/>
  <c r="K567" i="32"/>
  <c r="I567" i="32"/>
  <c r="L566" i="32"/>
  <c r="K566" i="32"/>
  <c r="I566" i="32"/>
  <c r="H566" i="32"/>
  <c r="N566" i="32" s="1"/>
  <c r="G566" i="32"/>
  <c r="M566" i="32" s="1"/>
  <c r="M565" i="32"/>
  <c r="L565" i="32"/>
  <c r="K565" i="32"/>
  <c r="I565" i="32"/>
  <c r="H565" i="32"/>
  <c r="N565" i="32" s="1"/>
  <c r="G565" i="32"/>
  <c r="L564" i="32"/>
  <c r="K564" i="32"/>
  <c r="L563" i="32"/>
  <c r="K563" i="32"/>
  <c r="I563" i="32"/>
  <c r="M562" i="32"/>
  <c r="L562" i="32"/>
  <c r="K562" i="32"/>
  <c r="J562" i="32"/>
  <c r="I562" i="32"/>
  <c r="H562" i="32"/>
  <c r="N562" i="32" s="1"/>
  <c r="G562" i="32"/>
  <c r="L561" i="32"/>
  <c r="K561" i="32"/>
  <c r="I561" i="32"/>
  <c r="G561" i="32"/>
  <c r="M561" i="32" s="1"/>
  <c r="M560" i="32"/>
  <c r="L560" i="32"/>
  <c r="K560" i="32"/>
  <c r="J560" i="32"/>
  <c r="I560" i="32"/>
  <c r="H560" i="32"/>
  <c r="N560" i="32" s="1"/>
  <c r="G560" i="32"/>
  <c r="L559" i="32"/>
  <c r="K559" i="32"/>
  <c r="I559" i="32"/>
  <c r="L558" i="32"/>
  <c r="K558" i="32"/>
  <c r="I558" i="32"/>
  <c r="H558" i="32"/>
  <c r="N558" i="32" s="1"/>
  <c r="L557" i="32"/>
  <c r="K557" i="32"/>
  <c r="H557" i="32"/>
  <c r="N557" i="32" s="1"/>
  <c r="G557" i="32"/>
  <c r="M557" i="32" s="1"/>
  <c r="M556" i="32"/>
  <c r="L556" i="32"/>
  <c r="K556" i="32"/>
  <c r="J556" i="32"/>
  <c r="I556" i="32"/>
  <c r="H556" i="32"/>
  <c r="N556" i="32" s="1"/>
  <c r="G556" i="32"/>
  <c r="M555" i="32"/>
  <c r="L555" i="32"/>
  <c r="K555" i="32"/>
  <c r="J555" i="32"/>
  <c r="I555" i="32"/>
  <c r="H555" i="32"/>
  <c r="N555" i="32" s="1"/>
  <c r="G555" i="32"/>
  <c r="M554" i="32"/>
  <c r="L554" i="32"/>
  <c r="K554" i="32"/>
  <c r="J554" i="32"/>
  <c r="I554" i="32"/>
  <c r="H554" i="32"/>
  <c r="N554" i="32" s="1"/>
  <c r="G554" i="32"/>
  <c r="L553" i="32"/>
  <c r="K553" i="32"/>
  <c r="J553" i="32"/>
  <c r="I553" i="32"/>
  <c r="M552" i="32"/>
  <c r="L552" i="32"/>
  <c r="K552" i="32"/>
  <c r="J552" i="32"/>
  <c r="I552" i="32"/>
  <c r="H552" i="32"/>
  <c r="N552" i="32" s="1"/>
  <c r="G552" i="32"/>
  <c r="L551" i="32"/>
  <c r="K551" i="32"/>
  <c r="I551" i="32"/>
  <c r="G551" i="32"/>
  <c r="M551" i="32" s="1"/>
  <c r="L550" i="32"/>
  <c r="K550" i="32"/>
  <c r="I550" i="32"/>
  <c r="G550" i="32"/>
  <c r="M550" i="32" s="1"/>
  <c r="N549" i="32"/>
  <c r="L549" i="32"/>
  <c r="K549" i="32"/>
  <c r="J549" i="32"/>
  <c r="I549" i="32"/>
  <c r="H549" i="32"/>
  <c r="G549" i="32"/>
  <c r="M549" i="32" s="1"/>
  <c r="N548" i="32"/>
  <c r="L548" i="32"/>
  <c r="K548" i="32"/>
  <c r="J548" i="32"/>
  <c r="I548" i="32"/>
  <c r="H548" i="32"/>
  <c r="G548" i="32"/>
  <c r="M548" i="32" s="1"/>
  <c r="N547" i="32"/>
  <c r="L547" i="32"/>
  <c r="K547" i="32"/>
  <c r="J547" i="32"/>
  <c r="I547" i="32"/>
  <c r="H547" i="32"/>
  <c r="G547" i="32"/>
  <c r="M547" i="32" s="1"/>
  <c r="L546" i="32"/>
  <c r="K546" i="32"/>
  <c r="J546" i="32"/>
  <c r="I546" i="32"/>
  <c r="M545" i="32"/>
  <c r="L545" i="32"/>
  <c r="K545" i="32"/>
  <c r="I545" i="32"/>
  <c r="H545" i="32"/>
  <c r="N545" i="32" s="1"/>
  <c r="G545" i="32"/>
  <c r="L544" i="32"/>
  <c r="K544" i="32"/>
  <c r="I544" i="32"/>
  <c r="H544" i="32"/>
  <c r="N544" i="32" s="1"/>
  <c r="L543" i="32"/>
  <c r="K543" i="32"/>
  <c r="I543" i="32"/>
  <c r="L542" i="32"/>
  <c r="K542" i="32"/>
  <c r="J542" i="32"/>
  <c r="I542" i="32"/>
  <c r="H542" i="32"/>
  <c r="N542" i="32" s="1"/>
  <c r="G542" i="32"/>
  <c r="M542" i="32" s="1"/>
  <c r="L541" i="32"/>
  <c r="K541" i="32"/>
  <c r="L540" i="32"/>
  <c r="K540" i="32"/>
  <c r="I540" i="32"/>
  <c r="L539" i="32"/>
  <c r="K539" i="32"/>
  <c r="I539" i="32"/>
  <c r="L538" i="32"/>
  <c r="K538" i="32"/>
  <c r="J538" i="32"/>
  <c r="I538" i="32"/>
  <c r="L537" i="32"/>
  <c r="K537" i="32"/>
  <c r="J537" i="32"/>
  <c r="L536" i="32"/>
  <c r="K536" i="32"/>
  <c r="I536" i="32"/>
  <c r="L535" i="32"/>
  <c r="K535" i="32"/>
  <c r="I535" i="32"/>
  <c r="H535" i="32"/>
  <c r="N535" i="32" s="1"/>
  <c r="G535" i="32"/>
  <c r="M535" i="32" s="1"/>
  <c r="M534" i="32"/>
  <c r="L534" i="32"/>
  <c r="K534" i="32"/>
  <c r="J534" i="32"/>
  <c r="I534" i="32"/>
  <c r="H534" i="32"/>
  <c r="N534" i="32" s="1"/>
  <c r="G534" i="32"/>
  <c r="M533" i="32"/>
  <c r="L533" i="32"/>
  <c r="K533" i="32"/>
  <c r="J533" i="32"/>
  <c r="I533" i="32"/>
  <c r="H533" i="32"/>
  <c r="N533" i="32" s="1"/>
  <c r="G533" i="32"/>
  <c r="L532" i="32"/>
  <c r="K532" i="32"/>
  <c r="J532" i="32"/>
  <c r="I532" i="32"/>
  <c r="H532" i="32"/>
  <c r="N532" i="32" s="1"/>
  <c r="G532" i="32"/>
  <c r="M532" i="32" s="1"/>
  <c r="L531" i="32"/>
  <c r="K531" i="32"/>
  <c r="J531" i="32"/>
  <c r="I531" i="32"/>
  <c r="H531" i="32"/>
  <c r="N531" i="32" s="1"/>
  <c r="G531" i="32"/>
  <c r="M531" i="32" s="1"/>
  <c r="M530" i="32"/>
  <c r="L530" i="32"/>
  <c r="K530" i="32"/>
  <c r="I530" i="32"/>
  <c r="H530" i="32"/>
  <c r="N530" i="32" s="1"/>
  <c r="G530" i="32"/>
  <c r="L529" i="32"/>
  <c r="K529" i="32"/>
  <c r="J529" i="32"/>
  <c r="I529" i="32"/>
  <c r="H529" i="32"/>
  <c r="N529" i="32" s="1"/>
  <c r="G529" i="32"/>
  <c r="M529" i="32" s="1"/>
  <c r="L528" i="32"/>
  <c r="K528" i="32"/>
  <c r="I528" i="32"/>
  <c r="M527" i="32"/>
  <c r="L527" i="32"/>
  <c r="K527" i="32"/>
  <c r="I527" i="32"/>
  <c r="H527" i="32"/>
  <c r="N527" i="32" s="1"/>
  <c r="G527" i="32"/>
  <c r="L526" i="32"/>
  <c r="K526" i="32"/>
  <c r="I526" i="32"/>
  <c r="G526" i="32"/>
  <c r="M526" i="32" s="1"/>
  <c r="L525" i="32"/>
  <c r="K525" i="32"/>
  <c r="I525" i="32"/>
  <c r="H525" i="32"/>
  <c r="N525" i="32" s="1"/>
  <c r="G525" i="32"/>
  <c r="M525" i="32" s="1"/>
  <c r="L524" i="32"/>
  <c r="K524" i="32"/>
  <c r="J524" i="32"/>
  <c r="I524" i="32"/>
  <c r="H524" i="32"/>
  <c r="N524" i="32" s="1"/>
  <c r="G524" i="32"/>
  <c r="M524" i="32" s="1"/>
  <c r="M523" i="32"/>
  <c r="L523" i="32"/>
  <c r="K523" i="32"/>
  <c r="J523" i="32"/>
  <c r="I523" i="32"/>
  <c r="H523" i="32"/>
  <c r="N523" i="32" s="1"/>
  <c r="G523" i="32"/>
  <c r="M522" i="32"/>
  <c r="L522" i="32"/>
  <c r="K522" i="32"/>
  <c r="J522" i="32"/>
  <c r="I522" i="32"/>
  <c r="H522" i="32"/>
  <c r="N522" i="32" s="1"/>
  <c r="G522" i="32"/>
  <c r="L521" i="32"/>
  <c r="K521" i="32"/>
  <c r="J521" i="32"/>
  <c r="I521" i="32"/>
  <c r="H521" i="32"/>
  <c r="N521" i="32" s="1"/>
  <c r="G521" i="32"/>
  <c r="M521" i="32" s="1"/>
  <c r="L520" i="32"/>
  <c r="K520" i="32"/>
  <c r="J520" i="32"/>
  <c r="I520" i="32"/>
  <c r="H520" i="32"/>
  <c r="N520" i="32" s="1"/>
  <c r="G520" i="32"/>
  <c r="M520" i="32" s="1"/>
  <c r="L519" i="32"/>
  <c r="K519" i="32"/>
  <c r="J519" i="32"/>
  <c r="I519" i="32"/>
  <c r="L518" i="32"/>
  <c r="K518" i="32"/>
  <c r="J518" i="32"/>
  <c r="L517" i="32"/>
  <c r="K517" i="32"/>
  <c r="J517" i="32"/>
  <c r="I517" i="32"/>
  <c r="G517" i="32"/>
  <c r="M517" i="32" s="1"/>
  <c r="M516" i="32"/>
  <c r="L516" i="32"/>
  <c r="K516" i="32"/>
  <c r="J516" i="32"/>
  <c r="I516" i="32"/>
  <c r="G516" i="32"/>
  <c r="N515" i="32"/>
  <c r="M515" i="32"/>
  <c r="L515" i="32"/>
  <c r="K515" i="32"/>
  <c r="J515" i="32"/>
  <c r="I515" i="32"/>
  <c r="H515" i="32"/>
  <c r="G515" i="32"/>
  <c r="L514" i="32"/>
  <c r="K514" i="32"/>
  <c r="J514" i="32"/>
  <c r="I514" i="32"/>
  <c r="L513" i="32"/>
  <c r="K513" i="32"/>
  <c r="J513" i="32"/>
  <c r="I513" i="32"/>
  <c r="L512" i="32"/>
  <c r="K512" i="32"/>
  <c r="I512" i="32"/>
  <c r="L511" i="32"/>
  <c r="K511" i="32"/>
  <c r="I511" i="32"/>
  <c r="M510" i="32"/>
  <c r="L510" i="32"/>
  <c r="K510" i="32"/>
  <c r="J510" i="32"/>
  <c r="I510" i="32"/>
  <c r="G510" i="32"/>
  <c r="L509" i="32"/>
  <c r="K509" i="32"/>
  <c r="I509" i="32"/>
  <c r="L508" i="32"/>
  <c r="K508" i="32"/>
  <c r="I508" i="32"/>
  <c r="H508" i="32"/>
  <c r="N508" i="32" s="1"/>
  <c r="G508" i="32"/>
  <c r="M508" i="32" s="1"/>
  <c r="L507" i="32"/>
  <c r="K507" i="32"/>
  <c r="I507" i="32"/>
  <c r="M506" i="32"/>
  <c r="L506" i="32"/>
  <c r="K506" i="32"/>
  <c r="I506" i="32"/>
  <c r="H506" i="32"/>
  <c r="N506" i="32" s="1"/>
  <c r="G506" i="32"/>
  <c r="L505" i="32"/>
  <c r="K505" i="32"/>
  <c r="I505" i="32"/>
  <c r="H505" i="32"/>
  <c r="N505" i="32" s="1"/>
  <c r="G505" i="32"/>
  <c r="M505" i="32" s="1"/>
  <c r="L504" i="32"/>
  <c r="K504" i="32"/>
  <c r="I504" i="32"/>
  <c r="G504" i="32"/>
  <c r="M504" i="32" s="1"/>
  <c r="L503" i="32"/>
  <c r="K503" i="32"/>
  <c r="I503" i="32"/>
  <c r="H503" i="32"/>
  <c r="N503" i="32" s="1"/>
  <c r="G503" i="32"/>
  <c r="M503" i="32" s="1"/>
  <c r="M502" i="32"/>
  <c r="L502" i="32"/>
  <c r="K502" i="32"/>
  <c r="J502" i="32"/>
  <c r="I502" i="32"/>
  <c r="H502" i="32"/>
  <c r="N502" i="32" s="1"/>
  <c r="G502" i="32"/>
  <c r="L501" i="32"/>
  <c r="K501" i="32"/>
  <c r="I501" i="32"/>
  <c r="H501" i="32"/>
  <c r="G501" i="32"/>
  <c r="M501" i="32" s="1"/>
  <c r="M500" i="32"/>
  <c r="L500" i="32"/>
  <c r="K500" i="32"/>
  <c r="J500" i="32"/>
  <c r="I500" i="32"/>
  <c r="H500" i="32"/>
  <c r="N500" i="32" s="1"/>
  <c r="G500" i="32"/>
  <c r="L499" i="32"/>
  <c r="K499" i="32"/>
  <c r="I499" i="32"/>
  <c r="G499" i="32"/>
  <c r="M499" i="32" s="1"/>
  <c r="L498" i="32"/>
  <c r="K498" i="32"/>
  <c r="I498" i="32"/>
  <c r="H498" i="32"/>
  <c r="N498" i="32" s="1"/>
  <c r="L497" i="32"/>
  <c r="K497" i="32"/>
  <c r="J497" i="32"/>
  <c r="N496" i="32"/>
  <c r="M496" i="32"/>
  <c r="L496" i="32"/>
  <c r="K496" i="32"/>
  <c r="J496" i="32"/>
  <c r="I496" i="32"/>
  <c r="H496" i="32"/>
  <c r="G496" i="32"/>
  <c r="L495" i="32"/>
  <c r="K495" i="32"/>
  <c r="J495" i="32"/>
  <c r="I495" i="32"/>
  <c r="L494" i="32"/>
  <c r="K494" i="32"/>
  <c r="J494" i="32"/>
  <c r="I494" i="32"/>
  <c r="L493" i="32"/>
  <c r="K493" i="32"/>
  <c r="I493" i="32"/>
  <c r="L492" i="32"/>
  <c r="K492" i="32"/>
  <c r="J492" i="32"/>
  <c r="I492" i="32"/>
  <c r="L491" i="32"/>
  <c r="K491" i="32"/>
  <c r="J491" i="32"/>
  <c r="I491" i="32"/>
  <c r="M490" i="32"/>
  <c r="L490" i="32"/>
  <c r="K490" i="32"/>
  <c r="J490" i="32"/>
  <c r="I490" i="32"/>
  <c r="H490" i="32"/>
  <c r="N490" i="32" s="1"/>
  <c r="G490" i="32"/>
  <c r="M489" i="32"/>
  <c r="L489" i="32"/>
  <c r="K489" i="32"/>
  <c r="J489" i="32"/>
  <c r="I489" i="32"/>
  <c r="H489" i="32"/>
  <c r="N489" i="32" s="1"/>
  <c r="G489" i="32"/>
  <c r="M488" i="32"/>
  <c r="L488" i="32"/>
  <c r="K488" i="32"/>
  <c r="J488" i="32"/>
  <c r="I488" i="32"/>
  <c r="H488" i="32"/>
  <c r="N488" i="32" s="1"/>
  <c r="G488" i="32"/>
  <c r="L487" i="32"/>
  <c r="K487" i="32"/>
  <c r="J487" i="32"/>
  <c r="I487" i="32"/>
  <c r="L486" i="32"/>
  <c r="K486" i="32"/>
  <c r="I486" i="32"/>
  <c r="G486" i="32"/>
  <c r="M486" i="32" s="1"/>
  <c r="L485" i="32"/>
  <c r="K485" i="32"/>
  <c r="I485" i="32"/>
  <c r="G485" i="32"/>
  <c r="M485" i="32" s="1"/>
  <c r="L484" i="32"/>
  <c r="K484" i="32"/>
  <c r="I484" i="32"/>
  <c r="L483" i="32"/>
  <c r="K483" i="32"/>
  <c r="J483" i="32"/>
  <c r="H483" i="32"/>
  <c r="N483" i="32" s="1"/>
  <c r="N482" i="32"/>
  <c r="M482" i="32"/>
  <c r="L482" i="32"/>
  <c r="K482" i="32"/>
  <c r="J482" i="32"/>
  <c r="I482" i="32"/>
  <c r="H482" i="32"/>
  <c r="G482" i="32"/>
  <c r="L481" i="32"/>
  <c r="K481" i="32"/>
  <c r="I481" i="32"/>
  <c r="M480" i="32"/>
  <c r="L480" i="32"/>
  <c r="K480" i="32"/>
  <c r="J480" i="32"/>
  <c r="I480" i="32"/>
  <c r="H480" i="32"/>
  <c r="N480" i="32" s="1"/>
  <c r="G480" i="32"/>
  <c r="M479" i="32"/>
  <c r="L479" i="32"/>
  <c r="K479" i="32"/>
  <c r="J479" i="32"/>
  <c r="I479" i="32"/>
  <c r="H479" i="32"/>
  <c r="N479" i="32" s="1"/>
  <c r="G479" i="32"/>
  <c r="L478" i="32"/>
  <c r="K478" i="32"/>
  <c r="J478" i="32"/>
  <c r="I478" i="32"/>
  <c r="L477" i="32"/>
  <c r="K477" i="32"/>
  <c r="J477" i="32"/>
  <c r="I477" i="32"/>
  <c r="G477" i="32"/>
  <c r="M477" i="32" s="1"/>
  <c r="L476" i="32"/>
  <c r="K476" i="32"/>
  <c r="I476" i="32"/>
  <c r="G476" i="32"/>
  <c r="M476" i="32" s="1"/>
  <c r="L475" i="32"/>
  <c r="K475" i="32"/>
  <c r="J475" i="32"/>
  <c r="I475" i="32"/>
  <c r="H475" i="32"/>
  <c r="N475" i="32" s="1"/>
  <c r="G475" i="32"/>
  <c r="M475" i="32" s="1"/>
  <c r="M474" i="32"/>
  <c r="L474" i="32"/>
  <c r="K474" i="32"/>
  <c r="J474" i="32"/>
  <c r="I474" i="32"/>
  <c r="G474" i="32"/>
  <c r="L473" i="32"/>
  <c r="K473" i="32"/>
  <c r="I473" i="32"/>
  <c r="L472" i="32"/>
  <c r="K472" i="32"/>
  <c r="J472" i="32"/>
  <c r="I472" i="32"/>
  <c r="H472" i="32"/>
  <c r="N472" i="32" s="1"/>
  <c r="G472" i="32"/>
  <c r="M472" i="32" s="1"/>
  <c r="L471" i="32"/>
  <c r="K471" i="32"/>
  <c r="L470" i="32"/>
  <c r="K470" i="32"/>
  <c r="J470" i="32"/>
  <c r="I470" i="32"/>
  <c r="L469" i="32"/>
  <c r="K469" i="32"/>
  <c r="I469" i="32"/>
  <c r="L468" i="32"/>
  <c r="K468" i="32"/>
  <c r="J468" i="32"/>
  <c r="I468" i="32"/>
  <c r="H468" i="32"/>
  <c r="N468" i="32" s="1"/>
  <c r="G468" i="32"/>
  <c r="M468" i="32" s="1"/>
  <c r="M467" i="32"/>
  <c r="L467" i="32"/>
  <c r="K467" i="32"/>
  <c r="J467" i="32"/>
  <c r="I467" i="32"/>
  <c r="H467" i="32"/>
  <c r="N467" i="32" s="1"/>
  <c r="G467" i="32"/>
  <c r="L466" i="32"/>
  <c r="K466" i="32"/>
  <c r="J466" i="32"/>
  <c r="I466" i="32"/>
  <c r="H466" i="32"/>
  <c r="N466" i="32" s="1"/>
  <c r="N465" i="32"/>
  <c r="L465" i="32"/>
  <c r="K465" i="32"/>
  <c r="J465" i="32"/>
  <c r="I465" i="32"/>
  <c r="H465" i="32"/>
  <c r="G465" i="32"/>
  <c r="M465" i="32" s="1"/>
  <c r="N464" i="32"/>
  <c r="L464" i="32"/>
  <c r="K464" i="32"/>
  <c r="J464" i="32"/>
  <c r="I464" i="32"/>
  <c r="H464" i="32"/>
  <c r="G464" i="32"/>
  <c r="M464" i="32" s="1"/>
  <c r="N463" i="32"/>
  <c r="L463" i="32"/>
  <c r="K463" i="32"/>
  <c r="J463" i="32"/>
  <c r="I463" i="32"/>
  <c r="H463" i="32"/>
  <c r="G463" i="32"/>
  <c r="M463" i="32" s="1"/>
  <c r="N462" i="32"/>
  <c r="L462" i="32"/>
  <c r="K462" i="32"/>
  <c r="J462" i="32"/>
  <c r="I462" i="32"/>
  <c r="H462" i="32"/>
  <c r="G462" i="32"/>
  <c r="M462" i="32" s="1"/>
  <c r="N461" i="32"/>
  <c r="L461" i="32"/>
  <c r="K461" i="32"/>
  <c r="J461" i="32"/>
  <c r="I461" i="32"/>
  <c r="H461" i="32"/>
  <c r="G461" i="32"/>
  <c r="M461" i="32" s="1"/>
  <c r="L460" i="32"/>
  <c r="K460" i="32"/>
  <c r="J460" i="32"/>
  <c r="I460" i="32"/>
  <c r="N459" i="32"/>
  <c r="L459" i="32"/>
  <c r="K459" i="32"/>
  <c r="J459" i="32"/>
  <c r="I459" i="32"/>
  <c r="H459" i="32"/>
  <c r="L458" i="32"/>
  <c r="K458" i="32"/>
  <c r="I458" i="32"/>
  <c r="H458" i="32"/>
  <c r="N458" i="32" s="1"/>
  <c r="G458" i="32"/>
  <c r="M458" i="32" s="1"/>
  <c r="M457" i="32"/>
  <c r="L457" i="32"/>
  <c r="K457" i="32"/>
  <c r="I457" i="32"/>
  <c r="H457" i="32"/>
  <c r="N457" i="32" s="1"/>
  <c r="G457" i="32"/>
  <c r="L456" i="32"/>
  <c r="K456" i="32"/>
  <c r="J456" i="32"/>
  <c r="I456" i="32"/>
  <c r="H456" i="32"/>
  <c r="N456" i="32" s="1"/>
  <c r="G456" i="32"/>
  <c r="M456" i="32" s="1"/>
  <c r="L455" i="32"/>
  <c r="K455" i="32"/>
  <c r="J455" i="32"/>
  <c r="I455" i="32"/>
  <c r="L454" i="32"/>
  <c r="K454" i="32"/>
  <c r="J454" i="32"/>
  <c r="I454" i="32"/>
  <c r="H454" i="32"/>
  <c r="N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L450" i="32"/>
  <c r="K450" i="32"/>
  <c r="J450" i="32"/>
  <c r="I450" i="32"/>
  <c r="L449" i="32"/>
  <c r="K449" i="32"/>
  <c r="I449" i="32"/>
  <c r="H449" i="32"/>
  <c r="N449" i="32" s="1"/>
  <c r="L448" i="32"/>
  <c r="K448" i="32"/>
  <c r="I448" i="32"/>
  <c r="H448" i="32"/>
  <c r="N448" i="32" s="1"/>
  <c r="L447" i="32"/>
  <c r="K447" i="32"/>
  <c r="J447" i="32"/>
  <c r="L446" i="32"/>
  <c r="K446" i="32"/>
  <c r="J446" i="32"/>
  <c r="I446" i="32"/>
  <c r="M445" i="32"/>
  <c r="L445" i="32"/>
  <c r="K445" i="32"/>
  <c r="J445" i="32"/>
  <c r="I445" i="32"/>
  <c r="G445" i="32"/>
  <c r="N444" i="32"/>
  <c r="M444" i="32"/>
  <c r="L444" i="32"/>
  <c r="K444" i="32"/>
  <c r="J444" i="32"/>
  <c r="I444" i="32"/>
  <c r="H444" i="32"/>
  <c r="G444" i="32"/>
  <c r="M443" i="32"/>
  <c r="L443" i="32"/>
  <c r="K443" i="32"/>
  <c r="J443" i="32"/>
  <c r="I443" i="32"/>
  <c r="G443" i="32"/>
  <c r="L442" i="32"/>
  <c r="K442" i="32"/>
  <c r="J442" i="32"/>
  <c r="I442" i="32"/>
  <c r="L441" i="32"/>
  <c r="K441" i="32"/>
  <c r="J441" i="32"/>
  <c r="I441" i="32"/>
  <c r="H441" i="32"/>
  <c r="N441" i="32" s="1"/>
  <c r="L440" i="32"/>
  <c r="K440" i="32"/>
  <c r="J440" i="32"/>
  <c r="I440" i="32"/>
  <c r="H440" i="32"/>
  <c r="N440" i="32" s="1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L437" i="32"/>
  <c r="K437" i="32"/>
  <c r="J437" i="32"/>
  <c r="I437" i="32"/>
  <c r="L436" i="32"/>
  <c r="K436" i="32"/>
  <c r="J436" i="32"/>
  <c r="I436" i="32"/>
  <c r="L435" i="32"/>
  <c r="K435" i="32"/>
  <c r="I435" i="32"/>
  <c r="L434" i="32"/>
  <c r="K434" i="32"/>
  <c r="J434" i="32"/>
  <c r="H434" i="32"/>
  <c r="N434" i="32" s="1"/>
  <c r="L433" i="32"/>
  <c r="K433" i="32"/>
  <c r="H433" i="32"/>
  <c r="N433" i="32" s="1"/>
  <c r="G433" i="32"/>
  <c r="L432" i="32"/>
  <c r="K432" i="32"/>
  <c r="J432" i="32"/>
  <c r="H432" i="32"/>
  <c r="N432" i="32" s="1"/>
  <c r="L431" i="32"/>
  <c r="K431" i="32"/>
  <c r="J431" i="32"/>
  <c r="I431" i="32"/>
  <c r="H431" i="32"/>
  <c r="N431" i="32" s="1"/>
  <c r="G431" i="32"/>
  <c r="M431" i="32" s="1"/>
  <c r="L430" i="32"/>
  <c r="K430" i="32"/>
  <c r="J430" i="32"/>
  <c r="L429" i="32"/>
  <c r="K429" i="32"/>
  <c r="J429" i="32"/>
  <c r="G429" i="32"/>
  <c r="M429" i="32" s="1"/>
  <c r="L428" i="32"/>
  <c r="K428" i="32"/>
  <c r="J428" i="32"/>
  <c r="L427" i="32"/>
  <c r="K427" i="32"/>
  <c r="J427" i="32"/>
  <c r="G427" i="32"/>
  <c r="M427" i="32" s="1"/>
  <c r="L426" i="32"/>
  <c r="K426" i="32"/>
  <c r="J426" i="32"/>
  <c r="L425" i="32"/>
  <c r="K425" i="32"/>
  <c r="J425" i="32"/>
  <c r="H425" i="32"/>
  <c r="G425" i="32"/>
  <c r="M425" i="32" s="1"/>
  <c r="L424" i="32"/>
  <c r="K424" i="32"/>
  <c r="J424" i="32"/>
  <c r="L423" i="32"/>
  <c r="K423" i="32"/>
  <c r="J423" i="32"/>
  <c r="L422" i="32"/>
  <c r="K422" i="32"/>
  <c r="J422" i="32"/>
  <c r="L421" i="32"/>
  <c r="K421" i="32"/>
  <c r="J421" i="32"/>
  <c r="H421" i="32"/>
  <c r="N421" i="32" s="1"/>
  <c r="G421" i="32"/>
  <c r="M421" i="32" s="1"/>
  <c r="L420" i="32"/>
  <c r="K420" i="32"/>
  <c r="J420" i="32"/>
  <c r="I420" i="32"/>
  <c r="L419" i="32"/>
  <c r="K419" i="32"/>
  <c r="J419" i="32"/>
  <c r="H419" i="32"/>
  <c r="N419" i="32" s="1"/>
  <c r="N418" i="32"/>
  <c r="L418" i="32"/>
  <c r="K418" i="32"/>
  <c r="J418" i="32"/>
  <c r="I418" i="32"/>
  <c r="H418" i="32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J416" i="32"/>
  <c r="I416" i="32"/>
  <c r="L415" i="32"/>
  <c r="K415" i="32"/>
  <c r="J415" i="32"/>
  <c r="I415" i="32"/>
  <c r="H415" i="32"/>
  <c r="N415" i="32" s="1"/>
  <c r="G415" i="32"/>
  <c r="M415" i="32" s="1"/>
  <c r="L414" i="32"/>
  <c r="K414" i="32"/>
  <c r="L413" i="32"/>
  <c r="K413" i="32"/>
  <c r="J413" i="32"/>
  <c r="H413" i="32"/>
  <c r="N413" i="32" s="1"/>
  <c r="L412" i="32"/>
  <c r="K412" i="32"/>
  <c r="J412" i="32"/>
  <c r="I412" i="32"/>
  <c r="H412" i="32"/>
  <c r="N412" i="32" s="1"/>
  <c r="G412" i="32"/>
  <c r="M412" i="32" s="1"/>
  <c r="L411" i="32"/>
  <c r="K411" i="32"/>
  <c r="J411" i="32"/>
  <c r="I411" i="32"/>
  <c r="G411" i="32"/>
  <c r="M411" i="32" s="1"/>
  <c r="L410" i="32"/>
  <c r="K410" i="32"/>
  <c r="J410" i="32"/>
  <c r="H410" i="32"/>
  <c r="N410" i="32" s="1"/>
  <c r="L409" i="32"/>
  <c r="K409" i="32"/>
  <c r="L408" i="32"/>
  <c r="K408" i="32"/>
  <c r="J408" i="32"/>
  <c r="H408" i="32"/>
  <c r="N408" i="32" s="1"/>
  <c r="L407" i="32"/>
  <c r="K407" i="32"/>
  <c r="J407" i="32"/>
  <c r="L406" i="32"/>
  <c r="K406" i="32"/>
  <c r="J406" i="32"/>
  <c r="H406" i="32"/>
  <c r="N406" i="32" s="1"/>
  <c r="L405" i="32"/>
  <c r="K405" i="32"/>
  <c r="L404" i="32"/>
  <c r="K404" i="32"/>
  <c r="J404" i="32"/>
  <c r="H404" i="32"/>
  <c r="N404" i="32" s="1"/>
  <c r="N403" i="32"/>
  <c r="L403" i="32"/>
  <c r="K403" i="32"/>
  <c r="J403" i="32"/>
  <c r="I403" i="32"/>
  <c r="H403" i="32"/>
  <c r="G403" i="32"/>
  <c r="M403" i="32" s="1"/>
  <c r="L402" i="32"/>
  <c r="K402" i="32"/>
  <c r="J402" i="32"/>
  <c r="L401" i="32"/>
  <c r="K401" i="32"/>
  <c r="J401" i="32"/>
  <c r="G401" i="32"/>
  <c r="M401" i="32" s="1"/>
  <c r="L400" i="32"/>
  <c r="K400" i="32"/>
  <c r="J400" i="32"/>
  <c r="L399" i="32"/>
  <c r="K399" i="32"/>
  <c r="J399" i="32"/>
  <c r="I399" i="32"/>
  <c r="H399" i="32"/>
  <c r="N399" i="32" s="1"/>
  <c r="L398" i="32"/>
  <c r="K398" i="32"/>
  <c r="I398" i="32"/>
  <c r="G398" i="32"/>
  <c r="M398" i="32" s="1"/>
  <c r="L397" i="32"/>
  <c r="K397" i="32"/>
  <c r="J397" i="32"/>
  <c r="I397" i="32"/>
  <c r="G397" i="32"/>
  <c r="M397" i="32" s="1"/>
  <c r="L396" i="32"/>
  <c r="K396" i="32"/>
  <c r="J396" i="32"/>
  <c r="H396" i="32"/>
  <c r="N396" i="32" s="1"/>
  <c r="L395" i="32"/>
  <c r="K395" i="32"/>
  <c r="L394" i="32"/>
  <c r="K394" i="32"/>
  <c r="J394" i="32"/>
  <c r="H394" i="32"/>
  <c r="N394" i="32" s="1"/>
  <c r="L393" i="32"/>
  <c r="K393" i="32"/>
  <c r="J393" i="32"/>
  <c r="I393" i="32"/>
  <c r="G393" i="32"/>
  <c r="M393" i="32" s="1"/>
  <c r="L392" i="32"/>
  <c r="K392" i="32"/>
  <c r="J392" i="32"/>
  <c r="L391" i="32"/>
  <c r="K391" i="32"/>
  <c r="J391" i="32"/>
  <c r="G391" i="32"/>
  <c r="M391" i="32" s="1"/>
  <c r="L390" i="32"/>
  <c r="K390" i="32"/>
  <c r="J390" i="32"/>
  <c r="I390" i="32"/>
  <c r="H390" i="32"/>
  <c r="N390" i="32" s="1"/>
  <c r="G390" i="32"/>
  <c r="M390" i="32" s="1"/>
  <c r="L389" i="32"/>
  <c r="K389" i="32"/>
  <c r="J389" i="32"/>
  <c r="H389" i="32"/>
  <c r="N389" i="32" s="1"/>
  <c r="L388" i="32"/>
  <c r="K388" i="32"/>
  <c r="L387" i="32"/>
  <c r="K387" i="32"/>
  <c r="J387" i="32"/>
  <c r="H387" i="32"/>
  <c r="N387" i="32" s="1"/>
  <c r="L386" i="32"/>
  <c r="K386" i="32"/>
  <c r="H386" i="32"/>
  <c r="N386" i="32" s="1"/>
  <c r="L385" i="32"/>
  <c r="K385" i="32"/>
  <c r="J385" i="32"/>
  <c r="I385" i="32"/>
  <c r="L384" i="32"/>
  <c r="K384" i="32"/>
  <c r="J384" i="32"/>
  <c r="L383" i="32"/>
  <c r="K383" i="32"/>
  <c r="J383" i="32"/>
  <c r="L382" i="32"/>
  <c r="K382" i="32"/>
  <c r="J382" i="32"/>
  <c r="I382" i="32"/>
  <c r="H382" i="32"/>
  <c r="N382" i="32" s="1"/>
  <c r="G382" i="32"/>
  <c r="M382" i="32" s="1"/>
  <c r="L381" i="32"/>
  <c r="K381" i="32"/>
  <c r="H381" i="32"/>
  <c r="N381" i="32" s="1"/>
  <c r="L380" i="32"/>
  <c r="K380" i="32"/>
  <c r="J380" i="32"/>
  <c r="H380" i="32"/>
  <c r="N380" i="32" s="1"/>
  <c r="L379" i="32"/>
  <c r="K379" i="32"/>
  <c r="H379" i="32"/>
  <c r="N379" i="32" s="1"/>
  <c r="L378" i="32"/>
  <c r="K378" i="32"/>
  <c r="J378" i="32"/>
  <c r="H378" i="32"/>
  <c r="N378" i="32" s="1"/>
  <c r="L377" i="32"/>
  <c r="K377" i="32"/>
  <c r="H377" i="32"/>
  <c r="N377" i="32" s="1"/>
  <c r="L376" i="32"/>
  <c r="K376" i="32"/>
  <c r="J376" i="32"/>
  <c r="I376" i="32"/>
  <c r="H376" i="32"/>
  <c r="N376" i="32" s="1"/>
  <c r="L375" i="32"/>
  <c r="K375" i="32"/>
  <c r="J375" i="32"/>
  <c r="H375" i="32"/>
  <c r="N375" i="32" s="1"/>
  <c r="G375" i="32"/>
  <c r="M375" i="32" s="1"/>
  <c r="L374" i="32"/>
  <c r="K374" i="32"/>
  <c r="J374" i="32"/>
  <c r="L373" i="32"/>
  <c r="K373" i="32"/>
  <c r="J373" i="32"/>
  <c r="G373" i="32"/>
  <c r="M373" i="32" s="1"/>
  <c r="L372" i="32"/>
  <c r="K372" i="32"/>
  <c r="J372" i="32"/>
  <c r="L371" i="32"/>
  <c r="J371" i="32"/>
  <c r="F371" i="32"/>
  <c r="J580" i="32" s="1"/>
  <c r="E371" i="32"/>
  <c r="I604" i="32" s="1"/>
  <c r="D371" i="32"/>
  <c r="C371" i="32"/>
  <c r="L363" i="32"/>
  <c r="K363" i="32"/>
  <c r="I363" i="32"/>
  <c r="G363" i="32"/>
  <c r="M363" i="32" s="1"/>
  <c r="N362" i="32"/>
  <c r="L362" i="32"/>
  <c r="K362" i="32"/>
  <c r="J362" i="32"/>
  <c r="I362" i="32"/>
  <c r="H362" i="32"/>
  <c r="G362" i="32"/>
  <c r="M362" i="32" s="1"/>
  <c r="L361" i="32"/>
  <c r="K361" i="32"/>
  <c r="G361" i="32"/>
  <c r="M361" i="32" s="1"/>
  <c r="L360" i="32"/>
  <c r="K360" i="32"/>
  <c r="J360" i="32"/>
  <c r="G360" i="32"/>
  <c r="M360" i="32" s="1"/>
  <c r="L359" i="32"/>
  <c r="K359" i="32"/>
  <c r="J359" i="32"/>
  <c r="I359" i="32"/>
  <c r="H359" i="32"/>
  <c r="N359" i="32" s="1"/>
  <c r="G359" i="32"/>
  <c r="M359" i="32" s="1"/>
  <c r="L358" i="32"/>
  <c r="K358" i="32"/>
  <c r="I358" i="32"/>
  <c r="H358" i="32"/>
  <c r="N358" i="32" s="1"/>
  <c r="G358" i="32"/>
  <c r="M358" i="32" s="1"/>
  <c r="L357" i="32"/>
  <c r="K357" i="32"/>
  <c r="J357" i="32"/>
  <c r="I357" i="32"/>
  <c r="H357" i="32"/>
  <c r="N357" i="32" s="1"/>
  <c r="G357" i="32"/>
  <c r="M357" i="32" s="1"/>
  <c r="N356" i="32"/>
  <c r="L356" i="32"/>
  <c r="K356" i="32"/>
  <c r="J356" i="32"/>
  <c r="I356" i="32"/>
  <c r="H356" i="32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I354" i="32"/>
  <c r="H354" i="32"/>
  <c r="N354" i="32" s="1"/>
  <c r="G354" i="32"/>
  <c r="L353" i="32"/>
  <c r="K353" i="32"/>
  <c r="J353" i="32"/>
  <c r="H353" i="32"/>
  <c r="N353" i="32" s="1"/>
  <c r="G353" i="32"/>
  <c r="M353" i="32" s="1"/>
  <c r="L352" i="32"/>
  <c r="K352" i="32"/>
  <c r="J352" i="32"/>
  <c r="I352" i="32"/>
  <c r="L351" i="32"/>
  <c r="K351" i="32"/>
  <c r="J351" i="32"/>
  <c r="H351" i="32"/>
  <c r="N351" i="32" s="1"/>
  <c r="G351" i="32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I348" i="32"/>
  <c r="G348" i="32"/>
  <c r="L347" i="32"/>
  <c r="K347" i="32"/>
  <c r="L346" i="32"/>
  <c r="K346" i="32"/>
  <c r="J346" i="32"/>
  <c r="I346" i="32"/>
  <c r="L345" i="32"/>
  <c r="K345" i="32"/>
  <c r="I345" i="32"/>
  <c r="H345" i="32"/>
  <c r="N345" i="32" s="1"/>
  <c r="G345" i="32"/>
  <c r="M345" i="32" s="1"/>
  <c r="L344" i="32"/>
  <c r="K344" i="32"/>
  <c r="I344" i="32"/>
  <c r="H344" i="32"/>
  <c r="N344" i="32" s="1"/>
  <c r="G344" i="32"/>
  <c r="M344" i="32" s="1"/>
  <c r="L343" i="32"/>
  <c r="K343" i="32"/>
  <c r="L342" i="32"/>
  <c r="K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L335" i="32"/>
  <c r="K335" i="32"/>
  <c r="J335" i="32"/>
  <c r="I335" i="32"/>
  <c r="H335" i="32"/>
  <c r="N335" i="32" s="1"/>
  <c r="G335" i="32"/>
  <c r="M335" i="32" s="1"/>
  <c r="M334" i="32"/>
  <c r="L334" i="32"/>
  <c r="K334" i="32"/>
  <c r="J334" i="32"/>
  <c r="I334" i="32"/>
  <c r="G334" i="32"/>
  <c r="L333" i="32"/>
  <c r="K333" i="32"/>
  <c r="J333" i="32"/>
  <c r="I333" i="32"/>
  <c r="H333" i="32"/>
  <c r="N333" i="32" s="1"/>
  <c r="G333" i="32"/>
  <c r="M333" i="32" s="1"/>
  <c r="L332" i="32"/>
  <c r="K332" i="32"/>
  <c r="L331" i="32"/>
  <c r="K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L328" i="32"/>
  <c r="K328" i="32"/>
  <c r="I328" i="32"/>
  <c r="G328" i="32"/>
  <c r="M328" i="32" s="1"/>
  <c r="L327" i="32"/>
  <c r="K327" i="32"/>
  <c r="L326" i="32"/>
  <c r="K326" i="32"/>
  <c r="J326" i="32"/>
  <c r="I326" i="32"/>
  <c r="H326" i="32"/>
  <c r="N326" i="32" s="1"/>
  <c r="G326" i="32"/>
  <c r="M326" i="32" s="1"/>
  <c r="M325" i="32"/>
  <c r="L325" i="32"/>
  <c r="K325" i="32"/>
  <c r="J325" i="32"/>
  <c r="H325" i="32"/>
  <c r="N325" i="32" s="1"/>
  <c r="G325" i="32"/>
  <c r="L324" i="32"/>
  <c r="K324" i="32"/>
  <c r="M323" i="32"/>
  <c r="L323" i="32"/>
  <c r="K323" i="32"/>
  <c r="J323" i="32"/>
  <c r="I323" i="32"/>
  <c r="H323" i="32"/>
  <c r="N323" i="32" s="1"/>
  <c r="G323" i="32"/>
  <c r="L322" i="32"/>
  <c r="K322" i="32"/>
  <c r="I322" i="32"/>
  <c r="G322" i="32"/>
  <c r="M322" i="32" s="1"/>
  <c r="L321" i="32"/>
  <c r="K321" i="32"/>
  <c r="L320" i="32"/>
  <c r="K320" i="32"/>
  <c r="I320" i="32"/>
  <c r="G320" i="32"/>
  <c r="M320" i="32" s="1"/>
  <c r="M319" i="32"/>
  <c r="L319" i="32"/>
  <c r="K319" i="32"/>
  <c r="J319" i="32"/>
  <c r="I319" i="32"/>
  <c r="H319" i="32"/>
  <c r="N319" i="32" s="1"/>
  <c r="G319" i="32"/>
  <c r="L318" i="32"/>
  <c r="K318" i="32"/>
  <c r="M317" i="32"/>
  <c r="L317" i="32"/>
  <c r="K317" i="32"/>
  <c r="J317" i="32"/>
  <c r="I317" i="32"/>
  <c r="H317" i="32"/>
  <c r="N317" i="32" s="1"/>
  <c r="G317" i="32"/>
  <c r="L316" i="32"/>
  <c r="K316" i="32"/>
  <c r="J316" i="32"/>
  <c r="H316" i="32"/>
  <c r="N316" i="32" s="1"/>
  <c r="M315" i="32"/>
  <c r="L315" i="32"/>
  <c r="K315" i="32"/>
  <c r="J315" i="32"/>
  <c r="I315" i="32"/>
  <c r="H315" i="32"/>
  <c r="N315" i="32" s="1"/>
  <c r="G315" i="32"/>
  <c r="L314" i="32"/>
  <c r="K314" i="32"/>
  <c r="J314" i="32"/>
  <c r="I314" i="32"/>
  <c r="H314" i="32"/>
  <c r="N314" i="32" s="1"/>
  <c r="G314" i="32"/>
  <c r="M314" i="32" s="1"/>
  <c r="L313" i="32"/>
  <c r="K313" i="32"/>
  <c r="I313" i="32"/>
  <c r="H313" i="32"/>
  <c r="L312" i="32"/>
  <c r="K312" i="32"/>
  <c r="L311" i="32"/>
  <c r="K311" i="32"/>
  <c r="H311" i="32"/>
  <c r="N311" i="32" s="1"/>
  <c r="L310" i="32"/>
  <c r="K310" i="32"/>
  <c r="L309" i="32"/>
  <c r="K309" i="32"/>
  <c r="L308" i="32"/>
  <c r="K308" i="32"/>
  <c r="L307" i="32"/>
  <c r="K307" i="32"/>
  <c r="L306" i="32"/>
  <c r="K306" i="32"/>
  <c r="L305" i="32"/>
  <c r="K305" i="32"/>
  <c r="J305" i="32"/>
  <c r="I305" i="32"/>
  <c r="L304" i="32"/>
  <c r="K304" i="32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M301" i="32"/>
  <c r="L301" i="32"/>
  <c r="K301" i="32"/>
  <c r="J301" i="32"/>
  <c r="I301" i="32"/>
  <c r="H301" i="32"/>
  <c r="N301" i="32" s="1"/>
  <c r="G301" i="32"/>
  <c r="M300" i="32"/>
  <c r="L300" i="32"/>
  <c r="K300" i="32"/>
  <c r="G300" i="32"/>
  <c r="L299" i="32"/>
  <c r="K299" i="32"/>
  <c r="I299" i="32"/>
  <c r="L298" i="32"/>
  <c r="K298" i="32"/>
  <c r="I298" i="32"/>
  <c r="G298" i="32"/>
  <c r="M298" i="32" s="1"/>
  <c r="L297" i="32"/>
  <c r="K297" i="32"/>
  <c r="H297" i="32"/>
  <c r="N297" i="32" s="1"/>
  <c r="G297" i="32"/>
  <c r="M297" i="32" s="1"/>
  <c r="M296" i="32"/>
  <c r="L296" i="32"/>
  <c r="K296" i="32"/>
  <c r="I296" i="32"/>
  <c r="H296" i="32"/>
  <c r="N296" i="32" s="1"/>
  <c r="G296" i="32"/>
  <c r="L295" i="32"/>
  <c r="K295" i="32"/>
  <c r="I295" i="32"/>
  <c r="L294" i="32"/>
  <c r="K294" i="32"/>
  <c r="L293" i="32"/>
  <c r="K293" i="32"/>
  <c r="L292" i="32"/>
  <c r="K292" i="32"/>
  <c r="M291" i="32"/>
  <c r="L291" i="32"/>
  <c r="K291" i="32"/>
  <c r="J291" i="32"/>
  <c r="I291" i="32"/>
  <c r="H291" i="32"/>
  <c r="N291" i="32" s="1"/>
  <c r="G291" i="32"/>
  <c r="L290" i="32"/>
  <c r="K290" i="32"/>
  <c r="J290" i="32"/>
  <c r="I290" i="32"/>
  <c r="H290" i="32"/>
  <c r="N290" i="32" s="1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L287" i="32"/>
  <c r="K287" i="32"/>
  <c r="I287" i="32"/>
  <c r="H287" i="32"/>
  <c r="L286" i="32"/>
  <c r="K286" i="32"/>
  <c r="M285" i="32"/>
  <c r="L285" i="32"/>
  <c r="K285" i="32"/>
  <c r="G285" i="32"/>
  <c r="L284" i="32"/>
  <c r="K284" i="32"/>
  <c r="H284" i="32"/>
  <c r="L283" i="32"/>
  <c r="K283" i="32"/>
  <c r="I283" i="32"/>
  <c r="H283" i="32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L279" i="32"/>
  <c r="K279" i="32"/>
  <c r="L278" i="32"/>
  <c r="K278" i="32"/>
  <c r="H278" i="32"/>
  <c r="N278" i="32" s="1"/>
  <c r="L277" i="32"/>
  <c r="K277" i="32"/>
  <c r="J277" i="32"/>
  <c r="L276" i="32"/>
  <c r="K276" i="32"/>
  <c r="J276" i="32"/>
  <c r="L275" i="32"/>
  <c r="K275" i="32"/>
  <c r="L274" i="32"/>
  <c r="K274" i="32"/>
  <c r="J274" i="32"/>
  <c r="I274" i="32"/>
  <c r="H274" i="32"/>
  <c r="N274" i="32" s="1"/>
  <c r="G274" i="32"/>
  <c r="M274" i="32" s="1"/>
  <c r="M273" i="32"/>
  <c r="L273" i="32"/>
  <c r="K273" i="32"/>
  <c r="J273" i="32"/>
  <c r="I273" i="32"/>
  <c r="H273" i="32"/>
  <c r="N273" i="32" s="1"/>
  <c r="G273" i="32"/>
  <c r="L272" i="32"/>
  <c r="K272" i="32"/>
  <c r="L271" i="32"/>
  <c r="K271" i="32"/>
  <c r="H271" i="32"/>
  <c r="L270" i="32"/>
  <c r="K270" i="32"/>
  <c r="L269" i="32"/>
  <c r="K269" i="32"/>
  <c r="I269" i="32"/>
  <c r="H269" i="32"/>
  <c r="N269" i="32" s="1"/>
  <c r="G269" i="32"/>
  <c r="M269" i="32" s="1"/>
  <c r="L268" i="32"/>
  <c r="K268" i="32"/>
  <c r="I268" i="32"/>
  <c r="G268" i="32"/>
  <c r="M268" i="32" s="1"/>
  <c r="L267" i="32"/>
  <c r="K267" i="32"/>
  <c r="M266" i="32"/>
  <c r="L266" i="32"/>
  <c r="K266" i="32"/>
  <c r="G266" i="32"/>
  <c r="L265" i="32"/>
  <c r="K265" i="32"/>
  <c r="L264" i="32"/>
  <c r="K264" i="32"/>
  <c r="J264" i="32"/>
  <c r="I264" i="32"/>
  <c r="H264" i="32"/>
  <c r="N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L260" i="32"/>
  <c r="K260" i="32"/>
  <c r="M259" i="32"/>
  <c r="L259" i="32"/>
  <c r="K259" i="32"/>
  <c r="J259" i="32"/>
  <c r="I259" i="32"/>
  <c r="G259" i="32"/>
  <c r="L258" i="32"/>
  <c r="K258" i="32"/>
  <c r="M257" i="32"/>
  <c r="L257" i="32"/>
  <c r="K257" i="32"/>
  <c r="J257" i="32"/>
  <c r="I257" i="32"/>
  <c r="H257" i="32"/>
  <c r="N257" i="32" s="1"/>
  <c r="G257" i="32"/>
  <c r="M256" i="32"/>
  <c r="L256" i="32"/>
  <c r="K256" i="32"/>
  <c r="J256" i="32"/>
  <c r="I256" i="32"/>
  <c r="H256" i="32"/>
  <c r="N256" i="32" s="1"/>
  <c r="G256" i="32"/>
  <c r="L255" i="32"/>
  <c r="K255" i="32"/>
  <c r="M254" i="32"/>
  <c r="L254" i="32"/>
  <c r="K254" i="32"/>
  <c r="I254" i="32"/>
  <c r="H254" i="32"/>
  <c r="N254" i="32" s="1"/>
  <c r="G254" i="32"/>
  <c r="L253" i="32"/>
  <c r="K253" i="32"/>
  <c r="H253" i="32"/>
  <c r="G253" i="32"/>
  <c r="M253" i="32" s="1"/>
  <c r="L252" i="32"/>
  <c r="K252" i="32"/>
  <c r="L251" i="32"/>
  <c r="K251" i="32"/>
  <c r="I251" i="32"/>
  <c r="H251" i="32"/>
  <c r="G251" i="32"/>
  <c r="M251" i="32" s="1"/>
  <c r="M250" i="32"/>
  <c r="L250" i="32"/>
  <c r="K250" i="32"/>
  <c r="J250" i="32"/>
  <c r="I250" i="32"/>
  <c r="H250" i="32"/>
  <c r="N250" i="32" s="1"/>
  <c r="G250" i="32"/>
  <c r="L249" i="32"/>
  <c r="K249" i="32"/>
  <c r="J249" i="32"/>
  <c r="H249" i="32"/>
  <c r="N249" i="32" s="1"/>
  <c r="L248" i="32"/>
  <c r="K248" i="32"/>
  <c r="L247" i="32"/>
  <c r="K247" i="32"/>
  <c r="J247" i="32"/>
  <c r="I247" i="32"/>
  <c r="H247" i="32"/>
  <c r="N247" i="32" s="1"/>
  <c r="G247" i="32"/>
  <c r="M247" i="32" s="1"/>
  <c r="M246" i="32"/>
  <c r="L246" i="32"/>
  <c r="K246" i="32"/>
  <c r="J246" i="32"/>
  <c r="I246" i="32"/>
  <c r="H246" i="32"/>
  <c r="N246" i="32" s="1"/>
  <c r="G246" i="32"/>
  <c r="L245" i="32"/>
  <c r="K245" i="32"/>
  <c r="J245" i="32"/>
  <c r="L244" i="32"/>
  <c r="K244" i="32"/>
  <c r="J244" i="32"/>
  <c r="L243" i="32"/>
  <c r="K243" i="32"/>
  <c r="J243" i="32"/>
  <c r="I243" i="32"/>
  <c r="L242" i="32"/>
  <c r="K242" i="32"/>
  <c r="L241" i="32"/>
  <c r="K241" i="32"/>
  <c r="J241" i="32"/>
  <c r="I241" i="32"/>
  <c r="N240" i="32"/>
  <c r="M240" i="32"/>
  <c r="L240" i="32"/>
  <c r="K240" i="32"/>
  <c r="J240" i="32"/>
  <c r="I240" i="32"/>
  <c r="H240" i="32"/>
  <c r="G240" i="32"/>
  <c r="M239" i="32"/>
  <c r="L239" i="32"/>
  <c r="K239" i="32"/>
  <c r="J239" i="32"/>
  <c r="H239" i="32"/>
  <c r="N239" i="32" s="1"/>
  <c r="G239" i="32"/>
  <c r="L238" i="32"/>
  <c r="K238" i="32"/>
  <c r="J238" i="32"/>
  <c r="I238" i="32"/>
  <c r="G238" i="32"/>
  <c r="M238" i="32" s="1"/>
  <c r="M237" i="32"/>
  <c r="L237" i="32"/>
  <c r="K237" i="32"/>
  <c r="J237" i="32"/>
  <c r="I237" i="32"/>
  <c r="G237" i="32"/>
  <c r="M236" i="32"/>
  <c r="L236" i="32"/>
  <c r="K236" i="32"/>
  <c r="J236" i="32"/>
  <c r="I236" i="32"/>
  <c r="H236" i="32"/>
  <c r="N236" i="32" s="1"/>
  <c r="G236" i="32"/>
  <c r="L235" i="32"/>
  <c r="K235" i="32"/>
  <c r="J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L232" i="32"/>
  <c r="K232" i="32"/>
  <c r="J232" i="32"/>
  <c r="I232" i="32"/>
  <c r="H232" i="32"/>
  <c r="N232" i="32" s="1"/>
  <c r="G232" i="32"/>
  <c r="M232" i="32" s="1"/>
  <c r="L231" i="32"/>
  <c r="K231" i="32"/>
  <c r="I231" i="32"/>
  <c r="L230" i="32"/>
  <c r="K230" i="32"/>
  <c r="J230" i="32"/>
  <c r="L229" i="32"/>
  <c r="K229" i="32"/>
  <c r="J229" i="32"/>
  <c r="I229" i="32"/>
  <c r="G229" i="32"/>
  <c r="M229" i="32" s="1"/>
  <c r="N228" i="32"/>
  <c r="L228" i="32"/>
  <c r="K228" i="32"/>
  <c r="J228" i="32"/>
  <c r="I228" i="32"/>
  <c r="H228" i="32"/>
  <c r="G228" i="32"/>
  <c r="M228" i="32" s="1"/>
  <c r="L227" i="32"/>
  <c r="K227" i="32"/>
  <c r="J227" i="32"/>
  <c r="H227" i="32"/>
  <c r="N227" i="32" s="1"/>
  <c r="L226" i="32"/>
  <c r="K226" i="32"/>
  <c r="J226" i="32"/>
  <c r="L225" i="32"/>
  <c r="K225" i="32"/>
  <c r="I225" i="32"/>
  <c r="M224" i="32"/>
  <c r="L224" i="32"/>
  <c r="K224" i="32"/>
  <c r="J224" i="32"/>
  <c r="I224" i="32"/>
  <c r="H224" i="32"/>
  <c r="N224" i="32" s="1"/>
  <c r="G224" i="32"/>
  <c r="L223" i="32"/>
  <c r="K223" i="32"/>
  <c r="J223" i="32"/>
  <c r="L222" i="32"/>
  <c r="K222" i="32"/>
  <c r="J222" i="32"/>
  <c r="L221" i="32"/>
  <c r="K221" i="32"/>
  <c r="J221" i="32"/>
  <c r="L220" i="32"/>
  <c r="K220" i="32"/>
  <c r="L219" i="32"/>
  <c r="K219" i="32"/>
  <c r="J219" i="32"/>
  <c r="L218" i="32"/>
  <c r="K218" i="32"/>
  <c r="J218" i="32"/>
  <c r="N217" i="32"/>
  <c r="M217" i="32"/>
  <c r="L217" i="32"/>
  <c r="K217" i="32"/>
  <c r="J217" i="32"/>
  <c r="I217" i="32"/>
  <c r="H217" i="32"/>
  <c r="G217" i="32"/>
  <c r="L216" i="32"/>
  <c r="K216" i="32"/>
  <c r="J216" i="32"/>
  <c r="L215" i="32"/>
  <c r="K215" i="32"/>
  <c r="L214" i="32"/>
  <c r="K214" i="32"/>
  <c r="J214" i="32"/>
  <c r="L213" i="32"/>
  <c r="K213" i="32"/>
  <c r="J213" i="32"/>
  <c r="I213" i="32"/>
  <c r="L212" i="32"/>
  <c r="K212" i="32"/>
  <c r="J212" i="32"/>
  <c r="I212" i="32"/>
  <c r="H212" i="32"/>
  <c r="N212" i="32" s="1"/>
  <c r="L211" i="32"/>
  <c r="K211" i="32"/>
  <c r="J211" i="32"/>
  <c r="I211" i="32"/>
  <c r="L210" i="32"/>
  <c r="K210" i="32"/>
  <c r="J210" i="32"/>
  <c r="L209" i="32"/>
  <c r="K209" i="32"/>
  <c r="J209" i="32"/>
  <c r="L208" i="32"/>
  <c r="K208" i="32"/>
  <c r="J208" i="32"/>
  <c r="H208" i="32"/>
  <c r="N208" i="32" s="1"/>
  <c r="L207" i="32"/>
  <c r="K207" i="32"/>
  <c r="L206" i="32"/>
  <c r="K206" i="32"/>
  <c r="J206" i="32"/>
  <c r="L205" i="32"/>
  <c r="K205" i="32"/>
  <c r="J205" i="32"/>
  <c r="G205" i="32"/>
  <c r="M205" i="32" s="1"/>
  <c r="L204" i="32"/>
  <c r="K204" i="32"/>
  <c r="J204" i="32"/>
  <c r="L203" i="32"/>
  <c r="K203" i="32"/>
  <c r="J203" i="32"/>
  <c r="L202" i="32"/>
  <c r="K202" i="32"/>
  <c r="L201" i="32"/>
  <c r="K201" i="32"/>
  <c r="J201" i="32"/>
  <c r="L200" i="32"/>
  <c r="K200" i="32"/>
  <c r="J200" i="32"/>
  <c r="H200" i="32"/>
  <c r="N200" i="32" s="1"/>
  <c r="G200" i="32"/>
  <c r="M200" i="32" s="1"/>
  <c r="N199" i="32"/>
  <c r="L199" i="32"/>
  <c r="K199" i="32"/>
  <c r="J199" i="32"/>
  <c r="I199" i="32"/>
  <c r="H199" i="32"/>
  <c r="L198" i="32"/>
  <c r="K198" i="32"/>
  <c r="J198" i="32"/>
  <c r="I198" i="32"/>
  <c r="L197" i="32"/>
  <c r="K197" i="32"/>
  <c r="M196" i="32"/>
  <c r="L196" i="32"/>
  <c r="K196" i="32"/>
  <c r="J196" i="32"/>
  <c r="I196" i="32"/>
  <c r="H196" i="32"/>
  <c r="N196" i="32" s="1"/>
  <c r="G196" i="32"/>
  <c r="L195" i="32"/>
  <c r="K195" i="32"/>
  <c r="J195" i="32"/>
  <c r="M194" i="32"/>
  <c r="L194" i="32"/>
  <c r="K194" i="32"/>
  <c r="J194" i="32"/>
  <c r="I194" i="32"/>
  <c r="H194" i="32"/>
  <c r="N194" i="32" s="1"/>
  <c r="G194" i="32"/>
  <c r="L193" i="32"/>
  <c r="K193" i="32"/>
  <c r="J193" i="32"/>
  <c r="L192" i="32"/>
  <c r="K192" i="32"/>
  <c r="J192" i="32"/>
  <c r="I192" i="32"/>
  <c r="H192" i="32"/>
  <c r="N192" i="32" s="1"/>
  <c r="G192" i="32"/>
  <c r="M192" i="32" s="1"/>
  <c r="L191" i="32"/>
  <c r="K191" i="32"/>
  <c r="J191" i="32"/>
  <c r="I191" i="32"/>
  <c r="L190" i="32"/>
  <c r="K190" i="32"/>
  <c r="H190" i="32"/>
  <c r="N190" i="32" s="1"/>
  <c r="L189" i="32"/>
  <c r="K189" i="32"/>
  <c r="J189" i="32"/>
  <c r="J188" i="32"/>
  <c r="I188" i="32"/>
  <c r="F188" i="32"/>
  <c r="J344" i="32" s="1"/>
  <c r="E188" i="32"/>
  <c r="I278" i="32" s="1"/>
  <c r="D188" i="32"/>
  <c r="C188" i="32"/>
  <c r="G352" i="32" s="1"/>
  <c r="M352" i="32" s="1"/>
  <c r="L180" i="32"/>
  <c r="K180" i="32"/>
  <c r="J180" i="32"/>
  <c r="I180" i="32"/>
  <c r="G180" i="32"/>
  <c r="M180" i="32" s="1"/>
  <c r="M179" i="32"/>
  <c r="L179" i="32"/>
  <c r="K179" i="32"/>
  <c r="J179" i="32"/>
  <c r="I179" i="32"/>
  <c r="H179" i="32"/>
  <c r="N179" i="32" s="1"/>
  <c r="G179" i="32"/>
  <c r="L178" i="32"/>
  <c r="K178" i="32"/>
  <c r="L177" i="32"/>
  <c r="K177" i="32"/>
  <c r="M176" i="32"/>
  <c r="L176" i="32"/>
  <c r="K176" i="32"/>
  <c r="J176" i="32"/>
  <c r="I176" i="32"/>
  <c r="H176" i="32"/>
  <c r="N176" i="32" s="1"/>
  <c r="G176" i="32"/>
  <c r="L175" i="32"/>
  <c r="K175" i="32"/>
  <c r="I175" i="32"/>
  <c r="H175" i="32"/>
  <c r="N175" i="32" s="1"/>
  <c r="L174" i="32"/>
  <c r="K174" i="32"/>
  <c r="I174" i="32"/>
  <c r="L173" i="32"/>
  <c r="K173" i="32"/>
  <c r="L172" i="32"/>
  <c r="K172" i="32"/>
  <c r="I172" i="32"/>
  <c r="G172" i="32"/>
  <c r="M172" i="32" s="1"/>
  <c r="L171" i="32"/>
  <c r="K171" i="32"/>
  <c r="L170" i="32"/>
  <c r="K170" i="32"/>
  <c r="L169" i="32"/>
  <c r="K169" i="32"/>
  <c r="L168" i="32"/>
  <c r="K168" i="32"/>
  <c r="L167" i="32"/>
  <c r="K167" i="32"/>
  <c r="J167" i="32"/>
  <c r="H167" i="32"/>
  <c r="N167" i="32" s="1"/>
  <c r="L166" i="32"/>
  <c r="K166" i="32"/>
  <c r="L165" i="32"/>
  <c r="K165" i="32"/>
  <c r="L164" i="32"/>
  <c r="K164" i="32"/>
  <c r="J164" i="32"/>
  <c r="H164" i="32"/>
  <c r="N164" i="32" s="1"/>
  <c r="L163" i="32"/>
  <c r="K163" i="32"/>
  <c r="J163" i="32"/>
  <c r="I163" i="32"/>
  <c r="H163" i="32"/>
  <c r="N163" i="32" s="1"/>
  <c r="G163" i="32"/>
  <c r="M163" i="32" s="1"/>
  <c r="M162" i="32"/>
  <c r="L162" i="32"/>
  <c r="K162" i="32"/>
  <c r="J162" i="32"/>
  <c r="I162" i="32"/>
  <c r="H162" i="32"/>
  <c r="N162" i="32" s="1"/>
  <c r="G162" i="32"/>
  <c r="L161" i="32"/>
  <c r="K161" i="32"/>
  <c r="H161" i="32"/>
  <c r="N161" i="32" s="1"/>
  <c r="G161" i="32"/>
  <c r="M161" i="32" s="1"/>
  <c r="M160" i="32"/>
  <c r="L160" i="32"/>
  <c r="K160" i="32"/>
  <c r="J160" i="32"/>
  <c r="I160" i="32"/>
  <c r="H160" i="32"/>
  <c r="N160" i="32" s="1"/>
  <c r="G160" i="32"/>
  <c r="M159" i="32"/>
  <c r="L159" i="32"/>
  <c r="K159" i="32"/>
  <c r="I159" i="32"/>
  <c r="H159" i="32"/>
  <c r="N159" i="32" s="1"/>
  <c r="G159" i="32"/>
  <c r="M158" i="32"/>
  <c r="L158" i="32"/>
  <c r="K158" i="32"/>
  <c r="J158" i="32"/>
  <c r="I158" i="32"/>
  <c r="G158" i="32"/>
  <c r="L157" i="32"/>
  <c r="K157" i="32"/>
  <c r="J157" i="32"/>
  <c r="G157" i="32"/>
  <c r="M157" i="32" s="1"/>
  <c r="L156" i="32"/>
  <c r="K156" i="32"/>
  <c r="L155" i="32"/>
  <c r="K155" i="32"/>
  <c r="L154" i="32"/>
  <c r="K154" i="32"/>
  <c r="L153" i="32"/>
  <c r="K153" i="32"/>
  <c r="H153" i="32"/>
  <c r="N153" i="32" s="1"/>
  <c r="L152" i="32"/>
  <c r="K152" i="32"/>
  <c r="N151" i="32"/>
  <c r="M151" i="32"/>
  <c r="L151" i="32"/>
  <c r="K151" i="32"/>
  <c r="I151" i="32"/>
  <c r="H151" i="32"/>
  <c r="G151" i="32"/>
  <c r="L150" i="32"/>
  <c r="K150" i="32"/>
  <c r="L149" i="32"/>
  <c r="K149" i="32"/>
  <c r="I149" i="32"/>
  <c r="L148" i="32"/>
  <c r="K148" i="32"/>
  <c r="H148" i="32"/>
  <c r="N148" i="32" s="1"/>
  <c r="L147" i="32"/>
  <c r="K147" i="32"/>
  <c r="L146" i="32"/>
  <c r="K146" i="32"/>
  <c r="L145" i="32"/>
  <c r="K145" i="32"/>
  <c r="L144" i="32"/>
  <c r="K144" i="32"/>
  <c r="L143" i="32"/>
  <c r="K143" i="32"/>
  <c r="J143" i="32"/>
  <c r="L142" i="32"/>
  <c r="K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H138" i="32"/>
  <c r="N138" i="32" s="1"/>
  <c r="L137" i="32"/>
  <c r="K137" i="32"/>
  <c r="L136" i="32"/>
  <c r="K136" i="32"/>
  <c r="J136" i="32"/>
  <c r="L135" i="32"/>
  <c r="K135" i="32"/>
  <c r="L134" i="32"/>
  <c r="K134" i="32"/>
  <c r="J134" i="32"/>
  <c r="L133" i="32"/>
  <c r="K133" i="32"/>
  <c r="L132" i="32"/>
  <c r="K132" i="32"/>
  <c r="N131" i="32"/>
  <c r="M131" i="32"/>
  <c r="L131" i="32"/>
  <c r="K131" i="32"/>
  <c r="J131" i="32"/>
  <c r="I131" i="32"/>
  <c r="H131" i="32"/>
  <c r="G131" i="32"/>
  <c r="N130" i="32"/>
  <c r="L130" i="32"/>
  <c r="K130" i="32"/>
  <c r="J130" i="32"/>
  <c r="I130" i="32"/>
  <c r="H130" i="32"/>
  <c r="L129" i="32"/>
  <c r="K129" i="32"/>
  <c r="L128" i="32"/>
  <c r="K128" i="32"/>
  <c r="J128" i="32"/>
  <c r="L127" i="32"/>
  <c r="K127" i="32"/>
  <c r="L126" i="32"/>
  <c r="K126" i="32"/>
  <c r="J126" i="32"/>
  <c r="L125" i="32"/>
  <c r="K125" i="32"/>
  <c r="L124" i="32"/>
  <c r="K124" i="32"/>
  <c r="J124" i="32"/>
  <c r="L123" i="32"/>
  <c r="K123" i="32"/>
  <c r="L122" i="32"/>
  <c r="K122" i="32"/>
  <c r="J122" i="32"/>
  <c r="L121" i="32"/>
  <c r="K121" i="32"/>
  <c r="L120" i="32"/>
  <c r="K120" i="32"/>
  <c r="J120" i="32"/>
  <c r="H120" i="32"/>
  <c r="N120" i="32" s="1"/>
  <c r="L119" i="32"/>
  <c r="K119" i="32"/>
  <c r="J119" i="32"/>
  <c r="H119" i="32"/>
  <c r="N119" i="32" s="1"/>
  <c r="L118" i="32"/>
  <c r="K118" i="32"/>
  <c r="M117" i="32"/>
  <c r="L117" i="32"/>
  <c r="K117" i="32"/>
  <c r="J117" i="32"/>
  <c r="I117" i="32"/>
  <c r="G117" i="32"/>
  <c r="L116" i="32"/>
  <c r="K116" i="32"/>
  <c r="L115" i="32"/>
  <c r="K115" i="32"/>
  <c r="L114" i="32"/>
  <c r="K114" i="32"/>
  <c r="J114" i="32"/>
  <c r="I114" i="32"/>
  <c r="L113" i="32"/>
  <c r="K113" i="32"/>
  <c r="J113" i="32"/>
  <c r="I113" i="32"/>
  <c r="L112" i="32"/>
  <c r="K112" i="32"/>
  <c r="J112" i="32"/>
  <c r="I112" i="32"/>
  <c r="H112" i="32"/>
  <c r="N112" i="32" s="1"/>
  <c r="L111" i="32"/>
  <c r="K111" i="32"/>
  <c r="N110" i="32"/>
  <c r="L110" i="32"/>
  <c r="K110" i="32"/>
  <c r="J110" i="32"/>
  <c r="I110" i="32"/>
  <c r="H110" i="32"/>
  <c r="G110" i="32"/>
  <c r="M110" i="32" s="1"/>
  <c r="L109" i="32"/>
  <c r="K109" i="32"/>
  <c r="J109" i="32"/>
  <c r="L108" i="32"/>
  <c r="K108" i="32"/>
  <c r="L107" i="32"/>
  <c r="K107" i="32"/>
  <c r="H107" i="32"/>
  <c r="N107" i="32" s="1"/>
  <c r="L106" i="32"/>
  <c r="K106" i="32"/>
  <c r="L105" i="32"/>
  <c r="K105" i="32"/>
  <c r="J105" i="32"/>
  <c r="L104" i="32"/>
  <c r="K104" i="32"/>
  <c r="L103" i="32"/>
  <c r="K103" i="32"/>
  <c r="H103" i="32"/>
  <c r="N103" i="32" s="1"/>
  <c r="L102" i="32"/>
  <c r="K102" i="32"/>
  <c r="J102" i="32"/>
  <c r="H102" i="32"/>
  <c r="N102" i="32" s="1"/>
  <c r="G102" i="32"/>
  <c r="M102" i="32" s="1"/>
  <c r="L101" i="32"/>
  <c r="K101" i="32"/>
  <c r="H101" i="32"/>
  <c r="N101" i="32" s="1"/>
  <c r="G101" i="32"/>
  <c r="M101" i="32" s="1"/>
  <c r="L100" i="32"/>
  <c r="K100" i="32"/>
  <c r="L99" i="32"/>
  <c r="K99" i="32"/>
  <c r="J99" i="32"/>
  <c r="L98" i="32"/>
  <c r="K98" i="32"/>
  <c r="I98" i="32"/>
  <c r="H98" i="32"/>
  <c r="N98" i="32" s="1"/>
  <c r="L97" i="32"/>
  <c r="K97" i="32"/>
  <c r="H97" i="32"/>
  <c r="N97" i="32" s="1"/>
  <c r="L96" i="32"/>
  <c r="K96" i="32"/>
  <c r="J96" i="32"/>
  <c r="H96" i="32"/>
  <c r="N96" i="32" s="1"/>
  <c r="G96" i="32"/>
  <c r="M96" i="32" s="1"/>
  <c r="M95" i="32"/>
  <c r="L95" i="32"/>
  <c r="K95" i="32"/>
  <c r="J95" i="32"/>
  <c r="I95" i="32"/>
  <c r="H95" i="32"/>
  <c r="N95" i="32" s="1"/>
  <c r="G95" i="32"/>
  <c r="M94" i="32"/>
  <c r="L94" i="32"/>
  <c r="K94" i="32"/>
  <c r="J94" i="32"/>
  <c r="I94" i="32"/>
  <c r="H94" i="32"/>
  <c r="N94" i="32" s="1"/>
  <c r="G94" i="32"/>
  <c r="L93" i="32"/>
  <c r="K93" i="32"/>
  <c r="I93" i="32"/>
  <c r="G93" i="32"/>
  <c r="M93" i="32" s="1"/>
  <c r="L92" i="32"/>
  <c r="K92" i="32"/>
  <c r="I92" i="32"/>
  <c r="L91" i="32"/>
  <c r="K91" i="32"/>
  <c r="J91" i="32"/>
  <c r="H91" i="32"/>
  <c r="N91" i="32" s="1"/>
  <c r="L90" i="32"/>
  <c r="K90" i="32"/>
  <c r="H90" i="32"/>
  <c r="N90" i="32" s="1"/>
  <c r="G90" i="32"/>
  <c r="M90" i="32" s="1"/>
  <c r="L89" i="32"/>
  <c r="K89" i="32"/>
  <c r="J89" i="32"/>
  <c r="I89" i="32"/>
  <c r="H89" i="32"/>
  <c r="N89" i="32" s="1"/>
  <c r="G89" i="32"/>
  <c r="M89" i="32" s="1"/>
  <c r="L88" i="32"/>
  <c r="K88" i="32"/>
  <c r="M87" i="32"/>
  <c r="L87" i="32"/>
  <c r="K87" i="32"/>
  <c r="J87" i="32"/>
  <c r="I87" i="32"/>
  <c r="H87" i="32"/>
  <c r="N87" i="32" s="1"/>
  <c r="G87" i="32"/>
  <c r="L86" i="32"/>
  <c r="K86" i="32"/>
  <c r="H86" i="32"/>
  <c r="N86" i="32" s="1"/>
  <c r="L85" i="32"/>
  <c r="K85" i="32"/>
  <c r="H85" i="32"/>
  <c r="N85" i="32" s="1"/>
  <c r="L84" i="32"/>
  <c r="K84" i="32"/>
  <c r="J84" i="32"/>
  <c r="L83" i="32"/>
  <c r="K83" i="32"/>
  <c r="L82" i="32"/>
  <c r="K82" i="32"/>
  <c r="H82" i="32"/>
  <c r="N82" i="32" s="1"/>
  <c r="J81" i="32"/>
  <c r="F81" i="32"/>
  <c r="J137" i="32" s="1"/>
  <c r="E81" i="32"/>
  <c r="D81" i="32"/>
  <c r="H144" i="32" s="1"/>
  <c r="N144" i="32" s="1"/>
  <c r="C81" i="32"/>
  <c r="M73" i="32"/>
  <c r="L73" i="32"/>
  <c r="K73" i="32"/>
  <c r="I73" i="32"/>
  <c r="H73" i="32"/>
  <c r="N73" i="32" s="1"/>
  <c r="G73" i="32"/>
  <c r="L72" i="32"/>
  <c r="K72" i="32"/>
  <c r="J72" i="32"/>
  <c r="H72" i="32"/>
  <c r="N72" i="32" s="1"/>
  <c r="L71" i="32"/>
  <c r="K71" i="32"/>
  <c r="I71" i="32"/>
  <c r="H71" i="32"/>
  <c r="N71" i="32" s="1"/>
  <c r="L70" i="32"/>
  <c r="K70" i="32"/>
  <c r="H70" i="32"/>
  <c r="N70" i="32" s="1"/>
  <c r="L69" i="32"/>
  <c r="K69" i="32"/>
  <c r="J69" i="32"/>
  <c r="I69" i="32"/>
  <c r="H69" i="32"/>
  <c r="N69" i="32" s="1"/>
  <c r="G69" i="32"/>
  <c r="M69" i="32" s="1"/>
  <c r="N68" i="32"/>
  <c r="L68" i="32"/>
  <c r="K68" i="32"/>
  <c r="J68" i="32"/>
  <c r="H68" i="32"/>
  <c r="G68" i="32"/>
  <c r="M68" i="32" s="1"/>
  <c r="L67" i="32"/>
  <c r="K67" i="32"/>
  <c r="L66" i="32"/>
  <c r="K66" i="32"/>
  <c r="I66" i="32"/>
  <c r="H66" i="32"/>
  <c r="N66" i="32" s="1"/>
  <c r="G66" i="32"/>
  <c r="M66" i="32" s="1"/>
  <c r="M65" i="32"/>
  <c r="L65" i="32"/>
  <c r="K65" i="32"/>
  <c r="I65" i="32"/>
  <c r="H65" i="32"/>
  <c r="N65" i="32" s="1"/>
  <c r="G65" i="32"/>
  <c r="L64" i="32"/>
  <c r="K64" i="32"/>
  <c r="H64" i="32"/>
  <c r="N64" i="32" s="1"/>
  <c r="L63" i="32"/>
  <c r="K63" i="32"/>
  <c r="J63" i="32"/>
  <c r="I63" i="32"/>
  <c r="H63" i="32"/>
  <c r="N63" i="32" s="1"/>
  <c r="G63" i="32"/>
  <c r="M63" i="32" s="1"/>
  <c r="L62" i="32"/>
  <c r="K62" i="32"/>
  <c r="H62" i="32"/>
  <c r="N62" i="32" s="1"/>
  <c r="N61" i="32"/>
  <c r="M61" i="32"/>
  <c r="L61" i="32"/>
  <c r="K61" i="32"/>
  <c r="J61" i="32"/>
  <c r="I61" i="32"/>
  <c r="H61" i="32"/>
  <c r="G61" i="32"/>
  <c r="N60" i="32"/>
  <c r="M60" i="32"/>
  <c r="L60" i="32"/>
  <c r="K60" i="32"/>
  <c r="J60" i="32"/>
  <c r="I60" i="32"/>
  <c r="H60" i="32"/>
  <c r="G60" i="32"/>
  <c r="L59" i="32"/>
  <c r="K59" i="32"/>
  <c r="I59" i="32"/>
  <c r="H59" i="32"/>
  <c r="N59" i="32" s="1"/>
  <c r="L58" i="32"/>
  <c r="K58" i="32"/>
  <c r="J58" i="32"/>
  <c r="G58" i="32"/>
  <c r="M58" i="32" s="1"/>
  <c r="L57" i="32"/>
  <c r="K57" i="32"/>
  <c r="M56" i="32"/>
  <c r="L56" i="32"/>
  <c r="K56" i="32"/>
  <c r="J56" i="32"/>
  <c r="I56" i="32"/>
  <c r="H56" i="32"/>
  <c r="N56" i="32" s="1"/>
  <c r="G56" i="32"/>
  <c r="L55" i="32"/>
  <c r="K55" i="32"/>
  <c r="I55" i="32"/>
  <c r="H55" i="32"/>
  <c r="N55" i="32" s="1"/>
  <c r="L54" i="32"/>
  <c r="K54" i="32"/>
  <c r="J54" i="32"/>
  <c r="H54" i="32"/>
  <c r="N54" i="32" s="1"/>
  <c r="L53" i="32"/>
  <c r="K53" i="32"/>
  <c r="H53" i="32"/>
  <c r="N53" i="32" s="1"/>
  <c r="L52" i="32"/>
  <c r="K52" i="32"/>
  <c r="M51" i="32"/>
  <c r="L51" i="32"/>
  <c r="K51" i="32"/>
  <c r="J51" i="32"/>
  <c r="I51" i="32"/>
  <c r="H51" i="32"/>
  <c r="N51" i="32" s="1"/>
  <c r="G51" i="32"/>
  <c r="L50" i="32"/>
  <c r="K50" i="32"/>
  <c r="I50" i="32"/>
  <c r="H50" i="32"/>
  <c r="N50" i="32" s="1"/>
  <c r="M49" i="32"/>
  <c r="L49" i="32"/>
  <c r="K49" i="32"/>
  <c r="J49" i="32"/>
  <c r="H49" i="32"/>
  <c r="N49" i="32" s="1"/>
  <c r="G49" i="32"/>
  <c r="L48" i="32"/>
  <c r="K48" i="32"/>
  <c r="H48" i="32"/>
  <c r="N48" i="32" s="1"/>
  <c r="L47" i="32"/>
  <c r="K47" i="32"/>
  <c r="J47" i="32"/>
  <c r="H47" i="32"/>
  <c r="N47" i="32" s="1"/>
  <c r="L46" i="32"/>
  <c r="K46" i="32"/>
  <c r="J46" i="32"/>
  <c r="I46" i="32"/>
  <c r="H46" i="32"/>
  <c r="N46" i="32" s="1"/>
  <c r="G46" i="32"/>
  <c r="M46" i="32" s="1"/>
  <c r="N45" i="32"/>
  <c r="L45" i="32"/>
  <c r="K45" i="32"/>
  <c r="J45" i="32"/>
  <c r="I45" i="32"/>
  <c r="H45" i="32"/>
  <c r="L44" i="32"/>
  <c r="K44" i="32"/>
  <c r="J44" i="32"/>
  <c r="I44" i="32"/>
  <c r="H44" i="32"/>
  <c r="N44" i="32" s="1"/>
  <c r="M43" i="32"/>
  <c r="L43" i="32"/>
  <c r="K43" i="32"/>
  <c r="J43" i="32"/>
  <c r="I43" i="32"/>
  <c r="H43" i="32"/>
  <c r="N43" i="32" s="1"/>
  <c r="G43" i="32"/>
  <c r="L42" i="32"/>
  <c r="K42" i="32"/>
  <c r="H42" i="32"/>
  <c r="N42" i="32" s="1"/>
  <c r="L41" i="32"/>
  <c r="K41" i="32"/>
  <c r="J41" i="32"/>
  <c r="H41" i="32"/>
  <c r="N41" i="32" s="1"/>
  <c r="N40" i="32"/>
  <c r="M40" i="32"/>
  <c r="L40" i="32"/>
  <c r="K40" i="32"/>
  <c r="I40" i="32"/>
  <c r="H40" i="32"/>
  <c r="G40" i="32"/>
  <c r="L39" i="32"/>
  <c r="K39" i="32"/>
  <c r="I39" i="32"/>
  <c r="G39" i="32"/>
  <c r="M39" i="32" s="1"/>
  <c r="N38" i="32"/>
  <c r="M38" i="32"/>
  <c r="L38" i="32"/>
  <c r="K38" i="32"/>
  <c r="J38" i="32"/>
  <c r="I38" i="32"/>
  <c r="H38" i="32"/>
  <c r="G38" i="32"/>
  <c r="L37" i="32"/>
  <c r="K37" i="32"/>
  <c r="I37" i="32"/>
  <c r="G37" i="32"/>
  <c r="M37" i="32" s="1"/>
  <c r="L36" i="32"/>
  <c r="K36" i="32"/>
  <c r="I36" i="32"/>
  <c r="L35" i="32"/>
  <c r="K35" i="32"/>
  <c r="H35" i="32"/>
  <c r="N35" i="32" s="1"/>
  <c r="L34" i="32"/>
  <c r="K34" i="32"/>
  <c r="H34" i="32"/>
  <c r="N34" i="32" s="1"/>
  <c r="G34" i="32"/>
  <c r="M34" i="32" s="1"/>
  <c r="L33" i="32"/>
  <c r="K33" i="32"/>
  <c r="H33" i="32"/>
  <c r="N33" i="32" s="1"/>
  <c r="L32" i="32"/>
  <c r="K32" i="32"/>
  <c r="I32" i="32"/>
  <c r="H32" i="32"/>
  <c r="N32" i="32" s="1"/>
  <c r="L31" i="32"/>
  <c r="K31" i="32"/>
  <c r="J31" i="32"/>
  <c r="H31" i="32"/>
  <c r="N31" i="32" s="1"/>
  <c r="L30" i="32"/>
  <c r="K30" i="32"/>
  <c r="I30" i="32"/>
  <c r="H30" i="32"/>
  <c r="N30" i="32" s="1"/>
  <c r="M29" i="32"/>
  <c r="L29" i="32"/>
  <c r="K29" i="32"/>
  <c r="I29" i="32"/>
  <c r="H29" i="32"/>
  <c r="N29" i="32" s="1"/>
  <c r="G29" i="32"/>
  <c r="L28" i="32"/>
  <c r="K28" i="32"/>
  <c r="I28" i="32"/>
  <c r="H28" i="32"/>
  <c r="N28" i="32" s="1"/>
  <c r="L27" i="32"/>
  <c r="K27" i="32"/>
  <c r="J27" i="32"/>
  <c r="I27" i="32"/>
  <c r="H27" i="32"/>
  <c r="N27" i="32" s="1"/>
  <c r="L26" i="32"/>
  <c r="K26" i="32"/>
  <c r="J26" i="32"/>
  <c r="M25" i="32"/>
  <c r="L25" i="32"/>
  <c r="K25" i="32"/>
  <c r="J25" i="32"/>
  <c r="I25" i="32"/>
  <c r="H25" i="32"/>
  <c r="N25" i="32" s="1"/>
  <c r="G25" i="32"/>
  <c r="L24" i="32"/>
  <c r="K24" i="32"/>
  <c r="I24" i="32"/>
  <c r="H24" i="32"/>
  <c r="N24" i="32" s="1"/>
  <c r="L23" i="32"/>
  <c r="K23" i="32"/>
  <c r="J23" i="32"/>
  <c r="I23" i="32"/>
  <c r="H23" i="32"/>
  <c r="N23" i="32" s="1"/>
  <c r="G23" i="32"/>
  <c r="M23" i="32" s="1"/>
  <c r="H22" i="32"/>
  <c r="F22" i="32"/>
  <c r="J70" i="32" s="1"/>
  <c r="E22" i="32"/>
  <c r="I68" i="32" s="1"/>
  <c r="D22" i="32"/>
  <c r="H67" i="32" s="1"/>
  <c r="N67" i="32" s="1"/>
  <c r="C22" i="32"/>
  <c r="G72" i="32" s="1"/>
  <c r="M72" i="32" s="1"/>
  <c r="F14" i="32"/>
  <c r="E14" i="32"/>
  <c r="D14" i="32"/>
  <c r="C14" i="32"/>
  <c r="K14" i="32" s="1"/>
  <c r="F13" i="32"/>
  <c r="E13" i="32"/>
  <c r="D13" i="32"/>
  <c r="C13" i="32"/>
  <c r="K13" i="32" s="1"/>
  <c r="F12" i="32"/>
  <c r="E12" i="32"/>
  <c r="D12" i="32"/>
  <c r="C12" i="32"/>
  <c r="E11" i="32"/>
  <c r="D11" i="32"/>
  <c r="C11" i="32"/>
  <c r="D10" i="32"/>
  <c r="C10" i="32"/>
  <c r="D9" i="32"/>
  <c r="C9" i="32"/>
  <c r="L640" i="31"/>
  <c r="K640" i="31"/>
  <c r="L639" i="31"/>
  <c r="K639" i="31"/>
  <c r="L638" i="31"/>
  <c r="K638" i="31"/>
  <c r="L637" i="31"/>
  <c r="K637" i="31"/>
  <c r="J637" i="31"/>
  <c r="I637" i="31"/>
  <c r="G637" i="31"/>
  <c r="M637" i="31" s="1"/>
  <c r="L636" i="31"/>
  <c r="K636" i="31"/>
  <c r="I636" i="31"/>
  <c r="L635" i="31"/>
  <c r="K635" i="31"/>
  <c r="I635" i="3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I633" i="31"/>
  <c r="H633" i="31"/>
  <c r="N633" i="31" s="1"/>
  <c r="G633" i="31"/>
  <c r="M633" i="31" s="1"/>
  <c r="L632" i="31"/>
  <c r="K632" i="31"/>
  <c r="I632" i="31"/>
  <c r="L631" i="31"/>
  <c r="K631" i="31"/>
  <c r="L630" i="31"/>
  <c r="K630" i="31"/>
  <c r="L629" i="31"/>
  <c r="K629" i="31"/>
  <c r="I629" i="31"/>
  <c r="G629" i="31"/>
  <c r="M629" i="31" s="1"/>
  <c r="L628" i="31"/>
  <c r="K628" i="31"/>
  <c r="L627" i="31"/>
  <c r="K627" i="31"/>
  <c r="G627" i="31"/>
  <c r="M627" i="31" s="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L622" i="31"/>
  <c r="K622" i="31"/>
  <c r="I622" i="31"/>
  <c r="G622" i="31"/>
  <c r="M622" i="31" s="1"/>
  <c r="L621" i="31"/>
  <c r="K621" i="31"/>
  <c r="H621" i="31"/>
  <c r="N621" i="31" s="1"/>
  <c r="G621" i="31"/>
  <c r="M621" i="31" s="1"/>
  <c r="L620" i="31"/>
  <c r="K620" i="31"/>
  <c r="L619" i="31"/>
  <c r="K619" i="31"/>
  <c r="J619" i="31"/>
  <c r="I619" i="31"/>
  <c r="H619" i="31"/>
  <c r="N619" i="31" s="1"/>
  <c r="G619" i="31"/>
  <c r="M619" i="31" s="1"/>
  <c r="L618" i="31"/>
  <c r="K618" i="31"/>
  <c r="H618" i="31"/>
  <c r="N618" i="31" s="1"/>
  <c r="G618" i="31"/>
  <c r="M618" i="31" s="1"/>
  <c r="L617" i="31"/>
  <c r="K617" i="31"/>
  <c r="H617" i="31"/>
  <c r="N617" i="31" s="1"/>
  <c r="L616" i="31"/>
  <c r="K616" i="31"/>
  <c r="L615" i="31"/>
  <c r="K615" i="31"/>
  <c r="L614" i="31"/>
  <c r="K614" i="31"/>
  <c r="L613" i="31"/>
  <c r="K613" i="31"/>
  <c r="I613" i="31"/>
  <c r="H613" i="31"/>
  <c r="N613" i="31" s="1"/>
  <c r="F612" i="31"/>
  <c r="J640" i="31" s="1"/>
  <c r="E612" i="31"/>
  <c r="I640" i="31" s="1"/>
  <c r="D612" i="31"/>
  <c r="H640" i="31" s="1"/>
  <c r="N640" i="31" s="1"/>
  <c r="C612" i="31"/>
  <c r="G640" i="31" s="1"/>
  <c r="M640" i="31" s="1"/>
  <c r="L604" i="31"/>
  <c r="K604" i="31"/>
  <c r="J604" i="31"/>
  <c r="I604" i="31"/>
  <c r="H604" i="31"/>
  <c r="N604" i="31" s="1"/>
  <c r="G604" i="31"/>
  <c r="M604" i="31" s="1"/>
  <c r="L603" i="31"/>
  <c r="K603" i="31"/>
  <c r="J603" i="31"/>
  <c r="I603" i="31"/>
  <c r="H603" i="31"/>
  <c r="N603" i="31" s="1"/>
  <c r="G603" i="31"/>
  <c r="M603" i="31" s="1"/>
  <c r="L602" i="31"/>
  <c r="K602" i="31"/>
  <c r="I602" i="3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H600" i="31"/>
  <c r="N600" i="31" s="1"/>
  <c r="G600" i="31"/>
  <c r="M600" i="31" s="1"/>
  <c r="L599" i="31"/>
  <c r="K599" i="31"/>
  <c r="I599" i="31"/>
  <c r="H599" i="31"/>
  <c r="N599" i="31" s="1"/>
  <c r="G599" i="31"/>
  <c r="M599" i="31" s="1"/>
  <c r="L598" i="31"/>
  <c r="K598" i="31"/>
  <c r="J598" i="31"/>
  <c r="I598" i="31"/>
  <c r="G598" i="31"/>
  <c r="M598" i="31" s="1"/>
  <c r="L597" i="31"/>
  <c r="K597" i="31"/>
  <c r="I597" i="31"/>
  <c r="G597" i="31"/>
  <c r="M597" i="31" s="1"/>
  <c r="L596" i="31"/>
  <c r="K596" i="31"/>
  <c r="J596" i="31"/>
  <c r="I596" i="31"/>
  <c r="H596" i="31"/>
  <c r="N596" i="31" s="1"/>
  <c r="G596" i="31"/>
  <c r="M596" i="31" s="1"/>
  <c r="L595" i="31"/>
  <c r="K595" i="31"/>
  <c r="I595" i="3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G591" i="31"/>
  <c r="M591" i="31" s="1"/>
  <c r="L590" i="31"/>
  <c r="K590" i="31"/>
  <c r="L589" i="31"/>
  <c r="K589" i="3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H585" i="31"/>
  <c r="N585" i="31" s="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M583" i="31" s="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J580" i="31"/>
  <c r="I580" i="3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L576" i="31"/>
  <c r="K576" i="31"/>
  <c r="J576" i="31"/>
  <c r="I576" i="31"/>
  <c r="G576" i="31"/>
  <c r="M576" i="31" s="1"/>
  <c r="L575" i="31"/>
  <c r="K575" i="31"/>
  <c r="J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L572" i="31"/>
  <c r="K572" i="31"/>
  <c r="J572" i="31"/>
  <c r="G572" i="31"/>
  <c r="L571" i="31"/>
  <c r="K571" i="31"/>
  <c r="J571" i="31"/>
  <c r="H571" i="31"/>
  <c r="L570" i="31"/>
  <c r="K570" i="31"/>
  <c r="J570" i="31"/>
  <c r="I570" i="3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G568" i="31"/>
  <c r="M568" i="31" s="1"/>
  <c r="L567" i="31"/>
  <c r="K567" i="31"/>
  <c r="L566" i="31"/>
  <c r="K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L562" i="31"/>
  <c r="K562" i="31"/>
  <c r="J562" i="31"/>
  <c r="I562" i="31"/>
  <c r="H562" i="31"/>
  <c r="N562" i="31" s="1"/>
  <c r="G562" i="31"/>
  <c r="M562" i="31" s="1"/>
  <c r="L561" i="31"/>
  <c r="K561" i="31"/>
  <c r="J561" i="31"/>
  <c r="I561" i="31"/>
  <c r="G561" i="31"/>
  <c r="M561" i="31" s="1"/>
  <c r="L560" i="31"/>
  <c r="K560" i="31"/>
  <c r="J560" i="31"/>
  <c r="I560" i="31"/>
  <c r="H560" i="31"/>
  <c r="N560" i="31" s="1"/>
  <c r="G560" i="31"/>
  <c r="M560" i="31" s="1"/>
  <c r="L559" i="31"/>
  <c r="K559" i="31"/>
  <c r="I559" i="31"/>
  <c r="H559" i="31"/>
  <c r="N559" i="31" s="1"/>
  <c r="G559" i="31"/>
  <c r="L558" i="31"/>
  <c r="K558" i="31"/>
  <c r="J558" i="31"/>
  <c r="I558" i="31"/>
  <c r="H558" i="31"/>
  <c r="N558" i="31" s="1"/>
  <c r="G558" i="31"/>
  <c r="M558" i="31" s="1"/>
  <c r="L557" i="31"/>
  <c r="K557" i="31"/>
  <c r="I557" i="31"/>
  <c r="H557" i="31"/>
  <c r="N557" i="31" s="1"/>
  <c r="G557" i="31"/>
  <c r="M557" i="31" s="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G550" i="31"/>
  <c r="M550" i="31" s="1"/>
  <c r="L549" i="31"/>
  <c r="K549" i="31"/>
  <c r="J549" i="31"/>
  <c r="I549" i="31"/>
  <c r="G549" i="31"/>
  <c r="M549" i="31" s="1"/>
  <c r="L548" i="31"/>
  <c r="K548" i="31"/>
  <c r="J548" i="31"/>
  <c r="I548" i="3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G546" i="31"/>
  <c r="L545" i="31"/>
  <c r="K545" i="31"/>
  <c r="H545" i="31"/>
  <c r="G545" i="31"/>
  <c r="L544" i="31"/>
  <c r="K544" i="31"/>
  <c r="L543" i="31"/>
  <c r="K543" i="31"/>
  <c r="I543" i="31"/>
  <c r="H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H541" i="31"/>
  <c r="N541" i="31" s="1"/>
  <c r="G541" i="31"/>
  <c r="L540" i="31"/>
  <c r="K540" i="31"/>
  <c r="L539" i="31"/>
  <c r="K539" i="31"/>
  <c r="L538" i="31"/>
  <c r="K538" i="31"/>
  <c r="I538" i="31"/>
  <c r="H538" i="31"/>
  <c r="G538" i="31"/>
  <c r="L537" i="31"/>
  <c r="K537" i="31"/>
  <c r="H537" i="31"/>
  <c r="L536" i="31"/>
  <c r="K536" i="31"/>
  <c r="J536" i="31"/>
  <c r="H536" i="31"/>
  <c r="G536" i="31"/>
  <c r="M536" i="31" s="1"/>
  <c r="L535" i="31"/>
  <c r="K535" i="31"/>
  <c r="I535" i="3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I528" i="31"/>
  <c r="L527" i="31"/>
  <c r="K527" i="31"/>
  <c r="J527" i="31"/>
  <c r="I527" i="31"/>
  <c r="G527" i="31"/>
  <c r="M527" i="31" s="1"/>
  <c r="L526" i="31"/>
  <c r="K526" i="31"/>
  <c r="I526" i="31"/>
  <c r="G526" i="31"/>
  <c r="M526" i="31" s="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J523" i="31"/>
  <c r="I523" i="31"/>
  <c r="H523" i="31"/>
  <c r="N523" i="31" s="1"/>
  <c r="G523" i="31"/>
  <c r="M523" i="31" s="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I520" i="31"/>
  <c r="H520" i="31"/>
  <c r="G520" i="31"/>
  <c r="M520" i="31" s="1"/>
  <c r="L519" i="31"/>
  <c r="K519" i="31"/>
  <c r="J519" i="31"/>
  <c r="I519" i="31"/>
  <c r="G519" i="31"/>
  <c r="M519" i="31" s="1"/>
  <c r="L518" i="31"/>
  <c r="K518" i="31"/>
  <c r="I518" i="31"/>
  <c r="L517" i="31"/>
  <c r="K517" i="31"/>
  <c r="I517" i="31"/>
  <c r="G517" i="31"/>
  <c r="M517" i="31" s="1"/>
  <c r="L516" i="31"/>
  <c r="K516" i="31"/>
  <c r="J516" i="31"/>
  <c r="I516" i="31"/>
  <c r="H516" i="31"/>
  <c r="N516" i="31" s="1"/>
  <c r="G516" i="31"/>
  <c r="M516" i="31" s="1"/>
  <c r="L515" i="31"/>
  <c r="K515" i="31"/>
  <c r="I515" i="31"/>
  <c r="H515" i="31"/>
  <c r="G515" i="31"/>
  <c r="L514" i="31"/>
  <c r="K514" i="31"/>
  <c r="I514" i="31"/>
  <c r="G514" i="31"/>
  <c r="M514" i="31" s="1"/>
  <c r="L513" i="31"/>
  <c r="K513" i="31"/>
  <c r="I513" i="31"/>
  <c r="G513" i="31"/>
  <c r="M513" i="31" s="1"/>
  <c r="L512" i="31"/>
  <c r="K512" i="31"/>
  <c r="I512" i="31"/>
  <c r="G512" i="31"/>
  <c r="L511" i="31"/>
  <c r="K511" i="31"/>
  <c r="I511" i="31"/>
  <c r="G511" i="31"/>
  <c r="L510" i="31"/>
  <c r="K510" i="31"/>
  <c r="J510" i="31"/>
  <c r="I510" i="31"/>
  <c r="H510" i="31"/>
  <c r="N510" i="31" s="1"/>
  <c r="G510" i="31"/>
  <c r="M510" i="31" s="1"/>
  <c r="L509" i="31"/>
  <c r="K509" i="31"/>
  <c r="I509" i="31"/>
  <c r="H509" i="31"/>
  <c r="N509" i="31" s="1"/>
  <c r="L508" i="31"/>
  <c r="K508" i="31"/>
  <c r="J508" i="31"/>
  <c r="I508" i="31"/>
  <c r="G508" i="31"/>
  <c r="M508" i="31" s="1"/>
  <c r="L507" i="31"/>
  <c r="K507" i="31"/>
  <c r="I507" i="31"/>
  <c r="G507" i="31"/>
  <c r="M507" i="31" s="1"/>
  <c r="L506" i="31"/>
  <c r="K506" i="31"/>
  <c r="I506" i="31"/>
  <c r="H506" i="31"/>
  <c r="N506" i="31" s="1"/>
  <c r="G506" i="31"/>
  <c r="L505" i="31"/>
  <c r="K505" i="31"/>
  <c r="J505" i="31"/>
  <c r="I505" i="31"/>
  <c r="H505" i="31"/>
  <c r="N505" i="31" s="1"/>
  <c r="G505" i="31"/>
  <c r="M505" i="31" s="1"/>
  <c r="L504" i="31"/>
  <c r="K504" i="31"/>
  <c r="I504" i="31"/>
  <c r="G504" i="31"/>
  <c r="M504" i="31" s="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I501" i="31"/>
  <c r="H501" i="31"/>
  <c r="N501" i="31" s="1"/>
  <c r="G501" i="31"/>
  <c r="L500" i="31"/>
  <c r="K500" i="31"/>
  <c r="J500" i="31"/>
  <c r="I500" i="31"/>
  <c r="H500" i="31"/>
  <c r="N500" i="31" s="1"/>
  <c r="G500" i="31"/>
  <c r="M500" i="31" s="1"/>
  <c r="L499" i="31"/>
  <c r="K499" i="31"/>
  <c r="I499" i="31"/>
  <c r="G499" i="31"/>
  <c r="M499" i="31" s="1"/>
  <c r="L498" i="31"/>
  <c r="K498" i="31"/>
  <c r="I498" i="31"/>
  <c r="G498" i="31"/>
  <c r="L497" i="31"/>
  <c r="K497" i="31"/>
  <c r="I497" i="31"/>
  <c r="G497" i="3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G495" i="31"/>
  <c r="M495" i="31" s="1"/>
  <c r="L494" i="31"/>
  <c r="K494" i="31"/>
  <c r="J494" i="31"/>
  <c r="I494" i="31"/>
  <c r="H494" i="31"/>
  <c r="N494" i="31" s="1"/>
  <c r="G494" i="31"/>
  <c r="M494" i="31" s="1"/>
  <c r="L493" i="31"/>
  <c r="K493" i="31"/>
  <c r="I493" i="3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I489" i="31"/>
  <c r="G489" i="31"/>
  <c r="M489" i="31" s="1"/>
  <c r="L488" i="31"/>
  <c r="K488" i="31"/>
  <c r="J488" i="31"/>
  <c r="I488" i="31"/>
  <c r="H488" i="31"/>
  <c r="N488" i="31" s="1"/>
  <c r="G488" i="31"/>
  <c r="M488" i="31" s="1"/>
  <c r="L487" i="31"/>
  <c r="K487" i="31"/>
  <c r="G487" i="31"/>
  <c r="M487" i="31" s="1"/>
  <c r="L486" i="31"/>
  <c r="K486" i="31"/>
  <c r="I486" i="31"/>
  <c r="G486" i="31"/>
  <c r="M486" i="31" s="1"/>
  <c r="L485" i="31"/>
  <c r="K485" i="31"/>
  <c r="G485" i="31"/>
  <c r="M485" i="31" s="1"/>
  <c r="L484" i="31"/>
  <c r="K484" i="31"/>
  <c r="I484" i="31"/>
  <c r="L483" i="31"/>
  <c r="K483" i="31"/>
  <c r="J483" i="31"/>
  <c r="I483" i="31"/>
  <c r="G483" i="31"/>
  <c r="M483" i="31" s="1"/>
  <c r="L482" i="31"/>
  <c r="K482" i="31"/>
  <c r="J482" i="31"/>
  <c r="I482" i="31"/>
  <c r="H482" i="31"/>
  <c r="N482" i="31" s="1"/>
  <c r="G482" i="31"/>
  <c r="M482" i="31" s="1"/>
  <c r="L481" i="31"/>
  <c r="K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H479" i="31"/>
  <c r="G479" i="31"/>
  <c r="M479" i="31" s="1"/>
  <c r="L478" i="31"/>
  <c r="K478" i="31"/>
  <c r="J478" i="31"/>
  <c r="H478" i="31"/>
  <c r="N478" i="31" s="1"/>
  <c r="G478" i="31"/>
  <c r="M478" i="31" s="1"/>
  <c r="L477" i="31"/>
  <c r="K477" i="31"/>
  <c r="J477" i="31"/>
  <c r="I477" i="31"/>
  <c r="G477" i="31"/>
  <c r="M477" i="31" s="1"/>
  <c r="L476" i="31"/>
  <c r="K476" i="31"/>
  <c r="J476" i="31"/>
  <c r="I476" i="31"/>
  <c r="H476" i="31"/>
  <c r="N476" i="31" s="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H474" i="31"/>
  <c r="G474" i="31"/>
  <c r="M474" i="31" s="1"/>
  <c r="L473" i="31"/>
  <c r="K473" i="31"/>
  <c r="G473" i="31"/>
  <c r="M473" i="31" s="1"/>
  <c r="L472" i="31"/>
  <c r="K472" i="31"/>
  <c r="J472" i="31"/>
  <c r="I472" i="31"/>
  <c r="G472" i="31"/>
  <c r="M472" i="31" s="1"/>
  <c r="L471" i="31"/>
  <c r="K471" i="31"/>
  <c r="G471" i="31"/>
  <c r="L470" i="31"/>
  <c r="K470" i="31"/>
  <c r="G470" i="31"/>
  <c r="L469" i="31"/>
  <c r="K469" i="31"/>
  <c r="I469" i="31"/>
  <c r="L468" i="31"/>
  <c r="K468" i="31"/>
  <c r="J468" i="31"/>
  <c r="I468" i="31"/>
  <c r="H468" i="31"/>
  <c r="N468" i="31" s="1"/>
  <c r="G468" i="31"/>
  <c r="M468" i="31" s="1"/>
  <c r="L467" i="31"/>
  <c r="K467" i="31"/>
  <c r="I467" i="31"/>
  <c r="H467" i="31"/>
  <c r="N467" i="31" s="1"/>
  <c r="G467" i="31"/>
  <c r="M467" i="31" s="1"/>
  <c r="L466" i="31"/>
  <c r="K466" i="31"/>
  <c r="I466" i="31"/>
  <c r="H466" i="31"/>
  <c r="N466" i="31" s="1"/>
  <c r="G466" i="31"/>
  <c r="L465" i="31"/>
  <c r="K465" i="31"/>
  <c r="J465" i="31"/>
  <c r="I465" i="31"/>
  <c r="H465" i="31"/>
  <c r="N465" i="31" s="1"/>
  <c r="G465" i="31"/>
  <c r="M465" i="31" s="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I462" i="31"/>
  <c r="G462" i="31"/>
  <c r="M462" i="31" s="1"/>
  <c r="L461" i="31"/>
  <c r="K461" i="31"/>
  <c r="J461" i="31"/>
  <c r="I461" i="31"/>
  <c r="H461" i="31"/>
  <c r="N461" i="31" s="1"/>
  <c r="G461" i="31"/>
  <c r="M461" i="31" s="1"/>
  <c r="L460" i="31"/>
  <c r="K460" i="31"/>
  <c r="G460" i="31"/>
  <c r="M460" i="31" s="1"/>
  <c r="L459" i="31"/>
  <c r="K459" i="31"/>
  <c r="J459" i="31"/>
  <c r="I459" i="3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H457" i="3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G455" i="31"/>
  <c r="L454" i="31"/>
  <c r="K454" i="31"/>
  <c r="J454" i="31"/>
  <c r="G454" i="31"/>
  <c r="M454" i="31" s="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H451" i="31"/>
  <c r="N451" i="31" s="1"/>
  <c r="G451" i="31"/>
  <c r="M451" i="31" s="1"/>
  <c r="L450" i="31"/>
  <c r="K450" i="31"/>
  <c r="G450" i="31"/>
  <c r="M450" i="31" s="1"/>
  <c r="L449" i="31"/>
  <c r="K449" i="31"/>
  <c r="J449" i="31"/>
  <c r="H449" i="31"/>
  <c r="N449" i="31" s="1"/>
  <c r="G449" i="31"/>
  <c r="M449" i="31" s="1"/>
  <c r="L448" i="31"/>
  <c r="K448" i="31"/>
  <c r="G448" i="31"/>
  <c r="L447" i="31"/>
  <c r="K447" i="31"/>
  <c r="I447" i="31"/>
  <c r="L446" i="31"/>
  <c r="K446" i="31"/>
  <c r="L445" i="31"/>
  <c r="K445" i="31"/>
  <c r="I445" i="31"/>
  <c r="G445" i="31"/>
  <c r="L444" i="31"/>
  <c r="K444" i="31"/>
  <c r="J444" i="31"/>
  <c r="I444" i="31"/>
  <c r="H444" i="31"/>
  <c r="N444" i="31" s="1"/>
  <c r="G444" i="31"/>
  <c r="M444" i="31" s="1"/>
  <c r="M443" i="31"/>
  <c r="L443" i="31"/>
  <c r="K443" i="31"/>
  <c r="J443" i="31"/>
  <c r="I443" i="31"/>
  <c r="H443" i="31"/>
  <c r="N443" i="31" s="1"/>
  <c r="G443" i="31"/>
  <c r="L442" i="31"/>
  <c r="K442" i="31"/>
  <c r="H442" i="31"/>
  <c r="G442" i="31"/>
  <c r="M442" i="31" s="1"/>
  <c r="M441" i="31"/>
  <c r="L441" i="31"/>
  <c r="K441" i="31"/>
  <c r="J441" i="31"/>
  <c r="I441" i="31"/>
  <c r="H441" i="31"/>
  <c r="N441" i="31" s="1"/>
  <c r="G441" i="3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H438" i="31"/>
  <c r="N438" i="31" s="1"/>
  <c r="G438" i="31"/>
  <c r="M438" i="31" s="1"/>
  <c r="L437" i="31"/>
  <c r="K437" i="31"/>
  <c r="G437" i="31"/>
  <c r="M437" i="31" s="1"/>
  <c r="L436" i="31"/>
  <c r="K436" i="31"/>
  <c r="H436" i="31"/>
  <c r="G436" i="31"/>
  <c r="M436" i="31" s="1"/>
  <c r="L435" i="31"/>
  <c r="K435" i="31"/>
  <c r="G435" i="31"/>
  <c r="M435" i="31" s="1"/>
  <c r="L434" i="31"/>
  <c r="K434" i="31"/>
  <c r="G434" i="31"/>
  <c r="M434" i="31" s="1"/>
  <c r="M433" i="31"/>
  <c r="L433" i="31"/>
  <c r="K433" i="31"/>
  <c r="G433" i="31"/>
  <c r="L432" i="31"/>
  <c r="K432" i="31"/>
  <c r="J432" i="31"/>
  <c r="I432" i="31"/>
  <c r="H432" i="31"/>
  <c r="N432" i="31" s="1"/>
  <c r="G432" i="31"/>
  <c r="M432" i="31" s="1"/>
  <c r="L431" i="31"/>
  <c r="K431" i="31"/>
  <c r="I431" i="31"/>
  <c r="H431" i="31"/>
  <c r="N431" i="31" s="1"/>
  <c r="G431" i="31"/>
  <c r="L430" i="31"/>
  <c r="K430" i="31"/>
  <c r="G430" i="31"/>
  <c r="M430" i="31" s="1"/>
  <c r="L429" i="31"/>
  <c r="K429" i="31"/>
  <c r="L428" i="31"/>
  <c r="K428" i="31"/>
  <c r="G428" i="31"/>
  <c r="M428" i="31" s="1"/>
  <c r="L427" i="31"/>
  <c r="K427" i="31"/>
  <c r="H427" i="31"/>
  <c r="N427" i="31" s="1"/>
  <c r="L426" i="31"/>
  <c r="K426" i="31"/>
  <c r="G426" i="31"/>
  <c r="M426" i="31" s="1"/>
  <c r="L425" i="31"/>
  <c r="K425" i="31"/>
  <c r="I425" i="31"/>
  <c r="G425" i="31"/>
  <c r="L424" i="31"/>
  <c r="K424" i="31"/>
  <c r="G424" i="31"/>
  <c r="M424" i="31" s="1"/>
  <c r="L423" i="31"/>
  <c r="K423" i="31"/>
  <c r="L422" i="31"/>
  <c r="K422" i="31"/>
  <c r="G422" i="31"/>
  <c r="M422" i="31" s="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L419" i="31"/>
  <c r="K419" i="31"/>
  <c r="G419" i="31"/>
  <c r="M419" i="31" s="1"/>
  <c r="L418" i="31"/>
  <c r="K418" i="31"/>
  <c r="J418" i="31"/>
  <c r="I418" i="31"/>
  <c r="H418" i="31"/>
  <c r="N418" i="31" s="1"/>
  <c r="G418" i="31"/>
  <c r="M418" i="31" s="1"/>
  <c r="M417" i="31"/>
  <c r="L417" i="31"/>
  <c r="K417" i="31"/>
  <c r="J417" i="31"/>
  <c r="I417" i="31"/>
  <c r="H417" i="31"/>
  <c r="N417" i="31" s="1"/>
  <c r="G417" i="31"/>
  <c r="L416" i="31"/>
  <c r="K416" i="31"/>
  <c r="J416" i="31"/>
  <c r="H416" i="31"/>
  <c r="N416" i="31" s="1"/>
  <c r="G416" i="31"/>
  <c r="M416" i="31" s="1"/>
  <c r="L415" i="31"/>
  <c r="K415" i="31"/>
  <c r="J415" i="31"/>
  <c r="I415" i="3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L411" i="31"/>
  <c r="K411" i="31"/>
  <c r="J411" i="31"/>
  <c r="I411" i="31"/>
  <c r="H411" i="31"/>
  <c r="N411" i="31" s="1"/>
  <c r="G411" i="31"/>
  <c r="M411" i="31" s="1"/>
  <c r="L410" i="31"/>
  <c r="K410" i="31"/>
  <c r="H410" i="31"/>
  <c r="N410" i="31" s="1"/>
  <c r="G410" i="31"/>
  <c r="M410" i="31" s="1"/>
  <c r="L409" i="31"/>
  <c r="K409" i="31"/>
  <c r="H409" i="31"/>
  <c r="G409" i="31"/>
  <c r="M409" i="31" s="1"/>
  <c r="L408" i="31"/>
  <c r="K408" i="31"/>
  <c r="J408" i="31"/>
  <c r="M407" i="31"/>
  <c r="L407" i="31"/>
  <c r="K407" i="31"/>
  <c r="J407" i="31"/>
  <c r="H407" i="31"/>
  <c r="N407" i="31" s="1"/>
  <c r="G407" i="31"/>
  <c r="L406" i="31"/>
  <c r="K406" i="31"/>
  <c r="G406" i="31"/>
  <c r="M406" i="31" s="1"/>
  <c r="L405" i="31"/>
  <c r="K405" i="31"/>
  <c r="H405" i="31"/>
  <c r="N405" i="31" s="1"/>
  <c r="G405" i="31"/>
  <c r="M405" i="31" s="1"/>
  <c r="L404" i="31"/>
  <c r="K404" i="31"/>
  <c r="I404" i="3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G402" i="31"/>
  <c r="M402" i="31" s="1"/>
  <c r="L401" i="31"/>
  <c r="K401" i="31"/>
  <c r="L400" i="31"/>
  <c r="K400" i="31"/>
  <c r="I400" i="31"/>
  <c r="H400" i="31"/>
  <c r="G400" i="31"/>
  <c r="M400" i="31" s="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G398" i="31"/>
  <c r="M398" i="31" s="1"/>
  <c r="M397" i="31"/>
  <c r="L397" i="31"/>
  <c r="K397" i="31"/>
  <c r="J397" i="31"/>
  <c r="I397" i="31"/>
  <c r="H397" i="31"/>
  <c r="N397" i="31" s="1"/>
  <c r="G397" i="31"/>
  <c r="L396" i="31"/>
  <c r="K396" i="31"/>
  <c r="G396" i="31"/>
  <c r="M396" i="31" s="1"/>
  <c r="L395" i="31"/>
  <c r="K395" i="31"/>
  <c r="H395" i="31"/>
  <c r="N395" i="31" s="1"/>
  <c r="G395" i="31"/>
  <c r="M395" i="31" s="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L392" i="31"/>
  <c r="K392" i="31"/>
  <c r="J392" i="31"/>
  <c r="I392" i="31"/>
  <c r="H392" i="31"/>
  <c r="N392" i="31" s="1"/>
  <c r="G392" i="31"/>
  <c r="M392" i="31" s="1"/>
  <c r="L391" i="31"/>
  <c r="K391" i="31"/>
  <c r="G391" i="31"/>
  <c r="M391" i="31" s="1"/>
  <c r="L390" i="31"/>
  <c r="K390" i="31"/>
  <c r="J390" i="31"/>
  <c r="H390" i="31"/>
  <c r="N390" i="31" s="1"/>
  <c r="G390" i="31"/>
  <c r="M390" i="31" s="1"/>
  <c r="L389" i="31"/>
  <c r="K389" i="31"/>
  <c r="I389" i="31"/>
  <c r="H389" i="3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H387" i="31"/>
  <c r="N387" i="31" s="1"/>
  <c r="G387" i="31"/>
  <c r="M387" i="31" s="1"/>
  <c r="L386" i="31"/>
  <c r="K386" i="31"/>
  <c r="G386" i="31"/>
  <c r="M386" i="31" s="1"/>
  <c r="L385" i="31"/>
  <c r="K385" i="31"/>
  <c r="J385" i="31"/>
  <c r="I385" i="31"/>
  <c r="L384" i="31"/>
  <c r="K384" i="31"/>
  <c r="H384" i="31"/>
  <c r="G384" i="31"/>
  <c r="M384" i="31" s="1"/>
  <c r="L383" i="31"/>
  <c r="K383" i="31"/>
  <c r="L382" i="31"/>
  <c r="K382" i="31"/>
  <c r="J382" i="31"/>
  <c r="H382" i="31"/>
  <c r="N382" i="31" s="1"/>
  <c r="G382" i="31"/>
  <c r="M382" i="31" s="1"/>
  <c r="L381" i="31"/>
  <c r="K381" i="31"/>
  <c r="J381" i="31"/>
  <c r="I381" i="31"/>
  <c r="H381" i="31"/>
  <c r="N381" i="31" s="1"/>
  <c r="G381" i="31"/>
  <c r="M381" i="31" s="1"/>
  <c r="L380" i="31"/>
  <c r="K380" i="31"/>
  <c r="H380" i="31"/>
  <c r="N380" i="31" s="1"/>
  <c r="L379" i="31"/>
  <c r="K379" i="31"/>
  <c r="H379" i="31"/>
  <c r="G379" i="31"/>
  <c r="M379" i="31" s="1"/>
  <c r="L378" i="31"/>
  <c r="K378" i="31"/>
  <c r="L377" i="31"/>
  <c r="K377" i="31"/>
  <c r="H377" i="31"/>
  <c r="G377" i="31"/>
  <c r="M377" i="31" s="1"/>
  <c r="L376" i="31"/>
  <c r="K376" i="31"/>
  <c r="M376" i="31" s="1"/>
  <c r="H376" i="31"/>
  <c r="N376" i="31" s="1"/>
  <c r="G376" i="31"/>
  <c r="M375" i="31"/>
  <c r="L375" i="31"/>
  <c r="K375" i="31"/>
  <c r="J375" i="31"/>
  <c r="I375" i="31"/>
  <c r="H375" i="31"/>
  <c r="N375" i="31" s="1"/>
  <c r="G375" i="31"/>
  <c r="L374" i="31"/>
  <c r="K374" i="31"/>
  <c r="G374" i="31"/>
  <c r="M374" i="31" s="1"/>
  <c r="L373" i="31"/>
  <c r="K373" i="31"/>
  <c r="H373" i="31"/>
  <c r="N373" i="31" s="1"/>
  <c r="G373" i="31"/>
  <c r="M373" i="31" s="1"/>
  <c r="L372" i="31"/>
  <c r="K372" i="31"/>
  <c r="J372" i="31"/>
  <c r="H372" i="31"/>
  <c r="N372" i="31" s="1"/>
  <c r="G372" i="31"/>
  <c r="M372" i="31" s="1"/>
  <c r="F371" i="31"/>
  <c r="J602" i="31" s="1"/>
  <c r="E371" i="31"/>
  <c r="D371" i="31"/>
  <c r="H580" i="31" s="1"/>
  <c r="N580" i="31" s="1"/>
  <c r="C371" i="31"/>
  <c r="G564" i="31" s="1"/>
  <c r="M564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M360" i="31"/>
  <c r="L360" i="31"/>
  <c r="K360" i="31"/>
  <c r="J360" i="31"/>
  <c r="I360" i="31"/>
  <c r="H360" i="31"/>
  <c r="N360" i="31" s="1"/>
  <c r="G360" i="31"/>
  <c r="M359" i="31"/>
  <c r="L359" i="31"/>
  <c r="K359" i="31"/>
  <c r="J359" i="31"/>
  <c r="I359" i="31"/>
  <c r="H359" i="31"/>
  <c r="N359" i="31" s="1"/>
  <c r="G359" i="3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M352" i="31"/>
  <c r="L352" i="31"/>
  <c r="K352" i="31"/>
  <c r="J352" i="31"/>
  <c r="I352" i="31"/>
  <c r="H352" i="31"/>
  <c r="N352" i="31" s="1"/>
  <c r="G352" i="31"/>
  <c r="M351" i="31"/>
  <c r="L351" i="31"/>
  <c r="K351" i="31"/>
  <c r="J351" i="31"/>
  <c r="I351" i="31"/>
  <c r="H351" i="31"/>
  <c r="N351" i="31" s="1"/>
  <c r="G351" i="3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H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H343" i="31"/>
  <c r="L342" i="31"/>
  <c r="K342" i="31"/>
  <c r="I342" i="31"/>
  <c r="H342" i="31"/>
  <c r="N342" i="31" s="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G340" i="31"/>
  <c r="M340" i="31" s="1"/>
  <c r="M339" i="31"/>
  <c r="L339" i="31"/>
  <c r="K339" i="31"/>
  <c r="J339" i="31"/>
  <c r="I339" i="31"/>
  <c r="H339" i="31"/>
  <c r="N339" i="31" s="1"/>
  <c r="G339" i="31"/>
  <c r="L338" i="31"/>
  <c r="K338" i="31"/>
  <c r="I338" i="31"/>
  <c r="H338" i="31"/>
  <c r="L337" i="31"/>
  <c r="K337" i="31"/>
  <c r="J337" i="31"/>
  <c r="I337" i="31"/>
  <c r="H337" i="31"/>
  <c r="N337" i="31" s="1"/>
  <c r="G337" i="31"/>
  <c r="M337" i="31" s="1"/>
  <c r="M336" i="31"/>
  <c r="L336" i="31"/>
  <c r="K336" i="31"/>
  <c r="I336" i="31"/>
  <c r="H336" i="31"/>
  <c r="N336" i="31" s="1"/>
  <c r="G336" i="3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G334" i="31"/>
  <c r="M334" i="31" s="1"/>
  <c r="L333" i="31"/>
  <c r="K333" i="31"/>
  <c r="J333" i="31"/>
  <c r="I333" i="31"/>
  <c r="H333" i="31"/>
  <c r="N333" i="31" s="1"/>
  <c r="G333" i="31"/>
  <c r="M333" i="31" s="1"/>
  <c r="M332" i="31"/>
  <c r="L332" i="31"/>
  <c r="K332" i="31"/>
  <c r="J332" i="31"/>
  <c r="I332" i="31"/>
  <c r="H332" i="31"/>
  <c r="N332" i="31" s="1"/>
  <c r="G332" i="31"/>
  <c r="L331" i="31"/>
  <c r="K331" i="31"/>
  <c r="J331" i="31"/>
  <c r="I331" i="31"/>
  <c r="H331" i="31"/>
  <c r="N331" i="31" s="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L326" i="31"/>
  <c r="K326" i="31"/>
  <c r="J326" i="31"/>
  <c r="H326" i="31"/>
  <c r="N326" i="31" s="1"/>
  <c r="G326" i="31"/>
  <c r="M326" i="31" s="1"/>
  <c r="L325" i="31"/>
  <c r="K325" i="31"/>
  <c r="H325" i="31"/>
  <c r="G325" i="31"/>
  <c r="M325" i="31" s="1"/>
  <c r="L324" i="31"/>
  <c r="K324" i="31"/>
  <c r="H324" i="31"/>
  <c r="N324" i="31" s="1"/>
  <c r="M323" i="31"/>
  <c r="L323" i="31"/>
  <c r="K323" i="31"/>
  <c r="J323" i="31"/>
  <c r="I323" i="31"/>
  <c r="H323" i="31"/>
  <c r="N323" i="31" s="1"/>
  <c r="G323" i="31"/>
  <c r="L322" i="31"/>
  <c r="K322" i="31"/>
  <c r="I322" i="31"/>
  <c r="H322" i="31"/>
  <c r="L321" i="31"/>
  <c r="K321" i="31"/>
  <c r="H321" i="31"/>
  <c r="N321" i="31" s="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H318" i="31"/>
  <c r="N318" i="31" s="1"/>
  <c r="G318" i="31"/>
  <c r="M318" i="31" s="1"/>
  <c r="L317" i="31"/>
  <c r="K317" i="31"/>
  <c r="J317" i="31"/>
  <c r="I317" i="31"/>
  <c r="H317" i="31"/>
  <c r="N317" i="31" s="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H313" i="31"/>
  <c r="N313" i="31" s="1"/>
  <c r="G313" i="31"/>
  <c r="M313" i="31" s="1"/>
  <c r="L312" i="31"/>
  <c r="K312" i="31"/>
  <c r="H312" i="31"/>
  <c r="N312" i="31" s="1"/>
  <c r="G312" i="31"/>
  <c r="L311" i="31"/>
  <c r="K311" i="31"/>
  <c r="I311" i="31"/>
  <c r="H311" i="31"/>
  <c r="G311" i="31"/>
  <c r="M311" i="31" s="1"/>
  <c r="L310" i="31"/>
  <c r="K310" i="31"/>
  <c r="J310" i="31"/>
  <c r="I310" i="31"/>
  <c r="H310" i="31"/>
  <c r="N310" i="31" s="1"/>
  <c r="G310" i="31"/>
  <c r="M310" i="31" s="1"/>
  <c r="L309" i="31"/>
  <c r="K309" i="31"/>
  <c r="I309" i="31"/>
  <c r="H309" i="31"/>
  <c r="N309" i="31" s="1"/>
  <c r="L308" i="31"/>
  <c r="K308" i="31"/>
  <c r="J308" i="31"/>
  <c r="I308" i="31"/>
  <c r="H308" i="31"/>
  <c r="N308" i="31" s="1"/>
  <c r="L307" i="31"/>
  <c r="K307" i="31"/>
  <c r="M307" i="31" s="1"/>
  <c r="I307" i="31"/>
  <c r="H307" i="31"/>
  <c r="N307" i="31" s="1"/>
  <c r="G307" i="31"/>
  <c r="L306" i="31"/>
  <c r="K306" i="31"/>
  <c r="H306" i="31"/>
  <c r="G306" i="31"/>
  <c r="M306" i="31" s="1"/>
  <c r="L305" i="31"/>
  <c r="K305" i="31"/>
  <c r="J305" i="31"/>
  <c r="I305" i="31"/>
  <c r="L304" i="31"/>
  <c r="K304" i="31"/>
  <c r="J304" i="31"/>
  <c r="I304" i="31"/>
  <c r="H304" i="31"/>
  <c r="N304" i="31" s="1"/>
  <c r="G304" i="31"/>
  <c r="M304" i="31" s="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H300" i="31"/>
  <c r="N300" i="31" s="1"/>
  <c r="L299" i="31"/>
  <c r="K299" i="31"/>
  <c r="I299" i="31"/>
  <c r="G299" i="31"/>
  <c r="M299" i="31" s="1"/>
  <c r="L298" i="31"/>
  <c r="K298" i="31"/>
  <c r="I298" i="31"/>
  <c r="H298" i="31"/>
  <c r="N298" i="31" s="1"/>
  <c r="G298" i="31"/>
  <c r="M298" i="31" s="1"/>
  <c r="L297" i="31"/>
  <c r="K297" i="31"/>
  <c r="J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H295" i="31"/>
  <c r="N295" i="31" s="1"/>
  <c r="G295" i="31"/>
  <c r="M295" i="31" s="1"/>
  <c r="L294" i="31"/>
  <c r="K294" i="31"/>
  <c r="L293" i="31"/>
  <c r="K293" i="31"/>
  <c r="H293" i="31"/>
  <c r="N293" i="31" s="1"/>
  <c r="L292" i="31"/>
  <c r="K292" i="31"/>
  <c r="J292" i="31"/>
  <c r="I292" i="31"/>
  <c r="H292" i="31"/>
  <c r="N292" i="31" s="1"/>
  <c r="L291" i="31"/>
  <c r="K291" i="31"/>
  <c r="J291" i="31"/>
  <c r="I291" i="31"/>
  <c r="H291" i="31"/>
  <c r="N291" i="31" s="1"/>
  <c r="G291" i="31"/>
  <c r="M291" i="31" s="1"/>
  <c r="L290" i="31"/>
  <c r="K290" i="31"/>
  <c r="J290" i="31"/>
  <c r="I290" i="31"/>
  <c r="H290" i="31"/>
  <c r="N290" i="31" s="1"/>
  <c r="G290" i="31"/>
  <c r="M290" i="31" s="1"/>
  <c r="M289" i="31"/>
  <c r="L289" i="31"/>
  <c r="K289" i="31"/>
  <c r="J289" i="31"/>
  <c r="I289" i="31"/>
  <c r="H289" i="31"/>
  <c r="N289" i="31" s="1"/>
  <c r="G289" i="31"/>
  <c r="L288" i="31"/>
  <c r="K288" i="31"/>
  <c r="J288" i="31"/>
  <c r="H288" i="31"/>
  <c r="N288" i="31" s="1"/>
  <c r="L287" i="31"/>
  <c r="K287" i="31"/>
  <c r="I287" i="31"/>
  <c r="H287" i="31"/>
  <c r="N287" i="31" s="1"/>
  <c r="L286" i="31"/>
  <c r="K286" i="31"/>
  <c r="H286" i="31"/>
  <c r="G286" i="31"/>
  <c r="M286" i="31" s="1"/>
  <c r="L285" i="31"/>
  <c r="K285" i="31"/>
  <c r="M285" i="31" s="1"/>
  <c r="H285" i="31"/>
  <c r="N285" i="31" s="1"/>
  <c r="G285" i="31"/>
  <c r="L284" i="31"/>
  <c r="K284" i="31"/>
  <c r="H284" i="31"/>
  <c r="L283" i="31"/>
  <c r="K283" i="31"/>
  <c r="J283" i="3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H281" i="31"/>
  <c r="L280" i="31"/>
  <c r="K280" i="31"/>
  <c r="I280" i="31"/>
  <c r="H280" i="31"/>
  <c r="N280" i="31" s="1"/>
  <c r="M279" i="31"/>
  <c r="L279" i="31"/>
  <c r="K279" i="31"/>
  <c r="J279" i="31"/>
  <c r="I279" i="31"/>
  <c r="H279" i="31"/>
  <c r="N279" i="31" s="1"/>
  <c r="G279" i="3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H277" i="31"/>
  <c r="N277" i="31" s="1"/>
  <c r="G277" i="31"/>
  <c r="M277" i="31" s="1"/>
  <c r="L276" i="31"/>
  <c r="K276" i="31"/>
  <c r="J276" i="31"/>
  <c r="I276" i="31"/>
  <c r="H276" i="31"/>
  <c r="N276" i="31" s="1"/>
  <c r="L275" i="31"/>
  <c r="K275" i="31"/>
  <c r="J275" i="31"/>
  <c r="I275" i="31"/>
  <c r="H275" i="31"/>
  <c r="N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G273" i="31"/>
  <c r="M273" i="31" s="1"/>
  <c r="M272" i="31"/>
  <c r="L272" i="31"/>
  <c r="K272" i="31"/>
  <c r="J272" i="31"/>
  <c r="I272" i="31"/>
  <c r="H272" i="31"/>
  <c r="N272" i="31" s="1"/>
  <c r="G272" i="31"/>
  <c r="L271" i="31"/>
  <c r="K271" i="31"/>
  <c r="H271" i="31"/>
  <c r="G271" i="31"/>
  <c r="M271" i="31" s="1"/>
  <c r="L270" i="31"/>
  <c r="K270" i="31"/>
  <c r="M270" i="31" s="1"/>
  <c r="I270" i="31"/>
  <c r="H270" i="31"/>
  <c r="N270" i="31" s="1"/>
  <c r="G270" i="31"/>
  <c r="M269" i="31"/>
  <c r="L269" i="31"/>
  <c r="K269" i="31"/>
  <c r="J269" i="31"/>
  <c r="I269" i="31"/>
  <c r="H269" i="31"/>
  <c r="N269" i="31" s="1"/>
  <c r="G269" i="31"/>
  <c r="L268" i="31"/>
  <c r="K268" i="31"/>
  <c r="J268" i="31"/>
  <c r="I268" i="31"/>
  <c r="H268" i="31"/>
  <c r="N268" i="31" s="1"/>
  <c r="G268" i="31"/>
  <c r="M268" i="31" s="1"/>
  <c r="L267" i="31"/>
  <c r="K267" i="31"/>
  <c r="I267" i="31"/>
  <c r="H267" i="31"/>
  <c r="N267" i="31" s="1"/>
  <c r="L266" i="31"/>
  <c r="K266" i="31"/>
  <c r="I266" i="31"/>
  <c r="H266" i="31"/>
  <c r="L265" i="31"/>
  <c r="K265" i="31"/>
  <c r="I265" i="31"/>
  <c r="H265" i="31"/>
  <c r="N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L262" i="31"/>
  <c r="K262" i="31"/>
  <c r="J262" i="31"/>
  <c r="I262" i="31"/>
  <c r="H262" i="31"/>
  <c r="N262" i="31" s="1"/>
  <c r="G262" i="31"/>
  <c r="M262" i="31" s="1"/>
  <c r="L261" i="31"/>
  <c r="K261" i="31"/>
  <c r="H261" i="31"/>
  <c r="N261" i="31" s="1"/>
  <c r="L260" i="31"/>
  <c r="K260" i="3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H258" i="31"/>
  <c r="G258" i="31"/>
  <c r="M258" i="31" s="1"/>
  <c r="L257" i="31"/>
  <c r="K257" i="31"/>
  <c r="J257" i="31"/>
  <c r="H257" i="31"/>
  <c r="N257" i="31" s="1"/>
  <c r="M256" i="31"/>
  <c r="L256" i="31"/>
  <c r="K256" i="31"/>
  <c r="J256" i="31"/>
  <c r="I256" i="31"/>
  <c r="H256" i="31"/>
  <c r="N256" i="31" s="1"/>
  <c r="G256" i="31"/>
  <c r="L255" i="31"/>
  <c r="K255" i="31"/>
  <c r="H255" i="31"/>
  <c r="L254" i="31"/>
  <c r="K254" i="31"/>
  <c r="M254" i="31" s="1"/>
  <c r="I254" i="31"/>
  <c r="H254" i="31"/>
  <c r="N254" i="31" s="1"/>
  <c r="G254" i="31"/>
  <c r="L253" i="31"/>
  <c r="K253" i="31"/>
  <c r="I253" i="31"/>
  <c r="H253" i="31"/>
  <c r="G253" i="31"/>
  <c r="M253" i="31" s="1"/>
  <c r="L252" i="31"/>
  <c r="K252" i="31"/>
  <c r="J252" i="31"/>
  <c r="H252" i="31"/>
  <c r="N252" i="31" s="1"/>
  <c r="L251" i="31"/>
  <c r="K251" i="31"/>
  <c r="J251" i="31"/>
  <c r="I251" i="31"/>
  <c r="H251" i="31"/>
  <c r="N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H249" i="31"/>
  <c r="N249" i="31" s="1"/>
  <c r="G249" i="31"/>
  <c r="M249" i="31" s="1"/>
  <c r="L248" i="31"/>
  <c r="K248" i="31"/>
  <c r="I248" i="31"/>
  <c r="H248" i="31"/>
  <c r="N248" i="31" s="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N244" i="31"/>
  <c r="L244" i="31"/>
  <c r="K244" i="31"/>
  <c r="J244" i="31"/>
  <c r="I244" i="31"/>
  <c r="H244" i="31"/>
  <c r="G244" i="31"/>
  <c r="M244" i="31" s="1"/>
  <c r="L243" i="31"/>
  <c r="K243" i="31"/>
  <c r="J243" i="31"/>
  <c r="I243" i="31"/>
  <c r="H243" i="31"/>
  <c r="N243" i="31" s="1"/>
  <c r="L242" i="31"/>
  <c r="K242" i="3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N238" i="31"/>
  <c r="L238" i="31"/>
  <c r="K238" i="31"/>
  <c r="J238" i="31"/>
  <c r="I238" i="31"/>
  <c r="H238" i="31"/>
  <c r="G238" i="31"/>
  <c r="M238" i="31" s="1"/>
  <c r="L237" i="31"/>
  <c r="K237" i="31"/>
  <c r="J237" i="31"/>
  <c r="I237" i="31"/>
  <c r="H237" i="31"/>
  <c r="N237" i="31" s="1"/>
  <c r="L236" i="31"/>
  <c r="K236" i="31"/>
  <c r="J236" i="31"/>
  <c r="I236" i="31"/>
  <c r="G236" i="31"/>
  <c r="M236" i="31" s="1"/>
  <c r="L235" i="31"/>
  <c r="K235" i="31"/>
  <c r="J235" i="31"/>
  <c r="N234" i="31"/>
  <c r="L234" i="31"/>
  <c r="K234" i="31"/>
  <c r="J234" i="31"/>
  <c r="I234" i="31"/>
  <c r="H234" i="31"/>
  <c r="G234" i="31"/>
  <c r="M234" i="31" s="1"/>
  <c r="N233" i="31"/>
  <c r="L233" i="31"/>
  <c r="K233" i="31"/>
  <c r="H233" i="31"/>
  <c r="G233" i="31"/>
  <c r="M233" i="31" s="1"/>
  <c r="N232" i="31"/>
  <c r="L232" i="31"/>
  <c r="K232" i="31"/>
  <c r="J232" i="31"/>
  <c r="I232" i="31"/>
  <c r="H232" i="31"/>
  <c r="G232" i="31"/>
  <c r="M232" i="31" s="1"/>
  <c r="L231" i="31"/>
  <c r="K231" i="31"/>
  <c r="I231" i="31"/>
  <c r="G231" i="31"/>
  <c r="M231" i="31" s="1"/>
  <c r="L230" i="31"/>
  <c r="K230" i="31"/>
  <c r="J230" i="31"/>
  <c r="L229" i="31"/>
  <c r="K229" i="31"/>
  <c r="J229" i="31"/>
  <c r="I229" i="31"/>
  <c r="G229" i="31"/>
  <c r="M229" i="31" s="1"/>
  <c r="N228" i="31"/>
  <c r="L228" i="31"/>
  <c r="K228" i="31"/>
  <c r="J228" i="31"/>
  <c r="I228" i="31"/>
  <c r="H228" i="31"/>
  <c r="G228" i="31"/>
  <c r="M228" i="31" s="1"/>
  <c r="L227" i="31"/>
  <c r="K227" i="31"/>
  <c r="L226" i="31"/>
  <c r="K226" i="31"/>
  <c r="L225" i="31"/>
  <c r="K225" i="31"/>
  <c r="N224" i="31"/>
  <c r="L224" i="31"/>
  <c r="K224" i="31"/>
  <c r="J224" i="31"/>
  <c r="I224" i="31"/>
  <c r="H224" i="31"/>
  <c r="G224" i="31"/>
  <c r="M224" i="31" s="1"/>
  <c r="N223" i="31"/>
  <c r="L223" i="31"/>
  <c r="K223" i="31"/>
  <c r="J223" i="31"/>
  <c r="I223" i="31"/>
  <c r="H223" i="31"/>
  <c r="G223" i="31"/>
  <c r="M223" i="31" s="1"/>
  <c r="L222" i="31"/>
  <c r="K222" i="31"/>
  <c r="G222" i="31"/>
  <c r="M222" i="31" s="1"/>
  <c r="L221" i="31"/>
  <c r="K221" i="31"/>
  <c r="G221" i="31"/>
  <c r="M221" i="31" s="1"/>
  <c r="L220" i="31"/>
  <c r="K220" i="31"/>
  <c r="L219" i="31"/>
  <c r="K219" i="31"/>
  <c r="L218" i="31"/>
  <c r="K218" i="31"/>
  <c r="L217" i="31"/>
  <c r="K217" i="31"/>
  <c r="J217" i="31"/>
  <c r="I217" i="31"/>
  <c r="H217" i="31"/>
  <c r="N217" i="31" s="1"/>
  <c r="G217" i="31"/>
  <c r="M217" i="31" s="1"/>
  <c r="L216" i="31"/>
  <c r="K216" i="31"/>
  <c r="L215" i="31"/>
  <c r="K215" i="31"/>
  <c r="L214" i="31"/>
  <c r="K214" i="31"/>
  <c r="N213" i="31"/>
  <c r="L213" i="31"/>
  <c r="K213" i="31"/>
  <c r="J213" i="31"/>
  <c r="I213" i="31"/>
  <c r="H213" i="3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H210" i="31"/>
  <c r="N210" i="31" s="1"/>
  <c r="G210" i="31"/>
  <c r="M210" i="31" s="1"/>
  <c r="L209" i="31"/>
  <c r="K209" i="31"/>
  <c r="N208" i="31"/>
  <c r="L208" i="31"/>
  <c r="K208" i="31"/>
  <c r="J208" i="31"/>
  <c r="I208" i="31"/>
  <c r="H208" i="31"/>
  <c r="G208" i="31"/>
  <c r="M208" i="31" s="1"/>
  <c r="L207" i="31"/>
  <c r="K207" i="31"/>
  <c r="N206" i="31"/>
  <c r="L206" i="31"/>
  <c r="K206" i="31"/>
  <c r="J206" i="31"/>
  <c r="I206" i="31"/>
  <c r="H206" i="31"/>
  <c r="G206" i="31"/>
  <c r="M206" i="31" s="1"/>
  <c r="L205" i="31"/>
  <c r="K205" i="31"/>
  <c r="I205" i="31"/>
  <c r="L204" i="31"/>
  <c r="K204" i="31"/>
  <c r="L203" i="31"/>
  <c r="K203" i="31"/>
  <c r="L202" i="31"/>
  <c r="K202" i="31"/>
  <c r="L201" i="31"/>
  <c r="K201" i="31"/>
  <c r="H201" i="31"/>
  <c r="N201" i="31" s="1"/>
  <c r="N200" i="31"/>
  <c r="L200" i="31"/>
  <c r="K200" i="31"/>
  <c r="J200" i="31"/>
  <c r="I200" i="31"/>
  <c r="H200" i="31"/>
  <c r="G200" i="31"/>
  <c r="M200" i="31" s="1"/>
  <c r="N199" i="31"/>
  <c r="L199" i="31"/>
  <c r="K199" i="31"/>
  <c r="H199" i="31"/>
  <c r="G199" i="31"/>
  <c r="M199" i="31" s="1"/>
  <c r="L198" i="31"/>
  <c r="K198" i="31"/>
  <c r="J198" i="31"/>
  <c r="H198" i="31"/>
  <c r="N198" i="31" s="1"/>
  <c r="L197" i="31"/>
  <c r="K197" i="31"/>
  <c r="L196" i="31"/>
  <c r="K196" i="31"/>
  <c r="J196" i="31"/>
  <c r="H196" i="31"/>
  <c r="N196" i="31" s="1"/>
  <c r="G196" i="31"/>
  <c r="M196" i="31" s="1"/>
  <c r="L195" i="31"/>
  <c r="K195" i="31"/>
  <c r="N194" i="31"/>
  <c r="L194" i="31"/>
  <c r="K194" i="31"/>
  <c r="J194" i="31"/>
  <c r="I194" i="31"/>
  <c r="H194" i="31"/>
  <c r="G194" i="31"/>
  <c r="M194" i="31" s="1"/>
  <c r="L193" i="31"/>
  <c r="K193" i="31"/>
  <c r="N192" i="31"/>
  <c r="L192" i="31"/>
  <c r="K192" i="31"/>
  <c r="J192" i="31"/>
  <c r="I192" i="31"/>
  <c r="H192" i="31"/>
  <c r="G192" i="31"/>
  <c r="M192" i="31" s="1"/>
  <c r="L191" i="31"/>
  <c r="K191" i="31"/>
  <c r="G191" i="31"/>
  <c r="M191" i="31" s="1"/>
  <c r="L190" i="31"/>
  <c r="K190" i="31"/>
  <c r="I190" i="31"/>
  <c r="H190" i="31"/>
  <c r="N190" i="31" s="1"/>
  <c r="L189" i="31"/>
  <c r="K189" i="31"/>
  <c r="F188" i="31"/>
  <c r="E188" i="31"/>
  <c r="I343" i="31" s="1"/>
  <c r="D188" i="31"/>
  <c r="H340" i="31" s="1"/>
  <c r="N340" i="31" s="1"/>
  <c r="C188" i="31"/>
  <c r="G321" i="31" s="1"/>
  <c r="M321" i="31" s="1"/>
  <c r="N180" i="31"/>
  <c r="L180" i="31"/>
  <c r="K180" i="31"/>
  <c r="J180" i="31"/>
  <c r="I180" i="31"/>
  <c r="H180" i="3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H178" i="31"/>
  <c r="N178" i="31" s="1"/>
  <c r="G178" i="31"/>
  <c r="M178" i="31" s="1"/>
  <c r="L177" i="31"/>
  <c r="K177" i="31"/>
  <c r="L176" i="31"/>
  <c r="K176" i="31"/>
  <c r="J176" i="31"/>
  <c r="I176" i="31"/>
  <c r="G176" i="31"/>
  <c r="M176" i="31" s="1"/>
  <c r="L175" i="31"/>
  <c r="K175" i="31"/>
  <c r="I175" i="31"/>
  <c r="H175" i="31"/>
  <c r="N175" i="31" s="1"/>
  <c r="G175" i="31"/>
  <c r="M175" i="31" s="1"/>
  <c r="L174" i="31"/>
  <c r="K174" i="31"/>
  <c r="J174" i="31"/>
  <c r="H174" i="31"/>
  <c r="N174" i="31" s="1"/>
  <c r="L173" i="31"/>
  <c r="K173" i="31"/>
  <c r="J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L170" i="31"/>
  <c r="K170" i="31"/>
  <c r="J170" i="31"/>
  <c r="I170" i="31"/>
  <c r="G170" i="31"/>
  <c r="M170" i="31" s="1"/>
  <c r="L169" i="31"/>
  <c r="K169" i="31"/>
  <c r="H169" i="31"/>
  <c r="N169" i="31" s="1"/>
  <c r="N168" i="31"/>
  <c r="L168" i="31"/>
  <c r="K168" i="31"/>
  <c r="J168" i="31"/>
  <c r="I168" i="31"/>
  <c r="H168" i="31"/>
  <c r="G168" i="31"/>
  <c r="M168" i="31" s="1"/>
  <c r="L167" i="31"/>
  <c r="K167" i="31"/>
  <c r="I167" i="31"/>
  <c r="H167" i="31"/>
  <c r="N167" i="31" s="1"/>
  <c r="G167" i="31"/>
  <c r="M167" i="31" s="1"/>
  <c r="L166" i="31"/>
  <c r="K166" i="31"/>
  <c r="L165" i="31"/>
  <c r="K165" i="31"/>
  <c r="I165" i="31"/>
  <c r="H165" i="31"/>
  <c r="N165" i="31" s="1"/>
  <c r="G165" i="31"/>
  <c r="M165" i="31" s="1"/>
  <c r="L164" i="31"/>
  <c r="K164" i="31"/>
  <c r="I164" i="31"/>
  <c r="H164" i="31"/>
  <c r="N164" i="31" s="1"/>
  <c r="G164" i="31"/>
  <c r="M164" i="31" s="1"/>
  <c r="N163" i="31"/>
  <c r="L163" i="31"/>
  <c r="K163" i="31"/>
  <c r="J163" i="31"/>
  <c r="I163" i="31"/>
  <c r="H163" i="3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G161" i="31"/>
  <c r="M161" i="31" s="1"/>
  <c r="L160" i="31"/>
  <c r="K160" i="31"/>
  <c r="J160" i="31"/>
  <c r="I160" i="31"/>
  <c r="H160" i="31"/>
  <c r="N160" i="31" s="1"/>
  <c r="G160" i="31"/>
  <c r="M160" i="31" s="1"/>
  <c r="N159" i="31"/>
  <c r="L159" i="31"/>
  <c r="K159" i="31"/>
  <c r="J159" i="31"/>
  <c r="I159" i="31"/>
  <c r="H159" i="31"/>
  <c r="G159" i="31"/>
  <c r="M159" i="31" s="1"/>
  <c r="N158" i="31"/>
  <c r="L158" i="31"/>
  <c r="K158" i="31"/>
  <c r="J158" i="31"/>
  <c r="I158" i="31"/>
  <c r="H158" i="31"/>
  <c r="G158" i="31"/>
  <c r="M158" i="31" s="1"/>
  <c r="L157" i="31"/>
  <c r="K157" i="31"/>
  <c r="J157" i="31"/>
  <c r="I157" i="31"/>
  <c r="L156" i="31"/>
  <c r="K156" i="31"/>
  <c r="J156" i="31"/>
  <c r="H156" i="31"/>
  <c r="N156" i="31" s="1"/>
  <c r="L155" i="31"/>
  <c r="K155" i="31"/>
  <c r="L154" i="31"/>
  <c r="K154" i="31"/>
  <c r="L153" i="31"/>
  <c r="K153" i="31"/>
  <c r="L152" i="31"/>
  <c r="K152" i="31"/>
  <c r="L151" i="31"/>
  <c r="K151" i="31"/>
  <c r="I151" i="31"/>
  <c r="G151" i="31"/>
  <c r="M151" i="31" s="1"/>
  <c r="L150" i="31"/>
  <c r="K150" i="31"/>
  <c r="J150" i="31"/>
  <c r="G150" i="31"/>
  <c r="M150" i="31" s="1"/>
  <c r="L149" i="31"/>
  <c r="K149" i="31"/>
  <c r="J149" i="31"/>
  <c r="H149" i="31"/>
  <c r="N149" i="31" s="1"/>
  <c r="G149" i="31"/>
  <c r="M149" i="31" s="1"/>
  <c r="L148" i="31"/>
  <c r="K148" i="31"/>
  <c r="L147" i="31"/>
  <c r="K147" i="31"/>
  <c r="H147" i="31"/>
  <c r="N147" i="31" s="1"/>
  <c r="L146" i="31"/>
  <c r="K146" i="31"/>
  <c r="L145" i="31"/>
  <c r="K145" i="31"/>
  <c r="L144" i="31"/>
  <c r="K144" i="31"/>
  <c r="L143" i="31"/>
  <c r="K143" i="31"/>
  <c r="J143" i="31"/>
  <c r="I143" i="31"/>
  <c r="H143" i="31"/>
  <c r="N143" i="31" s="1"/>
  <c r="L142" i="31"/>
  <c r="K142" i="31"/>
  <c r="L141" i="31"/>
  <c r="K141" i="31"/>
  <c r="N140" i="31"/>
  <c r="L140" i="31"/>
  <c r="K140" i="31"/>
  <c r="J140" i="31"/>
  <c r="I140" i="31"/>
  <c r="H140" i="31"/>
  <c r="G140" i="31"/>
  <c r="M140" i="31" s="1"/>
  <c r="L139" i="31"/>
  <c r="K139" i="31"/>
  <c r="L138" i="31"/>
  <c r="K138" i="31"/>
  <c r="J138" i="31"/>
  <c r="H138" i="31"/>
  <c r="N138" i="31" s="1"/>
  <c r="L137" i="31"/>
  <c r="K137" i="31"/>
  <c r="N136" i="31"/>
  <c r="L136" i="31"/>
  <c r="K136" i="31"/>
  <c r="J136" i="31"/>
  <c r="I136" i="31"/>
  <c r="H136" i="31"/>
  <c r="L135" i="31"/>
  <c r="K135" i="31"/>
  <c r="L134" i="31"/>
  <c r="K134" i="31"/>
  <c r="J134" i="31"/>
  <c r="H134" i="31"/>
  <c r="N134" i="31" s="1"/>
  <c r="N133" i="31"/>
  <c r="L133" i="31"/>
  <c r="K133" i="31"/>
  <c r="J133" i="31"/>
  <c r="I133" i="31"/>
  <c r="H133" i="31"/>
  <c r="L132" i="31"/>
  <c r="K132" i="31"/>
  <c r="N131" i="31"/>
  <c r="L131" i="31"/>
  <c r="K131" i="31"/>
  <c r="J131" i="31"/>
  <c r="I131" i="31"/>
  <c r="H131" i="31"/>
  <c r="G131" i="31"/>
  <c r="M131" i="31" s="1"/>
  <c r="N130" i="31"/>
  <c r="L130" i="31"/>
  <c r="K130" i="31"/>
  <c r="J130" i="31"/>
  <c r="I130" i="31"/>
  <c r="H130" i="31"/>
  <c r="G130" i="31"/>
  <c r="M130" i="31" s="1"/>
  <c r="L129" i="31"/>
  <c r="K129" i="31"/>
  <c r="L128" i="31"/>
  <c r="K128" i="31"/>
  <c r="L127" i="31"/>
  <c r="K127" i="31"/>
  <c r="L126" i="31"/>
  <c r="K126" i="31"/>
  <c r="I126" i="31"/>
  <c r="L125" i="31"/>
  <c r="K125" i="31"/>
  <c r="L124" i="31"/>
  <c r="K124" i="31"/>
  <c r="L123" i="31"/>
  <c r="K123" i="31"/>
  <c r="L122" i="31"/>
  <c r="K122" i="31"/>
  <c r="J122" i="31"/>
  <c r="L121" i="31"/>
  <c r="K121" i="31"/>
  <c r="J121" i="31"/>
  <c r="I121" i="31"/>
  <c r="G121" i="31"/>
  <c r="M121" i="31" s="1"/>
  <c r="L120" i="31"/>
  <c r="K120" i="31"/>
  <c r="I120" i="31"/>
  <c r="H120" i="31"/>
  <c r="N120" i="31" s="1"/>
  <c r="N119" i="31"/>
  <c r="L119" i="31"/>
  <c r="K119" i="31"/>
  <c r="J119" i="31"/>
  <c r="I119" i="31"/>
  <c r="H119" i="31"/>
  <c r="L118" i="31"/>
  <c r="K118" i="31"/>
  <c r="N117" i="31"/>
  <c r="L117" i="31"/>
  <c r="K117" i="31"/>
  <c r="J117" i="31"/>
  <c r="I117" i="31"/>
  <c r="H117" i="31"/>
  <c r="G117" i="31"/>
  <c r="M117" i="31" s="1"/>
  <c r="L116" i="31"/>
  <c r="K116" i="31"/>
  <c r="L115" i="31"/>
  <c r="K115" i="31"/>
  <c r="L114" i="31"/>
  <c r="K114" i="31"/>
  <c r="I114" i="31"/>
  <c r="N113" i="31"/>
  <c r="L113" i="31"/>
  <c r="K113" i="31"/>
  <c r="J113" i="31"/>
  <c r="I113" i="31"/>
  <c r="H113" i="31"/>
  <c r="G113" i="31"/>
  <c r="M113" i="31" s="1"/>
  <c r="N112" i="31"/>
  <c r="L112" i="31"/>
  <c r="K112" i="31"/>
  <c r="J112" i="31"/>
  <c r="I112" i="31"/>
  <c r="H112" i="31"/>
  <c r="G112" i="31"/>
  <c r="M112" i="31" s="1"/>
  <c r="L111" i="31"/>
  <c r="K111" i="31"/>
  <c r="G111" i="31"/>
  <c r="M111" i="31" s="1"/>
  <c r="L110" i="31"/>
  <c r="K110" i="31"/>
  <c r="J110" i="31"/>
  <c r="I110" i="31"/>
  <c r="H110" i="31"/>
  <c r="N110" i="31" s="1"/>
  <c r="G110" i="31"/>
  <c r="M110" i="31" s="1"/>
  <c r="N109" i="31"/>
  <c r="L109" i="31"/>
  <c r="K109" i="31"/>
  <c r="J109" i="31"/>
  <c r="I109" i="31"/>
  <c r="H109" i="31"/>
  <c r="L108" i="31"/>
  <c r="K108" i="31"/>
  <c r="I108" i="31"/>
  <c r="H108" i="31"/>
  <c r="N108" i="31" s="1"/>
  <c r="G108" i="31"/>
  <c r="M108" i="31" s="1"/>
  <c r="L107" i="31"/>
  <c r="K107" i="31"/>
  <c r="J107" i="31"/>
  <c r="I107" i="31"/>
  <c r="L106" i="31"/>
  <c r="K106" i="31"/>
  <c r="G106" i="31"/>
  <c r="M106" i="31" s="1"/>
  <c r="L105" i="31"/>
  <c r="K105" i="31"/>
  <c r="G105" i="31"/>
  <c r="M105" i="31" s="1"/>
  <c r="L104" i="31"/>
  <c r="K104" i="31"/>
  <c r="L103" i="31"/>
  <c r="K103" i="31"/>
  <c r="N102" i="31"/>
  <c r="L102" i="31"/>
  <c r="K102" i="31"/>
  <c r="J102" i="31"/>
  <c r="I102" i="31"/>
  <c r="H102" i="31"/>
  <c r="G102" i="31"/>
  <c r="M102" i="31" s="1"/>
  <c r="L101" i="31"/>
  <c r="K101" i="31"/>
  <c r="H101" i="31"/>
  <c r="N101" i="31" s="1"/>
  <c r="G101" i="31"/>
  <c r="M101" i="31" s="1"/>
  <c r="L100" i="31"/>
  <c r="K100" i="31"/>
  <c r="L99" i="31"/>
  <c r="K99" i="31"/>
  <c r="L98" i="31"/>
  <c r="K98" i="31"/>
  <c r="L97" i="31"/>
  <c r="K97" i="31"/>
  <c r="G97" i="31"/>
  <c r="M97" i="31" s="1"/>
  <c r="N96" i="31"/>
  <c r="L96" i="31"/>
  <c r="K96" i="31"/>
  <c r="J96" i="31"/>
  <c r="I96" i="31"/>
  <c r="H96" i="31"/>
  <c r="G96" i="31"/>
  <c r="M96" i="31" s="1"/>
  <c r="N95" i="31"/>
  <c r="L95" i="31"/>
  <c r="K95" i="31"/>
  <c r="J95" i="31"/>
  <c r="I95" i="31"/>
  <c r="H95" i="3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G93" i="31"/>
  <c r="L92" i="31"/>
  <c r="K92" i="31"/>
  <c r="H92" i="31"/>
  <c r="N92" i="31" s="1"/>
  <c r="G92" i="31"/>
  <c r="M92" i="31" s="1"/>
  <c r="L91" i="31"/>
  <c r="K91" i="31"/>
  <c r="J91" i="31"/>
  <c r="I91" i="31"/>
  <c r="H91" i="31"/>
  <c r="N91" i="31" s="1"/>
  <c r="G91" i="31"/>
  <c r="M91" i="31" s="1"/>
  <c r="N90" i="31"/>
  <c r="L90" i="31"/>
  <c r="K90" i="31"/>
  <c r="J90" i="31"/>
  <c r="I90" i="31"/>
  <c r="H90" i="31"/>
  <c r="G90" i="31"/>
  <c r="M90" i="31" s="1"/>
  <c r="N89" i="31"/>
  <c r="L89" i="31"/>
  <c r="K89" i="31"/>
  <c r="J89" i="31"/>
  <c r="I89" i="31"/>
  <c r="H89" i="31"/>
  <c r="G89" i="31"/>
  <c r="M89" i="31" s="1"/>
  <c r="L88" i="31"/>
  <c r="K88" i="31"/>
  <c r="J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G85" i="31"/>
  <c r="M85" i="31" s="1"/>
  <c r="L84" i="31"/>
  <c r="K84" i="31"/>
  <c r="J84" i="31"/>
  <c r="G84" i="31"/>
  <c r="M84" i="31" s="1"/>
  <c r="L83" i="31"/>
  <c r="K83" i="31"/>
  <c r="L82" i="31"/>
  <c r="K82" i="31"/>
  <c r="K81" i="31"/>
  <c r="F81" i="31"/>
  <c r="E81" i="31"/>
  <c r="I178" i="31" s="1"/>
  <c r="D81" i="31"/>
  <c r="H177" i="31" s="1"/>
  <c r="N177" i="31" s="1"/>
  <c r="C81" i="31"/>
  <c r="L73" i="31"/>
  <c r="K73" i="31"/>
  <c r="H73" i="31"/>
  <c r="N73" i="31" s="1"/>
  <c r="L72" i="31"/>
  <c r="K72" i="31"/>
  <c r="J72" i="31"/>
  <c r="I72" i="31"/>
  <c r="L71" i="31"/>
  <c r="K71" i="31"/>
  <c r="J71" i="31"/>
  <c r="I71" i="31"/>
  <c r="G71" i="31"/>
  <c r="M71" i="31" s="1"/>
  <c r="L70" i="31"/>
  <c r="K70" i="31"/>
  <c r="I70" i="31"/>
  <c r="H70" i="31"/>
  <c r="N70" i="31" s="1"/>
  <c r="N69" i="31"/>
  <c r="L69" i="31"/>
  <c r="K69" i="31"/>
  <c r="J69" i="31"/>
  <c r="I69" i="31"/>
  <c r="H69" i="31"/>
  <c r="G69" i="31"/>
  <c r="M69" i="31" s="1"/>
  <c r="L68" i="31"/>
  <c r="K68" i="31"/>
  <c r="J68" i="31"/>
  <c r="H68" i="31"/>
  <c r="N68" i="31" s="1"/>
  <c r="G68" i="31"/>
  <c r="M68" i="31" s="1"/>
  <c r="L67" i="31"/>
  <c r="K67" i="31"/>
  <c r="L66" i="31"/>
  <c r="K66" i="31"/>
  <c r="J66" i="31"/>
  <c r="I66" i="31"/>
  <c r="H66" i="31"/>
  <c r="N66" i="31" s="1"/>
  <c r="G66" i="31"/>
  <c r="M66" i="31" s="1"/>
  <c r="L65" i="31"/>
  <c r="K65" i="31"/>
  <c r="J65" i="31"/>
  <c r="H65" i="31"/>
  <c r="N65" i="31" s="1"/>
  <c r="G65" i="31"/>
  <c r="L64" i="31"/>
  <c r="K64" i="31"/>
  <c r="I64" i="31"/>
  <c r="G64" i="31"/>
  <c r="M64" i="31" s="1"/>
  <c r="N63" i="31"/>
  <c r="L63" i="31"/>
  <c r="K63" i="31"/>
  <c r="J63" i="31"/>
  <c r="I63" i="31"/>
  <c r="H63" i="31"/>
  <c r="G63" i="31"/>
  <c r="M63" i="31" s="1"/>
  <c r="L62" i="31"/>
  <c r="K62" i="31"/>
  <c r="J62" i="31"/>
  <c r="H62" i="31"/>
  <c r="N62" i="31" s="1"/>
  <c r="N61" i="31"/>
  <c r="L61" i="31"/>
  <c r="K61" i="31"/>
  <c r="J61" i="31"/>
  <c r="I61" i="31"/>
  <c r="H61" i="3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G59" i="31"/>
  <c r="L58" i="31"/>
  <c r="K58" i="31"/>
  <c r="I58" i="31"/>
  <c r="G58" i="31"/>
  <c r="M58" i="31" s="1"/>
  <c r="L57" i="31"/>
  <c r="K57" i="31"/>
  <c r="J57" i="31"/>
  <c r="N56" i="31"/>
  <c r="L56" i="31"/>
  <c r="K56" i="31"/>
  <c r="J56" i="31"/>
  <c r="I56" i="31"/>
  <c r="H56" i="31"/>
  <c r="G56" i="31"/>
  <c r="M56" i="31" s="1"/>
  <c r="N55" i="31"/>
  <c r="L55" i="31"/>
  <c r="K55" i="31"/>
  <c r="J55" i="31"/>
  <c r="I55" i="31"/>
  <c r="H55" i="31"/>
  <c r="G55" i="31"/>
  <c r="M55" i="31" s="1"/>
  <c r="L54" i="31"/>
  <c r="K54" i="31"/>
  <c r="I54" i="31"/>
  <c r="G54" i="31"/>
  <c r="M54" i="31" s="1"/>
  <c r="L53" i="31"/>
  <c r="K53" i="31"/>
  <c r="L52" i="31"/>
  <c r="K52" i="31"/>
  <c r="I52" i="31"/>
  <c r="N51" i="31"/>
  <c r="L51" i="31"/>
  <c r="K51" i="31"/>
  <c r="J51" i="31"/>
  <c r="I51" i="31"/>
  <c r="H51" i="31"/>
  <c r="G51" i="31"/>
  <c r="M51" i="31" s="1"/>
  <c r="L50" i="31"/>
  <c r="K50" i="31"/>
  <c r="I50" i="31"/>
  <c r="H50" i="31"/>
  <c r="N50" i="31" s="1"/>
  <c r="G50" i="31"/>
  <c r="M50" i="31" s="1"/>
  <c r="N49" i="31"/>
  <c r="L49" i="31"/>
  <c r="K49" i="31"/>
  <c r="J49" i="31"/>
  <c r="I49" i="31"/>
  <c r="H49" i="31"/>
  <c r="G49" i="31"/>
  <c r="M49" i="31" s="1"/>
  <c r="L48" i="31"/>
  <c r="K48" i="31"/>
  <c r="I48" i="31"/>
  <c r="H48" i="31"/>
  <c r="N48" i="31" s="1"/>
  <c r="G48" i="31"/>
  <c r="M48" i="31" s="1"/>
  <c r="L47" i="31"/>
  <c r="K47" i="31"/>
  <c r="J47" i="31"/>
  <c r="I47" i="31"/>
  <c r="H47" i="31"/>
  <c r="N47" i="31" s="1"/>
  <c r="G47" i="31"/>
  <c r="M47" i="31" s="1"/>
  <c r="N46" i="31"/>
  <c r="L46" i="31"/>
  <c r="K46" i="31"/>
  <c r="J46" i="31"/>
  <c r="I46" i="31"/>
  <c r="H46" i="31"/>
  <c r="G46" i="31"/>
  <c r="M46" i="31" s="1"/>
  <c r="N45" i="31"/>
  <c r="L45" i="31"/>
  <c r="K45" i="31"/>
  <c r="J45" i="31"/>
  <c r="I45" i="31"/>
  <c r="H45" i="31"/>
  <c r="G45" i="31"/>
  <c r="M45" i="31" s="1"/>
  <c r="N44" i="31"/>
  <c r="L44" i="31"/>
  <c r="K44" i="31"/>
  <c r="J44" i="31"/>
  <c r="I44" i="31"/>
  <c r="H44" i="3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N42" i="31" s="1"/>
  <c r="L41" i="31"/>
  <c r="K41" i="31"/>
  <c r="I41" i="31"/>
  <c r="H41" i="31"/>
  <c r="N41" i="31" s="1"/>
  <c r="G41" i="31"/>
  <c r="M41" i="31" s="1"/>
  <c r="N40" i="31"/>
  <c r="L40" i="31"/>
  <c r="K40" i="31"/>
  <c r="J40" i="31"/>
  <c r="I40" i="31"/>
  <c r="H40" i="31"/>
  <c r="L39" i="31"/>
  <c r="K39" i="31"/>
  <c r="J39" i="31"/>
  <c r="G39" i="31"/>
  <c r="M39" i="31" s="1"/>
  <c r="L38" i="31"/>
  <c r="K38" i="31"/>
  <c r="J38" i="31"/>
  <c r="I38" i="31"/>
  <c r="H38" i="31"/>
  <c r="N38" i="31" s="1"/>
  <c r="G38" i="31"/>
  <c r="M38" i="31" s="1"/>
  <c r="N37" i="31"/>
  <c r="L37" i="31"/>
  <c r="K37" i="31"/>
  <c r="J37" i="31"/>
  <c r="I37" i="31"/>
  <c r="H37" i="31"/>
  <c r="G37" i="31"/>
  <c r="M37" i="31" s="1"/>
  <c r="L36" i="31"/>
  <c r="K36" i="31"/>
  <c r="I36" i="31"/>
  <c r="H36" i="31"/>
  <c r="N36" i="31" s="1"/>
  <c r="G36" i="31"/>
  <c r="M36" i="31" s="1"/>
  <c r="L35" i="31"/>
  <c r="K35" i="31"/>
  <c r="J35" i="31"/>
  <c r="I35" i="31"/>
  <c r="G35" i="31"/>
  <c r="M35" i="31" s="1"/>
  <c r="N34" i="31"/>
  <c r="L34" i="31"/>
  <c r="K34" i="31"/>
  <c r="J34" i="31"/>
  <c r="I34" i="31"/>
  <c r="H34" i="31"/>
  <c r="G34" i="31"/>
  <c r="M34" i="31" s="1"/>
  <c r="L33" i="31"/>
  <c r="K33" i="31"/>
  <c r="L32" i="31"/>
  <c r="K32" i="31"/>
  <c r="J32" i="31"/>
  <c r="I32" i="31"/>
  <c r="G32" i="31"/>
  <c r="L31" i="31"/>
  <c r="K31" i="31"/>
  <c r="I31" i="31"/>
  <c r="H31" i="31"/>
  <c r="N31" i="31" s="1"/>
  <c r="G31" i="31"/>
  <c r="M31" i="31" s="1"/>
  <c r="L30" i="31"/>
  <c r="K30" i="31"/>
  <c r="L29" i="31"/>
  <c r="K29" i="31"/>
  <c r="J29" i="31"/>
  <c r="G29" i="31"/>
  <c r="N28" i="31"/>
  <c r="L28" i="31"/>
  <c r="K28" i="31"/>
  <c r="J28" i="31"/>
  <c r="I28" i="31"/>
  <c r="H28" i="31"/>
  <c r="G28" i="31"/>
  <c r="M28" i="31" s="1"/>
  <c r="N27" i="31"/>
  <c r="L27" i="31"/>
  <c r="K27" i="31"/>
  <c r="J27" i="31"/>
  <c r="I27" i="31"/>
  <c r="H27" i="31"/>
  <c r="L26" i="31"/>
  <c r="K26" i="31"/>
  <c r="J26" i="31"/>
  <c r="I26" i="31"/>
  <c r="H26" i="31"/>
  <c r="N26" i="31" s="1"/>
  <c r="N25" i="31"/>
  <c r="L25" i="31"/>
  <c r="K25" i="31"/>
  <c r="J25" i="31"/>
  <c r="I25" i="31"/>
  <c r="H25" i="31"/>
  <c r="G25" i="31"/>
  <c r="M25" i="31" s="1"/>
  <c r="N24" i="31"/>
  <c r="L24" i="31"/>
  <c r="K24" i="31"/>
  <c r="H24" i="31"/>
  <c r="N23" i="31"/>
  <c r="L23" i="31"/>
  <c r="K23" i="31"/>
  <c r="J23" i="31"/>
  <c r="I23" i="31"/>
  <c r="H23" i="31"/>
  <c r="G23" i="31"/>
  <c r="M23" i="31" s="1"/>
  <c r="F22" i="31"/>
  <c r="J70" i="31" s="1"/>
  <c r="E22" i="31"/>
  <c r="I73" i="31" s="1"/>
  <c r="D22" i="31"/>
  <c r="H72" i="31" s="1"/>
  <c r="N72" i="31" s="1"/>
  <c r="C22" i="31"/>
  <c r="G73" i="31" s="1"/>
  <c r="M73" i="31" s="1"/>
  <c r="F14" i="31"/>
  <c r="E14" i="31"/>
  <c r="D14" i="31"/>
  <c r="C14" i="31"/>
  <c r="K14" i="31" s="1"/>
  <c r="F13" i="31"/>
  <c r="E13" i="31"/>
  <c r="D13" i="31"/>
  <c r="C13" i="31"/>
  <c r="K13" i="31" s="1"/>
  <c r="F12" i="31"/>
  <c r="E12" i="31"/>
  <c r="D12" i="31"/>
  <c r="C12" i="31"/>
  <c r="K12" i="31" s="1"/>
  <c r="E11" i="31"/>
  <c r="D11" i="31"/>
  <c r="C11" i="31"/>
  <c r="F10" i="31"/>
  <c r="E10" i="31"/>
  <c r="D10" i="31"/>
  <c r="C10" i="31"/>
  <c r="K10" i="31" s="1"/>
  <c r="E9" i="31"/>
  <c r="D9" i="31"/>
  <c r="C9" i="31"/>
  <c r="L640" i="30"/>
  <c r="K640" i="30"/>
  <c r="G640" i="30"/>
  <c r="M640" i="30" s="1"/>
  <c r="L639" i="30"/>
  <c r="K639" i="30"/>
  <c r="L638" i="30"/>
  <c r="K638" i="30"/>
  <c r="I638" i="30"/>
  <c r="H638" i="30"/>
  <c r="N638" i="30" s="1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N635" i="30"/>
  <c r="L635" i="30"/>
  <c r="K635" i="30"/>
  <c r="J635" i="30"/>
  <c r="I635" i="30"/>
  <c r="H635" i="30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G633" i="30"/>
  <c r="L632" i="30"/>
  <c r="K632" i="30"/>
  <c r="I632" i="30"/>
  <c r="G632" i="30"/>
  <c r="M632" i="30" s="1"/>
  <c r="L631" i="30"/>
  <c r="K631" i="30"/>
  <c r="G631" i="30"/>
  <c r="M631" i="30" s="1"/>
  <c r="L630" i="30"/>
  <c r="K630" i="30"/>
  <c r="L629" i="30"/>
  <c r="K629" i="30"/>
  <c r="I629" i="30"/>
  <c r="G629" i="30"/>
  <c r="M629" i="30" s="1"/>
  <c r="L628" i="30"/>
  <c r="K628" i="30"/>
  <c r="G628" i="30"/>
  <c r="M628" i="30" s="1"/>
  <c r="L627" i="30"/>
  <c r="K627" i="30"/>
  <c r="N626" i="30"/>
  <c r="L626" i="30"/>
  <c r="K626" i="30"/>
  <c r="J626" i="30"/>
  <c r="I626" i="30"/>
  <c r="H626" i="30"/>
  <c r="G626" i="30"/>
  <c r="M626" i="30" s="1"/>
  <c r="L625" i="30"/>
  <c r="K625" i="30"/>
  <c r="N624" i="30"/>
  <c r="L624" i="30"/>
  <c r="K624" i="30"/>
  <c r="J624" i="30"/>
  <c r="I624" i="30"/>
  <c r="H624" i="30"/>
  <c r="G624" i="30"/>
  <c r="M624" i="30" s="1"/>
  <c r="N623" i="30"/>
  <c r="L623" i="30"/>
  <c r="K623" i="30"/>
  <c r="H623" i="30"/>
  <c r="L622" i="30"/>
  <c r="K622" i="30"/>
  <c r="J622" i="30"/>
  <c r="H622" i="30"/>
  <c r="N622" i="30" s="1"/>
  <c r="G622" i="30"/>
  <c r="M622" i="30" s="1"/>
  <c r="L621" i="30"/>
  <c r="K621" i="30"/>
  <c r="J621" i="30"/>
  <c r="I621" i="30"/>
  <c r="G621" i="30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G619" i="30"/>
  <c r="M619" i="30" s="1"/>
  <c r="L618" i="30"/>
  <c r="K618" i="30"/>
  <c r="J618" i="30"/>
  <c r="I618" i="30"/>
  <c r="H618" i="30"/>
  <c r="N618" i="30" s="1"/>
  <c r="G618" i="30"/>
  <c r="M618" i="30" s="1"/>
  <c r="L617" i="30"/>
  <c r="K617" i="30"/>
  <c r="I617" i="30"/>
  <c r="G617" i="30"/>
  <c r="M617" i="30" s="1"/>
  <c r="L616" i="30"/>
  <c r="K616" i="30"/>
  <c r="L615" i="30"/>
  <c r="K615" i="30"/>
  <c r="L614" i="30"/>
  <c r="K614" i="30"/>
  <c r="I614" i="30"/>
  <c r="G614" i="30"/>
  <c r="M614" i="30" s="1"/>
  <c r="L613" i="30"/>
  <c r="K613" i="30"/>
  <c r="I613" i="30"/>
  <c r="G613" i="30"/>
  <c r="K612" i="30"/>
  <c r="F612" i="30"/>
  <c r="J639" i="30" s="1"/>
  <c r="E612" i="30"/>
  <c r="I640" i="30" s="1"/>
  <c r="D612" i="30"/>
  <c r="H640" i="30" s="1"/>
  <c r="N640" i="30" s="1"/>
  <c r="C612" i="30"/>
  <c r="G639" i="30" s="1"/>
  <c r="M639" i="30" s="1"/>
  <c r="L604" i="30"/>
  <c r="K604" i="30"/>
  <c r="J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G602" i="30"/>
  <c r="L601" i="30"/>
  <c r="K601" i="30"/>
  <c r="J601" i="30"/>
  <c r="I601" i="30"/>
  <c r="H601" i="30"/>
  <c r="N601" i="30" s="1"/>
  <c r="G601" i="30"/>
  <c r="M601" i="30" s="1"/>
  <c r="N600" i="30"/>
  <c r="L600" i="30"/>
  <c r="K600" i="30"/>
  <c r="J600" i="30"/>
  <c r="I600" i="30"/>
  <c r="H600" i="30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I597" i="30"/>
  <c r="G597" i="30"/>
  <c r="M597" i="30" s="1"/>
  <c r="L596" i="30"/>
  <c r="K596" i="30"/>
  <c r="J596" i="30"/>
  <c r="I596" i="30"/>
  <c r="G596" i="30"/>
  <c r="L595" i="30"/>
  <c r="K595" i="30"/>
  <c r="J595" i="30"/>
  <c r="I595" i="30"/>
  <c r="H595" i="30"/>
  <c r="N595" i="30" s="1"/>
  <c r="G595" i="30"/>
  <c r="M595" i="30" s="1"/>
  <c r="L594" i="30"/>
  <c r="K594" i="30"/>
  <c r="J594" i="30"/>
  <c r="I594" i="30"/>
  <c r="H594" i="30"/>
  <c r="N594" i="30" s="1"/>
  <c r="G594" i="30"/>
  <c r="M594" i="30" s="1"/>
  <c r="N593" i="30"/>
  <c r="L593" i="30"/>
  <c r="K593" i="30"/>
  <c r="J593" i="30"/>
  <c r="I593" i="30"/>
  <c r="H593" i="30"/>
  <c r="G593" i="30"/>
  <c r="M593" i="30" s="1"/>
  <c r="L592" i="30"/>
  <c r="K592" i="30"/>
  <c r="G592" i="30"/>
  <c r="M592" i="30" s="1"/>
  <c r="L591" i="30"/>
  <c r="K591" i="30"/>
  <c r="I591" i="30"/>
  <c r="G591" i="30"/>
  <c r="L590" i="30"/>
  <c r="K590" i="30"/>
  <c r="I590" i="30"/>
  <c r="G590" i="30"/>
  <c r="M590" i="30" s="1"/>
  <c r="L589" i="30"/>
  <c r="K589" i="30"/>
  <c r="I589" i="30"/>
  <c r="G589" i="30"/>
  <c r="L588" i="30"/>
  <c r="K588" i="30"/>
  <c r="I588" i="30"/>
  <c r="G588" i="30"/>
  <c r="M588" i="30" s="1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G585" i="30"/>
  <c r="M585" i="30" s="1"/>
  <c r="L584" i="30"/>
  <c r="K584" i="30"/>
  <c r="J584" i="30"/>
  <c r="I584" i="30"/>
  <c r="G584" i="30"/>
  <c r="L583" i="30"/>
  <c r="K583" i="30"/>
  <c r="I583" i="30"/>
  <c r="G583" i="30"/>
  <c r="M583" i="30" s="1"/>
  <c r="L582" i="30"/>
  <c r="K582" i="30"/>
  <c r="J582" i="30"/>
  <c r="I582" i="30"/>
  <c r="H582" i="30"/>
  <c r="N582" i="30" s="1"/>
  <c r="G582" i="30"/>
  <c r="M582" i="30" s="1"/>
  <c r="N581" i="30"/>
  <c r="L581" i="30"/>
  <c r="K581" i="30"/>
  <c r="J581" i="30"/>
  <c r="I581" i="30"/>
  <c r="H581" i="30"/>
  <c r="G581" i="30"/>
  <c r="M581" i="30" s="1"/>
  <c r="N580" i="30"/>
  <c r="L580" i="30"/>
  <c r="K580" i="30"/>
  <c r="J580" i="30"/>
  <c r="I580" i="30"/>
  <c r="H580" i="30"/>
  <c r="G580" i="30"/>
  <c r="M580" i="30" s="1"/>
  <c r="L579" i="30"/>
  <c r="K579" i="30"/>
  <c r="J579" i="30"/>
  <c r="I579" i="30"/>
  <c r="H579" i="30"/>
  <c r="N579" i="30" s="1"/>
  <c r="G579" i="30"/>
  <c r="M579" i="30" s="1"/>
  <c r="L578" i="30"/>
  <c r="K578" i="30"/>
  <c r="J578" i="30"/>
  <c r="I578" i="30"/>
  <c r="G578" i="30"/>
  <c r="L577" i="30"/>
  <c r="K577" i="30"/>
  <c r="J577" i="30"/>
  <c r="I577" i="30"/>
  <c r="H577" i="30"/>
  <c r="N577" i="30" s="1"/>
  <c r="G577" i="30"/>
  <c r="M577" i="30" s="1"/>
  <c r="L576" i="30"/>
  <c r="K576" i="30"/>
  <c r="J576" i="30"/>
  <c r="I576" i="30"/>
  <c r="H576" i="30"/>
  <c r="N576" i="30" s="1"/>
  <c r="G576" i="30"/>
  <c r="M576" i="30" s="1"/>
  <c r="N575" i="30"/>
  <c r="L575" i="30"/>
  <c r="K575" i="30"/>
  <c r="J575" i="30"/>
  <c r="I575" i="30"/>
  <c r="H575" i="30"/>
  <c r="G575" i="30"/>
  <c r="M575" i="30" s="1"/>
  <c r="N574" i="30"/>
  <c r="L574" i="30"/>
  <c r="K574" i="30"/>
  <c r="J574" i="30"/>
  <c r="I574" i="30"/>
  <c r="H574" i="30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N571" i="30"/>
  <c r="L571" i="30"/>
  <c r="K571" i="30"/>
  <c r="J571" i="30"/>
  <c r="I571" i="30"/>
  <c r="H571" i="30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G569" i="30"/>
  <c r="M569" i="30" s="1"/>
  <c r="L568" i="30"/>
  <c r="K568" i="30"/>
  <c r="J568" i="30"/>
  <c r="I568" i="30"/>
  <c r="G568" i="30"/>
  <c r="L567" i="30"/>
  <c r="K567" i="30"/>
  <c r="I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L563" i="30"/>
  <c r="K563" i="30"/>
  <c r="J563" i="30"/>
  <c r="G563" i="30"/>
  <c r="M563" i="30" s="1"/>
  <c r="N562" i="30"/>
  <c r="L562" i="30"/>
  <c r="K562" i="30"/>
  <c r="J562" i="30"/>
  <c r="I562" i="30"/>
  <c r="H562" i="30"/>
  <c r="G562" i="30"/>
  <c r="M562" i="30" s="1"/>
  <c r="L561" i="30"/>
  <c r="K561" i="30"/>
  <c r="I561" i="30"/>
  <c r="H561" i="30"/>
  <c r="N561" i="30" s="1"/>
  <c r="G561" i="30"/>
  <c r="M561" i="30" s="1"/>
  <c r="N560" i="30"/>
  <c r="L560" i="30"/>
  <c r="K560" i="30"/>
  <c r="J560" i="30"/>
  <c r="I560" i="30"/>
  <c r="H560" i="30"/>
  <c r="G560" i="30"/>
  <c r="M560" i="30" s="1"/>
  <c r="N559" i="30"/>
  <c r="L559" i="30"/>
  <c r="K559" i="30"/>
  <c r="J559" i="30"/>
  <c r="I559" i="30"/>
  <c r="H559" i="30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N556" i="30"/>
  <c r="L556" i="30"/>
  <c r="K556" i="30"/>
  <c r="J556" i="30"/>
  <c r="I556" i="30"/>
  <c r="H556" i="30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L553" i="30"/>
  <c r="K553" i="30"/>
  <c r="I553" i="30"/>
  <c r="H553" i="30"/>
  <c r="N553" i="30" s="1"/>
  <c r="G553" i="30"/>
  <c r="M553" i="30" s="1"/>
  <c r="N552" i="30"/>
  <c r="L552" i="30"/>
  <c r="K552" i="30"/>
  <c r="J552" i="30"/>
  <c r="I552" i="30"/>
  <c r="H552" i="30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H550" i="30"/>
  <c r="N550" i="30" s="1"/>
  <c r="G550" i="30"/>
  <c r="M550" i="30" s="1"/>
  <c r="L549" i="30"/>
  <c r="K549" i="30"/>
  <c r="J549" i="30"/>
  <c r="I549" i="30"/>
  <c r="G549" i="30"/>
  <c r="M549" i="30" s="1"/>
  <c r="L548" i="30"/>
  <c r="K548" i="30"/>
  <c r="J548" i="30"/>
  <c r="I548" i="30"/>
  <c r="H548" i="30"/>
  <c r="N548" i="30" s="1"/>
  <c r="G548" i="30"/>
  <c r="M548" i="30" s="1"/>
  <c r="N547" i="30"/>
  <c r="L547" i="30"/>
  <c r="K547" i="30"/>
  <c r="J547" i="30"/>
  <c r="I547" i="30"/>
  <c r="H547" i="30"/>
  <c r="G547" i="30"/>
  <c r="M547" i="30" s="1"/>
  <c r="N546" i="30"/>
  <c r="L546" i="30"/>
  <c r="K546" i="30"/>
  <c r="H546" i="30"/>
  <c r="G546" i="30"/>
  <c r="M546" i="30" s="1"/>
  <c r="N545" i="30"/>
  <c r="L545" i="30"/>
  <c r="K545" i="30"/>
  <c r="J545" i="30"/>
  <c r="I545" i="30"/>
  <c r="H545" i="30"/>
  <c r="G545" i="30"/>
  <c r="M545" i="30" s="1"/>
  <c r="L544" i="30"/>
  <c r="K544" i="30"/>
  <c r="G544" i="30"/>
  <c r="M544" i="30" s="1"/>
  <c r="L543" i="30"/>
  <c r="K543" i="30"/>
  <c r="J543" i="30"/>
  <c r="I543" i="30"/>
  <c r="G543" i="30"/>
  <c r="M543" i="30" s="1"/>
  <c r="N542" i="30"/>
  <c r="M542" i="30"/>
  <c r="L542" i="30"/>
  <c r="K542" i="30"/>
  <c r="J542" i="30"/>
  <c r="I542" i="30"/>
  <c r="H542" i="30"/>
  <c r="G542" i="30"/>
  <c r="L541" i="30"/>
  <c r="K541" i="30"/>
  <c r="J541" i="30"/>
  <c r="L540" i="30"/>
  <c r="K540" i="30"/>
  <c r="J540" i="30"/>
  <c r="L539" i="30"/>
  <c r="K539" i="30"/>
  <c r="J539" i="30"/>
  <c r="I539" i="30"/>
  <c r="H539" i="30"/>
  <c r="N539" i="30" s="1"/>
  <c r="N538" i="30"/>
  <c r="L538" i="30"/>
  <c r="K538" i="30"/>
  <c r="J538" i="30"/>
  <c r="I538" i="30"/>
  <c r="H538" i="30"/>
  <c r="L537" i="30"/>
  <c r="K537" i="30"/>
  <c r="J537" i="30"/>
  <c r="I537" i="30"/>
  <c r="H537" i="30"/>
  <c r="N537" i="30" s="1"/>
  <c r="G537" i="30"/>
  <c r="M537" i="30" s="1"/>
  <c r="N536" i="30"/>
  <c r="L536" i="30"/>
  <c r="K536" i="30"/>
  <c r="J536" i="30"/>
  <c r="I536" i="30"/>
  <c r="H536" i="30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N532" i="30"/>
  <c r="L532" i="30"/>
  <c r="K532" i="30"/>
  <c r="J532" i="30"/>
  <c r="I532" i="30"/>
  <c r="H532" i="30"/>
  <c r="G532" i="30"/>
  <c r="M532" i="30" s="1"/>
  <c r="N531" i="30"/>
  <c r="L531" i="30"/>
  <c r="K531" i="30"/>
  <c r="J531" i="30"/>
  <c r="I531" i="30"/>
  <c r="H531" i="30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N528" i="30"/>
  <c r="L528" i="30"/>
  <c r="K528" i="30"/>
  <c r="J528" i="30"/>
  <c r="I528" i="30"/>
  <c r="H528" i="30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N523" i="30"/>
  <c r="L523" i="30"/>
  <c r="K523" i="30"/>
  <c r="J523" i="30"/>
  <c r="I523" i="30"/>
  <c r="H523" i="30"/>
  <c r="G523" i="30"/>
  <c r="M523" i="30" s="1"/>
  <c r="L522" i="30"/>
  <c r="K522" i="30"/>
  <c r="J522" i="30"/>
  <c r="I522" i="30"/>
  <c r="G522" i="30"/>
  <c r="M522" i="30" s="1"/>
  <c r="N521" i="30"/>
  <c r="L521" i="30"/>
  <c r="K521" i="30"/>
  <c r="J521" i="30"/>
  <c r="I521" i="30"/>
  <c r="H521" i="30"/>
  <c r="G521" i="30"/>
  <c r="M521" i="30" s="1"/>
  <c r="N520" i="30"/>
  <c r="L520" i="30"/>
  <c r="K520" i="30"/>
  <c r="J520" i="30"/>
  <c r="I520" i="30"/>
  <c r="H520" i="30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I518" i="30"/>
  <c r="G518" i="30"/>
  <c r="M518" i="30" s="1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J514" i="30"/>
  <c r="I514" i="30"/>
  <c r="G514" i="30"/>
  <c r="M514" i="30" s="1"/>
  <c r="N513" i="30"/>
  <c r="M513" i="30"/>
  <c r="L513" i="30"/>
  <c r="K513" i="30"/>
  <c r="J513" i="30"/>
  <c r="I513" i="30"/>
  <c r="H513" i="30"/>
  <c r="G513" i="30"/>
  <c r="M512" i="30"/>
  <c r="L512" i="30"/>
  <c r="K512" i="30"/>
  <c r="G512" i="30"/>
  <c r="L511" i="30"/>
  <c r="K511" i="30"/>
  <c r="J511" i="30"/>
  <c r="I511" i="30"/>
  <c r="G511" i="30"/>
  <c r="M511" i="30" s="1"/>
  <c r="N510" i="30"/>
  <c r="L510" i="30"/>
  <c r="K510" i="30"/>
  <c r="J510" i="30"/>
  <c r="I510" i="30"/>
  <c r="H510" i="30"/>
  <c r="G510" i="30"/>
  <c r="M510" i="30" s="1"/>
  <c r="N509" i="30"/>
  <c r="L509" i="30"/>
  <c r="K509" i="30"/>
  <c r="J509" i="30"/>
  <c r="I509" i="30"/>
  <c r="H509" i="30"/>
  <c r="G509" i="30"/>
  <c r="M509" i="30" s="1"/>
  <c r="L508" i="30"/>
  <c r="K508" i="30"/>
  <c r="J508" i="30"/>
  <c r="I508" i="30"/>
  <c r="G508" i="30"/>
  <c r="M508" i="30" s="1"/>
  <c r="M507" i="30"/>
  <c r="L507" i="30"/>
  <c r="K507" i="30"/>
  <c r="J507" i="30"/>
  <c r="I507" i="30"/>
  <c r="G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G504" i="30"/>
  <c r="M504" i="30" s="1"/>
  <c r="N503" i="30"/>
  <c r="L503" i="30"/>
  <c r="K503" i="30"/>
  <c r="J503" i="30"/>
  <c r="I503" i="30"/>
  <c r="H503" i="30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N500" i="30"/>
  <c r="L500" i="30"/>
  <c r="K500" i="30"/>
  <c r="J500" i="30"/>
  <c r="I500" i="30"/>
  <c r="H500" i="30"/>
  <c r="G500" i="30"/>
  <c r="M500" i="30" s="1"/>
  <c r="L499" i="30"/>
  <c r="K499" i="30"/>
  <c r="I499" i="30"/>
  <c r="G499" i="30"/>
  <c r="M499" i="30" s="1"/>
  <c r="L498" i="30"/>
  <c r="K498" i="30"/>
  <c r="J498" i="30"/>
  <c r="I498" i="30"/>
  <c r="G498" i="30"/>
  <c r="M498" i="30" s="1"/>
  <c r="N497" i="30"/>
  <c r="L497" i="30"/>
  <c r="K497" i="30"/>
  <c r="J497" i="30"/>
  <c r="I497" i="30"/>
  <c r="H497" i="30"/>
  <c r="G497" i="30"/>
  <c r="M497" i="30" s="1"/>
  <c r="N496" i="30"/>
  <c r="L496" i="30"/>
  <c r="K496" i="30"/>
  <c r="J496" i="30"/>
  <c r="I496" i="30"/>
  <c r="H496" i="30"/>
  <c r="G496" i="30"/>
  <c r="M496" i="30" s="1"/>
  <c r="N495" i="30"/>
  <c r="L495" i="30"/>
  <c r="K495" i="30"/>
  <c r="J495" i="30"/>
  <c r="I495" i="30"/>
  <c r="H495" i="30"/>
  <c r="G495" i="30"/>
  <c r="M495" i="30" s="1"/>
  <c r="N494" i="30"/>
  <c r="L494" i="30"/>
  <c r="K494" i="30"/>
  <c r="J494" i="30"/>
  <c r="I494" i="30"/>
  <c r="H494" i="30"/>
  <c r="G494" i="30"/>
  <c r="M494" i="30" s="1"/>
  <c r="M493" i="30"/>
  <c r="L493" i="30"/>
  <c r="K493" i="30"/>
  <c r="J493" i="30"/>
  <c r="I493" i="30"/>
  <c r="G493" i="30"/>
  <c r="M492" i="30"/>
  <c r="L492" i="30"/>
  <c r="K492" i="30"/>
  <c r="J492" i="30"/>
  <c r="I492" i="30"/>
  <c r="H492" i="30"/>
  <c r="N492" i="30" s="1"/>
  <c r="G492" i="30"/>
  <c r="L491" i="30"/>
  <c r="K491" i="30"/>
  <c r="J491" i="30"/>
  <c r="I491" i="30"/>
  <c r="G491" i="30"/>
  <c r="M491" i="30" s="1"/>
  <c r="N490" i="30"/>
  <c r="L490" i="30"/>
  <c r="K490" i="30"/>
  <c r="J490" i="30"/>
  <c r="I490" i="30"/>
  <c r="H490" i="30"/>
  <c r="G490" i="30"/>
  <c r="M490" i="30" s="1"/>
  <c r="L489" i="30"/>
  <c r="K489" i="30"/>
  <c r="I489" i="30"/>
  <c r="G489" i="30"/>
  <c r="M489" i="30" s="1"/>
  <c r="N488" i="30"/>
  <c r="L488" i="30"/>
  <c r="K488" i="30"/>
  <c r="J488" i="30"/>
  <c r="I488" i="30"/>
  <c r="H488" i="30"/>
  <c r="G488" i="30"/>
  <c r="M488" i="30" s="1"/>
  <c r="L487" i="30"/>
  <c r="K487" i="30"/>
  <c r="J487" i="30"/>
  <c r="I487" i="30"/>
  <c r="L486" i="30"/>
  <c r="K486" i="30"/>
  <c r="J486" i="30"/>
  <c r="I486" i="30"/>
  <c r="G486" i="30"/>
  <c r="M486" i="30" s="1"/>
  <c r="L485" i="30"/>
  <c r="K485" i="30"/>
  <c r="I485" i="30"/>
  <c r="G485" i="30"/>
  <c r="M485" i="30" s="1"/>
  <c r="L484" i="30"/>
  <c r="K484" i="30"/>
  <c r="I484" i="30"/>
  <c r="G484" i="30"/>
  <c r="M484" i="30" s="1"/>
  <c r="L483" i="30"/>
  <c r="K483" i="30"/>
  <c r="J483" i="30"/>
  <c r="I483" i="30"/>
  <c r="G483" i="30"/>
  <c r="M483" i="30" s="1"/>
  <c r="M482" i="30"/>
  <c r="L482" i="30"/>
  <c r="K482" i="30"/>
  <c r="J482" i="30"/>
  <c r="I482" i="30"/>
  <c r="H482" i="30"/>
  <c r="N482" i="30" s="1"/>
  <c r="G482" i="30"/>
  <c r="L481" i="30"/>
  <c r="K481" i="30"/>
  <c r="J481" i="30"/>
  <c r="I481" i="30"/>
  <c r="G481" i="30"/>
  <c r="M481" i="30" s="1"/>
  <c r="N480" i="30"/>
  <c r="L480" i="30"/>
  <c r="K480" i="30"/>
  <c r="H480" i="30"/>
  <c r="G480" i="30"/>
  <c r="M480" i="30" s="1"/>
  <c r="L479" i="30"/>
  <c r="K479" i="30"/>
  <c r="J479" i="30"/>
  <c r="I479" i="30"/>
  <c r="G479" i="30"/>
  <c r="M479" i="30" s="1"/>
  <c r="L478" i="30"/>
  <c r="K478" i="30"/>
  <c r="G478" i="30"/>
  <c r="M478" i="30" s="1"/>
  <c r="N477" i="30"/>
  <c r="L477" i="30"/>
  <c r="K477" i="30"/>
  <c r="J477" i="30"/>
  <c r="I477" i="30"/>
  <c r="H477" i="30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H474" i="30"/>
  <c r="N474" i="30" s="1"/>
  <c r="G474" i="30"/>
  <c r="M474" i="30" s="1"/>
  <c r="L473" i="30"/>
  <c r="K473" i="30"/>
  <c r="J473" i="30"/>
  <c r="I473" i="30"/>
  <c r="M472" i="30"/>
  <c r="L472" i="30"/>
  <c r="K472" i="30"/>
  <c r="J472" i="30"/>
  <c r="I472" i="30"/>
  <c r="H472" i="30"/>
  <c r="N472" i="30" s="1"/>
  <c r="G472" i="30"/>
  <c r="L471" i="30"/>
  <c r="K471" i="30"/>
  <c r="J471" i="30"/>
  <c r="L470" i="30"/>
  <c r="K470" i="30"/>
  <c r="G470" i="30"/>
  <c r="M470" i="30" s="1"/>
  <c r="L469" i="30"/>
  <c r="K469" i="30"/>
  <c r="J469" i="30"/>
  <c r="I469" i="30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J467" i="30"/>
  <c r="I467" i="30"/>
  <c r="G467" i="30"/>
  <c r="M467" i="30" s="1"/>
  <c r="L466" i="30"/>
  <c r="K466" i="30"/>
  <c r="J466" i="30"/>
  <c r="H466" i="30"/>
  <c r="N466" i="30" s="1"/>
  <c r="G466" i="30"/>
  <c r="M466" i="30" s="1"/>
  <c r="L465" i="30"/>
  <c r="K465" i="30"/>
  <c r="J465" i="30"/>
  <c r="I465" i="30"/>
  <c r="G465" i="30"/>
  <c r="M465" i="30" s="1"/>
  <c r="N464" i="30"/>
  <c r="L464" i="30"/>
  <c r="K464" i="30"/>
  <c r="J464" i="30"/>
  <c r="I464" i="30"/>
  <c r="H464" i="30"/>
  <c r="L463" i="30"/>
  <c r="K463" i="30"/>
  <c r="J463" i="30"/>
  <c r="I463" i="30"/>
  <c r="H463" i="30"/>
  <c r="N463" i="30" s="1"/>
  <c r="G463" i="30"/>
  <c r="M463" i="30" s="1"/>
  <c r="L462" i="30"/>
  <c r="K462" i="30"/>
  <c r="J462" i="30"/>
  <c r="I462" i="30"/>
  <c r="H462" i="30"/>
  <c r="N462" i="30" s="1"/>
  <c r="G462" i="30"/>
  <c r="M462" i="30" s="1"/>
  <c r="L461" i="30"/>
  <c r="K461" i="30"/>
  <c r="J461" i="30"/>
  <c r="I461" i="30"/>
  <c r="H461" i="30"/>
  <c r="N461" i="30" s="1"/>
  <c r="G461" i="30"/>
  <c r="M461" i="30" s="1"/>
  <c r="L460" i="30"/>
  <c r="K460" i="30"/>
  <c r="M459" i="30"/>
  <c r="L459" i="30"/>
  <c r="K459" i="30"/>
  <c r="J459" i="30"/>
  <c r="I459" i="30"/>
  <c r="H459" i="30"/>
  <c r="N459" i="30" s="1"/>
  <c r="G459" i="30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M456" i="30"/>
  <c r="L456" i="30"/>
  <c r="K456" i="30"/>
  <c r="J456" i="30"/>
  <c r="H456" i="30"/>
  <c r="N456" i="30" s="1"/>
  <c r="G456" i="30"/>
  <c r="L455" i="30"/>
  <c r="K455" i="30"/>
  <c r="J455" i="30"/>
  <c r="H455" i="30"/>
  <c r="N455" i="30" s="1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M452" i="30"/>
  <c r="L452" i="30"/>
  <c r="K452" i="30"/>
  <c r="J452" i="30"/>
  <c r="I452" i="30"/>
  <c r="H452" i="30"/>
  <c r="N452" i="30" s="1"/>
  <c r="G452" i="30"/>
  <c r="M451" i="30"/>
  <c r="L451" i="30"/>
  <c r="K451" i="30"/>
  <c r="J451" i="30"/>
  <c r="I451" i="30"/>
  <c r="H451" i="30"/>
  <c r="N451" i="30" s="1"/>
  <c r="G451" i="30"/>
  <c r="L450" i="30"/>
  <c r="K450" i="30"/>
  <c r="L449" i="30"/>
  <c r="K449" i="30"/>
  <c r="J449" i="30"/>
  <c r="H449" i="30"/>
  <c r="N449" i="30" s="1"/>
  <c r="M448" i="30"/>
  <c r="L448" i="30"/>
  <c r="K448" i="30"/>
  <c r="J448" i="30"/>
  <c r="I448" i="30"/>
  <c r="H448" i="30"/>
  <c r="N448" i="30" s="1"/>
  <c r="G448" i="30"/>
  <c r="M447" i="30"/>
  <c r="L447" i="30"/>
  <c r="K447" i="30"/>
  <c r="J447" i="30"/>
  <c r="I447" i="30"/>
  <c r="H447" i="30"/>
  <c r="N447" i="30" s="1"/>
  <c r="G447" i="30"/>
  <c r="L446" i="30"/>
  <c r="K446" i="30"/>
  <c r="L445" i="30"/>
  <c r="K445" i="30"/>
  <c r="I445" i="30"/>
  <c r="G445" i="30"/>
  <c r="M445" i="30" s="1"/>
  <c r="L444" i="30"/>
  <c r="K444" i="30"/>
  <c r="J444" i="30"/>
  <c r="I444" i="30"/>
  <c r="H444" i="30"/>
  <c r="N444" i="30" s="1"/>
  <c r="G444" i="30"/>
  <c r="M444" i="30" s="1"/>
  <c r="M443" i="30"/>
  <c r="L443" i="30"/>
  <c r="K443" i="30"/>
  <c r="J443" i="30"/>
  <c r="I443" i="30"/>
  <c r="G443" i="30"/>
  <c r="L442" i="30"/>
  <c r="K442" i="30"/>
  <c r="J442" i="30"/>
  <c r="H442" i="30"/>
  <c r="N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G440" i="30"/>
  <c r="M440" i="30" s="1"/>
  <c r="M439" i="30"/>
  <c r="L439" i="30"/>
  <c r="K439" i="30"/>
  <c r="J439" i="30"/>
  <c r="I439" i="30"/>
  <c r="H439" i="30"/>
  <c r="N439" i="30" s="1"/>
  <c r="G439" i="30"/>
  <c r="L438" i="30"/>
  <c r="K438" i="30"/>
  <c r="J438" i="30"/>
  <c r="I438" i="30"/>
  <c r="H438" i="30"/>
  <c r="N438" i="30" s="1"/>
  <c r="G438" i="30"/>
  <c r="M438" i="30" s="1"/>
  <c r="L437" i="30"/>
  <c r="K437" i="30"/>
  <c r="J437" i="30"/>
  <c r="M436" i="30"/>
  <c r="L436" i="30"/>
  <c r="K436" i="30"/>
  <c r="I436" i="30"/>
  <c r="H436" i="30"/>
  <c r="N436" i="30" s="1"/>
  <c r="G436" i="30"/>
  <c r="L435" i="30"/>
  <c r="K435" i="30"/>
  <c r="L434" i="30"/>
  <c r="K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H432" i="30"/>
  <c r="N432" i="30" s="1"/>
  <c r="G432" i="30"/>
  <c r="M432" i="30" s="1"/>
  <c r="M431" i="30"/>
  <c r="L431" i="30"/>
  <c r="K431" i="30"/>
  <c r="J431" i="30"/>
  <c r="I431" i="30"/>
  <c r="H431" i="30"/>
  <c r="N431" i="30" s="1"/>
  <c r="G431" i="30"/>
  <c r="L430" i="30"/>
  <c r="K430" i="30"/>
  <c r="J430" i="30"/>
  <c r="I430" i="30"/>
  <c r="L429" i="30"/>
  <c r="K429" i="30"/>
  <c r="H429" i="30"/>
  <c r="N429" i="30" s="1"/>
  <c r="G429" i="30"/>
  <c r="M429" i="30" s="1"/>
  <c r="M428" i="30"/>
  <c r="L428" i="30"/>
  <c r="K428" i="30"/>
  <c r="J428" i="30"/>
  <c r="I428" i="30"/>
  <c r="H428" i="30"/>
  <c r="N428" i="30" s="1"/>
  <c r="G428" i="30"/>
  <c r="L427" i="30"/>
  <c r="K427" i="30"/>
  <c r="J427" i="30"/>
  <c r="H427" i="30"/>
  <c r="N427" i="30" s="1"/>
  <c r="G427" i="30"/>
  <c r="M427" i="30" s="1"/>
  <c r="M426" i="30"/>
  <c r="L426" i="30"/>
  <c r="K426" i="30"/>
  <c r="J426" i="30"/>
  <c r="I426" i="30"/>
  <c r="H426" i="30"/>
  <c r="N426" i="30" s="1"/>
  <c r="G426" i="30"/>
  <c r="M425" i="30"/>
  <c r="L425" i="30"/>
  <c r="K425" i="30"/>
  <c r="J425" i="30"/>
  <c r="I425" i="30"/>
  <c r="H425" i="30"/>
  <c r="N425" i="30" s="1"/>
  <c r="G425" i="30"/>
  <c r="L424" i="30"/>
  <c r="K424" i="30"/>
  <c r="J424" i="30"/>
  <c r="L423" i="30"/>
  <c r="K423" i="30"/>
  <c r="L422" i="30"/>
  <c r="K422" i="30"/>
  <c r="L421" i="30"/>
  <c r="K421" i="30"/>
  <c r="J421" i="30"/>
  <c r="I421" i="30"/>
  <c r="H421" i="30"/>
  <c r="N421" i="30" s="1"/>
  <c r="G421" i="30"/>
  <c r="M421" i="30" s="1"/>
  <c r="M420" i="30"/>
  <c r="L420" i="30"/>
  <c r="K420" i="30"/>
  <c r="J420" i="30"/>
  <c r="I420" i="30"/>
  <c r="H420" i="30"/>
  <c r="N420" i="30" s="1"/>
  <c r="G420" i="30"/>
  <c r="L419" i="30"/>
  <c r="K419" i="30"/>
  <c r="L418" i="30"/>
  <c r="K418" i="30"/>
  <c r="J418" i="30"/>
  <c r="I418" i="30"/>
  <c r="H418" i="30"/>
  <c r="N418" i="30" s="1"/>
  <c r="G418" i="30"/>
  <c r="M418" i="30" s="1"/>
  <c r="M417" i="30"/>
  <c r="L417" i="30"/>
  <c r="K417" i="30"/>
  <c r="J417" i="30"/>
  <c r="I417" i="30"/>
  <c r="H417" i="30"/>
  <c r="N417" i="30" s="1"/>
  <c r="G417" i="30"/>
  <c r="M416" i="30"/>
  <c r="L416" i="30"/>
  <c r="K416" i="30"/>
  <c r="J416" i="30"/>
  <c r="H416" i="30"/>
  <c r="N416" i="30" s="1"/>
  <c r="G416" i="30"/>
  <c r="L415" i="30"/>
  <c r="K415" i="30"/>
  <c r="J415" i="30"/>
  <c r="I415" i="30"/>
  <c r="H415" i="30"/>
  <c r="N415" i="30" s="1"/>
  <c r="G415" i="30"/>
  <c r="M415" i="30" s="1"/>
  <c r="M414" i="30"/>
  <c r="L414" i="30"/>
  <c r="K414" i="30"/>
  <c r="J414" i="30"/>
  <c r="I414" i="30"/>
  <c r="H414" i="30"/>
  <c r="N414" i="30" s="1"/>
  <c r="G414" i="30"/>
  <c r="L413" i="30"/>
  <c r="K413" i="30"/>
  <c r="J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L409" i="30"/>
  <c r="K409" i="30"/>
  <c r="J409" i="30"/>
  <c r="I409" i="30"/>
  <c r="H409" i="30"/>
  <c r="N409" i="30" s="1"/>
  <c r="L408" i="30"/>
  <c r="K408" i="30"/>
  <c r="L407" i="30"/>
  <c r="K407" i="30"/>
  <c r="J407" i="30"/>
  <c r="H407" i="30"/>
  <c r="N407" i="30" s="1"/>
  <c r="L406" i="30"/>
  <c r="K406" i="30"/>
  <c r="L405" i="30"/>
  <c r="K405" i="30"/>
  <c r="L404" i="30"/>
  <c r="K404" i="30"/>
  <c r="I404" i="30"/>
  <c r="G404" i="30"/>
  <c r="M404" i="30" s="1"/>
  <c r="L403" i="30"/>
  <c r="K403" i="30"/>
  <c r="I403" i="30"/>
  <c r="L402" i="30"/>
  <c r="K402" i="30"/>
  <c r="L401" i="30"/>
  <c r="K401" i="30"/>
  <c r="J401" i="30"/>
  <c r="L400" i="30"/>
  <c r="K400" i="30"/>
  <c r="I400" i="30"/>
  <c r="H400" i="30"/>
  <c r="N400" i="30" s="1"/>
  <c r="G400" i="30"/>
  <c r="M400" i="30" s="1"/>
  <c r="M399" i="30"/>
  <c r="L399" i="30"/>
  <c r="K399" i="30"/>
  <c r="J399" i="30"/>
  <c r="I399" i="30"/>
  <c r="H399" i="30"/>
  <c r="N399" i="30" s="1"/>
  <c r="G399" i="30"/>
  <c r="M398" i="30"/>
  <c r="L398" i="30"/>
  <c r="K398" i="30"/>
  <c r="J398" i="30"/>
  <c r="I398" i="30"/>
  <c r="H398" i="30"/>
  <c r="N398" i="30" s="1"/>
  <c r="G398" i="30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L395" i="30"/>
  <c r="K395" i="30"/>
  <c r="L394" i="30"/>
  <c r="K394" i="30"/>
  <c r="J394" i="30"/>
  <c r="I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L391" i="30"/>
  <c r="K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L387" i="30"/>
  <c r="K387" i="30"/>
  <c r="L386" i="30"/>
  <c r="K386" i="30"/>
  <c r="L385" i="30"/>
  <c r="K385" i="30"/>
  <c r="J385" i="30"/>
  <c r="H385" i="30"/>
  <c r="N385" i="30" s="1"/>
  <c r="L384" i="30"/>
  <c r="K384" i="30"/>
  <c r="L383" i="30"/>
  <c r="K383" i="30"/>
  <c r="L382" i="30"/>
  <c r="K382" i="30"/>
  <c r="J382" i="30"/>
  <c r="I382" i="30"/>
  <c r="H382" i="30"/>
  <c r="N382" i="30" s="1"/>
  <c r="G382" i="30"/>
  <c r="M382" i="30" s="1"/>
  <c r="M381" i="30"/>
  <c r="L381" i="30"/>
  <c r="K381" i="30"/>
  <c r="J381" i="30"/>
  <c r="I381" i="30"/>
  <c r="G381" i="30"/>
  <c r="L380" i="30"/>
  <c r="K380" i="30"/>
  <c r="L379" i="30"/>
  <c r="K379" i="30"/>
  <c r="I379" i="30"/>
  <c r="H379" i="30"/>
  <c r="N379" i="30" s="1"/>
  <c r="L378" i="30"/>
  <c r="K378" i="30"/>
  <c r="L377" i="30"/>
  <c r="K377" i="30"/>
  <c r="M376" i="30"/>
  <c r="L376" i="30"/>
  <c r="K376" i="30"/>
  <c r="J376" i="30"/>
  <c r="I376" i="30"/>
  <c r="H376" i="30"/>
  <c r="N376" i="30" s="1"/>
  <c r="G376" i="30"/>
  <c r="M375" i="30"/>
  <c r="L375" i="30"/>
  <c r="K375" i="30"/>
  <c r="J375" i="30"/>
  <c r="I375" i="30"/>
  <c r="H375" i="30"/>
  <c r="N375" i="30" s="1"/>
  <c r="G375" i="30"/>
  <c r="L374" i="30"/>
  <c r="K374" i="30"/>
  <c r="I374" i="30"/>
  <c r="L373" i="30"/>
  <c r="K373" i="30"/>
  <c r="J373" i="30"/>
  <c r="I373" i="30"/>
  <c r="H373" i="30"/>
  <c r="N373" i="30" s="1"/>
  <c r="L372" i="30"/>
  <c r="K372" i="30"/>
  <c r="I371" i="30"/>
  <c r="F371" i="30"/>
  <c r="J518" i="30" s="1"/>
  <c r="E371" i="30"/>
  <c r="D371" i="30"/>
  <c r="C371" i="30"/>
  <c r="G540" i="30" s="1"/>
  <c r="M540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M361" i="30"/>
  <c r="L361" i="30"/>
  <c r="K361" i="30"/>
  <c r="J361" i="30"/>
  <c r="I361" i="30"/>
  <c r="H361" i="30"/>
  <c r="N361" i="30" s="1"/>
  <c r="G361" i="30"/>
  <c r="M360" i="30"/>
  <c r="L360" i="30"/>
  <c r="K360" i="30"/>
  <c r="J360" i="30"/>
  <c r="I360" i="30"/>
  <c r="H360" i="30"/>
  <c r="N360" i="30" s="1"/>
  <c r="G360" i="30"/>
  <c r="L359" i="30"/>
  <c r="K359" i="30"/>
  <c r="J359" i="30"/>
  <c r="I359" i="30"/>
  <c r="H359" i="30"/>
  <c r="N359" i="30" s="1"/>
  <c r="G359" i="30"/>
  <c r="M359" i="30" s="1"/>
  <c r="L358" i="30"/>
  <c r="K358" i="30"/>
  <c r="J358" i="30"/>
  <c r="I358" i="30"/>
  <c r="H358" i="30"/>
  <c r="N358" i="30" s="1"/>
  <c r="G358" i="30"/>
  <c r="M358" i="30" s="1"/>
  <c r="M357" i="30"/>
  <c r="L357" i="30"/>
  <c r="K357" i="30"/>
  <c r="J357" i="30"/>
  <c r="I357" i="30"/>
  <c r="H357" i="30"/>
  <c r="N357" i="30" s="1"/>
  <c r="G357" i="30"/>
  <c r="M356" i="30"/>
  <c r="L356" i="30"/>
  <c r="K356" i="30"/>
  <c r="J356" i="30"/>
  <c r="I356" i="30"/>
  <c r="H356" i="30"/>
  <c r="N356" i="30" s="1"/>
  <c r="G356" i="30"/>
  <c r="L355" i="30"/>
  <c r="K355" i="30"/>
  <c r="J355" i="30"/>
  <c r="I355" i="30"/>
  <c r="H355" i="30"/>
  <c r="N355" i="30" s="1"/>
  <c r="G355" i="30"/>
  <c r="M355" i="30" s="1"/>
  <c r="L354" i="30"/>
  <c r="K354" i="30"/>
  <c r="J354" i="30"/>
  <c r="I354" i="30"/>
  <c r="H354" i="30"/>
  <c r="N354" i="30" s="1"/>
  <c r="G354" i="30"/>
  <c r="M354" i="30" s="1"/>
  <c r="M353" i="30"/>
  <c r="L353" i="30"/>
  <c r="K353" i="30"/>
  <c r="J353" i="30"/>
  <c r="I353" i="30"/>
  <c r="H353" i="30"/>
  <c r="N353" i="30" s="1"/>
  <c r="G353" i="30"/>
  <c r="L352" i="30"/>
  <c r="K352" i="30"/>
  <c r="J352" i="30"/>
  <c r="I352" i="30"/>
  <c r="H352" i="30"/>
  <c r="N352" i="30" s="1"/>
  <c r="M351" i="30"/>
  <c r="L351" i="30"/>
  <c r="K351" i="30"/>
  <c r="J351" i="30"/>
  <c r="I351" i="30"/>
  <c r="H351" i="30"/>
  <c r="N351" i="30" s="1"/>
  <c r="G351" i="30"/>
  <c r="M350" i="30"/>
  <c r="L350" i="30"/>
  <c r="K350" i="30"/>
  <c r="J350" i="30"/>
  <c r="I350" i="30"/>
  <c r="H350" i="30"/>
  <c r="N350" i="30" s="1"/>
  <c r="G350" i="30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H347" i="30"/>
  <c r="N347" i="30" s="1"/>
  <c r="G347" i="30"/>
  <c r="M347" i="30" s="1"/>
  <c r="L346" i="30"/>
  <c r="K346" i="30"/>
  <c r="J346" i="30"/>
  <c r="I346" i="30"/>
  <c r="H346" i="30"/>
  <c r="N346" i="30" s="1"/>
  <c r="G346" i="30"/>
  <c r="M346" i="30" s="1"/>
  <c r="M345" i="30"/>
  <c r="L345" i="30"/>
  <c r="K345" i="30"/>
  <c r="J345" i="30"/>
  <c r="I345" i="30"/>
  <c r="H345" i="30"/>
  <c r="N345" i="30" s="1"/>
  <c r="G345" i="30"/>
  <c r="M344" i="30"/>
  <c r="L344" i="30"/>
  <c r="K344" i="30"/>
  <c r="J344" i="30"/>
  <c r="I344" i="30"/>
  <c r="H344" i="30"/>
  <c r="N344" i="30" s="1"/>
  <c r="G344" i="30"/>
  <c r="L343" i="30"/>
  <c r="K343" i="30"/>
  <c r="J343" i="30"/>
  <c r="L342" i="30"/>
  <c r="K342" i="30"/>
  <c r="J342" i="30"/>
  <c r="I342" i="30"/>
  <c r="H342" i="30"/>
  <c r="N342" i="30" s="1"/>
  <c r="G342" i="30"/>
  <c r="M342" i="30" s="1"/>
  <c r="M341" i="30"/>
  <c r="L341" i="30"/>
  <c r="K341" i="30"/>
  <c r="J341" i="30"/>
  <c r="I341" i="30"/>
  <c r="H341" i="30"/>
  <c r="N341" i="30" s="1"/>
  <c r="G341" i="30"/>
  <c r="M340" i="30"/>
  <c r="L340" i="30"/>
  <c r="K340" i="30"/>
  <c r="I340" i="30"/>
  <c r="H340" i="30"/>
  <c r="N340" i="30" s="1"/>
  <c r="G340" i="30"/>
  <c r="L339" i="30"/>
  <c r="K339" i="30"/>
  <c r="J339" i="30"/>
  <c r="I339" i="30"/>
  <c r="H339" i="30"/>
  <c r="N339" i="30" s="1"/>
  <c r="G339" i="30"/>
  <c r="M339" i="30" s="1"/>
  <c r="M338" i="30"/>
  <c r="L338" i="30"/>
  <c r="K338" i="30"/>
  <c r="G338" i="30"/>
  <c r="M337" i="30"/>
  <c r="L337" i="30"/>
  <c r="K337" i="30"/>
  <c r="J337" i="30"/>
  <c r="I337" i="30"/>
  <c r="H337" i="30"/>
  <c r="N337" i="30" s="1"/>
  <c r="G337" i="30"/>
  <c r="L336" i="30"/>
  <c r="K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M334" i="30"/>
  <c r="L334" i="30"/>
  <c r="K334" i="30"/>
  <c r="J334" i="30"/>
  <c r="I334" i="30"/>
  <c r="H334" i="30"/>
  <c r="N334" i="30" s="1"/>
  <c r="G334" i="30"/>
  <c r="M333" i="30"/>
  <c r="L333" i="30"/>
  <c r="K333" i="30"/>
  <c r="J333" i="30"/>
  <c r="I333" i="30"/>
  <c r="H333" i="30"/>
  <c r="N333" i="30" s="1"/>
  <c r="G333" i="30"/>
  <c r="L332" i="30"/>
  <c r="K332" i="30"/>
  <c r="I332" i="30"/>
  <c r="H332" i="30"/>
  <c r="G332" i="30"/>
  <c r="M332" i="30" s="1"/>
  <c r="M331" i="30"/>
  <c r="L331" i="30"/>
  <c r="K331" i="30"/>
  <c r="J331" i="30"/>
  <c r="I331" i="30"/>
  <c r="H331" i="30"/>
  <c r="N331" i="30" s="1"/>
  <c r="G331" i="30"/>
  <c r="M330" i="30"/>
  <c r="L330" i="30"/>
  <c r="K330" i="30"/>
  <c r="J330" i="30"/>
  <c r="I330" i="30"/>
  <c r="H330" i="30"/>
  <c r="N330" i="30" s="1"/>
  <c r="G330" i="30"/>
  <c r="L329" i="30"/>
  <c r="K329" i="30"/>
  <c r="I329" i="30"/>
  <c r="H329" i="30"/>
  <c r="G329" i="30"/>
  <c r="M329" i="30" s="1"/>
  <c r="M328" i="30"/>
  <c r="L328" i="30"/>
  <c r="K328" i="30"/>
  <c r="J328" i="30"/>
  <c r="I328" i="30"/>
  <c r="G328" i="30"/>
  <c r="L327" i="30"/>
  <c r="K327" i="30"/>
  <c r="M326" i="30"/>
  <c r="L326" i="30"/>
  <c r="K326" i="30"/>
  <c r="J326" i="30"/>
  <c r="I326" i="30"/>
  <c r="H326" i="30"/>
  <c r="N326" i="30" s="1"/>
  <c r="G326" i="30"/>
  <c r="M325" i="30"/>
  <c r="L325" i="30"/>
  <c r="K325" i="30"/>
  <c r="J325" i="30"/>
  <c r="H325" i="30"/>
  <c r="N325" i="30" s="1"/>
  <c r="G325" i="30"/>
  <c r="L324" i="30"/>
  <c r="K324" i="30"/>
  <c r="I324" i="30"/>
  <c r="M323" i="30"/>
  <c r="L323" i="30"/>
  <c r="K323" i="30"/>
  <c r="J323" i="30"/>
  <c r="I323" i="30"/>
  <c r="H323" i="30"/>
  <c r="N323" i="30" s="1"/>
  <c r="G323" i="30"/>
  <c r="M322" i="30"/>
  <c r="L322" i="30"/>
  <c r="K322" i="30"/>
  <c r="J322" i="30"/>
  <c r="I322" i="30"/>
  <c r="H322" i="30"/>
  <c r="N322" i="30" s="1"/>
  <c r="G322" i="30"/>
  <c r="L321" i="30"/>
  <c r="K321" i="30"/>
  <c r="I321" i="30"/>
  <c r="H321" i="30"/>
  <c r="N321" i="30" s="1"/>
  <c r="G321" i="30"/>
  <c r="M321" i="30" s="1"/>
  <c r="M320" i="30"/>
  <c r="L320" i="30"/>
  <c r="K320" i="30"/>
  <c r="I320" i="30"/>
  <c r="H320" i="30"/>
  <c r="N320" i="30" s="1"/>
  <c r="G320" i="30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M317" i="30"/>
  <c r="L317" i="30"/>
  <c r="K317" i="30"/>
  <c r="J317" i="30"/>
  <c r="I317" i="30"/>
  <c r="H317" i="30"/>
  <c r="N317" i="30" s="1"/>
  <c r="G317" i="30"/>
  <c r="M316" i="30"/>
  <c r="L316" i="30"/>
  <c r="K316" i="30"/>
  <c r="J316" i="30"/>
  <c r="I316" i="30"/>
  <c r="H316" i="30"/>
  <c r="N316" i="30" s="1"/>
  <c r="G316" i="30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M313" i="30"/>
  <c r="L313" i="30"/>
  <c r="K313" i="30"/>
  <c r="J313" i="30"/>
  <c r="I313" i="30"/>
  <c r="H313" i="30"/>
  <c r="N313" i="30" s="1"/>
  <c r="G313" i="30"/>
  <c r="L312" i="30"/>
  <c r="K312" i="30"/>
  <c r="I312" i="30"/>
  <c r="H312" i="30"/>
  <c r="L311" i="30"/>
  <c r="K311" i="30"/>
  <c r="J311" i="30"/>
  <c r="H311" i="30"/>
  <c r="N311" i="30" s="1"/>
  <c r="M310" i="30"/>
  <c r="L310" i="30"/>
  <c r="K310" i="30"/>
  <c r="J310" i="30"/>
  <c r="I310" i="30"/>
  <c r="H310" i="30"/>
  <c r="N310" i="30" s="1"/>
  <c r="G310" i="30"/>
  <c r="L309" i="30"/>
  <c r="K309" i="30"/>
  <c r="J309" i="30"/>
  <c r="I309" i="30"/>
  <c r="H309" i="30"/>
  <c r="N309" i="30" s="1"/>
  <c r="M308" i="30"/>
  <c r="L308" i="30"/>
  <c r="K308" i="30"/>
  <c r="J308" i="30"/>
  <c r="I308" i="30"/>
  <c r="H308" i="30"/>
  <c r="N308" i="30" s="1"/>
  <c r="G308" i="30"/>
  <c r="L307" i="30"/>
  <c r="K307" i="30"/>
  <c r="I307" i="30"/>
  <c r="G307" i="30"/>
  <c r="M307" i="30" s="1"/>
  <c r="L306" i="30"/>
  <c r="K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M301" i="30"/>
  <c r="L301" i="30"/>
  <c r="K301" i="30"/>
  <c r="J301" i="30"/>
  <c r="I301" i="30"/>
  <c r="H301" i="30"/>
  <c r="N301" i="30" s="1"/>
  <c r="G301" i="30"/>
  <c r="L300" i="30"/>
  <c r="K300" i="30"/>
  <c r="I300" i="30"/>
  <c r="G300" i="30"/>
  <c r="M300" i="30" s="1"/>
  <c r="L299" i="30"/>
  <c r="K299" i="30"/>
  <c r="J299" i="30"/>
  <c r="I299" i="30"/>
  <c r="H299" i="30"/>
  <c r="N299" i="30" s="1"/>
  <c r="M298" i="30"/>
  <c r="L298" i="30"/>
  <c r="K298" i="30"/>
  <c r="J298" i="30"/>
  <c r="I298" i="30"/>
  <c r="G298" i="30"/>
  <c r="L297" i="30"/>
  <c r="K297" i="30"/>
  <c r="I297" i="30"/>
  <c r="L296" i="30"/>
  <c r="K296" i="30"/>
  <c r="J296" i="30"/>
  <c r="I296" i="30"/>
  <c r="H296" i="30"/>
  <c r="N296" i="30" s="1"/>
  <c r="G296" i="30"/>
  <c r="M296" i="30" s="1"/>
  <c r="L295" i="30"/>
  <c r="K295" i="30"/>
  <c r="I295" i="30"/>
  <c r="G295" i="30"/>
  <c r="M295" i="30" s="1"/>
  <c r="L294" i="30"/>
  <c r="K294" i="30"/>
  <c r="L293" i="30"/>
  <c r="K293" i="30"/>
  <c r="L292" i="30"/>
  <c r="K292" i="30"/>
  <c r="J292" i="30"/>
  <c r="I292" i="30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M289" i="30"/>
  <c r="L289" i="30"/>
  <c r="K289" i="30"/>
  <c r="J289" i="30"/>
  <c r="I289" i="30"/>
  <c r="H289" i="30"/>
  <c r="N289" i="30" s="1"/>
  <c r="G289" i="30"/>
  <c r="L288" i="30"/>
  <c r="K288" i="30"/>
  <c r="J288" i="30"/>
  <c r="I288" i="30"/>
  <c r="M287" i="30"/>
  <c r="L287" i="30"/>
  <c r="K287" i="30"/>
  <c r="J287" i="30"/>
  <c r="I287" i="30"/>
  <c r="H287" i="30"/>
  <c r="N287" i="30" s="1"/>
  <c r="G287" i="30"/>
  <c r="L286" i="30"/>
  <c r="K286" i="30"/>
  <c r="J286" i="30"/>
  <c r="I286" i="30"/>
  <c r="H286" i="30"/>
  <c r="N286" i="30" s="1"/>
  <c r="G286" i="30"/>
  <c r="M286" i="30" s="1"/>
  <c r="L285" i="30"/>
  <c r="K285" i="30"/>
  <c r="J285" i="30"/>
  <c r="I285" i="30"/>
  <c r="H285" i="30"/>
  <c r="N285" i="30" s="1"/>
  <c r="G285" i="30"/>
  <c r="M285" i="30" s="1"/>
  <c r="L284" i="30"/>
  <c r="K284" i="30"/>
  <c r="H284" i="30"/>
  <c r="N284" i="30" s="1"/>
  <c r="G284" i="30"/>
  <c r="M284" i="30" s="1"/>
  <c r="L283" i="30"/>
  <c r="K283" i="30"/>
  <c r="H283" i="30"/>
  <c r="N283" i="30" s="1"/>
  <c r="M282" i="30"/>
  <c r="L282" i="30"/>
  <c r="K282" i="30"/>
  <c r="J282" i="30"/>
  <c r="I282" i="30"/>
  <c r="H282" i="30"/>
  <c r="N282" i="30" s="1"/>
  <c r="G282" i="30"/>
  <c r="L281" i="30"/>
  <c r="K281" i="30"/>
  <c r="I281" i="30"/>
  <c r="L280" i="30"/>
  <c r="K280" i="30"/>
  <c r="I280" i="30"/>
  <c r="H280" i="30"/>
  <c r="G280" i="30"/>
  <c r="M280" i="30" s="1"/>
  <c r="M279" i="30"/>
  <c r="L279" i="30"/>
  <c r="K279" i="30"/>
  <c r="J279" i="30"/>
  <c r="I279" i="30"/>
  <c r="H279" i="30"/>
  <c r="N279" i="30" s="1"/>
  <c r="G279" i="30"/>
  <c r="M278" i="30"/>
  <c r="L278" i="30"/>
  <c r="K278" i="30"/>
  <c r="J278" i="30"/>
  <c r="I278" i="30"/>
  <c r="H278" i="30"/>
  <c r="N278" i="30" s="1"/>
  <c r="G278" i="30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L275" i="30"/>
  <c r="K275" i="30"/>
  <c r="J275" i="30"/>
  <c r="I275" i="30"/>
  <c r="H275" i="30"/>
  <c r="N275" i="30" s="1"/>
  <c r="G275" i="30"/>
  <c r="M275" i="30" s="1"/>
  <c r="M274" i="30"/>
  <c r="L274" i="30"/>
  <c r="K274" i="30"/>
  <c r="J274" i="30"/>
  <c r="I274" i="30"/>
  <c r="H274" i="30"/>
  <c r="N274" i="30" s="1"/>
  <c r="G274" i="30"/>
  <c r="M273" i="30"/>
  <c r="L273" i="30"/>
  <c r="K273" i="30"/>
  <c r="J273" i="30"/>
  <c r="I273" i="30"/>
  <c r="H273" i="30"/>
  <c r="N273" i="30" s="1"/>
  <c r="G273" i="30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M270" i="30"/>
  <c r="L270" i="30"/>
  <c r="K270" i="30"/>
  <c r="J270" i="30"/>
  <c r="I270" i="30"/>
  <c r="H270" i="30"/>
  <c r="N270" i="30" s="1"/>
  <c r="G270" i="30"/>
  <c r="M269" i="30"/>
  <c r="L269" i="30"/>
  <c r="K269" i="30"/>
  <c r="J269" i="30"/>
  <c r="I269" i="30"/>
  <c r="H269" i="30"/>
  <c r="N269" i="30" s="1"/>
  <c r="G269" i="30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M266" i="30"/>
  <c r="L266" i="30"/>
  <c r="K266" i="30"/>
  <c r="J266" i="30"/>
  <c r="I266" i="30"/>
  <c r="G266" i="30"/>
  <c r="L265" i="30"/>
  <c r="K265" i="30"/>
  <c r="J265" i="30"/>
  <c r="I265" i="30"/>
  <c r="G265" i="30"/>
  <c r="M265" i="30" s="1"/>
  <c r="M264" i="30"/>
  <c r="L264" i="30"/>
  <c r="K264" i="30"/>
  <c r="J264" i="30"/>
  <c r="I264" i="30"/>
  <c r="H264" i="30"/>
  <c r="N264" i="30" s="1"/>
  <c r="G264" i="30"/>
  <c r="M263" i="30"/>
  <c r="L263" i="30"/>
  <c r="K263" i="30"/>
  <c r="J263" i="30"/>
  <c r="I263" i="30"/>
  <c r="H263" i="30"/>
  <c r="N263" i="30" s="1"/>
  <c r="G263" i="30"/>
  <c r="L262" i="30"/>
  <c r="K262" i="30"/>
  <c r="J262" i="30"/>
  <c r="I262" i="30"/>
  <c r="H262" i="30"/>
  <c r="N262" i="30" s="1"/>
  <c r="G262" i="30"/>
  <c r="M262" i="30" s="1"/>
  <c r="L261" i="30"/>
  <c r="K261" i="30"/>
  <c r="L260" i="30"/>
  <c r="K260" i="30"/>
  <c r="J260" i="30"/>
  <c r="H260" i="30"/>
  <c r="N260" i="30" s="1"/>
  <c r="L259" i="30"/>
  <c r="K259" i="30"/>
  <c r="J259" i="30"/>
  <c r="I259" i="30"/>
  <c r="H259" i="30"/>
  <c r="N259" i="30" s="1"/>
  <c r="L258" i="30"/>
  <c r="K258" i="30"/>
  <c r="I258" i="30"/>
  <c r="G258" i="30"/>
  <c r="M258" i="30" s="1"/>
  <c r="L257" i="30"/>
  <c r="K257" i="30"/>
  <c r="J257" i="30"/>
  <c r="I257" i="30"/>
  <c r="H257" i="30"/>
  <c r="N257" i="30" s="1"/>
  <c r="G257" i="30"/>
  <c r="M257" i="30" s="1"/>
  <c r="M256" i="30"/>
  <c r="L256" i="30"/>
  <c r="K256" i="30"/>
  <c r="J256" i="30"/>
  <c r="I256" i="30"/>
  <c r="H256" i="30"/>
  <c r="N256" i="30" s="1"/>
  <c r="G256" i="30"/>
  <c r="L255" i="30"/>
  <c r="K255" i="30"/>
  <c r="I255" i="30"/>
  <c r="L254" i="30"/>
  <c r="K254" i="30"/>
  <c r="J254" i="30"/>
  <c r="I254" i="30"/>
  <c r="H254" i="30"/>
  <c r="N254" i="30" s="1"/>
  <c r="G254" i="30"/>
  <c r="M254" i="30" s="1"/>
  <c r="L253" i="30"/>
  <c r="K253" i="30"/>
  <c r="J253" i="30"/>
  <c r="I253" i="30"/>
  <c r="H253" i="30"/>
  <c r="N253" i="30" s="1"/>
  <c r="G253" i="30"/>
  <c r="M253" i="30" s="1"/>
  <c r="M252" i="30"/>
  <c r="L252" i="30"/>
  <c r="K252" i="30"/>
  <c r="I252" i="30"/>
  <c r="H252" i="30"/>
  <c r="N252" i="30" s="1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M249" i="30"/>
  <c r="L249" i="30"/>
  <c r="K249" i="30"/>
  <c r="J249" i="30"/>
  <c r="I249" i="30"/>
  <c r="H249" i="30"/>
  <c r="N249" i="30" s="1"/>
  <c r="G249" i="30"/>
  <c r="L248" i="30"/>
  <c r="K248" i="30"/>
  <c r="L247" i="30"/>
  <c r="K247" i="30"/>
  <c r="J247" i="30"/>
  <c r="I247" i="30"/>
  <c r="H247" i="30"/>
  <c r="N247" i="30" s="1"/>
  <c r="G247" i="30"/>
  <c r="M247" i="30" s="1"/>
  <c r="M246" i="30"/>
  <c r="L246" i="30"/>
  <c r="K246" i="30"/>
  <c r="J246" i="30"/>
  <c r="I246" i="30"/>
  <c r="H246" i="30"/>
  <c r="N246" i="30" s="1"/>
  <c r="G246" i="30"/>
  <c r="M245" i="30"/>
  <c r="L245" i="30"/>
  <c r="K245" i="30"/>
  <c r="J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M239" i="30"/>
  <c r="L239" i="30"/>
  <c r="K239" i="30"/>
  <c r="J239" i="30"/>
  <c r="I239" i="30"/>
  <c r="H239" i="30"/>
  <c r="N239" i="30" s="1"/>
  <c r="G239" i="30"/>
  <c r="L238" i="30"/>
  <c r="K238" i="30"/>
  <c r="I238" i="30"/>
  <c r="H238" i="30"/>
  <c r="G238" i="30"/>
  <c r="M238" i="30" s="1"/>
  <c r="L237" i="30"/>
  <c r="K237" i="30"/>
  <c r="J237" i="30"/>
  <c r="I237" i="30"/>
  <c r="H237" i="30"/>
  <c r="N237" i="30" s="1"/>
  <c r="G237" i="30"/>
  <c r="M237" i="30" s="1"/>
  <c r="M236" i="30"/>
  <c r="L236" i="30"/>
  <c r="K236" i="30"/>
  <c r="J236" i="30"/>
  <c r="I236" i="30"/>
  <c r="H236" i="30"/>
  <c r="N236" i="30" s="1"/>
  <c r="G236" i="30"/>
  <c r="L235" i="30"/>
  <c r="K235" i="30"/>
  <c r="I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G233" i="30"/>
  <c r="M233" i="30" s="1"/>
  <c r="M232" i="30"/>
  <c r="L232" i="30"/>
  <c r="K232" i="30"/>
  <c r="J232" i="30"/>
  <c r="I232" i="30"/>
  <c r="H232" i="30"/>
  <c r="N232" i="30" s="1"/>
  <c r="G232" i="30"/>
  <c r="L231" i="30"/>
  <c r="K231" i="30"/>
  <c r="J231" i="30"/>
  <c r="G231" i="30"/>
  <c r="M231" i="30" s="1"/>
  <c r="L230" i="30"/>
  <c r="K230" i="30"/>
  <c r="L229" i="30"/>
  <c r="K229" i="30"/>
  <c r="J229" i="30"/>
  <c r="I229" i="30"/>
  <c r="H229" i="30"/>
  <c r="N229" i="30" s="1"/>
  <c r="G229" i="30"/>
  <c r="M229" i="30" s="1"/>
  <c r="L228" i="30"/>
  <c r="K228" i="30"/>
  <c r="I228" i="30"/>
  <c r="H228" i="30"/>
  <c r="N228" i="30" s="1"/>
  <c r="G228" i="30"/>
  <c r="M228" i="30" s="1"/>
  <c r="M227" i="30"/>
  <c r="L227" i="30"/>
  <c r="K227" i="30"/>
  <c r="J227" i="30"/>
  <c r="I227" i="30"/>
  <c r="G227" i="30"/>
  <c r="L226" i="30"/>
  <c r="K226" i="30"/>
  <c r="J226" i="30"/>
  <c r="I226" i="30"/>
  <c r="H226" i="30"/>
  <c r="N226" i="30" s="1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M223" i="30"/>
  <c r="L223" i="30"/>
  <c r="K223" i="30"/>
  <c r="I223" i="30"/>
  <c r="H223" i="30"/>
  <c r="G223" i="30"/>
  <c r="L222" i="30"/>
  <c r="K222" i="30"/>
  <c r="I222" i="30"/>
  <c r="G222" i="30"/>
  <c r="M222" i="30" s="1"/>
  <c r="L221" i="30"/>
  <c r="K221" i="30"/>
  <c r="J221" i="30"/>
  <c r="G221" i="30"/>
  <c r="M221" i="30" s="1"/>
  <c r="L220" i="30"/>
  <c r="K220" i="30"/>
  <c r="L219" i="30"/>
  <c r="K219" i="30"/>
  <c r="I219" i="30"/>
  <c r="L218" i="30"/>
  <c r="K218" i="30"/>
  <c r="M217" i="30"/>
  <c r="L217" i="30"/>
  <c r="K217" i="30"/>
  <c r="J217" i="30"/>
  <c r="I217" i="30"/>
  <c r="H217" i="30"/>
  <c r="N217" i="30" s="1"/>
  <c r="G217" i="30"/>
  <c r="L216" i="30"/>
  <c r="K216" i="30"/>
  <c r="J216" i="30"/>
  <c r="I216" i="30"/>
  <c r="H216" i="30"/>
  <c r="N216" i="30" s="1"/>
  <c r="G216" i="30"/>
  <c r="M216" i="30" s="1"/>
  <c r="L215" i="30"/>
  <c r="K215" i="30"/>
  <c r="I215" i="30"/>
  <c r="M214" i="30"/>
  <c r="L214" i="30"/>
  <c r="K214" i="30"/>
  <c r="J214" i="30"/>
  <c r="I214" i="30"/>
  <c r="H214" i="30"/>
  <c r="N214" i="30" s="1"/>
  <c r="G214" i="30"/>
  <c r="M213" i="30"/>
  <c r="L213" i="30"/>
  <c r="K213" i="30"/>
  <c r="J213" i="30"/>
  <c r="I213" i="30"/>
  <c r="G213" i="30"/>
  <c r="L212" i="30"/>
  <c r="K212" i="30"/>
  <c r="J212" i="30"/>
  <c r="I212" i="30"/>
  <c r="H212" i="30"/>
  <c r="N212" i="30" s="1"/>
  <c r="G212" i="30"/>
  <c r="M212" i="30" s="1"/>
  <c r="M211" i="30"/>
  <c r="L211" i="30"/>
  <c r="K211" i="30"/>
  <c r="J211" i="30"/>
  <c r="I211" i="30"/>
  <c r="H211" i="30"/>
  <c r="N211" i="30" s="1"/>
  <c r="G211" i="30"/>
  <c r="M210" i="30"/>
  <c r="L210" i="30"/>
  <c r="K210" i="30"/>
  <c r="J210" i="30"/>
  <c r="I210" i="30"/>
  <c r="H210" i="30"/>
  <c r="N210" i="30" s="1"/>
  <c r="G210" i="30"/>
  <c r="L209" i="30"/>
  <c r="K209" i="30"/>
  <c r="I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L206" i="30"/>
  <c r="K206" i="30"/>
  <c r="I206" i="30"/>
  <c r="H206" i="30"/>
  <c r="G206" i="30"/>
  <c r="M206" i="30" s="1"/>
  <c r="L205" i="30"/>
  <c r="K205" i="30"/>
  <c r="J205" i="30"/>
  <c r="I205" i="30"/>
  <c r="H205" i="30"/>
  <c r="N205" i="30" s="1"/>
  <c r="L204" i="30"/>
  <c r="K204" i="30"/>
  <c r="J204" i="30"/>
  <c r="L203" i="30"/>
  <c r="K203" i="30"/>
  <c r="I203" i="30"/>
  <c r="L202" i="30"/>
  <c r="K202" i="30"/>
  <c r="J202" i="30"/>
  <c r="I202" i="30"/>
  <c r="L201" i="30"/>
  <c r="K201" i="30"/>
  <c r="J201" i="30"/>
  <c r="I201" i="30"/>
  <c r="H201" i="30"/>
  <c r="N201" i="30" s="1"/>
  <c r="G201" i="30"/>
  <c r="M201" i="30" s="1"/>
  <c r="L200" i="30"/>
  <c r="K200" i="30"/>
  <c r="J200" i="30"/>
  <c r="I200" i="30"/>
  <c r="H200" i="30"/>
  <c r="N200" i="30" s="1"/>
  <c r="L199" i="30"/>
  <c r="K199" i="30"/>
  <c r="J199" i="30"/>
  <c r="I199" i="30"/>
  <c r="G199" i="30"/>
  <c r="M199" i="30" s="1"/>
  <c r="L198" i="30"/>
  <c r="K198" i="30"/>
  <c r="J198" i="30"/>
  <c r="I198" i="30"/>
  <c r="H198" i="30"/>
  <c r="N198" i="30" s="1"/>
  <c r="L197" i="30"/>
  <c r="K197" i="30"/>
  <c r="I197" i="30"/>
  <c r="H197" i="30"/>
  <c r="N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I193" i="30"/>
  <c r="M192" i="30"/>
  <c r="L192" i="30"/>
  <c r="K192" i="30"/>
  <c r="J192" i="30"/>
  <c r="I192" i="30"/>
  <c r="H192" i="30"/>
  <c r="N192" i="30" s="1"/>
  <c r="G192" i="30"/>
  <c r="L191" i="30"/>
  <c r="K191" i="30"/>
  <c r="I191" i="30"/>
  <c r="H191" i="30"/>
  <c r="N191" i="30" s="1"/>
  <c r="M190" i="30"/>
  <c r="L190" i="30"/>
  <c r="K190" i="30"/>
  <c r="J190" i="30"/>
  <c r="I190" i="30"/>
  <c r="H190" i="30"/>
  <c r="N190" i="30" s="1"/>
  <c r="G190" i="30"/>
  <c r="L189" i="30"/>
  <c r="K189" i="30"/>
  <c r="J189" i="30"/>
  <c r="I189" i="30"/>
  <c r="I188" i="30"/>
  <c r="F188" i="30"/>
  <c r="J347" i="30" s="1"/>
  <c r="E188" i="30"/>
  <c r="I338" i="30" s="1"/>
  <c r="D188" i="30"/>
  <c r="C188" i="30"/>
  <c r="G352" i="30" s="1"/>
  <c r="M352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H178" i="30"/>
  <c r="N178" i="30" s="1"/>
  <c r="G178" i="30"/>
  <c r="M178" i="30" s="1"/>
  <c r="L177" i="30"/>
  <c r="K177" i="30"/>
  <c r="I177" i="30"/>
  <c r="M176" i="30"/>
  <c r="L176" i="30"/>
  <c r="K176" i="30"/>
  <c r="J176" i="30"/>
  <c r="I176" i="30"/>
  <c r="H176" i="30"/>
  <c r="N176" i="30" s="1"/>
  <c r="G176" i="30"/>
  <c r="M175" i="30"/>
  <c r="L175" i="30"/>
  <c r="K175" i="30"/>
  <c r="J175" i="30"/>
  <c r="I175" i="30"/>
  <c r="H175" i="30"/>
  <c r="N175" i="30" s="1"/>
  <c r="G175" i="30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M172" i="30"/>
  <c r="L172" i="30"/>
  <c r="K172" i="30"/>
  <c r="J172" i="30"/>
  <c r="I172" i="30"/>
  <c r="H172" i="30"/>
  <c r="N172" i="30" s="1"/>
  <c r="G172" i="30"/>
  <c r="M171" i="30"/>
  <c r="L171" i="30"/>
  <c r="K171" i="30"/>
  <c r="J171" i="30"/>
  <c r="I171" i="30"/>
  <c r="H171" i="30"/>
  <c r="N171" i="30" s="1"/>
  <c r="G171" i="30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M168" i="30"/>
  <c r="L168" i="30"/>
  <c r="K168" i="30"/>
  <c r="J168" i="30"/>
  <c r="H168" i="30"/>
  <c r="N168" i="30" s="1"/>
  <c r="G168" i="30"/>
  <c r="L167" i="30"/>
  <c r="K167" i="30"/>
  <c r="J167" i="30"/>
  <c r="I167" i="30"/>
  <c r="H167" i="30"/>
  <c r="N167" i="30" s="1"/>
  <c r="G167" i="30"/>
  <c r="M167" i="30" s="1"/>
  <c r="L166" i="30"/>
  <c r="K166" i="30"/>
  <c r="J166" i="30"/>
  <c r="H166" i="30"/>
  <c r="N166" i="30" s="1"/>
  <c r="L165" i="30"/>
  <c r="K165" i="30"/>
  <c r="J165" i="30"/>
  <c r="I165" i="30"/>
  <c r="H165" i="30"/>
  <c r="N165" i="30" s="1"/>
  <c r="G165" i="30"/>
  <c r="M165" i="30" s="1"/>
  <c r="M164" i="30"/>
  <c r="L164" i="30"/>
  <c r="K164" i="30"/>
  <c r="J164" i="30"/>
  <c r="I164" i="30"/>
  <c r="H164" i="30"/>
  <c r="N164" i="30" s="1"/>
  <c r="G164" i="30"/>
  <c r="M163" i="30"/>
  <c r="L163" i="30"/>
  <c r="K163" i="30"/>
  <c r="J163" i="30"/>
  <c r="I163" i="30"/>
  <c r="H163" i="30"/>
  <c r="N163" i="30" s="1"/>
  <c r="G163" i="30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M160" i="30"/>
  <c r="L160" i="30"/>
  <c r="K160" i="30"/>
  <c r="J160" i="30"/>
  <c r="I160" i="30"/>
  <c r="H160" i="30"/>
  <c r="N160" i="30" s="1"/>
  <c r="G160" i="30"/>
  <c r="L159" i="30"/>
  <c r="K159" i="30"/>
  <c r="J159" i="30"/>
  <c r="I159" i="30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I156" i="30"/>
  <c r="L155" i="30"/>
  <c r="K155" i="30"/>
  <c r="L154" i="30"/>
  <c r="K154" i="30"/>
  <c r="J154" i="30"/>
  <c r="H154" i="30"/>
  <c r="N154" i="30" s="1"/>
  <c r="L153" i="30"/>
  <c r="K153" i="30"/>
  <c r="J153" i="30"/>
  <c r="I153" i="30"/>
  <c r="H153" i="30"/>
  <c r="N153" i="30" s="1"/>
  <c r="L152" i="30"/>
  <c r="K152" i="30"/>
  <c r="J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N150" i="30" s="1"/>
  <c r="L149" i="30"/>
  <c r="K149" i="30"/>
  <c r="L148" i="30"/>
  <c r="K148" i="30"/>
  <c r="J148" i="30"/>
  <c r="I148" i="30"/>
  <c r="H148" i="30"/>
  <c r="N148" i="30" s="1"/>
  <c r="L147" i="30"/>
  <c r="K147" i="30"/>
  <c r="H147" i="30"/>
  <c r="L146" i="30"/>
  <c r="K146" i="30"/>
  <c r="L145" i="30"/>
  <c r="K145" i="30"/>
  <c r="I145" i="30"/>
  <c r="H145" i="30"/>
  <c r="N145" i="30" s="1"/>
  <c r="L144" i="30"/>
  <c r="K144" i="30"/>
  <c r="I144" i="30"/>
  <c r="M143" i="30"/>
  <c r="L143" i="30"/>
  <c r="K143" i="30"/>
  <c r="J143" i="30"/>
  <c r="I143" i="30"/>
  <c r="H143" i="30"/>
  <c r="N143" i="30" s="1"/>
  <c r="G143" i="30"/>
  <c r="L142" i="30"/>
  <c r="K142" i="30"/>
  <c r="I142" i="30"/>
  <c r="L141" i="30"/>
  <c r="K141" i="30"/>
  <c r="M140" i="30"/>
  <c r="L140" i="30"/>
  <c r="K140" i="30"/>
  <c r="J140" i="30"/>
  <c r="I140" i="30"/>
  <c r="H140" i="30"/>
  <c r="N140" i="30" s="1"/>
  <c r="G140" i="30"/>
  <c r="L139" i="30"/>
  <c r="K139" i="30"/>
  <c r="L138" i="30"/>
  <c r="K138" i="30"/>
  <c r="J138" i="30"/>
  <c r="I138" i="30"/>
  <c r="H138" i="30"/>
  <c r="N138" i="30" s="1"/>
  <c r="L137" i="30"/>
  <c r="K137" i="30"/>
  <c r="I137" i="30"/>
  <c r="M136" i="30"/>
  <c r="L136" i="30"/>
  <c r="K136" i="30"/>
  <c r="J136" i="30"/>
  <c r="I136" i="30"/>
  <c r="H136" i="30"/>
  <c r="N136" i="30" s="1"/>
  <c r="G136" i="30"/>
  <c r="L135" i="30"/>
  <c r="K135" i="30"/>
  <c r="I135" i="30"/>
  <c r="L134" i="30"/>
  <c r="K134" i="30"/>
  <c r="J134" i="30"/>
  <c r="H134" i="30"/>
  <c r="N134" i="30" s="1"/>
  <c r="L133" i="30"/>
  <c r="K133" i="30"/>
  <c r="J133" i="30"/>
  <c r="I133" i="30"/>
  <c r="H133" i="30"/>
  <c r="N133" i="30" s="1"/>
  <c r="L132" i="30"/>
  <c r="K132" i="30"/>
  <c r="J132" i="30"/>
  <c r="I132" i="30"/>
  <c r="G132" i="30"/>
  <c r="M132" i="30" s="1"/>
  <c r="M131" i="30"/>
  <c r="L131" i="30"/>
  <c r="K131" i="30"/>
  <c r="J131" i="30"/>
  <c r="I131" i="30"/>
  <c r="H131" i="30"/>
  <c r="N131" i="30" s="1"/>
  <c r="G131" i="30"/>
  <c r="M130" i="30"/>
  <c r="L130" i="30"/>
  <c r="K130" i="30"/>
  <c r="J130" i="30"/>
  <c r="I130" i="30"/>
  <c r="H130" i="30"/>
  <c r="N130" i="30" s="1"/>
  <c r="G130" i="30"/>
  <c r="L129" i="30"/>
  <c r="K129" i="30"/>
  <c r="I129" i="30"/>
  <c r="H129" i="30"/>
  <c r="G129" i="30"/>
  <c r="M129" i="30" s="1"/>
  <c r="L128" i="30"/>
  <c r="K128" i="30"/>
  <c r="I128" i="30"/>
  <c r="L127" i="30"/>
  <c r="K127" i="30"/>
  <c r="M126" i="30"/>
  <c r="L126" i="30"/>
  <c r="K126" i="30"/>
  <c r="J126" i="30"/>
  <c r="H126" i="30"/>
  <c r="N126" i="30" s="1"/>
  <c r="G126" i="30"/>
  <c r="L125" i="30"/>
  <c r="K125" i="30"/>
  <c r="L124" i="30"/>
  <c r="K124" i="30"/>
  <c r="I124" i="30"/>
  <c r="H124" i="30"/>
  <c r="N124" i="30" s="1"/>
  <c r="L123" i="30"/>
  <c r="K123" i="30"/>
  <c r="M122" i="30"/>
  <c r="L122" i="30"/>
  <c r="K122" i="30"/>
  <c r="J122" i="30"/>
  <c r="I122" i="30"/>
  <c r="G122" i="30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H118" i="30"/>
  <c r="N118" i="30" s="1"/>
  <c r="L117" i="30"/>
  <c r="K117" i="30"/>
  <c r="J117" i="30"/>
  <c r="I117" i="30"/>
  <c r="H117" i="30"/>
  <c r="N117" i="30" s="1"/>
  <c r="G117" i="30"/>
  <c r="M117" i="30" s="1"/>
  <c r="L116" i="30"/>
  <c r="K116" i="30"/>
  <c r="I116" i="30"/>
  <c r="L115" i="30"/>
  <c r="K115" i="30"/>
  <c r="L114" i="30"/>
  <c r="K114" i="30"/>
  <c r="I114" i="30"/>
  <c r="G114" i="30"/>
  <c r="M114" i="30" s="1"/>
  <c r="L113" i="30"/>
  <c r="K113" i="30"/>
  <c r="I113" i="30"/>
  <c r="H113" i="30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H111" i="30"/>
  <c r="N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G109" i="30"/>
  <c r="M109" i="30" s="1"/>
  <c r="M108" i="30"/>
  <c r="L108" i="30"/>
  <c r="K108" i="30"/>
  <c r="J108" i="30"/>
  <c r="I108" i="30"/>
  <c r="H108" i="30"/>
  <c r="N108" i="30" s="1"/>
  <c r="G108" i="30"/>
  <c r="L107" i="30"/>
  <c r="K107" i="30"/>
  <c r="J107" i="30"/>
  <c r="I107" i="30"/>
  <c r="H107" i="30"/>
  <c r="N107" i="30" s="1"/>
  <c r="G107" i="30"/>
  <c r="M107" i="30" s="1"/>
  <c r="L106" i="30"/>
  <c r="K106" i="30"/>
  <c r="J106" i="30"/>
  <c r="I106" i="30"/>
  <c r="G106" i="30"/>
  <c r="M106" i="30" s="1"/>
  <c r="L105" i="30"/>
  <c r="K105" i="30"/>
  <c r="J105" i="30"/>
  <c r="I105" i="30"/>
  <c r="G105" i="30"/>
  <c r="M105" i="30" s="1"/>
  <c r="M104" i="30"/>
  <c r="L104" i="30"/>
  <c r="K104" i="30"/>
  <c r="I104" i="30"/>
  <c r="H104" i="30"/>
  <c r="N104" i="30" s="1"/>
  <c r="G104" i="30"/>
  <c r="L103" i="30"/>
  <c r="K103" i="30"/>
  <c r="M102" i="30"/>
  <c r="L102" i="30"/>
  <c r="K102" i="30"/>
  <c r="I102" i="30"/>
  <c r="H102" i="30"/>
  <c r="N102" i="30" s="1"/>
  <c r="G102" i="30"/>
  <c r="L101" i="30"/>
  <c r="K101" i="30"/>
  <c r="I101" i="30"/>
  <c r="H101" i="30"/>
  <c r="G101" i="30"/>
  <c r="M101" i="30" s="1"/>
  <c r="L100" i="30"/>
  <c r="K100" i="30"/>
  <c r="H100" i="30"/>
  <c r="N100" i="30" s="1"/>
  <c r="L99" i="30"/>
  <c r="K99" i="30"/>
  <c r="I99" i="30"/>
  <c r="M98" i="30"/>
  <c r="L98" i="30"/>
  <c r="K98" i="30"/>
  <c r="I98" i="30"/>
  <c r="H98" i="30"/>
  <c r="N98" i="30" s="1"/>
  <c r="G98" i="30"/>
  <c r="L97" i="30"/>
  <c r="K97" i="30"/>
  <c r="M96" i="30"/>
  <c r="L96" i="30"/>
  <c r="K96" i="30"/>
  <c r="J96" i="30"/>
  <c r="I96" i="30"/>
  <c r="H96" i="30"/>
  <c r="N96" i="30" s="1"/>
  <c r="G96" i="30"/>
  <c r="M95" i="30"/>
  <c r="L95" i="30"/>
  <c r="K95" i="30"/>
  <c r="J95" i="30"/>
  <c r="I95" i="30"/>
  <c r="H95" i="30"/>
  <c r="N95" i="30" s="1"/>
  <c r="G95" i="30"/>
  <c r="L94" i="30"/>
  <c r="K94" i="30"/>
  <c r="J94" i="30"/>
  <c r="I94" i="30"/>
  <c r="H94" i="30"/>
  <c r="N94" i="30" s="1"/>
  <c r="G94" i="30"/>
  <c r="M94" i="30" s="1"/>
  <c r="L93" i="30"/>
  <c r="K93" i="30"/>
  <c r="I93" i="30"/>
  <c r="G93" i="30"/>
  <c r="M93" i="30" s="1"/>
  <c r="M92" i="30"/>
  <c r="L92" i="30"/>
  <c r="K92" i="30"/>
  <c r="J92" i="30"/>
  <c r="H92" i="30"/>
  <c r="N92" i="30" s="1"/>
  <c r="G92" i="30"/>
  <c r="L91" i="30"/>
  <c r="K91" i="30"/>
  <c r="J91" i="30"/>
  <c r="I91" i="30"/>
  <c r="H91" i="30"/>
  <c r="N91" i="30" s="1"/>
  <c r="G91" i="30"/>
  <c r="M91" i="30" s="1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M88" i="30"/>
  <c r="L88" i="30"/>
  <c r="K88" i="30"/>
  <c r="J88" i="30"/>
  <c r="H88" i="30"/>
  <c r="N88" i="30" s="1"/>
  <c r="G88" i="30"/>
  <c r="L87" i="30"/>
  <c r="K87" i="30"/>
  <c r="J87" i="30"/>
  <c r="I87" i="30"/>
  <c r="H87" i="30"/>
  <c r="N87" i="30" s="1"/>
  <c r="G87" i="30"/>
  <c r="M87" i="30" s="1"/>
  <c r="L86" i="30"/>
  <c r="K86" i="30"/>
  <c r="I86" i="30"/>
  <c r="L85" i="30"/>
  <c r="K85" i="30"/>
  <c r="L84" i="30"/>
  <c r="K84" i="30"/>
  <c r="I84" i="30"/>
  <c r="L83" i="30"/>
  <c r="K83" i="30"/>
  <c r="H83" i="30"/>
  <c r="L82" i="30"/>
  <c r="K82" i="30"/>
  <c r="I82" i="30"/>
  <c r="L81" i="30"/>
  <c r="F81" i="30"/>
  <c r="J178" i="30" s="1"/>
  <c r="E81" i="30"/>
  <c r="I166" i="30" s="1"/>
  <c r="D81" i="30"/>
  <c r="H156" i="30" s="1"/>
  <c r="N156" i="30" s="1"/>
  <c r="C81" i="30"/>
  <c r="L73" i="30"/>
  <c r="K73" i="30"/>
  <c r="J73" i="30"/>
  <c r="I73" i="30"/>
  <c r="M72" i="30"/>
  <c r="L72" i="30"/>
  <c r="K72" i="30"/>
  <c r="J72" i="30"/>
  <c r="I72" i="30"/>
  <c r="H72" i="30"/>
  <c r="N72" i="30" s="1"/>
  <c r="G72" i="30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I67" i="30"/>
  <c r="H67" i="30"/>
  <c r="N67" i="30" s="1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M64" i="30"/>
  <c r="L64" i="30"/>
  <c r="K64" i="30"/>
  <c r="J64" i="30"/>
  <c r="I64" i="30"/>
  <c r="G64" i="30"/>
  <c r="L63" i="30"/>
  <c r="K63" i="30"/>
  <c r="J63" i="30"/>
  <c r="I63" i="30"/>
  <c r="H63" i="30"/>
  <c r="N63" i="30" s="1"/>
  <c r="G63" i="30"/>
  <c r="M63" i="30" s="1"/>
  <c r="L62" i="30"/>
  <c r="K62" i="30"/>
  <c r="J62" i="30"/>
  <c r="H62" i="30"/>
  <c r="N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I58" i="30"/>
  <c r="G58" i="30"/>
  <c r="M58" i="30" s="1"/>
  <c r="M57" i="30"/>
  <c r="L57" i="30"/>
  <c r="K57" i="30"/>
  <c r="I57" i="30"/>
  <c r="H57" i="30"/>
  <c r="N57" i="30" s="1"/>
  <c r="G57" i="30"/>
  <c r="L56" i="30"/>
  <c r="K56" i="30"/>
  <c r="J56" i="30"/>
  <c r="I56" i="30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G54" i="30"/>
  <c r="M54" i="30" s="1"/>
  <c r="L53" i="30"/>
  <c r="K53" i="30"/>
  <c r="L52" i="30"/>
  <c r="K52" i="30"/>
  <c r="J52" i="30"/>
  <c r="I52" i="30"/>
  <c r="H52" i="30"/>
  <c r="N52" i="30" s="1"/>
  <c r="G52" i="30"/>
  <c r="M52" i="30" s="1"/>
  <c r="M51" i="30"/>
  <c r="L51" i="30"/>
  <c r="K51" i="30"/>
  <c r="J51" i="30"/>
  <c r="I51" i="30"/>
  <c r="H51" i="30"/>
  <c r="N51" i="30" s="1"/>
  <c r="G51" i="30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L48" i="30"/>
  <c r="K48" i="30"/>
  <c r="J48" i="30"/>
  <c r="I48" i="30"/>
  <c r="H48" i="30"/>
  <c r="N48" i="30" s="1"/>
  <c r="M47" i="30"/>
  <c r="L47" i="30"/>
  <c r="K47" i="30"/>
  <c r="J47" i="30"/>
  <c r="I47" i="30"/>
  <c r="H47" i="30"/>
  <c r="N47" i="30" s="1"/>
  <c r="G47" i="30"/>
  <c r="M46" i="30"/>
  <c r="L46" i="30"/>
  <c r="K46" i="30"/>
  <c r="J46" i="30"/>
  <c r="I46" i="30"/>
  <c r="H46" i="30"/>
  <c r="N46" i="30" s="1"/>
  <c r="G46" i="30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G42" i="30"/>
  <c r="M42" i="30" s="1"/>
  <c r="L41" i="30"/>
  <c r="K41" i="30"/>
  <c r="I41" i="30"/>
  <c r="H41" i="30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L38" i="30"/>
  <c r="K38" i="30"/>
  <c r="J38" i="30"/>
  <c r="I38" i="30"/>
  <c r="H38" i="30"/>
  <c r="N38" i="30" s="1"/>
  <c r="G38" i="30"/>
  <c r="M38" i="30" s="1"/>
  <c r="M37" i="30"/>
  <c r="L37" i="30"/>
  <c r="K37" i="30"/>
  <c r="J37" i="30"/>
  <c r="I37" i="30"/>
  <c r="G37" i="30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H33" i="30"/>
  <c r="N33" i="30" s="1"/>
  <c r="L32" i="30"/>
  <c r="K32" i="30"/>
  <c r="J32" i="30"/>
  <c r="I32" i="30"/>
  <c r="H32" i="30"/>
  <c r="N32" i="30" s="1"/>
  <c r="G32" i="30"/>
  <c r="M32" i="30" s="1"/>
  <c r="L31" i="30"/>
  <c r="K31" i="30"/>
  <c r="J31" i="30"/>
  <c r="I31" i="30"/>
  <c r="H31" i="30"/>
  <c r="N31" i="30" s="1"/>
  <c r="G31" i="30"/>
  <c r="M31" i="30" s="1"/>
  <c r="M30" i="30"/>
  <c r="L30" i="30"/>
  <c r="K30" i="30"/>
  <c r="J30" i="30"/>
  <c r="I30" i="30"/>
  <c r="H30" i="30"/>
  <c r="N30" i="30" s="1"/>
  <c r="G30" i="30"/>
  <c r="L29" i="30"/>
  <c r="K29" i="30"/>
  <c r="J29" i="30"/>
  <c r="I29" i="30"/>
  <c r="H29" i="30"/>
  <c r="N29" i="30" s="1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H27" i="30"/>
  <c r="N27" i="30" s="1"/>
  <c r="G27" i="30"/>
  <c r="M27" i="30" s="1"/>
  <c r="L26" i="30"/>
  <c r="K26" i="30"/>
  <c r="H26" i="30"/>
  <c r="N26" i="30" s="1"/>
  <c r="G26" i="30"/>
  <c r="M26" i="30" s="1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M24" i="30" s="1"/>
  <c r="L23" i="30"/>
  <c r="K23" i="30"/>
  <c r="J23" i="30"/>
  <c r="I23" i="30"/>
  <c r="H23" i="30"/>
  <c r="N23" i="30" s="1"/>
  <c r="G23" i="30"/>
  <c r="M23" i="30" s="1"/>
  <c r="L22" i="30"/>
  <c r="F22" i="30"/>
  <c r="J58" i="30" s="1"/>
  <c r="E22" i="30"/>
  <c r="I27" i="30" s="1"/>
  <c r="D22" i="30"/>
  <c r="H64" i="30" s="1"/>
  <c r="N64" i="30" s="1"/>
  <c r="C22" i="30"/>
  <c r="G67" i="30" s="1"/>
  <c r="M67" i="30" s="1"/>
  <c r="L14" i="30"/>
  <c r="F14" i="30"/>
  <c r="E14" i="30"/>
  <c r="D14" i="30"/>
  <c r="C14" i="30"/>
  <c r="F13" i="30"/>
  <c r="L13" i="30" s="1"/>
  <c r="E13" i="30"/>
  <c r="D13" i="30"/>
  <c r="C13" i="30"/>
  <c r="F12" i="30"/>
  <c r="E12" i="30"/>
  <c r="C12" i="30"/>
  <c r="F11" i="30"/>
  <c r="E11" i="30"/>
  <c r="D11" i="30"/>
  <c r="L11" i="30" s="1"/>
  <c r="C11" i="30"/>
  <c r="F10" i="30"/>
  <c r="E10" i="30"/>
  <c r="F9" i="30"/>
  <c r="E9" i="30"/>
  <c r="L640" i="29"/>
  <c r="K640" i="29"/>
  <c r="L639" i="29"/>
  <c r="K639" i="29"/>
  <c r="L638" i="29"/>
  <c r="K638" i="29"/>
  <c r="M637" i="29"/>
  <c r="L637" i="29"/>
  <c r="K637" i="29"/>
  <c r="G637" i="29"/>
  <c r="L636" i="29"/>
  <c r="K636" i="29"/>
  <c r="L635" i="29"/>
  <c r="K635" i="29"/>
  <c r="I635" i="29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K633" i="29"/>
  <c r="G633" i="29"/>
  <c r="M633" i="29" s="1"/>
  <c r="L632" i="29"/>
  <c r="K632" i="29"/>
  <c r="L631" i="29"/>
  <c r="K631" i="29"/>
  <c r="L630" i="29"/>
  <c r="K630" i="29"/>
  <c r="M629" i="29"/>
  <c r="L629" i="29"/>
  <c r="K629" i="29"/>
  <c r="G629" i="29"/>
  <c r="L628" i="29"/>
  <c r="K628" i="29"/>
  <c r="L627" i="29"/>
  <c r="K627" i="29"/>
  <c r="N626" i="29"/>
  <c r="M626" i="29"/>
  <c r="L626" i="29"/>
  <c r="K626" i="29"/>
  <c r="J626" i="29"/>
  <c r="I626" i="29"/>
  <c r="H626" i="29"/>
  <c r="G626" i="29"/>
  <c r="M625" i="29"/>
  <c r="L625" i="29"/>
  <c r="K625" i="29"/>
  <c r="G625" i="29"/>
  <c r="N624" i="29"/>
  <c r="M624" i="29"/>
  <c r="L624" i="29"/>
  <c r="K624" i="29"/>
  <c r="J624" i="29"/>
  <c r="I624" i="29"/>
  <c r="H624" i="29"/>
  <c r="G624" i="29"/>
  <c r="L623" i="29"/>
  <c r="K623" i="29"/>
  <c r="L622" i="29"/>
  <c r="K622" i="29"/>
  <c r="L621" i="29"/>
  <c r="K621" i="29"/>
  <c r="H621" i="29"/>
  <c r="N621" i="29" s="1"/>
  <c r="G621" i="29"/>
  <c r="M621" i="29" s="1"/>
  <c r="L620" i="29"/>
  <c r="K620" i="29"/>
  <c r="L619" i="29"/>
  <c r="K619" i="29"/>
  <c r="J619" i="29"/>
  <c r="I619" i="29"/>
  <c r="H619" i="29"/>
  <c r="N619" i="29" s="1"/>
  <c r="L618" i="29"/>
  <c r="K618" i="29"/>
  <c r="L617" i="29"/>
  <c r="K617" i="29"/>
  <c r="L616" i="29"/>
  <c r="K616" i="29"/>
  <c r="L615" i="29"/>
  <c r="K615" i="29"/>
  <c r="L614" i="29"/>
  <c r="K614" i="29"/>
  <c r="L613" i="29"/>
  <c r="K613" i="29"/>
  <c r="I613" i="29"/>
  <c r="F612" i="29"/>
  <c r="J640" i="29" s="1"/>
  <c r="E612" i="29"/>
  <c r="I640" i="29" s="1"/>
  <c r="D612" i="29"/>
  <c r="H640" i="29" s="1"/>
  <c r="N640" i="29" s="1"/>
  <c r="C612" i="29"/>
  <c r="G640" i="29" s="1"/>
  <c r="M640" i="29" s="1"/>
  <c r="M604" i="29"/>
  <c r="L604" i="29"/>
  <c r="K604" i="29"/>
  <c r="G604" i="29"/>
  <c r="N603" i="29"/>
  <c r="L603" i="29"/>
  <c r="K603" i="29"/>
  <c r="J603" i="29"/>
  <c r="I603" i="29"/>
  <c r="H603" i="29"/>
  <c r="G603" i="29"/>
  <c r="M603" i="29" s="1"/>
  <c r="L602" i="29"/>
  <c r="K602" i="29"/>
  <c r="I602" i="29"/>
  <c r="N601" i="29"/>
  <c r="M601" i="29"/>
  <c r="L601" i="29"/>
  <c r="K601" i="29"/>
  <c r="I601" i="29"/>
  <c r="H601" i="29"/>
  <c r="G601" i="29"/>
  <c r="L600" i="29"/>
  <c r="K600" i="29"/>
  <c r="J600" i="29"/>
  <c r="I600" i="29"/>
  <c r="G600" i="29"/>
  <c r="M600" i="29" s="1"/>
  <c r="L599" i="29"/>
  <c r="K599" i="29"/>
  <c r="I599" i="29"/>
  <c r="H599" i="29"/>
  <c r="N599" i="29" s="1"/>
  <c r="L598" i="29"/>
  <c r="K598" i="29"/>
  <c r="I598" i="29"/>
  <c r="G598" i="29"/>
  <c r="M598" i="29" s="1"/>
  <c r="L597" i="29"/>
  <c r="K597" i="29"/>
  <c r="N596" i="29"/>
  <c r="L596" i="29"/>
  <c r="K596" i="29"/>
  <c r="J596" i="29"/>
  <c r="I596" i="29"/>
  <c r="H596" i="29"/>
  <c r="G596" i="29"/>
  <c r="M596" i="29" s="1"/>
  <c r="L595" i="29"/>
  <c r="K595" i="29"/>
  <c r="J595" i="29"/>
  <c r="M594" i="29"/>
  <c r="L594" i="29"/>
  <c r="K594" i="29"/>
  <c r="J594" i="29"/>
  <c r="H594" i="29"/>
  <c r="N594" i="29" s="1"/>
  <c r="G594" i="29"/>
  <c r="L593" i="29"/>
  <c r="K593" i="29"/>
  <c r="N592" i="29"/>
  <c r="L592" i="29"/>
  <c r="K592" i="29"/>
  <c r="J592" i="29"/>
  <c r="I592" i="29"/>
  <c r="H592" i="29"/>
  <c r="G592" i="29"/>
  <c r="M592" i="29" s="1"/>
  <c r="L591" i="29"/>
  <c r="K591" i="29"/>
  <c r="I591" i="29"/>
  <c r="G591" i="29"/>
  <c r="M591" i="29" s="1"/>
  <c r="L590" i="29"/>
  <c r="K590" i="29"/>
  <c r="I590" i="29"/>
  <c r="G590" i="29"/>
  <c r="M590" i="29" s="1"/>
  <c r="L589" i="29"/>
  <c r="K589" i="29"/>
  <c r="L588" i="29"/>
  <c r="K588" i="29"/>
  <c r="I588" i="29"/>
  <c r="N587" i="29"/>
  <c r="M587" i="29"/>
  <c r="L587" i="29"/>
  <c r="K587" i="29"/>
  <c r="J587" i="29"/>
  <c r="I587" i="29"/>
  <c r="H587" i="29"/>
  <c r="G587" i="29"/>
  <c r="L586" i="29"/>
  <c r="K586" i="29"/>
  <c r="I586" i="29"/>
  <c r="G586" i="29"/>
  <c r="M586" i="29" s="1"/>
  <c r="L585" i="29"/>
  <c r="K585" i="29"/>
  <c r="I585" i="29"/>
  <c r="G585" i="29"/>
  <c r="M585" i="29" s="1"/>
  <c r="L584" i="29"/>
  <c r="K584" i="29"/>
  <c r="J584" i="29"/>
  <c r="I584" i="29"/>
  <c r="G584" i="29"/>
  <c r="M584" i="29" s="1"/>
  <c r="L583" i="29"/>
  <c r="K583" i="29"/>
  <c r="L582" i="29"/>
  <c r="K582" i="29"/>
  <c r="I582" i="29"/>
  <c r="H582" i="29"/>
  <c r="N582" i="29" s="1"/>
  <c r="G582" i="29"/>
  <c r="M582" i="29" s="1"/>
  <c r="L581" i="29"/>
  <c r="K581" i="29"/>
  <c r="H581" i="29"/>
  <c r="N581" i="29" s="1"/>
  <c r="G581" i="29"/>
  <c r="M581" i="29" s="1"/>
  <c r="L580" i="29"/>
  <c r="K580" i="29"/>
  <c r="I580" i="29"/>
  <c r="H580" i="29"/>
  <c r="N580" i="29" s="1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I578" i="29"/>
  <c r="L577" i="29"/>
  <c r="K577" i="29"/>
  <c r="M576" i="29"/>
  <c r="L576" i="29"/>
  <c r="K576" i="29"/>
  <c r="J576" i="29"/>
  <c r="I576" i="29"/>
  <c r="H576" i="29"/>
  <c r="N576" i="29" s="1"/>
  <c r="G576" i="29"/>
  <c r="M575" i="29"/>
  <c r="L575" i="29"/>
  <c r="K575" i="29"/>
  <c r="J575" i="29"/>
  <c r="I575" i="29"/>
  <c r="H575" i="29"/>
  <c r="N575" i="29" s="1"/>
  <c r="G575" i="29"/>
  <c r="M574" i="29"/>
  <c r="L574" i="29"/>
  <c r="K574" i="29"/>
  <c r="G574" i="29"/>
  <c r="L573" i="29"/>
  <c r="K573" i="29"/>
  <c r="L572" i="29"/>
  <c r="K572" i="29"/>
  <c r="L571" i="29"/>
  <c r="K571" i="29"/>
  <c r="M570" i="29"/>
  <c r="L570" i="29"/>
  <c r="K570" i="29"/>
  <c r="G570" i="29"/>
  <c r="M569" i="29"/>
  <c r="L569" i="29"/>
  <c r="K569" i="29"/>
  <c r="J569" i="29"/>
  <c r="I569" i="29"/>
  <c r="G569" i="29"/>
  <c r="L568" i="29"/>
  <c r="K568" i="29"/>
  <c r="L567" i="29"/>
  <c r="K567" i="29"/>
  <c r="L566" i="29"/>
  <c r="K566" i="29"/>
  <c r="I566" i="29"/>
  <c r="H566" i="29"/>
  <c r="N566" i="29" s="1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L562" i="29"/>
  <c r="K562" i="29"/>
  <c r="J562" i="29"/>
  <c r="I562" i="29"/>
  <c r="H562" i="29"/>
  <c r="N562" i="29" s="1"/>
  <c r="G562" i="29"/>
  <c r="M562" i="29" s="1"/>
  <c r="L561" i="29"/>
  <c r="K561" i="29"/>
  <c r="G561" i="29"/>
  <c r="M561" i="29" s="1"/>
  <c r="L560" i="29"/>
  <c r="K560" i="29"/>
  <c r="J560" i="29"/>
  <c r="I560" i="29"/>
  <c r="H560" i="29"/>
  <c r="N560" i="29" s="1"/>
  <c r="G560" i="29"/>
  <c r="M560" i="29" s="1"/>
  <c r="L559" i="29"/>
  <c r="K559" i="29"/>
  <c r="J559" i="29"/>
  <c r="I559" i="29"/>
  <c r="H559" i="29"/>
  <c r="N559" i="29" s="1"/>
  <c r="G559" i="29"/>
  <c r="M559" i="29" s="1"/>
  <c r="L558" i="29"/>
  <c r="K558" i="29"/>
  <c r="G558" i="29"/>
  <c r="M558" i="29" s="1"/>
  <c r="L557" i="29"/>
  <c r="K557" i="29"/>
  <c r="J557" i="29"/>
  <c r="I557" i="29"/>
  <c r="G557" i="29"/>
  <c r="M557" i="29" s="1"/>
  <c r="M556" i="29"/>
  <c r="L556" i="29"/>
  <c r="K556" i="29"/>
  <c r="I556" i="29"/>
  <c r="H556" i="29"/>
  <c r="N556" i="29" s="1"/>
  <c r="G556" i="29"/>
  <c r="M555" i="29"/>
  <c r="L555" i="29"/>
  <c r="K555" i="29"/>
  <c r="J555" i="29"/>
  <c r="I555" i="29"/>
  <c r="H555" i="29"/>
  <c r="N555" i="29" s="1"/>
  <c r="G555" i="29"/>
  <c r="M554" i="29"/>
  <c r="L554" i="29"/>
  <c r="K554" i="29"/>
  <c r="J554" i="29"/>
  <c r="I554" i="29"/>
  <c r="H554" i="29"/>
  <c r="N554" i="29" s="1"/>
  <c r="G554" i="29"/>
  <c r="L553" i="29"/>
  <c r="K553" i="29"/>
  <c r="I553" i="29"/>
  <c r="G553" i="29"/>
  <c r="M553" i="29" s="1"/>
  <c r="L552" i="29"/>
  <c r="K552" i="29"/>
  <c r="I552" i="29"/>
  <c r="G552" i="29"/>
  <c r="M552" i="29" s="1"/>
  <c r="L551" i="29"/>
  <c r="K551" i="29"/>
  <c r="I551" i="29"/>
  <c r="G551" i="29"/>
  <c r="M551" i="29" s="1"/>
  <c r="L550" i="29"/>
  <c r="K550" i="29"/>
  <c r="I550" i="29"/>
  <c r="H550" i="29"/>
  <c r="N550" i="29" s="1"/>
  <c r="G550" i="29"/>
  <c r="M550" i="29" s="1"/>
  <c r="N549" i="29"/>
  <c r="L549" i="29"/>
  <c r="K549" i="29"/>
  <c r="I549" i="29"/>
  <c r="H549" i="29"/>
  <c r="G549" i="29"/>
  <c r="M549" i="29" s="1"/>
  <c r="N548" i="29"/>
  <c r="M548" i="29"/>
  <c r="L548" i="29"/>
  <c r="K548" i="29"/>
  <c r="J548" i="29"/>
  <c r="I548" i="29"/>
  <c r="H548" i="29"/>
  <c r="G548" i="29"/>
  <c r="N547" i="29"/>
  <c r="M547" i="29"/>
  <c r="L547" i="29"/>
  <c r="K547" i="29"/>
  <c r="I547" i="29"/>
  <c r="H547" i="29"/>
  <c r="G547" i="29"/>
  <c r="L546" i="29"/>
  <c r="K546" i="29"/>
  <c r="L545" i="29"/>
  <c r="K545" i="29"/>
  <c r="L544" i="29"/>
  <c r="K544" i="29"/>
  <c r="L543" i="29"/>
  <c r="K543" i="29"/>
  <c r="M542" i="29"/>
  <c r="L542" i="29"/>
  <c r="K542" i="29"/>
  <c r="J542" i="29"/>
  <c r="I542" i="29"/>
  <c r="H542" i="29"/>
  <c r="N542" i="29" s="1"/>
  <c r="G542" i="29"/>
  <c r="L541" i="29"/>
  <c r="K541" i="29"/>
  <c r="L540" i="29"/>
  <c r="K540" i="29"/>
  <c r="L539" i="29"/>
  <c r="K539" i="29"/>
  <c r="N538" i="29"/>
  <c r="L538" i="29"/>
  <c r="K538" i="29"/>
  <c r="J538" i="29"/>
  <c r="I538" i="29"/>
  <c r="H538" i="29"/>
  <c r="G538" i="29"/>
  <c r="M538" i="29" s="1"/>
  <c r="N537" i="29"/>
  <c r="L537" i="29"/>
  <c r="K537" i="29"/>
  <c r="I537" i="29"/>
  <c r="H537" i="29"/>
  <c r="G537" i="29"/>
  <c r="M537" i="29" s="1"/>
  <c r="L536" i="29"/>
  <c r="K536" i="29"/>
  <c r="H536" i="29"/>
  <c r="N536" i="29" s="1"/>
  <c r="G536" i="29"/>
  <c r="M536" i="29" s="1"/>
  <c r="L535" i="29"/>
  <c r="K535" i="29"/>
  <c r="N534" i="29"/>
  <c r="M534" i="29"/>
  <c r="L534" i="29"/>
  <c r="K534" i="29"/>
  <c r="J534" i="29"/>
  <c r="I534" i="29"/>
  <c r="H534" i="29"/>
  <c r="G534" i="29"/>
  <c r="M533" i="29"/>
  <c r="L533" i="29"/>
  <c r="K533" i="29"/>
  <c r="I533" i="29"/>
  <c r="H533" i="29"/>
  <c r="N533" i="29" s="1"/>
  <c r="G533" i="29"/>
  <c r="M532" i="29"/>
  <c r="L532" i="29"/>
  <c r="K532" i="29"/>
  <c r="J532" i="29"/>
  <c r="I532" i="29"/>
  <c r="H532" i="29"/>
  <c r="N532" i="29" s="1"/>
  <c r="G532" i="29"/>
  <c r="M531" i="29"/>
  <c r="L531" i="29"/>
  <c r="K531" i="29"/>
  <c r="J531" i="29"/>
  <c r="I531" i="29"/>
  <c r="H531" i="29"/>
  <c r="N531" i="29" s="1"/>
  <c r="G531" i="29"/>
  <c r="L530" i="29"/>
  <c r="K530" i="29"/>
  <c r="I530" i="29"/>
  <c r="L529" i="29"/>
  <c r="K529" i="29"/>
  <c r="J529" i="29"/>
  <c r="I529" i="29"/>
  <c r="H529" i="29"/>
  <c r="N529" i="29" s="1"/>
  <c r="G529" i="29"/>
  <c r="M529" i="29" s="1"/>
  <c r="L528" i="29"/>
  <c r="K528" i="29"/>
  <c r="G528" i="29"/>
  <c r="M528" i="29" s="1"/>
  <c r="L527" i="29"/>
  <c r="K527" i="29"/>
  <c r="J527" i="29"/>
  <c r="I527" i="29"/>
  <c r="G527" i="29"/>
  <c r="M527" i="29" s="1"/>
  <c r="N526" i="29"/>
  <c r="L526" i="29"/>
  <c r="K526" i="29"/>
  <c r="H526" i="29"/>
  <c r="G526" i="29"/>
  <c r="M526" i="29" s="1"/>
  <c r="L525" i="29"/>
  <c r="K525" i="29"/>
  <c r="J525" i="29"/>
  <c r="N524" i="29"/>
  <c r="L524" i="29"/>
  <c r="K524" i="29"/>
  <c r="J524" i="29"/>
  <c r="I524" i="29"/>
  <c r="H524" i="29"/>
  <c r="G524" i="29"/>
  <c r="M524" i="29" s="1"/>
  <c r="L523" i="29"/>
  <c r="K523" i="29"/>
  <c r="N522" i="29"/>
  <c r="L522" i="29"/>
  <c r="K522" i="29"/>
  <c r="H522" i="29"/>
  <c r="M521" i="29"/>
  <c r="L521" i="29"/>
  <c r="K521" i="29"/>
  <c r="J521" i="29"/>
  <c r="I521" i="29"/>
  <c r="H521" i="29"/>
  <c r="N521" i="29" s="1"/>
  <c r="G521" i="29"/>
  <c r="M520" i="29"/>
  <c r="L520" i="29"/>
  <c r="K520" i="29"/>
  <c r="J520" i="29"/>
  <c r="I520" i="29"/>
  <c r="H520" i="29"/>
  <c r="N520" i="29" s="1"/>
  <c r="G520" i="29"/>
  <c r="L519" i="29"/>
  <c r="K519" i="29"/>
  <c r="J519" i="29"/>
  <c r="I519" i="29"/>
  <c r="G519" i="29"/>
  <c r="M519" i="29" s="1"/>
  <c r="L518" i="29"/>
  <c r="K518" i="29"/>
  <c r="L517" i="29"/>
  <c r="K517" i="29"/>
  <c r="I517" i="29"/>
  <c r="L516" i="29"/>
  <c r="K516" i="29"/>
  <c r="I516" i="29"/>
  <c r="G516" i="29"/>
  <c r="M516" i="29" s="1"/>
  <c r="L515" i="29"/>
  <c r="K515" i="29"/>
  <c r="I515" i="29"/>
  <c r="G515" i="29"/>
  <c r="M515" i="29" s="1"/>
  <c r="L514" i="29"/>
  <c r="K514" i="29"/>
  <c r="I514" i="29"/>
  <c r="M513" i="29"/>
  <c r="L513" i="29"/>
  <c r="K513" i="29"/>
  <c r="I513" i="29"/>
  <c r="H513" i="29"/>
  <c r="N513" i="29" s="1"/>
  <c r="G513" i="29"/>
  <c r="L512" i="29"/>
  <c r="K512" i="29"/>
  <c r="L511" i="29"/>
  <c r="K511" i="29"/>
  <c r="I511" i="29"/>
  <c r="G511" i="29"/>
  <c r="M511" i="29" s="1"/>
  <c r="N510" i="29"/>
  <c r="L510" i="29"/>
  <c r="K510" i="29"/>
  <c r="J510" i="29"/>
  <c r="I510" i="29"/>
  <c r="H510" i="29"/>
  <c r="G510" i="29"/>
  <c r="M510" i="29" s="1"/>
  <c r="M509" i="29"/>
  <c r="L509" i="29"/>
  <c r="K509" i="29"/>
  <c r="J509" i="29"/>
  <c r="I509" i="29"/>
  <c r="G509" i="29"/>
  <c r="L508" i="29"/>
  <c r="K508" i="29"/>
  <c r="I508" i="29"/>
  <c r="L507" i="29"/>
  <c r="K507" i="29"/>
  <c r="N506" i="29"/>
  <c r="M506" i="29"/>
  <c r="L506" i="29"/>
  <c r="K506" i="29"/>
  <c r="I506" i="29"/>
  <c r="H506" i="29"/>
  <c r="G506" i="29"/>
  <c r="L505" i="29"/>
  <c r="K505" i="29"/>
  <c r="I505" i="29"/>
  <c r="H505" i="29"/>
  <c r="N505" i="29" s="1"/>
  <c r="G505" i="29"/>
  <c r="M505" i="29" s="1"/>
  <c r="L504" i="29"/>
  <c r="K504" i="29"/>
  <c r="I504" i="29"/>
  <c r="G504" i="29"/>
  <c r="M504" i="29" s="1"/>
  <c r="L503" i="29"/>
  <c r="K503" i="29"/>
  <c r="N502" i="29"/>
  <c r="L502" i="29"/>
  <c r="K502" i="29"/>
  <c r="J502" i="29"/>
  <c r="I502" i="29"/>
  <c r="H502" i="29"/>
  <c r="G502" i="29"/>
  <c r="M502" i="29" s="1"/>
  <c r="N501" i="29"/>
  <c r="L501" i="29"/>
  <c r="K501" i="29"/>
  <c r="I501" i="29"/>
  <c r="H501" i="29"/>
  <c r="G501" i="29"/>
  <c r="M501" i="29" s="1"/>
  <c r="N500" i="29"/>
  <c r="M500" i="29"/>
  <c r="L500" i="29"/>
  <c r="K500" i="29"/>
  <c r="J500" i="29"/>
  <c r="I500" i="29"/>
  <c r="H500" i="29"/>
  <c r="G500" i="29"/>
  <c r="L499" i="29"/>
  <c r="K499" i="29"/>
  <c r="L498" i="29"/>
  <c r="K498" i="29"/>
  <c r="L497" i="29"/>
  <c r="K497" i="29"/>
  <c r="L496" i="29"/>
  <c r="K496" i="29"/>
  <c r="I496" i="29"/>
  <c r="G496" i="29"/>
  <c r="M496" i="29" s="1"/>
  <c r="L495" i="29"/>
  <c r="K495" i="29"/>
  <c r="I495" i="29"/>
  <c r="G495" i="29"/>
  <c r="M495" i="29" s="1"/>
  <c r="L494" i="29"/>
  <c r="K494" i="29"/>
  <c r="I494" i="29"/>
  <c r="L493" i="29"/>
  <c r="K493" i="29"/>
  <c r="L492" i="29"/>
  <c r="K492" i="29"/>
  <c r="I492" i="29"/>
  <c r="G492" i="29"/>
  <c r="M492" i="29" s="1"/>
  <c r="L491" i="29"/>
  <c r="K491" i="29"/>
  <c r="I491" i="29"/>
  <c r="N490" i="29"/>
  <c r="L490" i="29"/>
  <c r="K490" i="29"/>
  <c r="J490" i="29"/>
  <c r="I490" i="29"/>
  <c r="H490" i="29"/>
  <c r="G490" i="29"/>
  <c r="M490" i="29" s="1"/>
  <c r="L489" i="29"/>
  <c r="K489" i="29"/>
  <c r="G489" i="29"/>
  <c r="M489" i="29" s="1"/>
  <c r="N488" i="29"/>
  <c r="L488" i="29"/>
  <c r="K488" i="29"/>
  <c r="I488" i="29"/>
  <c r="H488" i="29"/>
  <c r="G488" i="29"/>
  <c r="M488" i="29" s="1"/>
  <c r="L487" i="29"/>
  <c r="K487" i="29"/>
  <c r="L486" i="29"/>
  <c r="K486" i="29"/>
  <c r="I486" i="29"/>
  <c r="G486" i="29"/>
  <c r="M486" i="29" s="1"/>
  <c r="L485" i="29"/>
  <c r="K485" i="29"/>
  <c r="I485" i="29"/>
  <c r="G485" i="29"/>
  <c r="M485" i="29" s="1"/>
  <c r="L484" i="29"/>
  <c r="K484" i="29"/>
  <c r="L483" i="29"/>
  <c r="K483" i="29"/>
  <c r="I483" i="29"/>
  <c r="G483" i="29"/>
  <c r="M483" i="29" s="1"/>
  <c r="L482" i="29"/>
  <c r="K482" i="29"/>
  <c r="J482" i="29"/>
  <c r="I482" i="29"/>
  <c r="H482" i="29"/>
  <c r="N482" i="29" s="1"/>
  <c r="L481" i="29"/>
  <c r="K481" i="29"/>
  <c r="L480" i="29"/>
  <c r="K480" i="29"/>
  <c r="J480" i="29"/>
  <c r="I480" i="29"/>
  <c r="H480" i="29"/>
  <c r="N480" i="29" s="1"/>
  <c r="N479" i="29"/>
  <c r="L479" i="29"/>
  <c r="K479" i="29"/>
  <c r="J479" i="29"/>
  <c r="I479" i="29"/>
  <c r="H479" i="29"/>
  <c r="G479" i="29"/>
  <c r="M479" i="29" s="1"/>
  <c r="L478" i="29"/>
  <c r="K478" i="29"/>
  <c r="M477" i="29"/>
  <c r="L477" i="29"/>
  <c r="K477" i="29"/>
  <c r="J477" i="29"/>
  <c r="I477" i="29"/>
  <c r="H477" i="29"/>
  <c r="N477" i="29" s="1"/>
  <c r="G477" i="29"/>
  <c r="L476" i="29"/>
  <c r="K476" i="29"/>
  <c r="J476" i="29"/>
  <c r="I476" i="29"/>
  <c r="G476" i="29"/>
  <c r="M476" i="29" s="1"/>
  <c r="N475" i="29"/>
  <c r="L475" i="29"/>
  <c r="K475" i="29"/>
  <c r="J475" i="29"/>
  <c r="I475" i="29"/>
  <c r="H475" i="29"/>
  <c r="G475" i="29"/>
  <c r="M475" i="29" s="1"/>
  <c r="N474" i="29"/>
  <c r="L474" i="29"/>
  <c r="K474" i="29"/>
  <c r="H474" i="29"/>
  <c r="G474" i="29"/>
  <c r="M474" i="29" s="1"/>
  <c r="L473" i="29"/>
  <c r="K473" i="29"/>
  <c r="N472" i="29"/>
  <c r="L472" i="29"/>
  <c r="K472" i="29"/>
  <c r="J472" i="29"/>
  <c r="I472" i="29"/>
  <c r="H472" i="29"/>
  <c r="G472" i="29"/>
  <c r="M472" i="29" s="1"/>
  <c r="L471" i="29"/>
  <c r="K471" i="29"/>
  <c r="L470" i="29"/>
  <c r="K470" i="29"/>
  <c r="L469" i="29"/>
  <c r="K469" i="29"/>
  <c r="I469" i="29"/>
  <c r="G469" i="29"/>
  <c r="M469" i="29" s="1"/>
  <c r="L468" i="29"/>
  <c r="K468" i="29"/>
  <c r="J468" i="29"/>
  <c r="I468" i="29"/>
  <c r="H468" i="29"/>
  <c r="N468" i="29" s="1"/>
  <c r="G468" i="29"/>
  <c r="M468" i="29" s="1"/>
  <c r="L467" i="29"/>
  <c r="K467" i="29"/>
  <c r="I467" i="29"/>
  <c r="G467" i="29"/>
  <c r="M467" i="29" s="1"/>
  <c r="L466" i="29"/>
  <c r="K466" i="29"/>
  <c r="L465" i="29"/>
  <c r="K465" i="29"/>
  <c r="I465" i="29"/>
  <c r="G465" i="29"/>
  <c r="M465" i="29" s="1"/>
  <c r="L464" i="29"/>
  <c r="K464" i="29"/>
  <c r="J464" i="29"/>
  <c r="G464" i="29"/>
  <c r="M464" i="29" s="1"/>
  <c r="L463" i="29"/>
  <c r="K463" i="29"/>
  <c r="J463" i="29"/>
  <c r="I463" i="29"/>
  <c r="G463" i="29"/>
  <c r="M463" i="29" s="1"/>
  <c r="L462" i="29"/>
  <c r="K462" i="29"/>
  <c r="G462" i="29"/>
  <c r="M462" i="29" s="1"/>
  <c r="L461" i="29"/>
  <c r="K461" i="29"/>
  <c r="G461" i="29"/>
  <c r="M461" i="29" s="1"/>
  <c r="L460" i="29"/>
  <c r="K460" i="29"/>
  <c r="L459" i="29"/>
  <c r="K459" i="29"/>
  <c r="G459" i="29"/>
  <c r="M459" i="29" s="1"/>
  <c r="L458" i="29"/>
  <c r="K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H456" i="29"/>
  <c r="N456" i="29" s="1"/>
  <c r="L455" i="29"/>
  <c r="K455" i="29"/>
  <c r="J455" i="29"/>
  <c r="L454" i="29"/>
  <c r="K454" i="29"/>
  <c r="H454" i="29"/>
  <c r="N454" i="29" s="1"/>
  <c r="L453" i="29"/>
  <c r="K453" i="29"/>
  <c r="H453" i="29"/>
  <c r="N453" i="29" s="1"/>
  <c r="G453" i="29"/>
  <c r="M453" i="29" s="1"/>
  <c r="L452" i="29"/>
  <c r="K452" i="29"/>
  <c r="H452" i="29"/>
  <c r="N452" i="29" s="1"/>
  <c r="G452" i="29"/>
  <c r="M452" i="29" s="1"/>
  <c r="L451" i="29"/>
  <c r="K451" i="29"/>
  <c r="L450" i="29"/>
  <c r="K450" i="29"/>
  <c r="L449" i="29"/>
  <c r="K449" i="29"/>
  <c r="J449" i="29"/>
  <c r="L448" i="29"/>
  <c r="K448" i="29"/>
  <c r="L447" i="29"/>
  <c r="K447" i="29"/>
  <c r="J447" i="29"/>
  <c r="H447" i="29"/>
  <c r="N447" i="29" s="1"/>
  <c r="L446" i="29"/>
  <c r="K446" i="29"/>
  <c r="L445" i="29"/>
  <c r="K445" i="29"/>
  <c r="I445" i="29"/>
  <c r="G445" i="29"/>
  <c r="M445" i="29" s="1"/>
  <c r="L444" i="29"/>
  <c r="K444" i="29"/>
  <c r="I444" i="29"/>
  <c r="L443" i="29"/>
  <c r="K443" i="29"/>
  <c r="I443" i="29"/>
  <c r="G443" i="29"/>
  <c r="M443" i="29" s="1"/>
  <c r="L442" i="29"/>
  <c r="K442" i="29"/>
  <c r="L441" i="29"/>
  <c r="K441" i="29"/>
  <c r="I441" i="29"/>
  <c r="G441" i="29"/>
  <c r="M441" i="29" s="1"/>
  <c r="N440" i="29"/>
  <c r="L440" i="29"/>
  <c r="K440" i="29"/>
  <c r="I440" i="29"/>
  <c r="H440" i="29"/>
  <c r="G440" i="29"/>
  <c r="M440" i="29" s="1"/>
  <c r="N439" i="29"/>
  <c r="L439" i="29"/>
  <c r="K439" i="29"/>
  <c r="J439" i="29"/>
  <c r="I439" i="29"/>
  <c r="H439" i="29"/>
  <c r="G439" i="29"/>
  <c r="M439" i="29" s="1"/>
  <c r="L438" i="29"/>
  <c r="K438" i="29"/>
  <c r="I438" i="29"/>
  <c r="G438" i="29"/>
  <c r="M438" i="29" s="1"/>
  <c r="L437" i="29"/>
  <c r="K437" i="29"/>
  <c r="L436" i="29"/>
  <c r="K436" i="29"/>
  <c r="I436" i="29"/>
  <c r="L435" i="29"/>
  <c r="K435" i="29"/>
  <c r="L434" i="29"/>
  <c r="K434" i="29"/>
  <c r="L433" i="29"/>
  <c r="K433" i="29"/>
  <c r="I433" i="29"/>
  <c r="N432" i="29"/>
  <c r="L432" i="29"/>
  <c r="K432" i="29"/>
  <c r="I432" i="29"/>
  <c r="H432" i="29"/>
  <c r="G432" i="29"/>
  <c r="M432" i="29" s="1"/>
  <c r="N431" i="29"/>
  <c r="M431" i="29"/>
  <c r="L431" i="29"/>
  <c r="K431" i="29"/>
  <c r="J431" i="29"/>
  <c r="I431" i="29"/>
  <c r="H431" i="29"/>
  <c r="G431" i="29"/>
  <c r="L430" i="29"/>
  <c r="K430" i="29"/>
  <c r="L429" i="29"/>
  <c r="K429" i="29"/>
  <c r="L428" i="29"/>
  <c r="K428" i="29"/>
  <c r="L427" i="29"/>
  <c r="K427" i="29"/>
  <c r="L426" i="29"/>
  <c r="K426" i="29"/>
  <c r="M425" i="29"/>
  <c r="L425" i="29"/>
  <c r="K425" i="29"/>
  <c r="J425" i="29"/>
  <c r="H425" i="29"/>
  <c r="N425" i="29" s="1"/>
  <c r="G425" i="29"/>
  <c r="L424" i="29"/>
  <c r="K424" i="29"/>
  <c r="L423" i="29"/>
  <c r="K423" i="29"/>
  <c r="L422" i="29"/>
  <c r="K422" i="29"/>
  <c r="N421" i="29"/>
  <c r="M421" i="29"/>
  <c r="L421" i="29"/>
  <c r="K421" i="29"/>
  <c r="J421" i="29"/>
  <c r="I421" i="29"/>
  <c r="H421" i="29"/>
  <c r="G421" i="29"/>
  <c r="M420" i="29"/>
  <c r="L420" i="29"/>
  <c r="K420" i="29"/>
  <c r="G420" i="29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L415" i="29"/>
  <c r="K415" i="29"/>
  <c r="N414" i="29"/>
  <c r="L414" i="29"/>
  <c r="K414" i="29"/>
  <c r="J414" i="29"/>
  <c r="I414" i="29"/>
  <c r="H414" i="29"/>
  <c r="L413" i="29"/>
  <c r="K413" i="29"/>
  <c r="N412" i="29"/>
  <c r="L412" i="29"/>
  <c r="K412" i="29"/>
  <c r="J412" i="29"/>
  <c r="I412" i="29"/>
  <c r="H412" i="29"/>
  <c r="G412" i="29"/>
  <c r="M412" i="29" s="1"/>
  <c r="L411" i="29"/>
  <c r="K411" i="29"/>
  <c r="I411" i="29"/>
  <c r="G411" i="29"/>
  <c r="M411" i="29" s="1"/>
  <c r="L410" i="29"/>
  <c r="K410" i="29"/>
  <c r="L409" i="29"/>
  <c r="K409" i="29"/>
  <c r="J409" i="29"/>
  <c r="L408" i="29"/>
  <c r="K408" i="29"/>
  <c r="L407" i="29"/>
  <c r="K407" i="29"/>
  <c r="L406" i="29"/>
  <c r="K406" i="29"/>
  <c r="L405" i="29"/>
  <c r="K405" i="29"/>
  <c r="L404" i="29"/>
  <c r="K404" i="29"/>
  <c r="L403" i="29"/>
  <c r="K403" i="29"/>
  <c r="I403" i="29"/>
  <c r="H403" i="29"/>
  <c r="N403" i="29" s="1"/>
  <c r="L402" i="29"/>
  <c r="K402" i="29"/>
  <c r="L401" i="29"/>
  <c r="K401" i="29"/>
  <c r="L400" i="29"/>
  <c r="K400" i="29"/>
  <c r="N399" i="29"/>
  <c r="M399" i="29"/>
  <c r="L399" i="29"/>
  <c r="K399" i="29"/>
  <c r="J399" i="29"/>
  <c r="I399" i="29"/>
  <c r="H399" i="29"/>
  <c r="G399" i="29"/>
  <c r="L398" i="29"/>
  <c r="K398" i="29"/>
  <c r="I398" i="29"/>
  <c r="G398" i="29"/>
  <c r="M398" i="29" s="1"/>
  <c r="N397" i="29"/>
  <c r="L397" i="29"/>
  <c r="K397" i="29"/>
  <c r="H397" i="29"/>
  <c r="L396" i="29"/>
  <c r="K396" i="29"/>
  <c r="L395" i="29"/>
  <c r="K395" i="29"/>
  <c r="L394" i="29"/>
  <c r="K394" i="29"/>
  <c r="L393" i="29"/>
  <c r="K393" i="29"/>
  <c r="J393" i="29"/>
  <c r="I393" i="29"/>
  <c r="H393" i="29"/>
  <c r="N393" i="29" s="1"/>
  <c r="L392" i="29"/>
  <c r="K392" i="29"/>
  <c r="L391" i="29"/>
  <c r="K391" i="29"/>
  <c r="N390" i="29"/>
  <c r="L390" i="29"/>
  <c r="K390" i="29"/>
  <c r="J390" i="29"/>
  <c r="I390" i="29"/>
  <c r="H390" i="29"/>
  <c r="G390" i="29"/>
  <c r="M390" i="29" s="1"/>
  <c r="N389" i="29"/>
  <c r="L389" i="29"/>
  <c r="K389" i="29"/>
  <c r="H389" i="29"/>
  <c r="G389" i="29"/>
  <c r="M389" i="29" s="1"/>
  <c r="L388" i="29"/>
  <c r="K388" i="29"/>
  <c r="L387" i="29"/>
  <c r="K387" i="29"/>
  <c r="L386" i="29"/>
  <c r="K386" i="29"/>
  <c r="L385" i="29"/>
  <c r="K385" i="29"/>
  <c r="J385" i="29"/>
  <c r="G385" i="29"/>
  <c r="M385" i="29" s="1"/>
  <c r="L384" i="29"/>
  <c r="K384" i="29"/>
  <c r="L383" i="29"/>
  <c r="K383" i="29"/>
  <c r="L382" i="29"/>
  <c r="K382" i="29"/>
  <c r="J382" i="29"/>
  <c r="H382" i="29"/>
  <c r="N382" i="29" s="1"/>
  <c r="L381" i="29"/>
  <c r="K381" i="29"/>
  <c r="J381" i="29"/>
  <c r="H381" i="29"/>
  <c r="N381" i="29" s="1"/>
  <c r="L380" i="29"/>
  <c r="K380" i="29"/>
  <c r="L379" i="29"/>
  <c r="K379" i="29"/>
  <c r="L378" i="29"/>
  <c r="K378" i="29"/>
  <c r="H378" i="29"/>
  <c r="N378" i="29" s="1"/>
  <c r="L377" i="29"/>
  <c r="K377" i="29"/>
  <c r="L376" i="29"/>
  <c r="K376" i="29"/>
  <c r="J376" i="29"/>
  <c r="I376" i="29"/>
  <c r="G376" i="29"/>
  <c r="M376" i="29" s="1"/>
  <c r="N375" i="29"/>
  <c r="L375" i="29"/>
  <c r="K375" i="29"/>
  <c r="J375" i="29"/>
  <c r="I375" i="29"/>
  <c r="H375" i="29"/>
  <c r="G375" i="29"/>
  <c r="M375" i="29" s="1"/>
  <c r="L374" i="29"/>
  <c r="K374" i="29"/>
  <c r="L373" i="29"/>
  <c r="K373" i="29"/>
  <c r="L372" i="29"/>
  <c r="K372" i="29"/>
  <c r="F371" i="29"/>
  <c r="J604" i="29" s="1"/>
  <c r="E371" i="29"/>
  <c r="I604" i="29" s="1"/>
  <c r="D371" i="29"/>
  <c r="H604" i="29" s="1"/>
  <c r="N604" i="29" s="1"/>
  <c r="C371" i="29"/>
  <c r="G602" i="29" s="1"/>
  <c r="M602" i="29" s="1"/>
  <c r="L363" i="29"/>
  <c r="K363" i="29"/>
  <c r="J363" i="29"/>
  <c r="G363" i="29"/>
  <c r="M363" i="29" s="1"/>
  <c r="L362" i="29"/>
  <c r="K362" i="29"/>
  <c r="J362" i="29"/>
  <c r="I362" i="29"/>
  <c r="H362" i="29"/>
  <c r="N362" i="29" s="1"/>
  <c r="G362" i="29"/>
  <c r="M362" i="29" s="1"/>
  <c r="L361" i="29"/>
  <c r="K361" i="29"/>
  <c r="I361" i="29"/>
  <c r="G361" i="29"/>
  <c r="M361" i="29" s="1"/>
  <c r="M360" i="29"/>
  <c r="L360" i="29"/>
  <c r="K360" i="29"/>
  <c r="J360" i="29"/>
  <c r="I360" i="29"/>
  <c r="H360" i="29"/>
  <c r="N360" i="29" s="1"/>
  <c r="G360" i="29"/>
  <c r="L359" i="29"/>
  <c r="K359" i="29"/>
  <c r="I359" i="29"/>
  <c r="G359" i="29"/>
  <c r="M359" i="29" s="1"/>
  <c r="N358" i="29"/>
  <c r="M358" i="29"/>
  <c r="L358" i="29"/>
  <c r="K358" i="29"/>
  <c r="J358" i="29"/>
  <c r="I358" i="29"/>
  <c r="H358" i="29"/>
  <c r="G358" i="29"/>
  <c r="N357" i="29"/>
  <c r="M357" i="29"/>
  <c r="L357" i="29"/>
  <c r="K357" i="29"/>
  <c r="J357" i="29"/>
  <c r="I357" i="29"/>
  <c r="H357" i="29"/>
  <c r="G357" i="29"/>
  <c r="N356" i="29"/>
  <c r="M356" i="29"/>
  <c r="L356" i="29"/>
  <c r="K356" i="29"/>
  <c r="J356" i="29"/>
  <c r="I356" i="29"/>
  <c r="H356" i="29"/>
  <c r="G356" i="29"/>
  <c r="N355" i="29"/>
  <c r="M355" i="29"/>
  <c r="L355" i="29"/>
  <c r="K355" i="29"/>
  <c r="J355" i="29"/>
  <c r="I355" i="29"/>
  <c r="H355" i="29"/>
  <c r="G355" i="29"/>
  <c r="N354" i="29"/>
  <c r="M354" i="29"/>
  <c r="L354" i="29"/>
  <c r="K354" i="29"/>
  <c r="J354" i="29"/>
  <c r="I354" i="29"/>
  <c r="H354" i="29"/>
  <c r="G354" i="29"/>
  <c r="M353" i="29"/>
  <c r="L353" i="29"/>
  <c r="K353" i="29"/>
  <c r="J353" i="29"/>
  <c r="I353" i="29"/>
  <c r="G353" i="29"/>
  <c r="L352" i="29"/>
  <c r="K352" i="29"/>
  <c r="J352" i="29"/>
  <c r="I352" i="29"/>
  <c r="H352" i="29"/>
  <c r="N352" i="29" s="1"/>
  <c r="N351" i="29"/>
  <c r="M351" i="29"/>
  <c r="L351" i="29"/>
  <c r="K351" i="29"/>
  <c r="J351" i="29"/>
  <c r="I351" i="29"/>
  <c r="H351" i="29"/>
  <c r="G351" i="29"/>
  <c r="N350" i="29"/>
  <c r="M350" i="29"/>
  <c r="L350" i="29"/>
  <c r="K350" i="29"/>
  <c r="J350" i="29"/>
  <c r="I350" i="29"/>
  <c r="H350" i="29"/>
  <c r="G350" i="29"/>
  <c r="N349" i="29"/>
  <c r="M349" i="29"/>
  <c r="L349" i="29"/>
  <c r="K349" i="29"/>
  <c r="J349" i="29"/>
  <c r="I349" i="29"/>
  <c r="H349" i="29"/>
  <c r="G349" i="29"/>
  <c r="N348" i="29"/>
  <c r="M348" i="29"/>
  <c r="L348" i="29"/>
  <c r="K348" i="29"/>
  <c r="J348" i="29"/>
  <c r="I348" i="29"/>
  <c r="H348" i="29"/>
  <c r="G348" i="29"/>
  <c r="L347" i="29"/>
  <c r="K347" i="29"/>
  <c r="L346" i="29"/>
  <c r="K346" i="29"/>
  <c r="J346" i="29"/>
  <c r="G346" i="29"/>
  <c r="M346" i="29" s="1"/>
  <c r="M345" i="29"/>
  <c r="L345" i="29"/>
  <c r="K345" i="29"/>
  <c r="J345" i="29"/>
  <c r="I345" i="29"/>
  <c r="H345" i="29"/>
  <c r="N345" i="29" s="1"/>
  <c r="G345" i="29"/>
  <c r="M344" i="29"/>
  <c r="L344" i="29"/>
  <c r="K344" i="29"/>
  <c r="J344" i="29"/>
  <c r="I344" i="29"/>
  <c r="H344" i="29"/>
  <c r="N344" i="29" s="1"/>
  <c r="G344" i="29"/>
  <c r="L343" i="29"/>
  <c r="K343" i="29"/>
  <c r="J343" i="29"/>
  <c r="L342" i="29"/>
  <c r="K342" i="29"/>
  <c r="I342" i="29"/>
  <c r="H342" i="29"/>
  <c r="N342" i="29" s="1"/>
  <c r="G342" i="29"/>
  <c r="M342" i="29" s="1"/>
  <c r="N341" i="29"/>
  <c r="L341" i="29"/>
  <c r="K341" i="29"/>
  <c r="J341" i="29"/>
  <c r="I341" i="29"/>
  <c r="H341" i="29"/>
  <c r="L340" i="29"/>
  <c r="K340" i="29"/>
  <c r="I340" i="29"/>
  <c r="L339" i="29"/>
  <c r="K339" i="29"/>
  <c r="J339" i="29"/>
  <c r="I339" i="29"/>
  <c r="G339" i="29"/>
  <c r="M339" i="29" s="1"/>
  <c r="L338" i="29"/>
  <c r="K338" i="29"/>
  <c r="L337" i="29"/>
  <c r="K337" i="29"/>
  <c r="J337" i="29"/>
  <c r="I337" i="29"/>
  <c r="H337" i="29"/>
  <c r="N337" i="29" s="1"/>
  <c r="G337" i="29"/>
  <c r="M337" i="29" s="1"/>
  <c r="L336" i="29"/>
  <c r="K336" i="29"/>
  <c r="G336" i="29"/>
  <c r="M336" i="29" s="1"/>
  <c r="L335" i="29"/>
  <c r="K335" i="29"/>
  <c r="J335" i="29"/>
  <c r="I335" i="29"/>
  <c r="H335" i="29"/>
  <c r="N335" i="29" s="1"/>
  <c r="G335" i="29"/>
  <c r="M335" i="29" s="1"/>
  <c r="L334" i="29"/>
  <c r="K334" i="29"/>
  <c r="I334" i="29"/>
  <c r="G334" i="29"/>
  <c r="M334" i="29" s="1"/>
  <c r="L333" i="29"/>
  <c r="K333" i="29"/>
  <c r="I333" i="29"/>
  <c r="G333" i="29"/>
  <c r="M333" i="29" s="1"/>
  <c r="L332" i="29"/>
  <c r="K332" i="29"/>
  <c r="I332" i="29"/>
  <c r="L331" i="29"/>
  <c r="K331" i="29"/>
  <c r="J331" i="29"/>
  <c r="I331" i="29"/>
  <c r="M330" i="29"/>
  <c r="L330" i="29"/>
  <c r="K330" i="29"/>
  <c r="J330" i="29"/>
  <c r="I330" i="29"/>
  <c r="H330" i="29"/>
  <c r="N330" i="29" s="1"/>
  <c r="G330" i="29"/>
  <c r="L329" i="29"/>
  <c r="K329" i="29"/>
  <c r="J329" i="29"/>
  <c r="L328" i="29"/>
  <c r="K328" i="29"/>
  <c r="H328" i="29"/>
  <c r="N328" i="29" s="1"/>
  <c r="G328" i="29"/>
  <c r="M328" i="29" s="1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J325" i="29"/>
  <c r="I325" i="29"/>
  <c r="L324" i="29"/>
  <c r="K324" i="29"/>
  <c r="L323" i="29"/>
  <c r="K323" i="29"/>
  <c r="I323" i="29"/>
  <c r="G323" i="29"/>
  <c r="M323" i="29" s="1"/>
  <c r="L322" i="29"/>
  <c r="K322" i="29"/>
  <c r="J322" i="29"/>
  <c r="I322" i="29"/>
  <c r="L321" i="29"/>
  <c r="K321" i="29"/>
  <c r="M320" i="29"/>
  <c r="L320" i="29"/>
  <c r="K320" i="29"/>
  <c r="I320" i="29"/>
  <c r="H320" i="29"/>
  <c r="N320" i="29" s="1"/>
  <c r="G320" i="29"/>
  <c r="L319" i="29"/>
  <c r="K319" i="29"/>
  <c r="J319" i="29"/>
  <c r="I319" i="29"/>
  <c r="H319" i="29"/>
  <c r="N319" i="29" s="1"/>
  <c r="G319" i="29"/>
  <c r="M319" i="29" s="1"/>
  <c r="L318" i="29"/>
  <c r="K318" i="29"/>
  <c r="N317" i="29"/>
  <c r="M317" i="29"/>
  <c r="L317" i="29"/>
  <c r="K317" i="29"/>
  <c r="J317" i="29"/>
  <c r="I317" i="29"/>
  <c r="H317" i="29"/>
  <c r="G317" i="29"/>
  <c r="N316" i="29"/>
  <c r="M316" i="29"/>
  <c r="L316" i="29"/>
  <c r="K316" i="29"/>
  <c r="J316" i="29"/>
  <c r="I316" i="29"/>
  <c r="H316" i="29"/>
  <c r="G316" i="29"/>
  <c r="L315" i="29"/>
  <c r="K315" i="29"/>
  <c r="J315" i="29"/>
  <c r="I315" i="29"/>
  <c r="N314" i="29"/>
  <c r="M314" i="29"/>
  <c r="L314" i="29"/>
  <c r="K314" i="29"/>
  <c r="J314" i="29"/>
  <c r="I314" i="29"/>
  <c r="H314" i="29"/>
  <c r="G314" i="29"/>
  <c r="N313" i="29"/>
  <c r="L313" i="29"/>
  <c r="K313" i="29"/>
  <c r="H313" i="29"/>
  <c r="L312" i="29"/>
  <c r="K312" i="29"/>
  <c r="L311" i="29"/>
  <c r="K311" i="29"/>
  <c r="N310" i="29"/>
  <c r="L310" i="29"/>
  <c r="K310" i="29"/>
  <c r="H310" i="29"/>
  <c r="L309" i="29"/>
  <c r="K309" i="29"/>
  <c r="L308" i="29"/>
  <c r="K308" i="29"/>
  <c r="L307" i="29"/>
  <c r="K307" i="29"/>
  <c r="L306" i="29"/>
  <c r="K306" i="29"/>
  <c r="L305" i="29"/>
  <c r="K305" i="29"/>
  <c r="J305" i="29"/>
  <c r="L304" i="29"/>
  <c r="K304" i="29"/>
  <c r="N303" i="29"/>
  <c r="L303" i="29"/>
  <c r="K303" i="29"/>
  <c r="J303" i="29"/>
  <c r="I303" i="29"/>
  <c r="H303" i="29"/>
  <c r="G303" i="29"/>
  <c r="M303" i="29" s="1"/>
  <c r="N302" i="29"/>
  <c r="L302" i="29"/>
  <c r="K302" i="29"/>
  <c r="J302" i="29"/>
  <c r="I302" i="29"/>
  <c r="H302" i="29"/>
  <c r="G302" i="29"/>
  <c r="M302" i="29" s="1"/>
  <c r="N301" i="29"/>
  <c r="L301" i="29"/>
  <c r="K301" i="29"/>
  <c r="J301" i="29"/>
  <c r="I301" i="29"/>
  <c r="H301" i="29"/>
  <c r="G301" i="29"/>
  <c r="M301" i="29" s="1"/>
  <c r="L300" i="29"/>
  <c r="K300" i="29"/>
  <c r="I300" i="29"/>
  <c r="G300" i="29"/>
  <c r="M300" i="29" s="1"/>
  <c r="L299" i="29"/>
  <c r="K299" i="29"/>
  <c r="G299" i="29"/>
  <c r="M299" i="29" s="1"/>
  <c r="L298" i="29"/>
  <c r="K298" i="29"/>
  <c r="I298" i="29"/>
  <c r="H298" i="29"/>
  <c r="N298" i="29" s="1"/>
  <c r="G298" i="29"/>
  <c r="M298" i="29" s="1"/>
  <c r="L297" i="29"/>
  <c r="K297" i="29"/>
  <c r="J297" i="29"/>
  <c r="H297" i="29"/>
  <c r="N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L294" i="29"/>
  <c r="K294" i="29"/>
  <c r="L293" i="29"/>
  <c r="K293" i="29"/>
  <c r="L292" i="29"/>
  <c r="K292" i="29"/>
  <c r="H292" i="29"/>
  <c r="N292" i="29" s="1"/>
  <c r="L291" i="29"/>
  <c r="K291" i="29"/>
  <c r="J291" i="29"/>
  <c r="I291" i="29"/>
  <c r="H291" i="29"/>
  <c r="N291" i="29" s="1"/>
  <c r="G291" i="29"/>
  <c r="M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L287" i="29"/>
  <c r="K287" i="29"/>
  <c r="L286" i="29"/>
  <c r="K286" i="29"/>
  <c r="H286" i="29"/>
  <c r="N286" i="29" s="1"/>
  <c r="G286" i="29"/>
  <c r="M286" i="29" s="1"/>
  <c r="L285" i="29"/>
  <c r="K285" i="29"/>
  <c r="J285" i="29"/>
  <c r="I285" i="29"/>
  <c r="L284" i="29"/>
  <c r="K284" i="29"/>
  <c r="L283" i="29"/>
  <c r="K283" i="29"/>
  <c r="H283" i="29"/>
  <c r="N283" i="29" s="1"/>
  <c r="G283" i="29"/>
  <c r="M283" i="29" s="1"/>
  <c r="M282" i="29"/>
  <c r="L282" i="29"/>
  <c r="K282" i="29"/>
  <c r="I282" i="29"/>
  <c r="H282" i="29"/>
  <c r="N282" i="29" s="1"/>
  <c r="G282" i="29"/>
  <c r="L281" i="29"/>
  <c r="K281" i="29"/>
  <c r="N280" i="29"/>
  <c r="L280" i="29"/>
  <c r="K280" i="29"/>
  <c r="H280" i="29"/>
  <c r="L279" i="29"/>
  <c r="K279" i="29"/>
  <c r="L278" i="29"/>
  <c r="K278" i="29"/>
  <c r="I278" i="29"/>
  <c r="H278" i="29"/>
  <c r="N278" i="29" s="1"/>
  <c r="N277" i="29"/>
  <c r="L277" i="29"/>
  <c r="K277" i="29"/>
  <c r="H277" i="29"/>
  <c r="L276" i="29"/>
  <c r="K276" i="29"/>
  <c r="J276" i="29"/>
  <c r="L275" i="29"/>
  <c r="K275" i="29"/>
  <c r="J275" i="29"/>
  <c r="H275" i="29"/>
  <c r="N275" i="29" s="1"/>
  <c r="N274" i="29"/>
  <c r="M274" i="29"/>
  <c r="L274" i="29"/>
  <c r="K274" i="29"/>
  <c r="J274" i="29"/>
  <c r="I274" i="29"/>
  <c r="H274" i="29"/>
  <c r="G274" i="29"/>
  <c r="L273" i="29"/>
  <c r="K273" i="29"/>
  <c r="J273" i="29"/>
  <c r="I273" i="29"/>
  <c r="G273" i="29"/>
  <c r="M273" i="29" s="1"/>
  <c r="L272" i="29"/>
  <c r="K272" i="29"/>
  <c r="J272" i="29"/>
  <c r="I272" i="29"/>
  <c r="L271" i="29"/>
  <c r="K271" i="29"/>
  <c r="H271" i="29"/>
  <c r="N271" i="29" s="1"/>
  <c r="L270" i="29"/>
  <c r="K270" i="29"/>
  <c r="G270" i="29"/>
  <c r="M270" i="29" s="1"/>
  <c r="L269" i="29"/>
  <c r="K269" i="29"/>
  <c r="J269" i="29"/>
  <c r="I269" i="29"/>
  <c r="H269" i="29"/>
  <c r="N269" i="29" s="1"/>
  <c r="G269" i="29"/>
  <c r="M269" i="29" s="1"/>
  <c r="L268" i="29"/>
  <c r="K268" i="29"/>
  <c r="J268" i="29"/>
  <c r="I268" i="29"/>
  <c r="H268" i="29"/>
  <c r="N268" i="29" s="1"/>
  <c r="G268" i="29"/>
  <c r="M268" i="29" s="1"/>
  <c r="L267" i="29"/>
  <c r="K267" i="29"/>
  <c r="I267" i="29"/>
  <c r="M266" i="29"/>
  <c r="L266" i="29"/>
  <c r="K266" i="29"/>
  <c r="G266" i="29"/>
  <c r="L265" i="29"/>
  <c r="K265" i="29"/>
  <c r="L264" i="29"/>
  <c r="K264" i="29"/>
  <c r="J264" i="29"/>
  <c r="I264" i="29"/>
  <c r="G264" i="29"/>
  <c r="M264" i="29" s="1"/>
  <c r="N263" i="29"/>
  <c r="L263" i="29"/>
  <c r="K263" i="29"/>
  <c r="J263" i="29"/>
  <c r="I263" i="29"/>
  <c r="H263" i="29"/>
  <c r="L262" i="29"/>
  <c r="K262" i="29"/>
  <c r="I262" i="29"/>
  <c r="H262" i="29"/>
  <c r="N262" i="29" s="1"/>
  <c r="G262" i="29"/>
  <c r="M262" i="29" s="1"/>
  <c r="L261" i="29"/>
  <c r="K261" i="29"/>
  <c r="L260" i="29"/>
  <c r="K260" i="29"/>
  <c r="L259" i="29"/>
  <c r="K259" i="29"/>
  <c r="I259" i="29"/>
  <c r="H259" i="29"/>
  <c r="N259" i="29" s="1"/>
  <c r="G259" i="29"/>
  <c r="M259" i="29" s="1"/>
  <c r="L258" i="29"/>
  <c r="K258" i="29"/>
  <c r="M257" i="29"/>
  <c r="L257" i="29"/>
  <c r="K257" i="29"/>
  <c r="J257" i="29"/>
  <c r="H257" i="29"/>
  <c r="N257" i="29" s="1"/>
  <c r="G257" i="29"/>
  <c r="L256" i="29"/>
  <c r="K256" i="29"/>
  <c r="J256" i="29"/>
  <c r="G256" i="29"/>
  <c r="M256" i="29" s="1"/>
  <c r="L255" i="29"/>
  <c r="K255" i="29"/>
  <c r="J255" i="29"/>
  <c r="L254" i="29"/>
  <c r="K254" i="29"/>
  <c r="I254" i="29"/>
  <c r="H254" i="29"/>
  <c r="N254" i="29" s="1"/>
  <c r="G254" i="29"/>
  <c r="M254" i="29" s="1"/>
  <c r="N253" i="29"/>
  <c r="L253" i="29"/>
  <c r="K253" i="29"/>
  <c r="J253" i="29"/>
  <c r="H253" i="29"/>
  <c r="G253" i="29"/>
  <c r="M253" i="29" s="1"/>
  <c r="N252" i="29"/>
  <c r="L252" i="29"/>
  <c r="K252" i="29"/>
  <c r="H252" i="29"/>
  <c r="N251" i="29"/>
  <c r="M251" i="29"/>
  <c r="L251" i="29"/>
  <c r="K251" i="29"/>
  <c r="J251" i="29"/>
  <c r="H251" i="29"/>
  <c r="G251" i="29"/>
  <c r="M250" i="29"/>
  <c r="L250" i="29"/>
  <c r="K250" i="29"/>
  <c r="J250" i="29"/>
  <c r="I250" i="29"/>
  <c r="H250" i="29"/>
  <c r="N250" i="29" s="1"/>
  <c r="G250" i="29"/>
  <c r="L249" i="29"/>
  <c r="K249" i="29"/>
  <c r="J249" i="29"/>
  <c r="H249" i="29"/>
  <c r="N249" i="29" s="1"/>
  <c r="L248" i="29"/>
  <c r="K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H246" i="29"/>
  <c r="N246" i="29" s="1"/>
  <c r="G246" i="29"/>
  <c r="M246" i="29" s="1"/>
  <c r="L245" i="29"/>
  <c r="K245" i="29"/>
  <c r="H245" i="29"/>
  <c r="N245" i="29" s="1"/>
  <c r="G245" i="29"/>
  <c r="M245" i="29" s="1"/>
  <c r="M244" i="29"/>
  <c r="L244" i="29"/>
  <c r="K244" i="29"/>
  <c r="J244" i="29"/>
  <c r="I244" i="29"/>
  <c r="H244" i="29"/>
  <c r="N244" i="29" s="1"/>
  <c r="G244" i="29"/>
  <c r="L243" i="29"/>
  <c r="K243" i="29"/>
  <c r="L242" i="29"/>
  <c r="K242" i="29"/>
  <c r="M241" i="29"/>
  <c r="L241" i="29"/>
  <c r="K241" i="29"/>
  <c r="J241" i="29"/>
  <c r="I241" i="29"/>
  <c r="H241" i="29"/>
  <c r="N241" i="29" s="1"/>
  <c r="G241" i="29"/>
  <c r="L240" i="29"/>
  <c r="K240" i="29"/>
  <c r="J240" i="29"/>
  <c r="I240" i="29"/>
  <c r="G240" i="29"/>
  <c r="M240" i="29" s="1"/>
  <c r="N239" i="29"/>
  <c r="L239" i="29"/>
  <c r="K239" i="29"/>
  <c r="J239" i="29"/>
  <c r="I239" i="29"/>
  <c r="H239" i="29"/>
  <c r="G239" i="29"/>
  <c r="M239" i="29" s="1"/>
  <c r="N238" i="29"/>
  <c r="L238" i="29"/>
  <c r="K238" i="29"/>
  <c r="J238" i="29"/>
  <c r="I238" i="29"/>
  <c r="H238" i="29"/>
  <c r="L237" i="29"/>
  <c r="K237" i="29"/>
  <c r="J237" i="29"/>
  <c r="I237" i="29"/>
  <c r="H237" i="29"/>
  <c r="N237" i="29" s="1"/>
  <c r="N236" i="29"/>
  <c r="L236" i="29"/>
  <c r="K236" i="29"/>
  <c r="J236" i="29"/>
  <c r="I236" i="29"/>
  <c r="H236" i="29"/>
  <c r="G236" i="29"/>
  <c r="M236" i="29" s="1"/>
  <c r="L235" i="29"/>
  <c r="K235" i="29"/>
  <c r="M234" i="29"/>
  <c r="L234" i="29"/>
  <c r="K234" i="29"/>
  <c r="I234" i="29"/>
  <c r="H234" i="29"/>
  <c r="N234" i="29" s="1"/>
  <c r="G234" i="29"/>
  <c r="L233" i="29"/>
  <c r="K233" i="29"/>
  <c r="J233" i="29"/>
  <c r="G233" i="29"/>
  <c r="M233" i="29" s="1"/>
  <c r="M232" i="29"/>
  <c r="L232" i="29"/>
  <c r="K232" i="29"/>
  <c r="J232" i="29"/>
  <c r="I232" i="29"/>
  <c r="H232" i="29"/>
  <c r="N232" i="29" s="1"/>
  <c r="G232" i="29"/>
  <c r="L231" i="29"/>
  <c r="K231" i="29"/>
  <c r="I231" i="29"/>
  <c r="G231" i="29"/>
  <c r="M231" i="29" s="1"/>
  <c r="L230" i="29"/>
  <c r="K230" i="29"/>
  <c r="L229" i="29"/>
  <c r="K229" i="29"/>
  <c r="G229" i="29"/>
  <c r="M229" i="29" s="1"/>
  <c r="L228" i="29"/>
  <c r="K228" i="29"/>
  <c r="I228" i="29"/>
  <c r="H228" i="29"/>
  <c r="N228" i="29" s="1"/>
  <c r="G228" i="29"/>
  <c r="M228" i="29" s="1"/>
  <c r="L227" i="29"/>
  <c r="K227" i="29"/>
  <c r="L226" i="29"/>
  <c r="K226" i="29"/>
  <c r="L225" i="29"/>
  <c r="K225" i="29"/>
  <c r="G225" i="29"/>
  <c r="M225" i="29" s="1"/>
  <c r="N224" i="29"/>
  <c r="L224" i="29"/>
  <c r="K224" i="29"/>
  <c r="J224" i="29"/>
  <c r="I224" i="29"/>
  <c r="H224" i="29"/>
  <c r="G224" i="29"/>
  <c r="M224" i="29" s="1"/>
  <c r="L223" i="29"/>
  <c r="K223" i="29"/>
  <c r="I223" i="29"/>
  <c r="G223" i="29"/>
  <c r="M223" i="29" s="1"/>
  <c r="L222" i="29"/>
  <c r="K222" i="29"/>
  <c r="L221" i="29"/>
  <c r="K221" i="29"/>
  <c r="L220" i="29"/>
  <c r="K220" i="29"/>
  <c r="L219" i="29"/>
  <c r="K219" i="29"/>
  <c r="L218" i="29"/>
  <c r="K218" i="29"/>
  <c r="N217" i="29"/>
  <c r="M217" i="29"/>
  <c r="L217" i="29"/>
  <c r="K217" i="29"/>
  <c r="J217" i="29"/>
  <c r="I217" i="29"/>
  <c r="H217" i="29"/>
  <c r="G217" i="29"/>
  <c r="L216" i="29"/>
  <c r="K216" i="29"/>
  <c r="L215" i="29"/>
  <c r="K215" i="29"/>
  <c r="L214" i="29"/>
  <c r="K214" i="29"/>
  <c r="J214" i="29"/>
  <c r="I214" i="29"/>
  <c r="N213" i="29"/>
  <c r="M213" i="29"/>
  <c r="L213" i="29"/>
  <c r="K213" i="29"/>
  <c r="J213" i="29"/>
  <c r="I213" i="29"/>
  <c r="H213" i="29"/>
  <c r="G213" i="29"/>
  <c r="N212" i="29"/>
  <c r="M212" i="29"/>
  <c r="L212" i="29"/>
  <c r="K212" i="29"/>
  <c r="J212" i="29"/>
  <c r="I212" i="29"/>
  <c r="H212" i="29"/>
  <c r="G212" i="29"/>
  <c r="L211" i="29"/>
  <c r="K211" i="29"/>
  <c r="L210" i="29"/>
  <c r="K210" i="29"/>
  <c r="L209" i="29"/>
  <c r="K209" i="29"/>
  <c r="L208" i="29"/>
  <c r="K208" i="29"/>
  <c r="J208" i="29"/>
  <c r="H208" i="29"/>
  <c r="N208" i="29" s="1"/>
  <c r="G208" i="29"/>
  <c r="M208" i="29" s="1"/>
  <c r="L207" i="29"/>
  <c r="K207" i="29"/>
  <c r="M206" i="29"/>
  <c r="L206" i="29"/>
  <c r="K206" i="29"/>
  <c r="J206" i="29"/>
  <c r="I206" i="29"/>
  <c r="H206" i="29"/>
  <c r="N206" i="29" s="1"/>
  <c r="G206" i="29"/>
  <c r="L205" i="29"/>
  <c r="K205" i="29"/>
  <c r="L204" i="29"/>
  <c r="K204" i="29"/>
  <c r="L203" i="29"/>
  <c r="K203" i="29"/>
  <c r="L202" i="29"/>
  <c r="K202" i="29"/>
  <c r="N201" i="29"/>
  <c r="L201" i="29"/>
  <c r="K201" i="29"/>
  <c r="H201" i="29"/>
  <c r="L200" i="29"/>
  <c r="K200" i="29"/>
  <c r="I200" i="29"/>
  <c r="L199" i="29"/>
  <c r="K199" i="29"/>
  <c r="J199" i="29"/>
  <c r="H199" i="29"/>
  <c r="N199" i="29" s="1"/>
  <c r="L198" i="29"/>
  <c r="K198" i="29"/>
  <c r="L197" i="29"/>
  <c r="K197" i="29"/>
  <c r="L196" i="29"/>
  <c r="K196" i="29"/>
  <c r="G196" i="29"/>
  <c r="M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N192" i="29"/>
  <c r="L192" i="29"/>
  <c r="K192" i="29"/>
  <c r="J192" i="29"/>
  <c r="I192" i="29"/>
  <c r="H192" i="29"/>
  <c r="G192" i="29"/>
  <c r="M192" i="29" s="1"/>
  <c r="L191" i="29"/>
  <c r="K191" i="29"/>
  <c r="I191" i="29"/>
  <c r="L190" i="29"/>
  <c r="K190" i="29"/>
  <c r="J190" i="29"/>
  <c r="L189" i="29"/>
  <c r="K189" i="29"/>
  <c r="F188" i="29"/>
  <c r="J361" i="29" s="1"/>
  <c r="E188" i="29"/>
  <c r="I329" i="29" s="1"/>
  <c r="D188" i="29"/>
  <c r="H363" i="29" s="1"/>
  <c r="N363" i="29" s="1"/>
  <c r="C188" i="29"/>
  <c r="G197" i="29" s="1"/>
  <c r="M197" i="29" s="1"/>
  <c r="N180" i="29"/>
  <c r="L180" i="29"/>
  <c r="K180" i="29"/>
  <c r="J180" i="29"/>
  <c r="I180" i="29"/>
  <c r="H180" i="29"/>
  <c r="G180" i="29"/>
  <c r="M180" i="29" s="1"/>
  <c r="N179" i="29"/>
  <c r="M179" i="29"/>
  <c r="L179" i="29"/>
  <c r="K179" i="29"/>
  <c r="J179" i="29"/>
  <c r="I179" i="29"/>
  <c r="H179" i="29"/>
  <c r="G179" i="29"/>
  <c r="L178" i="29"/>
  <c r="K178" i="29"/>
  <c r="L177" i="29"/>
  <c r="K177" i="29"/>
  <c r="L176" i="29"/>
  <c r="K176" i="29"/>
  <c r="G176" i="29"/>
  <c r="M176" i="29" s="1"/>
  <c r="L175" i="29"/>
  <c r="K175" i="29"/>
  <c r="G175" i="29"/>
  <c r="M175" i="29" s="1"/>
  <c r="L174" i="29"/>
  <c r="K174" i="29"/>
  <c r="G174" i="29"/>
  <c r="M174" i="29" s="1"/>
  <c r="M173" i="29"/>
  <c r="L173" i="29"/>
  <c r="K173" i="29"/>
  <c r="J173" i="29"/>
  <c r="I173" i="29"/>
  <c r="G173" i="29"/>
  <c r="L172" i="29"/>
  <c r="K172" i="29"/>
  <c r="G172" i="29"/>
  <c r="M172" i="29" s="1"/>
  <c r="L171" i="29"/>
  <c r="K171" i="29"/>
  <c r="L170" i="29"/>
  <c r="K170" i="29"/>
  <c r="L169" i="29"/>
  <c r="K169" i="29"/>
  <c r="H169" i="29"/>
  <c r="N169" i="29" s="1"/>
  <c r="L168" i="29"/>
  <c r="K168" i="29"/>
  <c r="N167" i="29"/>
  <c r="L167" i="29"/>
  <c r="K167" i="29"/>
  <c r="J167" i="29"/>
  <c r="I167" i="29"/>
  <c r="H167" i="29"/>
  <c r="G167" i="29"/>
  <c r="M167" i="29" s="1"/>
  <c r="L166" i="29"/>
  <c r="K166" i="29"/>
  <c r="L165" i="29"/>
  <c r="K165" i="29"/>
  <c r="I165" i="29"/>
  <c r="G165" i="29"/>
  <c r="M165" i="29" s="1"/>
  <c r="N164" i="29"/>
  <c r="L164" i="29"/>
  <c r="K164" i="29"/>
  <c r="J164" i="29"/>
  <c r="I164" i="29"/>
  <c r="H164" i="29"/>
  <c r="G164" i="29"/>
  <c r="M164" i="29" s="1"/>
  <c r="N163" i="29"/>
  <c r="L163" i="29"/>
  <c r="K163" i="29"/>
  <c r="J163" i="29"/>
  <c r="I163" i="29"/>
  <c r="H163" i="29"/>
  <c r="G163" i="29"/>
  <c r="M163" i="29" s="1"/>
  <c r="N162" i="29"/>
  <c r="M162" i="29"/>
  <c r="L162" i="29"/>
  <c r="K162" i="29"/>
  <c r="I162" i="29"/>
  <c r="H162" i="29"/>
  <c r="G162" i="29"/>
  <c r="L161" i="29"/>
  <c r="K161" i="29"/>
  <c r="I161" i="29"/>
  <c r="L160" i="29"/>
  <c r="K160" i="29"/>
  <c r="J160" i="29"/>
  <c r="I160" i="29"/>
  <c r="L159" i="29"/>
  <c r="K159" i="29"/>
  <c r="I159" i="29"/>
  <c r="L158" i="29"/>
  <c r="K158" i="29"/>
  <c r="J158" i="29"/>
  <c r="H158" i="29"/>
  <c r="N158" i="29" s="1"/>
  <c r="G158" i="29"/>
  <c r="M158" i="29" s="1"/>
  <c r="N157" i="29"/>
  <c r="L157" i="29"/>
  <c r="K157" i="29"/>
  <c r="J157" i="29"/>
  <c r="I157" i="29"/>
  <c r="H157" i="29"/>
  <c r="L156" i="29"/>
  <c r="K156" i="29"/>
  <c r="L155" i="29"/>
  <c r="K155" i="29"/>
  <c r="L154" i="29"/>
  <c r="K154" i="29"/>
  <c r="L153" i="29"/>
  <c r="K153" i="29"/>
  <c r="I153" i="29"/>
  <c r="L152" i="29"/>
  <c r="K152" i="29"/>
  <c r="I152" i="29"/>
  <c r="L151" i="29"/>
  <c r="K151" i="29"/>
  <c r="J151" i="29"/>
  <c r="I151" i="29"/>
  <c r="H151" i="29"/>
  <c r="N151" i="29" s="1"/>
  <c r="G151" i="29"/>
  <c r="M151" i="29" s="1"/>
  <c r="L150" i="29"/>
  <c r="K150" i="29"/>
  <c r="L149" i="29"/>
  <c r="K149" i="29"/>
  <c r="L148" i="29"/>
  <c r="K148" i="29"/>
  <c r="I148" i="29"/>
  <c r="L147" i="29"/>
  <c r="K147" i="29"/>
  <c r="J147" i="29"/>
  <c r="L146" i="29"/>
  <c r="K146" i="29"/>
  <c r="L145" i="29"/>
  <c r="K145" i="29"/>
  <c r="I145" i="29"/>
  <c r="L144" i="29"/>
  <c r="K144" i="29"/>
  <c r="L143" i="29"/>
  <c r="K143" i="29"/>
  <c r="J143" i="29"/>
  <c r="I143" i="29"/>
  <c r="L142" i="29"/>
  <c r="K142" i="29"/>
  <c r="I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L137" i="29"/>
  <c r="K137" i="29"/>
  <c r="I137" i="29"/>
  <c r="L136" i="29"/>
  <c r="K136" i="29"/>
  <c r="J136" i="29"/>
  <c r="H136" i="29"/>
  <c r="N136" i="29" s="1"/>
  <c r="L135" i="29"/>
  <c r="K135" i="29"/>
  <c r="I135" i="29"/>
  <c r="L134" i="29"/>
  <c r="K134" i="29"/>
  <c r="L133" i="29"/>
  <c r="K133" i="29"/>
  <c r="J133" i="29"/>
  <c r="H133" i="29"/>
  <c r="N133" i="29" s="1"/>
  <c r="L132" i="29"/>
  <c r="K132" i="29"/>
  <c r="J132" i="29"/>
  <c r="L131" i="29"/>
  <c r="K131" i="29"/>
  <c r="J131" i="29"/>
  <c r="I131" i="29"/>
  <c r="H131" i="29"/>
  <c r="N131" i="29" s="1"/>
  <c r="L130" i="29"/>
  <c r="K130" i="29"/>
  <c r="J130" i="29"/>
  <c r="I130" i="29"/>
  <c r="L129" i="29"/>
  <c r="K129" i="29"/>
  <c r="I129" i="29"/>
  <c r="L128" i="29"/>
  <c r="K128" i="29"/>
  <c r="L127" i="29"/>
  <c r="K127" i="29"/>
  <c r="L126" i="29"/>
  <c r="K126" i="29"/>
  <c r="L125" i="29"/>
  <c r="K125" i="29"/>
  <c r="I125" i="29"/>
  <c r="L124" i="29"/>
  <c r="K124" i="29"/>
  <c r="L123" i="29"/>
  <c r="K123" i="29"/>
  <c r="L122" i="29"/>
  <c r="K122" i="29"/>
  <c r="L121" i="29"/>
  <c r="K121" i="29"/>
  <c r="I121" i="29"/>
  <c r="L120" i="29"/>
  <c r="K120" i="29"/>
  <c r="J120" i="29"/>
  <c r="I120" i="29"/>
  <c r="G120" i="29"/>
  <c r="M119" i="29"/>
  <c r="L119" i="29"/>
  <c r="K119" i="29"/>
  <c r="J119" i="29"/>
  <c r="I119" i="29"/>
  <c r="H119" i="29"/>
  <c r="N119" i="29" s="1"/>
  <c r="G119" i="29"/>
  <c r="L118" i="29"/>
  <c r="K118" i="29"/>
  <c r="L117" i="29"/>
  <c r="K117" i="29"/>
  <c r="J117" i="29"/>
  <c r="I117" i="29"/>
  <c r="L116" i="29"/>
  <c r="K116" i="29"/>
  <c r="L115" i="29"/>
  <c r="K115" i="29"/>
  <c r="L114" i="29"/>
  <c r="K114" i="29"/>
  <c r="M113" i="29"/>
  <c r="L113" i="29"/>
  <c r="K113" i="29"/>
  <c r="I113" i="29"/>
  <c r="H113" i="29"/>
  <c r="N113" i="29" s="1"/>
  <c r="G113" i="29"/>
  <c r="L112" i="29"/>
  <c r="K112" i="29"/>
  <c r="I112" i="29"/>
  <c r="L111" i="29"/>
  <c r="K111" i="29"/>
  <c r="L110" i="29"/>
  <c r="K110" i="29"/>
  <c r="I110" i="29"/>
  <c r="H110" i="29"/>
  <c r="N110" i="29" s="1"/>
  <c r="L109" i="29"/>
  <c r="K109" i="29"/>
  <c r="I109" i="29"/>
  <c r="L108" i="29"/>
  <c r="K108" i="29"/>
  <c r="L107" i="29"/>
  <c r="K107" i="29"/>
  <c r="I107" i="29"/>
  <c r="L106" i="29"/>
  <c r="K106" i="29"/>
  <c r="L105" i="29"/>
  <c r="K105" i="29"/>
  <c r="L104" i="29"/>
  <c r="K104" i="29"/>
  <c r="L103" i="29"/>
  <c r="K103" i="29"/>
  <c r="I103" i="29"/>
  <c r="L102" i="29"/>
  <c r="K102" i="29"/>
  <c r="J102" i="29"/>
  <c r="I102" i="29"/>
  <c r="H102" i="29"/>
  <c r="N102" i="29" s="1"/>
  <c r="G102" i="29"/>
  <c r="M102" i="29" s="1"/>
  <c r="M101" i="29"/>
  <c r="L101" i="29"/>
  <c r="K101" i="29"/>
  <c r="I101" i="29"/>
  <c r="H101" i="29"/>
  <c r="N101" i="29" s="1"/>
  <c r="G101" i="29"/>
  <c r="L100" i="29"/>
  <c r="K100" i="29"/>
  <c r="L99" i="29"/>
  <c r="K99" i="29"/>
  <c r="L98" i="29"/>
  <c r="K98" i="29"/>
  <c r="I98" i="29"/>
  <c r="L97" i="29"/>
  <c r="K97" i="29"/>
  <c r="I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I93" i="29"/>
  <c r="L92" i="29"/>
  <c r="K92" i="29"/>
  <c r="I92" i="29"/>
  <c r="L91" i="29"/>
  <c r="K91" i="29"/>
  <c r="I91" i="29"/>
  <c r="L90" i="29"/>
  <c r="K90" i="29"/>
  <c r="I90" i="29"/>
  <c r="H90" i="29"/>
  <c r="N90" i="29" s="1"/>
  <c r="G90" i="29"/>
  <c r="M90" i="29" s="1"/>
  <c r="L89" i="29"/>
  <c r="K89" i="29"/>
  <c r="J89" i="29"/>
  <c r="I89" i="29"/>
  <c r="H89" i="29"/>
  <c r="N89" i="29" s="1"/>
  <c r="G89" i="29"/>
  <c r="M89" i="29" s="1"/>
  <c r="L88" i="29"/>
  <c r="K88" i="29"/>
  <c r="M87" i="29"/>
  <c r="L87" i="29"/>
  <c r="K87" i="29"/>
  <c r="J87" i="29"/>
  <c r="I87" i="29"/>
  <c r="H87" i="29"/>
  <c r="N87" i="29" s="1"/>
  <c r="G87" i="29"/>
  <c r="L86" i="29"/>
  <c r="K86" i="29"/>
  <c r="L85" i="29"/>
  <c r="K85" i="29"/>
  <c r="I85" i="29"/>
  <c r="L84" i="29"/>
  <c r="K84" i="29"/>
  <c r="I84" i="29"/>
  <c r="L83" i="29"/>
  <c r="K83" i="29"/>
  <c r="L82" i="29"/>
  <c r="K82" i="29"/>
  <c r="F81" i="29"/>
  <c r="J178" i="29" s="1"/>
  <c r="E81" i="29"/>
  <c r="I178" i="29" s="1"/>
  <c r="D81" i="29"/>
  <c r="H178" i="29" s="1"/>
  <c r="N178" i="29" s="1"/>
  <c r="C81" i="29"/>
  <c r="G161" i="29" s="1"/>
  <c r="M161" i="29" s="1"/>
  <c r="L73" i="29"/>
  <c r="K73" i="29"/>
  <c r="L72" i="29"/>
  <c r="K72" i="29"/>
  <c r="I72" i="29"/>
  <c r="L71" i="29"/>
  <c r="K71" i="29"/>
  <c r="J71" i="29"/>
  <c r="I71" i="29"/>
  <c r="G71" i="29"/>
  <c r="M71" i="29" s="1"/>
  <c r="L70" i="29"/>
  <c r="K70" i="29"/>
  <c r="H70" i="29"/>
  <c r="N70" i="29" s="1"/>
  <c r="G70" i="29"/>
  <c r="M70" i="29" s="1"/>
  <c r="L69" i="29"/>
  <c r="K69" i="29"/>
  <c r="I69" i="29"/>
  <c r="H69" i="29"/>
  <c r="N69" i="29" s="1"/>
  <c r="G69" i="29"/>
  <c r="M69" i="29" s="1"/>
  <c r="L68" i="29"/>
  <c r="K68" i="29"/>
  <c r="H68" i="29"/>
  <c r="N68" i="29" s="1"/>
  <c r="L67" i="29"/>
  <c r="K67" i="29"/>
  <c r="L66" i="29"/>
  <c r="K66" i="29"/>
  <c r="I66" i="29"/>
  <c r="H66" i="29"/>
  <c r="N66" i="29" s="1"/>
  <c r="L65" i="29"/>
  <c r="K65" i="29"/>
  <c r="M65" i="29" s="1"/>
  <c r="H65" i="29"/>
  <c r="N65" i="29" s="1"/>
  <c r="G65" i="29"/>
  <c r="L64" i="29"/>
  <c r="K64" i="29"/>
  <c r="J64" i="29"/>
  <c r="L63" i="29"/>
  <c r="K63" i="29"/>
  <c r="M63" i="29" s="1"/>
  <c r="J63" i="29"/>
  <c r="I63" i="29"/>
  <c r="G63" i="29"/>
  <c r="L62" i="29"/>
  <c r="K62" i="29"/>
  <c r="J62" i="29"/>
  <c r="H62" i="29"/>
  <c r="N62" i="29" s="1"/>
  <c r="L61" i="29"/>
  <c r="K61" i="29"/>
  <c r="J61" i="29"/>
  <c r="I61" i="29"/>
  <c r="G61" i="29"/>
  <c r="M61" i="29" s="1"/>
  <c r="M60" i="29"/>
  <c r="L60" i="29"/>
  <c r="K60" i="29"/>
  <c r="J60" i="29"/>
  <c r="I60" i="29"/>
  <c r="H60" i="29"/>
  <c r="N60" i="29" s="1"/>
  <c r="G60" i="29"/>
  <c r="L59" i="29"/>
  <c r="K59" i="29"/>
  <c r="G59" i="29"/>
  <c r="M59" i="29" s="1"/>
  <c r="L58" i="29"/>
  <c r="K58" i="29"/>
  <c r="L57" i="29"/>
  <c r="K57" i="29"/>
  <c r="L56" i="29"/>
  <c r="K56" i="29"/>
  <c r="J56" i="29"/>
  <c r="H56" i="29"/>
  <c r="N56" i="29" s="1"/>
  <c r="G56" i="29"/>
  <c r="M56" i="29" s="1"/>
  <c r="L55" i="29"/>
  <c r="K55" i="29"/>
  <c r="J55" i="29"/>
  <c r="H55" i="29"/>
  <c r="N55" i="29" s="1"/>
  <c r="G55" i="29"/>
  <c r="M55" i="29" s="1"/>
  <c r="L54" i="29"/>
  <c r="K54" i="29"/>
  <c r="G54" i="29"/>
  <c r="M54" i="29" s="1"/>
  <c r="L53" i="29"/>
  <c r="K53" i="29"/>
  <c r="L52" i="29"/>
  <c r="K52" i="29"/>
  <c r="L51" i="29"/>
  <c r="K51" i="29"/>
  <c r="G51" i="29"/>
  <c r="M51" i="29" s="1"/>
  <c r="L50" i="29"/>
  <c r="K50" i="29"/>
  <c r="G50" i="29"/>
  <c r="M50" i="29" s="1"/>
  <c r="L49" i="29"/>
  <c r="K49" i="29"/>
  <c r="J49" i="29"/>
  <c r="I49" i="29"/>
  <c r="H49" i="29"/>
  <c r="N49" i="29" s="1"/>
  <c r="G49" i="29"/>
  <c r="M49" i="29" s="1"/>
  <c r="M48" i="29"/>
  <c r="L48" i="29"/>
  <c r="K48" i="29"/>
  <c r="I48" i="29"/>
  <c r="H48" i="29"/>
  <c r="N48" i="29" s="1"/>
  <c r="G48" i="29"/>
  <c r="L47" i="29"/>
  <c r="K47" i="29"/>
  <c r="J47" i="29"/>
  <c r="G47" i="29"/>
  <c r="M47" i="29" s="1"/>
  <c r="L46" i="29"/>
  <c r="K46" i="29"/>
  <c r="J46" i="29"/>
  <c r="I46" i="29"/>
  <c r="H46" i="29"/>
  <c r="N46" i="29" s="1"/>
  <c r="G46" i="29"/>
  <c r="M46" i="29" s="1"/>
  <c r="M45" i="29"/>
  <c r="L45" i="29"/>
  <c r="K45" i="29"/>
  <c r="J45" i="29"/>
  <c r="I45" i="29"/>
  <c r="H45" i="29"/>
  <c r="N45" i="29" s="1"/>
  <c r="G45" i="29"/>
  <c r="L44" i="29"/>
  <c r="K44" i="29"/>
  <c r="H44" i="29"/>
  <c r="N44" i="29" s="1"/>
  <c r="G44" i="29"/>
  <c r="M44" i="29" s="1"/>
  <c r="M43" i="29"/>
  <c r="L43" i="29"/>
  <c r="K43" i="29"/>
  <c r="J43" i="29"/>
  <c r="I43" i="29"/>
  <c r="H43" i="29"/>
  <c r="N43" i="29" s="1"/>
  <c r="G43" i="29"/>
  <c r="L42" i="29"/>
  <c r="K42" i="29"/>
  <c r="G42" i="29"/>
  <c r="M42" i="29" s="1"/>
  <c r="L41" i="29"/>
  <c r="K41" i="29"/>
  <c r="I41" i="29"/>
  <c r="G41" i="29"/>
  <c r="M41" i="29" s="1"/>
  <c r="L40" i="29"/>
  <c r="K40" i="29"/>
  <c r="J40" i="29"/>
  <c r="I40" i="29"/>
  <c r="H40" i="29"/>
  <c r="N40" i="29" s="1"/>
  <c r="G40" i="29"/>
  <c r="M40" i="29" s="1"/>
  <c r="L39" i="29"/>
  <c r="K39" i="29"/>
  <c r="G39" i="29"/>
  <c r="M39" i="29" s="1"/>
  <c r="L38" i="29"/>
  <c r="K38" i="29"/>
  <c r="J38" i="29"/>
  <c r="I38" i="29"/>
  <c r="H38" i="29"/>
  <c r="N38" i="29" s="1"/>
  <c r="G38" i="29"/>
  <c r="M38" i="29" s="1"/>
  <c r="M37" i="29"/>
  <c r="L37" i="29"/>
  <c r="K37" i="29"/>
  <c r="J37" i="29"/>
  <c r="I37" i="29"/>
  <c r="H37" i="29"/>
  <c r="N37" i="29" s="1"/>
  <c r="G37" i="29"/>
  <c r="L36" i="29"/>
  <c r="K36" i="29"/>
  <c r="I36" i="29"/>
  <c r="G36" i="29"/>
  <c r="M36" i="29" s="1"/>
  <c r="L35" i="29"/>
  <c r="K35" i="29"/>
  <c r="H35" i="29"/>
  <c r="N35" i="29" s="1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I32" i="29"/>
  <c r="H32" i="29"/>
  <c r="N32" i="29" s="1"/>
  <c r="G32" i="29"/>
  <c r="M32" i="29" s="1"/>
  <c r="L31" i="29"/>
  <c r="K31" i="29"/>
  <c r="I31" i="29"/>
  <c r="G31" i="29"/>
  <c r="M31" i="29" s="1"/>
  <c r="L30" i="29"/>
  <c r="K30" i="29"/>
  <c r="L29" i="29"/>
  <c r="K29" i="29"/>
  <c r="I29" i="29"/>
  <c r="G29" i="29"/>
  <c r="M29" i="29" s="1"/>
  <c r="L28" i="29"/>
  <c r="K28" i="29"/>
  <c r="I28" i="29"/>
  <c r="G28" i="29"/>
  <c r="M28" i="29" s="1"/>
  <c r="L27" i="29"/>
  <c r="K27" i="29"/>
  <c r="J27" i="29"/>
  <c r="I27" i="29"/>
  <c r="L26" i="29"/>
  <c r="K26" i="29"/>
  <c r="J26" i="29"/>
  <c r="G26" i="29"/>
  <c r="M26" i="29" s="1"/>
  <c r="L25" i="29"/>
  <c r="K25" i="29"/>
  <c r="I25" i="29"/>
  <c r="H25" i="29"/>
  <c r="N25" i="29" s="1"/>
  <c r="L24" i="29"/>
  <c r="K24" i="29"/>
  <c r="M23" i="29"/>
  <c r="L23" i="29"/>
  <c r="K23" i="29"/>
  <c r="J23" i="29"/>
  <c r="I23" i="29"/>
  <c r="H23" i="29"/>
  <c r="N23" i="29" s="1"/>
  <c r="G23" i="29"/>
  <c r="F22" i="29"/>
  <c r="J73" i="29" s="1"/>
  <c r="E22" i="29"/>
  <c r="I67" i="29" s="1"/>
  <c r="D22" i="29"/>
  <c r="H73" i="29" s="1"/>
  <c r="N73" i="29" s="1"/>
  <c r="C22" i="29"/>
  <c r="G72" i="29" s="1"/>
  <c r="M72" i="29" s="1"/>
  <c r="F14" i="29"/>
  <c r="E14" i="29"/>
  <c r="K14" i="29" s="1"/>
  <c r="D14" i="29"/>
  <c r="L14" i="29" s="1"/>
  <c r="C14" i="29"/>
  <c r="F13" i="29"/>
  <c r="E13" i="29"/>
  <c r="K13" i="29" s="1"/>
  <c r="D13" i="29"/>
  <c r="L13" i="29" s="1"/>
  <c r="C13" i="29"/>
  <c r="F12" i="29"/>
  <c r="E12" i="29"/>
  <c r="D12" i="29"/>
  <c r="C12" i="29"/>
  <c r="F11" i="29"/>
  <c r="E11" i="29"/>
  <c r="D11" i="29"/>
  <c r="F10" i="29"/>
  <c r="E10" i="29"/>
  <c r="D10" i="29"/>
  <c r="L10" i="29" s="1"/>
  <c r="C10" i="29"/>
  <c r="F9" i="29"/>
  <c r="E9" i="29"/>
  <c r="D9" i="29"/>
  <c r="L640" i="28"/>
  <c r="K640" i="28"/>
  <c r="J640" i="28"/>
  <c r="I640" i="28"/>
  <c r="H640" i="28"/>
  <c r="N640" i="28" s="1"/>
  <c r="G640" i="28"/>
  <c r="M640" i="28" s="1"/>
  <c r="L639" i="28"/>
  <c r="K639" i="28"/>
  <c r="M639" i="28" s="1"/>
  <c r="I639" i="28"/>
  <c r="H639" i="28"/>
  <c r="N639" i="28" s="1"/>
  <c r="G639" i="28"/>
  <c r="L638" i="28"/>
  <c r="K638" i="28"/>
  <c r="J638" i="28"/>
  <c r="I638" i="28"/>
  <c r="H638" i="28"/>
  <c r="N638" i="28" s="1"/>
  <c r="L637" i="28"/>
  <c r="K637" i="28"/>
  <c r="J637" i="28"/>
  <c r="I637" i="28"/>
  <c r="H637" i="28"/>
  <c r="N637" i="28" s="1"/>
  <c r="G637" i="28"/>
  <c r="M637" i="28" s="1"/>
  <c r="L636" i="28"/>
  <c r="K636" i="28"/>
  <c r="M636" i="28" s="1"/>
  <c r="J636" i="28"/>
  <c r="I636" i="28"/>
  <c r="G636" i="28"/>
  <c r="M635" i="28"/>
  <c r="L635" i="28"/>
  <c r="K635" i="28"/>
  <c r="J635" i="28"/>
  <c r="I635" i="28"/>
  <c r="H635" i="28"/>
  <c r="N635" i="28" s="1"/>
  <c r="G635" i="28"/>
  <c r="L634" i="28"/>
  <c r="K634" i="28"/>
  <c r="J634" i="28"/>
  <c r="I634" i="28"/>
  <c r="H634" i="28"/>
  <c r="N634" i="28" s="1"/>
  <c r="G634" i="28"/>
  <c r="M634" i="28" s="1"/>
  <c r="L633" i="28"/>
  <c r="K633" i="28"/>
  <c r="I633" i="28"/>
  <c r="H633" i="28"/>
  <c r="N633" i="28" s="1"/>
  <c r="G633" i="28"/>
  <c r="L632" i="28"/>
  <c r="K632" i="28"/>
  <c r="J632" i="28"/>
  <c r="I632" i="28"/>
  <c r="H632" i="28"/>
  <c r="N632" i="28" s="1"/>
  <c r="G632" i="28"/>
  <c r="M632" i="28" s="1"/>
  <c r="L631" i="28"/>
  <c r="K631" i="28"/>
  <c r="G631" i="28"/>
  <c r="M631" i="28" s="1"/>
  <c r="L630" i="28"/>
  <c r="K630" i="28"/>
  <c r="I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L627" i="28"/>
  <c r="K627" i="28"/>
  <c r="J627" i="28"/>
  <c r="I627" i="28"/>
  <c r="H627" i="28"/>
  <c r="N627" i="28" s="1"/>
  <c r="G627" i="28"/>
  <c r="M627" i="28" s="1"/>
  <c r="M626" i="28"/>
  <c r="L626" i="28"/>
  <c r="K626" i="28"/>
  <c r="J626" i="28"/>
  <c r="I626" i="28"/>
  <c r="H626" i="28"/>
  <c r="N626" i="28" s="1"/>
  <c r="G626" i="28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M623" i="28" s="1"/>
  <c r="I623" i="28"/>
  <c r="H623" i="28"/>
  <c r="N623" i="28" s="1"/>
  <c r="G623" i="28"/>
  <c r="M622" i="28"/>
  <c r="L622" i="28"/>
  <c r="K622" i="28"/>
  <c r="J622" i="28"/>
  <c r="I622" i="28"/>
  <c r="H622" i="28"/>
  <c r="N622" i="28" s="1"/>
  <c r="G622" i="28"/>
  <c r="L621" i="28"/>
  <c r="K621" i="28"/>
  <c r="J621" i="28"/>
  <c r="I621" i="28"/>
  <c r="H621" i="28"/>
  <c r="N621" i="28" s="1"/>
  <c r="G621" i="28"/>
  <c r="M621" i="28" s="1"/>
  <c r="L620" i="28"/>
  <c r="K620" i="28"/>
  <c r="J620" i="28"/>
  <c r="H620" i="28"/>
  <c r="N620" i="28" s="1"/>
  <c r="G620" i="28"/>
  <c r="M620" i="28" s="1"/>
  <c r="L619" i="28"/>
  <c r="K619" i="28"/>
  <c r="J619" i="28"/>
  <c r="I619" i="28"/>
  <c r="H619" i="28"/>
  <c r="N619" i="28" s="1"/>
  <c r="G619" i="28"/>
  <c r="M619" i="28" s="1"/>
  <c r="L618" i="28"/>
  <c r="K618" i="28"/>
  <c r="I618" i="28"/>
  <c r="H618" i="28"/>
  <c r="N618" i="28" s="1"/>
  <c r="G618" i="28"/>
  <c r="M618" i="28" s="1"/>
  <c r="L617" i="28"/>
  <c r="K617" i="28"/>
  <c r="M617" i="28" s="1"/>
  <c r="I617" i="28"/>
  <c r="H617" i="28"/>
  <c r="N617" i="28" s="1"/>
  <c r="G617" i="28"/>
  <c r="L616" i="28"/>
  <c r="K616" i="28"/>
  <c r="I616" i="28"/>
  <c r="L615" i="28"/>
  <c r="K615" i="28"/>
  <c r="I615" i="28"/>
  <c r="H615" i="28"/>
  <c r="N615" i="28" s="1"/>
  <c r="L614" i="28"/>
  <c r="K614" i="28"/>
  <c r="J614" i="28"/>
  <c r="H614" i="28"/>
  <c r="N614" i="28" s="1"/>
  <c r="G614" i="28"/>
  <c r="M614" i="28" s="1"/>
  <c r="L613" i="28"/>
  <c r="K613" i="28"/>
  <c r="J613" i="28"/>
  <c r="I613" i="28"/>
  <c r="H613" i="28"/>
  <c r="N613" i="28" s="1"/>
  <c r="G613" i="28"/>
  <c r="M613" i="28" s="1"/>
  <c r="F612" i="28"/>
  <c r="J639" i="28" s="1"/>
  <c r="E612" i="28"/>
  <c r="I631" i="28" s="1"/>
  <c r="D612" i="28"/>
  <c r="H636" i="28" s="1"/>
  <c r="N636" i="28" s="1"/>
  <c r="C612" i="28"/>
  <c r="G638" i="28" s="1"/>
  <c r="M638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M600" i="28"/>
  <c r="L600" i="28"/>
  <c r="K600" i="28"/>
  <c r="J600" i="28"/>
  <c r="I600" i="28"/>
  <c r="H600" i="28"/>
  <c r="N600" i="28" s="1"/>
  <c r="G600" i="28"/>
  <c r="M599" i="28"/>
  <c r="L599" i="28"/>
  <c r="K599" i="28"/>
  <c r="J599" i="28"/>
  <c r="I599" i="28"/>
  <c r="G599" i="28"/>
  <c r="L598" i="28"/>
  <c r="K598" i="28"/>
  <c r="J598" i="28"/>
  <c r="I598" i="28"/>
  <c r="H598" i="28"/>
  <c r="N598" i="28" s="1"/>
  <c r="G598" i="28"/>
  <c r="M598" i="28" s="1"/>
  <c r="M597" i="28"/>
  <c r="L597" i="28"/>
  <c r="K597" i="28"/>
  <c r="J597" i="28"/>
  <c r="I597" i="28"/>
  <c r="H597" i="28"/>
  <c r="N597" i="28" s="1"/>
  <c r="G597" i="28"/>
  <c r="L596" i="28"/>
  <c r="K596" i="28"/>
  <c r="J596" i="28"/>
  <c r="I596" i="28"/>
  <c r="H596" i="28"/>
  <c r="N596" i="28" s="1"/>
  <c r="G596" i="28"/>
  <c r="M596" i="28" s="1"/>
  <c r="L595" i="28"/>
  <c r="K595" i="28"/>
  <c r="I595" i="28"/>
  <c r="H595" i="28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G592" i="28"/>
  <c r="M592" i="28" s="1"/>
  <c r="L591" i="28"/>
  <c r="K591" i="28"/>
  <c r="J591" i="28"/>
  <c r="I591" i="28"/>
  <c r="H591" i="28"/>
  <c r="N591" i="28" s="1"/>
  <c r="G591" i="28"/>
  <c r="M591" i="28" s="1"/>
  <c r="M590" i="28"/>
  <c r="L590" i="28"/>
  <c r="K590" i="28"/>
  <c r="I590" i="28"/>
  <c r="H590" i="28"/>
  <c r="N590" i="28" s="1"/>
  <c r="G590" i="28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M586" i="28"/>
  <c r="L586" i="28"/>
  <c r="K586" i="28"/>
  <c r="J586" i="28"/>
  <c r="I586" i="28"/>
  <c r="H586" i="28"/>
  <c r="N586" i="28" s="1"/>
  <c r="G586" i="28"/>
  <c r="L585" i="28"/>
  <c r="K585" i="28"/>
  <c r="J585" i="28"/>
  <c r="I585" i="28"/>
  <c r="H585" i="28"/>
  <c r="N585" i="28" s="1"/>
  <c r="G585" i="28"/>
  <c r="M585" i="28" s="1"/>
  <c r="L584" i="28"/>
  <c r="K584" i="28"/>
  <c r="J584" i="28"/>
  <c r="G584" i="28"/>
  <c r="M584" i="28" s="1"/>
  <c r="L583" i="28"/>
  <c r="K583" i="28"/>
  <c r="J583" i="28"/>
  <c r="I583" i="28"/>
  <c r="G583" i="28"/>
  <c r="M583" i="28" s="1"/>
  <c r="M582" i="28"/>
  <c r="L582" i="28"/>
  <c r="K582" i="28"/>
  <c r="J582" i="28"/>
  <c r="I582" i="28"/>
  <c r="H582" i="28"/>
  <c r="N582" i="28" s="1"/>
  <c r="G582" i="28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M575" i="28"/>
  <c r="L575" i="28"/>
  <c r="K575" i="28"/>
  <c r="J575" i="28"/>
  <c r="I575" i="28"/>
  <c r="H575" i="28"/>
  <c r="N575" i="28" s="1"/>
  <c r="G575" i="28"/>
  <c r="M574" i="28"/>
  <c r="L574" i="28"/>
  <c r="K574" i="28"/>
  <c r="J574" i="28"/>
  <c r="I574" i="28"/>
  <c r="H574" i="28"/>
  <c r="N574" i="28" s="1"/>
  <c r="G574" i="28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M567" i="28"/>
  <c r="L567" i="28"/>
  <c r="K567" i="28"/>
  <c r="J567" i="28"/>
  <c r="I567" i="28"/>
  <c r="H567" i="28"/>
  <c r="N567" i="28" s="1"/>
  <c r="G567" i="28"/>
  <c r="M566" i="28"/>
  <c r="L566" i="28"/>
  <c r="K566" i="28"/>
  <c r="J566" i="28"/>
  <c r="I566" i="28"/>
  <c r="H566" i="28"/>
  <c r="N566" i="28" s="1"/>
  <c r="G566" i="28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M563" i="28"/>
  <c r="L563" i="28"/>
  <c r="K563" i="28"/>
  <c r="J563" i="28"/>
  <c r="I563" i="28"/>
  <c r="G563" i="28"/>
  <c r="L562" i="28"/>
  <c r="K562" i="28"/>
  <c r="J562" i="28"/>
  <c r="I562" i="28"/>
  <c r="H562" i="28"/>
  <c r="N562" i="28" s="1"/>
  <c r="G562" i="28"/>
  <c r="M562" i="28" s="1"/>
  <c r="L561" i="28"/>
  <c r="K561" i="28"/>
  <c r="J561" i="28"/>
  <c r="H561" i="28"/>
  <c r="N561" i="28" s="1"/>
  <c r="G561" i="28"/>
  <c r="M561" i="28" s="1"/>
  <c r="L560" i="28"/>
  <c r="K560" i="28"/>
  <c r="J560" i="28"/>
  <c r="I560" i="28"/>
  <c r="H560" i="28"/>
  <c r="N560" i="28" s="1"/>
  <c r="G560" i="28"/>
  <c r="M560" i="28" s="1"/>
  <c r="M559" i="28"/>
  <c r="L559" i="28"/>
  <c r="K559" i="28"/>
  <c r="J559" i="28"/>
  <c r="I559" i="28"/>
  <c r="H559" i="28"/>
  <c r="N559" i="28" s="1"/>
  <c r="G559" i="28"/>
  <c r="L558" i="28"/>
  <c r="K558" i="28"/>
  <c r="J558" i="28"/>
  <c r="I558" i="28"/>
  <c r="H558" i="28"/>
  <c r="N558" i="28" s="1"/>
  <c r="G558" i="28"/>
  <c r="M558" i="28" s="1"/>
  <c r="L557" i="28"/>
  <c r="K557" i="28"/>
  <c r="J557" i="28"/>
  <c r="I557" i="28"/>
  <c r="H557" i="28"/>
  <c r="N557" i="28" s="1"/>
  <c r="G557" i="28"/>
  <c r="M557" i="28" s="1"/>
  <c r="M556" i="28"/>
  <c r="L556" i="28"/>
  <c r="K556" i="28"/>
  <c r="J556" i="28"/>
  <c r="I556" i="28"/>
  <c r="H556" i="28"/>
  <c r="N556" i="28" s="1"/>
  <c r="G556" i="28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M551" i="28"/>
  <c r="L551" i="28"/>
  <c r="K551" i="28"/>
  <c r="J551" i="28"/>
  <c r="I551" i="28"/>
  <c r="H551" i="28"/>
  <c r="N551" i="28" s="1"/>
  <c r="G551" i="28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M548" i="28"/>
  <c r="L548" i="28"/>
  <c r="K548" i="28"/>
  <c r="J548" i="28"/>
  <c r="I548" i="28"/>
  <c r="H548" i="28"/>
  <c r="N548" i="28" s="1"/>
  <c r="G548" i="28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G544" i="28"/>
  <c r="M544" i="28" s="1"/>
  <c r="M543" i="28"/>
  <c r="L543" i="28"/>
  <c r="K543" i="28"/>
  <c r="J543" i="28"/>
  <c r="I543" i="28"/>
  <c r="H543" i="28"/>
  <c r="N543" i="28" s="1"/>
  <c r="G543" i="28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M536" i="28"/>
  <c r="L536" i="28"/>
  <c r="K536" i="28"/>
  <c r="J536" i="28"/>
  <c r="I536" i="28"/>
  <c r="H536" i="28"/>
  <c r="N536" i="28" s="1"/>
  <c r="G536" i="28"/>
  <c r="M535" i="28"/>
  <c r="L535" i="28"/>
  <c r="K535" i="28"/>
  <c r="J535" i="28"/>
  <c r="I535" i="28"/>
  <c r="H535" i="28"/>
  <c r="N535" i="28" s="1"/>
  <c r="G535" i="28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M528" i="28"/>
  <c r="L528" i="28"/>
  <c r="K528" i="28"/>
  <c r="J528" i="28"/>
  <c r="I528" i="28"/>
  <c r="H528" i="28"/>
  <c r="N528" i="28" s="1"/>
  <c r="G528" i="28"/>
  <c r="M527" i="28"/>
  <c r="L527" i="28"/>
  <c r="K527" i="28"/>
  <c r="J527" i="28"/>
  <c r="I527" i="28"/>
  <c r="H527" i="28"/>
  <c r="N527" i="28" s="1"/>
  <c r="G527" i="28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I523" i="28"/>
  <c r="H523" i="28"/>
  <c r="N523" i="28" s="1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M520" i="28"/>
  <c r="L520" i="28"/>
  <c r="K520" i="28"/>
  <c r="J520" i="28"/>
  <c r="I520" i="28"/>
  <c r="H520" i="28"/>
  <c r="N520" i="28" s="1"/>
  <c r="G520" i="28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M517" i="28"/>
  <c r="L517" i="28"/>
  <c r="K517" i="28"/>
  <c r="J517" i="28"/>
  <c r="I517" i="28"/>
  <c r="H517" i="28"/>
  <c r="N517" i="28" s="1"/>
  <c r="G517" i="28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G515" i="28"/>
  <c r="M515" i="28" s="1"/>
  <c r="L514" i="28"/>
  <c r="K514" i="28"/>
  <c r="J514" i="28"/>
  <c r="I514" i="28"/>
  <c r="H514" i="28"/>
  <c r="N514" i="28" s="1"/>
  <c r="G514" i="28"/>
  <c r="M514" i="28" s="1"/>
  <c r="M513" i="28"/>
  <c r="L513" i="28"/>
  <c r="K513" i="28"/>
  <c r="J513" i="28"/>
  <c r="I513" i="28"/>
  <c r="H513" i="28"/>
  <c r="N513" i="28" s="1"/>
  <c r="G513" i="28"/>
  <c r="M512" i="28"/>
  <c r="L512" i="28"/>
  <c r="K512" i="28"/>
  <c r="I512" i="28"/>
  <c r="H512" i="28"/>
  <c r="N512" i="28" s="1"/>
  <c r="G512" i="28"/>
  <c r="L511" i="28"/>
  <c r="K511" i="28"/>
  <c r="J511" i="28"/>
  <c r="I511" i="28"/>
  <c r="H511" i="28"/>
  <c r="N511" i="28" s="1"/>
  <c r="G511" i="28"/>
  <c r="M511" i="28" s="1"/>
  <c r="M510" i="28"/>
  <c r="L510" i="28"/>
  <c r="K510" i="28"/>
  <c r="J510" i="28"/>
  <c r="I510" i="28"/>
  <c r="H510" i="28"/>
  <c r="N510" i="28" s="1"/>
  <c r="G510" i="28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H507" i="28"/>
  <c r="N507" i="28" s="1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J499" i="28"/>
  <c r="I499" i="28"/>
  <c r="G499" i="28"/>
  <c r="M499" i="28" s="1"/>
  <c r="M498" i="28"/>
  <c r="L498" i="28"/>
  <c r="K498" i="28"/>
  <c r="J498" i="28"/>
  <c r="I498" i="28"/>
  <c r="G498" i="28"/>
  <c r="L497" i="28"/>
  <c r="K497" i="28"/>
  <c r="J497" i="28"/>
  <c r="I497" i="28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J494" i="28"/>
  <c r="I494" i="28"/>
  <c r="G494" i="28"/>
  <c r="M494" i="28" s="1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H489" i="28"/>
  <c r="N489" i="28" s="1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L472" i="28"/>
  <c r="K472" i="28"/>
  <c r="J472" i="28"/>
  <c r="I472" i="28"/>
  <c r="H472" i="28"/>
  <c r="N472" i="28" s="1"/>
  <c r="L471" i="28"/>
  <c r="K471" i="28"/>
  <c r="J471" i="28"/>
  <c r="I471" i="28"/>
  <c r="H471" i="28"/>
  <c r="N471" i="28" s="1"/>
  <c r="G471" i="28"/>
  <c r="M471" i="28" s="1"/>
  <c r="L470" i="28"/>
  <c r="K470" i="28"/>
  <c r="J470" i="28"/>
  <c r="I470" i="28"/>
  <c r="H470" i="28"/>
  <c r="N470" i="28" s="1"/>
  <c r="G470" i="28"/>
  <c r="M470" i="28" s="1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H455" i="28"/>
  <c r="N455" i="28" s="1"/>
  <c r="G455" i="28"/>
  <c r="M455" i="28" s="1"/>
  <c r="L454" i="28"/>
  <c r="K454" i="28"/>
  <c r="J454" i="28"/>
  <c r="I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L449" i="28"/>
  <c r="K449" i="28"/>
  <c r="J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G446" i="28"/>
  <c r="M446" i="28" s="1"/>
  <c r="L445" i="28"/>
  <c r="K445" i="28"/>
  <c r="J445" i="28"/>
  <c r="I445" i="28"/>
  <c r="H445" i="28"/>
  <c r="N445" i="28" s="1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H438" i="28"/>
  <c r="N438" i="28" s="1"/>
  <c r="G438" i="28"/>
  <c r="M438" i="28" s="1"/>
  <c r="L437" i="28"/>
  <c r="K437" i="28"/>
  <c r="H437" i="28"/>
  <c r="N437" i="28" s="1"/>
  <c r="G437" i="28"/>
  <c r="M437" i="28" s="1"/>
  <c r="L436" i="28"/>
  <c r="K436" i="28"/>
  <c r="J436" i="28"/>
  <c r="I436" i="28"/>
  <c r="H436" i="28"/>
  <c r="N436" i="28" s="1"/>
  <c r="G436" i="28"/>
  <c r="M436" i="28" s="1"/>
  <c r="L435" i="28"/>
  <c r="K435" i="28"/>
  <c r="H435" i="28"/>
  <c r="N435" i="28" s="1"/>
  <c r="L434" i="28"/>
  <c r="K434" i="28"/>
  <c r="I434" i="28"/>
  <c r="H434" i="28"/>
  <c r="N434" i="28" s="1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G429" i="28"/>
  <c r="M429" i="28" s="1"/>
  <c r="L428" i="28"/>
  <c r="K428" i="28"/>
  <c r="J428" i="28"/>
  <c r="I428" i="28"/>
  <c r="H428" i="28"/>
  <c r="N428" i="28" s="1"/>
  <c r="G428" i="28"/>
  <c r="M428" i="28" s="1"/>
  <c r="L427" i="28"/>
  <c r="K427" i="28"/>
  <c r="H427" i="28"/>
  <c r="N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L423" i="28"/>
  <c r="K423" i="28"/>
  <c r="J423" i="28"/>
  <c r="L422" i="28"/>
  <c r="K422" i="28"/>
  <c r="J422" i="28"/>
  <c r="H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I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L405" i="28"/>
  <c r="K405" i="28"/>
  <c r="I405" i="28"/>
  <c r="H405" i="28"/>
  <c r="G405" i="28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H402" i="28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J395" i="28"/>
  <c r="I395" i="28"/>
  <c r="L394" i="28"/>
  <c r="K394" i="28"/>
  <c r="J394" i="28"/>
  <c r="I394" i="28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L391" i="28"/>
  <c r="K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G387" i="28"/>
  <c r="L386" i="28"/>
  <c r="K386" i="28"/>
  <c r="J386" i="28"/>
  <c r="H386" i="28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H380" i="28"/>
  <c r="N380" i="28" s="1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H378" i="28"/>
  <c r="G378" i="28"/>
  <c r="M378" i="28" s="1"/>
  <c r="L377" i="28"/>
  <c r="K377" i="28"/>
  <c r="J377" i="28"/>
  <c r="H377" i="28"/>
  <c r="N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H374" i="28"/>
  <c r="N374" i="28" s="1"/>
  <c r="G374" i="28"/>
  <c r="L373" i="28"/>
  <c r="K373" i="28"/>
  <c r="J373" i="28"/>
  <c r="H373" i="28"/>
  <c r="L372" i="28"/>
  <c r="K372" i="28"/>
  <c r="J372" i="28"/>
  <c r="H372" i="28"/>
  <c r="F371" i="28"/>
  <c r="E371" i="28"/>
  <c r="I584" i="28" s="1"/>
  <c r="D371" i="28"/>
  <c r="H423" i="28" s="1"/>
  <c r="N423" i="28" s="1"/>
  <c r="C371" i="28"/>
  <c r="G377" i="28" s="1"/>
  <c r="M377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H324" i="28"/>
  <c r="N324" i="28" s="1"/>
  <c r="G324" i="28"/>
  <c r="M324" i="28" s="1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L312" i="28"/>
  <c r="K312" i="28"/>
  <c r="J312" i="28"/>
  <c r="I312" i="28"/>
  <c r="H312" i="28"/>
  <c r="N312" i="28" s="1"/>
  <c r="G312" i="28"/>
  <c r="M312" i="28" s="1"/>
  <c r="L311" i="28"/>
  <c r="K311" i="28"/>
  <c r="J311" i="28"/>
  <c r="I311" i="28"/>
  <c r="H311" i="28"/>
  <c r="N311" i="28" s="1"/>
  <c r="G311" i="28"/>
  <c r="M311" i="28" s="1"/>
  <c r="L310" i="28"/>
  <c r="K310" i="28"/>
  <c r="J310" i="28"/>
  <c r="H310" i="28"/>
  <c r="N310" i="28" s="1"/>
  <c r="G310" i="28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G297" i="28"/>
  <c r="L296" i="28"/>
  <c r="K296" i="28"/>
  <c r="J296" i="28"/>
  <c r="I296" i="28"/>
  <c r="H296" i="28"/>
  <c r="N296" i="28" s="1"/>
  <c r="G296" i="28"/>
  <c r="M296" i="28" s="1"/>
  <c r="L295" i="28"/>
  <c r="K295" i="28"/>
  <c r="J295" i="28"/>
  <c r="I295" i="28"/>
  <c r="H295" i="28"/>
  <c r="N295" i="28" s="1"/>
  <c r="G295" i="28"/>
  <c r="M295" i="28" s="1"/>
  <c r="L294" i="28"/>
  <c r="K294" i="28"/>
  <c r="J294" i="28"/>
  <c r="I294" i="28"/>
  <c r="H294" i="28"/>
  <c r="N294" i="28" s="1"/>
  <c r="G294" i="28"/>
  <c r="M294" i="28" s="1"/>
  <c r="L293" i="28"/>
  <c r="K293" i="28"/>
  <c r="H293" i="28"/>
  <c r="N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N288" i="28" s="1"/>
  <c r="G288" i="28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I281" i="28"/>
  <c r="G281" i="28"/>
  <c r="L280" i="28"/>
  <c r="K280" i="28"/>
  <c r="I280" i="28"/>
  <c r="H280" i="28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J266" i="28"/>
  <c r="I266" i="28"/>
  <c r="H266" i="28"/>
  <c r="N266" i="28" s="1"/>
  <c r="G266" i="28"/>
  <c r="M266" i="28" s="1"/>
  <c r="L265" i="28"/>
  <c r="K265" i="28"/>
  <c r="J265" i="28"/>
  <c r="I265" i="28"/>
  <c r="H265" i="28"/>
  <c r="N265" i="28" s="1"/>
  <c r="G265" i="28"/>
  <c r="M265" i="28" s="1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G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H256" i="28"/>
  <c r="N256" i="28" s="1"/>
  <c r="G256" i="28"/>
  <c r="L255" i="28"/>
  <c r="K255" i="28"/>
  <c r="J255" i="28"/>
  <c r="H255" i="28"/>
  <c r="G255" i="28"/>
  <c r="L254" i="28"/>
  <c r="K254" i="28"/>
  <c r="I254" i="28"/>
  <c r="H254" i="28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I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H239" i="28"/>
  <c r="N239" i="28" s="1"/>
  <c r="G239" i="28"/>
  <c r="M239" i="28" s="1"/>
  <c r="L238" i="28"/>
  <c r="K238" i="28"/>
  <c r="J238" i="28"/>
  <c r="I238" i="28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G235" i="28"/>
  <c r="M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J231" i="28"/>
  <c r="I231" i="28"/>
  <c r="H231" i="28"/>
  <c r="N231" i="28" s="1"/>
  <c r="G231" i="28"/>
  <c r="M231" i="28" s="1"/>
  <c r="L230" i="28"/>
  <c r="K230" i="28"/>
  <c r="H230" i="28"/>
  <c r="N230" i="28" s="1"/>
  <c r="G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J219" i="28"/>
  <c r="I219" i="28"/>
  <c r="G219" i="28"/>
  <c r="M219" i="28" s="1"/>
  <c r="L218" i="28"/>
  <c r="K218" i="28"/>
  <c r="J218" i="28"/>
  <c r="I218" i="28"/>
  <c r="H218" i="28"/>
  <c r="N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H216" i="28"/>
  <c r="N216" i="28" s="1"/>
  <c r="G216" i="28"/>
  <c r="M216" i="28" s="1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I205" i="28"/>
  <c r="H205" i="28"/>
  <c r="N205" i="28" s="1"/>
  <c r="G205" i="28"/>
  <c r="L204" i="28"/>
  <c r="K204" i="28"/>
  <c r="J204" i="28"/>
  <c r="I204" i="28"/>
  <c r="H204" i="28"/>
  <c r="N204" i="28" s="1"/>
  <c r="G204" i="28"/>
  <c r="M204" i="28" s="1"/>
  <c r="L203" i="28"/>
  <c r="K203" i="28"/>
  <c r="H203" i="28"/>
  <c r="N203" i="28" s="1"/>
  <c r="L202" i="28"/>
  <c r="K202" i="28"/>
  <c r="J202" i="28"/>
  <c r="H202" i="28"/>
  <c r="N202" i="28" s="1"/>
  <c r="G202" i="28"/>
  <c r="M202" i="28" s="1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H197" i="28"/>
  <c r="N197" i="28" s="1"/>
  <c r="G197" i="28"/>
  <c r="L196" i="28"/>
  <c r="K196" i="28"/>
  <c r="J196" i="28"/>
  <c r="H196" i="28"/>
  <c r="G196" i="28"/>
  <c r="L195" i="28"/>
  <c r="K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H193" i="28"/>
  <c r="N193" i="28" s="1"/>
  <c r="L192" i="28"/>
  <c r="K192" i="28"/>
  <c r="J192" i="28"/>
  <c r="I192" i="28"/>
  <c r="H192" i="28"/>
  <c r="N192" i="28" s="1"/>
  <c r="G192" i="28"/>
  <c r="M192" i="28" s="1"/>
  <c r="L191" i="28"/>
  <c r="K191" i="28"/>
  <c r="I191" i="28"/>
  <c r="H191" i="28"/>
  <c r="N191" i="28" s="1"/>
  <c r="L190" i="28"/>
  <c r="K190" i="28"/>
  <c r="I190" i="28"/>
  <c r="H190" i="28"/>
  <c r="G190" i="28"/>
  <c r="L189" i="28"/>
  <c r="K189" i="28"/>
  <c r="I189" i="28"/>
  <c r="H189" i="28"/>
  <c r="G189" i="28"/>
  <c r="M189" i="28" s="1"/>
  <c r="F188" i="28"/>
  <c r="J338" i="28" s="1"/>
  <c r="E188" i="28"/>
  <c r="I310" i="28" s="1"/>
  <c r="D188" i="28"/>
  <c r="H338" i="28" s="1"/>
  <c r="N338" i="28" s="1"/>
  <c r="C188" i="28"/>
  <c r="G191" i="28" s="1"/>
  <c r="M191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I178" i="28"/>
  <c r="H178" i="28"/>
  <c r="N178" i="28" s="1"/>
  <c r="G178" i="28"/>
  <c r="M178" i="28" s="1"/>
  <c r="L177" i="28"/>
  <c r="K177" i="28"/>
  <c r="J177" i="28"/>
  <c r="I177" i="28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N167" i="28"/>
  <c r="L167" i="28"/>
  <c r="K167" i="28"/>
  <c r="J167" i="28"/>
  <c r="I167" i="28"/>
  <c r="H167" i="28"/>
  <c r="G167" i="28"/>
  <c r="M167" i="28" s="1"/>
  <c r="L166" i="28"/>
  <c r="K166" i="28"/>
  <c r="J166" i="28"/>
  <c r="H166" i="28"/>
  <c r="N166" i="28" s="1"/>
  <c r="G166" i="28"/>
  <c r="M166" i="28" s="1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N160" i="28"/>
  <c r="L160" i="28"/>
  <c r="K160" i="28"/>
  <c r="J160" i="28"/>
  <c r="I160" i="28"/>
  <c r="H160" i="28"/>
  <c r="G160" i="28"/>
  <c r="M160" i="28" s="1"/>
  <c r="N159" i="28"/>
  <c r="L159" i="28"/>
  <c r="K159" i="28"/>
  <c r="J159" i="28"/>
  <c r="I159" i="28"/>
  <c r="H159" i="28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N155" i="28"/>
  <c r="L155" i="28"/>
  <c r="K155" i="28"/>
  <c r="J155" i="28"/>
  <c r="I155" i="28"/>
  <c r="H155" i="28"/>
  <c r="G155" i="28"/>
  <c r="M155" i="28" s="1"/>
  <c r="L154" i="28"/>
  <c r="K154" i="28"/>
  <c r="J154" i="28"/>
  <c r="I154" i="28"/>
  <c r="H154" i="28"/>
  <c r="N154" i="28" s="1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N151" i="28"/>
  <c r="L151" i="28"/>
  <c r="K151" i="28"/>
  <c r="J151" i="28"/>
  <c r="I151" i="28"/>
  <c r="H151" i="28"/>
  <c r="G151" i="28"/>
  <c r="M151" i="28" s="1"/>
  <c r="L150" i="28"/>
  <c r="K150" i="28"/>
  <c r="J150" i="28"/>
  <c r="H150" i="28"/>
  <c r="N150" i="28" s="1"/>
  <c r="L149" i="28"/>
  <c r="K149" i="28"/>
  <c r="J149" i="28"/>
  <c r="H149" i="28"/>
  <c r="N149" i="28" s="1"/>
  <c r="G149" i="28"/>
  <c r="L148" i="28"/>
  <c r="K148" i="28"/>
  <c r="J148" i="28"/>
  <c r="I148" i="28"/>
  <c r="H148" i="28"/>
  <c r="N148" i="28" s="1"/>
  <c r="G148" i="28"/>
  <c r="M148" i="28" s="1"/>
  <c r="L147" i="28"/>
  <c r="K147" i="28"/>
  <c r="J147" i="28"/>
  <c r="H147" i="28"/>
  <c r="N147" i="28" s="1"/>
  <c r="G147" i="28"/>
  <c r="L146" i="28"/>
  <c r="K146" i="28"/>
  <c r="J146" i="28"/>
  <c r="I146" i="28"/>
  <c r="H146" i="28"/>
  <c r="N146" i="28" s="1"/>
  <c r="L145" i="28"/>
  <c r="K145" i="28"/>
  <c r="J145" i="28"/>
  <c r="I145" i="28"/>
  <c r="H145" i="28"/>
  <c r="N145" i="28" s="1"/>
  <c r="G145" i="28"/>
  <c r="M145" i="28" s="1"/>
  <c r="L144" i="28"/>
  <c r="K144" i="28"/>
  <c r="L143" i="28"/>
  <c r="K143" i="28"/>
  <c r="J143" i="28"/>
  <c r="I143" i="28"/>
  <c r="H143" i="28"/>
  <c r="N143" i="28" s="1"/>
  <c r="G143" i="28"/>
  <c r="M143" i="28" s="1"/>
  <c r="L142" i="28"/>
  <c r="K142" i="28"/>
  <c r="H142" i="28"/>
  <c r="N142" i="28" s="1"/>
  <c r="G142" i="28"/>
  <c r="M142" i="28" s="1"/>
  <c r="L141" i="28"/>
  <c r="K141" i="28"/>
  <c r="H141" i="28"/>
  <c r="N141" i="28" s="1"/>
  <c r="L140" i="28"/>
  <c r="K140" i="28"/>
  <c r="J140" i="28"/>
  <c r="I140" i="28"/>
  <c r="H140" i="28"/>
  <c r="N140" i="28" s="1"/>
  <c r="G140" i="28"/>
  <c r="M140" i="28" s="1"/>
  <c r="L139" i="28"/>
  <c r="K139" i="28"/>
  <c r="J139" i="28"/>
  <c r="N138" i="28"/>
  <c r="L138" i="28"/>
  <c r="K138" i="28"/>
  <c r="J138" i="28"/>
  <c r="I138" i="28"/>
  <c r="H138" i="28"/>
  <c r="G138" i="28"/>
  <c r="M138" i="28" s="1"/>
  <c r="L137" i="28"/>
  <c r="K137" i="28"/>
  <c r="J137" i="28"/>
  <c r="I137" i="28"/>
  <c r="H137" i="28"/>
  <c r="N137" i="28" s="1"/>
  <c r="G137" i="28"/>
  <c r="M137" i="28" s="1"/>
  <c r="L136" i="28"/>
  <c r="K136" i="28"/>
  <c r="J136" i="28"/>
  <c r="I136" i="28"/>
  <c r="H136" i="28"/>
  <c r="N136" i="28" s="1"/>
  <c r="G136" i="28"/>
  <c r="M136" i="28" s="1"/>
  <c r="N135" i="28"/>
  <c r="L135" i="28"/>
  <c r="K135" i="28"/>
  <c r="J135" i="28"/>
  <c r="I135" i="28"/>
  <c r="H135" i="28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N131" i="28"/>
  <c r="L131" i="28"/>
  <c r="K131" i="28"/>
  <c r="J131" i="28"/>
  <c r="I131" i="28"/>
  <c r="H131" i="28"/>
  <c r="G131" i="28"/>
  <c r="M131" i="28" s="1"/>
  <c r="N130" i="28"/>
  <c r="L130" i="28"/>
  <c r="K130" i="28"/>
  <c r="J130" i="28"/>
  <c r="I130" i="28"/>
  <c r="H130" i="28"/>
  <c r="G130" i="28"/>
  <c r="M130" i="28" s="1"/>
  <c r="L129" i="28"/>
  <c r="K129" i="28"/>
  <c r="J129" i="28"/>
  <c r="H129" i="28"/>
  <c r="N129" i="28" s="1"/>
  <c r="G129" i="28"/>
  <c r="M129" i="28" s="1"/>
  <c r="N128" i="28"/>
  <c r="L128" i="28"/>
  <c r="K128" i="28"/>
  <c r="J128" i="28"/>
  <c r="I128" i="28"/>
  <c r="H128" i="28"/>
  <c r="G128" i="28"/>
  <c r="M128" i="28" s="1"/>
  <c r="N127" i="28"/>
  <c r="L127" i="28"/>
  <c r="K127" i="28"/>
  <c r="J127" i="28"/>
  <c r="I127" i="28"/>
  <c r="H127" i="28"/>
  <c r="G127" i="28"/>
  <c r="M127" i="28" s="1"/>
  <c r="L126" i="28"/>
  <c r="K126" i="28"/>
  <c r="I126" i="28"/>
  <c r="H126" i="28"/>
  <c r="N126" i="28" s="1"/>
  <c r="G126" i="28"/>
  <c r="M126" i="28" s="1"/>
  <c r="L125" i="28"/>
  <c r="K125" i="28"/>
  <c r="J125" i="28"/>
  <c r="I125" i="28"/>
  <c r="H125" i="28"/>
  <c r="N125" i="28" s="1"/>
  <c r="G125" i="28"/>
  <c r="M125" i="28" s="1"/>
  <c r="N124" i="28"/>
  <c r="L124" i="28"/>
  <c r="K124" i="28"/>
  <c r="J124" i="28"/>
  <c r="I124" i="28"/>
  <c r="H124" i="28"/>
  <c r="G124" i="28"/>
  <c r="M124" i="28" s="1"/>
  <c r="N123" i="28"/>
  <c r="L123" i="28"/>
  <c r="K123" i="28"/>
  <c r="J123" i="28"/>
  <c r="I123" i="28"/>
  <c r="H123" i="28"/>
  <c r="G123" i="28"/>
  <c r="M123" i="28" s="1"/>
  <c r="L122" i="28"/>
  <c r="K122" i="28"/>
  <c r="J122" i="28"/>
  <c r="H122" i="28"/>
  <c r="N122" i="28" s="1"/>
  <c r="G122" i="28"/>
  <c r="M122" i="28" s="1"/>
  <c r="N121" i="28"/>
  <c r="L121" i="28"/>
  <c r="K121" i="28"/>
  <c r="J121" i="28"/>
  <c r="I121" i="28"/>
  <c r="H121" i="28"/>
  <c r="G121" i="28"/>
  <c r="M121" i="28" s="1"/>
  <c r="N120" i="28"/>
  <c r="L120" i="28"/>
  <c r="K120" i="28"/>
  <c r="J120" i="28"/>
  <c r="I120" i="28"/>
  <c r="H120" i="28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H118" i="28"/>
  <c r="N118" i="28" s="1"/>
  <c r="G118" i="28"/>
  <c r="M118" i="28" s="1"/>
  <c r="L117" i="28"/>
  <c r="K117" i="28"/>
  <c r="J117" i="28"/>
  <c r="I117" i="28"/>
  <c r="H117" i="28"/>
  <c r="N117" i="28" s="1"/>
  <c r="G117" i="28"/>
  <c r="M117" i="28" s="1"/>
  <c r="N116" i="28"/>
  <c r="L116" i="28"/>
  <c r="K116" i="28"/>
  <c r="J116" i="28"/>
  <c r="I116" i="28"/>
  <c r="H116" i="28"/>
  <c r="G116" i="28"/>
  <c r="M116" i="28" s="1"/>
  <c r="L115" i="28"/>
  <c r="K115" i="28"/>
  <c r="J115" i="28"/>
  <c r="I115" i="28"/>
  <c r="H115" i="28"/>
  <c r="N115" i="28" s="1"/>
  <c r="L114" i="28"/>
  <c r="K114" i="28"/>
  <c r="J114" i="28"/>
  <c r="I114" i="28"/>
  <c r="H114" i="28"/>
  <c r="N114" i="28" s="1"/>
  <c r="G114" i="28"/>
  <c r="M114" i="28" s="1"/>
  <c r="N113" i="28"/>
  <c r="L113" i="28"/>
  <c r="K113" i="28"/>
  <c r="J113" i="28"/>
  <c r="I113" i="28"/>
  <c r="H113" i="28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H111" i="28"/>
  <c r="N111" i="28" s="1"/>
  <c r="G111" i="28"/>
  <c r="M111" i="28" s="1"/>
  <c r="L110" i="28"/>
  <c r="K110" i="28"/>
  <c r="J110" i="28"/>
  <c r="I110" i="28"/>
  <c r="G110" i="28"/>
  <c r="M110" i="28" s="1"/>
  <c r="N109" i="28"/>
  <c r="L109" i="28"/>
  <c r="K109" i="28"/>
  <c r="J109" i="28"/>
  <c r="I109" i="28"/>
  <c r="H109" i="28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G106" i="28"/>
  <c r="M106" i="28" s="1"/>
  <c r="N105" i="28"/>
  <c r="L105" i="28"/>
  <c r="K105" i="28"/>
  <c r="J105" i="28"/>
  <c r="I105" i="28"/>
  <c r="H105" i="28"/>
  <c r="G105" i="28"/>
  <c r="M105" i="28" s="1"/>
  <c r="L104" i="28"/>
  <c r="K104" i="28"/>
  <c r="J104" i="28"/>
  <c r="I104" i="28"/>
  <c r="H104" i="28"/>
  <c r="N104" i="28" s="1"/>
  <c r="G104" i="28"/>
  <c r="M104" i="28" s="1"/>
  <c r="L103" i="28"/>
  <c r="K103" i="28"/>
  <c r="I103" i="28"/>
  <c r="H103" i="28"/>
  <c r="N103" i="28" s="1"/>
  <c r="G103" i="28"/>
  <c r="M103" i="28" s="1"/>
  <c r="N102" i="28"/>
  <c r="L102" i="28"/>
  <c r="K102" i="28"/>
  <c r="J102" i="28"/>
  <c r="I102" i="28"/>
  <c r="H102" i="28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H100" i="28"/>
  <c r="N100" i="28" s="1"/>
  <c r="G100" i="28"/>
  <c r="M100" i="28" s="1"/>
  <c r="L99" i="28"/>
  <c r="K99" i="28"/>
  <c r="J99" i="28"/>
  <c r="I99" i="28"/>
  <c r="H99" i="28"/>
  <c r="N99" i="28" s="1"/>
  <c r="G99" i="28"/>
  <c r="M99" i="28" s="1"/>
  <c r="N98" i="28"/>
  <c r="L98" i="28"/>
  <c r="K98" i="28"/>
  <c r="J98" i="28"/>
  <c r="I98" i="28"/>
  <c r="H98" i="28"/>
  <c r="G98" i="28"/>
  <c r="M98" i="28" s="1"/>
  <c r="L97" i="28"/>
  <c r="K97" i="28"/>
  <c r="I97" i="28"/>
  <c r="H97" i="28"/>
  <c r="N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N94" i="28"/>
  <c r="L94" i="28"/>
  <c r="K94" i="28"/>
  <c r="J94" i="28"/>
  <c r="I94" i="28"/>
  <c r="H94" i="28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N90" i="28"/>
  <c r="L90" i="28"/>
  <c r="K90" i="28"/>
  <c r="J90" i="28"/>
  <c r="I90" i="28"/>
  <c r="H90" i="28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I88" i="28"/>
  <c r="H88" i="28"/>
  <c r="N88" i="28" s="1"/>
  <c r="G88" i="28"/>
  <c r="M88" i="28" s="1"/>
  <c r="L87" i="28"/>
  <c r="K87" i="28"/>
  <c r="I87" i="28"/>
  <c r="H87" i="28"/>
  <c r="N87" i="28" s="1"/>
  <c r="G87" i="28"/>
  <c r="M87" i="28" s="1"/>
  <c r="L86" i="28"/>
  <c r="K86" i="28"/>
  <c r="J86" i="28"/>
  <c r="H86" i="28"/>
  <c r="N86" i="28" s="1"/>
  <c r="L85" i="28"/>
  <c r="K85" i="28"/>
  <c r="I85" i="28"/>
  <c r="H85" i="28"/>
  <c r="N85" i="28" s="1"/>
  <c r="G85" i="28"/>
  <c r="M85" i="28" s="1"/>
  <c r="L84" i="28"/>
  <c r="K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N82" i="28" s="1"/>
  <c r="K81" i="28"/>
  <c r="F81" i="28"/>
  <c r="J178" i="28" s="1"/>
  <c r="E81" i="28"/>
  <c r="I166" i="28" s="1"/>
  <c r="D81" i="28"/>
  <c r="H177" i="28" s="1"/>
  <c r="N177" i="28" s="1"/>
  <c r="C81" i="28"/>
  <c r="G146" i="28" s="1"/>
  <c r="M146" i="28" s="1"/>
  <c r="N73" i="28"/>
  <c r="L73" i="28"/>
  <c r="K73" i="28"/>
  <c r="J73" i="28"/>
  <c r="I73" i="28"/>
  <c r="H73" i="28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I71" i="28"/>
  <c r="H71" i="28"/>
  <c r="N71" i="28" s="1"/>
  <c r="G71" i="28"/>
  <c r="M71" i="28" s="1"/>
  <c r="L70" i="28"/>
  <c r="K70" i="28"/>
  <c r="J70" i="28"/>
  <c r="I70" i="28"/>
  <c r="H70" i="28"/>
  <c r="N70" i="28" s="1"/>
  <c r="G70" i="28"/>
  <c r="M70" i="28" s="1"/>
  <c r="N69" i="28"/>
  <c r="L69" i="28"/>
  <c r="K69" i="28"/>
  <c r="J69" i="28"/>
  <c r="I69" i="28"/>
  <c r="H69" i="28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N66" i="28"/>
  <c r="L66" i="28"/>
  <c r="K66" i="28"/>
  <c r="J66" i="28"/>
  <c r="I66" i="28"/>
  <c r="H66" i="28"/>
  <c r="G66" i="28"/>
  <c r="M66" i="28" s="1"/>
  <c r="L65" i="28"/>
  <c r="K65" i="28"/>
  <c r="J65" i="28"/>
  <c r="I65" i="28"/>
  <c r="H65" i="28"/>
  <c r="N65" i="28" s="1"/>
  <c r="G65" i="28"/>
  <c r="M65" i="28" s="1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N61" i="28"/>
  <c r="L61" i="28"/>
  <c r="K61" i="28"/>
  <c r="J61" i="28"/>
  <c r="I61" i="28"/>
  <c r="H61" i="28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N58" i="28"/>
  <c r="L58" i="28"/>
  <c r="K58" i="28"/>
  <c r="J58" i="28"/>
  <c r="I58" i="28"/>
  <c r="H58" i="28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N53" i="28"/>
  <c r="L53" i="28"/>
  <c r="K53" i="28"/>
  <c r="J53" i="28"/>
  <c r="I53" i="28"/>
  <c r="H53" i="28"/>
  <c r="G53" i="28"/>
  <c r="M53" i="28" s="1"/>
  <c r="L52" i="28"/>
  <c r="K52" i="28"/>
  <c r="J52" i="28"/>
  <c r="I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N50" i="28"/>
  <c r="L50" i="28"/>
  <c r="K50" i="28"/>
  <c r="J50" i="28"/>
  <c r="I50" i="28"/>
  <c r="H50" i="28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J47" i="28"/>
  <c r="I47" i="28"/>
  <c r="H47" i="28"/>
  <c r="N47" i="28" s="1"/>
  <c r="G47" i="28"/>
  <c r="M47" i="28" s="1"/>
  <c r="N46" i="28"/>
  <c r="L46" i="28"/>
  <c r="K46" i="28"/>
  <c r="J46" i="28"/>
  <c r="I46" i="28"/>
  <c r="H46" i="28"/>
  <c r="G46" i="28"/>
  <c r="M46" i="28" s="1"/>
  <c r="N45" i="28"/>
  <c r="L45" i="28"/>
  <c r="K45" i="28"/>
  <c r="J45" i="28"/>
  <c r="I45" i="28"/>
  <c r="H45" i="28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N42" i="28"/>
  <c r="L42" i="28"/>
  <c r="K42" i="28"/>
  <c r="J42" i="28"/>
  <c r="I42" i="28"/>
  <c r="H42" i="28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N38" i="28"/>
  <c r="L38" i="28"/>
  <c r="K38" i="28"/>
  <c r="J38" i="28"/>
  <c r="I38" i="28"/>
  <c r="H38" i="28"/>
  <c r="G38" i="28"/>
  <c r="M38" i="28" s="1"/>
  <c r="N37" i="28"/>
  <c r="L37" i="28"/>
  <c r="K37" i="28"/>
  <c r="J37" i="28"/>
  <c r="I37" i="28"/>
  <c r="H37" i="28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H35" i="28"/>
  <c r="N35" i="28" s="1"/>
  <c r="G35" i="28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H32" i="28"/>
  <c r="N32" i="28" s="1"/>
  <c r="G32" i="28"/>
  <c r="L31" i="28"/>
  <c r="K31" i="28"/>
  <c r="J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G29" i="28"/>
  <c r="M29" i="28" s="1"/>
  <c r="N28" i="28"/>
  <c r="L28" i="28"/>
  <c r="K28" i="28"/>
  <c r="J28" i="28"/>
  <c r="I28" i="28"/>
  <c r="H28" i="28"/>
  <c r="G28" i="28"/>
  <c r="M28" i="28" s="1"/>
  <c r="L27" i="28"/>
  <c r="K27" i="28"/>
  <c r="J27" i="28"/>
  <c r="I27" i="28"/>
  <c r="H27" i="28"/>
  <c r="N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N24" i="28"/>
  <c r="L24" i="28"/>
  <c r="K24" i="28"/>
  <c r="J24" i="28"/>
  <c r="I24" i="28"/>
  <c r="H24" i="28"/>
  <c r="G24" i="28"/>
  <c r="M24" i="28" s="1"/>
  <c r="L23" i="28"/>
  <c r="K23" i="28"/>
  <c r="J23" i="28"/>
  <c r="I23" i="28"/>
  <c r="H23" i="28"/>
  <c r="N23" i="28" s="1"/>
  <c r="G23" i="28"/>
  <c r="M23" i="28" s="1"/>
  <c r="K22" i="28"/>
  <c r="F22" i="28"/>
  <c r="E22" i="28"/>
  <c r="I35" i="28" s="1"/>
  <c r="D22" i="28"/>
  <c r="H29" i="28" s="1"/>
  <c r="N29" i="28" s="1"/>
  <c r="C22" i="28"/>
  <c r="G22" i="28" s="1"/>
  <c r="M22" i="28" s="1"/>
  <c r="F14" i="28"/>
  <c r="E14" i="28"/>
  <c r="D14" i="28"/>
  <c r="C14" i="28"/>
  <c r="F13" i="28"/>
  <c r="E13" i="28"/>
  <c r="D13" i="28"/>
  <c r="L13" i="28" s="1"/>
  <c r="C13" i="28"/>
  <c r="F12" i="28"/>
  <c r="E12" i="28"/>
  <c r="D12" i="28"/>
  <c r="C12" i="28"/>
  <c r="E11" i="28"/>
  <c r="D11" i="28"/>
  <c r="C11" i="28"/>
  <c r="E10" i="28"/>
  <c r="D10" i="28"/>
  <c r="C10" i="28"/>
  <c r="E9" i="28"/>
  <c r="D9" i="28"/>
  <c r="H14" i="28" s="1"/>
  <c r="C9" i="28"/>
  <c r="G10" i="28" s="1"/>
  <c r="L640" i="27"/>
  <c r="K640" i="27"/>
  <c r="L639" i="27"/>
  <c r="K639" i="27"/>
  <c r="L638" i="27"/>
  <c r="K638" i="27"/>
  <c r="I638" i="27"/>
  <c r="L637" i="27"/>
  <c r="K637" i="27"/>
  <c r="J637" i="27"/>
  <c r="I637" i="27"/>
  <c r="H637" i="27"/>
  <c r="N637" i="27" s="1"/>
  <c r="G637" i="27"/>
  <c r="M637" i="27" s="1"/>
  <c r="L636" i="27"/>
  <c r="K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J634" i="27"/>
  <c r="I634" i="27"/>
  <c r="H634" i="27"/>
  <c r="N634" i="27" s="1"/>
  <c r="G634" i="27"/>
  <c r="M634" i="27" s="1"/>
  <c r="L633" i="27"/>
  <c r="K633" i="27"/>
  <c r="G633" i="27"/>
  <c r="L632" i="27"/>
  <c r="K632" i="27"/>
  <c r="I632" i="27"/>
  <c r="H632" i="27"/>
  <c r="N632" i="27" s="1"/>
  <c r="G632" i="27"/>
  <c r="L631" i="27"/>
  <c r="K631" i="27"/>
  <c r="L630" i="27"/>
  <c r="K630" i="27"/>
  <c r="G630" i="27"/>
  <c r="M630" i="27" s="1"/>
  <c r="L629" i="27"/>
  <c r="K629" i="27"/>
  <c r="I629" i="27"/>
  <c r="H629" i="27"/>
  <c r="N629" i="27" s="1"/>
  <c r="G629" i="27"/>
  <c r="L628" i="27"/>
  <c r="K628" i="27"/>
  <c r="G628" i="27"/>
  <c r="M628" i="27" s="1"/>
  <c r="L627" i="27"/>
  <c r="K627" i="27"/>
  <c r="I627" i="27"/>
  <c r="H627" i="27"/>
  <c r="N627" i="27" s="1"/>
  <c r="G627" i="27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H623" i="27"/>
  <c r="N623" i="27" s="1"/>
  <c r="L622" i="27"/>
  <c r="K622" i="27"/>
  <c r="J622" i="27"/>
  <c r="I622" i="27"/>
  <c r="H622" i="27"/>
  <c r="N622" i="27" s="1"/>
  <c r="G622" i="27"/>
  <c r="M622" i="27" s="1"/>
  <c r="L621" i="27"/>
  <c r="K621" i="27"/>
  <c r="J621" i="27"/>
  <c r="I621" i="27"/>
  <c r="H621" i="27"/>
  <c r="N621" i="27" s="1"/>
  <c r="G621" i="27"/>
  <c r="M621" i="27" s="1"/>
  <c r="L620" i="27"/>
  <c r="K620" i="27"/>
  <c r="L619" i="27"/>
  <c r="K619" i="27"/>
  <c r="I619" i="27"/>
  <c r="H619" i="27"/>
  <c r="N619" i="27" s="1"/>
  <c r="G619" i="27"/>
  <c r="L618" i="27"/>
  <c r="K618" i="27"/>
  <c r="J618" i="27"/>
  <c r="H618" i="27"/>
  <c r="N618" i="27" s="1"/>
  <c r="G618" i="27"/>
  <c r="M618" i="27" s="1"/>
  <c r="L617" i="27"/>
  <c r="K617" i="27"/>
  <c r="H617" i="27"/>
  <c r="N617" i="27" s="1"/>
  <c r="G617" i="27"/>
  <c r="M617" i="27" s="1"/>
  <c r="L616" i="27"/>
  <c r="K616" i="27"/>
  <c r="L615" i="27"/>
  <c r="K615" i="27"/>
  <c r="L614" i="27"/>
  <c r="K614" i="27"/>
  <c r="L613" i="27"/>
  <c r="K613" i="27"/>
  <c r="I613" i="27"/>
  <c r="F612" i="27"/>
  <c r="J640" i="27" s="1"/>
  <c r="E612" i="27"/>
  <c r="I640" i="27" s="1"/>
  <c r="D612" i="27"/>
  <c r="H640" i="27" s="1"/>
  <c r="N640" i="27" s="1"/>
  <c r="C612" i="27"/>
  <c r="G639" i="27" s="1"/>
  <c r="M639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I599" i="27"/>
  <c r="G599" i="27"/>
  <c r="M599" i="27" s="1"/>
  <c r="L598" i="27"/>
  <c r="K598" i="27"/>
  <c r="J598" i="27"/>
  <c r="I598" i="27"/>
  <c r="H598" i="27"/>
  <c r="N598" i="27" s="1"/>
  <c r="G598" i="27"/>
  <c r="M598" i="27" s="1"/>
  <c r="L597" i="27"/>
  <c r="K597" i="27"/>
  <c r="L596" i="27"/>
  <c r="K596" i="27"/>
  <c r="I596" i="27"/>
  <c r="H596" i="27"/>
  <c r="N596" i="27" s="1"/>
  <c r="G596" i="27"/>
  <c r="L595" i="27"/>
  <c r="K595" i="27"/>
  <c r="I595" i="27"/>
  <c r="G595" i="27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I591" i="27"/>
  <c r="G591" i="27"/>
  <c r="M591" i="27" s="1"/>
  <c r="L590" i="27"/>
  <c r="K590" i="27"/>
  <c r="G590" i="27"/>
  <c r="M590" i="27" s="1"/>
  <c r="L589" i="27"/>
  <c r="K589" i="27"/>
  <c r="I589" i="27"/>
  <c r="L588" i="27"/>
  <c r="K588" i="27"/>
  <c r="I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I583" i="27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H580" i="27"/>
  <c r="N580" i="27" s="1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I575" i="27"/>
  <c r="G575" i="27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I572" i="27"/>
  <c r="H572" i="27"/>
  <c r="N572" i="27" s="1"/>
  <c r="G572" i="27"/>
  <c r="M572" i="27" s="1"/>
  <c r="L571" i="27"/>
  <c r="K571" i="27"/>
  <c r="J571" i="27"/>
  <c r="L570" i="27"/>
  <c r="K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L567" i="27"/>
  <c r="K567" i="27"/>
  <c r="L566" i="27"/>
  <c r="K566" i="27"/>
  <c r="J566" i="27"/>
  <c r="I566" i="27"/>
  <c r="H566" i="27"/>
  <c r="N566" i="27" s="1"/>
  <c r="G566" i="27"/>
  <c r="M566" i="27" s="1"/>
  <c r="L565" i="27"/>
  <c r="K565" i="27"/>
  <c r="J565" i="27"/>
  <c r="I565" i="27"/>
  <c r="H565" i="27"/>
  <c r="N565" i="27" s="1"/>
  <c r="G565" i="27"/>
  <c r="M565" i="27" s="1"/>
  <c r="L564" i="27"/>
  <c r="K564" i="27"/>
  <c r="I564" i="27"/>
  <c r="L563" i="27"/>
  <c r="K563" i="27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H553" i="27"/>
  <c r="N553" i="27" s="1"/>
  <c r="G553" i="27"/>
  <c r="M553" i="27" s="1"/>
  <c r="L552" i="27"/>
  <c r="K552" i="27"/>
  <c r="H552" i="27"/>
  <c r="N552" i="27" s="1"/>
  <c r="G552" i="27"/>
  <c r="M552" i="27" s="1"/>
  <c r="L551" i="27"/>
  <c r="K551" i="27"/>
  <c r="I551" i="27"/>
  <c r="H551" i="27"/>
  <c r="N551" i="27" s="1"/>
  <c r="G551" i="27"/>
  <c r="M551" i="27" s="1"/>
  <c r="L550" i="27"/>
  <c r="K550" i="27"/>
  <c r="G550" i="27"/>
  <c r="L549" i="27"/>
  <c r="K549" i="27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H545" i="27"/>
  <c r="N545" i="27" s="1"/>
  <c r="G545" i="27"/>
  <c r="L544" i="27"/>
  <c r="K544" i="27"/>
  <c r="H544" i="27"/>
  <c r="N544" i="27" s="1"/>
  <c r="L543" i="27"/>
  <c r="K543" i="27"/>
  <c r="H543" i="27"/>
  <c r="N543" i="27" s="1"/>
  <c r="L542" i="27"/>
  <c r="K542" i="27"/>
  <c r="J542" i="27"/>
  <c r="I542" i="27"/>
  <c r="H542" i="27"/>
  <c r="N542" i="27" s="1"/>
  <c r="G542" i="27"/>
  <c r="M542" i="27" s="1"/>
  <c r="L541" i="27"/>
  <c r="K541" i="27"/>
  <c r="G541" i="27"/>
  <c r="L540" i="27"/>
  <c r="K540" i="27"/>
  <c r="L539" i="27"/>
  <c r="K539" i="27"/>
  <c r="L538" i="27"/>
  <c r="K538" i="27"/>
  <c r="J538" i="27"/>
  <c r="I538" i="27"/>
  <c r="H538" i="27"/>
  <c r="N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H536" i="27"/>
  <c r="N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G530" i="27"/>
  <c r="M530" i="27" s="1"/>
  <c r="L529" i="27"/>
  <c r="K529" i="27"/>
  <c r="H529" i="27"/>
  <c r="N529" i="27" s="1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I525" i="27"/>
  <c r="H525" i="27"/>
  <c r="N525" i="27" s="1"/>
  <c r="G525" i="27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H518" i="27"/>
  <c r="N518" i="27" s="1"/>
  <c r="L517" i="27"/>
  <c r="K517" i="27"/>
  <c r="H517" i="27"/>
  <c r="N517" i="27" s="1"/>
  <c r="G517" i="27"/>
  <c r="L516" i="27"/>
  <c r="K516" i="27"/>
  <c r="J516" i="27"/>
  <c r="I516" i="27"/>
  <c r="H516" i="27"/>
  <c r="N516" i="27" s="1"/>
  <c r="G516" i="27"/>
  <c r="M516" i="27" s="1"/>
  <c r="L515" i="27"/>
  <c r="K515" i="27"/>
  <c r="J515" i="27"/>
  <c r="I515" i="27"/>
  <c r="H515" i="27"/>
  <c r="N515" i="27" s="1"/>
  <c r="G515" i="27"/>
  <c r="M515" i="27" s="1"/>
  <c r="L514" i="27"/>
  <c r="K514" i="27"/>
  <c r="L513" i="27"/>
  <c r="K513" i="27"/>
  <c r="J513" i="27"/>
  <c r="I513" i="27"/>
  <c r="H513" i="27"/>
  <c r="N513" i="27" s="1"/>
  <c r="G513" i="27"/>
  <c r="M513" i="27" s="1"/>
  <c r="L512" i="27"/>
  <c r="K512" i="27"/>
  <c r="L511" i="27"/>
  <c r="K511" i="27"/>
  <c r="I511" i="27"/>
  <c r="H511" i="27"/>
  <c r="N511" i="27" s="1"/>
  <c r="G511" i="27"/>
  <c r="L510" i="27"/>
  <c r="K510" i="27"/>
  <c r="J510" i="27"/>
  <c r="I510" i="27"/>
  <c r="G510" i="27"/>
  <c r="M510" i="27" s="1"/>
  <c r="L509" i="27"/>
  <c r="K509" i="27"/>
  <c r="J509" i="27"/>
  <c r="I509" i="27"/>
  <c r="H509" i="27"/>
  <c r="N509" i="27" s="1"/>
  <c r="G509" i="27"/>
  <c r="M509" i="27" s="1"/>
  <c r="L508" i="27"/>
  <c r="K508" i="27"/>
  <c r="I508" i="27"/>
  <c r="H508" i="27"/>
  <c r="N508" i="27" s="1"/>
  <c r="G508" i="27"/>
  <c r="L507" i="27"/>
  <c r="K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G504" i="27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G499" i="27"/>
  <c r="L498" i="27"/>
  <c r="K498" i="27"/>
  <c r="I498" i="27"/>
  <c r="G498" i="27"/>
  <c r="L497" i="27"/>
  <c r="K497" i="27"/>
  <c r="I497" i="27"/>
  <c r="L496" i="27"/>
  <c r="K496" i="27"/>
  <c r="J496" i="27"/>
  <c r="I496" i="27"/>
  <c r="H496" i="27"/>
  <c r="N496" i="27" s="1"/>
  <c r="G496" i="27"/>
  <c r="M496" i="27" s="1"/>
  <c r="L495" i="27"/>
  <c r="K495" i="27"/>
  <c r="I495" i="27"/>
  <c r="H495" i="27"/>
  <c r="N495" i="27" s="1"/>
  <c r="G495" i="27"/>
  <c r="M495" i="27" s="1"/>
  <c r="L494" i="27"/>
  <c r="K494" i="27"/>
  <c r="I494" i="27"/>
  <c r="H494" i="27"/>
  <c r="N494" i="27" s="1"/>
  <c r="G494" i="27"/>
  <c r="M494" i="27" s="1"/>
  <c r="L493" i="27"/>
  <c r="K493" i="27"/>
  <c r="I493" i="27"/>
  <c r="G493" i="27"/>
  <c r="L492" i="27"/>
  <c r="K492" i="27"/>
  <c r="J492" i="27"/>
  <c r="I492" i="27"/>
  <c r="G492" i="27"/>
  <c r="L491" i="27"/>
  <c r="K491" i="27"/>
  <c r="J491" i="27"/>
  <c r="I491" i="27"/>
  <c r="H491" i="27"/>
  <c r="N491" i="27" s="1"/>
  <c r="G491" i="27"/>
  <c r="M491" i="27" s="1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G487" i="27"/>
  <c r="L486" i="27"/>
  <c r="K486" i="27"/>
  <c r="J486" i="27"/>
  <c r="I486" i="27"/>
  <c r="G486" i="27"/>
  <c r="L485" i="27"/>
  <c r="K485" i="27"/>
  <c r="J485" i="27"/>
  <c r="I485" i="27"/>
  <c r="H485" i="27"/>
  <c r="N485" i="27" s="1"/>
  <c r="G485" i="27"/>
  <c r="M485" i="27" s="1"/>
  <c r="L484" i="27"/>
  <c r="K484" i="27"/>
  <c r="I484" i="27"/>
  <c r="G484" i="27"/>
  <c r="M484" i="27" s="1"/>
  <c r="L483" i="27"/>
  <c r="K483" i="27"/>
  <c r="H483" i="27"/>
  <c r="N483" i="27" s="1"/>
  <c r="G483" i="27"/>
  <c r="M483" i="27" s="1"/>
  <c r="L482" i="27"/>
  <c r="K482" i="27"/>
  <c r="I482" i="27"/>
  <c r="H482" i="27"/>
  <c r="N482" i="27" s="1"/>
  <c r="G482" i="27"/>
  <c r="M482" i="27" s="1"/>
  <c r="L481" i="27"/>
  <c r="K481" i="27"/>
  <c r="H481" i="27"/>
  <c r="N481" i="27" s="1"/>
  <c r="G481" i="27"/>
  <c r="L480" i="27"/>
  <c r="K480" i="27"/>
  <c r="I480" i="27"/>
  <c r="H480" i="27"/>
  <c r="N480" i="27" s="1"/>
  <c r="G480" i="27"/>
  <c r="L479" i="27"/>
  <c r="K479" i="27"/>
  <c r="J479" i="27"/>
  <c r="I479" i="27"/>
  <c r="H479" i="27"/>
  <c r="N479" i="27" s="1"/>
  <c r="G479" i="27"/>
  <c r="M479" i="27" s="1"/>
  <c r="L478" i="27"/>
  <c r="K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H474" i="27"/>
  <c r="G474" i="27"/>
  <c r="L473" i="27"/>
  <c r="K473" i="27"/>
  <c r="H473" i="27"/>
  <c r="G473" i="27"/>
  <c r="L472" i="27"/>
  <c r="K472" i="27"/>
  <c r="I472" i="27"/>
  <c r="G472" i="27"/>
  <c r="M472" i="27" s="1"/>
  <c r="L471" i="27"/>
  <c r="K471" i="27"/>
  <c r="H471" i="27"/>
  <c r="L470" i="27"/>
  <c r="K470" i="27"/>
  <c r="L469" i="27"/>
  <c r="K469" i="27"/>
  <c r="J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I465" i="27"/>
  <c r="H465" i="27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I457" i="27"/>
  <c r="H457" i="27"/>
  <c r="N457" i="27" s="1"/>
  <c r="G457" i="27"/>
  <c r="L456" i="27"/>
  <c r="K456" i="27"/>
  <c r="J456" i="27"/>
  <c r="I456" i="27"/>
  <c r="H456" i="27"/>
  <c r="N456" i="27" s="1"/>
  <c r="L455" i="27"/>
  <c r="K455" i="27"/>
  <c r="J455" i="27"/>
  <c r="H455" i="27"/>
  <c r="N455" i="27" s="1"/>
  <c r="L454" i="27"/>
  <c r="K454" i="27"/>
  <c r="J454" i="27"/>
  <c r="H454" i="27"/>
  <c r="N454" i="27" s="1"/>
  <c r="G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L450" i="27"/>
  <c r="K450" i="27"/>
  <c r="L449" i="27"/>
  <c r="K449" i="27"/>
  <c r="J449" i="27"/>
  <c r="H449" i="27"/>
  <c r="L448" i="27"/>
  <c r="K448" i="27"/>
  <c r="J448" i="27"/>
  <c r="H448" i="27"/>
  <c r="N448" i="27" s="1"/>
  <c r="L447" i="27"/>
  <c r="K447" i="27"/>
  <c r="H447" i="27"/>
  <c r="N447" i="27" s="1"/>
  <c r="G447" i="27"/>
  <c r="M447" i="27" s="1"/>
  <c r="L446" i="27"/>
  <c r="K446" i="27"/>
  <c r="H446" i="27"/>
  <c r="N446" i="27" s="1"/>
  <c r="L445" i="27"/>
  <c r="K445" i="27"/>
  <c r="I445" i="27"/>
  <c r="H445" i="27"/>
  <c r="N445" i="27" s="1"/>
  <c r="G445" i="27"/>
  <c r="M445" i="27" s="1"/>
  <c r="L444" i="27"/>
  <c r="K444" i="27"/>
  <c r="I444" i="27"/>
  <c r="H444" i="27"/>
  <c r="N444" i="27" s="1"/>
  <c r="G444" i="27"/>
  <c r="L443" i="27"/>
  <c r="K443" i="27"/>
  <c r="J443" i="27"/>
  <c r="I443" i="27"/>
  <c r="H443" i="27"/>
  <c r="N443" i="27" s="1"/>
  <c r="G443" i="27"/>
  <c r="M443" i="27" s="1"/>
  <c r="L442" i="27"/>
  <c r="K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G438" i="27"/>
  <c r="M438" i="27" s="1"/>
  <c r="L437" i="27"/>
  <c r="K437" i="27"/>
  <c r="H437" i="27"/>
  <c r="L436" i="27"/>
  <c r="K436" i="27"/>
  <c r="G436" i="27"/>
  <c r="M436" i="27" s="1"/>
  <c r="L435" i="27"/>
  <c r="K435" i="27"/>
  <c r="L434" i="27"/>
  <c r="K434" i="27"/>
  <c r="L433" i="27"/>
  <c r="K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H430" i="27"/>
  <c r="N430" i="27" s="1"/>
  <c r="G430" i="27"/>
  <c r="M430" i="27" s="1"/>
  <c r="L429" i="27"/>
  <c r="K429" i="27"/>
  <c r="I429" i="27"/>
  <c r="H429" i="27"/>
  <c r="N429" i="27" s="1"/>
  <c r="G429" i="27"/>
  <c r="M429" i="27" s="1"/>
  <c r="L428" i="27"/>
  <c r="K428" i="27"/>
  <c r="J428" i="27"/>
  <c r="H428" i="27"/>
  <c r="N428" i="27" s="1"/>
  <c r="L427" i="27"/>
  <c r="K427" i="27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H424" i="27"/>
  <c r="N424" i="27" s="1"/>
  <c r="L423" i="27"/>
  <c r="K423" i="27"/>
  <c r="H423" i="27"/>
  <c r="N423" i="27" s="1"/>
  <c r="L422" i="27"/>
  <c r="K422" i="27"/>
  <c r="H422" i="27"/>
  <c r="N422" i="27" s="1"/>
  <c r="L421" i="27"/>
  <c r="K421" i="27"/>
  <c r="J421" i="27"/>
  <c r="H421" i="27"/>
  <c r="N421" i="27" s="1"/>
  <c r="G421" i="27"/>
  <c r="M421" i="27" s="1"/>
  <c r="L420" i="27"/>
  <c r="K420" i="27"/>
  <c r="H420" i="27"/>
  <c r="N420" i="27" s="1"/>
  <c r="G420" i="27"/>
  <c r="L419" i="27"/>
  <c r="K419" i="27"/>
  <c r="H419" i="27"/>
  <c r="N419" i="27" s="1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I416" i="27"/>
  <c r="H416" i="27"/>
  <c r="N416" i="27" s="1"/>
  <c r="G416" i="27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H409" i="27"/>
  <c r="N409" i="27" s="1"/>
  <c r="L408" i="27"/>
  <c r="K408" i="27"/>
  <c r="J408" i="27"/>
  <c r="I408" i="27"/>
  <c r="H408" i="27"/>
  <c r="N408" i="27" s="1"/>
  <c r="L407" i="27"/>
  <c r="K407" i="27"/>
  <c r="H407" i="27"/>
  <c r="L406" i="27"/>
  <c r="K406" i="27"/>
  <c r="H406" i="27"/>
  <c r="L405" i="27"/>
  <c r="K405" i="27"/>
  <c r="H405" i="27"/>
  <c r="L404" i="27"/>
  <c r="K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H402" i="27"/>
  <c r="N402" i="27" s="1"/>
  <c r="L401" i="27"/>
  <c r="K401" i="27"/>
  <c r="H401" i="27"/>
  <c r="N401" i="27" s="1"/>
  <c r="L400" i="27"/>
  <c r="K400" i="27"/>
  <c r="J400" i="27"/>
  <c r="H400" i="27"/>
  <c r="N400" i="27" s="1"/>
  <c r="G400" i="27"/>
  <c r="M400" i="27" s="1"/>
  <c r="L399" i="27"/>
  <c r="K399" i="27"/>
  <c r="J399" i="27"/>
  <c r="I399" i="27"/>
  <c r="H399" i="27"/>
  <c r="N399" i="27" s="1"/>
  <c r="L398" i="27"/>
  <c r="K398" i="27"/>
  <c r="J398" i="27"/>
  <c r="I398" i="27"/>
  <c r="H398" i="27"/>
  <c r="N398" i="27" s="1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L395" i="27"/>
  <c r="K395" i="27"/>
  <c r="L394" i="27"/>
  <c r="K394" i="27"/>
  <c r="I394" i="27"/>
  <c r="H394" i="27"/>
  <c r="N394" i="27" s="1"/>
  <c r="G394" i="27"/>
  <c r="M394" i="27" s="1"/>
  <c r="L393" i="27"/>
  <c r="K393" i="27"/>
  <c r="I393" i="27"/>
  <c r="H393" i="27"/>
  <c r="N393" i="27" s="1"/>
  <c r="L392" i="27"/>
  <c r="K392" i="27"/>
  <c r="J392" i="27"/>
  <c r="I392" i="27"/>
  <c r="H392" i="27"/>
  <c r="N392" i="27" s="1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I389" i="27"/>
  <c r="H389" i="27"/>
  <c r="N389" i="27" s="1"/>
  <c r="G389" i="27"/>
  <c r="L388" i="27"/>
  <c r="K388" i="27"/>
  <c r="H388" i="27"/>
  <c r="L387" i="27"/>
  <c r="K387" i="27"/>
  <c r="H387" i="27"/>
  <c r="L386" i="27"/>
  <c r="K386" i="27"/>
  <c r="H386" i="27"/>
  <c r="L385" i="27"/>
  <c r="K385" i="27"/>
  <c r="I385" i="27"/>
  <c r="H385" i="27"/>
  <c r="G385" i="27"/>
  <c r="M385" i="27" s="1"/>
  <c r="L384" i="27"/>
  <c r="K384" i="27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H381" i="27"/>
  <c r="N381" i="27" s="1"/>
  <c r="G381" i="27"/>
  <c r="L380" i="27"/>
  <c r="K380" i="27"/>
  <c r="H380" i="27"/>
  <c r="N380" i="27" s="1"/>
  <c r="L379" i="27"/>
  <c r="K379" i="27"/>
  <c r="J379" i="27"/>
  <c r="H379" i="27"/>
  <c r="N379" i="27" s="1"/>
  <c r="L378" i="27"/>
  <c r="K378" i="27"/>
  <c r="J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H374" i="27"/>
  <c r="L373" i="27"/>
  <c r="K373" i="27"/>
  <c r="H373" i="27"/>
  <c r="L372" i="27"/>
  <c r="K372" i="27"/>
  <c r="H372" i="27"/>
  <c r="L371" i="27"/>
  <c r="F371" i="27"/>
  <c r="J599" i="27" s="1"/>
  <c r="E371" i="27"/>
  <c r="I597" i="27" s="1"/>
  <c r="D371" i="27"/>
  <c r="C371" i="27"/>
  <c r="G597" i="27" s="1"/>
  <c r="M597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I358" i="27"/>
  <c r="H358" i="27"/>
  <c r="N358" i="27" s="1"/>
  <c r="G358" i="27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I354" i="27"/>
  <c r="H354" i="27"/>
  <c r="N354" i="27" s="1"/>
  <c r="G354" i="27"/>
  <c r="M354" i="27" s="1"/>
  <c r="L353" i="27"/>
  <c r="K353" i="27"/>
  <c r="I353" i="27"/>
  <c r="H353" i="27"/>
  <c r="N353" i="27" s="1"/>
  <c r="G353" i="27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I346" i="27"/>
  <c r="H346" i="27"/>
  <c r="N346" i="27" s="1"/>
  <c r="G346" i="27"/>
  <c r="M346" i="27" s="1"/>
  <c r="L345" i="27"/>
  <c r="K345" i="27"/>
  <c r="I345" i="27"/>
  <c r="H345" i="27"/>
  <c r="N345" i="27" s="1"/>
  <c r="G345" i="27"/>
  <c r="L344" i="27"/>
  <c r="K344" i="27"/>
  <c r="J344" i="27"/>
  <c r="I344" i="27"/>
  <c r="H344" i="27"/>
  <c r="N344" i="27" s="1"/>
  <c r="G344" i="27"/>
  <c r="M344" i="27" s="1"/>
  <c r="L343" i="27"/>
  <c r="K343" i="27"/>
  <c r="H343" i="27"/>
  <c r="N343" i="27" s="1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I338" i="27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I336" i="27"/>
  <c r="G336" i="27"/>
  <c r="M336" i="27" s="1"/>
  <c r="L335" i="27"/>
  <c r="K335" i="27"/>
  <c r="I335" i="27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L332" i="27"/>
  <c r="K332" i="27"/>
  <c r="I332" i="27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H325" i="27"/>
  <c r="N325" i="27" s="1"/>
  <c r="G325" i="27"/>
  <c r="L324" i="27"/>
  <c r="K324" i="27"/>
  <c r="H324" i="27"/>
  <c r="N324" i="27" s="1"/>
  <c r="G324" i="27"/>
  <c r="M324" i="27" s="1"/>
  <c r="L323" i="27"/>
  <c r="K323" i="27"/>
  <c r="J323" i="27"/>
  <c r="I323" i="27"/>
  <c r="H323" i="27"/>
  <c r="N323" i="27" s="1"/>
  <c r="G323" i="27"/>
  <c r="M323" i="27" s="1"/>
  <c r="M322" i="27"/>
  <c r="L322" i="27"/>
  <c r="K322" i="27"/>
  <c r="J322" i="27"/>
  <c r="I322" i="27"/>
  <c r="H322" i="27"/>
  <c r="N322" i="27" s="1"/>
  <c r="G322" i="27"/>
  <c r="L321" i="27"/>
  <c r="K321" i="27"/>
  <c r="J321" i="27"/>
  <c r="I321" i="27"/>
  <c r="H321" i="27"/>
  <c r="N321" i="27" s="1"/>
  <c r="G321" i="27"/>
  <c r="M321" i="27" s="1"/>
  <c r="L320" i="27"/>
  <c r="K320" i="27"/>
  <c r="I320" i="27"/>
  <c r="H320" i="27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M315" i="27"/>
  <c r="L315" i="27"/>
  <c r="K315" i="27"/>
  <c r="I315" i="27"/>
  <c r="H315" i="27"/>
  <c r="N315" i="27" s="1"/>
  <c r="G315" i="27"/>
  <c r="L314" i="27"/>
  <c r="K314" i="27"/>
  <c r="J314" i="27"/>
  <c r="I314" i="27"/>
  <c r="H314" i="27"/>
  <c r="N314" i="27" s="1"/>
  <c r="G314" i="27"/>
  <c r="M314" i="27" s="1"/>
  <c r="M313" i="27"/>
  <c r="L313" i="27"/>
  <c r="K313" i="27"/>
  <c r="J313" i="27"/>
  <c r="I313" i="27"/>
  <c r="H313" i="27"/>
  <c r="N313" i="27" s="1"/>
  <c r="G313" i="27"/>
  <c r="L312" i="27"/>
  <c r="K312" i="27"/>
  <c r="H312" i="27"/>
  <c r="N312" i="27" s="1"/>
  <c r="L311" i="27"/>
  <c r="K311" i="27"/>
  <c r="J311" i="27"/>
  <c r="G311" i="27"/>
  <c r="M311" i="27" s="1"/>
  <c r="M310" i="27"/>
  <c r="L310" i="27"/>
  <c r="K310" i="27"/>
  <c r="G310" i="27"/>
  <c r="L309" i="27"/>
  <c r="K309" i="27"/>
  <c r="H309" i="27"/>
  <c r="G309" i="27"/>
  <c r="M309" i="27" s="1"/>
  <c r="L308" i="27"/>
  <c r="K308" i="27"/>
  <c r="J308" i="27"/>
  <c r="H308" i="27"/>
  <c r="N308" i="27" s="1"/>
  <c r="G308" i="27"/>
  <c r="M308" i="27" s="1"/>
  <c r="L307" i="27"/>
  <c r="K307" i="27"/>
  <c r="H307" i="27"/>
  <c r="N307" i="27" s="1"/>
  <c r="L306" i="27"/>
  <c r="K306" i="27"/>
  <c r="L305" i="27"/>
  <c r="K305" i="27"/>
  <c r="J305" i="27"/>
  <c r="H305" i="27"/>
  <c r="N305" i="27" s="1"/>
  <c r="G305" i="27"/>
  <c r="M305" i="27" s="1"/>
  <c r="L304" i="27"/>
  <c r="K304" i="27"/>
  <c r="G304" i="27"/>
  <c r="M304" i="27" s="1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I301" i="27"/>
  <c r="G301" i="27"/>
  <c r="M301" i="27" s="1"/>
  <c r="L300" i="27"/>
  <c r="K300" i="27"/>
  <c r="L299" i="27"/>
  <c r="K299" i="27"/>
  <c r="I299" i="27"/>
  <c r="H299" i="27"/>
  <c r="G299" i="27"/>
  <c r="M299" i="27" s="1"/>
  <c r="M298" i="27"/>
  <c r="L298" i="27"/>
  <c r="K298" i="27"/>
  <c r="J298" i="27"/>
  <c r="I298" i="27"/>
  <c r="H298" i="27"/>
  <c r="N298" i="27" s="1"/>
  <c r="G298" i="27"/>
  <c r="L297" i="27"/>
  <c r="K297" i="27"/>
  <c r="J297" i="27"/>
  <c r="I297" i="27"/>
  <c r="H297" i="27"/>
  <c r="N297" i="27" s="1"/>
  <c r="L296" i="27"/>
  <c r="K296" i="27"/>
  <c r="J296" i="27"/>
  <c r="I296" i="27"/>
  <c r="H296" i="27"/>
  <c r="N296" i="27" s="1"/>
  <c r="G296" i="27"/>
  <c r="M296" i="27" s="1"/>
  <c r="L295" i="27"/>
  <c r="K295" i="27"/>
  <c r="M295" i="27" s="1"/>
  <c r="I295" i="27"/>
  <c r="H295" i="27"/>
  <c r="N295" i="27" s="1"/>
  <c r="G295" i="27"/>
  <c r="L294" i="27"/>
  <c r="K294" i="27"/>
  <c r="H294" i="27"/>
  <c r="N294" i="27" s="1"/>
  <c r="L293" i="27"/>
  <c r="K293" i="27"/>
  <c r="L292" i="27"/>
  <c r="K292" i="27"/>
  <c r="H292" i="27"/>
  <c r="N292" i="27" s="1"/>
  <c r="L291" i="27"/>
  <c r="K291" i="27"/>
  <c r="J291" i="27"/>
  <c r="I291" i="27"/>
  <c r="G291" i="27"/>
  <c r="M291" i="27" s="1"/>
  <c r="M290" i="27"/>
  <c r="L290" i="27"/>
  <c r="K290" i="27"/>
  <c r="J290" i="27"/>
  <c r="I290" i="27"/>
  <c r="G290" i="27"/>
  <c r="L289" i="27"/>
  <c r="K289" i="27"/>
  <c r="J289" i="27"/>
  <c r="I289" i="27"/>
  <c r="H289" i="27"/>
  <c r="N289" i="27" s="1"/>
  <c r="G289" i="27"/>
  <c r="M289" i="27" s="1"/>
  <c r="L288" i="27"/>
  <c r="K288" i="27"/>
  <c r="G288" i="27"/>
  <c r="M288" i="27" s="1"/>
  <c r="M287" i="27"/>
  <c r="L287" i="27"/>
  <c r="K287" i="27"/>
  <c r="I287" i="27"/>
  <c r="H287" i="27"/>
  <c r="N287" i="27" s="1"/>
  <c r="G287" i="27"/>
  <c r="L286" i="27"/>
  <c r="K286" i="27"/>
  <c r="H286" i="27"/>
  <c r="G286" i="27"/>
  <c r="M286" i="27" s="1"/>
  <c r="L285" i="27"/>
  <c r="K285" i="27"/>
  <c r="G285" i="27"/>
  <c r="M285" i="27" s="1"/>
  <c r="L284" i="27"/>
  <c r="K284" i="27"/>
  <c r="G284" i="27"/>
  <c r="M284" i="27" s="1"/>
  <c r="L283" i="27"/>
  <c r="K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L280" i="27"/>
  <c r="K280" i="27"/>
  <c r="I280" i="27"/>
  <c r="H280" i="27"/>
  <c r="N280" i="27" s="1"/>
  <c r="L279" i="27"/>
  <c r="K279" i="27"/>
  <c r="J279" i="27"/>
  <c r="I279" i="27"/>
  <c r="G279" i="27"/>
  <c r="M279" i="27" s="1"/>
  <c r="L278" i="27"/>
  <c r="K278" i="27"/>
  <c r="J278" i="27"/>
  <c r="I278" i="27"/>
  <c r="G278" i="27"/>
  <c r="M278" i="27" s="1"/>
  <c r="L277" i="27"/>
  <c r="K277" i="27"/>
  <c r="H277" i="27"/>
  <c r="N277" i="27" s="1"/>
  <c r="L276" i="27"/>
  <c r="K276" i="27"/>
  <c r="L275" i="27"/>
  <c r="K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L271" i="27"/>
  <c r="K271" i="27"/>
  <c r="I271" i="27"/>
  <c r="H271" i="27"/>
  <c r="G271" i="27"/>
  <c r="M271" i="27" s="1"/>
  <c r="L270" i="27"/>
  <c r="K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I267" i="27"/>
  <c r="L266" i="27"/>
  <c r="K266" i="27"/>
  <c r="J266" i="27"/>
  <c r="I266" i="27"/>
  <c r="H266" i="27"/>
  <c r="N266" i="27" s="1"/>
  <c r="L265" i="27"/>
  <c r="K265" i="27"/>
  <c r="I265" i="27"/>
  <c r="H265" i="27"/>
  <c r="N265" i="27" s="1"/>
  <c r="M264" i="27"/>
  <c r="L264" i="27"/>
  <c r="K264" i="27"/>
  <c r="J264" i="27"/>
  <c r="I264" i="27"/>
  <c r="H264" i="27"/>
  <c r="N264" i="27" s="1"/>
  <c r="G264" i="27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L260" i="27"/>
  <c r="K260" i="27"/>
  <c r="I260" i="27"/>
  <c r="H260" i="27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H258" i="27"/>
  <c r="N258" i="27" s="1"/>
  <c r="L257" i="27"/>
  <c r="K257" i="27"/>
  <c r="I257" i="27"/>
  <c r="H257" i="27"/>
  <c r="N257" i="27" s="1"/>
  <c r="M256" i="27"/>
  <c r="L256" i="27"/>
  <c r="K256" i="27"/>
  <c r="J256" i="27"/>
  <c r="I256" i="27"/>
  <c r="H256" i="27"/>
  <c r="N256" i="27" s="1"/>
  <c r="G256" i="27"/>
  <c r="L255" i="27"/>
  <c r="K255" i="27"/>
  <c r="G255" i="27"/>
  <c r="M255" i="27" s="1"/>
  <c r="L254" i="27"/>
  <c r="K254" i="27"/>
  <c r="I254" i="27"/>
  <c r="H254" i="27"/>
  <c r="N254" i="27" s="1"/>
  <c r="G254" i="27"/>
  <c r="M254" i="27" s="1"/>
  <c r="L253" i="27"/>
  <c r="K253" i="27"/>
  <c r="J253" i="27"/>
  <c r="H253" i="27"/>
  <c r="N253" i="27" s="1"/>
  <c r="G253" i="27"/>
  <c r="M253" i="27" s="1"/>
  <c r="L252" i="27"/>
  <c r="K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L249" i="27"/>
  <c r="K249" i="27"/>
  <c r="J249" i="27"/>
  <c r="I249" i="27"/>
  <c r="H249" i="27"/>
  <c r="N249" i="27" s="1"/>
  <c r="G249" i="27"/>
  <c r="M249" i="27" s="1"/>
  <c r="L248" i="27"/>
  <c r="K248" i="27"/>
  <c r="H248" i="27"/>
  <c r="N248" i="27" s="1"/>
  <c r="G248" i="27"/>
  <c r="M248" i="27" s="1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L244" i="27"/>
  <c r="K244" i="27"/>
  <c r="J244" i="27"/>
  <c r="I244" i="27"/>
  <c r="L243" i="27"/>
  <c r="K243" i="27"/>
  <c r="J243" i="27"/>
  <c r="H243" i="27"/>
  <c r="N243" i="27" s="1"/>
  <c r="G243" i="27"/>
  <c r="M243" i="27" s="1"/>
  <c r="L242" i="27"/>
  <c r="K242" i="27"/>
  <c r="M241" i="27"/>
  <c r="L241" i="27"/>
  <c r="K241" i="27"/>
  <c r="I241" i="27"/>
  <c r="H241" i="27"/>
  <c r="N241" i="27" s="1"/>
  <c r="G241" i="27"/>
  <c r="L240" i="27"/>
  <c r="K240" i="27"/>
  <c r="J240" i="27"/>
  <c r="I240" i="27"/>
  <c r="H240" i="27"/>
  <c r="N240" i="27" s="1"/>
  <c r="G240" i="27"/>
  <c r="M240" i="27" s="1"/>
  <c r="M239" i="27"/>
  <c r="L239" i="27"/>
  <c r="K239" i="27"/>
  <c r="J239" i="27"/>
  <c r="I239" i="27"/>
  <c r="H239" i="27"/>
  <c r="N239" i="27" s="1"/>
  <c r="G239" i="27"/>
  <c r="M238" i="27"/>
  <c r="L238" i="27"/>
  <c r="K238" i="27"/>
  <c r="J238" i="27"/>
  <c r="I238" i="27"/>
  <c r="H238" i="27"/>
  <c r="N238" i="27" s="1"/>
  <c r="G238" i="27"/>
  <c r="L237" i="27"/>
  <c r="K237" i="27"/>
  <c r="J237" i="27"/>
  <c r="I237" i="27"/>
  <c r="H237" i="27"/>
  <c r="N237" i="27" s="1"/>
  <c r="G237" i="27"/>
  <c r="M237" i="27" s="1"/>
  <c r="L236" i="27"/>
  <c r="K236" i="27"/>
  <c r="J236" i="27"/>
  <c r="H236" i="27"/>
  <c r="N236" i="27" s="1"/>
  <c r="G236" i="27"/>
  <c r="M236" i="27" s="1"/>
  <c r="L235" i="27"/>
  <c r="K235" i="27"/>
  <c r="G235" i="27"/>
  <c r="M235" i="27" s="1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M231" i="27"/>
  <c r="L231" i="27"/>
  <c r="K231" i="27"/>
  <c r="J231" i="27"/>
  <c r="I231" i="27"/>
  <c r="H231" i="27"/>
  <c r="N231" i="27" s="1"/>
  <c r="G231" i="27"/>
  <c r="L230" i="27"/>
  <c r="K230" i="27"/>
  <c r="G230" i="27"/>
  <c r="M230" i="27" s="1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L227" i="27"/>
  <c r="K227" i="27"/>
  <c r="H227" i="27"/>
  <c r="G227" i="27"/>
  <c r="M227" i="27" s="1"/>
  <c r="L226" i="27"/>
  <c r="K226" i="27"/>
  <c r="L225" i="27"/>
  <c r="K225" i="27"/>
  <c r="J225" i="27"/>
  <c r="I225" i="27"/>
  <c r="H225" i="27"/>
  <c r="N225" i="27" s="1"/>
  <c r="G225" i="27"/>
  <c r="M225" i="27" s="1"/>
  <c r="L224" i="27"/>
  <c r="K224" i="27"/>
  <c r="J224" i="27"/>
  <c r="I224" i="27"/>
  <c r="H224" i="27"/>
  <c r="N224" i="27" s="1"/>
  <c r="G224" i="27"/>
  <c r="M224" i="27" s="1"/>
  <c r="M223" i="27"/>
  <c r="L223" i="27"/>
  <c r="K223" i="27"/>
  <c r="J223" i="27"/>
  <c r="I223" i="27"/>
  <c r="H223" i="27"/>
  <c r="N223" i="27" s="1"/>
  <c r="G223" i="27"/>
  <c r="L222" i="27"/>
  <c r="K222" i="27"/>
  <c r="H222" i="27"/>
  <c r="N222" i="27" s="1"/>
  <c r="G222" i="27"/>
  <c r="M222" i="27" s="1"/>
  <c r="L221" i="27"/>
  <c r="K221" i="27"/>
  <c r="G221" i="27"/>
  <c r="L220" i="27"/>
  <c r="K220" i="27"/>
  <c r="H220" i="27"/>
  <c r="N220" i="27" s="1"/>
  <c r="G220" i="27"/>
  <c r="M220" i="27" s="1"/>
  <c r="L219" i="27"/>
  <c r="K219" i="27"/>
  <c r="G219" i="27"/>
  <c r="L218" i="27"/>
  <c r="K218" i="27"/>
  <c r="H218" i="27"/>
  <c r="N218" i="27" s="1"/>
  <c r="G218" i="27"/>
  <c r="M218" i="27" s="1"/>
  <c r="L217" i="27"/>
  <c r="K217" i="27"/>
  <c r="J217" i="27"/>
  <c r="I217" i="27"/>
  <c r="H217" i="27"/>
  <c r="N217" i="27" s="1"/>
  <c r="G217" i="27"/>
  <c r="M217" i="27" s="1"/>
  <c r="L216" i="27"/>
  <c r="K216" i="27"/>
  <c r="I216" i="27"/>
  <c r="L215" i="27"/>
  <c r="K215" i="27"/>
  <c r="J215" i="27"/>
  <c r="H215" i="27"/>
  <c r="N215" i="27" s="1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H213" i="27"/>
  <c r="N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L209" i="27"/>
  <c r="K209" i="27"/>
  <c r="H209" i="27"/>
  <c r="N209" i="27" s="1"/>
  <c r="G209" i="27"/>
  <c r="M209" i="27" s="1"/>
  <c r="L208" i="27"/>
  <c r="K208" i="27"/>
  <c r="J208" i="27"/>
  <c r="I208" i="27"/>
  <c r="H208" i="27"/>
  <c r="N208" i="27" s="1"/>
  <c r="G208" i="27"/>
  <c r="M208" i="27" s="1"/>
  <c r="L207" i="27"/>
  <c r="K207" i="27"/>
  <c r="J207" i="27"/>
  <c r="L206" i="27"/>
  <c r="K206" i="27"/>
  <c r="J206" i="27"/>
  <c r="I206" i="27"/>
  <c r="H206" i="27"/>
  <c r="N206" i="27" s="1"/>
  <c r="G206" i="27"/>
  <c r="M206" i="27" s="1"/>
  <c r="L205" i="27"/>
  <c r="K205" i="27"/>
  <c r="H205" i="27"/>
  <c r="G205" i="27"/>
  <c r="M205" i="27" s="1"/>
  <c r="L204" i="27"/>
  <c r="K204" i="27"/>
  <c r="L203" i="27"/>
  <c r="K203" i="27"/>
  <c r="G203" i="27"/>
  <c r="M203" i="27" s="1"/>
  <c r="L202" i="27"/>
  <c r="K202" i="27"/>
  <c r="H202" i="27"/>
  <c r="N202" i="27" s="1"/>
  <c r="L201" i="27"/>
  <c r="K201" i="27"/>
  <c r="G201" i="27"/>
  <c r="M201" i="27" s="1"/>
  <c r="M200" i="27"/>
  <c r="L200" i="27"/>
  <c r="K200" i="27"/>
  <c r="J200" i="27"/>
  <c r="I200" i="27"/>
  <c r="H200" i="27"/>
  <c r="N200" i="27" s="1"/>
  <c r="G200" i="27"/>
  <c r="M199" i="27"/>
  <c r="L199" i="27"/>
  <c r="K199" i="27"/>
  <c r="J199" i="27"/>
  <c r="I199" i="27"/>
  <c r="H199" i="27"/>
  <c r="N199" i="27" s="1"/>
  <c r="G199" i="27"/>
  <c r="L198" i="27"/>
  <c r="K198" i="27"/>
  <c r="J198" i="27"/>
  <c r="H198" i="27"/>
  <c r="N198" i="27" s="1"/>
  <c r="G198" i="27"/>
  <c r="M198" i="27" s="1"/>
  <c r="L197" i="27"/>
  <c r="K197" i="27"/>
  <c r="L196" i="27"/>
  <c r="K196" i="27"/>
  <c r="J196" i="27"/>
  <c r="H196" i="27"/>
  <c r="N196" i="27" s="1"/>
  <c r="G196" i="27"/>
  <c r="M196" i="27" s="1"/>
  <c r="L195" i="27"/>
  <c r="K195" i="27"/>
  <c r="L194" i="27"/>
  <c r="K194" i="27"/>
  <c r="J194" i="27"/>
  <c r="I194" i="27"/>
  <c r="H194" i="27"/>
  <c r="N194" i="27" s="1"/>
  <c r="G194" i="27"/>
  <c r="M194" i="27" s="1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L190" i="27"/>
  <c r="K190" i="27"/>
  <c r="J190" i="27"/>
  <c r="I190" i="27"/>
  <c r="H190" i="27"/>
  <c r="N190" i="27" s="1"/>
  <c r="L189" i="27"/>
  <c r="K189" i="27"/>
  <c r="J189" i="27"/>
  <c r="F188" i="27"/>
  <c r="E188" i="27"/>
  <c r="I325" i="27" s="1"/>
  <c r="D188" i="27"/>
  <c r="H332" i="27" s="1"/>
  <c r="N332" i="27" s="1"/>
  <c r="C188" i="27"/>
  <c r="G300" i="27" s="1"/>
  <c r="M300" i="27" s="1"/>
  <c r="L180" i="27"/>
  <c r="K180" i="27"/>
  <c r="J180" i="27"/>
  <c r="I180" i="27"/>
  <c r="H180" i="27"/>
  <c r="N180" i="27" s="1"/>
  <c r="G180" i="27"/>
  <c r="M180" i="27" s="1"/>
  <c r="M179" i="27"/>
  <c r="L179" i="27"/>
  <c r="K179" i="27"/>
  <c r="J179" i="27"/>
  <c r="I179" i="27"/>
  <c r="H179" i="27"/>
  <c r="N179" i="27" s="1"/>
  <c r="G179" i="27"/>
  <c r="L178" i="27"/>
  <c r="K178" i="27"/>
  <c r="J178" i="27"/>
  <c r="H178" i="27"/>
  <c r="N178" i="27" s="1"/>
  <c r="G178" i="27"/>
  <c r="M178" i="27" s="1"/>
  <c r="L177" i="27"/>
  <c r="K177" i="27"/>
  <c r="L176" i="27"/>
  <c r="K176" i="27"/>
  <c r="J176" i="27"/>
  <c r="I176" i="27"/>
  <c r="H176" i="27"/>
  <c r="N176" i="27" s="1"/>
  <c r="G176" i="27"/>
  <c r="M176" i="27" s="1"/>
  <c r="L175" i="27"/>
  <c r="K175" i="27"/>
  <c r="J175" i="27"/>
  <c r="I175" i="27"/>
  <c r="G175" i="27"/>
  <c r="M175" i="27" s="1"/>
  <c r="L174" i="27"/>
  <c r="K174" i="27"/>
  <c r="J174" i="27"/>
  <c r="I174" i="27"/>
  <c r="M173" i="27"/>
  <c r="L173" i="27"/>
  <c r="K173" i="27"/>
  <c r="J173" i="27"/>
  <c r="I173" i="27"/>
  <c r="G173" i="27"/>
  <c r="L172" i="27"/>
  <c r="K172" i="27"/>
  <c r="H172" i="27"/>
  <c r="N172" i="27" s="1"/>
  <c r="L171" i="27"/>
  <c r="K171" i="27"/>
  <c r="I171" i="27"/>
  <c r="L170" i="27"/>
  <c r="K170" i="27"/>
  <c r="L169" i="27"/>
  <c r="K169" i="27"/>
  <c r="L168" i="27"/>
  <c r="K168" i="27"/>
  <c r="L167" i="27"/>
  <c r="K167" i="27"/>
  <c r="J167" i="27"/>
  <c r="I167" i="27"/>
  <c r="G167" i="27"/>
  <c r="M167" i="27" s="1"/>
  <c r="L166" i="27"/>
  <c r="K166" i="27"/>
  <c r="L165" i="27"/>
  <c r="K165" i="27"/>
  <c r="J165" i="27"/>
  <c r="I165" i="27"/>
  <c r="G165" i="27"/>
  <c r="M165" i="27" s="1"/>
  <c r="M164" i="27"/>
  <c r="L164" i="27"/>
  <c r="K164" i="27"/>
  <c r="J164" i="27"/>
  <c r="I164" i="27"/>
  <c r="H164" i="27"/>
  <c r="N164" i="27" s="1"/>
  <c r="G164" i="27"/>
  <c r="L163" i="27"/>
  <c r="K163" i="27"/>
  <c r="J163" i="27"/>
  <c r="I163" i="27"/>
  <c r="H163" i="27"/>
  <c r="N163" i="27" s="1"/>
  <c r="G163" i="27"/>
  <c r="M163" i="27" s="1"/>
  <c r="M162" i="27"/>
  <c r="L162" i="27"/>
  <c r="K162" i="27"/>
  <c r="I162" i="27"/>
  <c r="H162" i="27"/>
  <c r="N162" i="27" s="1"/>
  <c r="G162" i="27"/>
  <c r="M161" i="27"/>
  <c r="L161" i="27"/>
  <c r="K161" i="27"/>
  <c r="J161" i="27"/>
  <c r="I161" i="27"/>
  <c r="H161" i="27"/>
  <c r="N161" i="27" s="1"/>
  <c r="G161" i="27"/>
  <c r="L160" i="27"/>
  <c r="K160" i="27"/>
  <c r="J160" i="27"/>
  <c r="I160" i="27"/>
  <c r="G160" i="27"/>
  <c r="M160" i="27" s="1"/>
  <c r="M159" i="27"/>
  <c r="L159" i="27"/>
  <c r="K159" i="27"/>
  <c r="J159" i="27"/>
  <c r="I159" i="27"/>
  <c r="H159" i="27"/>
  <c r="N159" i="27" s="1"/>
  <c r="G159" i="27"/>
  <c r="M158" i="27"/>
  <c r="L158" i="27"/>
  <c r="K158" i="27"/>
  <c r="J158" i="27"/>
  <c r="I158" i="27"/>
  <c r="H158" i="27"/>
  <c r="N158" i="27" s="1"/>
  <c r="G158" i="27"/>
  <c r="L157" i="27"/>
  <c r="K157" i="27"/>
  <c r="J157" i="27"/>
  <c r="I157" i="27"/>
  <c r="G157" i="27"/>
  <c r="M157" i="27" s="1"/>
  <c r="L156" i="27"/>
  <c r="K156" i="27"/>
  <c r="J156" i="27"/>
  <c r="I156" i="27"/>
  <c r="H156" i="27"/>
  <c r="N156" i="27" s="1"/>
  <c r="L155" i="27"/>
  <c r="K155" i="27"/>
  <c r="H155" i="27"/>
  <c r="N155" i="27" s="1"/>
  <c r="L154" i="27"/>
  <c r="K154" i="27"/>
  <c r="I154" i="27"/>
  <c r="M153" i="27"/>
  <c r="L153" i="27"/>
  <c r="K153" i="27"/>
  <c r="G153" i="27"/>
  <c r="L152" i="27"/>
  <c r="K152" i="27"/>
  <c r="J152" i="27"/>
  <c r="L151" i="27"/>
  <c r="K151" i="27"/>
  <c r="J151" i="27"/>
  <c r="I151" i="27"/>
  <c r="H151" i="27"/>
  <c r="N151" i="27" s="1"/>
  <c r="G151" i="27"/>
  <c r="M151" i="27" s="1"/>
  <c r="L150" i="27"/>
  <c r="K150" i="27"/>
  <c r="H150" i="27"/>
  <c r="N150" i="27" s="1"/>
  <c r="L149" i="27"/>
  <c r="K149" i="27"/>
  <c r="J149" i="27"/>
  <c r="M148" i="27"/>
  <c r="L148" i="27"/>
  <c r="K148" i="27"/>
  <c r="J148" i="27"/>
  <c r="I148" i="27"/>
  <c r="H148" i="27"/>
  <c r="N148" i="27" s="1"/>
  <c r="G148" i="27"/>
  <c r="L147" i="27"/>
  <c r="K147" i="27"/>
  <c r="J147" i="27"/>
  <c r="H147" i="27"/>
  <c r="N147" i="27" s="1"/>
  <c r="L146" i="27"/>
  <c r="K146" i="27"/>
  <c r="L145" i="27"/>
  <c r="K145" i="27"/>
  <c r="L144" i="27"/>
  <c r="K144" i="27"/>
  <c r="M143" i="27"/>
  <c r="L143" i="27"/>
  <c r="K143" i="27"/>
  <c r="J143" i="27"/>
  <c r="I143" i="27"/>
  <c r="H143" i="27"/>
  <c r="N143" i="27" s="1"/>
  <c r="G143" i="27"/>
  <c r="L142" i="27"/>
  <c r="K142" i="27"/>
  <c r="L141" i="27"/>
  <c r="K141" i="27"/>
  <c r="M140" i="27"/>
  <c r="L140" i="27"/>
  <c r="K140" i="27"/>
  <c r="J140" i="27"/>
  <c r="I140" i="27"/>
  <c r="H140" i="27"/>
  <c r="N140" i="27" s="1"/>
  <c r="G140" i="27"/>
  <c r="L139" i="27"/>
  <c r="K139" i="27"/>
  <c r="L138" i="27"/>
  <c r="K138" i="27"/>
  <c r="J138" i="27"/>
  <c r="I138" i="27"/>
  <c r="L137" i="27"/>
  <c r="K137" i="27"/>
  <c r="L136" i="27"/>
  <c r="K136" i="27"/>
  <c r="J136" i="27"/>
  <c r="I136" i="27"/>
  <c r="H136" i="27"/>
  <c r="N136" i="27" s="1"/>
  <c r="L135" i="27"/>
  <c r="K135" i="27"/>
  <c r="L134" i="27"/>
  <c r="K134" i="27"/>
  <c r="J134" i="27"/>
  <c r="I134" i="27"/>
  <c r="H134" i="27"/>
  <c r="N134" i="27" s="1"/>
  <c r="L133" i="27"/>
  <c r="K133" i="27"/>
  <c r="J133" i="27"/>
  <c r="I133" i="27"/>
  <c r="H133" i="27"/>
  <c r="N133" i="27" s="1"/>
  <c r="L132" i="27"/>
  <c r="K132" i="27"/>
  <c r="H132" i="27"/>
  <c r="N132" i="27" s="1"/>
  <c r="G132" i="27"/>
  <c r="M132" i="27" s="1"/>
  <c r="M131" i="27"/>
  <c r="L131" i="27"/>
  <c r="K131" i="27"/>
  <c r="J131" i="27"/>
  <c r="I131" i="27"/>
  <c r="H131" i="27"/>
  <c r="N131" i="27" s="1"/>
  <c r="G131" i="27"/>
  <c r="L130" i="27"/>
  <c r="K130" i="27"/>
  <c r="J130" i="27"/>
  <c r="I130" i="27"/>
  <c r="L129" i="27"/>
  <c r="K129" i="27"/>
  <c r="H129" i="27"/>
  <c r="N129" i="27" s="1"/>
  <c r="L128" i="27"/>
  <c r="K128" i="27"/>
  <c r="L127" i="27"/>
  <c r="K127" i="27"/>
  <c r="L126" i="27"/>
  <c r="K126" i="27"/>
  <c r="I126" i="27"/>
  <c r="L125" i="27"/>
  <c r="K125" i="27"/>
  <c r="L124" i="27"/>
  <c r="K124" i="27"/>
  <c r="L123" i="27"/>
  <c r="K123" i="27"/>
  <c r="L122" i="27"/>
  <c r="K122" i="27"/>
  <c r="J122" i="27"/>
  <c r="H122" i="27"/>
  <c r="N122" i="27" s="1"/>
  <c r="L121" i="27"/>
  <c r="K121" i="27"/>
  <c r="I121" i="27"/>
  <c r="L120" i="27"/>
  <c r="K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L118" i="27"/>
  <c r="K118" i="27"/>
  <c r="L117" i="27"/>
  <c r="K117" i="27"/>
  <c r="J117" i="27"/>
  <c r="I117" i="27"/>
  <c r="H117" i="27"/>
  <c r="N117" i="27" s="1"/>
  <c r="G117" i="27"/>
  <c r="M117" i="27" s="1"/>
  <c r="L116" i="27"/>
  <c r="K116" i="27"/>
  <c r="I116" i="27"/>
  <c r="L115" i="27"/>
  <c r="K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M112" i="27"/>
  <c r="L112" i="27"/>
  <c r="K112" i="27"/>
  <c r="J112" i="27"/>
  <c r="I112" i="27"/>
  <c r="H112" i="27"/>
  <c r="N112" i="27" s="1"/>
  <c r="G112" i="27"/>
  <c r="L111" i="27"/>
  <c r="K111" i="27"/>
  <c r="M110" i="27"/>
  <c r="L110" i="27"/>
  <c r="K110" i="27"/>
  <c r="J110" i="27"/>
  <c r="I110" i="27"/>
  <c r="H110" i="27"/>
  <c r="N110" i="27" s="1"/>
  <c r="G110" i="27"/>
  <c r="L109" i="27"/>
  <c r="K109" i="27"/>
  <c r="H109" i="27"/>
  <c r="N109" i="27" s="1"/>
  <c r="G109" i="27"/>
  <c r="M109" i="27" s="1"/>
  <c r="L108" i="27"/>
  <c r="K108" i="27"/>
  <c r="I108" i="27"/>
  <c r="L107" i="27"/>
  <c r="K107" i="27"/>
  <c r="J107" i="27"/>
  <c r="I107" i="27"/>
  <c r="L106" i="27"/>
  <c r="K106" i="27"/>
  <c r="I106" i="27"/>
  <c r="L105" i="27"/>
  <c r="K105" i="27"/>
  <c r="L104" i="27"/>
  <c r="K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K101" i="27"/>
  <c r="H101" i="27"/>
  <c r="N101" i="27" s="1"/>
  <c r="G101" i="27"/>
  <c r="M101" i="27" s="1"/>
  <c r="L100" i="27"/>
  <c r="K100" i="27"/>
  <c r="L99" i="27"/>
  <c r="K99" i="27"/>
  <c r="L98" i="27"/>
  <c r="K98" i="27"/>
  <c r="J98" i="27"/>
  <c r="I98" i="27"/>
  <c r="H98" i="27"/>
  <c r="N98" i="27" s="1"/>
  <c r="G98" i="27"/>
  <c r="M98" i="27" s="1"/>
  <c r="L97" i="27"/>
  <c r="K97" i="27"/>
  <c r="H97" i="27"/>
  <c r="N97" i="27" s="1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M93" i="27"/>
  <c r="L93" i="27"/>
  <c r="K93" i="27"/>
  <c r="J93" i="27"/>
  <c r="I93" i="27"/>
  <c r="G93" i="27"/>
  <c r="L92" i="27"/>
  <c r="K92" i="27"/>
  <c r="L91" i="27"/>
  <c r="K91" i="27"/>
  <c r="J91" i="27"/>
  <c r="I91" i="27"/>
  <c r="M90" i="27"/>
  <c r="L90" i="27"/>
  <c r="K90" i="27"/>
  <c r="J90" i="27"/>
  <c r="I90" i="27"/>
  <c r="H90" i="27"/>
  <c r="N90" i="27" s="1"/>
  <c r="G90" i="27"/>
  <c r="L89" i="27"/>
  <c r="K89" i="27"/>
  <c r="J89" i="27"/>
  <c r="I89" i="27"/>
  <c r="H89" i="27"/>
  <c r="N89" i="27" s="1"/>
  <c r="G89" i="27"/>
  <c r="M89" i="27" s="1"/>
  <c r="L88" i="27"/>
  <c r="K88" i="27"/>
  <c r="M87" i="27"/>
  <c r="L87" i="27"/>
  <c r="K87" i="27"/>
  <c r="J87" i="27"/>
  <c r="I87" i="27"/>
  <c r="H87" i="27"/>
  <c r="N87" i="27" s="1"/>
  <c r="G87" i="27"/>
  <c r="L86" i="27"/>
  <c r="K86" i="27"/>
  <c r="L85" i="27"/>
  <c r="K85" i="27"/>
  <c r="L84" i="27"/>
  <c r="K84" i="27"/>
  <c r="G84" i="27"/>
  <c r="M84" i="27" s="1"/>
  <c r="L83" i="27"/>
  <c r="K83" i="27"/>
  <c r="I83" i="27"/>
  <c r="L82" i="27"/>
  <c r="K82" i="27"/>
  <c r="F81" i="27"/>
  <c r="J177" i="27" s="1"/>
  <c r="E81" i="27"/>
  <c r="I178" i="27" s="1"/>
  <c r="D81" i="27"/>
  <c r="H177" i="27" s="1"/>
  <c r="N177" i="27" s="1"/>
  <c r="C81" i="27"/>
  <c r="G177" i="27" s="1"/>
  <c r="M177" i="27" s="1"/>
  <c r="L73" i="27"/>
  <c r="K73" i="27"/>
  <c r="H73" i="27"/>
  <c r="N73" i="27" s="1"/>
  <c r="G73" i="27"/>
  <c r="M73" i="27" s="1"/>
  <c r="L72" i="27"/>
  <c r="K72" i="27"/>
  <c r="H72" i="27"/>
  <c r="N72" i="27" s="1"/>
  <c r="G72" i="27"/>
  <c r="M72" i="27" s="1"/>
  <c r="L71" i="27"/>
  <c r="K71" i="27"/>
  <c r="J71" i="27"/>
  <c r="I71" i="27"/>
  <c r="G71" i="27"/>
  <c r="M71" i="27" s="1"/>
  <c r="L70" i="27"/>
  <c r="K70" i="27"/>
  <c r="H70" i="27"/>
  <c r="N70" i="27" s="1"/>
  <c r="L69" i="27"/>
  <c r="K69" i="27"/>
  <c r="J69" i="27"/>
  <c r="I69" i="27"/>
  <c r="H69" i="27"/>
  <c r="N69" i="27" s="1"/>
  <c r="G69" i="27"/>
  <c r="M69" i="27" s="1"/>
  <c r="L68" i="27"/>
  <c r="K68" i="27"/>
  <c r="I68" i="27"/>
  <c r="G68" i="27"/>
  <c r="M68" i="27" s="1"/>
  <c r="L67" i="27"/>
  <c r="K67" i="27"/>
  <c r="J67" i="27"/>
  <c r="L66" i="27"/>
  <c r="K66" i="27"/>
  <c r="J66" i="27"/>
  <c r="I66" i="27"/>
  <c r="H66" i="27"/>
  <c r="N66" i="27" s="1"/>
  <c r="G66" i="27"/>
  <c r="M66" i="27" s="1"/>
  <c r="L65" i="27"/>
  <c r="K65" i="27"/>
  <c r="L64" i="27"/>
  <c r="K64" i="27"/>
  <c r="M63" i="27"/>
  <c r="L63" i="27"/>
  <c r="K63" i="27"/>
  <c r="J63" i="27"/>
  <c r="I63" i="27"/>
  <c r="H63" i="27"/>
  <c r="N63" i="27" s="1"/>
  <c r="G63" i="27"/>
  <c r="L62" i="27"/>
  <c r="K62" i="27"/>
  <c r="J62" i="27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M59" i="27"/>
  <c r="L59" i="27"/>
  <c r="K59" i="27"/>
  <c r="I59" i="27"/>
  <c r="H59" i="27"/>
  <c r="N59" i="27" s="1"/>
  <c r="G59" i="27"/>
  <c r="L58" i="27"/>
  <c r="K58" i="27"/>
  <c r="J58" i="27"/>
  <c r="I58" i="27"/>
  <c r="H58" i="27"/>
  <c r="N58" i="27" s="1"/>
  <c r="G58" i="27"/>
  <c r="M58" i="27" s="1"/>
  <c r="M57" i="27"/>
  <c r="L57" i="27"/>
  <c r="K57" i="27"/>
  <c r="J57" i="27"/>
  <c r="I57" i="27"/>
  <c r="G57" i="27"/>
  <c r="L56" i="27"/>
  <c r="K56" i="27"/>
  <c r="I56" i="27"/>
  <c r="H56" i="27"/>
  <c r="N56" i="27" s="1"/>
  <c r="G56" i="27"/>
  <c r="M56" i="27" s="1"/>
  <c r="L55" i="27"/>
  <c r="K55" i="27"/>
  <c r="J55" i="27"/>
  <c r="I55" i="27"/>
  <c r="H55" i="27"/>
  <c r="N55" i="27" s="1"/>
  <c r="G55" i="27"/>
  <c r="M55" i="27" s="1"/>
  <c r="L54" i="27"/>
  <c r="K54" i="27"/>
  <c r="L53" i="27"/>
  <c r="K53" i="27"/>
  <c r="L52" i="27"/>
  <c r="K52" i="27"/>
  <c r="H52" i="27"/>
  <c r="N52" i="27" s="1"/>
  <c r="L51" i="27"/>
  <c r="K51" i="27"/>
  <c r="J51" i="27"/>
  <c r="I51" i="27"/>
  <c r="L50" i="27"/>
  <c r="K50" i="27"/>
  <c r="J50" i="27"/>
  <c r="I50" i="27"/>
  <c r="H50" i="27"/>
  <c r="N50" i="27" s="1"/>
  <c r="M49" i="27"/>
  <c r="L49" i="27"/>
  <c r="K49" i="27"/>
  <c r="J49" i="27"/>
  <c r="I49" i="27"/>
  <c r="H49" i="27"/>
  <c r="N49" i="27" s="1"/>
  <c r="G49" i="27"/>
  <c r="M48" i="27"/>
  <c r="L48" i="27"/>
  <c r="K48" i="27"/>
  <c r="J48" i="27"/>
  <c r="I48" i="27"/>
  <c r="H48" i="27"/>
  <c r="N48" i="27" s="1"/>
  <c r="G48" i="27"/>
  <c r="L47" i="27"/>
  <c r="K47" i="27"/>
  <c r="J47" i="27"/>
  <c r="I47" i="27"/>
  <c r="H47" i="27"/>
  <c r="N47" i="27" s="1"/>
  <c r="M46" i="27"/>
  <c r="L46" i="27"/>
  <c r="K46" i="27"/>
  <c r="J46" i="27"/>
  <c r="I46" i="27"/>
  <c r="H46" i="27"/>
  <c r="N46" i="27" s="1"/>
  <c r="G46" i="27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G44" i="27"/>
  <c r="M44" i="27" s="1"/>
  <c r="M43" i="27"/>
  <c r="L43" i="27"/>
  <c r="K43" i="27"/>
  <c r="J43" i="27"/>
  <c r="I43" i="27"/>
  <c r="H43" i="27"/>
  <c r="N43" i="27" s="1"/>
  <c r="G43" i="27"/>
  <c r="L42" i="27"/>
  <c r="K42" i="27"/>
  <c r="J42" i="27"/>
  <c r="H42" i="27"/>
  <c r="N42" i="27" s="1"/>
  <c r="G42" i="27"/>
  <c r="M42" i="27" s="1"/>
  <c r="L41" i="27"/>
  <c r="K41" i="27"/>
  <c r="H41" i="27"/>
  <c r="N41" i="27" s="1"/>
  <c r="G41" i="27"/>
  <c r="M41" i="27" s="1"/>
  <c r="L40" i="27"/>
  <c r="K40" i="27"/>
  <c r="J40" i="27"/>
  <c r="I40" i="27"/>
  <c r="G40" i="27"/>
  <c r="M40" i="27" s="1"/>
  <c r="L39" i="27"/>
  <c r="K39" i="27"/>
  <c r="H39" i="27"/>
  <c r="N39" i="27" s="1"/>
  <c r="M38" i="27"/>
  <c r="L38" i="27"/>
  <c r="K38" i="27"/>
  <c r="J38" i="27"/>
  <c r="I38" i="27"/>
  <c r="H38" i="27"/>
  <c r="N38" i="27" s="1"/>
  <c r="G38" i="27"/>
  <c r="L37" i="27"/>
  <c r="K37" i="27"/>
  <c r="J37" i="27"/>
  <c r="I37" i="27"/>
  <c r="H37" i="27"/>
  <c r="N37" i="27" s="1"/>
  <c r="G37" i="27"/>
  <c r="M37" i="27" s="1"/>
  <c r="L36" i="27"/>
  <c r="K36" i="27"/>
  <c r="I36" i="27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G33" i="27"/>
  <c r="M33" i="27" s="1"/>
  <c r="L32" i="27"/>
  <c r="K32" i="27"/>
  <c r="J32" i="27"/>
  <c r="I32" i="27"/>
  <c r="H32" i="27"/>
  <c r="N32" i="27" s="1"/>
  <c r="L31" i="27"/>
  <c r="K31" i="27"/>
  <c r="J31" i="27"/>
  <c r="I31" i="27"/>
  <c r="H31" i="27"/>
  <c r="N31" i="27" s="1"/>
  <c r="L30" i="27"/>
  <c r="K30" i="27"/>
  <c r="H30" i="27"/>
  <c r="N30" i="27" s="1"/>
  <c r="G30" i="27"/>
  <c r="M30" i="27" s="1"/>
  <c r="L29" i="27"/>
  <c r="K29" i="27"/>
  <c r="J29" i="27"/>
  <c r="I29" i="27"/>
  <c r="H29" i="27"/>
  <c r="N29" i="27" s="1"/>
  <c r="L28" i="27"/>
  <c r="K28" i="27"/>
  <c r="J28" i="27"/>
  <c r="I28" i="27"/>
  <c r="H28" i="27"/>
  <c r="N28" i="27" s="1"/>
  <c r="M27" i="27"/>
  <c r="L27" i="27"/>
  <c r="K27" i="27"/>
  <c r="I27" i="27"/>
  <c r="H27" i="27"/>
  <c r="N27" i="27" s="1"/>
  <c r="G27" i="27"/>
  <c r="M26" i="27"/>
  <c r="L26" i="27"/>
  <c r="K26" i="27"/>
  <c r="J26" i="27"/>
  <c r="H26" i="27"/>
  <c r="N26" i="27" s="1"/>
  <c r="G26" i="27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M23" i="27"/>
  <c r="L23" i="27"/>
  <c r="K23" i="27"/>
  <c r="J23" i="27"/>
  <c r="I23" i="27"/>
  <c r="H23" i="27"/>
  <c r="N23" i="27" s="1"/>
  <c r="G23" i="27"/>
  <c r="F22" i="27"/>
  <c r="J73" i="27" s="1"/>
  <c r="E22" i="27"/>
  <c r="I73" i="27" s="1"/>
  <c r="D22" i="27"/>
  <c r="H71" i="27" s="1"/>
  <c r="N71" i="27" s="1"/>
  <c r="C22" i="27"/>
  <c r="G70" i="27" s="1"/>
  <c r="M70" i="27" s="1"/>
  <c r="F14" i="27"/>
  <c r="E14" i="27"/>
  <c r="D14" i="27"/>
  <c r="C14" i="27"/>
  <c r="K14" i="27" s="1"/>
  <c r="F13" i="27"/>
  <c r="E13" i="27"/>
  <c r="D13" i="27"/>
  <c r="C13" i="27"/>
  <c r="F12" i="27"/>
  <c r="E12" i="27"/>
  <c r="D12" i="27"/>
  <c r="L12" i="27" s="1"/>
  <c r="C12" i="27"/>
  <c r="F11" i="27"/>
  <c r="E11" i="27"/>
  <c r="D11" i="27"/>
  <c r="L11" i="27" s="1"/>
  <c r="C11" i="27"/>
  <c r="K11" i="27" s="1"/>
  <c r="F10" i="27"/>
  <c r="E10" i="27"/>
  <c r="D10" i="27"/>
  <c r="C10" i="27"/>
  <c r="F9" i="27"/>
  <c r="E9" i="27"/>
  <c r="D9" i="27"/>
  <c r="C9" i="27"/>
  <c r="L640" i="26"/>
  <c r="K640" i="26"/>
  <c r="L639" i="26"/>
  <c r="K639" i="26"/>
  <c r="M638" i="26"/>
  <c r="L638" i="26"/>
  <c r="K638" i="26"/>
  <c r="J638" i="26"/>
  <c r="I638" i="26"/>
  <c r="H638" i="26"/>
  <c r="N638" i="26" s="1"/>
  <c r="G638" i="26"/>
  <c r="M637" i="26"/>
  <c r="L637" i="26"/>
  <c r="K637" i="26"/>
  <c r="J637" i="26"/>
  <c r="I637" i="26"/>
  <c r="H637" i="26"/>
  <c r="N637" i="26" s="1"/>
  <c r="G637" i="26"/>
  <c r="L636" i="26"/>
  <c r="K636" i="26"/>
  <c r="I636" i="26"/>
  <c r="H636" i="26"/>
  <c r="N636" i="26" s="1"/>
  <c r="G636" i="26"/>
  <c r="M636" i="26" s="1"/>
  <c r="M635" i="26"/>
  <c r="L635" i="26"/>
  <c r="K635" i="26"/>
  <c r="J635" i="26"/>
  <c r="I635" i="26"/>
  <c r="H635" i="26"/>
  <c r="N635" i="26" s="1"/>
  <c r="G635" i="26"/>
  <c r="L634" i="26"/>
  <c r="K634" i="26"/>
  <c r="J634" i="26"/>
  <c r="H634" i="26"/>
  <c r="N634" i="26" s="1"/>
  <c r="G634" i="26"/>
  <c r="M634" i="26" s="1"/>
  <c r="L633" i="26"/>
  <c r="K633" i="26"/>
  <c r="I633" i="26"/>
  <c r="G633" i="26"/>
  <c r="M633" i="26" s="1"/>
  <c r="L632" i="26"/>
  <c r="K632" i="26"/>
  <c r="I632" i="26"/>
  <c r="H632" i="26"/>
  <c r="N632" i="26" s="1"/>
  <c r="G632" i="26"/>
  <c r="M632" i="26" s="1"/>
  <c r="L631" i="26"/>
  <c r="K631" i="26"/>
  <c r="L630" i="26"/>
  <c r="K630" i="26"/>
  <c r="M629" i="26"/>
  <c r="L629" i="26"/>
  <c r="K629" i="26"/>
  <c r="G629" i="26"/>
  <c r="L628" i="26"/>
  <c r="K628" i="26"/>
  <c r="L627" i="26"/>
  <c r="K627" i="26"/>
  <c r="I627" i="26"/>
  <c r="H627" i="26"/>
  <c r="N627" i="26" s="1"/>
  <c r="G627" i="26"/>
  <c r="M627" i="26" s="1"/>
  <c r="M626" i="26"/>
  <c r="L626" i="26"/>
  <c r="K626" i="26"/>
  <c r="J626" i="26"/>
  <c r="I626" i="26"/>
  <c r="H626" i="26"/>
  <c r="N626" i="26" s="1"/>
  <c r="G626" i="26"/>
  <c r="M625" i="26"/>
  <c r="L625" i="26"/>
  <c r="K625" i="26"/>
  <c r="J625" i="26"/>
  <c r="I625" i="26"/>
  <c r="H625" i="26"/>
  <c r="N625" i="26" s="1"/>
  <c r="G625" i="26"/>
  <c r="L624" i="26"/>
  <c r="K624" i="26"/>
  <c r="J624" i="26"/>
  <c r="I624" i="26"/>
  <c r="H624" i="26"/>
  <c r="N624" i="26" s="1"/>
  <c r="G624" i="26"/>
  <c r="M624" i="26" s="1"/>
  <c r="L623" i="26"/>
  <c r="K623" i="26"/>
  <c r="J623" i="26"/>
  <c r="H623" i="26"/>
  <c r="N623" i="26" s="1"/>
  <c r="L622" i="26"/>
  <c r="K622" i="26"/>
  <c r="H622" i="26"/>
  <c r="N622" i="26" s="1"/>
  <c r="G622" i="26"/>
  <c r="M622" i="26" s="1"/>
  <c r="L621" i="26"/>
  <c r="K621" i="26"/>
  <c r="J621" i="26"/>
  <c r="H621" i="26"/>
  <c r="N621" i="26" s="1"/>
  <c r="G621" i="26"/>
  <c r="M621" i="26" s="1"/>
  <c r="L620" i="26"/>
  <c r="K620" i="26"/>
  <c r="J620" i="26"/>
  <c r="I620" i="26"/>
  <c r="M619" i="26"/>
  <c r="L619" i="26"/>
  <c r="K619" i="26"/>
  <c r="J619" i="26"/>
  <c r="I619" i="26"/>
  <c r="H619" i="26"/>
  <c r="N619" i="26" s="1"/>
  <c r="G619" i="26"/>
  <c r="M618" i="26"/>
  <c r="L618" i="26"/>
  <c r="K618" i="26"/>
  <c r="J618" i="26"/>
  <c r="I618" i="26"/>
  <c r="H618" i="26"/>
  <c r="N618" i="26" s="1"/>
  <c r="G618" i="26"/>
  <c r="L617" i="26"/>
  <c r="K617" i="26"/>
  <c r="I617" i="26"/>
  <c r="H617" i="26"/>
  <c r="N617" i="26" s="1"/>
  <c r="G617" i="26"/>
  <c r="M617" i="26" s="1"/>
  <c r="L616" i="26"/>
  <c r="K616" i="26"/>
  <c r="L615" i="26"/>
  <c r="K615" i="26"/>
  <c r="L614" i="26"/>
  <c r="K614" i="26"/>
  <c r="I614" i="26"/>
  <c r="L613" i="26"/>
  <c r="K613" i="26"/>
  <c r="I613" i="26"/>
  <c r="H613" i="26"/>
  <c r="N613" i="26" s="1"/>
  <c r="G613" i="26"/>
  <c r="M613" i="26" s="1"/>
  <c r="F612" i="26"/>
  <c r="J640" i="26" s="1"/>
  <c r="E612" i="26"/>
  <c r="I640" i="26" s="1"/>
  <c r="D612" i="26"/>
  <c r="H640" i="26" s="1"/>
  <c r="N640" i="26" s="1"/>
  <c r="C612" i="26"/>
  <c r="G640" i="26" s="1"/>
  <c r="M640" i="26" s="1"/>
  <c r="L604" i="26"/>
  <c r="K604" i="26"/>
  <c r="J604" i="26"/>
  <c r="I604" i="26"/>
  <c r="H604" i="26"/>
  <c r="N604" i="26" s="1"/>
  <c r="L603" i="26"/>
  <c r="K603" i="26"/>
  <c r="J603" i="26"/>
  <c r="I603" i="26"/>
  <c r="H603" i="26"/>
  <c r="N603" i="26" s="1"/>
  <c r="G603" i="26"/>
  <c r="M603" i="26" s="1"/>
  <c r="M602" i="26"/>
  <c r="L602" i="26"/>
  <c r="K602" i="26"/>
  <c r="I602" i="26"/>
  <c r="H602" i="26"/>
  <c r="N602" i="26" s="1"/>
  <c r="G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M599" i="26"/>
  <c r="L599" i="26"/>
  <c r="K599" i="26"/>
  <c r="J599" i="26"/>
  <c r="I599" i="26"/>
  <c r="H599" i="26"/>
  <c r="N599" i="26" s="1"/>
  <c r="G599" i="26"/>
  <c r="M598" i="26"/>
  <c r="L598" i="26"/>
  <c r="K598" i="26"/>
  <c r="J598" i="26"/>
  <c r="I598" i="26"/>
  <c r="H598" i="26"/>
  <c r="N598" i="26" s="1"/>
  <c r="G598" i="26"/>
  <c r="L597" i="26"/>
  <c r="K597" i="26"/>
  <c r="I597" i="26"/>
  <c r="G597" i="26"/>
  <c r="M597" i="26" s="1"/>
  <c r="M596" i="26"/>
  <c r="L596" i="26"/>
  <c r="K596" i="26"/>
  <c r="J596" i="26"/>
  <c r="I596" i="26"/>
  <c r="H596" i="26"/>
  <c r="N596" i="26" s="1"/>
  <c r="G596" i="26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M593" i="26"/>
  <c r="L593" i="26"/>
  <c r="K593" i="26"/>
  <c r="J593" i="26"/>
  <c r="I593" i="26"/>
  <c r="H593" i="26"/>
  <c r="N593" i="26" s="1"/>
  <c r="G593" i="26"/>
  <c r="M592" i="26"/>
  <c r="L592" i="26"/>
  <c r="K592" i="26"/>
  <c r="J592" i="26"/>
  <c r="I592" i="26"/>
  <c r="H592" i="26"/>
  <c r="N592" i="26" s="1"/>
  <c r="G592" i="26"/>
  <c r="L591" i="26"/>
  <c r="K591" i="26"/>
  <c r="I591" i="26"/>
  <c r="G591" i="26"/>
  <c r="M591" i="26" s="1"/>
  <c r="L590" i="26"/>
  <c r="K590" i="26"/>
  <c r="L589" i="26"/>
  <c r="K589" i="26"/>
  <c r="G589" i="26"/>
  <c r="M589" i="26" s="1"/>
  <c r="L588" i="26"/>
  <c r="K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M585" i="26"/>
  <c r="L585" i="26"/>
  <c r="K585" i="26"/>
  <c r="I585" i="26"/>
  <c r="H585" i="26"/>
  <c r="N585" i="26" s="1"/>
  <c r="G585" i="26"/>
  <c r="L584" i="26"/>
  <c r="K584" i="26"/>
  <c r="J584" i="26"/>
  <c r="I584" i="26"/>
  <c r="H584" i="26"/>
  <c r="N584" i="26" s="1"/>
  <c r="G584" i="26"/>
  <c r="M584" i="26" s="1"/>
  <c r="L583" i="26"/>
  <c r="K583" i="26"/>
  <c r="I583" i="26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I581" i="26"/>
  <c r="H581" i="26"/>
  <c r="N581" i="26" s="1"/>
  <c r="G581" i="26"/>
  <c r="M581" i="26" s="1"/>
  <c r="M580" i="26"/>
  <c r="L580" i="26"/>
  <c r="K580" i="26"/>
  <c r="J580" i="26"/>
  <c r="I580" i="26"/>
  <c r="H580" i="26"/>
  <c r="N580" i="26" s="1"/>
  <c r="G580" i="26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M577" i="26"/>
  <c r="L577" i="26"/>
  <c r="K577" i="26"/>
  <c r="J577" i="26"/>
  <c r="I577" i="26"/>
  <c r="H577" i="26"/>
  <c r="N577" i="26" s="1"/>
  <c r="G577" i="26"/>
  <c r="M576" i="26"/>
  <c r="L576" i="26"/>
  <c r="K576" i="26"/>
  <c r="J576" i="26"/>
  <c r="I576" i="26"/>
  <c r="H576" i="26"/>
  <c r="N576" i="26" s="1"/>
  <c r="G576" i="26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M573" i="26"/>
  <c r="L573" i="26"/>
  <c r="K573" i="26"/>
  <c r="J573" i="26"/>
  <c r="I573" i="26"/>
  <c r="H573" i="26"/>
  <c r="N573" i="26" s="1"/>
  <c r="G573" i="26"/>
  <c r="M572" i="26"/>
  <c r="L572" i="26"/>
  <c r="K572" i="26"/>
  <c r="J572" i="26"/>
  <c r="I572" i="26"/>
  <c r="H572" i="26"/>
  <c r="N572" i="26" s="1"/>
  <c r="G572" i="26"/>
  <c r="L571" i="26"/>
  <c r="K571" i="26"/>
  <c r="J571" i="26"/>
  <c r="I571" i="26"/>
  <c r="H571" i="26"/>
  <c r="N571" i="26" s="1"/>
  <c r="G571" i="26"/>
  <c r="M571" i="26" s="1"/>
  <c r="L570" i="26"/>
  <c r="K570" i="26"/>
  <c r="H570" i="26"/>
  <c r="N570" i="26" s="1"/>
  <c r="G570" i="26"/>
  <c r="M570" i="26" s="1"/>
  <c r="L569" i="26"/>
  <c r="K569" i="26"/>
  <c r="J569" i="26"/>
  <c r="I569" i="26"/>
  <c r="G569" i="26"/>
  <c r="M569" i="26" s="1"/>
  <c r="M568" i="26"/>
  <c r="L568" i="26"/>
  <c r="K568" i="26"/>
  <c r="I568" i="26"/>
  <c r="H568" i="26"/>
  <c r="N568" i="26" s="1"/>
  <c r="G568" i="26"/>
  <c r="L567" i="26"/>
  <c r="K567" i="26"/>
  <c r="J567" i="26"/>
  <c r="I567" i="26"/>
  <c r="G567" i="26"/>
  <c r="M567" i="26" s="1"/>
  <c r="M566" i="26"/>
  <c r="L566" i="26"/>
  <c r="K566" i="26"/>
  <c r="J566" i="26"/>
  <c r="I566" i="26"/>
  <c r="H566" i="26"/>
  <c r="N566" i="26" s="1"/>
  <c r="G566" i="26"/>
  <c r="M565" i="26"/>
  <c r="L565" i="26"/>
  <c r="K565" i="26"/>
  <c r="J565" i="26"/>
  <c r="I565" i="26"/>
  <c r="H565" i="26"/>
  <c r="N565" i="26" s="1"/>
  <c r="G565" i="26"/>
  <c r="L564" i="26"/>
  <c r="K564" i="26"/>
  <c r="L563" i="26"/>
  <c r="K563" i="26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N561" i="26" s="1"/>
  <c r="G561" i="26"/>
  <c r="M561" i="26" s="1"/>
  <c r="M560" i="26"/>
  <c r="L560" i="26"/>
  <c r="K560" i="26"/>
  <c r="J560" i="26"/>
  <c r="I560" i="26"/>
  <c r="H560" i="26"/>
  <c r="N560" i="26" s="1"/>
  <c r="G560" i="26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M557" i="26"/>
  <c r="L557" i="26"/>
  <c r="K557" i="26"/>
  <c r="J557" i="26"/>
  <c r="I557" i="26"/>
  <c r="H557" i="26"/>
  <c r="N557" i="26" s="1"/>
  <c r="G557" i="26"/>
  <c r="M556" i="26"/>
  <c r="L556" i="26"/>
  <c r="K556" i="26"/>
  <c r="J556" i="26"/>
  <c r="I556" i="26"/>
  <c r="H556" i="26"/>
  <c r="N556" i="26" s="1"/>
  <c r="G556" i="26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M553" i="26"/>
  <c r="L553" i="26"/>
  <c r="K553" i="26"/>
  <c r="J553" i="26"/>
  <c r="I553" i="26"/>
  <c r="H553" i="26"/>
  <c r="N553" i="26" s="1"/>
  <c r="G553" i="26"/>
  <c r="M552" i="26"/>
  <c r="L552" i="26"/>
  <c r="K552" i="26"/>
  <c r="J552" i="26"/>
  <c r="I552" i="26"/>
  <c r="H552" i="26"/>
  <c r="N552" i="26" s="1"/>
  <c r="G552" i="26"/>
  <c r="L551" i="26"/>
  <c r="K551" i="26"/>
  <c r="J551" i="26"/>
  <c r="I551" i="26"/>
  <c r="H551" i="26"/>
  <c r="N551" i="26" s="1"/>
  <c r="G551" i="26"/>
  <c r="M551" i="26" s="1"/>
  <c r="L550" i="26"/>
  <c r="K550" i="26"/>
  <c r="I550" i="26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M547" i="26"/>
  <c r="L547" i="26"/>
  <c r="K547" i="26"/>
  <c r="J547" i="26"/>
  <c r="I547" i="26"/>
  <c r="H547" i="26"/>
  <c r="N547" i="26" s="1"/>
  <c r="G547" i="26"/>
  <c r="L546" i="26"/>
  <c r="K546" i="26"/>
  <c r="J546" i="26"/>
  <c r="L545" i="26"/>
  <c r="K545" i="26"/>
  <c r="I545" i="26"/>
  <c r="H545" i="26"/>
  <c r="N545" i="26" s="1"/>
  <c r="G545" i="26"/>
  <c r="M545" i="26" s="1"/>
  <c r="L544" i="26"/>
  <c r="K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M540" i="26"/>
  <c r="L540" i="26"/>
  <c r="K540" i="26"/>
  <c r="J540" i="26"/>
  <c r="I540" i="26"/>
  <c r="H540" i="26"/>
  <c r="N540" i="26" s="1"/>
  <c r="G540" i="26"/>
  <c r="L539" i="26"/>
  <c r="K539" i="26"/>
  <c r="I539" i="26"/>
  <c r="H539" i="26"/>
  <c r="N539" i="26" s="1"/>
  <c r="M538" i="26"/>
  <c r="L538" i="26"/>
  <c r="K538" i="26"/>
  <c r="J538" i="26"/>
  <c r="I538" i="26"/>
  <c r="H538" i="26"/>
  <c r="N538" i="26" s="1"/>
  <c r="G538" i="26"/>
  <c r="L537" i="26"/>
  <c r="K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L535" i="26"/>
  <c r="K535" i="26"/>
  <c r="J535" i="26"/>
  <c r="H535" i="26"/>
  <c r="N535" i="26" s="1"/>
  <c r="L534" i="26"/>
  <c r="K534" i="26"/>
  <c r="J534" i="26"/>
  <c r="I534" i="26"/>
  <c r="H534" i="26"/>
  <c r="N534" i="26" s="1"/>
  <c r="G534" i="26"/>
  <c r="M534" i="26" s="1"/>
  <c r="M533" i="26"/>
  <c r="L533" i="26"/>
  <c r="K533" i="26"/>
  <c r="J533" i="26"/>
  <c r="I533" i="26"/>
  <c r="H533" i="26"/>
  <c r="N533" i="26" s="1"/>
  <c r="G533" i="26"/>
  <c r="M532" i="26"/>
  <c r="L532" i="26"/>
  <c r="K532" i="26"/>
  <c r="J532" i="26"/>
  <c r="I532" i="26"/>
  <c r="H532" i="26"/>
  <c r="N532" i="26" s="1"/>
  <c r="G532" i="26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M529" i="26"/>
  <c r="L529" i="26"/>
  <c r="K529" i="26"/>
  <c r="J529" i="26"/>
  <c r="I529" i="26"/>
  <c r="H529" i="26"/>
  <c r="N529" i="26" s="1"/>
  <c r="G529" i="26"/>
  <c r="L528" i="26"/>
  <c r="K528" i="26"/>
  <c r="J528" i="26"/>
  <c r="I528" i="26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J526" i="26"/>
  <c r="I526" i="26"/>
  <c r="M525" i="26"/>
  <c r="L525" i="26"/>
  <c r="K525" i="26"/>
  <c r="J525" i="26"/>
  <c r="I525" i="26"/>
  <c r="H525" i="26"/>
  <c r="N525" i="26" s="1"/>
  <c r="G525" i="26"/>
  <c r="M524" i="26"/>
  <c r="L524" i="26"/>
  <c r="K524" i="26"/>
  <c r="J524" i="26"/>
  <c r="I524" i="26"/>
  <c r="H524" i="26"/>
  <c r="N524" i="26" s="1"/>
  <c r="G524" i="26"/>
  <c r="L523" i="26"/>
  <c r="K523" i="26"/>
  <c r="I523" i="26"/>
  <c r="H523" i="26"/>
  <c r="N523" i="26" s="1"/>
  <c r="G523" i="26"/>
  <c r="M523" i="26" s="1"/>
  <c r="M522" i="26"/>
  <c r="L522" i="26"/>
  <c r="K522" i="26"/>
  <c r="J522" i="26"/>
  <c r="I522" i="26"/>
  <c r="H522" i="26"/>
  <c r="N522" i="26" s="1"/>
  <c r="G522" i="26"/>
  <c r="M521" i="26"/>
  <c r="L521" i="26"/>
  <c r="K521" i="26"/>
  <c r="J521" i="26"/>
  <c r="I521" i="26"/>
  <c r="H521" i="26"/>
  <c r="N521" i="26" s="1"/>
  <c r="G521" i="26"/>
  <c r="L520" i="26"/>
  <c r="K520" i="26"/>
  <c r="J520" i="26"/>
  <c r="I520" i="26"/>
  <c r="H520" i="26"/>
  <c r="N520" i="26" s="1"/>
  <c r="M519" i="26"/>
  <c r="L519" i="26"/>
  <c r="K519" i="26"/>
  <c r="J519" i="26"/>
  <c r="I519" i="26"/>
  <c r="H519" i="26"/>
  <c r="N519" i="26" s="1"/>
  <c r="G519" i="26"/>
  <c r="L518" i="26"/>
  <c r="K518" i="26"/>
  <c r="I518" i="26"/>
  <c r="L517" i="26"/>
  <c r="K517" i="26"/>
  <c r="J517" i="26"/>
  <c r="I517" i="26"/>
  <c r="H517" i="26"/>
  <c r="N517" i="26" s="1"/>
  <c r="G517" i="26"/>
  <c r="M517" i="26" s="1"/>
  <c r="M516" i="26"/>
  <c r="L516" i="26"/>
  <c r="K516" i="26"/>
  <c r="J516" i="26"/>
  <c r="I516" i="26"/>
  <c r="H516" i="26"/>
  <c r="N516" i="26" s="1"/>
  <c r="G516" i="26"/>
  <c r="L515" i="26"/>
  <c r="K515" i="26"/>
  <c r="I515" i="26"/>
  <c r="G515" i="26"/>
  <c r="M515" i="26" s="1"/>
  <c r="M514" i="26"/>
  <c r="L514" i="26"/>
  <c r="K514" i="26"/>
  <c r="G514" i="26"/>
  <c r="M513" i="26"/>
  <c r="L513" i="26"/>
  <c r="K513" i="26"/>
  <c r="J513" i="26"/>
  <c r="I513" i="26"/>
  <c r="H513" i="26"/>
  <c r="N513" i="26" s="1"/>
  <c r="G513" i="26"/>
  <c r="L512" i="26"/>
  <c r="K512" i="26"/>
  <c r="I512" i="26"/>
  <c r="G512" i="26"/>
  <c r="M512" i="26" s="1"/>
  <c r="M511" i="26"/>
  <c r="L511" i="26"/>
  <c r="K511" i="26"/>
  <c r="J511" i="26"/>
  <c r="I511" i="26"/>
  <c r="H511" i="26"/>
  <c r="N511" i="26" s="1"/>
  <c r="G511" i="26"/>
  <c r="M510" i="26"/>
  <c r="L510" i="26"/>
  <c r="K510" i="26"/>
  <c r="J510" i="26"/>
  <c r="I510" i="26"/>
  <c r="H510" i="26"/>
  <c r="N510" i="26" s="1"/>
  <c r="G510" i="26"/>
  <c r="L509" i="26"/>
  <c r="K509" i="26"/>
  <c r="J509" i="26"/>
  <c r="I509" i="26"/>
  <c r="H509" i="26"/>
  <c r="N509" i="26" s="1"/>
  <c r="G509" i="26"/>
  <c r="M509" i="26" s="1"/>
  <c r="L508" i="26"/>
  <c r="K508" i="26"/>
  <c r="J508" i="26"/>
  <c r="H508" i="26"/>
  <c r="N508" i="26" s="1"/>
  <c r="G508" i="26"/>
  <c r="M508" i="26" s="1"/>
  <c r="M507" i="26"/>
  <c r="L507" i="26"/>
  <c r="K507" i="26"/>
  <c r="G507" i="26"/>
  <c r="M506" i="26"/>
  <c r="L506" i="26"/>
  <c r="K506" i="26"/>
  <c r="J506" i="26"/>
  <c r="I506" i="26"/>
  <c r="H506" i="26"/>
  <c r="N506" i="26" s="1"/>
  <c r="G506" i="26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M503" i="26"/>
  <c r="L503" i="26"/>
  <c r="K503" i="26"/>
  <c r="J503" i="26"/>
  <c r="I503" i="26"/>
  <c r="H503" i="26"/>
  <c r="N503" i="26" s="1"/>
  <c r="G503" i="26"/>
  <c r="M502" i="26"/>
  <c r="L502" i="26"/>
  <c r="K502" i="26"/>
  <c r="J502" i="26"/>
  <c r="I502" i="26"/>
  <c r="H502" i="26"/>
  <c r="N502" i="26" s="1"/>
  <c r="G502" i="26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M499" i="26" s="1"/>
  <c r="L498" i="26"/>
  <c r="K498" i="26"/>
  <c r="J498" i="26"/>
  <c r="G498" i="26"/>
  <c r="M498" i="26" s="1"/>
  <c r="L497" i="26"/>
  <c r="K497" i="26"/>
  <c r="I497" i="26"/>
  <c r="H497" i="26"/>
  <c r="N497" i="26" s="1"/>
  <c r="G497" i="26"/>
  <c r="M497" i="26" s="1"/>
  <c r="M496" i="26"/>
  <c r="L496" i="26"/>
  <c r="K496" i="26"/>
  <c r="J496" i="26"/>
  <c r="I496" i="26"/>
  <c r="H496" i="26"/>
  <c r="N496" i="26" s="1"/>
  <c r="G496" i="26"/>
  <c r="M495" i="26"/>
  <c r="L495" i="26"/>
  <c r="K495" i="26"/>
  <c r="J495" i="26"/>
  <c r="I495" i="26"/>
  <c r="H495" i="26"/>
  <c r="N495" i="26" s="1"/>
  <c r="G495" i="26"/>
  <c r="L494" i="26"/>
  <c r="K494" i="26"/>
  <c r="J494" i="26"/>
  <c r="I494" i="26"/>
  <c r="H494" i="26"/>
  <c r="N494" i="26" s="1"/>
  <c r="G494" i="26"/>
  <c r="M494" i="26" s="1"/>
  <c r="L493" i="26"/>
  <c r="K493" i="26"/>
  <c r="I493" i="26"/>
  <c r="G493" i="26"/>
  <c r="M493" i="26" s="1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M490" i="26"/>
  <c r="L490" i="26"/>
  <c r="K490" i="26"/>
  <c r="J490" i="26"/>
  <c r="I490" i="26"/>
  <c r="H490" i="26"/>
  <c r="N490" i="26" s="1"/>
  <c r="G490" i="26"/>
  <c r="M489" i="26"/>
  <c r="L489" i="26"/>
  <c r="K489" i="26"/>
  <c r="J489" i="26"/>
  <c r="I489" i="26"/>
  <c r="H489" i="26"/>
  <c r="N489" i="26" s="1"/>
  <c r="G489" i="26"/>
  <c r="L488" i="26"/>
  <c r="K488" i="26"/>
  <c r="J488" i="26"/>
  <c r="I488" i="26"/>
  <c r="H488" i="26"/>
  <c r="N488" i="26" s="1"/>
  <c r="G488" i="26"/>
  <c r="M488" i="26" s="1"/>
  <c r="L487" i="26"/>
  <c r="K487" i="26"/>
  <c r="I487" i="26"/>
  <c r="H487" i="26"/>
  <c r="N487" i="26" s="1"/>
  <c r="G487" i="26"/>
  <c r="M487" i="26" s="1"/>
  <c r="L486" i="26"/>
  <c r="K486" i="26"/>
  <c r="J486" i="26"/>
  <c r="I486" i="26"/>
  <c r="G486" i="26"/>
  <c r="M486" i="26" s="1"/>
  <c r="L485" i="26"/>
  <c r="K485" i="26"/>
  <c r="I485" i="26"/>
  <c r="G485" i="26"/>
  <c r="M485" i="26" s="1"/>
  <c r="L484" i="26"/>
  <c r="K484" i="26"/>
  <c r="J484" i="26"/>
  <c r="I484" i="26"/>
  <c r="G484" i="26"/>
  <c r="M484" i="26" s="1"/>
  <c r="M483" i="26"/>
  <c r="L483" i="26"/>
  <c r="K483" i="26"/>
  <c r="I483" i="26"/>
  <c r="H483" i="26"/>
  <c r="N483" i="26" s="1"/>
  <c r="G483" i="26"/>
  <c r="L482" i="26"/>
  <c r="K482" i="26"/>
  <c r="J482" i="26"/>
  <c r="I482" i="26"/>
  <c r="H482" i="26"/>
  <c r="N482" i="26" s="1"/>
  <c r="G482" i="26"/>
  <c r="M482" i="26" s="1"/>
  <c r="L481" i="26"/>
  <c r="K481" i="26"/>
  <c r="I481" i="26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G478" i="26"/>
  <c r="M478" i="26" s="1"/>
  <c r="L477" i="26"/>
  <c r="K477" i="26"/>
  <c r="J477" i="26"/>
  <c r="I477" i="26"/>
  <c r="H477" i="26"/>
  <c r="N477" i="26" s="1"/>
  <c r="G477" i="26"/>
  <c r="M477" i="26" s="1"/>
  <c r="M476" i="26"/>
  <c r="L476" i="26"/>
  <c r="K476" i="26"/>
  <c r="J476" i="26"/>
  <c r="I476" i="26"/>
  <c r="H476" i="26"/>
  <c r="N476" i="26" s="1"/>
  <c r="G476" i="26"/>
  <c r="M475" i="26"/>
  <c r="L475" i="26"/>
  <c r="K475" i="26"/>
  <c r="J475" i="26"/>
  <c r="I475" i="26"/>
  <c r="H475" i="26"/>
  <c r="N475" i="26" s="1"/>
  <c r="G475" i="26"/>
  <c r="L474" i="26"/>
  <c r="K474" i="26"/>
  <c r="J474" i="26"/>
  <c r="I474" i="26"/>
  <c r="H474" i="26"/>
  <c r="N474" i="26" s="1"/>
  <c r="G474" i="26"/>
  <c r="M474" i="26" s="1"/>
  <c r="L473" i="26"/>
  <c r="K473" i="26"/>
  <c r="G473" i="26"/>
  <c r="M473" i="26" s="1"/>
  <c r="L472" i="26"/>
  <c r="K472" i="26"/>
  <c r="J472" i="26"/>
  <c r="I472" i="26"/>
  <c r="H472" i="26"/>
  <c r="N472" i="26" s="1"/>
  <c r="G472" i="26"/>
  <c r="M472" i="26" s="1"/>
  <c r="L471" i="26"/>
  <c r="K471" i="26"/>
  <c r="H471" i="26"/>
  <c r="N471" i="26" s="1"/>
  <c r="G471" i="26"/>
  <c r="M471" i="26" s="1"/>
  <c r="L470" i="26"/>
  <c r="K470" i="26"/>
  <c r="M469" i="26"/>
  <c r="L469" i="26"/>
  <c r="K469" i="26"/>
  <c r="J469" i="26"/>
  <c r="I469" i="26"/>
  <c r="H469" i="26"/>
  <c r="N469" i="26" s="1"/>
  <c r="G469" i="26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M466" i="26"/>
  <c r="L466" i="26"/>
  <c r="K466" i="26"/>
  <c r="J466" i="26"/>
  <c r="I466" i="26"/>
  <c r="G466" i="26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G464" i="26"/>
  <c r="M464" i="26" s="1"/>
  <c r="M463" i="26"/>
  <c r="L463" i="26"/>
  <c r="K463" i="26"/>
  <c r="J463" i="26"/>
  <c r="I463" i="26"/>
  <c r="H463" i="26"/>
  <c r="N463" i="26" s="1"/>
  <c r="G463" i="26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M460" i="26"/>
  <c r="L460" i="26"/>
  <c r="K460" i="26"/>
  <c r="J460" i="26"/>
  <c r="I460" i="26"/>
  <c r="H460" i="26"/>
  <c r="N460" i="26" s="1"/>
  <c r="G460" i="26"/>
  <c r="M459" i="26"/>
  <c r="L459" i="26"/>
  <c r="K459" i="26"/>
  <c r="J459" i="26"/>
  <c r="I459" i="26"/>
  <c r="H459" i="26"/>
  <c r="N459" i="26" s="1"/>
  <c r="G459" i="26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M456" i="26"/>
  <c r="L456" i="26"/>
  <c r="K456" i="26"/>
  <c r="J456" i="26"/>
  <c r="I456" i="26"/>
  <c r="H456" i="26"/>
  <c r="N456" i="26" s="1"/>
  <c r="G456" i="26"/>
  <c r="L455" i="26"/>
  <c r="K455" i="26"/>
  <c r="H455" i="26"/>
  <c r="N455" i="26" s="1"/>
  <c r="L454" i="26"/>
  <c r="K454" i="26"/>
  <c r="J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M451" i="26"/>
  <c r="L451" i="26"/>
  <c r="K451" i="26"/>
  <c r="I451" i="26"/>
  <c r="H451" i="26"/>
  <c r="N451" i="26" s="1"/>
  <c r="G451" i="26"/>
  <c r="L450" i="26"/>
  <c r="K450" i="26"/>
  <c r="J450" i="26"/>
  <c r="I450" i="26"/>
  <c r="L449" i="26"/>
  <c r="K449" i="26"/>
  <c r="J449" i="26"/>
  <c r="H449" i="26"/>
  <c r="N449" i="26" s="1"/>
  <c r="G449" i="26"/>
  <c r="M449" i="26" s="1"/>
  <c r="L448" i="26"/>
  <c r="K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L445" i="26"/>
  <c r="K445" i="26"/>
  <c r="I445" i="26"/>
  <c r="H445" i="26"/>
  <c r="N445" i="26" s="1"/>
  <c r="G445" i="26"/>
  <c r="M445" i="26" s="1"/>
  <c r="M444" i="26"/>
  <c r="L444" i="26"/>
  <c r="K444" i="26"/>
  <c r="J444" i="26"/>
  <c r="I444" i="26"/>
  <c r="G444" i="26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G442" i="26"/>
  <c r="M442" i="26" s="1"/>
  <c r="M441" i="26"/>
  <c r="L441" i="26"/>
  <c r="K441" i="26"/>
  <c r="J441" i="26"/>
  <c r="I441" i="26"/>
  <c r="H441" i="26"/>
  <c r="N441" i="26" s="1"/>
  <c r="G441" i="26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J438" i="26"/>
  <c r="L437" i="26"/>
  <c r="K437" i="26"/>
  <c r="L436" i="26"/>
  <c r="K436" i="26"/>
  <c r="G436" i="26"/>
  <c r="M436" i="26" s="1"/>
  <c r="L435" i="26"/>
  <c r="K435" i="26"/>
  <c r="L434" i="26"/>
  <c r="K434" i="26"/>
  <c r="J434" i="26"/>
  <c r="I434" i="26"/>
  <c r="G434" i="26"/>
  <c r="M434" i="26" s="1"/>
  <c r="L433" i="26"/>
  <c r="K433" i="26"/>
  <c r="J433" i="26"/>
  <c r="I433" i="26"/>
  <c r="H433" i="26"/>
  <c r="N433" i="26" s="1"/>
  <c r="G433" i="26"/>
  <c r="M433" i="26" s="1"/>
  <c r="L432" i="26"/>
  <c r="K432" i="26"/>
  <c r="J432" i="26"/>
  <c r="I432" i="26"/>
  <c r="M431" i="26"/>
  <c r="L431" i="26"/>
  <c r="K431" i="26"/>
  <c r="J431" i="26"/>
  <c r="I431" i="26"/>
  <c r="H431" i="26"/>
  <c r="N431" i="26" s="1"/>
  <c r="G431" i="26"/>
  <c r="L430" i="26"/>
  <c r="K430" i="26"/>
  <c r="J430" i="26"/>
  <c r="H430" i="26"/>
  <c r="N430" i="26" s="1"/>
  <c r="G430" i="26"/>
  <c r="M430" i="26" s="1"/>
  <c r="L429" i="26"/>
  <c r="K429" i="26"/>
  <c r="H429" i="26"/>
  <c r="N429" i="26" s="1"/>
  <c r="G429" i="26"/>
  <c r="M429" i="26" s="1"/>
  <c r="L428" i="26"/>
  <c r="K428" i="26"/>
  <c r="H428" i="26"/>
  <c r="N428" i="26" s="1"/>
  <c r="L427" i="26"/>
  <c r="K427" i="26"/>
  <c r="J427" i="26"/>
  <c r="I427" i="26"/>
  <c r="H427" i="26"/>
  <c r="N427" i="26" s="1"/>
  <c r="L426" i="26"/>
  <c r="K426" i="26"/>
  <c r="I426" i="26"/>
  <c r="H426" i="26"/>
  <c r="N426" i="26" s="1"/>
  <c r="L425" i="26"/>
  <c r="K425" i="26"/>
  <c r="H425" i="26"/>
  <c r="N425" i="26" s="1"/>
  <c r="G425" i="26"/>
  <c r="M425" i="26" s="1"/>
  <c r="L424" i="26"/>
  <c r="K424" i="26"/>
  <c r="L423" i="26"/>
  <c r="K423" i="26"/>
  <c r="L422" i="26"/>
  <c r="K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L419" i="26"/>
  <c r="K419" i="26"/>
  <c r="M418" i="26"/>
  <c r="L418" i="26"/>
  <c r="K418" i="26"/>
  <c r="J418" i="26"/>
  <c r="I418" i="26"/>
  <c r="H418" i="26"/>
  <c r="N418" i="26" s="1"/>
  <c r="G418" i="26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G416" i="26"/>
  <c r="M416" i="26" s="1"/>
  <c r="M415" i="26"/>
  <c r="L415" i="26"/>
  <c r="K415" i="26"/>
  <c r="J415" i="26"/>
  <c r="I415" i="26"/>
  <c r="H415" i="26"/>
  <c r="N415" i="26" s="1"/>
  <c r="G415" i="26"/>
  <c r="L414" i="26"/>
  <c r="K414" i="26"/>
  <c r="J414" i="26"/>
  <c r="I414" i="26"/>
  <c r="H414" i="26"/>
  <c r="N414" i="26" s="1"/>
  <c r="G414" i="26"/>
  <c r="M414" i="26" s="1"/>
  <c r="L413" i="26"/>
  <c r="K413" i="26"/>
  <c r="H413" i="26"/>
  <c r="N413" i="26" s="1"/>
  <c r="M412" i="26"/>
  <c r="L412" i="26"/>
  <c r="K412" i="26"/>
  <c r="J412" i="26"/>
  <c r="I412" i="26"/>
  <c r="H412" i="26"/>
  <c r="N412" i="26" s="1"/>
  <c r="G412" i="26"/>
  <c r="M411" i="26"/>
  <c r="L411" i="26"/>
  <c r="K411" i="26"/>
  <c r="J411" i="26"/>
  <c r="I411" i="26"/>
  <c r="H411" i="26"/>
  <c r="N411" i="26" s="1"/>
  <c r="G411" i="26"/>
  <c r="L410" i="26"/>
  <c r="K410" i="26"/>
  <c r="J410" i="26"/>
  <c r="G410" i="26"/>
  <c r="M410" i="26" s="1"/>
  <c r="M409" i="26"/>
  <c r="L409" i="26"/>
  <c r="K409" i="26"/>
  <c r="J409" i="26"/>
  <c r="I409" i="26"/>
  <c r="H409" i="26"/>
  <c r="N409" i="26" s="1"/>
  <c r="G409" i="26"/>
  <c r="L408" i="26"/>
  <c r="K408" i="26"/>
  <c r="J408" i="26"/>
  <c r="I408" i="26"/>
  <c r="H408" i="26"/>
  <c r="N408" i="26" s="1"/>
  <c r="L407" i="26"/>
  <c r="K407" i="26"/>
  <c r="J407" i="26"/>
  <c r="H407" i="26"/>
  <c r="N407" i="26" s="1"/>
  <c r="L406" i="26"/>
  <c r="K406" i="26"/>
  <c r="L405" i="26"/>
  <c r="K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L401" i="26"/>
  <c r="K401" i="26"/>
  <c r="J401" i="26"/>
  <c r="I401" i="26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G398" i="26"/>
  <c r="M398" i="26" s="1"/>
  <c r="L397" i="26"/>
  <c r="K397" i="26"/>
  <c r="J397" i="26"/>
  <c r="I397" i="26"/>
  <c r="H397" i="26"/>
  <c r="N397" i="26" s="1"/>
  <c r="L396" i="26"/>
  <c r="K396" i="26"/>
  <c r="H396" i="26"/>
  <c r="N396" i="26" s="1"/>
  <c r="L395" i="26"/>
  <c r="K395" i="26"/>
  <c r="L394" i="26"/>
  <c r="K394" i="26"/>
  <c r="I394" i="26"/>
  <c r="G394" i="26"/>
  <c r="M394" i="26" s="1"/>
  <c r="M393" i="26"/>
  <c r="L393" i="26"/>
  <c r="K393" i="26"/>
  <c r="J393" i="26"/>
  <c r="I393" i="26"/>
  <c r="H393" i="26"/>
  <c r="N393" i="26" s="1"/>
  <c r="G393" i="26"/>
  <c r="L392" i="26"/>
  <c r="K392" i="26"/>
  <c r="J392" i="26"/>
  <c r="H392" i="26"/>
  <c r="N392" i="26" s="1"/>
  <c r="G392" i="26"/>
  <c r="M392" i="26" s="1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H387" i="26"/>
  <c r="N387" i="26" s="1"/>
  <c r="G387" i="26"/>
  <c r="M387" i="26" s="1"/>
  <c r="L386" i="26"/>
  <c r="K386" i="26"/>
  <c r="J386" i="26"/>
  <c r="M385" i="26"/>
  <c r="L385" i="26"/>
  <c r="K385" i="26"/>
  <c r="J385" i="26"/>
  <c r="I385" i="26"/>
  <c r="H385" i="26"/>
  <c r="N385" i="26" s="1"/>
  <c r="G385" i="26"/>
  <c r="L384" i="26"/>
  <c r="K384" i="26"/>
  <c r="L383" i="26"/>
  <c r="K383" i="26"/>
  <c r="G383" i="26"/>
  <c r="M383" i="26" s="1"/>
  <c r="M382" i="26"/>
  <c r="L382" i="26"/>
  <c r="K382" i="26"/>
  <c r="J382" i="26"/>
  <c r="I382" i="26"/>
  <c r="H382" i="26"/>
  <c r="N382" i="26" s="1"/>
  <c r="G382" i="26"/>
  <c r="M381" i="26"/>
  <c r="L381" i="26"/>
  <c r="K381" i="26"/>
  <c r="J381" i="26"/>
  <c r="I381" i="26"/>
  <c r="H381" i="26"/>
  <c r="N381" i="26" s="1"/>
  <c r="G381" i="26"/>
  <c r="L380" i="26"/>
  <c r="K380" i="26"/>
  <c r="H380" i="26"/>
  <c r="N380" i="26" s="1"/>
  <c r="G380" i="26"/>
  <c r="M380" i="26" s="1"/>
  <c r="L379" i="26"/>
  <c r="K379" i="26"/>
  <c r="J379" i="26"/>
  <c r="L378" i="26"/>
  <c r="K378" i="26"/>
  <c r="H378" i="26"/>
  <c r="N378" i="26" s="1"/>
  <c r="G378" i="26"/>
  <c r="M378" i="26" s="1"/>
  <c r="L377" i="26"/>
  <c r="K377" i="26"/>
  <c r="I377" i="26"/>
  <c r="G377" i="26"/>
  <c r="M377" i="26" s="1"/>
  <c r="L376" i="26"/>
  <c r="K376" i="26"/>
  <c r="J376" i="26"/>
  <c r="I376" i="26"/>
  <c r="H376" i="26"/>
  <c r="N376" i="26" s="1"/>
  <c r="G376" i="26"/>
  <c r="M376" i="26" s="1"/>
  <c r="M375" i="26"/>
  <c r="L375" i="26"/>
  <c r="K375" i="26"/>
  <c r="J375" i="26"/>
  <c r="I375" i="26"/>
  <c r="H375" i="26"/>
  <c r="N375" i="26" s="1"/>
  <c r="G375" i="26"/>
  <c r="L374" i="26"/>
  <c r="K374" i="26"/>
  <c r="J374" i="26"/>
  <c r="I374" i="26"/>
  <c r="H374" i="26"/>
  <c r="N374" i="26" s="1"/>
  <c r="G374" i="26"/>
  <c r="M374" i="26" s="1"/>
  <c r="L373" i="26"/>
  <c r="K373" i="26"/>
  <c r="J373" i="26"/>
  <c r="H373" i="26"/>
  <c r="N373" i="26" s="1"/>
  <c r="G373" i="26"/>
  <c r="M373" i="26" s="1"/>
  <c r="L372" i="26"/>
  <c r="K372" i="26"/>
  <c r="H372" i="26"/>
  <c r="N372" i="26" s="1"/>
  <c r="F371" i="26"/>
  <c r="J602" i="26" s="1"/>
  <c r="E371" i="26"/>
  <c r="D371" i="26"/>
  <c r="H597" i="26" s="1"/>
  <c r="N597" i="26" s="1"/>
  <c r="C371" i="26"/>
  <c r="G396" i="26" s="1"/>
  <c r="M396" i="26" s="1"/>
  <c r="M363" i="26"/>
  <c r="L363" i="26"/>
  <c r="K363" i="26"/>
  <c r="J363" i="26"/>
  <c r="I363" i="26"/>
  <c r="H363" i="26"/>
  <c r="N363" i="26" s="1"/>
  <c r="G363" i="26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M360" i="26"/>
  <c r="L360" i="26"/>
  <c r="K360" i="26"/>
  <c r="J360" i="26"/>
  <c r="I360" i="26"/>
  <c r="H360" i="26"/>
  <c r="N360" i="26" s="1"/>
  <c r="G360" i="26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M355" i="26"/>
  <c r="L355" i="26"/>
  <c r="K355" i="26"/>
  <c r="J355" i="26"/>
  <c r="I355" i="26"/>
  <c r="H355" i="26"/>
  <c r="N355" i="26" s="1"/>
  <c r="G355" i="26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M348" i="26"/>
  <c r="L348" i="26"/>
  <c r="K348" i="26"/>
  <c r="J348" i="26"/>
  <c r="I348" i="26"/>
  <c r="H348" i="26"/>
  <c r="N348" i="26" s="1"/>
  <c r="G348" i="26"/>
  <c r="M347" i="26"/>
  <c r="L347" i="26"/>
  <c r="K347" i="26"/>
  <c r="J347" i="26"/>
  <c r="H347" i="26"/>
  <c r="N347" i="26" s="1"/>
  <c r="G347" i="26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M343" i="26"/>
  <c r="L343" i="26"/>
  <c r="K343" i="26"/>
  <c r="J343" i="26"/>
  <c r="I343" i="26"/>
  <c r="G343" i="26"/>
  <c r="L342" i="26"/>
  <c r="K342" i="26"/>
  <c r="J342" i="26"/>
  <c r="I342" i="26"/>
  <c r="H342" i="26"/>
  <c r="N342" i="26" s="1"/>
  <c r="G342" i="26"/>
  <c r="M342" i="26" s="1"/>
  <c r="M341" i="26"/>
  <c r="L341" i="26"/>
  <c r="K341" i="26"/>
  <c r="J341" i="26"/>
  <c r="I341" i="26"/>
  <c r="H341" i="26"/>
  <c r="N341" i="26" s="1"/>
  <c r="G341" i="26"/>
  <c r="M340" i="26"/>
  <c r="L340" i="26"/>
  <c r="K340" i="26"/>
  <c r="J340" i="26"/>
  <c r="I340" i="26"/>
  <c r="G340" i="26"/>
  <c r="L339" i="26"/>
  <c r="K339" i="26"/>
  <c r="J339" i="26"/>
  <c r="I339" i="26"/>
  <c r="H339" i="26"/>
  <c r="N339" i="26" s="1"/>
  <c r="G339" i="26"/>
  <c r="M339" i="26" s="1"/>
  <c r="L338" i="26"/>
  <c r="K338" i="26"/>
  <c r="I338" i="26"/>
  <c r="G338" i="26"/>
  <c r="M338" i="26" s="1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M335" i="26"/>
  <c r="L335" i="26"/>
  <c r="K335" i="26"/>
  <c r="J335" i="26"/>
  <c r="I335" i="26"/>
  <c r="H335" i="26"/>
  <c r="N335" i="26" s="1"/>
  <c r="G335" i="26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M332" i="26"/>
  <c r="L332" i="26"/>
  <c r="K332" i="26"/>
  <c r="J332" i="26"/>
  <c r="I332" i="26"/>
  <c r="H332" i="26"/>
  <c r="N332" i="26" s="1"/>
  <c r="G332" i="26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M328" i="26"/>
  <c r="L328" i="26"/>
  <c r="K328" i="26"/>
  <c r="J328" i="26"/>
  <c r="I328" i="26"/>
  <c r="H328" i="26"/>
  <c r="N328" i="26" s="1"/>
  <c r="G328" i="26"/>
  <c r="L327" i="26"/>
  <c r="K327" i="26"/>
  <c r="G327" i="26"/>
  <c r="M327" i="26" s="1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G325" i="26"/>
  <c r="M325" i="26" s="1"/>
  <c r="L324" i="26"/>
  <c r="K324" i="26"/>
  <c r="J324" i="26"/>
  <c r="H324" i="26"/>
  <c r="N324" i="26" s="1"/>
  <c r="G324" i="26"/>
  <c r="M324" i="26" s="1"/>
  <c r="M323" i="26"/>
  <c r="L323" i="26"/>
  <c r="K323" i="26"/>
  <c r="J323" i="26"/>
  <c r="I323" i="26"/>
  <c r="H323" i="26"/>
  <c r="N323" i="26" s="1"/>
  <c r="G323" i="26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M320" i="26"/>
  <c r="L320" i="26"/>
  <c r="K320" i="26"/>
  <c r="J320" i="26"/>
  <c r="I320" i="26"/>
  <c r="H320" i="26"/>
  <c r="N320" i="26" s="1"/>
  <c r="G320" i="26"/>
  <c r="L319" i="26"/>
  <c r="K319" i="26"/>
  <c r="J319" i="26"/>
  <c r="I319" i="26"/>
  <c r="H319" i="26"/>
  <c r="N319" i="26" s="1"/>
  <c r="G319" i="26"/>
  <c r="M319" i="26" s="1"/>
  <c r="L318" i="26"/>
  <c r="K318" i="26"/>
  <c r="H318" i="26"/>
  <c r="N318" i="26" s="1"/>
  <c r="M317" i="26"/>
  <c r="L317" i="26"/>
  <c r="K317" i="26"/>
  <c r="J317" i="26"/>
  <c r="I317" i="26"/>
  <c r="H317" i="26"/>
  <c r="N317" i="26" s="1"/>
  <c r="G317" i="26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L311" i="26"/>
  <c r="K311" i="26"/>
  <c r="H311" i="26"/>
  <c r="G311" i="26"/>
  <c r="M311" i="26" s="1"/>
  <c r="L310" i="26"/>
  <c r="K310" i="26"/>
  <c r="J310" i="26"/>
  <c r="I310" i="26"/>
  <c r="G310" i="26"/>
  <c r="M310" i="26" s="1"/>
  <c r="L309" i="26"/>
  <c r="K309" i="26"/>
  <c r="J309" i="26"/>
  <c r="H309" i="26"/>
  <c r="N309" i="26" s="1"/>
  <c r="G309" i="26"/>
  <c r="M309" i="26" s="1"/>
  <c r="L308" i="26"/>
  <c r="K308" i="26"/>
  <c r="J308" i="26"/>
  <c r="I308" i="26"/>
  <c r="H308" i="26"/>
  <c r="N308" i="26" s="1"/>
  <c r="G308" i="26"/>
  <c r="M308" i="26" s="1"/>
  <c r="M307" i="26"/>
  <c r="L307" i="26"/>
  <c r="K307" i="26"/>
  <c r="J307" i="26"/>
  <c r="H307" i="26"/>
  <c r="N307" i="26" s="1"/>
  <c r="G307" i="26"/>
  <c r="L306" i="26"/>
  <c r="K306" i="26"/>
  <c r="I306" i="26"/>
  <c r="L305" i="26"/>
  <c r="K305" i="26"/>
  <c r="J305" i="26"/>
  <c r="I305" i="26"/>
  <c r="H305" i="26"/>
  <c r="N305" i="26" s="1"/>
  <c r="G305" i="26"/>
  <c r="M305" i="26" s="1"/>
  <c r="L304" i="26"/>
  <c r="K304" i="26"/>
  <c r="J304" i="26"/>
  <c r="I304" i="26"/>
  <c r="H304" i="26"/>
  <c r="N304" i="26" s="1"/>
  <c r="M303" i="26"/>
  <c r="L303" i="26"/>
  <c r="K303" i="26"/>
  <c r="J303" i="26"/>
  <c r="I303" i="26"/>
  <c r="H303" i="26"/>
  <c r="N303" i="26" s="1"/>
  <c r="G303" i="26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I300" i="26"/>
  <c r="H300" i="26"/>
  <c r="N300" i="26" s="1"/>
  <c r="G300" i="26"/>
  <c r="M300" i="26" s="1"/>
  <c r="L299" i="26"/>
  <c r="K299" i="26"/>
  <c r="I299" i="26"/>
  <c r="H299" i="26"/>
  <c r="G299" i="26"/>
  <c r="M299" i="26" s="1"/>
  <c r="L298" i="26"/>
  <c r="K298" i="26"/>
  <c r="I298" i="26"/>
  <c r="G298" i="26"/>
  <c r="M298" i="26" s="1"/>
  <c r="L297" i="26"/>
  <c r="K297" i="26"/>
  <c r="J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I295" i="26"/>
  <c r="H295" i="26"/>
  <c r="N295" i="26" s="1"/>
  <c r="G295" i="26"/>
  <c r="M295" i="26" s="1"/>
  <c r="L294" i="26"/>
  <c r="K294" i="26"/>
  <c r="J294" i="26"/>
  <c r="H294" i="26"/>
  <c r="N294" i="26" s="1"/>
  <c r="L293" i="26"/>
  <c r="K293" i="26"/>
  <c r="L292" i="26"/>
  <c r="K292" i="26"/>
  <c r="J292" i="26"/>
  <c r="G292" i="26"/>
  <c r="M292" i="26" s="1"/>
  <c r="M291" i="26"/>
  <c r="L291" i="26"/>
  <c r="K291" i="26"/>
  <c r="J291" i="26"/>
  <c r="I291" i="26"/>
  <c r="H291" i="26"/>
  <c r="N291" i="26" s="1"/>
  <c r="G291" i="26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L287" i="26"/>
  <c r="K287" i="26"/>
  <c r="J287" i="26"/>
  <c r="G287" i="26"/>
  <c r="M287" i="26" s="1"/>
  <c r="L286" i="26"/>
  <c r="K286" i="26"/>
  <c r="J286" i="26"/>
  <c r="I286" i="26"/>
  <c r="H286" i="26"/>
  <c r="N286" i="26" s="1"/>
  <c r="G286" i="26"/>
  <c r="M286" i="26" s="1"/>
  <c r="L285" i="26"/>
  <c r="K285" i="26"/>
  <c r="J285" i="26"/>
  <c r="G285" i="26"/>
  <c r="M285" i="26" s="1"/>
  <c r="M284" i="26"/>
  <c r="L284" i="26"/>
  <c r="K284" i="26"/>
  <c r="J284" i="26"/>
  <c r="H284" i="26"/>
  <c r="N284" i="26" s="1"/>
  <c r="G284" i="26"/>
  <c r="M283" i="26"/>
  <c r="L283" i="26"/>
  <c r="K283" i="26"/>
  <c r="J283" i="26"/>
  <c r="I283" i="26"/>
  <c r="H283" i="26"/>
  <c r="N283" i="26" s="1"/>
  <c r="G283" i="26"/>
  <c r="L282" i="26"/>
  <c r="K282" i="26"/>
  <c r="J282" i="26"/>
  <c r="I282" i="26"/>
  <c r="H282" i="26"/>
  <c r="N282" i="26" s="1"/>
  <c r="G282" i="26"/>
  <c r="M282" i="26" s="1"/>
  <c r="L281" i="26"/>
  <c r="K281" i="26"/>
  <c r="I281" i="26"/>
  <c r="M280" i="26"/>
  <c r="L280" i="26"/>
  <c r="K280" i="26"/>
  <c r="I280" i="26"/>
  <c r="H280" i="26"/>
  <c r="N280" i="26" s="1"/>
  <c r="G280" i="26"/>
  <c r="L279" i="26"/>
  <c r="K279" i="26"/>
  <c r="J279" i="26"/>
  <c r="I279" i="26"/>
  <c r="H279" i="26"/>
  <c r="N279" i="26" s="1"/>
  <c r="G279" i="26"/>
  <c r="M279" i="26" s="1"/>
  <c r="L278" i="26"/>
  <c r="K278" i="26"/>
  <c r="J278" i="26"/>
  <c r="H278" i="26"/>
  <c r="N278" i="26" s="1"/>
  <c r="M277" i="26"/>
  <c r="L277" i="26"/>
  <c r="K277" i="26"/>
  <c r="J277" i="26"/>
  <c r="I277" i="26"/>
  <c r="H277" i="26"/>
  <c r="N277" i="26" s="1"/>
  <c r="G277" i="26"/>
  <c r="L276" i="26"/>
  <c r="K276" i="26"/>
  <c r="J276" i="26"/>
  <c r="I276" i="26"/>
  <c r="G276" i="26"/>
  <c r="M276" i="26" s="1"/>
  <c r="L275" i="26"/>
  <c r="K275" i="26"/>
  <c r="J275" i="26"/>
  <c r="I275" i="26"/>
  <c r="H275" i="26"/>
  <c r="N275" i="26" s="1"/>
  <c r="M274" i="26"/>
  <c r="L274" i="26"/>
  <c r="K274" i="26"/>
  <c r="J274" i="26"/>
  <c r="I274" i="26"/>
  <c r="H274" i="26"/>
  <c r="N274" i="26" s="1"/>
  <c r="G274" i="26"/>
  <c r="M273" i="26"/>
  <c r="L273" i="26"/>
  <c r="K273" i="26"/>
  <c r="J273" i="26"/>
  <c r="I273" i="26"/>
  <c r="H273" i="26"/>
  <c r="N273" i="26" s="1"/>
  <c r="G273" i="26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H271" i="26"/>
  <c r="N271" i="26" s="1"/>
  <c r="L270" i="26"/>
  <c r="K270" i="26"/>
  <c r="J270" i="26"/>
  <c r="I270" i="26"/>
  <c r="H270" i="26"/>
  <c r="N270" i="26" s="1"/>
  <c r="G270" i="26"/>
  <c r="M270" i="26" s="1"/>
  <c r="M269" i="26"/>
  <c r="L269" i="26"/>
  <c r="K269" i="26"/>
  <c r="J269" i="26"/>
  <c r="I269" i="26"/>
  <c r="H269" i="26"/>
  <c r="N269" i="26" s="1"/>
  <c r="G269" i="26"/>
  <c r="L268" i="26"/>
  <c r="K268" i="26"/>
  <c r="I268" i="26"/>
  <c r="H268" i="26"/>
  <c r="G268" i="26"/>
  <c r="M268" i="26" s="1"/>
  <c r="L267" i="26"/>
  <c r="K267" i="26"/>
  <c r="J267" i="26"/>
  <c r="I267" i="26"/>
  <c r="M266" i="26"/>
  <c r="L266" i="26"/>
  <c r="K266" i="26"/>
  <c r="J266" i="26"/>
  <c r="I266" i="26"/>
  <c r="H266" i="26"/>
  <c r="N266" i="26" s="1"/>
  <c r="G266" i="26"/>
  <c r="L265" i="26"/>
  <c r="K265" i="26"/>
  <c r="J265" i="26"/>
  <c r="L264" i="26"/>
  <c r="K264" i="26"/>
  <c r="J264" i="26"/>
  <c r="I264" i="26"/>
  <c r="H264" i="26"/>
  <c r="N264" i="26" s="1"/>
  <c r="G264" i="26"/>
  <c r="M264" i="26" s="1"/>
  <c r="M263" i="26"/>
  <c r="L263" i="26"/>
  <c r="K263" i="26"/>
  <c r="J263" i="26"/>
  <c r="I263" i="26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G261" i="26"/>
  <c r="M261" i="26" s="1"/>
  <c r="L260" i="26"/>
  <c r="K260" i="26"/>
  <c r="J260" i="26"/>
  <c r="I260" i="26"/>
  <c r="H260" i="26"/>
  <c r="N260" i="26" s="1"/>
  <c r="G260" i="26"/>
  <c r="M260" i="26" s="1"/>
  <c r="M259" i="26"/>
  <c r="L259" i="26"/>
  <c r="K259" i="26"/>
  <c r="J259" i="26"/>
  <c r="I259" i="26"/>
  <c r="H259" i="26"/>
  <c r="N259" i="26" s="1"/>
  <c r="G259" i="26"/>
  <c r="L258" i="26"/>
  <c r="K258" i="26"/>
  <c r="J258" i="26"/>
  <c r="I258" i="26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H255" i="26"/>
  <c r="N255" i="26" s="1"/>
  <c r="M254" i="26"/>
  <c r="L254" i="26"/>
  <c r="K254" i="26"/>
  <c r="J254" i="26"/>
  <c r="I254" i="26"/>
  <c r="H254" i="26"/>
  <c r="N254" i="26" s="1"/>
  <c r="G254" i="26"/>
  <c r="L253" i="26"/>
  <c r="K253" i="26"/>
  <c r="H253" i="26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J248" i="26"/>
  <c r="M247" i="26"/>
  <c r="L247" i="26"/>
  <c r="K247" i="26"/>
  <c r="J247" i="26"/>
  <c r="I247" i="26"/>
  <c r="H247" i="26"/>
  <c r="N247" i="26" s="1"/>
  <c r="G247" i="26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M243" i="26"/>
  <c r="L243" i="26"/>
  <c r="K243" i="26"/>
  <c r="J243" i="26"/>
  <c r="H243" i="26"/>
  <c r="N243" i="26" s="1"/>
  <c r="G243" i="26"/>
  <c r="L242" i="26"/>
  <c r="K242" i="26"/>
  <c r="G242" i="26"/>
  <c r="M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M237" i="26"/>
  <c r="L237" i="26"/>
  <c r="K237" i="26"/>
  <c r="I237" i="26"/>
  <c r="H237" i="26"/>
  <c r="N237" i="26" s="1"/>
  <c r="G237" i="26"/>
  <c r="L236" i="26"/>
  <c r="K236" i="26"/>
  <c r="J236" i="26"/>
  <c r="I236" i="26"/>
  <c r="H236" i="26"/>
  <c r="N236" i="26" s="1"/>
  <c r="G236" i="26"/>
  <c r="M236" i="26" s="1"/>
  <c r="L235" i="26"/>
  <c r="K235" i="26"/>
  <c r="J235" i="26"/>
  <c r="H235" i="26"/>
  <c r="N235" i="26" s="1"/>
  <c r="G235" i="26"/>
  <c r="M235" i="26" s="1"/>
  <c r="L234" i="26"/>
  <c r="K234" i="26"/>
  <c r="J234" i="26"/>
  <c r="I234" i="26"/>
  <c r="H234" i="26"/>
  <c r="N234" i="26" s="1"/>
  <c r="G234" i="26"/>
  <c r="M234" i="26" s="1"/>
  <c r="M233" i="26"/>
  <c r="L233" i="26"/>
  <c r="K233" i="26"/>
  <c r="J233" i="26"/>
  <c r="I233" i="26"/>
  <c r="H233" i="26"/>
  <c r="N233" i="26" s="1"/>
  <c r="G233" i="26"/>
  <c r="L232" i="26"/>
  <c r="K232" i="26"/>
  <c r="J232" i="26"/>
  <c r="I232" i="26"/>
  <c r="H232" i="26"/>
  <c r="N232" i="26" s="1"/>
  <c r="G232" i="26"/>
  <c r="M232" i="26" s="1"/>
  <c r="L231" i="26"/>
  <c r="K231" i="26"/>
  <c r="I231" i="26"/>
  <c r="G231" i="26"/>
  <c r="M231" i="26" s="1"/>
  <c r="L230" i="26"/>
  <c r="K230" i="26"/>
  <c r="J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I227" i="26"/>
  <c r="H227" i="26"/>
  <c r="N227" i="26" s="1"/>
  <c r="L226" i="26"/>
  <c r="K226" i="26"/>
  <c r="J226" i="26"/>
  <c r="I226" i="26"/>
  <c r="G226" i="26"/>
  <c r="M226" i="26" s="1"/>
  <c r="L225" i="26"/>
  <c r="K225" i="26"/>
  <c r="I225" i="26"/>
  <c r="H225" i="26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I222" i="26"/>
  <c r="H222" i="26"/>
  <c r="N222" i="26" s="1"/>
  <c r="G222" i="26"/>
  <c r="M222" i="26" s="1"/>
  <c r="M221" i="26"/>
  <c r="L221" i="26"/>
  <c r="K221" i="26"/>
  <c r="J221" i="26"/>
  <c r="I221" i="26"/>
  <c r="G221" i="26"/>
  <c r="L220" i="26"/>
  <c r="K220" i="26"/>
  <c r="I220" i="26"/>
  <c r="G220" i="26"/>
  <c r="M220" i="26" s="1"/>
  <c r="L219" i="26"/>
  <c r="K219" i="26"/>
  <c r="J219" i="26"/>
  <c r="G219" i="26"/>
  <c r="M219" i="26" s="1"/>
  <c r="L218" i="26"/>
  <c r="K218" i="26"/>
  <c r="J218" i="26"/>
  <c r="I218" i="26"/>
  <c r="H218" i="26"/>
  <c r="N218" i="26" s="1"/>
  <c r="L217" i="26"/>
  <c r="K217" i="26"/>
  <c r="J217" i="26"/>
  <c r="I217" i="26"/>
  <c r="H217" i="26"/>
  <c r="N217" i="26" s="1"/>
  <c r="G217" i="26"/>
  <c r="M217" i="26" s="1"/>
  <c r="L216" i="26"/>
  <c r="K216" i="26"/>
  <c r="I216" i="26"/>
  <c r="H216" i="26"/>
  <c r="G216" i="26"/>
  <c r="M216" i="26" s="1"/>
  <c r="M215" i="26"/>
  <c r="L215" i="26"/>
  <c r="K215" i="26"/>
  <c r="J215" i="26"/>
  <c r="I215" i="26"/>
  <c r="G215" i="26"/>
  <c r="M214" i="26"/>
  <c r="L214" i="26"/>
  <c r="K214" i="26"/>
  <c r="J214" i="26"/>
  <c r="I214" i="26"/>
  <c r="H214" i="26"/>
  <c r="N214" i="26" s="1"/>
  <c r="G214" i="26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H210" i="26"/>
  <c r="N210" i="26" s="1"/>
  <c r="L209" i="26"/>
  <c r="K209" i="26"/>
  <c r="J209" i="26"/>
  <c r="G209" i="26"/>
  <c r="M209" i="26" s="1"/>
  <c r="L208" i="26"/>
  <c r="K208" i="26"/>
  <c r="J208" i="26"/>
  <c r="I208" i="26"/>
  <c r="H208" i="26"/>
  <c r="N208" i="26" s="1"/>
  <c r="G208" i="26"/>
  <c r="M208" i="26" s="1"/>
  <c r="L207" i="26"/>
  <c r="K207" i="26"/>
  <c r="I207" i="26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M204" i="26"/>
  <c r="L204" i="26"/>
  <c r="K204" i="26"/>
  <c r="J204" i="26"/>
  <c r="I204" i="26"/>
  <c r="G204" i="26"/>
  <c r="L203" i="26"/>
  <c r="K203" i="26"/>
  <c r="I203" i="26"/>
  <c r="G203" i="26"/>
  <c r="M203" i="26" s="1"/>
  <c r="L202" i="26"/>
  <c r="K202" i="26"/>
  <c r="J202" i="26"/>
  <c r="G202" i="26"/>
  <c r="M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G198" i="26"/>
  <c r="M198" i="26" s="1"/>
  <c r="M197" i="26"/>
  <c r="L197" i="26"/>
  <c r="K197" i="26"/>
  <c r="J197" i="26"/>
  <c r="H197" i="26"/>
  <c r="N197" i="26" s="1"/>
  <c r="G197" i="26"/>
  <c r="L196" i="26"/>
  <c r="K196" i="26"/>
  <c r="J196" i="26"/>
  <c r="I196" i="26"/>
  <c r="H196" i="26"/>
  <c r="N196" i="26" s="1"/>
  <c r="G196" i="26"/>
  <c r="M196" i="26" s="1"/>
  <c r="L195" i="26"/>
  <c r="K195" i="26"/>
  <c r="G195" i="26"/>
  <c r="M195" i="26" s="1"/>
  <c r="M194" i="26"/>
  <c r="L194" i="26"/>
  <c r="K194" i="26"/>
  <c r="J194" i="26"/>
  <c r="I194" i="26"/>
  <c r="H194" i="26"/>
  <c r="N194" i="26" s="1"/>
  <c r="G194" i="26"/>
  <c r="L193" i="26"/>
  <c r="K193" i="26"/>
  <c r="I193" i="26"/>
  <c r="H193" i="26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G191" i="26"/>
  <c r="M191" i="26" s="1"/>
  <c r="M190" i="26"/>
  <c r="L190" i="26"/>
  <c r="K190" i="26"/>
  <c r="J190" i="26"/>
  <c r="H190" i="26"/>
  <c r="N190" i="26" s="1"/>
  <c r="G190" i="26"/>
  <c r="L189" i="26"/>
  <c r="K189" i="26"/>
  <c r="I189" i="26"/>
  <c r="G189" i="26"/>
  <c r="M189" i="26" s="1"/>
  <c r="F188" i="26"/>
  <c r="J338" i="26" s="1"/>
  <c r="E188" i="26"/>
  <c r="I327" i="26" s="1"/>
  <c r="D188" i="26"/>
  <c r="C188" i="26"/>
  <c r="G294" i="26" s="1"/>
  <c r="M294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G179" i="26"/>
  <c r="M179" i="26" s="1"/>
  <c r="M178" i="26"/>
  <c r="L178" i="26"/>
  <c r="K178" i="26"/>
  <c r="J178" i="26"/>
  <c r="I178" i="26"/>
  <c r="H178" i="26"/>
  <c r="N178" i="26" s="1"/>
  <c r="G178" i="26"/>
  <c r="L177" i="26"/>
  <c r="K177" i="26"/>
  <c r="H177" i="26"/>
  <c r="L176" i="26"/>
  <c r="K176" i="26"/>
  <c r="J176" i="26"/>
  <c r="I176" i="26"/>
  <c r="H176" i="26"/>
  <c r="N176" i="26" s="1"/>
  <c r="G176" i="26"/>
  <c r="M176" i="26" s="1"/>
  <c r="M175" i="26"/>
  <c r="L175" i="26"/>
  <c r="K175" i="26"/>
  <c r="J175" i="26"/>
  <c r="I175" i="26"/>
  <c r="H175" i="26"/>
  <c r="N175" i="26" s="1"/>
  <c r="G175" i="26"/>
  <c r="L174" i="26"/>
  <c r="K174" i="26"/>
  <c r="I174" i="26"/>
  <c r="H174" i="26"/>
  <c r="G174" i="26"/>
  <c r="M174" i="26" s="1"/>
  <c r="L173" i="26"/>
  <c r="K173" i="26"/>
  <c r="I173" i="26"/>
  <c r="H173" i="26"/>
  <c r="G173" i="26"/>
  <c r="M173" i="26" s="1"/>
  <c r="L172" i="26"/>
  <c r="K172" i="26"/>
  <c r="J172" i="26"/>
  <c r="I172" i="26"/>
  <c r="H172" i="26"/>
  <c r="N172" i="26" s="1"/>
  <c r="L171" i="26"/>
  <c r="K171" i="26"/>
  <c r="J171" i="26"/>
  <c r="I171" i="26"/>
  <c r="H171" i="26"/>
  <c r="N171" i="26" s="1"/>
  <c r="G171" i="26"/>
  <c r="M171" i="26" s="1"/>
  <c r="L170" i="26"/>
  <c r="K170" i="26"/>
  <c r="I170" i="26"/>
  <c r="H170" i="26"/>
  <c r="G170" i="26"/>
  <c r="M170" i="26" s="1"/>
  <c r="L169" i="26"/>
  <c r="K169" i="26"/>
  <c r="H169" i="26"/>
  <c r="G169" i="26"/>
  <c r="M169" i="26" s="1"/>
  <c r="L168" i="26"/>
  <c r="K168" i="26"/>
  <c r="J168" i="26"/>
  <c r="I168" i="26"/>
  <c r="H168" i="26"/>
  <c r="N168" i="26" s="1"/>
  <c r="G168" i="26"/>
  <c r="M168" i="26" s="1"/>
  <c r="L167" i="26"/>
  <c r="K167" i="26"/>
  <c r="J167" i="26"/>
  <c r="I167" i="26"/>
  <c r="H167" i="26"/>
  <c r="N167" i="26" s="1"/>
  <c r="G167" i="26"/>
  <c r="M167" i="26" s="1"/>
  <c r="L166" i="26"/>
  <c r="K166" i="26"/>
  <c r="H166" i="26"/>
  <c r="G166" i="26"/>
  <c r="M166" i="26" s="1"/>
  <c r="L165" i="26"/>
  <c r="K165" i="26"/>
  <c r="I165" i="26"/>
  <c r="M164" i="26"/>
  <c r="L164" i="26"/>
  <c r="K164" i="26"/>
  <c r="J164" i="26"/>
  <c r="I164" i="26"/>
  <c r="H164" i="26"/>
  <c r="N164" i="26" s="1"/>
  <c r="G164" i="26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M161" i="26"/>
  <c r="L161" i="26"/>
  <c r="K161" i="26"/>
  <c r="J161" i="26"/>
  <c r="I161" i="26"/>
  <c r="H161" i="26"/>
  <c r="N161" i="26" s="1"/>
  <c r="G161" i="26"/>
  <c r="L160" i="26"/>
  <c r="K160" i="26"/>
  <c r="J160" i="26"/>
  <c r="I160" i="26"/>
  <c r="H160" i="26"/>
  <c r="N160" i="26" s="1"/>
  <c r="G160" i="26"/>
  <c r="M160" i="26" s="1"/>
  <c r="L159" i="26"/>
  <c r="K159" i="26"/>
  <c r="J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J157" i="26"/>
  <c r="I157" i="26"/>
  <c r="L156" i="26"/>
  <c r="K156" i="26"/>
  <c r="I156" i="26"/>
  <c r="H156" i="26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H154" i="26"/>
  <c r="N154" i="26" s="1"/>
  <c r="G154" i="26"/>
  <c r="M154" i="26" s="1"/>
  <c r="L153" i="26"/>
  <c r="K153" i="26"/>
  <c r="J153" i="26"/>
  <c r="I153" i="26"/>
  <c r="H153" i="26"/>
  <c r="N153" i="26" s="1"/>
  <c r="G153" i="26"/>
  <c r="M153" i="26" s="1"/>
  <c r="L152" i="26"/>
  <c r="K152" i="26"/>
  <c r="H152" i="26"/>
  <c r="L151" i="26"/>
  <c r="K151" i="26"/>
  <c r="J151" i="26"/>
  <c r="I151" i="26"/>
  <c r="H151" i="26"/>
  <c r="N151" i="26" s="1"/>
  <c r="G151" i="26"/>
  <c r="M151" i="26" s="1"/>
  <c r="L150" i="26"/>
  <c r="K150" i="26"/>
  <c r="G150" i="26"/>
  <c r="M150" i="26" s="1"/>
  <c r="M149" i="26"/>
  <c r="L149" i="26"/>
  <c r="K149" i="26"/>
  <c r="J149" i="26"/>
  <c r="I149" i="26"/>
  <c r="G149" i="26"/>
  <c r="L148" i="26"/>
  <c r="K148" i="26"/>
  <c r="J148" i="26"/>
  <c r="I148" i="26"/>
  <c r="H148" i="26"/>
  <c r="N148" i="26" s="1"/>
  <c r="G148" i="26"/>
  <c r="M148" i="26" s="1"/>
  <c r="L147" i="26"/>
  <c r="K147" i="26"/>
  <c r="J147" i="26"/>
  <c r="H147" i="26"/>
  <c r="N147" i="26" s="1"/>
  <c r="G147" i="26"/>
  <c r="M147" i="26" s="1"/>
  <c r="L146" i="26"/>
  <c r="K146" i="26"/>
  <c r="L145" i="26"/>
  <c r="K145" i="26"/>
  <c r="H145" i="26"/>
  <c r="G145" i="26"/>
  <c r="M145" i="26" s="1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G142" i="26"/>
  <c r="M142" i="26" s="1"/>
  <c r="L141" i="26"/>
  <c r="K141" i="26"/>
  <c r="H141" i="26"/>
  <c r="N141" i="26" s="1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I138" i="26"/>
  <c r="H138" i="26"/>
  <c r="G138" i="26"/>
  <c r="M138" i="26" s="1"/>
  <c r="L137" i="26"/>
  <c r="K137" i="26"/>
  <c r="H137" i="26"/>
  <c r="L136" i="26"/>
  <c r="K136" i="26"/>
  <c r="H136" i="26"/>
  <c r="G136" i="26"/>
  <c r="M136" i="26" s="1"/>
  <c r="L135" i="26"/>
  <c r="K135" i="26"/>
  <c r="H135" i="26"/>
  <c r="G135" i="26"/>
  <c r="M135" i="26" s="1"/>
  <c r="L134" i="26"/>
  <c r="K134" i="26"/>
  <c r="J134" i="26"/>
  <c r="H134" i="26"/>
  <c r="N134" i="26" s="1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H132" i="26"/>
  <c r="N132" i="26" s="1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H129" i="26"/>
  <c r="N129" i="26" s="1"/>
  <c r="G129" i="26"/>
  <c r="M129" i="26" s="1"/>
  <c r="L128" i="26"/>
  <c r="K128" i="26"/>
  <c r="I128" i="26"/>
  <c r="G128" i="26"/>
  <c r="M128" i="26" s="1"/>
  <c r="L127" i="26"/>
  <c r="K127" i="26"/>
  <c r="H127" i="26"/>
  <c r="G127" i="26"/>
  <c r="M127" i="26" s="1"/>
  <c r="L126" i="26"/>
  <c r="K126" i="26"/>
  <c r="J126" i="26"/>
  <c r="I126" i="26"/>
  <c r="H126" i="26"/>
  <c r="N126" i="26" s="1"/>
  <c r="G126" i="26"/>
  <c r="M126" i="26" s="1"/>
  <c r="L125" i="26"/>
  <c r="K125" i="26"/>
  <c r="H125" i="26"/>
  <c r="N125" i="26" s="1"/>
  <c r="L124" i="26"/>
  <c r="K124" i="26"/>
  <c r="J124" i="26"/>
  <c r="I124" i="26"/>
  <c r="H124" i="26"/>
  <c r="N124" i="26" s="1"/>
  <c r="G124" i="26"/>
  <c r="M124" i="26" s="1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H121" i="26"/>
  <c r="N121" i="26" s="1"/>
  <c r="G121" i="26"/>
  <c r="M121" i="26" s="1"/>
  <c r="L120" i="26"/>
  <c r="K120" i="26"/>
  <c r="J120" i="26"/>
  <c r="I120" i="26"/>
  <c r="G120" i="26"/>
  <c r="M120" i="26" s="1"/>
  <c r="M119" i="26"/>
  <c r="L119" i="26"/>
  <c r="K119" i="26"/>
  <c r="J119" i="26"/>
  <c r="I119" i="26"/>
  <c r="H119" i="26"/>
  <c r="N119" i="26" s="1"/>
  <c r="G119" i="26"/>
  <c r="L118" i="26"/>
  <c r="K118" i="26"/>
  <c r="I118" i="26"/>
  <c r="H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H116" i="26"/>
  <c r="N116" i="26" s="1"/>
  <c r="L115" i="26"/>
  <c r="K115" i="26"/>
  <c r="I115" i="26"/>
  <c r="G115" i="26"/>
  <c r="M115" i="26" s="1"/>
  <c r="M114" i="26"/>
  <c r="L114" i="26"/>
  <c r="K114" i="26"/>
  <c r="J114" i="26"/>
  <c r="I114" i="26"/>
  <c r="H114" i="26"/>
  <c r="N114" i="26" s="1"/>
  <c r="G114" i="26"/>
  <c r="M113" i="26"/>
  <c r="L113" i="26"/>
  <c r="K113" i="26"/>
  <c r="J113" i="26"/>
  <c r="I113" i="26"/>
  <c r="H113" i="26"/>
  <c r="N113" i="26" s="1"/>
  <c r="G113" i="26"/>
  <c r="L112" i="26"/>
  <c r="K112" i="26"/>
  <c r="J112" i="26"/>
  <c r="I112" i="26"/>
  <c r="H112" i="26"/>
  <c r="N112" i="26" s="1"/>
  <c r="G112" i="26"/>
  <c r="M112" i="26" s="1"/>
  <c r="L111" i="26"/>
  <c r="K111" i="26"/>
  <c r="I111" i="26"/>
  <c r="M110" i="26"/>
  <c r="L110" i="26"/>
  <c r="K110" i="26"/>
  <c r="J110" i="26"/>
  <c r="I110" i="26"/>
  <c r="H110" i="26"/>
  <c r="N110" i="26" s="1"/>
  <c r="G110" i="26"/>
  <c r="L109" i="26"/>
  <c r="K109" i="26"/>
  <c r="I109" i="26"/>
  <c r="H109" i="26"/>
  <c r="G109" i="26"/>
  <c r="M109" i="26" s="1"/>
  <c r="M108" i="26"/>
  <c r="L108" i="26"/>
  <c r="K108" i="26"/>
  <c r="J108" i="26"/>
  <c r="I108" i="26"/>
  <c r="H108" i="26"/>
  <c r="N108" i="26" s="1"/>
  <c r="G108" i="26"/>
  <c r="L107" i="26"/>
  <c r="K107" i="26"/>
  <c r="I107" i="26"/>
  <c r="H107" i="26"/>
  <c r="G107" i="26"/>
  <c r="M107" i="26" s="1"/>
  <c r="L106" i="26"/>
  <c r="K106" i="26"/>
  <c r="G106" i="26"/>
  <c r="M106" i="26" s="1"/>
  <c r="L105" i="26"/>
  <c r="K105" i="26"/>
  <c r="J105" i="26"/>
  <c r="I105" i="26"/>
  <c r="H105" i="26"/>
  <c r="N105" i="26" s="1"/>
  <c r="G105" i="26"/>
  <c r="M105" i="26" s="1"/>
  <c r="L104" i="26"/>
  <c r="K104" i="26"/>
  <c r="I104" i="26"/>
  <c r="H104" i="26"/>
  <c r="G104" i="26"/>
  <c r="M104" i="26" s="1"/>
  <c r="L103" i="26"/>
  <c r="K103" i="26"/>
  <c r="H103" i="26"/>
  <c r="N103" i="26" s="1"/>
  <c r="G103" i="26"/>
  <c r="M103" i="26" s="1"/>
  <c r="L102" i="26"/>
  <c r="K102" i="26"/>
  <c r="J102" i="26"/>
  <c r="I102" i="26"/>
  <c r="H102" i="26"/>
  <c r="N102" i="26" s="1"/>
  <c r="G102" i="26"/>
  <c r="M102" i="26" s="1"/>
  <c r="L101" i="26"/>
  <c r="K101" i="26"/>
  <c r="J101" i="26"/>
  <c r="H101" i="26"/>
  <c r="N101" i="26" s="1"/>
  <c r="G101" i="26"/>
  <c r="M101" i="26" s="1"/>
  <c r="L100" i="26"/>
  <c r="K100" i="26"/>
  <c r="J100" i="26"/>
  <c r="H100" i="26"/>
  <c r="N100" i="26" s="1"/>
  <c r="G100" i="26"/>
  <c r="M100" i="26" s="1"/>
  <c r="L99" i="26"/>
  <c r="K99" i="26"/>
  <c r="I99" i="26"/>
  <c r="H99" i="26"/>
  <c r="G99" i="26"/>
  <c r="M99" i="26" s="1"/>
  <c r="L98" i="26"/>
  <c r="K98" i="26"/>
  <c r="J98" i="26"/>
  <c r="I98" i="26"/>
  <c r="H98" i="26"/>
  <c r="N98" i="26" s="1"/>
  <c r="G98" i="26"/>
  <c r="M98" i="26" s="1"/>
  <c r="L97" i="26"/>
  <c r="K97" i="26"/>
  <c r="J97" i="26"/>
  <c r="I97" i="26"/>
  <c r="H97" i="26"/>
  <c r="N97" i="26" s="1"/>
  <c r="M96" i="26"/>
  <c r="L96" i="26"/>
  <c r="K96" i="26"/>
  <c r="J96" i="26"/>
  <c r="I96" i="26"/>
  <c r="H96" i="26"/>
  <c r="N96" i="26" s="1"/>
  <c r="G96" i="26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M93" i="26"/>
  <c r="L93" i="26"/>
  <c r="K93" i="26"/>
  <c r="J93" i="26"/>
  <c r="I93" i="26"/>
  <c r="H93" i="26"/>
  <c r="N93" i="26" s="1"/>
  <c r="G93" i="26"/>
  <c r="L92" i="26"/>
  <c r="K92" i="26"/>
  <c r="J92" i="26"/>
  <c r="I92" i="26"/>
  <c r="H92" i="26"/>
  <c r="N92" i="26" s="1"/>
  <c r="G92" i="26"/>
  <c r="M92" i="26" s="1"/>
  <c r="L91" i="26"/>
  <c r="K91" i="26"/>
  <c r="J91" i="26"/>
  <c r="I91" i="26"/>
  <c r="H91" i="26"/>
  <c r="N91" i="26" s="1"/>
  <c r="G91" i="26"/>
  <c r="M91" i="26" s="1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M88" i="26"/>
  <c r="L88" i="26"/>
  <c r="K88" i="26"/>
  <c r="J88" i="26"/>
  <c r="I88" i="26"/>
  <c r="H88" i="26"/>
  <c r="N88" i="26" s="1"/>
  <c r="G88" i="26"/>
  <c r="L87" i="26"/>
  <c r="K87" i="26"/>
  <c r="J87" i="26"/>
  <c r="I87" i="26"/>
  <c r="H87" i="26"/>
  <c r="N87" i="26" s="1"/>
  <c r="G87" i="26"/>
  <c r="M87" i="26" s="1"/>
  <c r="L86" i="26"/>
  <c r="K86" i="26"/>
  <c r="L85" i="26"/>
  <c r="K85" i="26"/>
  <c r="H85" i="26"/>
  <c r="G85" i="26"/>
  <c r="M85" i="26" s="1"/>
  <c r="L84" i="26"/>
  <c r="K84" i="26"/>
  <c r="H84" i="26"/>
  <c r="G84" i="26"/>
  <c r="M84" i="26" s="1"/>
  <c r="L83" i="26"/>
  <c r="K83" i="26"/>
  <c r="J83" i="26"/>
  <c r="H83" i="26"/>
  <c r="N83" i="26" s="1"/>
  <c r="G83" i="26"/>
  <c r="M83" i="26" s="1"/>
  <c r="L82" i="26"/>
  <c r="K82" i="26"/>
  <c r="J82" i="26"/>
  <c r="I82" i="26"/>
  <c r="H82" i="26"/>
  <c r="N82" i="26" s="1"/>
  <c r="G82" i="26"/>
  <c r="M82" i="26" s="1"/>
  <c r="L81" i="26"/>
  <c r="F81" i="26"/>
  <c r="J177" i="26" s="1"/>
  <c r="E81" i="26"/>
  <c r="I150" i="26" s="1"/>
  <c r="D81" i="26"/>
  <c r="H165" i="26" s="1"/>
  <c r="N165" i="26" s="1"/>
  <c r="C81" i="26"/>
  <c r="G172" i="26" s="1"/>
  <c r="M172" i="26" s="1"/>
  <c r="L73" i="26"/>
  <c r="K73" i="26"/>
  <c r="J73" i="26"/>
  <c r="I73" i="26"/>
  <c r="H73" i="26"/>
  <c r="N73" i="26" s="1"/>
  <c r="L72" i="26"/>
  <c r="K72" i="26"/>
  <c r="J72" i="26"/>
  <c r="I72" i="26"/>
  <c r="H72" i="26"/>
  <c r="N72" i="26" s="1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I67" i="26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I64" i="26"/>
  <c r="H64" i="26"/>
  <c r="G64" i="26"/>
  <c r="M64" i="26" s="1"/>
  <c r="M63" i="26"/>
  <c r="L63" i="26"/>
  <c r="K63" i="26"/>
  <c r="J63" i="26"/>
  <c r="I63" i="26"/>
  <c r="H63" i="26"/>
  <c r="N63" i="26" s="1"/>
  <c r="G63" i="26"/>
  <c r="L62" i="26"/>
  <c r="K62" i="26"/>
  <c r="J62" i="26"/>
  <c r="H62" i="26"/>
  <c r="N62" i="26" s="1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M59" i="26"/>
  <c r="L59" i="26"/>
  <c r="K59" i="26"/>
  <c r="J59" i="26"/>
  <c r="I59" i="26"/>
  <c r="H59" i="26"/>
  <c r="N59" i="26" s="1"/>
  <c r="G59" i="26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L56" i="26"/>
  <c r="K56" i="26"/>
  <c r="J56" i="26"/>
  <c r="I56" i="26"/>
  <c r="H56" i="26"/>
  <c r="N56" i="26" s="1"/>
  <c r="G56" i="26"/>
  <c r="M56" i="26" s="1"/>
  <c r="M55" i="26"/>
  <c r="L55" i="26"/>
  <c r="K55" i="26"/>
  <c r="J55" i="26"/>
  <c r="I55" i="26"/>
  <c r="H55" i="26"/>
  <c r="N55" i="26" s="1"/>
  <c r="G55" i="26"/>
  <c r="L54" i="26"/>
  <c r="K54" i="26"/>
  <c r="J54" i="26"/>
  <c r="I54" i="26"/>
  <c r="H54" i="26"/>
  <c r="N54" i="26" s="1"/>
  <c r="G54" i="26"/>
  <c r="M54" i="26" s="1"/>
  <c r="L53" i="26"/>
  <c r="K53" i="26"/>
  <c r="I53" i="26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M49" i="26"/>
  <c r="L49" i="26"/>
  <c r="K49" i="26"/>
  <c r="J49" i="26"/>
  <c r="I49" i="26"/>
  <c r="H49" i="26"/>
  <c r="N49" i="26" s="1"/>
  <c r="G49" i="26"/>
  <c r="M48" i="26"/>
  <c r="L48" i="26"/>
  <c r="K48" i="26"/>
  <c r="J48" i="26"/>
  <c r="I48" i="26"/>
  <c r="H48" i="26"/>
  <c r="N48" i="26" s="1"/>
  <c r="G48" i="26"/>
  <c r="L47" i="26"/>
  <c r="K47" i="26"/>
  <c r="J47" i="26"/>
  <c r="H47" i="26"/>
  <c r="N47" i="26" s="1"/>
  <c r="G47" i="26"/>
  <c r="M47" i="26" s="1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M44" i="26"/>
  <c r="L44" i="26"/>
  <c r="K44" i="26"/>
  <c r="J44" i="26"/>
  <c r="I44" i="26"/>
  <c r="H44" i="26"/>
  <c r="N44" i="26" s="1"/>
  <c r="G44" i="26"/>
  <c r="L43" i="26"/>
  <c r="K43" i="26"/>
  <c r="J43" i="26"/>
  <c r="I43" i="26"/>
  <c r="H43" i="26"/>
  <c r="N43" i="26" s="1"/>
  <c r="G43" i="26"/>
  <c r="M43" i="26" s="1"/>
  <c r="L42" i="26"/>
  <c r="K42" i="26"/>
  <c r="J42" i="26"/>
  <c r="H42" i="26"/>
  <c r="N42" i="26" s="1"/>
  <c r="G42" i="26"/>
  <c r="M42" i="26" s="1"/>
  <c r="L41" i="26"/>
  <c r="K41" i="26"/>
  <c r="J41" i="26"/>
  <c r="I41" i="26"/>
  <c r="G41" i="26"/>
  <c r="M41" i="26" s="1"/>
  <c r="M40" i="26"/>
  <c r="L40" i="26"/>
  <c r="K40" i="26"/>
  <c r="J40" i="26"/>
  <c r="I40" i="26"/>
  <c r="H40" i="26"/>
  <c r="N40" i="26" s="1"/>
  <c r="G40" i="26"/>
  <c r="L39" i="26"/>
  <c r="K39" i="26"/>
  <c r="J39" i="26"/>
  <c r="H39" i="26"/>
  <c r="N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M36" i="26"/>
  <c r="L36" i="26"/>
  <c r="K36" i="26"/>
  <c r="J36" i="26"/>
  <c r="I36" i="26"/>
  <c r="H36" i="26"/>
  <c r="N36" i="26" s="1"/>
  <c r="G36" i="26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I33" i="26"/>
  <c r="G33" i="26"/>
  <c r="M33" i="26" s="1"/>
  <c r="L32" i="26"/>
  <c r="K32" i="26"/>
  <c r="J32" i="26"/>
  <c r="H32" i="26"/>
  <c r="N32" i="26" s="1"/>
  <c r="G32" i="26"/>
  <c r="M32" i="26" s="1"/>
  <c r="L31" i="26"/>
  <c r="K31" i="26"/>
  <c r="J31" i="26"/>
  <c r="H31" i="26"/>
  <c r="N31" i="26" s="1"/>
  <c r="G31" i="26"/>
  <c r="M31" i="26" s="1"/>
  <c r="L30" i="26"/>
  <c r="K30" i="26"/>
  <c r="J30" i="26"/>
  <c r="I30" i="26"/>
  <c r="H30" i="26"/>
  <c r="N30" i="26" s="1"/>
  <c r="M29" i="26"/>
  <c r="L29" i="26"/>
  <c r="K29" i="26"/>
  <c r="J29" i="26"/>
  <c r="I29" i="26"/>
  <c r="H29" i="26"/>
  <c r="N29" i="26" s="1"/>
  <c r="G29" i="26"/>
  <c r="L28" i="26"/>
  <c r="K28" i="26"/>
  <c r="J28" i="26"/>
  <c r="I28" i="26"/>
  <c r="G28" i="26"/>
  <c r="M28" i="26" s="1"/>
  <c r="L27" i="26"/>
  <c r="K27" i="26"/>
  <c r="J27" i="26"/>
  <c r="I27" i="26"/>
  <c r="G27" i="26"/>
  <c r="M27" i="26" s="1"/>
  <c r="M26" i="26"/>
  <c r="L26" i="26"/>
  <c r="K26" i="26"/>
  <c r="I26" i="26"/>
  <c r="H26" i="26"/>
  <c r="N26" i="26" s="1"/>
  <c r="G26" i="26"/>
  <c r="L25" i="26"/>
  <c r="K25" i="26"/>
  <c r="J25" i="26"/>
  <c r="H25" i="26"/>
  <c r="N25" i="26" s="1"/>
  <c r="G25" i="26"/>
  <c r="M25" i="26" s="1"/>
  <c r="L24" i="26"/>
  <c r="K24" i="26"/>
  <c r="J24" i="26"/>
  <c r="I24" i="26"/>
  <c r="H24" i="26"/>
  <c r="N24" i="26" s="1"/>
  <c r="M23" i="26"/>
  <c r="L23" i="26"/>
  <c r="K23" i="26"/>
  <c r="J23" i="26"/>
  <c r="I23" i="26"/>
  <c r="H23" i="26"/>
  <c r="N23" i="26" s="1"/>
  <c r="G23" i="26"/>
  <c r="L22" i="26"/>
  <c r="F22" i="26"/>
  <c r="J67" i="26" s="1"/>
  <c r="E22" i="26"/>
  <c r="I42" i="26" s="1"/>
  <c r="D22" i="26"/>
  <c r="H70" i="26" s="1"/>
  <c r="N70" i="26" s="1"/>
  <c r="C22" i="26"/>
  <c r="G73" i="26" s="1"/>
  <c r="M73" i="26" s="1"/>
  <c r="F14" i="26"/>
  <c r="L14" i="26" s="1"/>
  <c r="E14" i="26"/>
  <c r="K14" i="26" s="1"/>
  <c r="D14" i="26"/>
  <c r="C14" i="26"/>
  <c r="L13" i="26"/>
  <c r="F13" i="26"/>
  <c r="E13" i="26"/>
  <c r="D13" i="26"/>
  <c r="C13" i="26"/>
  <c r="K13" i="26" s="1"/>
  <c r="F12" i="26"/>
  <c r="E12" i="26"/>
  <c r="D12" i="26"/>
  <c r="C12" i="26"/>
  <c r="F11" i="26"/>
  <c r="D11" i="26"/>
  <c r="C11" i="26"/>
  <c r="F10" i="26"/>
  <c r="J10" i="26" s="1"/>
  <c r="E10" i="26"/>
  <c r="F9" i="26"/>
  <c r="D9" i="26"/>
  <c r="C9" i="26"/>
  <c r="L640" i="25"/>
  <c r="K640" i="25"/>
  <c r="J640" i="25"/>
  <c r="I640" i="25"/>
  <c r="H640" i="25"/>
  <c r="N640" i="25" s="1"/>
  <c r="G640" i="25"/>
  <c r="M640" i="25" s="1"/>
  <c r="L639" i="25"/>
  <c r="K639" i="25"/>
  <c r="J639" i="25"/>
  <c r="I639" i="25"/>
  <c r="G639" i="25"/>
  <c r="M639" i="25" s="1"/>
  <c r="M638" i="25"/>
  <c r="L638" i="25"/>
  <c r="K638" i="25"/>
  <c r="J638" i="25"/>
  <c r="I638" i="25"/>
  <c r="H638" i="25"/>
  <c r="N638" i="25" s="1"/>
  <c r="G638" i="25"/>
  <c r="L637" i="25"/>
  <c r="K637" i="25"/>
  <c r="J637" i="25"/>
  <c r="I637" i="25"/>
  <c r="H637" i="25"/>
  <c r="N637" i="25" s="1"/>
  <c r="G637" i="25"/>
  <c r="M637" i="25" s="1"/>
  <c r="L636" i="25"/>
  <c r="K636" i="25"/>
  <c r="I636" i="25"/>
  <c r="G636" i="25"/>
  <c r="M636" i="25" s="1"/>
  <c r="L635" i="25"/>
  <c r="K635" i="25"/>
  <c r="J635" i="25"/>
  <c r="I635" i="25"/>
  <c r="H635" i="25"/>
  <c r="N635" i="25" s="1"/>
  <c r="G635" i="25"/>
  <c r="M635" i="25" s="1"/>
  <c r="L634" i="25"/>
  <c r="K634" i="25"/>
  <c r="J634" i="25"/>
  <c r="I634" i="25"/>
  <c r="H634" i="25"/>
  <c r="N634" i="25" s="1"/>
  <c r="G634" i="25"/>
  <c r="M634" i="25" s="1"/>
  <c r="L633" i="25"/>
  <c r="K633" i="25"/>
  <c r="I633" i="25"/>
  <c r="L632" i="25"/>
  <c r="K632" i="25"/>
  <c r="I632" i="25"/>
  <c r="H632" i="25"/>
  <c r="G632" i="25"/>
  <c r="M632" i="25" s="1"/>
  <c r="L631" i="25"/>
  <c r="K631" i="25"/>
  <c r="L630" i="25"/>
  <c r="K630" i="25"/>
  <c r="H630" i="25"/>
  <c r="G630" i="25"/>
  <c r="M630" i="25" s="1"/>
  <c r="L629" i="25"/>
  <c r="K629" i="25"/>
  <c r="J629" i="25"/>
  <c r="H629" i="25"/>
  <c r="N629" i="25" s="1"/>
  <c r="G629" i="25"/>
  <c r="M629" i="25" s="1"/>
  <c r="L628" i="25"/>
  <c r="K628" i="25"/>
  <c r="I628" i="25"/>
  <c r="H628" i="25"/>
  <c r="N628" i="25" s="1"/>
  <c r="L627" i="25"/>
  <c r="K627" i="25"/>
  <c r="H627" i="25"/>
  <c r="G627" i="25"/>
  <c r="M627" i="25" s="1"/>
  <c r="L626" i="25"/>
  <c r="K626" i="25"/>
  <c r="J626" i="25"/>
  <c r="I626" i="25"/>
  <c r="H626" i="25"/>
  <c r="N626" i="25" s="1"/>
  <c r="G626" i="25"/>
  <c r="M626" i="25" s="1"/>
  <c r="L625" i="25"/>
  <c r="K625" i="25"/>
  <c r="I625" i="25"/>
  <c r="H625" i="25"/>
  <c r="G625" i="25"/>
  <c r="M625" i="25" s="1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N623" i="25" s="1"/>
  <c r="M622" i="25"/>
  <c r="L622" i="25"/>
  <c r="K622" i="25"/>
  <c r="J622" i="25"/>
  <c r="I622" i="25"/>
  <c r="H622" i="25"/>
  <c r="N622" i="25" s="1"/>
  <c r="G622" i="25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H620" i="25"/>
  <c r="N620" i="25" s="1"/>
  <c r="G620" i="25"/>
  <c r="M620" i="25" s="1"/>
  <c r="L619" i="25"/>
  <c r="K619" i="25"/>
  <c r="J619" i="25"/>
  <c r="I619" i="25"/>
  <c r="H619" i="25"/>
  <c r="N619" i="25" s="1"/>
  <c r="M618" i="25"/>
  <c r="L618" i="25"/>
  <c r="K618" i="25"/>
  <c r="J618" i="25"/>
  <c r="I618" i="25"/>
  <c r="H618" i="25"/>
  <c r="N618" i="25" s="1"/>
  <c r="G618" i="25"/>
  <c r="L617" i="25"/>
  <c r="K617" i="25"/>
  <c r="H617" i="25"/>
  <c r="G617" i="25"/>
  <c r="M617" i="25" s="1"/>
  <c r="L616" i="25"/>
  <c r="K616" i="25"/>
  <c r="H616" i="25"/>
  <c r="N616" i="25" s="1"/>
  <c r="L615" i="25"/>
  <c r="K615" i="25"/>
  <c r="H615" i="25"/>
  <c r="G615" i="25"/>
  <c r="M615" i="25" s="1"/>
  <c r="L614" i="25"/>
  <c r="K614" i="25"/>
  <c r="H614" i="25"/>
  <c r="N614" i="25" s="1"/>
  <c r="L613" i="25"/>
  <c r="K613" i="25"/>
  <c r="J613" i="25"/>
  <c r="I613" i="25"/>
  <c r="H613" i="25"/>
  <c r="N613" i="25" s="1"/>
  <c r="G613" i="25"/>
  <c r="M613" i="25" s="1"/>
  <c r="L612" i="25"/>
  <c r="F612" i="25"/>
  <c r="J636" i="25" s="1"/>
  <c r="E612" i="25"/>
  <c r="I629" i="25" s="1"/>
  <c r="D612" i="25"/>
  <c r="H639" i="25" s="1"/>
  <c r="N639" i="25" s="1"/>
  <c r="C612" i="25"/>
  <c r="G628" i="25" s="1"/>
  <c r="M628" i="25" s="1"/>
  <c r="M604" i="25"/>
  <c r="L604" i="25"/>
  <c r="K604" i="25"/>
  <c r="J604" i="25"/>
  <c r="I604" i="25"/>
  <c r="H604" i="25"/>
  <c r="N604" i="25" s="1"/>
  <c r="G604" i="25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L599" i="25"/>
  <c r="K599" i="25"/>
  <c r="J599" i="25"/>
  <c r="I599" i="25"/>
  <c r="H599" i="25"/>
  <c r="N599" i="25" s="1"/>
  <c r="G599" i="25"/>
  <c r="M599" i="25" s="1"/>
  <c r="L598" i="25"/>
  <c r="K598" i="25"/>
  <c r="I598" i="25"/>
  <c r="H598" i="25"/>
  <c r="G598" i="25"/>
  <c r="M598" i="25" s="1"/>
  <c r="L597" i="25"/>
  <c r="K597" i="25"/>
  <c r="I597" i="25"/>
  <c r="G597" i="25"/>
  <c r="M597" i="25" s="1"/>
  <c r="L596" i="25"/>
  <c r="K596" i="25"/>
  <c r="J596" i="25"/>
  <c r="I596" i="25"/>
  <c r="H596" i="25"/>
  <c r="N596" i="25" s="1"/>
  <c r="G596" i="25"/>
  <c r="M596" i="25" s="1"/>
  <c r="M595" i="25"/>
  <c r="L595" i="25"/>
  <c r="K595" i="25"/>
  <c r="J595" i="25"/>
  <c r="H595" i="25"/>
  <c r="N595" i="25" s="1"/>
  <c r="G595" i="25"/>
  <c r="M594" i="25"/>
  <c r="L594" i="25"/>
  <c r="K594" i="25"/>
  <c r="J594" i="25"/>
  <c r="I594" i="25"/>
  <c r="G594" i="25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M591" i="25"/>
  <c r="L591" i="25"/>
  <c r="K591" i="25"/>
  <c r="I591" i="25"/>
  <c r="H591" i="25"/>
  <c r="N591" i="25" s="1"/>
  <c r="G591" i="25"/>
  <c r="L590" i="25"/>
  <c r="K590" i="25"/>
  <c r="G590" i="25"/>
  <c r="M590" i="25" s="1"/>
  <c r="L589" i="25"/>
  <c r="K589" i="25"/>
  <c r="I589" i="25"/>
  <c r="H589" i="25"/>
  <c r="N589" i="25" s="1"/>
  <c r="G589" i="25"/>
  <c r="M589" i="25" s="1"/>
  <c r="L588" i="25"/>
  <c r="K588" i="25"/>
  <c r="I588" i="25"/>
  <c r="G588" i="25"/>
  <c r="M588" i="25" s="1"/>
  <c r="M587" i="25"/>
  <c r="L587" i="25"/>
  <c r="K587" i="25"/>
  <c r="J587" i="25"/>
  <c r="I587" i="25"/>
  <c r="H587" i="25"/>
  <c r="N587" i="25" s="1"/>
  <c r="G587" i="25"/>
  <c r="M586" i="25"/>
  <c r="L586" i="25"/>
  <c r="K586" i="25"/>
  <c r="J586" i="25"/>
  <c r="I586" i="25"/>
  <c r="H586" i="25"/>
  <c r="N586" i="25" s="1"/>
  <c r="G586" i="25"/>
  <c r="L585" i="25"/>
  <c r="K585" i="25"/>
  <c r="J585" i="25"/>
  <c r="I585" i="25"/>
  <c r="H585" i="25"/>
  <c r="N585" i="25" s="1"/>
  <c r="G585" i="25"/>
  <c r="M585" i="25" s="1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M581" i="25" s="1"/>
  <c r="L580" i="25"/>
  <c r="K580" i="25"/>
  <c r="J580" i="25"/>
  <c r="I580" i="25"/>
  <c r="H580" i="25"/>
  <c r="N580" i="25" s="1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M576" i="25"/>
  <c r="L576" i="25"/>
  <c r="K576" i="25"/>
  <c r="J576" i="25"/>
  <c r="I576" i="25"/>
  <c r="H576" i="25"/>
  <c r="N576" i="25" s="1"/>
  <c r="G576" i="25"/>
  <c r="M575" i="25"/>
  <c r="L575" i="25"/>
  <c r="K575" i="25"/>
  <c r="J575" i="25"/>
  <c r="I575" i="25"/>
  <c r="H575" i="25"/>
  <c r="N575" i="25" s="1"/>
  <c r="G575" i="25"/>
  <c r="L574" i="25"/>
  <c r="K574" i="25"/>
  <c r="J574" i="25"/>
  <c r="I574" i="25"/>
  <c r="H574" i="25"/>
  <c r="N574" i="25" s="1"/>
  <c r="G574" i="25"/>
  <c r="M574" i="25" s="1"/>
  <c r="L573" i="25"/>
  <c r="K573" i="25"/>
  <c r="J573" i="25"/>
  <c r="I573" i="25"/>
  <c r="H573" i="25"/>
  <c r="N573" i="25" s="1"/>
  <c r="G573" i="25"/>
  <c r="M573" i="25" s="1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H571" i="25"/>
  <c r="N571" i="25" s="1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J568" i="25"/>
  <c r="I568" i="25"/>
  <c r="L567" i="25"/>
  <c r="K567" i="25"/>
  <c r="L566" i="25"/>
  <c r="K566" i="25"/>
  <c r="J566" i="25"/>
  <c r="I566" i="25"/>
  <c r="H566" i="25"/>
  <c r="N566" i="25" s="1"/>
  <c r="G566" i="25"/>
  <c r="M566" i="25" s="1"/>
  <c r="M565" i="25"/>
  <c r="L565" i="25"/>
  <c r="K565" i="25"/>
  <c r="J565" i="25"/>
  <c r="I565" i="25"/>
  <c r="H565" i="25"/>
  <c r="N565" i="25" s="1"/>
  <c r="G565" i="25"/>
  <c r="L564" i="25"/>
  <c r="K564" i="25"/>
  <c r="L563" i="25"/>
  <c r="K563" i="25"/>
  <c r="L562" i="25"/>
  <c r="K562" i="25"/>
  <c r="I562" i="25"/>
  <c r="H562" i="25"/>
  <c r="G562" i="25"/>
  <c r="M562" i="25" s="1"/>
  <c r="L561" i="25"/>
  <c r="K561" i="25"/>
  <c r="J561" i="25"/>
  <c r="I561" i="25"/>
  <c r="H561" i="25"/>
  <c r="N561" i="25" s="1"/>
  <c r="G561" i="25"/>
  <c r="M561" i="25" s="1"/>
  <c r="L560" i="25"/>
  <c r="K560" i="25"/>
  <c r="J560" i="25"/>
  <c r="I560" i="25"/>
  <c r="H560" i="25"/>
  <c r="N560" i="25" s="1"/>
  <c r="G560" i="25"/>
  <c r="M560" i="25" s="1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M556" i="25"/>
  <c r="L556" i="25"/>
  <c r="K556" i="25"/>
  <c r="J556" i="25"/>
  <c r="I556" i="25"/>
  <c r="G556" i="25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L552" i="25"/>
  <c r="K552" i="25"/>
  <c r="J552" i="25"/>
  <c r="I552" i="25"/>
  <c r="H552" i="25"/>
  <c r="N552" i="25" s="1"/>
  <c r="G552" i="25"/>
  <c r="M552" i="25" s="1"/>
  <c r="M551" i="25"/>
  <c r="L551" i="25"/>
  <c r="K551" i="25"/>
  <c r="J551" i="25"/>
  <c r="I551" i="25"/>
  <c r="H551" i="25"/>
  <c r="N551" i="25" s="1"/>
  <c r="G551" i="25"/>
  <c r="L550" i="25"/>
  <c r="K550" i="25"/>
  <c r="J550" i="25"/>
  <c r="I550" i="25"/>
  <c r="H550" i="25"/>
  <c r="N550" i="25" s="1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M547" i="25"/>
  <c r="L547" i="25"/>
  <c r="K547" i="25"/>
  <c r="J547" i="25"/>
  <c r="I547" i="25"/>
  <c r="H547" i="25"/>
  <c r="N547" i="25" s="1"/>
  <c r="G547" i="25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M544" i="25"/>
  <c r="L544" i="25"/>
  <c r="K544" i="25"/>
  <c r="I544" i="25"/>
  <c r="H544" i="25"/>
  <c r="N544" i="25" s="1"/>
  <c r="G544" i="25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L541" i="25"/>
  <c r="K541" i="25"/>
  <c r="J541" i="25"/>
  <c r="I541" i="25"/>
  <c r="H541" i="25"/>
  <c r="N541" i="25" s="1"/>
  <c r="G541" i="25"/>
  <c r="M541" i="25" s="1"/>
  <c r="M540" i="25"/>
  <c r="L540" i="25"/>
  <c r="K540" i="25"/>
  <c r="J540" i="25"/>
  <c r="H540" i="25"/>
  <c r="N540" i="25" s="1"/>
  <c r="G540" i="25"/>
  <c r="L539" i="25"/>
  <c r="K539" i="25"/>
  <c r="J539" i="25"/>
  <c r="H539" i="25"/>
  <c r="N539" i="25" s="1"/>
  <c r="G539" i="25"/>
  <c r="M539" i="25" s="1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M536" i="25"/>
  <c r="L536" i="25"/>
  <c r="K536" i="25"/>
  <c r="J536" i="25"/>
  <c r="I536" i="25"/>
  <c r="H536" i="25"/>
  <c r="N536" i="25" s="1"/>
  <c r="G536" i="25"/>
  <c r="L535" i="25"/>
  <c r="K535" i="25"/>
  <c r="J535" i="25"/>
  <c r="I535" i="25"/>
  <c r="H535" i="25"/>
  <c r="N535" i="25" s="1"/>
  <c r="G535" i="25"/>
  <c r="M535" i="25" s="1"/>
  <c r="L534" i="25"/>
  <c r="K534" i="25"/>
  <c r="J534" i="25"/>
  <c r="I534" i="25"/>
  <c r="H534" i="25"/>
  <c r="N534" i="25" s="1"/>
  <c r="G534" i="25"/>
  <c r="M534" i="25" s="1"/>
  <c r="M533" i="25"/>
  <c r="L533" i="25"/>
  <c r="K533" i="25"/>
  <c r="J533" i="25"/>
  <c r="I533" i="25"/>
  <c r="H533" i="25"/>
  <c r="N533" i="25" s="1"/>
  <c r="G533" i="25"/>
  <c r="L532" i="25"/>
  <c r="K532" i="25"/>
  <c r="J532" i="25"/>
  <c r="I532" i="25"/>
  <c r="H532" i="25"/>
  <c r="N532" i="25" s="1"/>
  <c r="G532" i="25"/>
  <c r="M532" i="25" s="1"/>
  <c r="L531" i="25"/>
  <c r="K531" i="25"/>
  <c r="J531" i="25"/>
  <c r="I531" i="25"/>
  <c r="H531" i="25"/>
  <c r="N531" i="25" s="1"/>
  <c r="G531" i="25"/>
  <c r="M531" i="25" s="1"/>
  <c r="L530" i="25"/>
  <c r="K530" i="25"/>
  <c r="J530" i="25"/>
  <c r="I530" i="25"/>
  <c r="H530" i="25"/>
  <c r="N530" i="25" s="1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I528" i="25"/>
  <c r="H528" i="25"/>
  <c r="G528" i="25"/>
  <c r="M528" i="25" s="1"/>
  <c r="L527" i="25"/>
  <c r="K527" i="25"/>
  <c r="J527" i="25"/>
  <c r="I527" i="25"/>
  <c r="H527" i="25"/>
  <c r="N527" i="25" s="1"/>
  <c r="G527" i="25"/>
  <c r="M527" i="25" s="1"/>
  <c r="M526" i="25"/>
  <c r="L526" i="25"/>
  <c r="K526" i="25"/>
  <c r="J526" i="25"/>
  <c r="I526" i="25"/>
  <c r="H526" i="25"/>
  <c r="N526" i="25" s="1"/>
  <c r="G526" i="25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L523" i="25"/>
  <c r="K523" i="25"/>
  <c r="J523" i="25"/>
  <c r="I523" i="25"/>
  <c r="H523" i="25"/>
  <c r="N523" i="25" s="1"/>
  <c r="G523" i="25"/>
  <c r="M523" i="25" s="1"/>
  <c r="M522" i="25"/>
  <c r="L522" i="25"/>
  <c r="K522" i="25"/>
  <c r="I522" i="25"/>
  <c r="H522" i="25"/>
  <c r="N522" i="25" s="1"/>
  <c r="G522" i="25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M519" i="25"/>
  <c r="L519" i="25"/>
  <c r="K519" i="25"/>
  <c r="J519" i="25"/>
  <c r="I519" i="25"/>
  <c r="H519" i="25"/>
  <c r="N519" i="25" s="1"/>
  <c r="G519" i="25"/>
  <c r="L518" i="25"/>
  <c r="K518" i="25"/>
  <c r="J518" i="25"/>
  <c r="I518" i="25"/>
  <c r="H518" i="25"/>
  <c r="N518" i="25" s="1"/>
  <c r="L517" i="25"/>
  <c r="K517" i="25"/>
  <c r="J517" i="25"/>
  <c r="I517" i="25"/>
  <c r="H517" i="25"/>
  <c r="N517" i="25" s="1"/>
  <c r="G517" i="25"/>
  <c r="M517" i="25" s="1"/>
  <c r="L516" i="25"/>
  <c r="K516" i="25"/>
  <c r="J516" i="25"/>
  <c r="I516" i="25"/>
  <c r="H516" i="25"/>
  <c r="N516" i="25" s="1"/>
  <c r="G516" i="25"/>
  <c r="M516" i="25" s="1"/>
  <c r="M515" i="25"/>
  <c r="L515" i="25"/>
  <c r="K515" i="25"/>
  <c r="J515" i="25"/>
  <c r="I515" i="25"/>
  <c r="H515" i="25"/>
  <c r="N515" i="25" s="1"/>
  <c r="G515" i="25"/>
  <c r="L514" i="25"/>
  <c r="K514" i="25"/>
  <c r="I514" i="25"/>
  <c r="H514" i="25"/>
  <c r="G514" i="25"/>
  <c r="M514" i="25" s="1"/>
  <c r="L513" i="25"/>
  <c r="K513" i="25"/>
  <c r="J513" i="25"/>
  <c r="I513" i="25"/>
  <c r="H513" i="25"/>
  <c r="N513" i="25" s="1"/>
  <c r="G513" i="25"/>
  <c r="M513" i="25" s="1"/>
  <c r="M512" i="25"/>
  <c r="L512" i="25"/>
  <c r="K512" i="25"/>
  <c r="I512" i="25"/>
  <c r="H512" i="25"/>
  <c r="N512" i="25" s="1"/>
  <c r="G512" i="25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M509" i="25"/>
  <c r="L509" i="25"/>
  <c r="K509" i="25"/>
  <c r="J509" i="25"/>
  <c r="I509" i="25"/>
  <c r="H509" i="25"/>
  <c r="N509" i="25" s="1"/>
  <c r="G509" i="25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M504" i="25"/>
  <c r="L504" i="25"/>
  <c r="K504" i="25"/>
  <c r="J504" i="25"/>
  <c r="I504" i="25"/>
  <c r="H504" i="25"/>
  <c r="N504" i="25" s="1"/>
  <c r="G504" i="25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M501" i="25"/>
  <c r="L501" i="25"/>
  <c r="K501" i="25"/>
  <c r="J501" i="25"/>
  <c r="I501" i="25"/>
  <c r="H501" i="25"/>
  <c r="N501" i="25" s="1"/>
  <c r="G501" i="25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M499" i="25" s="1"/>
  <c r="L498" i="25"/>
  <c r="K498" i="25"/>
  <c r="J498" i="25"/>
  <c r="I498" i="25"/>
  <c r="H498" i="25"/>
  <c r="N498" i="25" s="1"/>
  <c r="G498" i="25"/>
  <c r="M498" i="25" s="1"/>
  <c r="M497" i="25"/>
  <c r="L497" i="25"/>
  <c r="K497" i="25"/>
  <c r="J497" i="25"/>
  <c r="I497" i="25"/>
  <c r="H497" i="25"/>
  <c r="N497" i="25" s="1"/>
  <c r="G497" i="25"/>
  <c r="L496" i="25"/>
  <c r="K496" i="25"/>
  <c r="J496" i="25"/>
  <c r="I496" i="25"/>
  <c r="H496" i="25"/>
  <c r="N496" i="25" s="1"/>
  <c r="G496" i="25"/>
  <c r="M496" i="25" s="1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M493" i="25"/>
  <c r="L493" i="25"/>
  <c r="K493" i="25"/>
  <c r="J493" i="25"/>
  <c r="I493" i="25"/>
  <c r="H493" i="25"/>
  <c r="N493" i="25" s="1"/>
  <c r="G493" i="25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G487" i="25"/>
  <c r="M487" i="25" s="1"/>
  <c r="M486" i="25"/>
  <c r="L486" i="25"/>
  <c r="K486" i="25"/>
  <c r="J486" i="25"/>
  <c r="I486" i="25"/>
  <c r="G486" i="25"/>
  <c r="L485" i="25"/>
  <c r="K485" i="25"/>
  <c r="J485" i="25"/>
  <c r="I485" i="25"/>
  <c r="H485" i="25"/>
  <c r="N485" i="25" s="1"/>
  <c r="G485" i="25"/>
  <c r="M485" i="25" s="1"/>
  <c r="L484" i="25"/>
  <c r="K484" i="25"/>
  <c r="H484" i="25"/>
  <c r="G484" i="25"/>
  <c r="M484" i="25" s="1"/>
  <c r="M483" i="25"/>
  <c r="L483" i="25"/>
  <c r="K483" i="25"/>
  <c r="J483" i="25"/>
  <c r="I483" i="25"/>
  <c r="H483" i="25"/>
  <c r="N483" i="25" s="1"/>
  <c r="G483" i="25"/>
  <c r="M482" i="25"/>
  <c r="L482" i="25"/>
  <c r="K482" i="25"/>
  <c r="J482" i="25"/>
  <c r="I482" i="25"/>
  <c r="H482" i="25"/>
  <c r="N482" i="25" s="1"/>
  <c r="G482" i="25"/>
  <c r="L481" i="25"/>
  <c r="K481" i="25"/>
  <c r="I481" i="25"/>
  <c r="H481" i="25"/>
  <c r="G481" i="25"/>
  <c r="M481" i="25" s="1"/>
  <c r="M480" i="25"/>
  <c r="L480" i="25"/>
  <c r="K480" i="25"/>
  <c r="I480" i="25"/>
  <c r="H480" i="25"/>
  <c r="N480" i="25" s="1"/>
  <c r="G480" i="25"/>
  <c r="L479" i="25"/>
  <c r="K479" i="25"/>
  <c r="J479" i="25"/>
  <c r="I479" i="25"/>
  <c r="H479" i="25"/>
  <c r="N479" i="25" s="1"/>
  <c r="G479" i="25"/>
  <c r="M479" i="25" s="1"/>
  <c r="L478" i="25"/>
  <c r="K478" i="25"/>
  <c r="H478" i="25"/>
  <c r="L477" i="25"/>
  <c r="K477" i="25"/>
  <c r="J477" i="25"/>
  <c r="I477" i="25"/>
  <c r="H477" i="25"/>
  <c r="N477" i="25" s="1"/>
  <c r="G477" i="25"/>
  <c r="M477" i="25" s="1"/>
  <c r="L476" i="25"/>
  <c r="K476" i="25"/>
  <c r="J476" i="25"/>
  <c r="I476" i="25"/>
  <c r="H476" i="25"/>
  <c r="N476" i="25" s="1"/>
  <c r="G476" i="25"/>
  <c r="M476" i="25" s="1"/>
  <c r="L475" i="25"/>
  <c r="K475" i="25"/>
  <c r="J475" i="25"/>
  <c r="I475" i="25"/>
  <c r="H475" i="25"/>
  <c r="N475" i="25" s="1"/>
  <c r="G475" i="25"/>
  <c r="M475" i="25" s="1"/>
  <c r="M474" i="25"/>
  <c r="L474" i="25"/>
  <c r="K474" i="25"/>
  <c r="J474" i="25"/>
  <c r="H474" i="25"/>
  <c r="N474" i="25" s="1"/>
  <c r="G474" i="25"/>
  <c r="M473" i="25"/>
  <c r="L473" i="25"/>
  <c r="K473" i="25"/>
  <c r="J473" i="25"/>
  <c r="I473" i="25"/>
  <c r="H473" i="25"/>
  <c r="N473" i="25" s="1"/>
  <c r="G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I471" i="25"/>
  <c r="H471" i="25"/>
  <c r="N471" i="25" s="1"/>
  <c r="G471" i="25"/>
  <c r="M471" i="25" s="1"/>
  <c r="L470" i="25"/>
  <c r="K470" i="25"/>
  <c r="J470" i="25"/>
  <c r="H470" i="25"/>
  <c r="N470" i="25" s="1"/>
  <c r="L469" i="25"/>
  <c r="K469" i="25"/>
  <c r="I469" i="25"/>
  <c r="H469" i="25"/>
  <c r="G469" i="25"/>
  <c r="M469" i="25" s="1"/>
  <c r="L468" i="25"/>
  <c r="K468" i="25"/>
  <c r="J468" i="25"/>
  <c r="I468" i="25"/>
  <c r="H468" i="25"/>
  <c r="N468" i="25" s="1"/>
  <c r="G468" i="25"/>
  <c r="M468" i="25" s="1"/>
  <c r="M467" i="25"/>
  <c r="L467" i="25"/>
  <c r="K467" i="25"/>
  <c r="J467" i="25"/>
  <c r="I467" i="25"/>
  <c r="G467" i="25"/>
  <c r="L466" i="25"/>
  <c r="K466" i="25"/>
  <c r="I466" i="25"/>
  <c r="H466" i="25"/>
  <c r="G466" i="25"/>
  <c r="M466" i="25" s="1"/>
  <c r="L465" i="25"/>
  <c r="K465" i="25"/>
  <c r="J465" i="25"/>
  <c r="I465" i="25"/>
  <c r="G465" i="25"/>
  <c r="M465" i="25" s="1"/>
  <c r="L464" i="25"/>
  <c r="K464" i="25"/>
  <c r="J464" i="25"/>
  <c r="I464" i="25"/>
  <c r="H464" i="25"/>
  <c r="N464" i="25" s="1"/>
  <c r="G464" i="25"/>
  <c r="M464" i="25" s="1"/>
  <c r="N463" i="25"/>
  <c r="L463" i="25"/>
  <c r="K463" i="25"/>
  <c r="J463" i="25"/>
  <c r="I463" i="25"/>
  <c r="H463" i="25"/>
  <c r="G463" i="25"/>
  <c r="M463" i="25" s="1"/>
  <c r="N462" i="25"/>
  <c r="L462" i="25"/>
  <c r="K462" i="25"/>
  <c r="J462" i="25"/>
  <c r="I462" i="25"/>
  <c r="H462" i="25"/>
  <c r="G462" i="25"/>
  <c r="M462" i="25" s="1"/>
  <c r="N461" i="25"/>
  <c r="L461" i="25"/>
  <c r="K461" i="25"/>
  <c r="J461" i="25"/>
  <c r="I461" i="25"/>
  <c r="H461" i="25"/>
  <c r="G461" i="25"/>
  <c r="M461" i="25" s="1"/>
  <c r="L460" i="25"/>
  <c r="K460" i="25"/>
  <c r="M459" i="25"/>
  <c r="L459" i="25"/>
  <c r="K459" i="25"/>
  <c r="J459" i="25"/>
  <c r="I459" i="25"/>
  <c r="H459" i="25"/>
  <c r="N459" i="25" s="1"/>
  <c r="G459" i="25"/>
  <c r="M458" i="25"/>
  <c r="L458" i="25"/>
  <c r="K458" i="25"/>
  <c r="J458" i="25"/>
  <c r="I458" i="25"/>
  <c r="H458" i="25"/>
  <c r="N458" i="25" s="1"/>
  <c r="G458" i="25"/>
  <c r="L457" i="25"/>
  <c r="K457" i="25"/>
  <c r="H457" i="25"/>
  <c r="N457" i="25" s="1"/>
  <c r="G457" i="25"/>
  <c r="M457" i="25" s="1"/>
  <c r="N456" i="25"/>
  <c r="L456" i="25"/>
  <c r="K456" i="25"/>
  <c r="J456" i="25"/>
  <c r="I456" i="25"/>
  <c r="H456" i="25"/>
  <c r="G456" i="25"/>
  <c r="M456" i="25" s="1"/>
  <c r="N455" i="25"/>
  <c r="L455" i="25"/>
  <c r="K455" i="25"/>
  <c r="J455" i="25"/>
  <c r="H455" i="25"/>
  <c r="G455" i="25"/>
  <c r="M455" i="25" s="1"/>
  <c r="N454" i="25"/>
  <c r="M454" i="25"/>
  <c r="L454" i="25"/>
  <c r="K454" i="25"/>
  <c r="J454" i="25"/>
  <c r="I454" i="25"/>
  <c r="H454" i="25"/>
  <c r="G454" i="25"/>
  <c r="N453" i="25"/>
  <c r="M453" i="25"/>
  <c r="L453" i="25"/>
  <c r="K453" i="25"/>
  <c r="J453" i="25"/>
  <c r="I453" i="25"/>
  <c r="H453" i="25"/>
  <c r="G453" i="25"/>
  <c r="N452" i="25"/>
  <c r="M452" i="25"/>
  <c r="L452" i="25"/>
  <c r="K452" i="25"/>
  <c r="J452" i="25"/>
  <c r="I452" i="25"/>
  <c r="H452" i="25"/>
  <c r="G452" i="25"/>
  <c r="N451" i="25"/>
  <c r="M451" i="25"/>
  <c r="L451" i="25"/>
  <c r="K451" i="25"/>
  <c r="J451" i="25"/>
  <c r="I451" i="25"/>
  <c r="H451" i="25"/>
  <c r="G451" i="25"/>
  <c r="L450" i="25"/>
  <c r="K450" i="25"/>
  <c r="J450" i="25"/>
  <c r="L449" i="25"/>
  <c r="K449" i="25"/>
  <c r="J449" i="25"/>
  <c r="I449" i="25"/>
  <c r="H449" i="25"/>
  <c r="N449" i="25" s="1"/>
  <c r="N448" i="25"/>
  <c r="L448" i="25"/>
  <c r="K448" i="25"/>
  <c r="J448" i="25"/>
  <c r="I448" i="25"/>
  <c r="H448" i="25"/>
  <c r="G448" i="25"/>
  <c r="M448" i="25" s="1"/>
  <c r="M447" i="25"/>
  <c r="L447" i="25"/>
  <c r="K447" i="25"/>
  <c r="J447" i="25"/>
  <c r="I447" i="25"/>
  <c r="G447" i="25"/>
  <c r="L446" i="25"/>
  <c r="K446" i="25"/>
  <c r="L445" i="25"/>
  <c r="K445" i="25"/>
  <c r="I445" i="25"/>
  <c r="G445" i="25"/>
  <c r="M445" i="25" s="1"/>
  <c r="L444" i="25"/>
  <c r="K444" i="25"/>
  <c r="J444" i="25"/>
  <c r="I444" i="25"/>
  <c r="H444" i="25"/>
  <c r="N444" i="25" s="1"/>
  <c r="G444" i="25"/>
  <c r="M444" i="25" s="1"/>
  <c r="M443" i="25"/>
  <c r="L443" i="25"/>
  <c r="K443" i="25"/>
  <c r="J443" i="25"/>
  <c r="I443" i="25"/>
  <c r="G443" i="25"/>
  <c r="N442" i="25"/>
  <c r="M442" i="25"/>
  <c r="L442" i="25"/>
  <c r="K442" i="25"/>
  <c r="J442" i="25"/>
  <c r="I442" i="25"/>
  <c r="H442" i="25"/>
  <c r="G442" i="25"/>
  <c r="N441" i="25"/>
  <c r="M441" i="25"/>
  <c r="L441" i="25"/>
  <c r="K441" i="25"/>
  <c r="J441" i="25"/>
  <c r="I441" i="25"/>
  <c r="H441" i="25"/>
  <c r="G441" i="25"/>
  <c r="N440" i="25"/>
  <c r="M440" i="25"/>
  <c r="L440" i="25"/>
  <c r="K440" i="25"/>
  <c r="J440" i="25"/>
  <c r="I440" i="25"/>
  <c r="H440" i="25"/>
  <c r="G440" i="25"/>
  <c r="N439" i="25"/>
  <c r="M439" i="25"/>
  <c r="L439" i="25"/>
  <c r="K439" i="25"/>
  <c r="J439" i="25"/>
  <c r="I439" i="25"/>
  <c r="H439" i="25"/>
  <c r="G439" i="25"/>
  <c r="N438" i="25"/>
  <c r="M438" i="25"/>
  <c r="L438" i="25"/>
  <c r="K438" i="25"/>
  <c r="J438" i="25"/>
  <c r="I438" i="25"/>
  <c r="H438" i="25"/>
  <c r="G438" i="25"/>
  <c r="L437" i="25"/>
  <c r="K437" i="25"/>
  <c r="I437" i="25"/>
  <c r="H437" i="25"/>
  <c r="N437" i="25" s="1"/>
  <c r="N436" i="25"/>
  <c r="L436" i="25"/>
  <c r="K436" i="25"/>
  <c r="J436" i="25"/>
  <c r="I436" i="25"/>
  <c r="H436" i="25"/>
  <c r="G436" i="25"/>
  <c r="M436" i="25" s="1"/>
  <c r="L435" i="25"/>
  <c r="K435" i="25"/>
  <c r="H435" i="25"/>
  <c r="N435" i="25" s="1"/>
  <c r="N434" i="25"/>
  <c r="L434" i="25"/>
  <c r="K434" i="25"/>
  <c r="J434" i="25"/>
  <c r="I434" i="25"/>
  <c r="H434" i="25"/>
  <c r="G434" i="25"/>
  <c r="M434" i="25" s="1"/>
  <c r="N433" i="25"/>
  <c r="L433" i="25"/>
  <c r="K433" i="25"/>
  <c r="J433" i="25"/>
  <c r="I433" i="25"/>
  <c r="H433" i="25"/>
  <c r="G433" i="25"/>
  <c r="M433" i="25" s="1"/>
  <c r="N432" i="25"/>
  <c r="L432" i="25"/>
  <c r="K432" i="25"/>
  <c r="J432" i="25"/>
  <c r="I432" i="25"/>
  <c r="H432" i="25"/>
  <c r="G432" i="25"/>
  <c r="M432" i="25" s="1"/>
  <c r="N431" i="25"/>
  <c r="L431" i="25"/>
  <c r="K431" i="25"/>
  <c r="J431" i="25"/>
  <c r="I431" i="25"/>
  <c r="H431" i="25"/>
  <c r="G431" i="25"/>
  <c r="M431" i="25" s="1"/>
  <c r="L430" i="25"/>
  <c r="K430" i="25"/>
  <c r="J430" i="25"/>
  <c r="I430" i="25"/>
  <c r="N429" i="25"/>
  <c r="L429" i="25"/>
  <c r="K429" i="25"/>
  <c r="J429" i="25"/>
  <c r="I429" i="25"/>
  <c r="H429" i="25"/>
  <c r="G429" i="25"/>
  <c r="M429" i="25" s="1"/>
  <c r="N428" i="25"/>
  <c r="M428" i="25"/>
  <c r="L428" i="25"/>
  <c r="K428" i="25"/>
  <c r="J428" i="25"/>
  <c r="H428" i="25"/>
  <c r="G428" i="25"/>
  <c r="N427" i="25"/>
  <c r="M427" i="25"/>
  <c r="L427" i="25"/>
  <c r="K427" i="25"/>
  <c r="J427" i="25"/>
  <c r="H427" i="25"/>
  <c r="G427" i="25"/>
  <c r="M426" i="25"/>
  <c r="L426" i="25"/>
  <c r="K426" i="25"/>
  <c r="J426" i="25"/>
  <c r="I426" i="25"/>
  <c r="H426" i="25"/>
  <c r="N426" i="25" s="1"/>
  <c r="G426" i="25"/>
  <c r="M425" i="25"/>
  <c r="L425" i="25"/>
  <c r="K425" i="25"/>
  <c r="J425" i="25"/>
  <c r="I425" i="25"/>
  <c r="H425" i="25"/>
  <c r="N425" i="25" s="1"/>
  <c r="G425" i="25"/>
  <c r="L424" i="25"/>
  <c r="K424" i="25"/>
  <c r="L423" i="25"/>
  <c r="K423" i="25"/>
  <c r="L422" i="25"/>
  <c r="K422" i="25"/>
  <c r="N421" i="25"/>
  <c r="L421" i="25"/>
  <c r="K421" i="25"/>
  <c r="J421" i="25"/>
  <c r="I421" i="25"/>
  <c r="H421" i="25"/>
  <c r="G421" i="25"/>
  <c r="M421" i="25" s="1"/>
  <c r="N420" i="25"/>
  <c r="L420" i="25"/>
  <c r="K420" i="25"/>
  <c r="J420" i="25"/>
  <c r="I420" i="25"/>
  <c r="H420" i="25"/>
  <c r="G420" i="25"/>
  <c r="M420" i="25" s="1"/>
  <c r="L419" i="25"/>
  <c r="K419" i="25"/>
  <c r="M418" i="25"/>
  <c r="L418" i="25"/>
  <c r="K418" i="25"/>
  <c r="J418" i="25"/>
  <c r="I418" i="25"/>
  <c r="H418" i="25"/>
  <c r="N418" i="25" s="1"/>
  <c r="G418" i="25"/>
  <c r="M417" i="25"/>
  <c r="L417" i="25"/>
  <c r="K417" i="25"/>
  <c r="J417" i="25"/>
  <c r="I417" i="25"/>
  <c r="H417" i="25"/>
  <c r="N417" i="25" s="1"/>
  <c r="G417" i="25"/>
  <c r="L416" i="25"/>
  <c r="K416" i="25"/>
  <c r="I416" i="25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N412" i="25"/>
  <c r="L412" i="25"/>
  <c r="K412" i="25"/>
  <c r="J412" i="25"/>
  <c r="I412" i="25"/>
  <c r="H412" i="25"/>
  <c r="G412" i="25"/>
  <c r="M412" i="25" s="1"/>
  <c r="N411" i="25"/>
  <c r="L411" i="25"/>
  <c r="K411" i="25"/>
  <c r="J411" i="25"/>
  <c r="I411" i="25"/>
  <c r="H411" i="25"/>
  <c r="G411" i="25"/>
  <c r="M411" i="25" s="1"/>
  <c r="N410" i="25"/>
  <c r="M410" i="25"/>
  <c r="L410" i="25"/>
  <c r="K410" i="25"/>
  <c r="I410" i="25"/>
  <c r="H410" i="25"/>
  <c r="G410" i="25"/>
  <c r="N409" i="25"/>
  <c r="M409" i="25"/>
  <c r="L409" i="25"/>
  <c r="K409" i="25"/>
  <c r="I409" i="25"/>
  <c r="H409" i="25"/>
  <c r="G409" i="25"/>
  <c r="M408" i="25"/>
  <c r="L408" i="25"/>
  <c r="K408" i="25"/>
  <c r="J408" i="25"/>
  <c r="I408" i="25"/>
  <c r="H408" i="25"/>
  <c r="N408" i="25" s="1"/>
  <c r="G408" i="25"/>
  <c r="L407" i="25"/>
  <c r="K407" i="25"/>
  <c r="J407" i="25"/>
  <c r="H407" i="25"/>
  <c r="N407" i="25" s="1"/>
  <c r="L406" i="25"/>
  <c r="K406" i="25"/>
  <c r="L405" i="25"/>
  <c r="K405" i="25"/>
  <c r="H405" i="25"/>
  <c r="N405" i="25" s="1"/>
  <c r="M404" i="25"/>
  <c r="L404" i="25"/>
  <c r="K404" i="25"/>
  <c r="J404" i="25"/>
  <c r="I404" i="25"/>
  <c r="G404" i="25"/>
  <c r="M403" i="25"/>
  <c r="L403" i="25"/>
  <c r="K403" i="25"/>
  <c r="J403" i="25"/>
  <c r="I403" i="25"/>
  <c r="G403" i="25"/>
  <c r="L402" i="25"/>
  <c r="K402" i="25"/>
  <c r="I402" i="25"/>
  <c r="H402" i="25"/>
  <c r="N402" i="25" s="1"/>
  <c r="L401" i="25"/>
  <c r="K401" i="25"/>
  <c r="J401" i="25"/>
  <c r="I401" i="25"/>
  <c r="H401" i="25"/>
  <c r="N401" i="25" s="1"/>
  <c r="L400" i="25"/>
  <c r="K400" i="25"/>
  <c r="I400" i="25"/>
  <c r="H400" i="25"/>
  <c r="N400" i="25" s="1"/>
  <c r="L399" i="25"/>
  <c r="K399" i="25"/>
  <c r="J399" i="25"/>
  <c r="I399" i="25"/>
  <c r="H399" i="25"/>
  <c r="N399" i="25" s="1"/>
  <c r="G399" i="25"/>
  <c r="M399" i="25" s="1"/>
  <c r="N398" i="25"/>
  <c r="L398" i="25"/>
  <c r="K398" i="25"/>
  <c r="I398" i="25"/>
  <c r="H398" i="25"/>
  <c r="G398" i="25"/>
  <c r="M398" i="25" s="1"/>
  <c r="N397" i="25"/>
  <c r="L397" i="25"/>
  <c r="K397" i="25"/>
  <c r="J397" i="25"/>
  <c r="I397" i="25"/>
  <c r="H397" i="25"/>
  <c r="G397" i="25"/>
  <c r="M397" i="25" s="1"/>
  <c r="N396" i="25"/>
  <c r="L396" i="25"/>
  <c r="K396" i="25"/>
  <c r="J396" i="25"/>
  <c r="I396" i="25"/>
  <c r="H396" i="25"/>
  <c r="L395" i="25"/>
  <c r="K395" i="25"/>
  <c r="L394" i="25"/>
  <c r="K394" i="25"/>
  <c r="I394" i="25"/>
  <c r="G394" i="25"/>
  <c r="M394" i="25" s="1"/>
  <c r="L393" i="25"/>
  <c r="K393" i="25"/>
  <c r="J393" i="25"/>
  <c r="I393" i="25"/>
  <c r="H393" i="25"/>
  <c r="N393" i="25" s="1"/>
  <c r="G393" i="25"/>
  <c r="M393" i="25" s="1"/>
  <c r="L392" i="25"/>
  <c r="K392" i="25"/>
  <c r="J392" i="25"/>
  <c r="I392" i="25"/>
  <c r="H392" i="25"/>
  <c r="N392" i="25" s="1"/>
  <c r="G392" i="25"/>
  <c r="M392" i="25" s="1"/>
  <c r="L391" i="25"/>
  <c r="K391" i="25"/>
  <c r="N390" i="25"/>
  <c r="M390" i="25"/>
  <c r="L390" i="25"/>
  <c r="K390" i="25"/>
  <c r="J390" i="25"/>
  <c r="I390" i="25"/>
  <c r="H390" i="25"/>
  <c r="G390" i="25"/>
  <c r="N389" i="25"/>
  <c r="L389" i="25"/>
  <c r="K389" i="25"/>
  <c r="J389" i="25"/>
  <c r="I389" i="25"/>
  <c r="H389" i="25"/>
  <c r="M388" i="25"/>
  <c r="L388" i="25"/>
  <c r="K388" i="25"/>
  <c r="J388" i="25"/>
  <c r="I388" i="25"/>
  <c r="G388" i="25"/>
  <c r="L387" i="25"/>
  <c r="K387" i="25"/>
  <c r="L386" i="25"/>
  <c r="K386" i="25"/>
  <c r="N385" i="25"/>
  <c r="M385" i="25"/>
  <c r="L385" i="25"/>
  <c r="K385" i="25"/>
  <c r="J385" i="25"/>
  <c r="I385" i="25"/>
  <c r="H385" i="25"/>
  <c r="G385" i="25"/>
  <c r="L384" i="25"/>
  <c r="K384" i="25"/>
  <c r="J384" i="25"/>
  <c r="L383" i="25"/>
  <c r="K383" i="25"/>
  <c r="N382" i="25"/>
  <c r="L382" i="25"/>
  <c r="K382" i="25"/>
  <c r="J382" i="25"/>
  <c r="I382" i="25"/>
  <c r="H382" i="25"/>
  <c r="G382" i="25"/>
  <c r="M382" i="25" s="1"/>
  <c r="N381" i="25"/>
  <c r="L381" i="25"/>
  <c r="K381" i="25"/>
  <c r="J381" i="25"/>
  <c r="I381" i="25"/>
  <c r="H381" i="25"/>
  <c r="G381" i="25"/>
  <c r="M381" i="25" s="1"/>
  <c r="L380" i="25"/>
  <c r="K380" i="25"/>
  <c r="H380" i="25"/>
  <c r="N380" i="25" s="1"/>
  <c r="L379" i="25"/>
  <c r="K379" i="25"/>
  <c r="G379" i="25"/>
  <c r="M379" i="25" s="1"/>
  <c r="L378" i="25"/>
  <c r="K378" i="25"/>
  <c r="L377" i="25"/>
  <c r="K377" i="25"/>
  <c r="N376" i="25"/>
  <c r="L376" i="25"/>
  <c r="K376" i="25"/>
  <c r="J376" i="25"/>
  <c r="I376" i="25"/>
  <c r="H376" i="25"/>
  <c r="G376" i="25"/>
  <c r="M376" i="25" s="1"/>
  <c r="N375" i="25"/>
  <c r="L375" i="25"/>
  <c r="K375" i="25"/>
  <c r="J375" i="25"/>
  <c r="I375" i="25"/>
  <c r="H375" i="25"/>
  <c r="G375" i="25"/>
  <c r="M375" i="25" s="1"/>
  <c r="L374" i="25"/>
  <c r="K374" i="25"/>
  <c r="J374" i="25"/>
  <c r="I374" i="25"/>
  <c r="N373" i="25"/>
  <c r="L373" i="25"/>
  <c r="K373" i="25"/>
  <c r="J373" i="25"/>
  <c r="I373" i="25"/>
  <c r="H373" i="25"/>
  <c r="G373" i="25"/>
  <c r="M373" i="25" s="1"/>
  <c r="L372" i="25"/>
  <c r="K372" i="25"/>
  <c r="H372" i="25"/>
  <c r="N372" i="25" s="1"/>
  <c r="F371" i="25"/>
  <c r="E371" i="25"/>
  <c r="I590" i="25" s="1"/>
  <c r="D371" i="25"/>
  <c r="H568" i="25" s="1"/>
  <c r="N568" i="25" s="1"/>
  <c r="C371" i="25"/>
  <c r="G518" i="25" s="1"/>
  <c r="M518" i="25" s="1"/>
  <c r="N363" i="25"/>
  <c r="L363" i="25"/>
  <c r="K363" i="25"/>
  <c r="J363" i="25"/>
  <c r="I363" i="25"/>
  <c r="H363" i="25"/>
  <c r="G363" i="25"/>
  <c r="M363" i="25" s="1"/>
  <c r="N362" i="25"/>
  <c r="L362" i="25"/>
  <c r="K362" i="25"/>
  <c r="J362" i="25"/>
  <c r="I362" i="25"/>
  <c r="H362" i="25"/>
  <c r="G362" i="25"/>
  <c r="M362" i="25" s="1"/>
  <c r="N361" i="25"/>
  <c r="L361" i="25"/>
  <c r="K361" i="25"/>
  <c r="J361" i="25"/>
  <c r="I361" i="25"/>
  <c r="H361" i="25"/>
  <c r="G361" i="25"/>
  <c r="M361" i="25" s="1"/>
  <c r="N360" i="25"/>
  <c r="L360" i="25"/>
  <c r="K360" i="25"/>
  <c r="J360" i="25"/>
  <c r="I360" i="25"/>
  <c r="H360" i="25"/>
  <c r="G360" i="25"/>
  <c r="M360" i="25" s="1"/>
  <c r="N359" i="25"/>
  <c r="L359" i="25"/>
  <c r="K359" i="25"/>
  <c r="J359" i="25"/>
  <c r="I359" i="25"/>
  <c r="H359" i="25"/>
  <c r="G359" i="25"/>
  <c r="M359" i="25" s="1"/>
  <c r="N358" i="25"/>
  <c r="L358" i="25"/>
  <c r="K358" i="25"/>
  <c r="J358" i="25"/>
  <c r="I358" i="25"/>
  <c r="H358" i="25"/>
  <c r="G358" i="25"/>
  <c r="M358" i="25" s="1"/>
  <c r="N357" i="25"/>
  <c r="L357" i="25"/>
  <c r="K357" i="25"/>
  <c r="J357" i="25"/>
  <c r="I357" i="25"/>
  <c r="H357" i="25"/>
  <c r="G357" i="25"/>
  <c r="M357" i="25" s="1"/>
  <c r="N356" i="25"/>
  <c r="L356" i="25"/>
  <c r="K356" i="25"/>
  <c r="J356" i="25"/>
  <c r="I356" i="25"/>
  <c r="H356" i="25"/>
  <c r="G356" i="25"/>
  <c r="M356" i="25" s="1"/>
  <c r="N355" i="25"/>
  <c r="L355" i="25"/>
  <c r="K355" i="25"/>
  <c r="J355" i="25"/>
  <c r="I355" i="25"/>
  <c r="H355" i="25"/>
  <c r="G355" i="25"/>
  <c r="M355" i="25" s="1"/>
  <c r="N354" i="25"/>
  <c r="L354" i="25"/>
  <c r="K354" i="25"/>
  <c r="J354" i="25"/>
  <c r="I354" i="25"/>
  <c r="H354" i="25"/>
  <c r="G354" i="25"/>
  <c r="M354" i="25" s="1"/>
  <c r="N353" i="25"/>
  <c r="L353" i="25"/>
  <c r="K353" i="25"/>
  <c r="J353" i="25"/>
  <c r="I353" i="25"/>
  <c r="H353" i="25"/>
  <c r="G353" i="25"/>
  <c r="M353" i="25" s="1"/>
  <c r="N352" i="25"/>
  <c r="L352" i="25"/>
  <c r="K352" i="25"/>
  <c r="J352" i="25"/>
  <c r="I352" i="25"/>
  <c r="H352" i="25"/>
  <c r="G352" i="25"/>
  <c r="M352" i="25" s="1"/>
  <c r="N351" i="25"/>
  <c r="L351" i="25"/>
  <c r="K351" i="25"/>
  <c r="J351" i="25"/>
  <c r="I351" i="25"/>
  <c r="H351" i="25"/>
  <c r="G351" i="25"/>
  <c r="M351" i="25" s="1"/>
  <c r="N350" i="25"/>
  <c r="L350" i="25"/>
  <c r="K350" i="25"/>
  <c r="J350" i="25"/>
  <c r="I350" i="25"/>
  <c r="H350" i="25"/>
  <c r="G350" i="25"/>
  <c r="M350" i="25" s="1"/>
  <c r="N349" i="25"/>
  <c r="L349" i="25"/>
  <c r="K349" i="25"/>
  <c r="J349" i="25"/>
  <c r="I349" i="25"/>
  <c r="H349" i="25"/>
  <c r="G349" i="25"/>
  <c r="M349" i="25" s="1"/>
  <c r="N348" i="25"/>
  <c r="L348" i="25"/>
  <c r="K348" i="25"/>
  <c r="J348" i="25"/>
  <c r="I348" i="25"/>
  <c r="H348" i="25"/>
  <c r="G348" i="25"/>
  <c r="M348" i="25" s="1"/>
  <c r="N347" i="25"/>
  <c r="L347" i="25"/>
  <c r="K347" i="25"/>
  <c r="J347" i="25"/>
  <c r="I347" i="25"/>
  <c r="H347" i="25"/>
  <c r="G347" i="25"/>
  <c r="M347" i="25" s="1"/>
  <c r="N346" i="25"/>
  <c r="L346" i="25"/>
  <c r="K346" i="25"/>
  <c r="J346" i="25"/>
  <c r="I346" i="25"/>
  <c r="H346" i="25"/>
  <c r="G346" i="25"/>
  <c r="M346" i="25" s="1"/>
  <c r="N345" i="25"/>
  <c r="L345" i="25"/>
  <c r="K345" i="25"/>
  <c r="J345" i="25"/>
  <c r="I345" i="25"/>
  <c r="H345" i="25"/>
  <c r="G345" i="25"/>
  <c r="M345" i="25" s="1"/>
  <c r="N344" i="25"/>
  <c r="L344" i="25"/>
  <c r="K344" i="25"/>
  <c r="J344" i="25"/>
  <c r="I344" i="25"/>
  <c r="H344" i="25"/>
  <c r="G344" i="25"/>
  <c r="M344" i="25" s="1"/>
  <c r="N343" i="25"/>
  <c r="L343" i="25"/>
  <c r="K343" i="25"/>
  <c r="J343" i="25"/>
  <c r="I343" i="25"/>
  <c r="H343" i="25"/>
  <c r="G343" i="25"/>
  <c r="M343" i="25" s="1"/>
  <c r="N342" i="25"/>
  <c r="L342" i="25"/>
  <c r="K342" i="25"/>
  <c r="J342" i="25"/>
  <c r="I342" i="25"/>
  <c r="H342" i="25"/>
  <c r="G342" i="25"/>
  <c r="M342" i="25" s="1"/>
  <c r="N341" i="25"/>
  <c r="L341" i="25"/>
  <c r="K341" i="25"/>
  <c r="J341" i="25"/>
  <c r="I341" i="25"/>
  <c r="H341" i="25"/>
  <c r="G341" i="25"/>
  <c r="M341" i="25" s="1"/>
  <c r="M340" i="25"/>
  <c r="L340" i="25"/>
  <c r="K340" i="25"/>
  <c r="J340" i="25"/>
  <c r="I340" i="25"/>
  <c r="G340" i="25"/>
  <c r="M339" i="25"/>
  <c r="L339" i="25"/>
  <c r="K339" i="25"/>
  <c r="J339" i="25"/>
  <c r="I339" i="25"/>
  <c r="H339" i="25"/>
  <c r="N339" i="25" s="1"/>
  <c r="G339" i="25"/>
  <c r="L338" i="25"/>
  <c r="K338" i="25"/>
  <c r="I338" i="25"/>
  <c r="G338" i="25"/>
  <c r="M338" i="25" s="1"/>
  <c r="N337" i="25"/>
  <c r="M337" i="25"/>
  <c r="L337" i="25"/>
  <c r="K337" i="25"/>
  <c r="J337" i="25"/>
  <c r="I337" i="25"/>
  <c r="H337" i="25"/>
  <c r="G337" i="25"/>
  <c r="L336" i="25"/>
  <c r="K336" i="25"/>
  <c r="J336" i="25"/>
  <c r="I336" i="25"/>
  <c r="G336" i="25"/>
  <c r="M336" i="25" s="1"/>
  <c r="L335" i="25"/>
  <c r="K335" i="25"/>
  <c r="J335" i="25"/>
  <c r="I335" i="25"/>
  <c r="H335" i="25"/>
  <c r="N335" i="25" s="1"/>
  <c r="G335" i="25"/>
  <c r="M335" i="25" s="1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L332" i="25"/>
  <c r="K332" i="25"/>
  <c r="J332" i="25"/>
  <c r="I332" i="25"/>
  <c r="H332" i="25"/>
  <c r="N332" i="25" s="1"/>
  <c r="G332" i="25"/>
  <c r="M332" i="25" s="1"/>
  <c r="L331" i="25"/>
  <c r="K331" i="25"/>
  <c r="J331" i="25"/>
  <c r="I331" i="25"/>
  <c r="H331" i="25"/>
  <c r="N331" i="25" s="1"/>
  <c r="G331" i="25"/>
  <c r="M331" i="25" s="1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N328" i="25"/>
  <c r="L328" i="25"/>
  <c r="K328" i="25"/>
  <c r="J328" i="25"/>
  <c r="I328" i="25"/>
  <c r="H328" i="25"/>
  <c r="L327" i="25"/>
  <c r="K327" i="25"/>
  <c r="L326" i="25"/>
  <c r="K326" i="25"/>
  <c r="J326" i="25"/>
  <c r="I326" i="25"/>
  <c r="H326" i="25"/>
  <c r="N326" i="25" s="1"/>
  <c r="G326" i="25"/>
  <c r="M326" i="25" s="1"/>
  <c r="N325" i="25"/>
  <c r="L325" i="25"/>
  <c r="K325" i="25"/>
  <c r="J325" i="25"/>
  <c r="I325" i="25"/>
  <c r="H325" i="25"/>
  <c r="N324" i="25"/>
  <c r="M324" i="25"/>
  <c r="L324" i="25"/>
  <c r="K324" i="25"/>
  <c r="J324" i="25"/>
  <c r="I324" i="25"/>
  <c r="H324" i="25"/>
  <c r="G324" i="25"/>
  <c r="N323" i="25"/>
  <c r="M323" i="25"/>
  <c r="L323" i="25"/>
  <c r="K323" i="25"/>
  <c r="J323" i="25"/>
  <c r="I323" i="25"/>
  <c r="H323" i="25"/>
  <c r="G323" i="25"/>
  <c r="L322" i="25"/>
  <c r="K322" i="25"/>
  <c r="J322" i="25"/>
  <c r="I322" i="25"/>
  <c r="G322" i="25"/>
  <c r="M322" i="25" s="1"/>
  <c r="L321" i="25"/>
  <c r="K321" i="25"/>
  <c r="I321" i="25"/>
  <c r="N320" i="25"/>
  <c r="L320" i="25"/>
  <c r="K320" i="25"/>
  <c r="J320" i="25"/>
  <c r="I320" i="25"/>
  <c r="H320" i="25"/>
  <c r="G320" i="25"/>
  <c r="M320" i="25" s="1"/>
  <c r="N319" i="25"/>
  <c r="L319" i="25"/>
  <c r="K319" i="25"/>
  <c r="J319" i="25"/>
  <c r="I319" i="25"/>
  <c r="H319" i="25"/>
  <c r="G319" i="25"/>
  <c r="M319" i="25" s="1"/>
  <c r="N318" i="25"/>
  <c r="L318" i="25"/>
  <c r="K318" i="25"/>
  <c r="J318" i="25"/>
  <c r="I318" i="25"/>
  <c r="H318" i="25"/>
  <c r="G318" i="25"/>
  <c r="M318" i="25" s="1"/>
  <c r="N317" i="25"/>
  <c r="L317" i="25"/>
  <c r="K317" i="25"/>
  <c r="J317" i="25"/>
  <c r="I317" i="25"/>
  <c r="H317" i="25"/>
  <c r="G317" i="25"/>
  <c r="M317" i="25" s="1"/>
  <c r="N316" i="25"/>
  <c r="L316" i="25"/>
  <c r="K316" i="25"/>
  <c r="J316" i="25"/>
  <c r="I316" i="25"/>
  <c r="H316" i="25"/>
  <c r="G316" i="25"/>
  <c r="M316" i="25" s="1"/>
  <c r="N315" i="25"/>
  <c r="L315" i="25"/>
  <c r="K315" i="25"/>
  <c r="J315" i="25"/>
  <c r="I315" i="25"/>
  <c r="H315" i="25"/>
  <c r="G315" i="25"/>
  <c r="M315" i="25" s="1"/>
  <c r="N314" i="25"/>
  <c r="L314" i="25"/>
  <c r="K314" i="25"/>
  <c r="J314" i="25"/>
  <c r="I314" i="25"/>
  <c r="H314" i="25"/>
  <c r="G314" i="25"/>
  <c r="M314" i="25" s="1"/>
  <c r="N313" i="25"/>
  <c r="L313" i="25"/>
  <c r="K313" i="25"/>
  <c r="J313" i="25"/>
  <c r="I313" i="25"/>
  <c r="H313" i="25"/>
  <c r="G313" i="25"/>
  <c r="M313" i="25" s="1"/>
  <c r="L312" i="25"/>
  <c r="K312" i="25"/>
  <c r="M311" i="25"/>
  <c r="L311" i="25"/>
  <c r="K311" i="25"/>
  <c r="J311" i="25"/>
  <c r="I311" i="25"/>
  <c r="H311" i="25"/>
  <c r="N311" i="25" s="1"/>
  <c r="G311" i="25"/>
  <c r="M310" i="25"/>
  <c r="L310" i="25"/>
  <c r="K310" i="25"/>
  <c r="I310" i="25"/>
  <c r="H310" i="25"/>
  <c r="N310" i="25" s="1"/>
  <c r="G310" i="25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H307" i="25"/>
  <c r="N307" i="25" s="1"/>
  <c r="L306" i="25"/>
  <c r="K306" i="25"/>
  <c r="J306" i="25"/>
  <c r="N305" i="25"/>
  <c r="L305" i="25"/>
  <c r="K305" i="25"/>
  <c r="J305" i="25"/>
  <c r="I305" i="25"/>
  <c r="H305" i="25"/>
  <c r="G305" i="25"/>
  <c r="M305" i="25" s="1"/>
  <c r="N304" i="25"/>
  <c r="L304" i="25"/>
  <c r="K304" i="25"/>
  <c r="J304" i="25"/>
  <c r="I304" i="25"/>
  <c r="H304" i="25"/>
  <c r="G304" i="25"/>
  <c r="M304" i="25" s="1"/>
  <c r="N303" i="25"/>
  <c r="L303" i="25"/>
  <c r="K303" i="25"/>
  <c r="J303" i="25"/>
  <c r="I303" i="25"/>
  <c r="H303" i="25"/>
  <c r="G303" i="25"/>
  <c r="M303" i="25" s="1"/>
  <c r="N302" i="25"/>
  <c r="L302" i="25"/>
  <c r="K302" i="25"/>
  <c r="J302" i="25"/>
  <c r="I302" i="25"/>
  <c r="H302" i="25"/>
  <c r="G302" i="25"/>
  <c r="M302" i="25" s="1"/>
  <c r="M301" i="25"/>
  <c r="L301" i="25"/>
  <c r="K301" i="25"/>
  <c r="J301" i="25"/>
  <c r="I301" i="25"/>
  <c r="G301" i="25"/>
  <c r="L300" i="25"/>
  <c r="K300" i="25"/>
  <c r="G300" i="25"/>
  <c r="M300" i="25" s="1"/>
  <c r="L299" i="25"/>
  <c r="K299" i="25"/>
  <c r="J299" i="25"/>
  <c r="I299" i="25"/>
  <c r="L298" i="25"/>
  <c r="K298" i="25"/>
  <c r="I298" i="25"/>
  <c r="G298" i="25"/>
  <c r="M298" i="25" s="1"/>
  <c r="L297" i="25"/>
  <c r="K297" i="25"/>
  <c r="J297" i="25"/>
  <c r="I297" i="25"/>
  <c r="H297" i="25"/>
  <c r="N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N294" i="25"/>
  <c r="L294" i="25"/>
  <c r="K294" i="25"/>
  <c r="J294" i="25"/>
  <c r="I294" i="25"/>
  <c r="H294" i="25"/>
  <c r="L293" i="25"/>
  <c r="K293" i="25"/>
  <c r="N292" i="25"/>
  <c r="L292" i="25"/>
  <c r="K292" i="25"/>
  <c r="I292" i="25"/>
  <c r="H292" i="25"/>
  <c r="G292" i="25"/>
  <c r="M292" i="25" s="1"/>
  <c r="N291" i="25"/>
  <c r="L291" i="25"/>
  <c r="K291" i="25"/>
  <c r="J291" i="25"/>
  <c r="I291" i="25"/>
  <c r="H291" i="25"/>
  <c r="G291" i="25"/>
  <c r="M291" i="25" s="1"/>
  <c r="N290" i="25"/>
  <c r="L290" i="25"/>
  <c r="K290" i="25"/>
  <c r="J290" i="25"/>
  <c r="I290" i="25"/>
  <c r="H290" i="25"/>
  <c r="G290" i="25"/>
  <c r="M290" i="25" s="1"/>
  <c r="N289" i="25"/>
  <c r="L289" i="25"/>
  <c r="K289" i="25"/>
  <c r="J289" i="25"/>
  <c r="I289" i="25"/>
  <c r="H289" i="25"/>
  <c r="G289" i="25"/>
  <c r="M289" i="25" s="1"/>
  <c r="N288" i="25"/>
  <c r="L288" i="25"/>
  <c r="K288" i="25"/>
  <c r="J288" i="25"/>
  <c r="I288" i="25"/>
  <c r="H288" i="25"/>
  <c r="G288" i="25"/>
  <c r="M288" i="25" s="1"/>
  <c r="N287" i="25"/>
  <c r="L287" i="25"/>
  <c r="K287" i="25"/>
  <c r="J287" i="25"/>
  <c r="I287" i="25"/>
  <c r="H287" i="25"/>
  <c r="G287" i="25"/>
  <c r="M287" i="25" s="1"/>
  <c r="N286" i="25"/>
  <c r="L286" i="25"/>
  <c r="K286" i="25"/>
  <c r="J286" i="25"/>
  <c r="I286" i="25"/>
  <c r="H286" i="25"/>
  <c r="G286" i="25"/>
  <c r="M286" i="25" s="1"/>
  <c r="N285" i="25"/>
  <c r="L285" i="25"/>
  <c r="K285" i="25"/>
  <c r="J285" i="25"/>
  <c r="I285" i="25"/>
  <c r="H285" i="25"/>
  <c r="G285" i="25"/>
  <c r="M285" i="25" s="1"/>
  <c r="N284" i="25"/>
  <c r="L284" i="25"/>
  <c r="K284" i="25"/>
  <c r="J284" i="25"/>
  <c r="I284" i="25"/>
  <c r="H284" i="25"/>
  <c r="G284" i="25"/>
  <c r="M284" i="25" s="1"/>
  <c r="N283" i="25"/>
  <c r="L283" i="25"/>
  <c r="K283" i="25"/>
  <c r="J283" i="25"/>
  <c r="I283" i="25"/>
  <c r="H283" i="25"/>
  <c r="G283" i="25"/>
  <c r="M283" i="25" s="1"/>
  <c r="N282" i="25"/>
  <c r="L282" i="25"/>
  <c r="K282" i="25"/>
  <c r="J282" i="25"/>
  <c r="I282" i="25"/>
  <c r="H282" i="25"/>
  <c r="G282" i="25"/>
  <c r="M282" i="25" s="1"/>
  <c r="L281" i="25"/>
  <c r="K281" i="25"/>
  <c r="J281" i="25"/>
  <c r="I281" i="25"/>
  <c r="N280" i="25"/>
  <c r="L280" i="25"/>
  <c r="K280" i="25"/>
  <c r="J280" i="25"/>
  <c r="I280" i="25"/>
  <c r="H280" i="25"/>
  <c r="G280" i="25"/>
  <c r="M280" i="25" s="1"/>
  <c r="N279" i="25"/>
  <c r="L279" i="25"/>
  <c r="K279" i="25"/>
  <c r="J279" i="25"/>
  <c r="I279" i="25"/>
  <c r="H279" i="25"/>
  <c r="G279" i="25"/>
  <c r="M279" i="25" s="1"/>
  <c r="N278" i="25"/>
  <c r="L278" i="25"/>
  <c r="K278" i="25"/>
  <c r="J278" i="25"/>
  <c r="I278" i="25"/>
  <c r="H278" i="25"/>
  <c r="G278" i="25"/>
  <c r="M278" i="25" s="1"/>
  <c r="N277" i="25"/>
  <c r="L277" i="25"/>
  <c r="K277" i="25"/>
  <c r="J277" i="25"/>
  <c r="I277" i="25"/>
  <c r="H277" i="25"/>
  <c r="L276" i="25"/>
  <c r="K276" i="25"/>
  <c r="J276" i="25"/>
  <c r="I276" i="25"/>
  <c r="H276" i="25"/>
  <c r="N276" i="25" s="1"/>
  <c r="N275" i="25"/>
  <c r="L275" i="25"/>
  <c r="K275" i="25"/>
  <c r="J275" i="25"/>
  <c r="I275" i="25"/>
  <c r="H275" i="25"/>
  <c r="G275" i="25"/>
  <c r="M275" i="25" s="1"/>
  <c r="N274" i="25"/>
  <c r="L274" i="25"/>
  <c r="K274" i="25"/>
  <c r="J274" i="25"/>
  <c r="I274" i="25"/>
  <c r="H274" i="25"/>
  <c r="G274" i="25"/>
  <c r="M274" i="25" s="1"/>
  <c r="N273" i="25"/>
  <c r="L273" i="25"/>
  <c r="K273" i="25"/>
  <c r="J273" i="25"/>
  <c r="I273" i="25"/>
  <c r="H273" i="25"/>
  <c r="G273" i="25"/>
  <c r="M273" i="25" s="1"/>
  <c r="N272" i="25"/>
  <c r="L272" i="25"/>
  <c r="K272" i="25"/>
  <c r="J272" i="25"/>
  <c r="I272" i="25"/>
  <c r="H272" i="25"/>
  <c r="G272" i="25"/>
  <c r="M272" i="25" s="1"/>
  <c r="N271" i="25"/>
  <c r="M271" i="25"/>
  <c r="L271" i="25"/>
  <c r="K271" i="25"/>
  <c r="I271" i="25"/>
  <c r="H271" i="25"/>
  <c r="G271" i="25"/>
  <c r="M270" i="25"/>
  <c r="L270" i="25"/>
  <c r="K270" i="25"/>
  <c r="J270" i="25"/>
  <c r="H270" i="25"/>
  <c r="N270" i="25" s="1"/>
  <c r="G270" i="25"/>
  <c r="M269" i="25"/>
  <c r="L269" i="25"/>
  <c r="K269" i="25"/>
  <c r="J269" i="25"/>
  <c r="I269" i="25"/>
  <c r="H269" i="25"/>
  <c r="N269" i="25" s="1"/>
  <c r="G269" i="25"/>
  <c r="M268" i="25"/>
  <c r="L268" i="25"/>
  <c r="K268" i="25"/>
  <c r="J268" i="25"/>
  <c r="I268" i="25"/>
  <c r="H268" i="25"/>
  <c r="N268" i="25" s="1"/>
  <c r="G268" i="25"/>
  <c r="M267" i="25"/>
  <c r="L267" i="25"/>
  <c r="K267" i="25"/>
  <c r="J267" i="25"/>
  <c r="I267" i="25"/>
  <c r="H267" i="25"/>
  <c r="N267" i="25" s="1"/>
  <c r="G267" i="25"/>
  <c r="M266" i="25"/>
  <c r="L266" i="25"/>
  <c r="K266" i="25"/>
  <c r="J266" i="25"/>
  <c r="I266" i="25"/>
  <c r="H266" i="25"/>
  <c r="N266" i="25" s="1"/>
  <c r="G266" i="25"/>
  <c r="M265" i="25"/>
  <c r="L265" i="25"/>
  <c r="K265" i="25"/>
  <c r="J265" i="25"/>
  <c r="I265" i="25"/>
  <c r="H265" i="25"/>
  <c r="N265" i="25" s="1"/>
  <c r="G265" i="25"/>
  <c r="M264" i="25"/>
  <c r="L264" i="25"/>
  <c r="K264" i="25"/>
  <c r="J264" i="25"/>
  <c r="I264" i="25"/>
  <c r="H264" i="25"/>
  <c r="N264" i="25" s="1"/>
  <c r="G264" i="25"/>
  <c r="M263" i="25"/>
  <c r="L263" i="25"/>
  <c r="K263" i="25"/>
  <c r="J263" i="25"/>
  <c r="I263" i="25"/>
  <c r="H263" i="25"/>
  <c r="N263" i="25" s="1"/>
  <c r="G263" i="25"/>
  <c r="M262" i="25"/>
  <c r="L262" i="25"/>
  <c r="K262" i="25"/>
  <c r="J262" i="25"/>
  <c r="I262" i="25"/>
  <c r="H262" i="25"/>
  <c r="N262" i="25" s="1"/>
  <c r="G262" i="25"/>
  <c r="L261" i="25"/>
  <c r="K261" i="25"/>
  <c r="I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N258" i="25"/>
  <c r="L258" i="25"/>
  <c r="K258" i="25"/>
  <c r="J258" i="25"/>
  <c r="H258" i="25"/>
  <c r="G258" i="25"/>
  <c r="M258" i="25" s="1"/>
  <c r="N257" i="25"/>
  <c r="L257" i="25"/>
  <c r="K257" i="25"/>
  <c r="J257" i="25"/>
  <c r="I257" i="25"/>
  <c r="H257" i="25"/>
  <c r="G257" i="25"/>
  <c r="M257" i="25" s="1"/>
  <c r="N256" i="25"/>
  <c r="L256" i="25"/>
  <c r="K256" i="25"/>
  <c r="J256" i="25"/>
  <c r="I256" i="25"/>
  <c r="H256" i="25"/>
  <c r="G256" i="25"/>
  <c r="M256" i="25" s="1"/>
  <c r="L255" i="25"/>
  <c r="K255" i="25"/>
  <c r="J255" i="25"/>
  <c r="N254" i="25"/>
  <c r="M254" i="25"/>
  <c r="L254" i="25"/>
  <c r="K254" i="25"/>
  <c r="J254" i="25"/>
  <c r="I254" i="25"/>
  <c r="H254" i="25"/>
  <c r="G254" i="25"/>
  <c r="M253" i="25"/>
  <c r="L253" i="25"/>
  <c r="K253" i="25"/>
  <c r="J253" i="25"/>
  <c r="H253" i="25"/>
  <c r="N253" i="25" s="1"/>
  <c r="G253" i="25"/>
  <c r="L252" i="25"/>
  <c r="K252" i="25"/>
  <c r="I252" i="25"/>
  <c r="H252" i="25"/>
  <c r="N252" i="25" s="1"/>
  <c r="G252" i="25"/>
  <c r="M252" i="25" s="1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G249" i="25"/>
  <c r="M249" i="25" s="1"/>
  <c r="L248" i="25"/>
  <c r="K248" i="25"/>
  <c r="J248" i="25"/>
  <c r="I248" i="25"/>
  <c r="H248" i="25"/>
  <c r="N248" i="25" s="1"/>
  <c r="G248" i="25"/>
  <c r="M248" i="25" s="1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N246" i="25" s="1"/>
  <c r="G246" i="25"/>
  <c r="M246" i="25" s="1"/>
  <c r="L245" i="25"/>
  <c r="K245" i="25"/>
  <c r="J245" i="25"/>
  <c r="I245" i="25"/>
  <c r="H245" i="25"/>
  <c r="N245" i="25" s="1"/>
  <c r="G245" i="25"/>
  <c r="M245" i="25" s="1"/>
  <c r="N244" i="25"/>
  <c r="L244" i="25"/>
  <c r="K244" i="25"/>
  <c r="J244" i="25"/>
  <c r="I244" i="25"/>
  <c r="H244" i="25"/>
  <c r="L243" i="25"/>
  <c r="K243" i="25"/>
  <c r="I243" i="25"/>
  <c r="H243" i="25"/>
  <c r="N243" i="25" s="1"/>
  <c r="L242" i="25"/>
  <c r="K242" i="25"/>
  <c r="M241" i="25"/>
  <c r="L241" i="25"/>
  <c r="K241" i="25"/>
  <c r="J241" i="25"/>
  <c r="I241" i="25"/>
  <c r="H241" i="25"/>
  <c r="N241" i="25" s="1"/>
  <c r="G241" i="25"/>
  <c r="M240" i="25"/>
  <c r="L240" i="25"/>
  <c r="K240" i="25"/>
  <c r="J240" i="25"/>
  <c r="I240" i="25"/>
  <c r="H240" i="25"/>
  <c r="N240" i="25" s="1"/>
  <c r="G240" i="25"/>
  <c r="M239" i="25"/>
  <c r="L239" i="25"/>
  <c r="K239" i="25"/>
  <c r="J239" i="25"/>
  <c r="I239" i="25"/>
  <c r="H239" i="25"/>
  <c r="N239" i="25" s="1"/>
  <c r="G239" i="25"/>
  <c r="M238" i="25"/>
  <c r="L238" i="25"/>
  <c r="K238" i="25"/>
  <c r="J238" i="25"/>
  <c r="I238" i="25"/>
  <c r="H238" i="25"/>
  <c r="N238" i="25" s="1"/>
  <c r="G238" i="25"/>
  <c r="M237" i="25"/>
  <c r="L237" i="25"/>
  <c r="K237" i="25"/>
  <c r="J237" i="25"/>
  <c r="I237" i="25"/>
  <c r="H237" i="25"/>
  <c r="N237" i="25" s="1"/>
  <c r="G237" i="25"/>
  <c r="M236" i="25"/>
  <c r="L236" i="25"/>
  <c r="K236" i="25"/>
  <c r="J236" i="25"/>
  <c r="I236" i="25"/>
  <c r="H236" i="25"/>
  <c r="N236" i="25" s="1"/>
  <c r="G236" i="25"/>
  <c r="L235" i="25"/>
  <c r="K235" i="25"/>
  <c r="N234" i="25"/>
  <c r="L234" i="25"/>
  <c r="K234" i="25"/>
  <c r="J234" i="25"/>
  <c r="I234" i="25"/>
  <c r="H234" i="25"/>
  <c r="G234" i="25"/>
  <c r="M234" i="25" s="1"/>
  <c r="N233" i="25"/>
  <c r="L233" i="25"/>
  <c r="K233" i="25"/>
  <c r="J233" i="25"/>
  <c r="I233" i="25"/>
  <c r="H233" i="25"/>
  <c r="G233" i="25"/>
  <c r="M233" i="25" s="1"/>
  <c r="N232" i="25"/>
  <c r="L232" i="25"/>
  <c r="K232" i="25"/>
  <c r="J232" i="25"/>
  <c r="I232" i="25"/>
  <c r="H232" i="25"/>
  <c r="G232" i="25"/>
  <c r="M232" i="25" s="1"/>
  <c r="L231" i="25"/>
  <c r="K231" i="25"/>
  <c r="J231" i="25"/>
  <c r="I231" i="25"/>
  <c r="L230" i="25"/>
  <c r="K230" i="25"/>
  <c r="J230" i="25"/>
  <c r="N229" i="25"/>
  <c r="M229" i="25"/>
  <c r="L229" i="25"/>
  <c r="K229" i="25"/>
  <c r="J229" i="25"/>
  <c r="I229" i="25"/>
  <c r="H229" i="25"/>
  <c r="G229" i="25"/>
  <c r="N228" i="25"/>
  <c r="M228" i="25"/>
  <c r="L228" i="25"/>
  <c r="K228" i="25"/>
  <c r="J228" i="25"/>
  <c r="I228" i="25"/>
  <c r="H228" i="25"/>
  <c r="G228" i="25"/>
  <c r="L227" i="25"/>
  <c r="K227" i="25"/>
  <c r="H227" i="25"/>
  <c r="N227" i="25" s="1"/>
  <c r="G227" i="25"/>
  <c r="M227" i="25" s="1"/>
  <c r="L226" i="25"/>
  <c r="K226" i="25"/>
  <c r="I226" i="25"/>
  <c r="N225" i="25"/>
  <c r="L225" i="25"/>
  <c r="K225" i="25"/>
  <c r="J225" i="25"/>
  <c r="I225" i="25"/>
  <c r="H225" i="25"/>
  <c r="G225" i="25"/>
  <c r="M225" i="25" s="1"/>
  <c r="N224" i="25"/>
  <c r="L224" i="25"/>
  <c r="K224" i="25"/>
  <c r="J224" i="25"/>
  <c r="I224" i="25"/>
  <c r="H224" i="25"/>
  <c r="G224" i="25"/>
  <c r="M224" i="25" s="1"/>
  <c r="N223" i="25"/>
  <c r="L223" i="25"/>
  <c r="K223" i="25"/>
  <c r="J223" i="25"/>
  <c r="I223" i="25"/>
  <c r="H223" i="25"/>
  <c r="G223" i="25"/>
  <c r="M223" i="25" s="1"/>
  <c r="N222" i="25"/>
  <c r="M222" i="25"/>
  <c r="L222" i="25"/>
  <c r="K222" i="25"/>
  <c r="J222" i="25"/>
  <c r="H222" i="25"/>
  <c r="G222" i="25"/>
  <c r="L221" i="25"/>
  <c r="K221" i="25"/>
  <c r="I221" i="25"/>
  <c r="G221" i="25"/>
  <c r="M221" i="25" s="1"/>
  <c r="L220" i="25"/>
  <c r="K220" i="25"/>
  <c r="L219" i="25"/>
  <c r="K219" i="25"/>
  <c r="J219" i="25"/>
  <c r="G219" i="25"/>
  <c r="M219" i="25" s="1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N214" i="25"/>
  <c r="L214" i="25"/>
  <c r="K214" i="25"/>
  <c r="J214" i="25"/>
  <c r="I214" i="25"/>
  <c r="H214" i="25"/>
  <c r="L213" i="25"/>
  <c r="K213" i="25"/>
  <c r="J213" i="25"/>
  <c r="I213" i="25"/>
  <c r="G213" i="25"/>
  <c r="M213" i="25" s="1"/>
  <c r="L212" i="25"/>
  <c r="K212" i="25"/>
  <c r="J212" i="25"/>
  <c r="I212" i="25"/>
  <c r="H212" i="25"/>
  <c r="N212" i="25" s="1"/>
  <c r="G212" i="25"/>
  <c r="M212" i="25" s="1"/>
  <c r="M211" i="25"/>
  <c r="L211" i="25"/>
  <c r="K211" i="25"/>
  <c r="J211" i="25"/>
  <c r="I211" i="25"/>
  <c r="G211" i="25"/>
  <c r="N210" i="25"/>
  <c r="M210" i="25"/>
  <c r="L210" i="25"/>
  <c r="K210" i="25"/>
  <c r="J210" i="25"/>
  <c r="I210" i="25"/>
  <c r="H210" i="25"/>
  <c r="G210" i="25"/>
  <c r="M209" i="25"/>
  <c r="L209" i="25"/>
  <c r="K209" i="25"/>
  <c r="I209" i="25"/>
  <c r="H209" i="25"/>
  <c r="N209" i="25" s="1"/>
  <c r="G209" i="25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H207" i="25"/>
  <c r="N207" i="25" s="1"/>
  <c r="G207" i="25"/>
  <c r="M207" i="25" s="1"/>
  <c r="M206" i="25"/>
  <c r="L206" i="25"/>
  <c r="K206" i="25"/>
  <c r="J206" i="25"/>
  <c r="I206" i="25"/>
  <c r="H206" i="25"/>
  <c r="N206" i="25" s="1"/>
  <c r="G206" i="25"/>
  <c r="M205" i="25"/>
  <c r="L205" i="25"/>
  <c r="K205" i="25"/>
  <c r="J205" i="25"/>
  <c r="I205" i="25"/>
  <c r="H205" i="25"/>
  <c r="N205" i="25" s="1"/>
  <c r="G205" i="25"/>
  <c r="L204" i="25"/>
  <c r="K204" i="25"/>
  <c r="H204" i="25"/>
  <c r="N204" i="25" s="1"/>
  <c r="G204" i="25"/>
  <c r="M204" i="25" s="1"/>
  <c r="L203" i="25"/>
  <c r="K203" i="25"/>
  <c r="L202" i="25"/>
  <c r="K202" i="25"/>
  <c r="L201" i="25"/>
  <c r="K201" i="25"/>
  <c r="I201" i="25"/>
  <c r="M200" i="25"/>
  <c r="L200" i="25"/>
  <c r="K200" i="25"/>
  <c r="J200" i="25"/>
  <c r="I200" i="25"/>
  <c r="H200" i="25"/>
  <c r="N200" i="25" s="1"/>
  <c r="G200" i="25"/>
  <c r="M199" i="25"/>
  <c r="L199" i="25"/>
  <c r="K199" i="25"/>
  <c r="J199" i="25"/>
  <c r="I199" i="25"/>
  <c r="H199" i="25"/>
  <c r="N199" i="25" s="1"/>
  <c r="G199" i="25"/>
  <c r="L198" i="25"/>
  <c r="K198" i="25"/>
  <c r="H198" i="25"/>
  <c r="N198" i="25" s="1"/>
  <c r="G198" i="25"/>
  <c r="M198" i="25" s="1"/>
  <c r="L197" i="25"/>
  <c r="K197" i="25"/>
  <c r="J197" i="25"/>
  <c r="N196" i="25"/>
  <c r="M196" i="25"/>
  <c r="L196" i="25"/>
  <c r="K196" i="25"/>
  <c r="J196" i="25"/>
  <c r="I196" i="25"/>
  <c r="H196" i="25"/>
  <c r="G196" i="25"/>
  <c r="L195" i="25"/>
  <c r="K195" i="25"/>
  <c r="L194" i="25"/>
  <c r="K194" i="25"/>
  <c r="J194" i="25"/>
  <c r="I194" i="25"/>
  <c r="H194" i="25"/>
  <c r="N194" i="25" s="1"/>
  <c r="G194" i="25"/>
  <c r="M194" i="25" s="1"/>
  <c r="M193" i="25"/>
  <c r="L193" i="25"/>
  <c r="K193" i="25"/>
  <c r="J193" i="25"/>
  <c r="H193" i="25"/>
  <c r="N193" i="25" s="1"/>
  <c r="G193" i="25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N190" i="25"/>
  <c r="L190" i="25"/>
  <c r="K190" i="25"/>
  <c r="J190" i="25"/>
  <c r="I190" i="25"/>
  <c r="H190" i="25"/>
  <c r="L189" i="25"/>
  <c r="K189" i="25"/>
  <c r="J189" i="25"/>
  <c r="H189" i="25"/>
  <c r="N189" i="25" s="1"/>
  <c r="F188" i="25"/>
  <c r="J338" i="25" s="1"/>
  <c r="E188" i="25"/>
  <c r="I327" i="25" s="1"/>
  <c r="D188" i="25"/>
  <c r="H340" i="25" s="1"/>
  <c r="N340" i="25" s="1"/>
  <c r="C188" i="25"/>
  <c r="G328" i="25" s="1"/>
  <c r="M328" i="25" s="1"/>
  <c r="N180" i="25"/>
  <c r="L180" i="25"/>
  <c r="K180" i="25"/>
  <c r="J180" i="25"/>
  <c r="I180" i="25"/>
  <c r="H180" i="25"/>
  <c r="G180" i="25"/>
  <c r="M180" i="25" s="1"/>
  <c r="N179" i="25"/>
  <c r="L179" i="25"/>
  <c r="K179" i="25"/>
  <c r="J179" i="25"/>
  <c r="I179" i="25"/>
  <c r="H179" i="25"/>
  <c r="G179" i="25"/>
  <c r="M179" i="25" s="1"/>
  <c r="N178" i="25"/>
  <c r="L178" i="25"/>
  <c r="K178" i="25"/>
  <c r="J178" i="25"/>
  <c r="I178" i="25"/>
  <c r="H178" i="25"/>
  <c r="G178" i="25"/>
  <c r="M178" i="25" s="1"/>
  <c r="L177" i="25"/>
  <c r="K177" i="25"/>
  <c r="J177" i="25"/>
  <c r="I177" i="25"/>
  <c r="N176" i="25"/>
  <c r="L176" i="25"/>
  <c r="K176" i="25"/>
  <c r="J176" i="25"/>
  <c r="I176" i="25"/>
  <c r="H176" i="25"/>
  <c r="G176" i="25"/>
  <c r="M176" i="25" s="1"/>
  <c r="M175" i="25"/>
  <c r="L175" i="25"/>
  <c r="K175" i="25"/>
  <c r="J175" i="25"/>
  <c r="I175" i="25"/>
  <c r="G175" i="25"/>
  <c r="L174" i="25"/>
  <c r="K174" i="25"/>
  <c r="J174" i="25"/>
  <c r="I174" i="25"/>
  <c r="H174" i="25"/>
  <c r="N174" i="25" s="1"/>
  <c r="G174" i="25"/>
  <c r="M174" i="25" s="1"/>
  <c r="L173" i="25"/>
  <c r="K173" i="25"/>
  <c r="J173" i="25"/>
  <c r="I173" i="25"/>
  <c r="H173" i="25"/>
  <c r="N173" i="25" s="1"/>
  <c r="G173" i="25"/>
  <c r="M173" i="25" s="1"/>
  <c r="M172" i="25"/>
  <c r="L172" i="25"/>
  <c r="K172" i="25"/>
  <c r="J172" i="25"/>
  <c r="I172" i="25"/>
  <c r="H172" i="25"/>
  <c r="N172" i="25" s="1"/>
  <c r="G172" i="25"/>
  <c r="M171" i="25"/>
  <c r="L171" i="25"/>
  <c r="K171" i="25"/>
  <c r="J171" i="25"/>
  <c r="I171" i="25"/>
  <c r="H171" i="25"/>
  <c r="N171" i="25" s="1"/>
  <c r="G171" i="25"/>
  <c r="L170" i="25"/>
  <c r="K170" i="25"/>
  <c r="J170" i="25"/>
  <c r="I170" i="25"/>
  <c r="H170" i="25"/>
  <c r="N170" i="25" s="1"/>
  <c r="G170" i="25"/>
  <c r="M170" i="25" s="1"/>
  <c r="L169" i="25"/>
  <c r="K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N166" i="25"/>
  <c r="L166" i="25"/>
  <c r="K166" i="25"/>
  <c r="J166" i="25"/>
  <c r="H166" i="25"/>
  <c r="G166" i="25"/>
  <c r="M166" i="25" s="1"/>
  <c r="L165" i="25"/>
  <c r="K165" i="25"/>
  <c r="I165" i="25"/>
  <c r="H165" i="25"/>
  <c r="N165" i="25" s="1"/>
  <c r="N164" i="25"/>
  <c r="L164" i="25"/>
  <c r="K164" i="25"/>
  <c r="J164" i="25"/>
  <c r="I164" i="25"/>
  <c r="H164" i="25"/>
  <c r="G164" i="25"/>
  <c r="M164" i="25" s="1"/>
  <c r="N163" i="25"/>
  <c r="L163" i="25"/>
  <c r="K163" i="25"/>
  <c r="J163" i="25"/>
  <c r="I163" i="25"/>
  <c r="H163" i="25"/>
  <c r="G163" i="25"/>
  <c r="M163" i="25" s="1"/>
  <c r="L162" i="25"/>
  <c r="K162" i="25"/>
  <c r="J162" i="25"/>
  <c r="I162" i="25"/>
  <c r="H162" i="25"/>
  <c r="N162" i="25" s="1"/>
  <c r="G162" i="25"/>
  <c r="M162" i="25" s="1"/>
  <c r="N161" i="25"/>
  <c r="L161" i="25"/>
  <c r="K161" i="25"/>
  <c r="J161" i="25"/>
  <c r="I161" i="25"/>
  <c r="H161" i="25"/>
  <c r="G161" i="25"/>
  <c r="M161" i="25" s="1"/>
  <c r="N160" i="25"/>
  <c r="L160" i="25"/>
  <c r="K160" i="25"/>
  <c r="J160" i="25"/>
  <c r="I160" i="25"/>
  <c r="H160" i="25"/>
  <c r="G160" i="25"/>
  <c r="M160" i="25" s="1"/>
  <c r="L159" i="25"/>
  <c r="K159" i="25"/>
  <c r="J159" i="25"/>
  <c r="I159" i="25"/>
  <c r="H159" i="25"/>
  <c r="N159" i="25" s="1"/>
  <c r="G159" i="25"/>
  <c r="M159" i="25" s="1"/>
  <c r="L158" i="25"/>
  <c r="K158" i="25"/>
  <c r="J158" i="25"/>
  <c r="I158" i="25"/>
  <c r="H158" i="25"/>
  <c r="N158" i="25" s="1"/>
  <c r="G158" i="25"/>
  <c r="M158" i="25" s="1"/>
  <c r="N157" i="25"/>
  <c r="L157" i="25"/>
  <c r="K157" i="25"/>
  <c r="J157" i="25"/>
  <c r="I157" i="25"/>
  <c r="H157" i="25"/>
  <c r="L156" i="25"/>
  <c r="K156" i="25"/>
  <c r="J156" i="25"/>
  <c r="I156" i="25"/>
  <c r="H156" i="25"/>
  <c r="N156" i="25" s="1"/>
  <c r="N155" i="25"/>
  <c r="L155" i="25"/>
  <c r="K155" i="25"/>
  <c r="J155" i="25"/>
  <c r="I155" i="25"/>
  <c r="H155" i="25"/>
  <c r="M154" i="25"/>
  <c r="L154" i="25"/>
  <c r="K154" i="25"/>
  <c r="J154" i="25"/>
  <c r="H154" i="25"/>
  <c r="N154" i="25" s="1"/>
  <c r="G154" i="25"/>
  <c r="L153" i="25"/>
  <c r="K153" i="25"/>
  <c r="J153" i="25"/>
  <c r="I153" i="25"/>
  <c r="H153" i="25"/>
  <c r="N153" i="25" s="1"/>
  <c r="M152" i="25"/>
  <c r="L152" i="25"/>
  <c r="K152" i="25"/>
  <c r="J152" i="25"/>
  <c r="H152" i="25"/>
  <c r="N152" i="25" s="1"/>
  <c r="G152" i="25"/>
  <c r="M151" i="25"/>
  <c r="L151" i="25"/>
  <c r="K151" i="25"/>
  <c r="J151" i="25"/>
  <c r="I151" i="25"/>
  <c r="H151" i="25"/>
  <c r="N151" i="25" s="1"/>
  <c r="G151" i="25"/>
  <c r="L150" i="25"/>
  <c r="K150" i="25"/>
  <c r="J150" i="25"/>
  <c r="H150" i="25"/>
  <c r="N150" i="25" s="1"/>
  <c r="L149" i="25"/>
  <c r="K149" i="25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G147" i="25"/>
  <c r="M147" i="25" s="1"/>
  <c r="L146" i="25"/>
  <c r="K146" i="25"/>
  <c r="H146" i="25"/>
  <c r="N146" i="25" s="1"/>
  <c r="L145" i="25"/>
  <c r="K145" i="25"/>
  <c r="J145" i="25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J139" i="25"/>
  <c r="N138" i="25"/>
  <c r="L138" i="25"/>
  <c r="K138" i="25"/>
  <c r="J138" i="25"/>
  <c r="I138" i="25"/>
  <c r="H138" i="25"/>
  <c r="L137" i="25"/>
  <c r="K137" i="25"/>
  <c r="I137" i="25"/>
  <c r="N136" i="25"/>
  <c r="L136" i="25"/>
  <c r="K136" i="25"/>
  <c r="J136" i="25"/>
  <c r="I136" i="25"/>
  <c r="H136" i="25"/>
  <c r="L135" i="25"/>
  <c r="K135" i="25"/>
  <c r="J135" i="25"/>
  <c r="I135" i="25"/>
  <c r="H135" i="25"/>
  <c r="N135" i="25" s="1"/>
  <c r="N134" i="25"/>
  <c r="L134" i="25"/>
  <c r="K134" i="25"/>
  <c r="J134" i="25"/>
  <c r="H134" i="25"/>
  <c r="G134" i="25"/>
  <c r="M134" i="25" s="1"/>
  <c r="L133" i="25"/>
  <c r="K133" i="25"/>
  <c r="J133" i="25"/>
  <c r="I133" i="25"/>
  <c r="H133" i="25"/>
  <c r="N133" i="25" s="1"/>
  <c r="L132" i="25"/>
  <c r="K132" i="25"/>
  <c r="J132" i="25"/>
  <c r="I132" i="25"/>
  <c r="H132" i="25"/>
  <c r="N132" i="25" s="1"/>
  <c r="N131" i="25"/>
  <c r="L131" i="25"/>
  <c r="K131" i="25"/>
  <c r="J131" i="25"/>
  <c r="I131" i="25"/>
  <c r="H131" i="25"/>
  <c r="G131" i="25"/>
  <c r="M131" i="25" s="1"/>
  <c r="N130" i="25"/>
  <c r="L130" i="25"/>
  <c r="K130" i="25"/>
  <c r="J130" i="25"/>
  <c r="I130" i="25"/>
  <c r="H130" i="25"/>
  <c r="G130" i="25"/>
  <c r="M130" i="25" s="1"/>
  <c r="N129" i="25"/>
  <c r="L129" i="25"/>
  <c r="K129" i="25"/>
  <c r="J129" i="25"/>
  <c r="I129" i="25"/>
  <c r="H129" i="25"/>
  <c r="L128" i="25"/>
  <c r="K128" i="25"/>
  <c r="J128" i="25"/>
  <c r="I128" i="25"/>
  <c r="H128" i="25"/>
  <c r="N128" i="25" s="1"/>
  <c r="L127" i="25"/>
  <c r="K127" i="25"/>
  <c r="L126" i="25"/>
  <c r="K126" i="25"/>
  <c r="J126" i="25"/>
  <c r="I126" i="25"/>
  <c r="H126" i="25"/>
  <c r="N126" i="25" s="1"/>
  <c r="M125" i="25"/>
  <c r="L125" i="25"/>
  <c r="K125" i="25"/>
  <c r="J125" i="25"/>
  <c r="I125" i="25"/>
  <c r="G125" i="25"/>
  <c r="L124" i="25"/>
  <c r="K124" i="25"/>
  <c r="L123" i="25"/>
  <c r="K123" i="25"/>
  <c r="I123" i="25"/>
  <c r="L122" i="25"/>
  <c r="K122" i="25"/>
  <c r="N121" i="25"/>
  <c r="L121" i="25"/>
  <c r="K121" i="25"/>
  <c r="J121" i="25"/>
  <c r="I121" i="25"/>
  <c r="H121" i="25"/>
  <c r="G121" i="25"/>
  <c r="M121" i="25" s="1"/>
  <c r="N120" i="25"/>
  <c r="L120" i="25"/>
  <c r="K120" i="25"/>
  <c r="J120" i="25"/>
  <c r="I120" i="25"/>
  <c r="H120" i="25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G118" i="25"/>
  <c r="M118" i="25" s="1"/>
  <c r="N117" i="25"/>
  <c r="L117" i="25"/>
  <c r="K117" i="25"/>
  <c r="J117" i="25"/>
  <c r="I117" i="25"/>
  <c r="H117" i="25"/>
  <c r="G117" i="25"/>
  <c r="M117" i="25" s="1"/>
  <c r="L116" i="25"/>
  <c r="K116" i="25"/>
  <c r="L115" i="25"/>
  <c r="K115" i="25"/>
  <c r="I115" i="25"/>
  <c r="G115" i="25"/>
  <c r="M115" i="25" s="1"/>
  <c r="L114" i="25"/>
  <c r="K114" i="25"/>
  <c r="J114" i="25"/>
  <c r="I114" i="25"/>
  <c r="G114" i="25"/>
  <c r="M114" i="25" s="1"/>
  <c r="L113" i="25"/>
  <c r="K113" i="25"/>
  <c r="J113" i="25"/>
  <c r="I113" i="25"/>
  <c r="H113" i="25"/>
  <c r="N113" i="25" s="1"/>
  <c r="L112" i="25"/>
  <c r="K112" i="25"/>
  <c r="J112" i="25"/>
  <c r="I112" i="25"/>
  <c r="H112" i="25"/>
  <c r="N112" i="25" s="1"/>
  <c r="L111" i="25"/>
  <c r="K111" i="25"/>
  <c r="G111" i="25"/>
  <c r="M111" i="25" s="1"/>
  <c r="M110" i="25"/>
  <c r="L110" i="25"/>
  <c r="K110" i="25"/>
  <c r="J110" i="25"/>
  <c r="I110" i="25"/>
  <c r="H110" i="25"/>
  <c r="N110" i="25" s="1"/>
  <c r="G110" i="25"/>
  <c r="L109" i="25"/>
  <c r="K109" i="25"/>
  <c r="J109" i="25"/>
  <c r="I109" i="25"/>
  <c r="G109" i="25"/>
  <c r="M109" i="25" s="1"/>
  <c r="N108" i="25"/>
  <c r="M108" i="25"/>
  <c r="L108" i="25"/>
  <c r="K108" i="25"/>
  <c r="J108" i="25"/>
  <c r="I108" i="25"/>
  <c r="H108" i="25"/>
  <c r="G108" i="25"/>
  <c r="L107" i="25"/>
  <c r="K107" i="25"/>
  <c r="I107" i="25"/>
  <c r="G107" i="25"/>
  <c r="M107" i="25" s="1"/>
  <c r="L106" i="25"/>
  <c r="K106" i="25"/>
  <c r="I106" i="25"/>
  <c r="G106" i="25"/>
  <c r="M106" i="25" s="1"/>
  <c r="L105" i="25"/>
  <c r="K105" i="25"/>
  <c r="I105" i="25"/>
  <c r="H105" i="25"/>
  <c r="N105" i="25" s="1"/>
  <c r="G105" i="25"/>
  <c r="M105" i="25" s="1"/>
  <c r="M104" i="25"/>
  <c r="L104" i="25"/>
  <c r="K104" i="25"/>
  <c r="J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N101" i="25"/>
  <c r="L101" i="25"/>
  <c r="K101" i="25"/>
  <c r="I101" i="25"/>
  <c r="H101" i="25"/>
  <c r="G101" i="25"/>
  <c r="M101" i="25" s="1"/>
  <c r="L100" i="25"/>
  <c r="K100" i="25"/>
  <c r="L99" i="25"/>
  <c r="K99" i="25"/>
  <c r="I99" i="25"/>
  <c r="L98" i="25"/>
  <c r="K98" i="25"/>
  <c r="J98" i="25"/>
  <c r="L97" i="25"/>
  <c r="K97" i="25"/>
  <c r="J97" i="25"/>
  <c r="N96" i="25"/>
  <c r="M96" i="25"/>
  <c r="L96" i="25"/>
  <c r="K96" i="25"/>
  <c r="J96" i="25"/>
  <c r="I96" i="25"/>
  <c r="H96" i="25"/>
  <c r="G96" i="25"/>
  <c r="N95" i="25"/>
  <c r="M95" i="25"/>
  <c r="L95" i="25"/>
  <c r="K95" i="25"/>
  <c r="J95" i="25"/>
  <c r="I95" i="25"/>
  <c r="H95" i="25"/>
  <c r="G95" i="25"/>
  <c r="N94" i="25"/>
  <c r="M94" i="25"/>
  <c r="L94" i="25"/>
  <c r="K94" i="25"/>
  <c r="J94" i="25"/>
  <c r="I94" i="25"/>
  <c r="H94" i="25"/>
  <c r="G94" i="25"/>
  <c r="L93" i="25"/>
  <c r="K93" i="25"/>
  <c r="J93" i="25"/>
  <c r="G93" i="25"/>
  <c r="M93" i="25" s="1"/>
  <c r="L92" i="25"/>
  <c r="K92" i="25"/>
  <c r="J92" i="25"/>
  <c r="I92" i="25"/>
  <c r="N91" i="25"/>
  <c r="L91" i="25"/>
  <c r="K91" i="25"/>
  <c r="J91" i="25"/>
  <c r="I91" i="25"/>
  <c r="H91" i="25"/>
  <c r="G91" i="25"/>
  <c r="M91" i="25" s="1"/>
  <c r="N90" i="25"/>
  <c r="L90" i="25"/>
  <c r="K90" i="25"/>
  <c r="J90" i="25"/>
  <c r="I90" i="25"/>
  <c r="H90" i="25"/>
  <c r="G90" i="25"/>
  <c r="M90" i="25" s="1"/>
  <c r="N89" i="25"/>
  <c r="L89" i="25"/>
  <c r="K89" i="25"/>
  <c r="J89" i="25"/>
  <c r="I89" i="25"/>
  <c r="H89" i="25"/>
  <c r="G89" i="25"/>
  <c r="M89" i="25" s="1"/>
  <c r="N88" i="25"/>
  <c r="L88" i="25"/>
  <c r="K88" i="25"/>
  <c r="J88" i="25"/>
  <c r="I88" i="25"/>
  <c r="H88" i="25"/>
  <c r="G88" i="25"/>
  <c r="M88" i="25" s="1"/>
  <c r="N87" i="25"/>
  <c r="L87" i="25"/>
  <c r="K87" i="25"/>
  <c r="J87" i="25"/>
  <c r="I87" i="25"/>
  <c r="H87" i="25"/>
  <c r="G87" i="25"/>
  <c r="M87" i="25" s="1"/>
  <c r="L86" i="25"/>
  <c r="K86" i="25"/>
  <c r="L85" i="25"/>
  <c r="K85" i="25"/>
  <c r="J85" i="25"/>
  <c r="G85" i="25"/>
  <c r="M85" i="25" s="1"/>
  <c r="L84" i="25"/>
  <c r="K84" i="25"/>
  <c r="J84" i="25"/>
  <c r="H84" i="25"/>
  <c r="N84" i="25" s="1"/>
  <c r="G84" i="25"/>
  <c r="M84" i="25" s="1"/>
  <c r="M83" i="25"/>
  <c r="L83" i="25"/>
  <c r="K83" i="25"/>
  <c r="J83" i="25"/>
  <c r="H83" i="25"/>
  <c r="N83" i="25" s="1"/>
  <c r="G83" i="25"/>
  <c r="N82" i="25"/>
  <c r="L82" i="25"/>
  <c r="K82" i="25"/>
  <c r="H82" i="25"/>
  <c r="G82" i="25"/>
  <c r="M82" i="25" s="1"/>
  <c r="F81" i="25"/>
  <c r="J169" i="25" s="1"/>
  <c r="E81" i="25"/>
  <c r="I166" i="25" s="1"/>
  <c r="D81" i="25"/>
  <c r="H177" i="25" s="1"/>
  <c r="N177" i="25" s="1"/>
  <c r="C81" i="25"/>
  <c r="G177" i="25" s="1"/>
  <c r="M177" i="25" s="1"/>
  <c r="N73" i="25"/>
  <c r="L73" i="25"/>
  <c r="K73" i="25"/>
  <c r="J73" i="25"/>
  <c r="I73" i="25"/>
  <c r="H73" i="25"/>
  <c r="G73" i="25"/>
  <c r="M73" i="25" s="1"/>
  <c r="M72" i="25"/>
  <c r="L72" i="25"/>
  <c r="K72" i="25"/>
  <c r="J72" i="25"/>
  <c r="I72" i="25"/>
  <c r="G72" i="25"/>
  <c r="L71" i="25"/>
  <c r="K71" i="25"/>
  <c r="J71" i="25"/>
  <c r="I71" i="25"/>
  <c r="L70" i="25"/>
  <c r="K70" i="25"/>
  <c r="J70" i="25"/>
  <c r="I70" i="25"/>
  <c r="M69" i="25"/>
  <c r="L69" i="25"/>
  <c r="K69" i="25"/>
  <c r="J69" i="25"/>
  <c r="I69" i="25"/>
  <c r="H69" i="25"/>
  <c r="N69" i="25" s="1"/>
  <c r="G69" i="25"/>
  <c r="M68" i="25"/>
  <c r="L68" i="25"/>
  <c r="K68" i="25"/>
  <c r="J68" i="25"/>
  <c r="I68" i="25"/>
  <c r="H68" i="25"/>
  <c r="N68" i="25" s="1"/>
  <c r="G68" i="25"/>
  <c r="L67" i="25"/>
  <c r="K67" i="25"/>
  <c r="J67" i="25"/>
  <c r="M66" i="25"/>
  <c r="L66" i="25"/>
  <c r="K66" i="25"/>
  <c r="J66" i="25"/>
  <c r="I66" i="25"/>
  <c r="G66" i="25"/>
  <c r="N65" i="25"/>
  <c r="M65" i="25"/>
  <c r="L65" i="25"/>
  <c r="K65" i="25"/>
  <c r="J65" i="25"/>
  <c r="I65" i="25"/>
  <c r="H65" i="25"/>
  <c r="G65" i="25"/>
  <c r="L64" i="25"/>
  <c r="K64" i="25"/>
  <c r="J64" i="25"/>
  <c r="I64" i="25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M61" i="25"/>
  <c r="L61" i="25"/>
  <c r="K61" i="25"/>
  <c r="J61" i="25"/>
  <c r="I61" i="25"/>
  <c r="G61" i="25"/>
  <c r="N60" i="25"/>
  <c r="M60" i="25"/>
  <c r="L60" i="25"/>
  <c r="K60" i="25"/>
  <c r="J60" i="25"/>
  <c r="I60" i="25"/>
  <c r="H60" i="25"/>
  <c r="G60" i="25"/>
  <c r="N59" i="25"/>
  <c r="M59" i="25"/>
  <c r="L59" i="25"/>
  <c r="K59" i="25"/>
  <c r="J59" i="25"/>
  <c r="I59" i="25"/>
  <c r="H59" i="25"/>
  <c r="G59" i="25"/>
  <c r="N58" i="25"/>
  <c r="M58" i="25"/>
  <c r="L58" i="25"/>
  <c r="K58" i="25"/>
  <c r="J58" i="25"/>
  <c r="I58" i="25"/>
  <c r="H58" i="25"/>
  <c r="G58" i="25"/>
  <c r="N57" i="25"/>
  <c r="M57" i="25"/>
  <c r="L57" i="25"/>
  <c r="K57" i="25"/>
  <c r="J57" i="25"/>
  <c r="I57" i="25"/>
  <c r="H57" i="25"/>
  <c r="G57" i="25"/>
  <c r="N56" i="25"/>
  <c r="M56" i="25"/>
  <c r="L56" i="25"/>
  <c r="K56" i="25"/>
  <c r="J56" i="25"/>
  <c r="I56" i="25"/>
  <c r="H56" i="25"/>
  <c r="G56" i="25"/>
  <c r="N55" i="25"/>
  <c r="M55" i="25"/>
  <c r="L55" i="25"/>
  <c r="K55" i="25"/>
  <c r="J55" i="25"/>
  <c r="I55" i="25"/>
  <c r="H55" i="25"/>
  <c r="G55" i="25"/>
  <c r="N54" i="25"/>
  <c r="M54" i="25"/>
  <c r="L54" i="25"/>
  <c r="K54" i="25"/>
  <c r="J54" i="25"/>
  <c r="I54" i="25"/>
  <c r="H54" i="25"/>
  <c r="G54" i="25"/>
  <c r="N53" i="25"/>
  <c r="M53" i="25"/>
  <c r="L53" i="25"/>
  <c r="K53" i="25"/>
  <c r="J53" i="25"/>
  <c r="I53" i="25"/>
  <c r="H53" i="25"/>
  <c r="G53" i="25"/>
  <c r="L52" i="25"/>
  <c r="K52" i="25"/>
  <c r="J52" i="25"/>
  <c r="I52" i="25"/>
  <c r="H52" i="25"/>
  <c r="N52" i="25" s="1"/>
  <c r="L51" i="25"/>
  <c r="K51" i="25"/>
  <c r="J51" i="25"/>
  <c r="I51" i="25"/>
  <c r="H51" i="25"/>
  <c r="N51" i="25" s="1"/>
  <c r="G51" i="25"/>
  <c r="M51" i="25" s="1"/>
  <c r="N50" i="25"/>
  <c r="L50" i="25"/>
  <c r="K50" i="25"/>
  <c r="I50" i="25"/>
  <c r="H50" i="25"/>
  <c r="G50" i="25"/>
  <c r="M50" i="25" s="1"/>
  <c r="N49" i="25"/>
  <c r="L49" i="25"/>
  <c r="K49" i="25"/>
  <c r="J49" i="25"/>
  <c r="I49" i="25"/>
  <c r="H49" i="25"/>
  <c r="G49" i="25"/>
  <c r="M49" i="25" s="1"/>
  <c r="N48" i="25"/>
  <c r="L48" i="25"/>
  <c r="K48" i="25"/>
  <c r="J48" i="25"/>
  <c r="I48" i="25"/>
  <c r="H48" i="25"/>
  <c r="G48" i="25"/>
  <c r="M48" i="25" s="1"/>
  <c r="N47" i="25"/>
  <c r="L47" i="25"/>
  <c r="K47" i="25"/>
  <c r="J47" i="25"/>
  <c r="I47" i="25"/>
  <c r="H47" i="25"/>
  <c r="G47" i="25"/>
  <c r="M47" i="25" s="1"/>
  <c r="N46" i="25"/>
  <c r="L46" i="25"/>
  <c r="K46" i="25"/>
  <c r="J46" i="25"/>
  <c r="I46" i="25"/>
  <c r="H46" i="25"/>
  <c r="G46" i="25"/>
  <c r="M46" i="25" s="1"/>
  <c r="N45" i="25"/>
  <c r="L45" i="25"/>
  <c r="K45" i="25"/>
  <c r="J45" i="25"/>
  <c r="I45" i="25"/>
  <c r="H45" i="25"/>
  <c r="G45" i="25"/>
  <c r="M45" i="25" s="1"/>
  <c r="N44" i="25"/>
  <c r="L44" i="25"/>
  <c r="K44" i="25"/>
  <c r="J44" i="25"/>
  <c r="I44" i="25"/>
  <c r="H44" i="25"/>
  <c r="G44" i="25"/>
  <c r="M44" i="25" s="1"/>
  <c r="N43" i="25"/>
  <c r="M43" i="25"/>
  <c r="L43" i="25"/>
  <c r="K43" i="25"/>
  <c r="J43" i="25"/>
  <c r="I43" i="25"/>
  <c r="H43" i="25"/>
  <c r="G43" i="25"/>
  <c r="L42" i="25"/>
  <c r="K42" i="25"/>
  <c r="I42" i="25"/>
  <c r="G42" i="25"/>
  <c r="M42" i="25" s="1"/>
  <c r="N41" i="25"/>
  <c r="L41" i="25"/>
  <c r="K41" i="25"/>
  <c r="J41" i="25"/>
  <c r="I41" i="25"/>
  <c r="H41" i="25"/>
  <c r="M40" i="25"/>
  <c r="L40" i="25"/>
  <c r="K40" i="25"/>
  <c r="J40" i="25"/>
  <c r="I40" i="25"/>
  <c r="H40" i="25"/>
  <c r="N40" i="25" s="1"/>
  <c r="G40" i="25"/>
  <c r="L39" i="25"/>
  <c r="K39" i="25"/>
  <c r="J39" i="25"/>
  <c r="I39" i="25"/>
  <c r="H39" i="25"/>
  <c r="N39" i="25" s="1"/>
  <c r="N38" i="25"/>
  <c r="L38" i="25"/>
  <c r="K38" i="25"/>
  <c r="J38" i="25"/>
  <c r="I38" i="25"/>
  <c r="H38" i="25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N35" i="25"/>
  <c r="L35" i="25"/>
  <c r="K35" i="25"/>
  <c r="J35" i="25"/>
  <c r="I35" i="25"/>
  <c r="H35" i="25"/>
  <c r="G35" i="25"/>
  <c r="M35" i="25" s="1"/>
  <c r="N34" i="25"/>
  <c r="L34" i="25"/>
  <c r="K34" i="25"/>
  <c r="J34" i="25"/>
  <c r="I34" i="25"/>
  <c r="H34" i="25"/>
  <c r="G34" i="25"/>
  <c r="M34" i="25" s="1"/>
  <c r="L33" i="25"/>
  <c r="K33" i="25"/>
  <c r="J33" i="25"/>
  <c r="I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I30" i="25"/>
  <c r="G30" i="25"/>
  <c r="M30" i="25" s="1"/>
  <c r="L29" i="25"/>
  <c r="K29" i="25"/>
  <c r="I29" i="25"/>
  <c r="H29" i="25"/>
  <c r="N29" i="25" s="1"/>
  <c r="G29" i="25"/>
  <c r="M29" i="25" s="1"/>
  <c r="N28" i="25"/>
  <c r="L28" i="25"/>
  <c r="K28" i="25"/>
  <c r="J28" i="25"/>
  <c r="I28" i="25"/>
  <c r="H28" i="25"/>
  <c r="G28" i="25"/>
  <c r="M28" i="25" s="1"/>
  <c r="N27" i="25"/>
  <c r="L27" i="25"/>
  <c r="K27" i="25"/>
  <c r="J27" i="25"/>
  <c r="I27" i="25"/>
  <c r="H27" i="25"/>
  <c r="G27" i="25"/>
  <c r="M27" i="25" s="1"/>
  <c r="M26" i="25"/>
  <c r="L26" i="25"/>
  <c r="K26" i="25"/>
  <c r="J26" i="25"/>
  <c r="I26" i="25"/>
  <c r="G26" i="25"/>
  <c r="M25" i="25"/>
  <c r="L25" i="25"/>
  <c r="K25" i="25"/>
  <c r="J25" i="25"/>
  <c r="I25" i="25"/>
  <c r="H25" i="25"/>
  <c r="N25" i="25" s="1"/>
  <c r="G25" i="25"/>
  <c r="L24" i="25"/>
  <c r="K24" i="25"/>
  <c r="J24" i="25"/>
  <c r="G24" i="25"/>
  <c r="M24" i="25" s="1"/>
  <c r="N23" i="25"/>
  <c r="M23" i="25"/>
  <c r="L23" i="25"/>
  <c r="K23" i="25"/>
  <c r="J23" i="25"/>
  <c r="I23" i="25"/>
  <c r="H23" i="25"/>
  <c r="G23" i="25"/>
  <c r="F22" i="25"/>
  <c r="J50" i="25" s="1"/>
  <c r="E22" i="25"/>
  <c r="I67" i="25" s="1"/>
  <c r="D22" i="25"/>
  <c r="H72" i="25" s="1"/>
  <c r="N72" i="25" s="1"/>
  <c r="C22" i="25"/>
  <c r="G71" i="25" s="1"/>
  <c r="M71" i="25" s="1"/>
  <c r="F14" i="25"/>
  <c r="E14" i="25"/>
  <c r="D14" i="25"/>
  <c r="L14" i="25" s="1"/>
  <c r="C14" i="25"/>
  <c r="F13" i="25"/>
  <c r="E13" i="25"/>
  <c r="D13" i="25"/>
  <c r="L13" i="25" s="1"/>
  <c r="C13" i="25"/>
  <c r="K13" i="25" s="1"/>
  <c r="F12" i="25"/>
  <c r="E12" i="25"/>
  <c r="D12" i="25"/>
  <c r="C12" i="25"/>
  <c r="K12" i="25" s="1"/>
  <c r="F11" i="25"/>
  <c r="E11" i="25"/>
  <c r="D11" i="25"/>
  <c r="C11" i="25"/>
  <c r="K11" i="25" s="1"/>
  <c r="F10" i="25"/>
  <c r="E10" i="25"/>
  <c r="D10" i="25"/>
  <c r="C10" i="25"/>
  <c r="F9" i="25"/>
  <c r="E9" i="25"/>
  <c r="D9" i="25"/>
  <c r="C9" i="25"/>
  <c r="L640" i="24"/>
  <c r="K640" i="24"/>
  <c r="L639" i="24"/>
  <c r="K639" i="24"/>
  <c r="L638" i="24"/>
  <c r="K638" i="24"/>
  <c r="L637" i="24"/>
  <c r="K637" i="24"/>
  <c r="L636" i="24"/>
  <c r="K636" i="24"/>
  <c r="G636" i="24"/>
  <c r="M636" i="24" s="1"/>
  <c r="M635" i="24"/>
  <c r="L635" i="24"/>
  <c r="K635" i="24"/>
  <c r="J635" i="24"/>
  <c r="I635" i="24"/>
  <c r="H635" i="24"/>
  <c r="N635" i="24" s="1"/>
  <c r="G635" i="24"/>
  <c r="L634" i="24"/>
  <c r="K634" i="24"/>
  <c r="I634" i="24"/>
  <c r="H634" i="24"/>
  <c r="N634" i="24" s="1"/>
  <c r="G634" i="24"/>
  <c r="M634" i="24" s="1"/>
  <c r="L633" i="24"/>
  <c r="K633" i="24"/>
  <c r="I633" i="24"/>
  <c r="G633" i="24"/>
  <c r="M633" i="24" s="1"/>
  <c r="L632" i="24"/>
  <c r="K632" i="24"/>
  <c r="L631" i="24"/>
  <c r="K631" i="24"/>
  <c r="L630" i="24"/>
  <c r="K630" i="24"/>
  <c r="L629" i="24"/>
  <c r="K629" i="24"/>
  <c r="L628" i="24"/>
  <c r="K628" i="24"/>
  <c r="L627" i="24"/>
  <c r="K627" i="24"/>
  <c r="I627" i="24"/>
  <c r="G627" i="24"/>
  <c r="M627" i="24" s="1"/>
  <c r="L626" i="24"/>
  <c r="K626" i="24"/>
  <c r="G626" i="24"/>
  <c r="M626" i="24" s="1"/>
  <c r="L625" i="24"/>
  <c r="K625" i="24"/>
  <c r="J625" i="24"/>
  <c r="I625" i="24"/>
  <c r="H625" i="24"/>
  <c r="N625" i="24" s="1"/>
  <c r="M624" i="24"/>
  <c r="L624" i="24"/>
  <c r="K624" i="24"/>
  <c r="J624" i="24"/>
  <c r="I624" i="24"/>
  <c r="G624" i="24"/>
  <c r="L623" i="24"/>
  <c r="K623" i="24"/>
  <c r="M622" i="24"/>
  <c r="L622" i="24"/>
  <c r="K622" i="24"/>
  <c r="G622" i="24"/>
  <c r="N621" i="24"/>
  <c r="M621" i="24"/>
  <c r="L621" i="24"/>
  <c r="K621" i="24"/>
  <c r="J621" i="24"/>
  <c r="I621" i="24"/>
  <c r="H621" i="24"/>
  <c r="G621" i="24"/>
  <c r="L620" i="24"/>
  <c r="K620" i="24"/>
  <c r="H620" i="24"/>
  <c r="N620" i="24" s="1"/>
  <c r="G620" i="24"/>
  <c r="M620" i="24" s="1"/>
  <c r="L619" i="24"/>
  <c r="K619" i="24"/>
  <c r="H619" i="24"/>
  <c r="N619" i="24" s="1"/>
  <c r="G619" i="24"/>
  <c r="M619" i="24" s="1"/>
  <c r="L618" i="24"/>
  <c r="K618" i="24"/>
  <c r="L617" i="24"/>
  <c r="K617" i="24"/>
  <c r="L616" i="24"/>
  <c r="K616" i="24"/>
  <c r="L615" i="24"/>
  <c r="K615" i="24"/>
  <c r="L614" i="24"/>
  <c r="K614" i="24"/>
  <c r="L613" i="24"/>
  <c r="K613" i="24"/>
  <c r="F612" i="24"/>
  <c r="J640" i="24" s="1"/>
  <c r="E612" i="24"/>
  <c r="I640" i="24" s="1"/>
  <c r="D612" i="24"/>
  <c r="H640" i="24" s="1"/>
  <c r="N640" i="24" s="1"/>
  <c r="C612" i="24"/>
  <c r="G640" i="24" s="1"/>
  <c r="M640" i="24" s="1"/>
  <c r="L604" i="24"/>
  <c r="K604" i="24"/>
  <c r="J604" i="24"/>
  <c r="L603" i="24"/>
  <c r="K603" i="24"/>
  <c r="J603" i="24"/>
  <c r="I603" i="24"/>
  <c r="H603" i="24"/>
  <c r="N603" i="24" s="1"/>
  <c r="G603" i="24"/>
  <c r="M603" i="24" s="1"/>
  <c r="L602" i="24"/>
  <c r="K602" i="24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I600" i="24"/>
  <c r="G600" i="24"/>
  <c r="M600" i="24" s="1"/>
  <c r="L599" i="24"/>
  <c r="K599" i="24"/>
  <c r="J599" i="24"/>
  <c r="I599" i="24"/>
  <c r="G599" i="24"/>
  <c r="M599" i="24" s="1"/>
  <c r="L598" i="24"/>
  <c r="K598" i="24"/>
  <c r="I598" i="24"/>
  <c r="G598" i="24"/>
  <c r="M598" i="24" s="1"/>
  <c r="L597" i="24"/>
  <c r="K597" i="24"/>
  <c r="G597" i="24"/>
  <c r="M597" i="24" s="1"/>
  <c r="L596" i="24"/>
  <c r="K596" i="24"/>
  <c r="J596" i="24"/>
  <c r="I596" i="24"/>
  <c r="H596" i="24"/>
  <c r="N596" i="24" s="1"/>
  <c r="G596" i="24"/>
  <c r="M596" i="24" s="1"/>
  <c r="L595" i="24"/>
  <c r="K595" i="24"/>
  <c r="J595" i="24"/>
  <c r="H595" i="24"/>
  <c r="N595" i="24" s="1"/>
  <c r="G595" i="24"/>
  <c r="M595" i="24" s="1"/>
  <c r="N594" i="24"/>
  <c r="L594" i="24"/>
  <c r="K594" i="24"/>
  <c r="J594" i="24"/>
  <c r="I594" i="24"/>
  <c r="H594" i="24"/>
  <c r="G594" i="24"/>
  <c r="M594" i="24" s="1"/>
  <c r="N593" i="24"/>
  <c r="L593" i="24"/>
  <c r="K593" i="24"/>
  <c r="J593" i="24"/>
  <c r="I593" i="24"/>
  <c r="H593" i="24"/>
  <c r="G593" i="24"/>
  <c r="M593" i="24" s="1"/>
  <c r="N592" i="24"/>
  <c r="L592" i="24"/>
  <c r="K592" i="24"/>
  <c r="J592" i="24"/>
  <c r="I592" i="24"/>
  <c r="H592" i="24"/>
  <c r="G592" i="24"/>
  <c r="M592" i="24" s="1"/>
  <c r="L591" i="24"/>
  <c r="K591" i="24"/>
  <c r="I591" i="24"/>
  <c r="G591" i="24"/>
  <c r="M591" i="24" s="1"/>
  <c r="L590" i="24"/>
  <c r="K590" i="24"/>
  <c r="M589" i="24"/>
  <c r="L589" i="24"/>
  <c r="K589" i="24"/>
  <c r="G589" i="24"/>
  <c r="M588" i="24"/>
  <c r="L588" i="24"/>
  <c r="K588" i="24"/>
  <c r="G588" i="24"/>
  <c r="N587" i="24"/>
  <c r="M587" i="24"/>
  <c r="L587" i="24"/>
  <c r="K587" i="24"/>
  <c r="J587" i="24"/>
  <c r="I587" i="24"/>
  <c r="H587" i="24"/>
  <c r="G587" i="24"/>
  <c r="N586" i="24"/>
  <c r="M586" i="24"/>
  <c r="L586" i="24"/>
  <c r="K586" i="24"/>
  <c r="J586" i="24"/>
  <c r="I586" i="24"/>
  <c r="H586" i="24"/>
  <c r="G586" i="24"/>
  <c r="M585" i="24"/>
  <c r="L585" i="24"/>
  <c r="K585" i="24"/>
  <c r="J585" i="24"/>
  <c r="I585" i="24"/>
  <c r="G585" i="24"/>
  <c r="L584" i="24"/>
  <c r="K584" i="24"/>
  <c r="J584" i="24"/>
  <c r="G584" i="24"/>
  <c r="M584" i="24" s="1"/>
  <c r="L583" i="24"/>
  <c r="K583" i="24"/>
  <c r="I583" i="24"/>
  <c r="G583" i="24"/>
  <c r="M583" i="24" s="1"/>
  <c r="N582" i="24"/>
  <c r="M582" i="24"/>
  <c r="L582" i="24"/>
  <c r="K582" i="24"/>
  <c r="J582" i="24"/>
  <c r="I582" i="24"/>
  <c r="H582" i="24"/>
  <c r="G582" i="24"/>
  <c r="M581" i="24"/>
  <c r="L581" i="24"/>
  <c r="K581" i="24"/>
  <c r="J581" i="24"/>
  <c r="I581" i="24"/>
  <c r="G581" i="24"/>
  <c r="L580" i="24"/>
  <c r="K580" i="24"/>
  <c r="I580" i="24"/>
  <c r="G580" i="24"/>
  <c r="M580" i="24" s="1"/>
  <c r="M579" i="24"/>
  <c r="L579" i="24"/>
  <c r="K579" i="24"/>
  <c r="J579" i="24"/>
  <c r="I579" i="24"/>
  <c r="H579" i="24"/>
  <c r="N579" i="24" s="1"/>
  <c r="G579" i="24"/>
  <c r="L578" i="24"/>
  <c r="K578" i="24"/>
  <c r="I578" i="24"/>
  <c r="G578" i="24"/>
  <c r="M578" i="24" s="1"/>
  <c r="N577" i="24"/>
  <c r="M577" i="24"/>
  <c r="L577" i="24"/>
  <c r="K577" i="24"/>
  <c r="J577" i="24"/>
  <c r="I577" i="24"/>
  <c r="H577" i="24"/>
  <c r="G577" i="24"/>
  <c r="N576" i="24"/>
  <c r="M576" i="24"/>
  <c r="L576" i="24"/>
  <c r="K576" i="24"/>
  <c r="J576" i="24"/>
  <c r="I576" i="24"/>
  <c r="H576" i="24"/>
  <c r="G576" i="24"/>
  <c r="M575" i="24"/>
  <c r="L575" i="24"/>
  <c r="K575" i="24"/>
  <c r="I575" i="24"/>
  <c r="H575" i="24"/>
  <c r="N575" i="24" s="1"/>
  <c r="G575" i="24"/>
  <c r="L574" i="24"/>
  <c r="K574" i="24"/>
  <c r="I574" i="24"/>
  <c r="H574" i="24"/>
  <c r="N574" i="24" s="1"/>
  <c r="G574" i="24"/>
  <c r="M574" i="24" s="1"/>
  <c r="L573" i="24"/>
  <c r="K573" i="24"/>
  <c r="J573" i="24"/>
  <c r="H573" i="24"/>
  <c r="N573" i="24" s="1"/>
  <c r="G573" i="24"/>
  <c r="M573" i="24" s="1"/>
  <c r="L572" i="24"/>
  <c r="K572" i="24"/>
  <c r="I572" i="24"/>
  <c r="L571" i="24"/>
  <c r="K571" i="24"/>
  <c r="L570" i="24"/>
  <c r="K570" i="24"/>
  <c r="I570" i="24"/>
  <c r="H570" i="24"/>
  <c r="N570" i="24" s="1"/>
  <c r="G570" i="24"/>
  <c r="M570" i="24" s="1"/>
  <c r="M569" i="24"/>
  <c r="L569" i="24"/>
  <c r="K569" i="24"/>
  <c r="J569" i="24"/>
  <c r="I569" i="24"/>
  <c r="G569" i="24"/>
  <c r="L568" i="24"/>
  <c r="K568" i="24"/>
  <c r="G568" i="24"/>
  <c r="M568" i="24" s="1"/>
  <c r="L567" i="24"/>
  <c r="K567" i="24"/>
  <c r="N566" i="24"/>
  <c r="L566" i="24"/>
  <c r="K566" i="24"/>
  <c r="J566" i="24"/>
  <c r="I566" i="24"/>
  <c r="H566" i="24"/>
  <c r="G566" i="24"/>
  <c r="M566" i="24" s="1"/>
  <c r="N565" i="24"/>
  <c r="M565" i="24"/>
  <c r="L565" i="24"/>
  <c r="K565" i="24"/>
  <c r="I565" i="24"/>
  <c r="H565" i="24"/>
  <c r="G565" i="24"/>
  <c r="L564" i="24"/>
  <c r="K564" i="24"/>
  <c r="L563" i="24"/>
  <c r="K563" i="24"/>
  <c r="M562" i="24"/>
  <c r="L562" i="24"/>
  <c r="K562" i="24"/>
  <c r="J562" i="24"/>
  <c r="I562" i="24"/>
  <c r="G562" i="24"/>
  <c r="L561" i="24"/>
  <c r="K561" i="24"/>
  <c r="I561" i="24"/>
  <c r="N560" i="24"/>
  <c r="M560" i="24"/>
  <c r="L560" i="24"/>
  <c r="K560" i="24"/>
  <c r="I560" i="24"/>
  <c r="H560" i="24"/>
  <c r="G560" i="24"/>
  <c r="M559" i="24"/>
  <c r="L559" i="24"/>
  <c r="K559" i="24"/>
  <c r="G559" i="24"/>
  <c r="L558" i="24"/>
  <c r="K558" i="24"/>
  <c r="I558" i="24"/>
  <c r="L557" i="24"/>
  <c r="K557" i="24"/>
  <c r="I557" i="24"/>
  <c r="H557" i="24"/>
  <c r="N557" i="24" s="1"/>
  <c r="N556" i="24"/>
  <c r="M556" i="24"/>
  <c r="L556" i="24"/>
  <c r="K556" i="24"/>
  <c r="J556" i="24"/>
  <c r="I556" i="24"/>
  <c r="H556" i="24"/>
  <c r="G556" i="24"/>
  <c r="N555" i="24"/>
  <c r="M555" i="24"/>
  <c r="L555" i="24"/>
  <c r="K555" i="24"/>
  <c r="J555" i="24"/>
  <c r="I555" i="24"/>
  <c r="H555" i="24"/>
  <c r="G555" i="24"/>
  <c r="N554" i="24"/>
  <c r="M554" i="24"/>
  <c r="L554" i="24"/>
  <c r="K554" i="24"/>
  <c r="J554" i="24"/>
  <c r="I554" i="24"/>
  <c r="H554" i="24"/>
  <c r="G554" i="24"/>
  <c r="L553" i="24"/>
  <c r="K553" i="24"/>
  <c r="I553" i="24"/>
  <c r="G553" i="24"/>
  <c r="M553" i="24" s="1"/>
  <c r="M552" i="24"/>
  <c r="L552" i="24"/>
  <c r="K552" i="24"/>
  <c r="J552" i="24"/>
  <c r="I552" i="24"/>
  <c r="G552" i="24"/>
  <c r="L551" i="24"/>
  <c r="K551" i="24"/>
  <c r="I551" i="24"/>
  <c r="H551" i="24"/>
  <c r="N551" i="24" s="1"/>
  <c r="G551" i="24"/>
  <c r="M551" i="24" s="1"/>
  <c r="N550" i="24"/>
  <c r="L550" i="24"/>
  <c r="K550" i="24"/>
  <c r="I550" i="24"/>
  <c r="H550" i="24"/>
  <c r="G550" i="24"/>
  <c r="M550" i="24" s="1"/>
  <c r="N549" i="24"/>
  <c r="L549" i="24"/>
  <c r="K549" i="24"/>
  <c r="J549" i="24"/>
  <c r="I549" i="24"/>
  <c r="H549" i="24"/>
  <c r="G549" i="24"/>
  <c r="M549" i="24" s="1"/>
  <c r="N548" i="24"/>
  <c r="L548" i="24"/>
  <c r="K548" i="24"/>
  <c r="J548" i="24"/>
  <c r="I548" i="24"/>
  <c r="H548" i="24"/>
  <c r="G548" i="24"/>
  <c r="M548" i="24" s="1"/>
  <c r="N547" i="24"/>
  <c r="L547" i="24"/>
  <c r="K547" i="24"/>
  <c r="J547" i="24"/>
  <c r="I547" i="24"/>
  <c r="H547" i="24"/>
  <c r="G547" i="24"/>
  <c r="M547" i="24" s="1"/>
  <c r="L546" i="24"/>
  <c r="K546" i="24"/>
  <c r="M545" i="24"/>
  <c r="L545" i="24"/>
  <c r="K545" i="24"/>
  <c r="J545" i="24"/>
  <c r="I545" i="24"/>
  <c r="H545" i="24"/>
  <c r="N545" i="24" s="1"/>
  <c r="G545" i="24"/>
  <c r="L544" i="24"/>
  <c r="K544" i="24"/>
  <c r="L543" i="24"/>
  <c r="K543" i="24"/>
  <c r="M542" i="24"/>
  <c r="L542" i="24"/>
  <c r="K542" i="24"/>
  <c r="J542" i="24"/>
  <c r="H542" i="24"/>
  <c r="N542" i="24" s="1"/>
  <c r="G542" i="24"/>
  <c r="L541" i="24"/>
  <c r="K541" i="24"/>
  <c r="L540" i="24"/>
  <c r="K540" i="24"/>
  <c r="L539" i="24"/>
  <c r="K539" i="24"/>
  <c r="L538" i="24"/>
  <c r="K538" i="24"/>
  <c r="I538" i="24"/>
  <c r="H538" i="24"/>
  <c r="N538" i="24" s="1"/>
  <c r="L537" i="24"/>
  <c r="K537" i="24"/>
  <c r="J537" i="24"/>
  <c r="N536" i="24"/>
  <c r="M536" i="24"/>
  <c r="L536" i="24"/>
  <c r="K536" i="24"/>
  <c r="I536" i="24"/>
  <c r="H536" i="24"/>
  <c r="G536" i="24"/>
  <c r="L535" i="24"/>
  <c r="K535" i="24"/>
  <c r="G535" i="24"/>
  <c r="M535" i="24" s="1"/>
  <c r="M534" i="24"/>
  <c r="L534" i="24"/>
  <c r="K534" i="24"/>
  <c r="J534" i="24"/>
  <c r="I534" i="24"/>
  <c r="H534" i="24"/>
  <c r="N534" i="24" s="1"/>
  <c r="G534" i="24"/>
  <c r="M533" i="24"/>
  <c r="L533" i="24"/>
  <c r="K533" i="24"/>
  <c r="J533" i="24"/>
  <c r="I533" i="24"/>
  <c r="H533" i="24"/>
  <c r="N533" i="24" s="1"/>
  <c r="G533" i="24"/>
  <c r="M532" i="24"/>
  <c r="L532" i="24"/>
  <c r="K532" i="24"/>
  <c r="J532" i="24"/>
  <c r="I532" i="24"/>
  <c r="H532" i="24"/>
  <c r="N532" i="24" s="1"/>
  <c r="G532" i="24"/>
  <c r="M531" i="24"/>
  <c r="L531" i="24"/>
  <c r="K531" i="24"/>
  <c r="J531" i="24"/>
  <c r="I531" i="24"/>
  <c r="H531" i="24"/>
  <c r="N531" i="24" s="1"/>
  <c r="G531" i="24"/>
  <c r="M530" i="24"/>
  <c r="L530" i="24"/>
  <c r="K530" i="24"/>
  <c r="J530" i="24"/>
  <c r="I530" i="24"/>
  <c r="H530" i="24"/>
  <c r="N530" i="24" s="1"/>
  <c r="G530" i="24"/>
  <c r="M529" i="24"/>
  <c r="L529" i="24"/>
  <c r="K529" i="24"/>
  <c r="J529" i="24"/>
  <c r="I529" i="24"/>
  <c r="H529" i="24"/>
  <c r="N529" i="24" s="1"/>
  <c r="G529" i="24"/>
  <c r="L528" i="24"/>
  <c r="K528" i="24"/>
  <c r="J528" i="24"/>
  <c r="L527" i="24"/>
  <c r="K527" i="24"/>
  <c r="J527" i="24"/>
  <c r="I527" i="24"/>
  <c r="H527" i="24"/>
  <c r="N527" i="24" s="1"/>
  <c r="G527" i="24"/>
  <c r="M527" i="24" s="1"/>
  <c r="L526" i="24"/>
  <c r="K526" i="24"/>
  <c r="I526" i="24"/>
  <c r="H526" i="24"/>
  <c r="N526" i="24" s="1"/>
  <c r="G526" i="24"/>
  <c r="M526" i="24" s="1"/>
  <c r="N525" i="24"/>
  <c r="L525" i="24"/>
  <c r="K525" i="24"/>
  <c r="I525" i="24"/>
  <c r="H525" i="24"/>
  <c r="G525" i="24"/>
  <c r="M525" i="24" s="1"/>
  <c r="N524" i="24"/>
  <c r="M524" i="24"/>
  <c r="L524" i="24"/>
  <c r="K524" i="24"/>
  <c r="J524" i="24"/>
  <c r="I524" i="24"/>
  <c r="H524" i="24"/>
  <c r="G524" i="24"/>
  <c r="L523" i="24"/>
  <c r="K523" i="24"/>
  <c r="I523" i="24"/>
  <c r="L522" i="24"/>
  <c r="K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M520" i="24" s="1"/>
  <c r="M519" i="24"/>
  <c r="L519" i="24"/>
  <c r="K519" i="24"/>
  <c r="J519" i="24"/>
  <c r="I519" i="24"/>
  <c r="H519" i="24"/>
  <c r="N519" i="24" s="1"/>
  <c r="G519" i="24"/>
  <c r="L518" i="24"/>
  <c r="K518" i="24"/>
  <c r="L517" i="24"/>
  <c r="K517" i="24"/>
  <c r="I517" i="24"/>
  <c r="G517" i="24"/>
  <c r="M517" i="24" s="1"/>
  <c r="L516" i="24"/>
  <c r="K516" i="24"/>
  <c r="I516" i="24"/>
  <c r="H516" i="24"/>
  <c r="N516" i="24" s="1"/>
  <c r="G516" i="24"/>
  <c r="M516" i="24" s="1"/>
  <c r="N515" i="24"/>
  <c r="L515" i="24"/>
  <c r="K515" i="24"/>
  <c r="I515" i="24"/>
  <c r="H515" i="24"/>
  <c r="G515" i="24"/>
  <c r="M515" i="24" s="1"/>
  <c r="L514" i="24"/>
  <c r="K514" i="24"/>
  <c r="L513" i="24"/>
  <c r="K513" i="24"/>
  <c r="L512" i="24"/>
  <c r="K512" i="24"/>
  <c r="I512" i="24"/>
  <c r="L511" i="24"/>
  <c r="K511" i="24"/>
  <c r="I511" i="24"/>
  <c r="L510" i="24"/>
  <c r="K510" i="24"/>
  <c r="J510" i="24"/>
  <c r="I510" i="24"/>
  <c r="H510" i="24"/>
  <c r="N510" i="24" s="1"/>
  <c r="G510" i="24"/>
  <c r="M510" i="24" s="1"/>
  <c r="L509" i="24"/>
  <c r="K509" i="24"/>
  <c r="I509" i="24"/>
  <c r="H509" i="24"/>
  <c r="N509" i="24" s="1"/>
  <c r="L508" i="24"/>
  <c r="K508" i="24"/>
  <c r="H508" i="24"/>
  <c r="N508" i="24" s="1"/>
  <c r="L507" i="24"/>
  <c r="K507" i="24"/>
  <c r="L506" i="24"/>
  <c r="K506" i="24"/>
  <c r="H506" i="24"/>
  <c r="N506" i="24" s="1"/>
  <c r="N505" i="24"/>
  <c r="M505" i="24"/>
  <c r="L505" i="24"/>
  <c r="K505" i="24"/>
  <c r="I505" i="24"/>
  <c r="H505" i="24"/>
  <c r="G505" i="24"/>
  <c r="L504" i="24"/>
  <c r="K504" i="24"/>
  <c r="I504" i="24"/>
  <c r="G504" i="24"/>
  <c r="M504" i="24" s="1"/>
  <c r="M503" i="24"/>
  <c r="L503" i="24"/>
  <c r="K503" i="24"/>
  <c r="J503" i="24"/>
  <c r="I503" i="24"/>
  <c r="G503" i="24"/>
  <c r="L502" i="24"/>
  <c r="K502" i="24"/>
  <c r="I502" i="24"/>
  <c r="H502" i="24"/>
  <c r="N502" i="24" s="1"/>
  <c r="G502" i="24"/>
  <c r="M502" i="24" s="1"/>
  <c r="L501" i="24"/>
  <c r="K501" i="24"/>
  <c r="G501" i="24"/>
  <c r="M501" i="24" s="1"/>
  <c r="L500" i="24"/>
  <c r="K500" i="24"/>
  <c r="J500" i="24"/>
  <c r="I500" i="24"/>
  <c r="H500" i="24"/>
  <c r="N500" i="24" s="1"/>
  <c r="G500" i="24"/>
  <c r="M500" i="24" s="1"/>
  <c r="L499" i="24"/>
  <c r="K499" i="24"/>
  <c r="L498" i="24"/>
  <c r="K498" i="24"/>
  <c r="I498" i="24"/>
  <c r="G498" i="24"/>
  <c r="M498" i="24" s="1"/>
  <c r="L497" i="24"/>
  <c r="K497" i="24"/>
  <c r="M496" i="24"/>
  <c r="L496" i="24"/>
  <c r="K496" i="24"/>
  <c r="J496" i="24"/>
  <c r="I496" i="24"/>
  <c r="H496" i="24"/>
  <c r="N496" i="24" s="1"/>
  <c r="G496" i="24"/>
  <c r="L495" i="24"/>
  <c r="K495" i="24"/>
  <c r="I495" i="24"/>
  <c r="G495" i="24"/>
  <c r="M495" i="24" s="1"/>
  <c r="M494" i="24"/>
  <c r="L494" i="24"/>
  <c r="K494" i="24"/>
  <c r="G494" i="24"/>
  <c r="M493" i="24"/>
  <c r="L493" i="24"/>
  <c r="K493" i="24"/>
  <c r="G493" i="24"/>
  <c r="M492" i="24"/>
  <c r="L492" i="24"/>
  <c r="K492" i="24"/>
  <c r="I492" i="24"/>
  <c r="H492" i="24"/>
  <c r="N492" i="24" s="1"/>
  <c r="G492" i="24"/>
  <c r="L491" i="24"/>
  <c r="K491" i="24"/>
  <c r="G491" i="24"/>
  <c r="M491" i="24" s="1"/>
  <c r="L490" i="24"/>
  <c r="K490" i="24"/>
  <c r="G490" i="24"/>
  <c r="M490" i="24" s="1"/>
  <c r="L489" i="24"/>
  <c r="K489" i="24"/>
  <c r="H489" i="24"/>
  <c r="N489" i="24" s="1"/>
  <c r="G489" i="24"/>
  <c r="M489" i="24" s="1"/>
  <c r="N488" i="24"/>
  <c r="L488" i="24"/>
  <c r="K488" i="24"/>
  <c r="J488" i="24"/>
  <c r="I488" i="24"/>
  <c r="H488" i="24"/>
  <c r="G488" i="24"/>
  <c r="M488" i="24" s="1"/>
  <c r="L487" i="24"/>
  <c r="K487" i="24"/>
  <c r="I487" i="24"/>
  <c r="L486" i="24"/>
  <c r="K486" i="24"/>
  <c r="I486" i="24"/>
  <c r="G486" i="24"/>
  <c r="M486" i="24" s="1"/>
  <c r="L485" i="24"/>
  <c r="K485" i="24"/>
  <c r="L484" i="24"/>
  <c r="K484" i="24"/>
  <c r="L483" i="24"/>
  <c r="K483" i="24"/>
  <c r="L482" i="24"/>
  <c r="K482" i="24"/>
  <c r="J482" i="24"/>
  <c r="I482" i="24"/>
  <c r="L481" i="24"/>
  <c r="K481" i="24"/>
  <c r="G481" i="24"/>
  <c r="M481" i="24" s="1"/>
  <c r="L480" i="24"/>
  <c r="K480" i="24"/>
  <c r="H480" i="24"/>
  <c r="N480" i="24" s="1"/>
  <c r="G480" i="24"/>
  <c r="M480" i="24" s="1"/>
  <c r="N479" i="24"/>
  <c r="L479" i="24"/>
  <c r="K479" i="24"/>
  <c r="J479" i="24"/>
  <c r="I479" i="24"/>
  <c r="H479" i="24"/>
  <c r="G479" i="24"/>
  <c r="M479" i="24" s="1"/>
  <c r="L478" i="24"/>
  <c r="K478" i="24"/>
  <c r="M477" i="24"/>
  <c r="L477" i="24"/>
  <c r="K477" i="24"/>
  <c r="J477" i="24"/>
  <c r="I477" i="24"/>
  <c r="H477" i="24"/>
  <c r="N477" i="24" s="1"/>
  <c r="G477" i="24"/>
  <c r="M476" i="24"/>
  <c r="L476" i="24"/>
  <c r="K476" i="24"/>
  <c r="J476" i="24"/>
  <c r="I476" i="24"/>
  <c r="H476" i="24"/>
  <c r="N476" i="24" s="1"/>
  <c r="G476" i="24"/>
  <c r="M475" i="24"/>
  <c r="L475" i="24"/>
  <c r="K475" i="24"/>
  <c r="J475" i="24"/>
  <c r="I475" i="24"/>
  <c r="H475" i="24"/>
  <c r="N475" i="24" s="1"/>
  <c r="G475" i="24"/>
  <c r="L474" i="24"/>
  <c r="K474" i="24"/>
  <c r="J474" i="24"/>
  <c r="I474" i="24"/>
  <c r="G474" i="24"/>
  <c r="M474" i="24" s="1"/>
  <c r="L473" i="24"/>
  <c r="K473" i="24"/>
  <c r="L472" i="24"/>
  <c r="K472" i="24"/>
  <c r="L471" i="24"/>
  <c r="K471" i="24"/>
  <c r="L470" i="24"/>
  <c r="K470" i="24"/>
  <c r="M469" i="24"/>
  <c r="L469" i="24"/>
  <c r="K469" i="24"/>
  <c r="G469" i="24"/>
  <c r="N468" i="24"/>
  <c r="L468" i="24"/>
  <c r="K468" i="24"/>
  <c r="J468" i="24"/>
  <c r="I468" i="24"/>
  <c r="H468" i="24"/>
  <c r="G468" i="24"/>
  <c r="M468" i="24" s="1"/>
  <c r="N467" i="24"/>
  <c r="L467" i="24"/>
  <c r="K467" i="24"/>
  <c r="J467" i="24"/>
  <c r="I467" i="24"/>
  <c r="H467" i="24"/>
  <c r="G467" i="24"/>
  <c r="M467" i="24" s="1"/>
  <c r="N466" i="24"/>
  <c r="L466" i="24"/>
  <c r="K466" i="24"/>
  <c r="I466" i="24"/>
  <c r="H466" i="24"/>
  <c r="G466" i="24"/>
  <c r="M466" i="24" s="1"/>
  <c r="N465" i="24"/>
  <c r="M465" i="24"/>
  <c r="L465" i="24"/>
  <c r="K465" i="24"/>
  <c r="J465" i="24"/>
  <c r="I465" i="24"/>
  <c r="H465" i="24"/>
  <c r="G465" i="24"/>
  <c r="M464" i="24"/>
  <c r="L464" i="24"/>
  <c r="K464" i="24"/>
  <c r="J464" i="24"/>
  <c r="I464" i="24"/>
  <c r="G464" i="24"/>
  <c r="L463" i="24"/>
  <c r="K463" i="24"/>
  <c r="J463" i="24"/>
  <c r="G463" i="24"/>
  <c r="M463" i="24" s="1"/>
  <c r="L462" i="24"/>
  <c r="K462" i="24"/>
  <c r="J462" i="24"/>
  <c r="I462" i="24"/>
  <c r="G462" i="24"/>
  <c r="M462" i="24" s="1"/>
  <c r="L461" i="24"/>
  <c r="K461" i="24"/>
  <c r="L460" i="24"/>
  <c r="K460" i="24"/>
  <c r="L459" i="24"/>
  <c r="K459" i="24"/>
  <c r="I459" i="24"/>
  <c r="G459" i="24"/>
  <c r="M459" i="24" s="1"/>
  <c r="L458" i="24"/>
  <c r="K458" i="24"/>
  <c r="J458" i="24"/>
  <c r="I458" i="24"/>
  <c r="H458" i="24"/>
  <c r="N458" i="24" s="1"/>
  <c r="G458" i="24"/>
  <c r="M458" i="24" s="1"/>
  <c r="L457" i="24"/>
  <c r="K457" i="24"/>
  <c r="I457" i="24"/>
  <c r="H457" i="24"/>
  <c r="N457" i="24" s="1"/>
  <c r="G457" i="24"/>
  <c r="M457" i="24" s="1"/>
  <c r="L456" i="24"/>
  <c r="K456" i="24"/>
  <c r="J456" i="24"/>
  <c r="L455" i="24"/>
  <c r="K455" i="24"/>
  <c r="J455" i="24"/>
  <c r="H455" i="24"/>
  <c r="N455" i="24" s="1"/>
  <c r="L454" i="24"/>
  <c r="K454" i="24"/>
  <c r="J454" i="24"/>
  <c r="N453" i="24"/>
  <c r="M453" i="24"/>
  <c r="L453" i="24"/>
  <c r="K453" i="24"/>
  <c r="J453" i="24"/>
  <c r="I453" i="24"/>
  <c r="H453" i="24"/>
  <c r="G453" i="24"/>
  <c r="N452" i="24"/>
  <c r="M452" i="24"/>
  <c r="L452" i="24"/>
  <c r="K452" i="24"/>
  <c r="J452" i="24"/>
  <c r="I452" i="24"/>
  <c r="H452" i="24"/>
  <c r="G452" i="24"/>
  <c r="N451" i="24"/>
  <c r="L451" i="24"/>
  <c r="K451" i="24"/>
  <c r="H451" i="24"/>
  <c r="L450" i="24"/>
  <c r="K450" i="24"/>
  <c r="L449" i="24"/>
  <c r="K449" i="24"/>
  <c r="J449" i="24"/>
  <c r="H449" i="24"/>
  <c r="N449" i="24" s="1"/>
  <c r="L448" i="24"/>
  <c r="K448" i="24"/>
  <c r="N447" i="24"/>
  <c r="L447" i="24"/>
  <c r="K447" i="24"/>
  <c r="J447" i="24"/>
  <c r="I447" i="24"/>
  <c r="H447" i="24"/>
  <c r="G447" i="24"/>
  <c r="M447" i="24" s="1"/>
  <c r="L446" i="24"/>
  <c r="K446" i="24"/>
  <c r="L445" i="24"/>
  <c r="K445" i="24"/>
  <c r="I445" i="24"/>
  <c r="G445" i="24"/>
  <c r="M445" i="24" s="1"/>
  <c r="L444" i="24"/>
  <c r="K444" i="24"/>
  <c r="J444" i="24"/>
  <c r="I444" i="24"/>
  <c r="G444" i="24"/>
  <c r="M444" i="24" s="1"/>
  <c r="L443" i="24"/>
  <c r="K443" i="24"/>
  <c r="I443" i="24"/>
  <c r="G443" i="24"/>
  <c r="M443" i="24" s="1"/>
  <c r="L442" i="24"/>
  <c r="K442" i="24"/>
  <c r="N441" i="24"/>
  <c r="L441" i="24"/>
  <c r="K441" i="24"/>
  <c r="J441" i="24"/>
  <c r="I441" i="24"/>
  <c r="H441" i="24"/>
  <c r="G441" i="24"/>
  <c r="M441" i="24" s="1"/>
  <c r="N440" i="24"/>
  <c r="L440" i="24"/>
  <c r="K440" i="24"/>
  <c r="J440" i="24"/>
  <c r="I440" i="24"/>
  <c r="H440" i="24"/>
  <c r="G440" i="24"/>
  <c r="M440" i="24" s="1"/>
  <c r="N439" i="24"/>
  <c r="L439" i="24"/>
  <c r="K439" i="24"/>
  <c r="J439" i="24"/>
  <c r="I439" i="24"/>
  <c r="H439" i="24"/>
  <c r="G439" i="24"/>
  <c r="M439" i="24" s="1"/>
  <c r="L438" i="24"/>
  <c r="K438" i="24"/>
  <c r="I438" i="24"/>
  <c r="G438" i="24"/>
  <c r="M438" i="24" s="1"/>
  <c r="L437" i="24"/>
  <c r="K437" i="24"/>
  <c r="L436" i="24"/>
  <c r="K436" i="24"/>
  <c r="L435" i="24"/>
  <c r="K435" i="24"/>
  <c r="L434" i="24"/>
  <c r="K434" i="24"/>
  <c r="N433" i="24"/>
  <c r="L433" i="24"/>
  <c r="K433" i="24"/>
  <c r="I433" i="24"/>
  <c r="H433" i="24"/>
  <c r="G433" i="24"/>
  <c r="M433" i="24" s="1"/>
  <c r="N432" i="24"/>
  <c r="L432" i="24"/>
  <c r="K432" i="24"/>
  <c r="J432" i="24"/>
  <c r="I432" i="24"/>
  <c r="H432" i="24"/>
  <c r="G432" i="24"/>
  <c r="M432" i="24" s="1"/>
  <c r="N431" i="24"/>
  <c r="L431" i="24"/>
  <c r="K431" i="24"/>
  <c r="J431" i="24"/>
  <c r="I431" i="24"/>
  <c r="H431" i="24"/>
  <c r="G431" i="24"/>
  <c r="M431" i="24" s="1"/>
  <c r="L430" i="24"/>
  <c r="K430" i="24"/>
  <c r="L429" i="24"/>
  <c r="K429" i="24"/>
  <c r="H429" i="24"/>
  <c r="N429" i="24" s="1"/>
  <c r="G429" i="24"/>
  <c r="M429" i="24" s="1"/>
  <c r="L428" i="24"/>
  <c r="K428" i="24"/>
  <c r="L427" i="24"/>
  <c r="K427" i="24"/>
  <c r="G427" i="24"/>
  <c r="M427" i="24" s="1"/>
  <c r="L426" i="24"/>
  <c r="K426" i="24"/>
  <c r="H426" i="24"/>
  <c r="N426" i="24" s="1"/>
  <c r="L425" i="24"/>
  <c r="K425" i="24"/>
  <c r="J425" i="24"/>
  <c r="I425" i="24"/>
  <c r="G425" i="24"/>
  <c r="M425" i="24" s="1"/>
  <c r="L424" i="24"/>
  <c r="K424" i="24"/>
  <c r="L423" i="24"/>
  <c r="K423" i="24"/>
  <c r="L422" i="24"/>
  <c r="K422" i="24"/>
  <c r="L421" i="24"/>
  <c r="K421" i="24"/>
  <c r="J421" i="24"/>
  <c r="H421" i="24"/>
  <c r="N421" i="24" s="1"/>
  <c r="L420" i="24"/>
  <c r="K420" i="24"/>
  <c r="L419" i="24"/>
  <c r="K419" i="24"/>
  <c r="N418" i="24"/>
  <c r="M418" i="24"/>
  <c r="L418" i="24"/>
  <c r="K418" i="24"/>
  <c r="J418" i="24"/>
  <c r="I418" i="24"/>
  <c r="H418" i="24"/>
  <c r="G418" i="24"/>
  <c r="M417" i="24"/>
  <c r="L417" i="24"/>
  <c r="K417" i="24"/>
  <c r="J417" i="24"/>
  <c r="H417" i="24"/>
  <c r="N417" i="24" s="1"/>
  <c r="G417" i="24"/>
  <c r="L416" i="24"/>
  <c r="K416" i="24"/>
  <c r="J416" i="24"/>
  <c r="I416" i="24"/>
  <c r="G416" i="24"/>
  <c r="M416" i="24" s="1"/>
  <c r="L415" i="24"/>
  <c r="K415" i="24"/>
  <c r="I415" i="24"/>
  <c r="G415" i="24"/>
  <c r="M415" i="24" s="1"/>
  <c r="L414" i="24"/>
  <c r="K414" i="24"/>
  <c r="I414" i="24"/>
  <c r="G414" i="24"/>
  <c r="M414" i="24" s="1"/>
  <c r="L413" i="24"/>
  <c r="K413" i="24"/>
  <c r="N412" i="24"/>
  <c r="L412" i="24"/>
  <c r="K412" i="24"/>
  <c r="J412" i="24"/>
  <c r="I412" i="24"/>
  <c r="H412" i="24"/>
  <c r="G412" i="24"/>
  <c r="M412" i="24" s="1"/>
  <c r="L411" i="24"/>
  <c r="K411" i="24"/>
  <c r="I411" i="24"/>
  <c r="G411" i="24"/>
  <c r="M411" i="24" s="1"/>
  <c r="L410" i="24"/>
  <c r="K410" i="24"/>
  <c r="N409" i="24"/>
  <c r="M409" i="24"/>
  <c r="L409" i="24"/>
  <c r="K409" i="24"/>
  <c r="I409" i="24"/>
  <c r="H409" i="24"/>
  <c r="G409" i="24"/>
  <c r="L408" i="24"/>
  <c r="K408" i="24"/>
  <c r="L407" i="24"/>
  <c r="K407" i="24"/>
  <c r="L406" i="24"/>
  <c r="K406" i="24"/>
  <c r="L405" i="24"/>
  <c r="K405" i="24"/>
  <c r="L404" i="24"/>
  <c r="K404" i="24"/>
  <c r="G404" i="24"/>
  <c r="M404" i="24" s="1"/>
  <c r="L403" i="24"/>
  <c r="K403" i="24"/>
  <c r="I403" i="24"/>
  <c r="H403" i="24"/>
  <c r="N403" i="24" s="1"/>
  <c r="G403" i="24"/>
  <c r="M403" i="24" s="1"/>
  <c r="L402" i="24"/>
  <c r="K402" i="24"/>
  <c r="N401" i="24"/>
  <c r="L401" i="24"/>
  <c r="K401" i="24"/>
  <c r="H401" i="24"/>
  <c r="L400" i="24"/>
  <c r="K400" i="24"/>
  <c r="L399" i="24"/>
  <c r="K399" i="24"/>
  <c r="J399" i="24"/>
  <c r="I399" i="24"/>
  <c r="H399" i="24"/>
  <c r="N399" i="24" s="1"/>
  <c r="G399" i="24"/>
  <c r="M399" i="24" s="1"/>
  <c r="N398" i="24"/>
  <c r="L398" i="24"/>
  <c r="K398" i="24"/>
  <c r="I398" i="24"/>
  <c r="H398" i="24"/>
  <c r="G398" i="24"/>
  <c r="M398" i="24" s="1"/>
  <c r="N397" i="24"/>
  <c r="L397" i="24"/>
  <c r="K397" i="24"/>
  <c r="H397" i="24"/>
  <c r="G397" i="24"/>
  <c r="M397" i="24" s="1"/>
  <c r="L396" i="24"/>
  <c r="K396" i="24"/>
  <c r="L395" i="24"/>
  <c r="K395" i="24"/>
  <c r="L394" i="24"/>
  <c r="K394" i="24"/>
  <c r="G394" i="24"/>
  <c r="M394" i="24" s="1"/>
  <c r="M393" i="24"/>
  <c r="L393" i="24"/>
  <c r="K393" i="24"/>
  <c r="J393" i="24"/>
  <c r="I393" i="24"/>
  <c r="H393" i="24"/>
  <c r="N393" i="24" s="1"/>
  <c r="G393" i="24"/>
  <c r="L392" i="24"/>
  <c r="K392" i="24"/>
  <c r="J392" i="24"/>
  <c r="G392" i="24"/>
  <c r="M392" i="24" s="1"/>
  <c r="L391" i="24"/>
  <c r="K391" i="24"/>
  <c r="N390" i="24"/>
  <c r="L390" i="24"/>
  <c r="K390" i="24"/>
  <c r="J390" i="24"/>
  <c r="I390" i="24"/>
  <c r="H390" i="24"/>
  <c r="L389" i="24"/>
  <c r="K389" i="24"/>
  <c r="J389" i="24"/>
  <c r="I389" i="24"/>
  <c r="G389" i="24"/>
  <c r="M389" i="24" s="1"/>
  <c r="L388" i="24"/>
  <c r="K388" i="24"/>
  <c r="L387" i="24"/>
  <c r="K387" i="24"/>
  <c r="L386" i="24"/>
  <c r="K386" i="24"/>
  <c r="L385" i="24"/>
  <c r="K385" i="24"/>
  <c r="J385" i="24"/>
  <c r="I385" i="24"/>
  <c r="H385" i="24"/>
  <c r="N385" i="24" s="1"/>
  <c r="L384" i="24"/>
  <c r="K384" i="24"/>
  <c r="L383" i="24"/>
  <c r="K383" i="24"/>
  <c r="N382" i="24"/>
  <c r="L382" i="24"/>
  <c r="K382" i="24"/>
  <c r="J382" i="24"/>
  <c r="I382" i="24"/>
  <c r="H382" i="24"/>
  <c r="N381" i="24"/>
  <c r="L381" i="24"/>
  <c r="K381" i="24"/>
  <c r="H381" i="24"/>
  <c r="M380" i="24"/>
  <c r="L380" i="24"/>
  <c r="K380" i="24"/>
  <c r="G380" i="24"/>
  <c r="L379" i="24"/>
  <c r="K379" i="24"/>
  <c r="I379" i="24"/>
  <c r="L378" i="24"/>
  <c r="K378" i="24"/>
  <c r="L377" i="24"/>
  <c r="K377" i="24"/>
  <c r="M376" i="24"/>
  <c r="L376" i="24"/>
  <c r="K376" i="24"/>
  <c r="J376" i="24"/>
  <c r="I376" i="24"/>
  <c r="H376" i="24"/>
  <c r="N376" i="24" s="1"/>
  <c r="G376" i="24"/>
  <c r="M375" i="24"/>
  <c r="L375" i="24"/>
  <c r="K375" i="24"/>
  <c r="J375" i="24"/>
  <c r="I375" i="24"/>
  <c r="H375" i="24"/>
  <c r="N375" i="24" s="1"/>
  <c r="G375" i="24"/>
  <c r="L374" i="24"/>
  <c r="K374" i="24"/>
  <c r="J374" i="24"/>
  <c r="H374" i="24"/>
  <c r="N374" i="24" s="1"/>
  <c r="L373" i="24"/>
  <c r="K373" i="24"/>
  <c r="L372" i="24"/>
  <c r="K372" i="24"/>
  <c r="F371" i="24"/>
  <c r="J602" i="24" s="1"/>
  <c r="E371" i="24"/>
  <c r="I604" i="24" s="1"/>
  <c r="D371" i="24"/>
  <c r="H604" i="24" s="1"/>
  <c r="N604" i="24" s="1"/>
  <c r="C371" i="24"/>
  <c r="G604" i="24" s="1"/>
  <c r="M604" i="24" s="1"/>
  <c r="L363" i="24"/>
  <c r="K363" i="24"/>
  <c r="J363" i="24"/>
  <c r="I363" i="24"/>
  <c r="G363" i="24"/>
  <c r="M363" i="24" s="1"/>
  <c r="N362" i="24"/>
  <c r="L362" i="24"/>
  <c r="K362" i="24"/>
  <c r="J362" i="24"/>
  <c r="I362" i="24"/>
  <c r="H362" i="24"/>
  <c r="G362" i="24"/>
  <c r="M362" i="24" s="1"/>
  <c r="L361" i="24"/>
  <c r="K361" i="24"/>
  <c r="I361" i="24"/>
  <c r="G361" i="24"/>
  <c r="M361" i="24" s="1"/>
  <c r="M360" i="24"/>
  <c r="L360" i="24"/>
  <c r="K360" i="24"/>
  <c r="J360" i="24"/>
  <c r="I360" i="24"/>
  <c r="H360" i="24"/>
  <c r="N360" i="24" s="1"/>
  <c r="G360" i="24"/>
  <c r="M359" i="24"/>
  <c r="L359" i="24"/>
  <c r="K359" i="24"/>
  <c r="J359" i="24"/>
  <c r="I359" i="24"/>
  <c r="H359" i="24"/>
  <c r="N359" i="24" s="1"/>
  <c r="G359" i="24"/>
  <c r="L358" i="24"/>
  <c r="K358" i="24"/>
  <c r="J358" i="24"/>
  <c r="I358" i="24"/>
  <c r="H358" i="24"/>
  <c r="N358" i="24" s="1"/>
  <c r="G358" i="24"/>
  <c r="M358" i="24" s="1"/>
  <c r="L357" i="24"/>
  <c r="K357" i="24"/>
  <c r="J357" i="24"/>
  <c r="I357" i="24"/>
  <c r="H357" i="24"/>
  <c r="N357" i="24" s="1"/>
  <c r="G357" i="24"/>
  <c r="M357" i="24" s="1"/>
  <c r="M356" i="24"/>
  <c r="L356" i="24"/>
  <c r="K356" i="24"/>
  <c r="J356" i="24"/>
  <c r="I356" i="24"/>
  <c r="H356" i="24"/>
  <c r="N356" i="24" s="1"/>
  <c r="G356" i="24"/>
  <c r="M355" i="24"/>
  <c r="L355" i="24"/>
  <c r="K355" i="24"/>
  <c r="J355" i="24"/>
  <c r="I355" i="24"/>
  <c r="H355" i="24"/>
  <c r="N355" i="24" s="1"/>
  <c r="G355" i="24"/>
  <c r="L354" i="24"/>
  <c r="K354" i="24"/>
  <c r="J354" i="24"/>
  <c r="H354" i="24"/>
  <c r="N354" i="24" s="1"/>
  <c r="L353" i="24"/>
  <c r="K353" i="24"/>
  <c r="I353" i="24"/>
  <c r="H353" i="24"/>
  <c r="N353" i="24" s="1"/>
  <c r="G353" i="24"/>
  <c r="M353" i="24" s="1"/>
  <c r="L352" i="24"/>
  <c r="K352" i="24"/>
  <c r="H352" i="24"/>
  <c r="N352" i="24" s="1"/>
  <c r="N351" i="24"/>
  <c r="L351" i="24"/>
  <c r="K351" i="24"/>
  <c r="J351" i="24"/>
  <c r="I351" i="24"/>
  <c r="H351" i="24"/>
  <c r="G351" i="24"/>
  <c r="M351" i="24" s="1"/>
  <c r="N350" i="24"/>
  <c r="L350" i="24"/>
  <c r="K350" i="24"/>
  <c r="J350" i="24"/>
  <c r="I350" i="24"/>
  <c r="H350" i="24"/>
  <c r="G350" i="24"/>
  <c r="M350" i="24" s="1"/>
  <c r="N349" i="24"/>
  <c r="L349" i="24"/>
  <c r="K349" i="24"/>
  <c r="J349" i="24"/>
  <c r="I349" i="24"/>
  <c r="H349" i="24"/>
  <c r="G349" i="24"/>
  <c r="M349" i="24" s="1"/>
  <c r="L348" i="24"/>
  <c r="K348" i="24"/>
  <c r="J348" i="24"/>
  <c r="I348" i="24"/>
  <c r="L347" i="24"/>
  <c r="K347" i="24"/>
  <c r="L346" i="24"/>
  <c r="K346" i="24"/>
  <c r="J346" i="24"/>
  <c r="I346" i="24"/>
  <c r="H346" i="24"/>
  <c r="N346" i="24" s="1"/>
  <c r="N345" i="24"/>
  <c r="L345" i="24"/>
  <c r="K345" i="24"/>
  <c r="J345" i="24"/>
  <c r="H345" i="24"/>
  <c r="G345" i="24"/>
  <c r="M345" i="24" s="1"/>
  <c r="N344" i="24"/>
  <c r="M344" i="24"/>
  <c r="L344" i="24"/>
  <c r="K344" i="24"/>
  <c r="J344" i="24"/>
  <c r="I344" i="24"/>
  <c r="H344" i="24"/>
  <c r="G344" i="24"/>
  <c r="L343" i="24"/>
  <c r="K343" i="24"/>
  <c r="L342" i="24"/>
  <c r="K342" i="24"/>
  <c r="I342" i="24"/>
  <c r="G342" i="24"/>
  <c r="M342" i="24" s="1"/>
  <c r="M341" i="24"/>
  <c r="L341" i="24"/>
  <c r="K341" i="24"/>
  <c r="J341" i="24"/>
  <c r="I341" i="24"/>
  <c r="H341" i="24"/>
  <c r="N341" i="24" s="1"/>
  <c r="G341" i="24"/>
  <c r="M340" i="24"/>
  <c r="L340" i="24"/>
  <c r="K340" i="24"/>
  <c r="J340" i="24"/>
  <c r="I340" i="24"/>
  <c r="H340" i="24"/>
  <c r="N340" i="24" s="1"/>
  <c r="G340" i="24"/>
  <c r="M339" i="24"/>
  <c r="L339" i="24"/>
  <c r="K339" i="24"/>
  <c r="J339" i="24"/>
  <c r="I339" i="24"/>
  <c r="H339" i="24"/>
  <c r="N339" i="24" s="1"/>
  <c r="G339" i="24"/>
  <c r="L338" i="24"/>
  <c r="K338" i="24"/>
  <c r="N337" i="24"/>
  <c r="L337" i="24"/>
  <c r="K337" i="24"/>
  <c r="J337" i="24"/>
  <c r="I337" i="24"/>
  <c r="H337" i="24"/>
  <c r="G337" i="24"/>
  <c r="M337" i="24" s="1"/>
  <c r="L336" i="24"/>
  <c r="K336" i="24"/>
  <c r="M335" i="24"/>
  <c r="L335" i="24"/>
  <c r="K335" i="24"/>
  <c r="J335" i="24"/>
  <c r="I335" i="24"/>
  <c r="H335" i="24"/>
  <c r="N335" i="24" s="1"/>
  <c r="G335" i="24"/>
  <c r="M334" i="24"/>
  <c r="L334" i="24"/>
  <c r="K334" i="24"/>
  <c r="J334" i="24"/>
  <c r="I334" i="24"/>
  <c r="H334" i="24"/>
  <c r="N334" i="24" s="1"/>
  <c r="G334" i="24"/>
  <c r="M333" i="24"/>
  <c r="L333" i="24"/>
  <c r="K333" i="24"/>
  <c r="J333" i="24"/>
  <c r="I333" i="24"/>
  <c r="H333" i="24"/>
  <c r="N333" i="24" s="1"/>
  <c r="G333" i="24"/>
  <c r="L332" i="24"/>
  <c r="K332" i="24"/>
  <c r="J332" i="24"/>
  <c r="L331" i="24"/>
  <c r="K331" i="24"/>
  <c r="J331" i="24"/>
  <c r="I331" i="24"/>
  <c r="H331" i="24"/>
  <c r="N331" i="24" s="1"/>
  <c r="G331" i="24"/>
  <c r="M331" i="24" s="1"/>
  <c r="L330" i="24"/>
  <c r="K330" i="24"/>
  <c r="J330" i="24"/>
  <c r="I330" i="24"/>
  <c r="H330" i="24"/>
  <c r="N330" i="24" s="1"/>
  <c r="G330" i="24"/>
  <c r="M330" i="24" s="1"/>
  <c r="L329" i="24"/>
  <c r="K329" i="24"/>
  <c r="L328" i="24"/>
  <c r="K328" i="24"/>
  <c r="I328" i="24"/>
  <c r="L327" i="24"/>
  <c r="K327" i="24"/>
  <c r="L326" i="24"/>
  <c r="K326" i="24"/>
  <c r="L325" i="24"/>
  <c r="K325" i="24"/>
  <c r="H325" i="24"/>
  <c r="N325" i="24" s="1"/>
  <c r="L324" i="24"/>
  <c r="K324" i="24"/>
  <c r="N323" i="24"/>
  <c r="L323" i="24"/>
  <c r="K323" i="24"/>
  <c r="I323" i="24"/>
  <c r="H323" i="24"/>
  <c r="G323" i="24"/>
  <c r="M323" i="24" s="1"/>
  <c r="M322" i="24"/>
  <c r="L322" i="24"/>
  <c r="K322" i="24"/>
  <c r="G322" i="24"/>
  <c r="L321" i="24"/>
  <c r="K321" i="24"/>
  <c r="L320" i="24"/>
  <c r="K320" i="24"/>
  <c r="I320" i="24"/>
  <c r="G320" i="24"/>
  <c r="M320" i="24" s="1"/>
  <c r="M319" i="24"/>
  <c r="L319" i="24"/>
  <c r="K319" i="24"/>
  <c r="J319" i="24"/>
  <c r="I319" i="24"/>
  <c r="H319" i="24"/>
  <c r="N319" i="24" s="1"/>
  <c r="G319" i="24"/>
  <c r="L318" i="24"/>
  <c r="K318" i="24"/>
  <c r="N317" i="24"/>
  <c r="L317" i="24"/>
  <c r="K317" i="24"/>
  <c r="J317" i="24"/>
  <c r="I317" i="24"/>
  <c r="H317" i="24"/>
  <c r="G317" i="24"/>
  <c r="M317" i="24" s="1"/>
  <c r="N316" i="24"/>
  <c r="L316" i="24"/>
  <c r="K316" i="24"/>
  <c r="J316" i="24"/>
  <c r="I316" i="24"/>
  <c r="H316" i="24"/>
  <c r="G316" i="24"/>
  <c r="M316" i="24" s="1"/>
  <c r="N315" i="24"/>
  <c r="M315" i="24"/>
  <c r="L315" i="24"/>
  <c r="K315" i="24"/>
  <c r="I315" i="24"/>
  <c r="H315" i="24"/>
  <c r="G315" i="24"/>
  <c r="N314" i="24"/>
  <c r="M314" i="24"/>
  <c r="L314" i="24"/>
  <c r="K314" i="24"/>
  <c r="J314" i="24"/>
  <c r="I314" i="24"/>
  <c r="H314" i="24"/>
  <c r="G314" i="24"/>
  <c r="M313" i="24"/>
  <c r="L313" i="24"/>
  <c r="K313" i="24"/>
  <c r="J313" i="24"/>
  <c r="H313" i="24"/>
  <c r="N313" i="24" s="1"/>
  <c r="G313" i="24"/>
  <c r="L312" i="24"/>
  <c r="K312" i="24"/>
  <c r="L311" i="24"/>
  <c r="K311" i="24"/>
  <c r="L310" i="24"/>
  <c r="K310" i="24"/>
  <c r="I310" i="24"/>
  <c r="H310" i="24"/>
  <c r="N310" i="24" s="1"/>
  <c r="G310" i="24"/>
  <c r="M310" i="24" s="1"/>
  <c r="L309" i="24"/>
  <c r="K309" i="24"/>
  <c r="L308" i="24"/>
  <c r="K308" i="24"/>
  <c r="J308" i="24"/>
  <c r="G308" i="24"/>
  <c r="M308" i="24" s="1"/>
  <c r="L307" i="24"/>
  <c r="K307" i="24"/>
  <c r="L306" i="24"/>
  <c r="K306" i="24"/>
  <c r="M305" i="24"/>
  <c r="L305" i="24"/>
  <c r="K305" i="24"/>
  <c r="J305" i="24"/>
  <c r="I305" i="24"/>
  <c r="G305" i="24"/>
  <c r="L304" i="24"/>
  <c r="K304" i="24"/>
  <c r="J304" i="24"/>
  <c r="G304" i="24"/>
  <c r="M304" i="24" s="1"/>
  <c r="N303" i="24"/>
  <c r="M303" i="24"/>
  <c r="L303" i="24"/>
  <c r="K303" i="24"/>
  <c r="J303" i="24"/>
  <c r="I303" i="24"/>
  <c r="H303" i="24"/>
  <c r="G303" i="24"/>
  <c r="M302" i="24"/>
  <c r="L302" i="24"/>
  <c r="K302" i="24"/>
  <c r="I302" i="24"/>
  <c r="H302" i="24"/>
  <c r="N302" i="24" s="1"/>
  <c r="G302" i="24"/>
  <c r="M301" i="24"/>
  <c r="L301" i="24"/>
  <c r="K301" i="24"/>
  <c r="J301" i="24"/>
  <c r="I301" i="24"/>
  <c r="H301" i="24"/>
  <c r="N301" i="24" s="1"/>
  <c r="G301" i="24"/>
  <c r="L300" i="24"/>
  <c r="K300" i="24"/>
  <c r="I300" i="24"/>
  <c r="G300" i="24"/>
  <c r="M300" i="24" s="1"/>
  <c r="L299" i="24"/>
  <c r="K299" i="24"/>
  <c r="L298" i="24"/>
  <c r="K298" i="24"/>
  <c r="I298" i="24"/>
  <c r="G298" i="24"/>
  <c r="M298" i="24" s="1"/>
  <c r="L297" i="24"/>
  <c r="K297" i="24"/>
  <c r="J297" i="24"/>
  <c r="I297" i="24"/>
  <c r="M296" i="24"/>
  <c r="L296" i="24"/>
  <c r="K296" i="24"/>
  <c r="J296" i="24"/>
  <c r="I296" i="24"/>
  <c r="H296" i="24"/>
  <c r="N296" i="24" s="1"/>
  <c r="G296" i="24"/>
  <c r="L295" i="24"/>
  <c r="K295" i="24"/>
  <c r="L294" i="24"/>
  <c r="K294" i="24"/>
  <c r="L293" i="24"/>
  <c r="K293" i="24"/>
  <c r="L292" i="24"/>
  <c r="K292" i="24"/>
  <c r="J292" i="24"/>
  <c r="I292" i="24"/>
  <c r="N291" i="24"/>
  <c r="L291" i="24"/>
  <c r="K291" i="24"/>
  <c r="J291" i="24"/>
  <c r="I291" i="24"/>
  <c r="H291" i="24"/>
  <c r="M290" i="24"/>
  <c r="L290" i="24"/>
  <c r="K290" i="24"/>
  <c r="J290" i="24"/>
  <c r="I290" i="24"/>
  <c r="H290" i="24"/>
  <c r="N290" i="24" s="1"/>
  <c r="G290" i="24"/>
  <c r="L289" i="24"/>
  <c r="K289" i="24"/>
  <c r="I289" i="24"/>
  <c r="H289" i="24"/>
  <c r="N289" i="24" s="1"/>
  <c r="L288" i="24"/>
  <c r="K288" i="24"/>
  <c r="L287" i="24"/>
  <c r="K287" i="24"/>
  <c r="I287" i="24"/>
  <c r="G287" i="24"/>
  <c r="M287" i="24" s="1"/>
  <c r="N286" i="24"/>
  <c r="L286" i="24"/>
  <c r="K286" i="24"/>
  <c r="H286" i="24"/>
  <c r="L285" i="24"/>
  <c r="K285" i="24"/>
  <c r="J285" i="24"/>
  <c r="I285" i="24"/>
  <c r="N284" i="24"/>
  <c r="L284" i="24"/>
  <c r="K284" i="24"/>
  <c r="H284" i="24"/>
  <c r="M283" i="24"/>
  <c r="L283" i="24"/>
  <c r="K283" i="24"/>
  <c r="J283" i="24"/>
  <c r="I283" i="24"/>
  <c r="H283" i="24"/>
  <c r="N283" i="24" s="1"/>
  <c r="G283" i="24"/>
  <c r="M282" i="24"/>
  <c r="L282" i="24"/>
  <c r="K282" i="24"/>
  <c r="J282" i="24"/>
  <c r="I282" i="24"/>
  <c r="H282" i="24"/>
  <c r="N282" i="24" s="1"/>
  <c r="G282" i="24"/>
  <c r="L281" i="24"/>
  <c r="K281" i="24"/>
  <c r="M280" i="24"/>
  <c r="L280" i="24"/>
  <c r="K280" i="24"/>
  <c r="J280" i="24"/>
  <c r="I280" i="24"/>
  <c r="G280" i="24"/>
  <c r="L279" i="24"/>
  <c r="K279" i="24"/>
  <c r="I279" i="24"/>
  <c r="L278" i="24"/>
  <c r="K278" i="24"/>
  <c r="J278" i="24"/>
  <c r="I278" i="24"/>
  <c r="H278" i="24"/>
  <c r="N278" i="24" s="1"/>
  <c r="G278" i="24"/>
  <c r="M278" i="24" s="1"/>
  <c r="L277" i="24"/>
  <c r="K277" i="24"/>
  <c r="L276" i="24"/>
  <c r="K276" i="24"/>
  <c r="L275" i="24"/>
  <c r="K275" i="24"/>
  <c r="J275" i="24"/>
  <c r="I275" i="24"/>
  <c r="H275" i="24"/>
  <c r="N275" i="24" s="1"/>
  <c r="N274" i="24"/>
  <c r="M274" i="24"/>
  <c r="L274" i="24"/>
  <c r="K274" i="24"/>
  <c r="J274" i="24"/>
  <c r="I274" i="24"/>
  <c r="H274" i="24"/>
  <c r="G274" i="24"/>
  <c r="N273" i="24"/>
  <c r="M273" i="24"/>
  <c r="L273" i="24"/>
  <c r="K273" i="24"/>
  <c r="J273" i="24"/>
  <c r="I273" i="24"/>
  <c r="H273" i="24"/>
  <c r="G273" i="24"/>
  <c r="M272" i="24"/>
  <c r="L272" i="24"/>
  <c r="K272" i="24"/>
  <c r="I272" i="24"/>
  <c r="H272" i="24"/>
  <c r="N272" i="24" s="1"/>
  <c r="G272" i="24"/>
  <c r="L271" i="24"/>
  <c r="K271" i="24"/>
  <c r="I271" i="24"/>
  <c r="G271" i="24"/>
  <c r="M271" i="24" s="1"/>
  <c r="L270" i="24"/>
  <c r="K270" i="24"/>
  <c r="L269" i="24"/>
  <c r="K269" i="24"/>
  <c r="J269" i="24"/>
  <c r="I269" i="24"/>
  <c r="H269" i="24"/>
  <c r="N269" i="24" s="1"/>
  <c r="M268" i="24"/>
  <c r="L268" i="24"/>
  <c r="K268" i="24"/>
  <c r="I268" i="24"/>
  <c r="H268" i="24"/>
  <c r="N268" i="24" s="1"/>
  <c r="G268" i="24"/>
  <c r="L267" i="24"/>
  <c r="K267" i="24"/>
  <c r="L266" i="24"/>
  <c r="K266" i="24"/>
  <c r="J266" i="24"/>
  <c r="G266" i="24"/>
  <c r="M266" i="24" s="1"/>
  <c r="L265" i="24"/>
  <c r="K265" i="24"/>
  <c r="G265" i="24"/>
  <c r="M265" i="24" s="1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L260" i="24"/>
  <c r="K260" i="24"/>
  <c r="L259" i="24"/>
  <c r="K259" i="24"/>
  <c r="J259" i="24"/>
  <c r="I259" i="24"/>
  <c r="H259" i="24"/>
  <c r="N259" i="24" s="1"/>
  <c r="G259" i="24"/>
  <c r="M259" i="24" s="1"/>
  <c r="L258" i="24"/>
  <c r="K258" i="24"/>
  <c r="L257" i="24"/>
  <c r="K257" i="24"/>
  <c r="J257" i="24"/>
  <c r="H257" i="24"/>
  <c r="N257" i="24" s="1"/>
  <c r="N256" i="24"/>
  <c r="L256" i="24"/>
  <c r="K256" i="24"/>
  <c r="J256" i="24"/>
  <c r="H256" i="24"/>
  <c r="G256" i="24"/>
  <c r="M256" i="24" s="1"/>
  <c r="L255" i="24"/>
  <c r="K255" i="24"/>
  <c r="L254" i="24"/>
  <c r="K254" i="24"/>
  <c r="J254" i="24"/>
  <c r="I254" i="24"/>
  <c r="H254" i="24"/>
  <c r="N254" i="24" s="1"/>
  <c r="G254" i="24"/>
  <c r="M254" i="24" s="1"/>
  <c r="L253" i="24"/>
  <c r="K253" i="24"/>
  <c r="J253" i="24"/>
  <c r="H253" i="24"/>
  <c r="N253" i="24" s="1"/>
  <c r="G253" i="24"/>
  <c r="M253" i="24" s="1"/>
  <c r="N252" i="24"/>
  <c r="L252" i="24"/>
  <c r="K252" i="24"/>
  <c r="J252" i="24"/>
  <c r="I252" i="24"/>
  <c r="H252" i="24"/>
  <c r="G252" i="24"/>
  <c r="M252" i="24" s="1"/>
  <c r="N251" i="24"/>
  <c r="L251" i="24"/>
  <c r="K251" i="24"/>
  <c r="J251" i="24"/>
  <c r="H251" i="24"/>
  <c r="G251" i="24"/>
  <c r="M251" i="24" s="1"/>
  <c r="N250" i="24"/>
  <c r="M250" i="24"/>
  <c r="L250" i="24"/>
  <c r="K250" i="24"/>
  <c r="J250" i="24"/>
  <c r="I250" i="24"/>
  <c r="H250" i="24"/>
  <c r="G250" i="24"/>
  <c r="M249" i="24"/>
  <c r="L249" i="24"/>
  <c r="K249" i="24"/>
  <c r="G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H245" i="24"/>
  <c r="N245" i="24" s="1"/>
  <c r="G245" i="24"/>
  <c r="M245" i="24" s="1"/>
  <c r="L244" i="24"/>
  <c r="K244" i="24"/>
  <c r="J244" i="24"/>
  <c r="I244" i="24"/>
  <c r="G244" i="24"/>
  <c r="M244" i="24" s="1"/>
  <c r="L243" i="24"/>
  <c r="K243" i="24"/>
  <c r="H243" i="24"/>
  <c r="N243" i="24" s="1"/>
  <c r="G243" i="24"/>
  <c r="M243" i="24" s="1"/>
  <c r="L242" i="24"/>
  <c r="K242" i="24"/>
  <c r="L241" i="24"/>
  <c r="K241" i="24"/>
  <c r="J241" i="24"/>
  <c r="I241" i="24"/>
  <c r="G241" i="24"/>
  <c r="M241" i="24" s="1"/>
  <c r="L240" i="24"/>
  <c r="K240" i="24"/>
  <c r="J240" i="24"/>
  <c r="H240" i="24"/>
  <c r="N240" i="24" s="1"/>
  <c r="G240" i="24"/>
  <c r="M240" i="24" s="1"/>
  <c r="N239" i="24"/>
  <c r="L239" i="24"/>
  <c r="K239" i="24"/>
  <c r="I239" i="24"/>
  <c r="H239" i="24"/>
  <c r="G239" i="24"/>
  <c r="M239" i="24" s="1"/>
  <c r="N238" i="24"/>
  <c r="M238" i="24"/>
  <c r="L238" i="24"/>
  <c r="K238" i="24"/>
  <c r="J238" i="24"/>
  <c r="I238" i="24"/>
  <c r="H238" i="24"/>
  <c r="G238" i="24"/>
  <c r="N237" i="24"/>
  <c r="M237" i="24"/>
  <c r="L237" i="24"/>
  <c r="K237" i="24"/>
  <c r="J237" i="24"/>
  <c r="I237" i="24"/>
  <c r="H237" i="24"/>
  <c r="G237" i="24"/>
  <c r="N236" i="24"/>
  <c r="M236" i="24"/>
  <c r="L236" i="24"/>
  <c r="K236" i="24"/>
  <c r="J236" i="24"/>
  <c r="I236" i="24"/>
  <c r="H236" i="24"/>
  <c r="G236" i="24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J233" i="24"/>
  <c r="H233" i="24"/>
  <c r="N233" i="24" s="1"/>
  <c r="M232" i="24"/>
  <c r="L232" i="24"/>
  <c r="K232" i="24"/>
  <c r="J232" i="24"/>
  <c r="I232" i="24"/>
  <c r="H232" i="24"/>
  <c r="N232" i="24" s="1"/>
  <c r="G232" i="24"/>
  <c r="L231" i="24"/>
  <c r="K231" i="24"/>
  <c r="I231" i="24"/>
  <c r="L230" i="24"/>
  <c r="K230" i="24"/>
  <c r="M229" i="24"/>
  <c r="L229" i="24"/>
  <c r="K229" i="24"/>
  <c r="J229" i="24"/>
  <c r="H229" i="24"/>
  <c r="N229" i="24" s="1"/>
  <c r="G229" i="24"/>
  <c r="M228" i="24"/>
  <c r="L228" i="24"/>
  <c r="K228" i="24"/>
  <c r="J228" i="24"/>
  <c r="I228" i="24"/>
  <c r="H228" i="24"/>
  <c r="N228" i="24" s="1"/>
  <c r="G228" i="24"/>
  <c r="L227" i="24"/>
  <c r="K227" i="24"/>
  <c r="I227" i="24"/>
  <c r="L226" i="24"/>
  <c r="K226" i="24"/>
  <c r="L225" i="24"/>
  <c r="K225" i="24"/>
  <c r="I225" i="24"/>
  <c r="M224" i="24"/>
  <c r="L224" i="24"/>
  <c r="K224" i="24"/>
  <c r="J224" i="24"/>
  <c r="I224" i="24"/>
  <c r="H224" i="24"/>
  <c r="N224" i="24" s="1"/>
  <c r="G224" i="24"/>
  <c r="L223" i="24"/>
  <c r="K223" i="24"/>
  <c r="I223" i="24"/>
  <c r="H223" i="24"/>
  <c r="N223" i="24" s="1"/>
  <c r="G223" i="24"/>
  <c r="M223" i="24" s="1"/>
  <c r="L222" i="24"/>
  <c r="K222" i="24"/>
  <c r="G222" i="24"/>
  <c r="M222" i="24" s="1"/>
  <c r="L221" i="24"/>
  <c r="K221" i="24"/>
  <c r="L220" i="24"/>
  <c r="K220" i="24"/>
  <c r="L219" i="24"/>
  <c r="K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L214" i="24"/>
  <c r="K214" i="24"/>
  <c r="J214" i="24"/>
  <c r="H214" i="24"/>
  <c r="N214" i="24" s="1"/>
  <c r="G214" i="24"/>
  <c r="M214" i="24" s="1"/>
  <c r="N213" i="24"/>
  <c r="L213" i="24"/>
  <c r="K213" i="24"/>
  <c r="J213" i="24"/>
  <c r="I213" i="24"/>
  <c r="H213" i="24"/>
  <c r="G213" i="24"/>
  <c r="M213" i="24" s="1"/>
  <c r="N212" i="24"/>
  <c r="L212" i="24"/>
  <c r="K212" i="24"/>
  <c r="J212" i="24"/>
  <c r="I212" i="24"/>
  <c r="H212" i="24"/>
  <c r="G212" i="24"/>
  <c r="M212" i="24" s="1"/>
  <c r="L211" i="24"/>
  <c r="K211" i="24"/>
  <c r="L210" i="24"/>
  <c r="K210" i="24"/>
  <c r="L209" i="24"/>
  <c r="K209" i="24"/>
  <c r="M208" i="24"/>
  <c r="L208" i="24"/>
  <c r="K208" i="24"/>
  <c r="J208" i="24"/>
  <c r="I208" i="24"/>
  <c r="H208" i="24"/>
  <c r="N208" i="24" s="1"/>
  <c r="G208" i="24"/>
  <c r="L207" i="24"/>
  <c r="K207" i="24"/>
  <c r="N206" i="24"/>
  <c r="M206" i="24"/>
  <c r="L206" i="24"/>
  <c r="K206" i="24"/>
  <c r="J206" i="24"/>
  <c r="H206" i="24"/>
  <c r="G206" i="24"/>
  <c r="L205" i="24"/>
  <c r="K205" i="24"/>
  <c r="J205" i="24"/>
  <c r="I205" i="24"/>
  <c r="H205" i="24"/>
  <c r="N205" i="24" s="1"/>
  <c r="L204" i="24"/>
  <c r="K204" i="24"/>
  <c r="L203" i="24"/>
  <c r="K203" i="24"/>
  <c r="L202" i="24"/>
  <c r="K202" i="24"/>
  <c r="L201" i="24"/>
  <c r="K201" i="24"/>
  <c r="J201" i="24"/>
  <c r="L200" i="24"/>
  <c r="K200" i="24"/>
  <c r="J200" i="24"/>
  <c r="I200" i="24"/>
  <c r="H200" i="24"/>
  <c r="N200" i="24" s="1"/>
  <c r="L199" i="24"/>
  <c r="K199" i="24"/>
  <c r="H199" i="24"/>
  <c r="N199" i="24" s="1"/>
  <c r="G199" i="24"/>
  <c r="M199" i="24" s="1"/>
  <c r="L198" i="24"/>
  <c r="K198" i="24"/>
  <c r="H198" i="24"/>
  <c r="N198" i="24" s="1"/>
  <c r="G198" i="24"/>
  <c r="M198" i="24" s="1"/>
  <c r="L197" i="24"/>
  <c r="K197" i="24"/>
  <c r="L196" i="24"/>
  <c r="K196" i="24"/>
  <c r="J196" i="24"/>
  <c r="H196" i="24"/>
  <c r="N196" i="24" s="1"/>
  <c r="L195" i="24"/>
  <c r="K195" i="24"/>
  <c r="L194" i="24"/>
  <c r="K194" i="24"/>
  <c r="J194" i="24"/>
  <c r="I194" i="24"/>
  <c r="H194" i="24"/>
  <c r="N194" i="24" s="1"/>
  <c r="G194" i="24"/>
  <c r="M194" i="24" s="1"/>
  <c r="L193" i="24"/>
  <c r="K193" i="24"/>
  <c r="N192" i="24"/>
  <c r="M192" i="24"/>
  <c r="L192" i="24"/>
  <c r="K192" i="24"/>
  <c r="J192" i="24"/>
  <c r="I192" i="24"/>
  <c r="H192" i="24"/>
  <c r="G192" i="24"/>
  <c r="L191" i="24"/>
  <c r="K191" i="24"/>
  <c r="N190" i="24"/>
  <c r="L190" i="24"/>
  <c r="K190" i="24"/>
  <c r="I190" i="24"/>
  <c r="H190" i="24"/>
  <c r="G190" i="24"/>
  <c r="M190" i="24" s="1"/>
  <c r="L189" i="24"/>
  <c r="K189" i="24"/>
  <c r="F188" i="24"/>
  <c r="J361" i="24" s="1"/>
  <c r="E188" i="24"/>
  <c r="I354" i="24" s="1"/>
  <c r="D188" i="24"/>
  <c r="H363" i="24" s="1"/>
  <c r="N363" i="24" s="1"/>
  <c r="C188" i="24"/>
  <c r="G354" i="24" s="1"/>
  <c r="M354" i="24" s="1"/>
  <c r="N180" i="24"/>
  <c r="M180" i="24"/>
  <c r="L180" i="24"/>
  <c r="K180" i="24"/>
  <c r="J180" i="24"/>
  <c r="I180" i="24"/>
  <c r="H180" i="24"/>
  <c r="G180" i="24"/>
  <c r="N179" i="24"/>
  <c r="M179" i="24"/>
  <c r="L179" i="24"/>
  <c r="K179" i="24"/>
  <c r="J179" i="24"/>
  <c r="I179" i="24"/>
  <c r="H179" i="24"/>
  <c r="G179" i="24"/>
  <c r="L178" i="24"/>
  <c r="K178" i="24"/>
  <c r="J178" i="24"/>
  <c r="G178" i="24"/>
  <c r="M178" i="24" s="1"/>
  <c r="L177" i="24"/>
  <c r="K177" i="24"/>
  <c r="L176" i="24"/>
  <c r="K176" i="24"/>
  <c r="G176" i="24"/>
  <c r="M176" i="24" s="1"/>
  <c r="L175" i="24"/>
  <c r="K175" i="24"/>
  <c r="J175" i="24"/>
  <c r="I175" i="24"/>
  <c r="G175" i="24"/>
  <c r="M175" i="24" s="1"/>
  <c r="L174" i="24"/>
  <c r="K174" i="24"/>
  <c r="J174" i="24"/>
  <c r="H174" i="24"/>
  <c r="N174" i="24" s="1"/>
  <c r="M173" i="24"/>
  <c r="L173" i="24"/>
  <c r="K173" i="24"/>
  <c r="J173" i="24"/>
  <c r="I173" i="24"/>
  <c r="G173" i="24"/>
  <c r="M172" i="24"/>
  <c r="L172" i="24"/>
  <c r="K172" i="24"/>
  <c r="J172" i="24"/>
  <c r="I172" i="24"/>
  <c r="H172" i="24"/>
  <c r="N172" i="24" s="1"/>
  <c r="G172" i="24"/>
  <c r="L171" i="24"/>
  <c r="K171" i="24"/>
  <c r="N170" i="24"/>
  <c r="L170" i="24"/>
  <c r="K170" i="24"/>
  <c r="I170" i="24"/>
  <c r="H170" i="24"/>
  <c r="G170" i="24"/>
  <c r="M170" i="24" s="1"/>
  <c r="L169" i="24"/>
  <c r="K169" i="24"/>
  <c r="G169" i="24"/>
  <c r="M169" i="24" s="1"/>
  <c r="L168" i="24"/>
  <c r="K168" i="24"/>
  <c r="H168" i="24"/>
  <c r="N168" i="24" s="1"/>
  <c r="G168" i="24"/>
  <c r="M168" i="24" s="1"/>
  <c r="M167" i="24"/>
  <c r="L167" i="24"/>
  <c r="K167" i="24"/>
  <c r="J167" i="24"/>
  <c r="H167" i="24"/>
  <c r="N167" i="24" s="1"/>
  <c r="G167" i="24"/>
  <c r="L166" i="24"/>
  <c r="K166" i="24"/>
  <c r="L165" i="24"/>
  <c r="K165" i="24"/>
  <c r="I165" i="24"/>
  <c r="M164" i="24"/>
  <c r="L164" i="24"/>
  <c r="K164" i="24"/>
  <c r="I164" i="24"/>
  <c r="H164" i="24"/>
  <c r="N164" i="24" s="1"/>
  <c r="G164" i="24"/>
  <c r="L163" i="24"/>
  <c r="K163" i="24"/>
  <c r="J163" i="24"/>
  <c r="I163" i="24"/>
  <c r="H163" i="24"/>
  <c r="N163" i="24" s="1"/>
  <c r="G163" i="24"/>
  <c r="M163" i="24" s="1"/>
  <c r="N162" i="24"/>
  <c r="L162" i="24"/>
  <c r="K162" i="24"/>
  <c r="J162" i="24"/>
  <c r="H162" i="24"/>
  <c r="G162" i="24"/>
  <c r="M162" i="24" s="1"/>
  <c r="L161" i="24"/>
  <c r="K161" i="24"/>
  <c r="J161" i="24"/>
  <c r="I161" i="24"/>
  <c r="G161" i="24"/>
  <c r="M161" i="24" s="1"/>
  <c r="M160" i="24"/>
  <c r="L160" i="24"/>
  <c r="K160" i="24"/>
  <c r="J160" i="24"/>
  <c r="I160" i="24"/>
  <c r="H160" i="24"/>
  <c r="N160" i="24" s="1"/>
  <c r="G160" i="24"/>
  <c r="L159" i="24"/>
  <c r="K159" i="24"/>
  <c r="J159" i="24"/>
  <c r="G159" i="24"/>
  <c r="M159" i="24" s="1"/>
  <c r="N158" i="24"/>
  <c r="M158" i="24"/>
  <c r="L158" i="24"/>
  <c r="K158" i="24"/>
  <c r="J158" i="24"/>
  <c r="I158" i="24"/>
  <c r="H158" i="24"/>
  <c r="G158" i="24"/>
  <c r="N157" i="24"/>
  <c r="L157" i="24"/>
  <c r="K157" i="24"/>
  <c r="H157" i="24"/>
  <c r="L156" i="24"/>
  <c r="K156" i="24"/>
  <c r="J156" i="24"/>
  <c r="H156" i="24"/>
  <c r="N156" i="24" s="1"/>
  <c r="L155" i="24"/>
  <c r="K155" i="24"/>
  <c r="H155" i="24"/>
  <c r="N155" i="24" s="1"/>
  <c r="L154" i="24"/>
  <c r="K154" i="24"/>
  <c r="L153" i="24"/>
  <c r="K153" i="24"/>
  <c r="G153" i="24"/>
  <c r="M153" i="24" s="1"/>
  <c r="L152" i="24"/>
  <c r="K152" i="24"/>
  <c r="J152" i="24"/>
  <c r="H152" i="24"/>
  <c r="N152" i="24" s="1"/>
  <c r="G152" i="24"/>
  <c r="M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H150" i="24"/>
  <c r="N150" i="24" s="1"/>
  <c r="L149" i="24"/>
  <c r="K149" i="24"/>
  <c r="L148" i="24"/>
  <c r="K148" i="24"/>
  <c r="L147" i="24"/>
  <c r="K147" i="24"/>
  <c r="J147" i="24"/>
  <c r="L146" i="24"/>
  <c r="K146" i="24"/>
  <c r="L145" i="24"/>
  <c r="K145" i="24"/>
  <c r="L144" i="24"/>
  <c r="K144" i="24"/>
  <c r="N143" i="24"/>
  <c r="M143" i="24"/>
  <c r="L143" i="24"/>
  <c r="K143" i="24"/>
  <c r="J143" i="24"/>
  <c r="H143" i="24"/>
  <c r="G143" i="24"/>
  <c r="L142" i="24"/>
  <c r="K142" i="24"/>
  <c r="L141" i="24"/>
  <c r="K141" i="24"/>
  <c r="M140" i="24"/>
  <c r="L140" i="24"/>
  <c r="K140" i="24"/>
  <c r="J140" i="24"/>
  <c r="I140" i="24"/>
  <c r="H140" i="24"/>
  <c r="N140" i="24" s="1"/>
  <c r="G140" i="24"/>
  <c r="L139" i="24"/>
  <c r="K139" i="24"/>
  <c r="N138" i="24"/>
  <c r="M138" i="24"/>
  <c r="L138" i="24"/>
  <c r="K138" i="24"/>
  <c r="J138" i="24"/>
  <c r="H138" i="24"/>
  <c r="G138" i="24"/>
  <c r="L137" i="24"/>
  <c r="K137" i="24"/>
  <c r="L136" i="24"/>
  <c r="K136" i="24"/>
  <c r="H136" i="24"/>
  <c r="N136" i="24" s="1"/>
  <c r="L135" i="24"/>
  <c r="K135" i="24"/>
  <c r="N134" i="24"/>
  <c r="L134" i="24"/>
  <c r="K134" i="24"/>
  <c r="H134" i="24"/>
  <c r="N133" i="24"/>
  <c r="L133" i="24"/>
  <c r="K133" i="24"/>
  <c r="H133" i="24"/>
  <c r="N132" i="24"/>
  <c r="L132" i="24"/>
  <c r="K132" i="24"/>
  <c r="J132" i="24"/>
  <c r="I132" i="24"/>
  <c r="H132" i="24"/>
  <c r="N131" i="24"/>
  <c r="L131" i="24"/>
  <c r="K131" i="24"/>
  <c r="J131" i="24"/>
  <c r="I131" i="24"/>
  <c r="H131" i="24"/>
  <c r="G131" i="24"/>
  <c r="M131" i="24" s="1"/>
  <c r="N130" i="24"/>
  <c r="L130" i="24"/>
  <c r="K130" i="24"/>
  <c r="J130" i="24"/>
  <c r="I130" i="24"/>
  <c r="H130" i="24"/>
  <c r="G130" i="24"/>
  <c r="M130" i="24" s="1"/>
  <c r="L129" i="24"/>
  <c r="K129" i="24"/>
  <c r="L128" i="24"/>
  <c r="K128" i="24"/>
  <c r="L127" i="24"/>
  <c r="K127" i="24"/>
  <c r="L126" i="24"/>
  <c r="K126" i="24"/>
  <c r="J126" i="24"/>
  <c r="L125" i="24"/>
  <c r="K125" i="24"/>
  <c r="L124" i="24"/>
  <c r="K124" i="24"/>
  <c r="L123" i="24"/>
  <c r="K123" i="24"/>
  <c r="L122" i="24"/>
  <c r="K122" i="24"/>
  <c r="L121" i="24"/>
  <c r="K121" i="24"/>
  <c r="L120" i="24"/>
  <c r="K120" i="24"/>
  <c r="H120" i="24"/>
  <c r="N120" i="24" s="1"/>
  <c r="G120" i="24"/>
  <c r="M120" i="24" s="1"/>
  <c r="M119" i="24"/>
  <c r="L119" i="24"/>
  <c r="K119" i="24"/>
  <c r="J119" i="24"/>
  <c r="I119" i="24"/>
  <c r="H119" i="24"/>
  <c r="N119" i="24" s="1"/>
  <c r="G119" i="24"/>
  <c r="L118" i="24"/>
  <c r="K118" i="24"/>
  <c r="N117" i="24"/>
  <c r="L117" i="24"/>
  <c r="K117" i="24"/>
  <c r="J117" i="24"/>
  <c r="I117" i="24"/>
  <c r="H117" i="24"/>
  <c r="G117" i="24"/>
  <c r="M117" i="24" s="1"/>
  <c r="L116" i="24"/>
  <c r="K116" i="24"/>
  <c r="L115" i="24"/>
  <c r="K115" i="24"/>
  <c r="L114" i="24"/>
  <c r="K114" i="24"/>
  <c r="L113" i="24"/>
  <c r="K113" i="24"/>
  <c r="J113" i="24"/>
  <c r="H113" i="24"/>
  <c r="N113" i="24" s="1"/>
  <c r="N112" i="24"/>
  <c r="M112" i="24"/>
  <c r="L112" i="24"/>
  <c r="K112" i="24"/>
  <c r="J112" i="24"/>
  <c r="I112" i="24"/>
  <c r="H112" i="24"/>
  <c r="G112" i="24"/>
  <c r="L111" i="24"/>
  <c r="K111" i="24"/>
  <c r="N110" i="24"/>
  <c r="L110" i="24"/>
  <c r="K110" i="24"/>
  <c r="J110" i="24"/>
  <c r="I110" i="24"/>
  <c r="H110" i="24"/>
  <c r="G110" i="24"/>
  <c r="M110" i="24" s="1"/>
  <c r="L109" i="24"/>
  <c r="K109" i="24"/>
  <c r="I109" i="24"/>
  <c r="M108" i="24"/>
  <c r="L108" i="24"/>
  <c r="K108" i="24"/>
  <c r="G108" i="24"/>
  <c r="L107" i="24"/>
  <c r="K107" i="24"/>
  <c r="L106" i="24"/>
  <c r="K106" i="24"/>
  <c r="L105" i="24"/>
  <c r="K105" i="24"/>
  <c r="L104" i="24"/>
  <c r="K104" i="24"/>
  <c r="L103" i="24"/>
  <c r="K103" i="24"/>
  <c r="L102" i="24"/>
  <c r="K102" i="24"/>
  <c r="J102" i="24"/>
  <c r="I102" i="24"/>
  <c r="H102" i="24"/>
  <c r="N102" i="24" s="1"/>
  <c r="G102" i="24"/>
  <c r="M102" i="24" s="1"/>
  <c r="L101" i="24"/>
  <c r="K101" i="24"/>
  <c r="H101" i="24"/>
  <c r="N101" i="24" s="1"/>
  <c r="G101" i="24"/>
  <c r="M101" i="24" s="1"/>
  <c r="L100" i="24"/>
  <c r="K100" i="24"/>
  <c r="L99" i="24"/>
  <c r="K99" i="24"/>
  <c r="L98" i="24"/>
  <c r="K98" i="24"/>
  <c r="I98" i="24"/>
  <c r="H98" i="24"/>
  <c r="N98" i="24" s="1"/>
  <c r="L97" i="24"/>
  <c r="K97" i="24"/>
  <c r="N96" i="24"/>
  <c r="M96" i="24"/>
  <c r="L96" i="24"/>
  <c r="K96" i="24"/>
  <c r="J96" i="24"/>
  <c r="I96" i="24"/>
  <c r="H96" i="24"/>
  <c r="G96" i="24"/>
  <c r="N95" i="24"/>
  <c r="M95" i="24"/>
  <c r="L95" i="24"/>
  <c r="K95" i="24"/>
  <c r="J95" i="24"/>
  <c r="I95" i="24"/>
  <c r="H95" i="24"/>
  <c r="G95" i="24"/>
  <c r="N94" i="24"/>
  <c r="M94" i="24"/>
  <c r="L94" i="24"/>
  <c r="K94" i="24"/>
  <c r="J94" i="24"/>
  <c r="I94" i="24"/>
  <c r="H94" i="24"/>
  <c r="G94" i="24"/>
  <c r="M93" i="24"/>
  <c r="L93" i="24"/>
  <c r="K93" i="24"/>
  <c r="G93" i="24"/>
  <c r="N92" i="24"/>
  <c r="M92" i="24"/>
  <c r="L92" i="24"/>
  <c r="K92" i="24"/>
  <c r="I92" i="24"/>
  <c r="H92" i="24"/>
  <c r="G92" i="24"/>
  <c r="L91" i="24"/>
  <c r="K91" i="24"/>
  <c r="J91" i="24"/>
  <c r="I91" i="24"/>
  <c r="M90" i="24"/>
  <c r="L90" i="24"/>
  <c r="K90" i="24"/>
  <c r="J90" i="24"/>
  <c r="I90" i="24"/>
  <c r="H90" i="24"/>
  <c r="N90" i="24" s="1"/>
  <c r="G90" i="24"/>
  <c r="L89" i="24"/>
  <c r="K89" i="24"/>
  <c r="J89" i="24"/>
  <c r="I89" i="24"/>
  <c r="H89" i="24"/>
  <c r="N89" i="24" s="1"/>
  <c r="G89" i="24"/>
  <c r="M89" i="24" s="1"/>
  <c r="L88" i="24"/>
  <c r="K88" i="24"/>
  <c r="M87" i="24"/>
  <c r="L87" i="24"/>
  <c r="K87" i="24"/>
  <c r="J87" i="24"/>
  <c r="I87" i="24"/>
  <c r="G87" i="24"/>
  <c r="L86" i="24"/>
  <c r="K86" i="24"/>
  <c r="L85" i="24"/>
  <c r="K85" i="24"/>
  <c r="L84" i="24"/>
  <c r="K84" i="24"/>
  <c r="L83" i="24"/>
  <c r="K83" i="24"/>
  <c r="L82" i="24"/>
  <c r="K82" i="24"/>
  <c r="F81" i="24"/>
  <c r="J177" i="24" s="1"/>
  <c r="E81" i="24"/>
  <c r="I178" i="24" s="1"/>
  <c r="D81" i="24"/>
  <c r="H178" i="24" s="1"/>
  <c r="N178" i="24" s="1"/>
  <c r="C81" i="24"/>
  <c r="G177" i="24" s="1"/>
  <c r="M177" i="24" s="1"/>
  <c r="L73" i="24"/>
  <c r="K73" i="24"/>
  <c r="H73" i="24"/>
  <c r="N73" i="24" s="1"/>
  <c r="G73" i="24"/>
  <c r="M73" i="24" s="1"/>
  <c r="L72" i="24"/>
  <c r="K72" i="24"/>
  <c r="I72" i="24"/>
  <c r="H72" i="24"/>
  <c r="N72" i="24" s="1"/>
  <c r="G72" i="24"/>
  <c r="M72" i="24" s="1"/>
  <c r="M71" i="24"/>
  <c r="L71" i="24"/>
  <c r="K71" i="24"/>
  <c r="J71" i="24"/>
  <c r="I71" i="24"/>
  <c r="G71" i="24"/>
  <c r="L70" i="24"/>
  <c r="K70" i="24"/>
  <c r="N69" i="24"/>
  <c r="L69" i="24"/>
  <c r="K69" i="24"/>
  <c r="J69" i="24"/>
  <c r="I69" i="24"/>
  <c r="H69" i="24"/>
  <c r="G69" i="24"/>
  <c r="M69" i="24" s="1"/>
  <c r="N68" i="24"/>
  <c r="L68" i="24"/>
  <c r="K68" i="24"/>
  <c r="J68" i="24"/>
  <c r="I68" i="24"/>
  <c r="H68" i="24"/>
  <c r="G68" i="24"/>
  <c r="M68" i="24" s="1"/>
  <c r="L67" i="24"/>
  <c r="K67" i="24"/>
  <c r="M66" i="24"/>
  <c r="L66" i="24"/>
  <c r="K66" i="24"/>
  <c r="I66" i="24"/>
  <c r="H66" i="24"/>
  <c r="N66" i="24" s="1"/>
  <c r="G66" i="24"/>
  <c r="L65" i="24"/>
  <c r="K65" i="24"/>
  <c r="I65" i="24"/>
  <c r="L64" i="24"/>
  <c r="K64" i="24"/>
  <c r="I64" i="24"/>
  <c r="N63" i="24"/>
  <c r="M63" i="24"/>
  <c r="L63" i="24"/>
  <c r="K63" i="24"/>
  <c r="I63" i="24"/>
  <c r="H63" i="24"/>
  <c r="G63" i="24"/>
  <c r="L62" i="24"/>
  <c r="K62" i="24"/>
  <c r="N61" i="24"/>
  <c r="L61" i="24"/>
  <c r="K61" i="24"/>
  <c r="J61" i="24"/>
  <c r="I61" i="24"/>
  <c r="H61" i="24"/>
  <c r="G61" i="24"/>
  <c r="M61" i="24" s="1"/>
  <c r="M60" i="24"/>
  <c r="L60" i="24"/>
  <c r="K60" i="24"/>
  <c r="J60" i="24"/>
  <c r="I60" i="24"/>
  <c r="G60" i="24"/>
  <c r="M59" i="24"/>
  <c r="L59" i="24"/>
  <c r="K59" i="24"/>
  <c r="I59" i="24"/>
  <c r="H59" i="24"/>
  <c r="N59" i="24" s="1"/>
  <c r="G59" i="24"/>
  <c r="L58" i="24"/>
  <c r="K58" i="24"/>
  <c r="I58" i="24"/>
  <c r="G58" i="24"/>
  <c r="M58" i="24" s="1"/>
  <c r="N57" i="24"/>
  <c r="L57" i="24"/>
  <c r="K57" i="24"/>
  <c r="H57" i="24"/>
  <c r="M56" i="24"/>
  <c r="L56" i="24"/>
  <c r="K56" i="24"/>
  <c r="J56" i="24"/>
  <c r="I56" i="24"/>
  <c r="H56" i="24"/>
  <c r="N56" i="24" s="1"/>
  <c r="G56" i="24"/>
  <c r="L55" i="24"/>
  <c r="K55" i="24"/>
  <c r="J55" i="24"/>
  <c r="I55" i="24"/>
  <c r="H55" i="24"/>
  <c r="N55" i="24" s="1"/>
  <c r="L54" i="24"/>
  <c r="K54" i="24"/>
  <c r="L53" i="24"/>
  <c r="K53" i="24"/>
  <c r="L52" i="24"/>
  <c r="K52" i="24"/>
  <c r="I52" i="24"/>
  <c r="G52" i="24"/>
  <c r="M52" i="24" s="1"/>
  <c r="L51" i="24"/>
  <c r="K51" i="24"/>
  <c r="J51" i="24"/>
  <c r="I51" i="24"/>
  <c r="G51" i="24"/>
  <c r="M51" i="24" s="1"/>
  <c r="N50" i="24"/>
  <c r="M50" i="24"/>
  <c r="L50" i="24"/>
  <c r="K50" i="24"/>
  <c r="J50" i="24"/>
  <c r="I50" i="24"/>
  <c r="H50" i="24"/>
  <c r="G50" i="24"/>
  <c r="N49" i="24"/>
  <c r="M49" i="24"/>
  <c r="L49" i="24"/>
  <c r="K49" i="24"/>
  <c r="J49" i="24"/>
  <c r="I49" i="24"/>
  <c r="H49" i="24"/>
  <c r="G49" i="24"/>
  <c r="N48" i="24"/>
  <c r="L48" i="24"/>
  <c r="K48" i="24"/>
  <c r="H48" i="24"/>
  <c r="L47" i="24"/>
  <c r="K47" i="24"/>
  <c r="J47" i="24"/>
  <c r="M46" i="24"/>
  <c r="L46" i="24"/>
  <c r="K46" i="24"/>
  <c r="J46" i="24"/>
  <c r="I46" i="24"/>
  <c r="H46" i="24"/>
  <c r="N46" i="24" s="1"/>
  <c r="G46" i="24"/>
  <c r="M45" i="24"/>
  <c r="L45" i="24"/>
  <c r="K45" i="24"/>
  <c r="J45" i="24"/>
  <c r="I45" i="24"/>
  <c r="H45" i="24"/>
  <c r="N45" i="24" s="1"/>
  <c r="G45" i="24"/>
  <c r="M44" i="24"/>
  <c r="L44" i="24"/>
  <c r="K44" i="24"/>
  <c r="J44" i="24"/>
  <c r="I44" i="24"/>
  <c r="H44" i="24"/>
  <c r="N44" i="24" s="1"/>
  <c r="G44" i="24"/>
  <c r="M43" i="24"/>
  <c r="L43" i="24"/>
  <c r="K43" i="24"/>
  <c r="J43" i="24"/>
  <c r="I43" i="24"/>
  <c r="H43" i="24"/>
  <c r="N43" i="24" s="1"/>
  <c r="G43" i="24"/>
  <c r="L42" i="24"/>
  <c r="K42" i="24"/>
  <c r="I42" i="24"/>
  <c r="G42" i="24"/>
  <c r="M42" i="24" s="1"/>
  <c r="N41" i="24"/>
  <c r="M41" i="24"/>
  <c r="L41" i="24"/>
  <c r="K41" i="24"/>
  <c r="J41" i="24"/>
  <c r="I41" i="24"/>
  <c r="H41" i="24"/>
  <c r="G41" i="24"/>
  <c r="N40" i="24"/>
  <c r="M40" i="24"/>
  <c r="L40" i="24"/>
  <c r="K40" i="24"/>
  <c r="J40" i="24"/>
  <c r="I40" i="24"/>
  <c r="H40" i="24"/>
  <c r="G40" i="24"/>
  <c r="L39" i="24"/>
  <c r="K39" i="24"/>
  <c r="J39" i="24"/>
  <c r="M38" i="24"/>
  <c r="L38" i="24"/>
  <c r="K38" i="24"/>
  <c r="J38" i="24"/>
  <c r="I38" i="24"/>
  <c r="H38" i="24"/>
  <c r="N38" i="24" s="1"/>
  <c r="G38" i="24"/>
  <c r="M37" i="24"/>
  <c r="L37" i="24"/>
  <c r="K37" i="24"/>
  <c r="J37" i="24"/>
  <c r="I37" i="24"/>
  <c r="H37" i="24"/>
  <c r="N37" i="24" s="1"/>
  <c r="G37" i="24"/>
  <c r="M36" i="24"/>
  <c r="L36" i="24"/>
  <c r="K36" i="24"/>
  <c r="J36" i="24"/>
  <c r="I36" i="24"/>
  <c r="H36" i="24"/>
  <c r="N36" i="24" s="1"/>
  <c r="G36" i="24"/>
  <c r="M35" i="24"/>
  <c r="L35" i="24"/>
  <c r="K35" i="24"/>
  <c r="J35" i="24"/>
  <c r="I35" i="24"/>
  <c r="H35" i="24"/>
  <c r="N35" i="24" s="1"/>
  <c r="G35" i="24"/>
  <c r="M34" i="24"/>
  <c r="L34" i="24"/>
  <c r="K34" i="24"/>
  <c r="J34" i="24"/>
  <c r="I34" i="24"/>
  <c r="H34" i="24"/>
  <c r="N34" i="24" s="1"/>
  <c r="G34" i="24"/>
  <c r="L33" i="24"/>
  <c r="K33" i="24"/>
  <c r="L32" i="24"/>
  <c r="K32" i="24"/>
  <c r="I32" i="24"/>
  <c r="N31" i="24"/>
  <c r="M31" i="24"/>
  <c r="L31" i="24"/>
  <c r="K31" i="24"/>
  <c r="J31" i="24"/>
  <c r="I31" i="24"/>
  <c r="H31" i="24"/>
  <c r="G31" i="24"/>
  <c r="L30" i="24"/>
  <c r="K30" i="24"/>
  <c r="J30" i="24"/>
  <c r="M29" i="24"/>
  <c r="L29" i="24"/>
  <c r="K29" i="24"/>
  <c r="J29" i="24"/>
  <c r="H29" i="24"/>
  <c r="N29" i="24" s="1"/>
  <c r="G29" i="24"/>
  <c r="L28" i="24"/>
  <c r="K28" i="24"/>
  <c r="J28" i="24"/>
  <c r="I28" i="24"/>
  <c r="G28" i="24"/>
  <c r="M28" i="24" s="1"/>
  <c r="L27" i="24"/>
  <c r="K27" i="24"/>
  <c r="J27" i="24"/>
  <c r="H27" i="24"/>
  <c r="N27" i="24" s="1"/>
  <c r="N26" i="24"/>
  <c r="L26" i="24"/>
  <c r="K26" i="24"/>
  <c r="J26" i="24"/>
  <c r="I26" i="24"/>
  <c r="H26" i="24"/>
  <c r="M25" i="24"/>
  <c r="L25" i="24"/>
  <c r="K25" i="24"/>
  <c r="J25" i="24"/>
  <c r="I25" i="24"/>
  <c r="H25" i="24"/>
  <c r="N25" i="24" s="1"/>
  <c r="G25" i="24"/>
  <c r="M24" i="24"/>
  <c r="L24" i="24"/>
  <c r="K24" i="24"/>
  <c r="G24" i="24"/>
  <c r="M23" i="24"/>
  <c r="L23" i="24"/>
  <c r="K23" i="24"/>
  <c r="J23" i="24"/>
  <c r="I23" i="24"/>
  <c r="H23" i="24"/>
  <c r="N23" i="24" s="1"/>
  <c r="G23" i="24"/>
  <c r="F22" i="24"/>
  <c r="J73" i="24" s="1"/>
  <c r="E22" i="24"/>
  <c r="I73" i="24" s="1"/>
  <c r="D22" i="24"/>
  <c r="H71" i="24" s="1"/>
  <c r="N71" i="24" s="1"/>
  <c r="C22" i="24"/>
  <c r="G70" i="24" s="1"/>
  <c r="M70" i="24" s="1"/>
  <c r="F14" i="24"/>
  <c r="E14" i="24"/>
  <c r="D14" i="24"/>
  <c r="C14" i="24"/>
  <c r="K14" i="24" s="1"/>
  <c r="F13" i="24"/>
  <c r="E13" i="24"/>
  <c r="D13" i="24"/>
  <c r="L13" i="24" s="1"/>
  <c r="C13" i="24"/>
  <c r="F12" i="24"/>
  <c r="E12" i="24"/>
  <c r="D12" i="24"/>
  <c r="L12" i="24" s="1"/>
  <c r="C12" i="24"/>
  <c r="F11" i="24"/>
  <c r="E11" i="24"/>
  <c r="D11" i="24"/>
  <c r="L11" i="24" s="1"/>
  <c r="C11" i="24"/>
  <c r="K11" i="24" s="1"/>
  <c r="F10" i="24"/>
  <c r="E10" i="24"/>
  <c r="D10" i="24"/>
  <c r="L10" i="24" s="1"/>
  <c r="C10" i="24"/>
  <c r="F9" i="24"/>
  <c r="E9" i="24"/>
  <c r="D9" i="24"/>
  <c r="C9" i="24"/>
  <c r="L640" i="23"/>
  <c r="K640" i="23"/>
  <c r="L639" i="23"/>
  <c r="K639" i="23"/>
  <c r="N638" i="23"/>
  <c r="L638" i="23"/>
  <c r="K638" i="23"/>
  <c r="J638" i="23"/>
  <c r="I638" i="23"/>
  <c r="H638" i="23"/>
  <c r="L637" i="23"/>
  <c r="K637" i="23"/>
  <c r="I637" i="23"/>
  <c r="G637" i="23"/>
  <c r="M637" i="23" s="1"/>
  <c r="L636" i="23"/>
  <c r="K636" i="23"/>
  <c r="I636" i="23"/>
  <c r="G636" i="23"/>
  <c r="M636" i="23" s="1"/>
  <c r="N635" i="23"/>
  <c r="L635" i="23"/>
  <c r="K635" i="23"/>
  <c r="J635" i="23"/>
  <c r="I635" i="23"/>
  <c r="H635" i="23"/>
  <c r="G635" i="23"/>
  <c r="M635" i="23" s="1"/>
  <c r="N634" i="23"/>
  <c r="L634" i="23"/>
  <c r="K634" i="23"/>
  <c r="J634" i="23"/>
  <c r="I634" i="23"/>
  <c r="H634" i="23"/>
  <c r="G634" i="23"/>
  <c r="M634" i="23" s="1"/>
  <c r="L633" i="23"/>
  <c r="K633" i="23"/>
  <c r="I633" i="23"/>
  <c r="N632" i="23"/>
  <c r="M632" i="23"/>
  <c r="L632" i="23"/>
  <c r="K632" i="23"/>
  <c r="J632" i="23"/>
  <c r="I632" i="23"/>
  <c r="H632" i="23"/>
  <c r="G632" i="23"/>
  <c r="L631" i="23"/>
  <c r="K631" i="23"/>
  <c r="L630" i="23"/>
  <c r="K630" i="23"/>
  <c r="M629" i="23"/>
  <c r="L629" i="23"/>
  <c r="K629" i="23"/>
  <c r="I629" i="23"/>
  <c r="H629" i="23"/>
  <c r="N629" i="23" s="1"/>
  <c r="G629" i="23"/>
  <c r="L628" i="23"/>
  <c r="K628" i="23"/>
  <c r="L627" i="23"/>
  <c r="K627" i="23"/>
  <c r="I627" i="23"/>
  <c r="N626" i="23"/>
  <c r="M626" i="23"/>
  <c r="L626" i="23"/>
  <c r="K626" i="23"/>
  <c r="J626" i="23"/>
  <c r="I626" i="23"/>
  <c r="H626" i="23"/>
  <c r="G626" i="23"/>
  <c r="N625" i="23"/>
  <c r="M625" i="23"/>
  <c r="L625" i="23"/>
  <c r="K625" i="23"/>
  <c r="J625" i="23"/>
  <c r="I625" i="23"/>
  <c r="H625" i="23"/>
  <c r="G625" i="23"/>
  <c r="N624" i="23"/>
  <c r="M624" i="23"/>
  <c r="L624" i="23"/>
  <c r="K624" i="23"/>
  <c r="J624" i="23"/>
  <c r="I624" i="23"/>
  <c r="H624" i="23"/>
  <c r="G624" i="23"/>
  <c r="L623" i="23"/>
  <c r="K623" i="23"/>
  <c r="J623" i="23"/>
  <c r="H623" i="23"/>
  <c r="N623" i="23" s="1"/>
  <c r="M622" i="23"/>
  <c r="L622" i="23"/>
  <c r="K622" i="23"/>
  <c r="G622" i="23"/>
  <c r="N621" i="23"/>
  <c r="L621" i="23"/>
  <c r="K621" i="23"/>
  <c r="J621" i="23"/>
  <c r="I621" i="23"/>
  <c r="H621" i="23"/>
  <c r="G621" i="23"/>
  <c r="M621" i="23" s="1"/>
  <c r="N620" i="23"/>
  <c r="L620" i="23"/>
  <c r="K620" i="23"/>
  <c r="J620" i="23"/>
  <c r="I620" i="23"/>
  <c r="H620" i="23"/>
  <c r="M619" i="23"/>
  <c r="L619" i="23"/>
  <c r="K619" i="23"/>
  <c r="J619" i="23"/>
  <c r="I619" i="23"/>
  <c r="H619" i="23"/>
  <c r="N619" i="23" s="1"/>
  <c r="G619" i="23"/>
  <c r="M618" i="23"/>
  <c r="L618" i="23"/>
  <c r="K618" i="23"/>
  <c r="I618" i="23"/>
  <c r="H618" i="23"/>
  <c r="N618" i="23" s="1"/>
  <c r="G618" i="23"/>
  <c r="L617" i="23"/>
  <c r="K617" i="23"/>
  <c r="H617" i="23"/>
  <c r="N617" i="23" s="1"/>
  <c r="L616" i="23"/>
  <c r="K616" i="23"/>
  <c r="L615" i="23"/>
  <c r="K615" i="23"/>
  <c r="L614" i="23"/>
  <c r="K614" i="23"/>
  <c r="L613" i="23"/>
  <c r="K613" i="23"/>
  <c r="J613" i="23"/>
  <c r="G613" i="23"/>
  <c r="M613" i="23" s="1"/>
  <c r="F612" i="23"/>
  <c r="J640" i="23" s="1"/>
  <c r="E612" i="23"/>
  <c r="I640" i="23" s="1"/>
  <c r="D612" i="23"/>
  <c r="H640" i="23" s="1"/>
  <c r="N640" i="23" s="1"/>
  <c r="C612" i="23"/>
  <c r="G640" i="23" s="1"/>
  <c r="M640" i="23" s="1"/>
  <c r="M604" i="23"/>
  <c r="L604" i="23"/>
  <c r="K604" i="23"/>
  <c r="J604" i="23"/>
  <c r="I604" i="23"/>
  <c r="H604" i="23"/>
  <c r="N604" i="23" s="1"/>
  <c r="G604" i="23"/>
  <c r="M603" i="23"/>
  <c r="L603" i="23"/>
  <c r="K603" i="23"/>
  <c r="J603" i="23"/>
  <c r="I603" i="23"/>
  <c r="H603" i="23"/>
  <c r="N603" i="23" s="1"/>
  <c r="G603" i="23"/>
  <c r="M602" i="23"/>
  <c r="L602" i="23"/>
  <c r="K602" i="23"/>
  <c r="J602" i="23"/>
  <c r="I602" i="23"/>
  <c r="H602" i="23"/>
  <c r="N602" i="23" s="1"/>
  <c r="G602" i="23"/>
  <c r="M601" i="23"/>
  <c r="L601" i="23"/>
  <c r="K601" i="23"/>
  <c r="J601" i="23"/>
  <c r="I601" i="23"/>
  <c r="H601" i="23"/>
  <c r="N601" i="23" s="1"/>
  <c r="G601" i="23"/>
  <c r="M600" i="23"/>
  <c r="L600" i="23"/>
  <c r="K600" i="23"/>
  <c r="J600" i="23"/>
  <c r="I600" i="23"/>
  <c r="H600" i="23"/>
  <c r="N600" i="23" s="1"/>
  <c r="G600" i="23"/>
  <c r="M599" i="23"/>
  <c r="L599" i="23"/>
  <c r="K599" i="23"/>
  <c r="J599" i="23"/>
  <c r="I599" i="23"/>
  <c r="H599" i="23"/>
  <c r="N599" i="23" s="1"/>
  <c r="G599" i="23"/>
  <c r="M598" i="23"/>
  <c r="L598" i="23"/>
  <c r="K598" i="23"/>
  <c r="J598" i="23"/>
  <c r="I598" i="23"/>
  <c r="H598" i="23"/>
  <c r="N598" i="23" s="1"/>
  <c r="G598" i="23"/>
  <c r="M597" i="23"/>
  <c r="L597" i="23"/>
  <c r="K597" i="23"/>
  <c r="I597" i="23"/>
  <c r="H597" i="23"/>
  <c r="N597" i="23" s="1"/>
  <c r="G597" i="23"/>
  <c r="L596" i="23"/>
  <c r="K596" i="23"/>
  <c r="J596" i="23"/>
  <c r="I596" i="23"/>
  <c r="G596" i="23"/>
  <c r="M596" i="23" s="1"/>
  <c r="N595" i="23"/>
  <c r="M595" i="23"/>
  <c r="L595" i="23"/>
  <c r="K595" i="23"/>
  <c r="J595" i="23"/>
  <c r="I595" i="23"/>
  <c r="H595" i="23"/>
  <c r="G595" i="23"/>
  <c r="N594" i="23"/>
  <c r="M594" i="23"/>
  <c r="L594" i="23"/>
  <c r="K594" i="23"/>
  <c r="J594" i="23"/>
  <c r="I594" i="23"/>
  <c r="H594" i="23"/>
  <c r="G594" i="23"/>
  <c r="N593" i="23"/>
  <c r="M593" i="23"/>
  <c r="L593" i="23"/>
  <c r="K593" i="23"/>
  <c r="J593" i="23"/>
  <c r="I593" i="23"/>
  <c r="H593" i="23"/>
  <c r="G593" i="23"/>
  <c r="L592" i="23"/>
  <c r="K592" i="23"/>
  <c r="J592" i="23"/>
  <c r="I592" i="23"/>
  <c r="G592" i="23"/>
  <c r="M592" i="23" s="1"/>
  <c r="L591" i="23"/>
  <c r="K591" i="23"/>
  <c r="I591" i="23"/>
  <c r="G591" i="23"/>
  <c r="M591" i="23" s="1"/>
  <c r="L590" i="23"/>
  <c r="K590" i="23"/>
  <c r="I590" i="23"/>
  <c r="L589" i="23"/>
  <c r="K589" i="23"/>
  <c r="I589" i="23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M586" i="23" s="1"/>
  <c r="L585" i="23"/>
  <c r="K585" i="23"/>
  <c r="J585" i="23"/>
  <c r="I585" i="23"/>
  <c r="H585" i="23"/>
  <c r="N585" i="23" s="1"/>
  <c r="G585" i="23"/>
  <c r="M585" i="23" s="1"/>
  <c r="L584" i="23"/>
  <c r="K584" i="23"/>
  <c r="J584" i="23"/>
  <c r="I584" i="23"/>
  <c r="H584" i="23"/>
  <c r="N584" i="23" s="1"/>
  <c r="G584" i="23"/>
  <c r="M584" i="23" s="1"/>
  <c r="L583" i="23"/>
  <c r="K583" i="23"/>
  <c r="I583" i="23"/>
  <c r="G583" i="23"/>
  <c r="M583" i="23" s="1"/>
  <c r="M582" i="23"/>
  <c r="L582" i="23"/>
  <c r="K582" i="23"/>
  <c r="J582" i="23"/>
  <c r="I582" i="23"/>
  <c r="H582" i="23"/>
  <c r="N582" i="23" s="1"/>
  <c r="G582" i="23"/>
  <c r="M581" i="23"/>
  <c r="L581" i="23"/>
  <c r="K581" i="23"/>
  <c r="J581" i="23"/>
  <c r="I581" i="23"/>
  <c r="H581" i="23"/>
  <c r="N581" i="23" s="1"/>
  <c r="G581" i="23"/>
  <c r="M580" i="23"/>
  <c r="L580" i="23"/>
  <c r="K580" i="23"/>
  <c r="J580" i="23"/>
  <c r="I580" i="23"/>
  <c r="H580" i="23"/>
  <c r="N580" i="23" s="1"/>
  <c r="G580" i="23"/>
  <c r="M579" i="23"/>
  <c r="L579" i="23"/>
  <c r="K579" i="23"/>
  <c r="J579" i="23"/>
  <c r="I579" i="23"/>
  <c r="H579" i="23"/>
  <c r="N579" i="23" s="1"/>
  <c r="G579" i="23"/>
  <c r="M578" i="23"/>
  <c r="L578" i="23"/>
  <c r="K578" i="23"/>
  <c r="J578" i="23"/>
  <c r="I578" i="23"/>
  <c r="H578" i="23"/>
  <c r="N578" i="23" s="1"/>
  <c r="G578" i="23"/>
  <c r="L577" i="23"/>
  <c r="K577" i="23"/>
  <c r="J577" i="23"/>
  <c r="I577" i="23"/>
  <c r="G577" i="23"/>
  <c r="M577" i="23" s="1"/>
  <c r="M576" i="23"/>
  <c r="L576" i="23"/>
  <c r="K576" i="23"/>
  <c r="J576" i="23"/>
  <c r="I576" i="23"/>
  <c r="G576" i="23"/>
  <c r="L575" i="23"/>
  <c r="K575" i="23"/>
  <c r="I575" i="23"/>
  <c r="H575" i="23"/>
  <c r="N575" i="23" s="1"/>
  <c r="G575" i="23"/>
  <c r="M575" i="23" s="1"/>
  <c r="L574" i="23"/>
  <c r="K574" i="23"/>
  <c r="J574" i="23"/>
  <c r="I574" i="23"/>
  <c r="H574" i="23"/>
  <c r="N574" i="23" s="1"/>
  <c r="G574" i="23"/>
  <c r="M574" i="23" s="1"/>
  <c r="L573" i="23"/>
  <c r="K573" i="23"/>
  <c r="J573" i="23"/>
  <c r="I573" i="23"/>
  <c r="G573" i="23"/>
  <c r="M573" i="23" s="1"/>
  <c r="N572" i="23"/>
  <c r="M572" i="23"/>
  <c r="L572" i="23"/>
  <c r="K572" i="23"/>
  <c r="J572" i="23"/>
  <c r="I572" i="23"/>
  <c r="H572" i="23"/>
  <c r="G572" i="23"/>
  <c r="N571" i="23"/>
  <c r="L571" i="23"/>
  <c r="K571" i="23"/>
  <c r="H571" i="23"/>
  <c r="N570" i="23"/>
  <c r="M570" i="23"/>
  <c r="L570" i="23"/>
  <c r="K570" i="23"/>
  <c r="J570" i="23"/>
  <c r="I570" i="23"/>
  <c r="H570" i="23"/>
  <c r="G570" i="23"/>
  <c r="L569" i="23"/>
  <c r="K569" i="23"/>
  <c r="J569" i="23"/>
  <c r="I569" i="23"/>
  <c r="H569" i="23"/>
  <c r="N569" i="23" s="1"/>
  <c r="L568" i="23"/>
  <c r="K568" i="23"/>
  <c r="H568" i="23"/>
  <c r="N568" i="23" s="1"/>
  <c r="G568" i="23"/>
  <c r="M568" i="23" s="1"/>
  <c r="M567" i="23"/>
  <c r="L567" i="23"/>
  <c r="K567" i="23"/>
  <c r="G567" i="23"/>
  <c r="N566" i="23"/>
  <c r="M566" i="23"/>
  <c r="L566" i="23"/>
  <c r="K566" i="23"/>
  <c r="J566" i="23"/>
  <c r="I566" i="23"/>
  <c r="H566" i="23"/>
  <c r="G566" i="23"/>
  <c r="N565" i="23"/>
  <c r="M565" i="23"/>
  <c r="L565" i="23"/>
  <c r="K565" i="23"/>
  <c r="J565" i="23"/>
  <c r="I565" i="23"/>
  <c r="H565" i="23"/>
  <c r="G565" i="23"/>
  <c r="L564" i="23"/>
  <c r="K564" i="23"/>
  <c r="L563" i="23"/>
  <c r="K563" i="23"/>
  <c r="N562" i="23"/>
  <c r="M562" i="23"/>
  <c r="L562" i="23"/>
  <c r="K562" i="23"/>
  <c r="J562" i="23"/>
  <c r="I562" i="23"/>
  <c r="H562" i="23"/>
  <c r="G562" i="23"/>
  <c r="N561" i="23"/>
  <c r="M561" i="23"/>
  <c r="L561" i="23"/>
  <c r="K561" i="23"/>
  <c r="J561" i="23"/>
  <c r="I561" i="23"/>
  <c r="H561" i="23"/>
  <c r="G561" i="23"/>
  <c r="N560" i="23"/>
  <c r="M560" i="23"/>
  <c r="L560" i="23"/>
  <c r="K560" i="23"/>
  <c r="J560" i="23"/>
  <c r="I560" i="23"/>
  <c r="H560" i="23"/>
  <c r="G560" i="23"/>
  <c r="N559" i="23"/>
  <c r="M559" i="23"/>
  <c r="L559" i="23"/>
  <c r="K559" i="23"/>
  <c r="J559" i="23"/>
  <c r="I559" i="23"/>
  <c r="H559" i="23"/>
  <c r="G559" i="23"/>
  <c r="L558" i="23"/>
  <c r="K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G552" i="23"/>
  <c r="M552" i="23" s="1"/>
  <c r="N551" i="23"/>
  <c r="M551" i="23"/>
  <c r="L551" i="23"/>
  <c r="K551" i="23"/>
  <c r="J551" i="23"/>
  <c r="I551" i="23"/>
  <c r="H551" i="23"/>
  <c r="G551" i="23"/>
  <c r="N550" i="23"/>
  <c r="M550" i="23"/>
  <c r="L550" i="23"/>
  <c r="K550" i="23"/>
  <c r="J550" i="23"/>
  <c r="I550" i="23"/>
  <c r="H550" i="23"/>
  <c r="G550" i="23"/>
  <c r="N549" i="23"/>
  <c r="M549" i="23"/>
  <c r="L549" i="23"/>
  <c r="K549" i="23"/>
  <c r="J549" i="23"/>
  <c r="I549" i="23"/>
  <c r="H549" i="23"/>
  <c r="G549" i="23"/>
  <c r="N548" i="23"/>
  <c r="M548" i="23"/>
  <c r="L548" i="23"/>
  <c r="K548" i="23"/>
  <c r="J548" i="23"/>
  <c r="I548" i="23"/>
  <c r="H548" i="23"/>
  <c r="G548" i="23"/>
  <c r="N547" i="23"/>
  <c r="M547" i="23"/>
  <c r="L547" i="23"/>
  <c r="K547" i="23"/>
  <c r="J547" i="23"/>
  <c r="I547" i="23"/>
  <c r="H547" i="23"/>
  <c r="G547" i="23"/>
  <c r="M546" i="23"/>
  <c r="L546" i="23"/>
  <c r="K546" i="23"/>
  <c r="I546" i="23"/>
  <c r="H546" i="23"/>
  <c r="N546" i="23" s="1"/>
  <c r="G546" i="23"/>
  <c r="L545" i="23"/>
  <c r="K545" i="23"/>
  <c r="J545" i="23"/>
  <c r="I545" i="23"/>
  <c r="H545" i="23"/>
  <c r="N545" i="23" s="1"/>
  <c r="M544" i="23"/>
  <c r="L544" i="23"/>
  <c r="K544" i="23"/>
  <c r="G544" i="23"/>
  <c r="N543" i="23"/>
  <c r="L543" i="23"/>
  <c r="K543" i="23"/>
  <c r="H543" i="23"/>
  <c r="N542" i="23"/>
  <c r="L542" i="23"/>
  <c r="K542" i="23"/>
  <c r="J542" i="23"/>
  <c r="I542" i="23"/>
  <c r="H542" i="23"/>
  <c r="G542" i="23"/>
  <c r="M542" i="23" s="1"/>
  <c r="N541" i="23"/>
  <c r="L541" i="23"/>
  <c r="K541" i="23"/>
  <c r="J541" i="23"/>
  <c r="I541" i="23"/>
  <c r="H541" i="23"/>
  <c r="G541" i="23"/>
  <c r="M541" i="23" s="1"/>
  <c r="L540" i="23"/>
  <c r="K540" i="23"/>
  <c r="J540" i="23"/>
  <c r="M539" i="23"/>
  <c r="L539" i="23"/>
  <c r="K539" i="23"/>
  <c r="J539" i="23"/>
  <c r="H539" i="23"/>
  <c r="N539" i="23" s="1"/>
  <c r="G539" i="23"/>
  <c r="M538" i="23"/>
  <c r="L538" i="23"/>
  <c r="K538" i="23"/>
  <c r="J538" i="23"/>
  <c r="I538" i="23"/>
  <c r="H538" i="23"/>
  <c r="N538" i="23" s="1"/>
  <c r="G538" i="23"/>
  <c r="M537" i="23"/>
  <c r="L537" i="23"/>
  <c r="K537" i="23"/>
  <c r="J537" i="23"/>
  <c r="I537" i="23"/>
  <c r="H537" i="23"/>
  <c r="N537" i="23" s="1"/>
  <c r="G537" i="23"/>
  <c r="M536" i="23"/>
  <c r="L536" i="23"/>
  <c r="K536" i="23"/>
  <c r="J536" i="23"/>
  <c r="I536" i="23"/>
  <c r="H536" i="23"/>
  <c r="N536" i="23" s="1"/>
  <c r="G536" i="23"/>
  <c r="M535" i="23"/>
  <c r="L535" i="23"/>
  <c r="K535" i="23"/>
  <c r="J535" i="23"/>
  <c r="I535" i="23"/>
  <c r="H535" i="23"/>
  <c r="N535" i="23" s="1"/>
  <c r="G535" i="23"/>
  <c r="M534" i="23"/>
  <c r="L534" i="23"/>
  <c r="K534" i="23"/>
  <c r="J534" i="23"/>
  <c r="I534" i="23"/>
  <c r="H534" i="23"/>
  <c r="N534" i="23" s="1"/>
  <c r="G534" i="23"/>
  <c r="M533" i="23"/>
  <c r="L533" i="23"/>
  <c r="K533" i="23"/>
  <c r="J533" i="23"/>
  <c r="I533" i="23"/>
  <c r="H533" i="23"/>
  <c r="N533" i="23" s="1"/>
  <c r="G533" i="23"/>
  <c r="M532" i="23"/>
  <c r="L532" i="23"/>
  <c r="K532" i="23"/>
  <c r="J532" i="23"/>
  <c r="I532" i="23"/>
  <c r="H532" i="23"/>
  <c r="N532" i="23" s="1"/>
  <c r="G532" i="23"/>
  <c r="M531" i="23"/>
  <c r="L531" i="23"/>
  <c r="K531" i="23"/>
  <c r="J531" i="23"/>
  <c r="I531" i="23"/>
  <c r="H531" i="23"/>
  <c r="N531" i="23" s="1"/>
  <c r="G531" i="23"/>
  <c r="M530" i="23"/>
  <c r="L530" i="23"/>
  <c r="K530" i="23"/>
  <c r="J530" i="23"/>
  <c r="I530" i="23"/>
  <c r="H530" i="23"/>
  <c r="N530" i="23" s="1"/>
  <c r="G530" i="23"/>
  <c r="M529" i="23"/>
  <c r="L529" i="23"/>
  <c r="K529" i="23"/>
  <c r="J529" i="23"/>
  <c r="I529" i="23"/>
  <c r="H529" i="23"/>
  <c r="N529" i="23" s="1"/>
  <c r="G529" i="23"/>
  <c r="M528" i="23"/>
  <c r="L528" i="23"/>
  <c r="K528" i="23"/>
  <c r="J528" i="23"/>
  <c r="I528" i="23"/>
  <c r="H528" i="23"/>
  <c r="N528" i="23" s="1"/>
  <c r="G528" i="23"/>
  <c r="L527" i="23"/>
  <c r="K527" i="23"/>
  <c r="J527" i="23"/>
  <c r="I527" i="23"/>
  <c r="G527" i="23"/>
  <c r="M527" i="23" s="1"/>
  <c r="N526" i="23"/>
  <c r="L526" i="23"/>
  <c r="K526" i="23"/>
  <c r="J526" i="23"/>
  <c r="I526" i="23"/>
  <c r="H526" i="23"/>
  <c r="G526" i="23"/>
  <c r="M526" i="23" s="1"/>
  <c r="N525" i="23"/>
  <c r="L525" i="23"/>
  <c r="K525" i="23"/>
  <c r="J525" i="23"/>
  <c r="I525" i="23"/>
  <c r="H525" i="23"/>
  <c r="G525" i="23"/>
  <c r="M525" i="23" s="1"/>
  <c r="N524" i="23"/>
  <c r="L524" i="23"/>
  <c r="K524" i="23"/>
  <c r="J524" i="23"/>
  <c r="I524" i="23"/>
  <c r="H524" i="23"/>
  <c r="G524" i="23"/>
  <c r="M524" i="23" s="1"/>
  <c r="N523" i="23"/>
  <c r="L523" i="23"/>
  <c r="K523" i="23"/>
  <c r="J523" i="23"/>
  <c r="I523" i="23"/>
  <c r="H523" i="23"/>
  <c r="G523" i="23"/>
  <c r="M523" i="23" s="1"/>
  <c r="N522" i="23"/>
  <c r="L522" i="23"/>
  <c r="K522" i="23"/>
  <c r="J522" i="23"/>
  <c r="I522" i="23"/>
  <c r="H522" i="23"/>
  <c r="G522" i="23"/>
  <c r="M522" i="23" s="1"/>
  <c r="N521" i="23"/>
  <c r="L521" i="23"/>
  <c r="K521" i="23"/>
  <c r="J521" i="23"/>
  <c r="I521" i="23"/>
  <c r="H521" i="23"/>
  <c r="G521" i="23"/>
  <c r="M521" i="23" s="1"/>
  <c r="N520" i="23"/>
  <c r="L520" i="23"/>
  <c r="K520" i="23"/>
  <c r="J520" i="23"/>
  <c r="I520" i="23"/>
  <c r="H520" i="23"/>
  <c r="G520" i="23"/>
  <c r="M520" i="23" s="1"/>
  <c r="N519" i="23"/>
  <c r="L519" i="23"/>
  <c r="K519" i="23"/>
  <c r="J519" i="23"/>
  <c r="I519" i="23"/>
  <c r="H519" i="23"/>
  <c r="G519" i="23"/>
  <c r="M519" i="23" s="1"/>
  <c r="L518" i="23"/>
  <c r="K518" i="23"/>
  <c r="M517" i="23"/>
  <c r="L517" i="23"/>
  <c r="K517" i="23"/>
  <c r="J517" i="23"/>
  <c r="I517" i="23"/>
  <c r="H517" i="23"/>
  <c r="N517" i="23" s="1"/>
  <c r="G517" i="23"/>
  <c r="M516" i="23"/>
  <c r="L516" i="23"/>
  <c r="K516" i="23"/>
  <c r="J516" i="23"/>
  <c r="I516" i="23"/>
  <c r="H516" i="23"/>
  <c r="N516" i="23" s="1"/>
  <c r="G516" i="23"/>
  <c r="M515" i="23"/>
  <c r="L515" i="23"/>
  <c r="K515" i="23"/>
  <c r="J515" i="23"/>
  <c r="I515" i="23"/>
  <c r="H515" i="23"/>
  <c r="N515" i="23" s="1"/>
  <c r="G515" i="23"/>
  <c r="L514" i="23"/>
  <c r="K514" i="23"/>
  <c r="N513" i="23"/>
  <c r="L513" i="23"/>
  <c r="K513" i="23"/>
  <c r="J513" i="23"/>
  <c r="I513" i="23"/>
  <c r="H513" i="23"/>
  <c r="G513" i="23"/>
  <c r="M513" i="23" s="1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L509" i="23"/>
  <c r="K509" i="23"/>
  <c r="J509" i="23"/>
  <c r="I509" i="23"/>
  <c r="L508" i="23"/>
  <c r="K508" i="23"/>
  <c r="J508" i="23"/>
  <c r="I508" i="23"/>
  <c r="G508" i="23"/>
  <c r="M508" i="23" s="1"/>
  <c r="L507" i="23"/>
  <c r="K507" i="23"/>
  <c r="I507" i="23"/>
  <c r="G507" i="23"/>
  <c r="M507" i="23" s="1"/>
  <c r="N506" i="23"/>
  <c r="L506" i="23"/>
  <c r="K506" i="23"/>
  <c r="J506" i="23"/>
  <c r="I506" i="23"/>
  <c r="H506" i="23"/>
  <c r="G506" i="23"/>
  <c r="M506" i="23" s="1"/>
  <c r="N505" i="23"/>
  <c r="L505" i="23"/>
  <c r="K505" i="23"/>
  <c r="J505" i="23"/>
  <c r="I505" i="23"/>
  <c r="H505" i="23"/>
  <c r="G505" i="23"/>
  <c r="M505" i="23" s="1"/>
  <c r="N504" i="23"/>
  <c r="L504" i="23"/>
  <c r="K504" i="23"/>
  <c r="J504" i="23"/>
  <c r="I504" i="23"/>
  <c r="H504" i="23"/>
  <c r="G504" i="23"/>
  <c r="M504" i="23" s="1"/>
  <c r="N503" i="23"/>
  <c r="L503" i="23"/>
  <c r="K503" i="23"/>
  <c r="J503" i="23"/>
  <c r="I503" i="23"/>
  <c r="H503" i="23"/>
  <c r="G503" i="23"/>
  <c r="M503" i="23" s="1"/>
  <c r="N502" i="23"/>
  <c r="L502" i="23"/>
  <c r="K502" i="23"/>
  <c r="J502" i="23"/>
  <c r="I502" i="23"/>
  <c r="H502" i="23"/>
  <c r="G502" i="23"/>
  <c r="M502" i="23" s="1"/>
  <c r="N501" i="23"/>
  <c r="L501" i="23"/>
  <c r="K501" i="23"/>
  <c r="J501" i="23"/>
  <c r="I501" i="23"/>
  <c r="H501" i="23"/>
  <c r="G501" i="23"/>
  <c r="M501" i="23" s="1"/>
  <c r="N500" i="23"/>
  <c r="L500" i="23"/>
  <c r="K500" i="23"/>
  <c r="J500" i="23"/>
  <c r="I500" i="23"/>
  <c r="H500" i="23"/>
  <c r="G500" i="23"/>
  <c r="M500" i="23" s="1"/>
  <c r="L499" i="23"/>
  <c r="K499" i="23"/>
  <c r="I499" i="23"/>
  <c r="G499" i="23"/>
  <c r="M499" i="23" s="1"/>
  <c r="L498" i="23"/>
  <c r="K498" i="23"/>
  <c r="J498" i="23"/>
  <c r="I498" i="23"/>
  <c r="G498" i="23"/>
  <c r="M498" i="23" s="1"/>
  <c r="L497" i="23"/>
  <c r="K497" i="23"/>
  <c r="J497" i="23"/>
  <c r="I497" i="23"/>
  <c r="G497" i="23"/>
  <c r="M497" i="23" s="1"/>
  <c r="L496" i="23"/>
  <c r="K496" i="23"/>
  <c r="J496" i="23"/>
  <c r="I496" i="23"/>
  <c r="H496" i="23"/>
  <c r="N496" i="23" s="1"/>
  <c r="G496" i="23"/>
  <c r="M496" i="23" s="1"/>
  <c r="L495" i="23"/>
  <c r="K495" i="23"/>
  <c r="J495" i="23"/>
  <c r="I495" i="23"/>
  <c r="H495" i="23"/>
  <c r="N495" i="23" s="1"/>
  <c r="G495" i="23"/>
  <c r="M495" i="23" s="1"/>
  <c r="L494" i="23"/>
  <c r="K494" i="23"/>
  <c r="H494" i="23"/>
  <c r="N494" i="23" s="1"/>
  <c r="G494" i="23"/>
  <c r="M494" i="23" s="1"/>
  <c r="L493" i="23"/>
  <c r="K493" i="23"/>
  <c r="I493" i="23"/>
  <c r="G493" i="23"/>
  <c r="M493" i="23" s="1"/>
  <c r="N492" i="23"/>
  <c r="L492" i="23"/>
  <c r="K492" i="23"/>
  <c r="J492" i="23"/>
  <c r="I492" i="23"/>
  <c r="H492" i="23"/>
  <c r="G492" i="23"/>
  <c r="M492" i="23" s="1"/>
  <c r="N491" i="23"/>
  <c r="L491" i="23"/>
  <c r="K491" i="23"/>
  <c r="J491" i="23"/>
  <c r="I491" i="23"/>
  <c r="H491" i="23"/>
  <c r="G491" i="23"/>
  <c r="M491" i="23" s="1"/>
  <c r="N490" i="23"/>
  <c r="L490" i="23"/>
  <c r="K490" i="23"/>
  <c r="J490" i="23"/>
  <c r="I490" i="23"/>
  <c r="H490" i="23"/>
  <c r="G490" i="23"/>
  <c r="M490" i="23" s="1"/>
  <c r="N489" i="23"/>
  <c r="L489" i="23"/>
  <c r="K489" i="23"/>
  <c r="J489" i="23"/>
  <c r="I489" i="23"/>
  <c r="H489" i="23"/>
  <c r="G489" i="23"/>
  <c r="M489" i="23" s="1"/>
  <c r="N488" i="23"/>
  <c r="L488" i="23"/>
  <c r="K488" i="23"/>
  <c r="J488" i="23"/>
  <c r="I488" i="23"/>
  <c r="H488" i="23"/>
  <c r="G488" i="23"/>
  <c r="M488" i="23" s="1"/>
  <c r="L487" i="23"/>
  <c r="K487" i="23"/>
  <c r="I487" i="23"/>
  <c r="G487" i="23"/>
  <c r="M487" i="23" s="1"/>
  <c r="L486" i="23"/>
  <c r="K486" i="23"/>
  <c r="J486" i="23"/>
  <c r="I486" i="23"/>
  <c r="H486" i="23"/>
  <c r="N486" i="23" s="1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J484" i="23"/>
  <c r="I484" i="23"/>
  <c r="G484" i="23"/>
  <c r="M484" i="23" s="1"/>
  <c r="M483" i="23"/>
  <c r="L483" i="23"/>
  <c r="K483" i="23"/>
  <c r="I483" i="23"/>
  <c r="H483" i="23"/>
  <c r="N483" i="23" s="1"/>
  <c r="G483" i="23"/>
  <c r="M482" i="23"/>
  <c r="L482" i="23"/>
  <c r="K482" i="23"/>
  <c r="J482" i="23"/>
  <c r="I482" i="23"/>
  <c r="H482" i="23"/>
  <c r="N482" i="23" s="1"/>
  <c r="G482" i="23"/>
  <c r="M481" i="23"/>
  <c r="L481" i="23"/>
  <c r="K481" i="23"/>
  <c r="J481" i="23"/>
  <c r="H481" i="23"/>
  <c r="N481" i="23" s="1"/>
  <c r="G481" i="23"/>
  <c r="L480" i="23"/>
  <c r="K480" i="23"/>
  <c r="J480" i="23"/>
  <c r="I480" i="23"/>
  <c r="H480" i="23"/>
  <c r="N480" i="23" s="1"/>
  <c r="G480" i="23"/>
  <c r="M480" i="23" s="1"/>
  <c r="L479" i="23"/>
  <c r="K479" i="23"/>
  <c r="J479" i="23"/>
  <c r="I479" i="23"/>
  <c r="H479" i="23"/>
  <c r="N479" i="23" s="1"/>
  <c r="L478" i="23"/>
  <c r="K478" i="23"/>
  <c r="L477" i="23"/>
  <c r="K477" i="23"/>
  <c r="H477" i="23"/>
  <c r="N477" i="23" s="1"/>
  <c r="G477" i="23"/>
  <c r="M477" i="23" s="1"/>
  <c r="N476" i="23"/>
  <c r="M476" i="23"/>
  <c r="L476" i="23"/>
  <c r="K476" i="23"/>
  <c r="J476" i="23"/>
  <c r="I476" i="23"/>
  <c r="H476" i="23"/>
  <c r="G476" i="23"/>
  <c r="N475" i="23"/>
  <c r="M475" i="23"/>
  <c r="L475" i="23"/>
  <c r="K475" i="23"/>
  <c r="J475" i="23"/>
  <c r="I475" i="23"/>
  <c r="H475" i="23"/>
  <c r="G475" i="23"/>
  <c r="N474" i="23"/>
  <c r="M474" i="23"/>
  <c r="L474" i="23"/>
  <c r="K474" i="23"/>
  <c r="J474" i="23"/>
  <c r="I474" i="23"/>
  <c r="H474" i="23"/>
  <c r="G474" i="23"/>
  <c r="L473" i="23"/>
  <c r="K473" i="23"/>
  <c r="L472" i="23"/>
  <c r="K472" i="23"/>
  <c r="H472" i="23"/>
  <c r="N472" i="23" s="1"/>
  <c r="G472" i="23"/>
  <c r="M472" i="23" s="1"/>
  <c r="L471" i="23"/>
  <c r="K471" i="23"/>
  <c r="L470" i="23"/>
  <c r="K470" i="23"/>
  <c r="H470" i="23"/>
  <c r="N470" i="23" s="1"/>
  <c r="G470" i="23"/>
  <c r="M470" i="23" s="1"/>
  <c r="M469" i="23"/>
  <c r="L469" i="23"/>
  <c r="K469" i="23"/>
  <c r="I469" i="23"/>
  <c r="H469" i="23"/>
  <c r="N469" i="23" s="1"/>
  <c r="G469" i="23"/>
  <c r="M468" i="23"/>
  <c r="L468" i="23"/>
  <c r="K468" i="23"/>
  <c r="J468" i="23"/>
  <c r="I468" i="23"/>
  <c r="H468" i="23"/>
  <c r="N468" i="23" s="1"/>
  <c r="G468" i="23"/>
  <c r="M467" i="23"/>
  <c r="L467" i="23"/>
  <c r="K467" i="23"/>
  <c r="J467" i="23"/>
  <c r="I467" i="23"/>
  <c r="H467" i="23"/>
  <c r="N467" i="23" s="1"/>
  <c r="G467" i="23"/>
  <c r="M466" i="23"/>
  <c r="L466" i="23"/>
  <c r="K466" i="23"/>
  <c r="J466" i="23"/>
  <c r="I466" i="23"/>
  <c r="H466" i="23"/>
  <c r="N466" i="23" s="1"/>
  <c r="G466" i="23"/>
  <c r="M465" i="23"/>
  <c r="L465" i="23"/>
  <c r="K465" i="23"/>
  <c r="J465" i="23"/>
  <c r="I465" i="23"/>
  <c r="H465" i="23"/>
  <c r="N465" i="23" s="1"/>
  <c r="G465" i="23"/>
  <c r="M464" i="23"/>
  <c r="L464" i="23"/>
  <c r="K464" i="23"/>
  <c r="J464" i="23"/>
  <c r="I464" i="23"/>
  <c r="H464" i="23"/>
  <c r="N464" i="23" s="1"/>
  <c r="G464" i="23"/>
  <c r="M463" i="23"/>
  <c r="L463" i="23"/>
  <c r="K463" i="23"/>
  <c r="J463" i="23"/>
  <c r="I463" i="23"/>
  <c r="H463" i="23"/>
  <c r="N463" i="23" s="1"/>
  <c r="G463" i="23"/>
  <c r="M462" i="23"/>
  <c r="L462" i="23"/>
  <c r="K462" i="23"/>
  <c r="J462" i="23"/>
  <c r="I462" i="23"/>
  <c r="H462" i="23"/>
  <c r="N462" i="23" s="1"/>
  <c r="G462" i="23"/>
  <c r="M461" i="23"/>
  <c r="L461" i="23"/>
  <c r="K461" i="23"/>
  <c r="J461" i="23"/>
  <c r="I461" i="23"/>
  <c r="H461" i="23"/>
  <c r="N461" i="23" s="1"/>
  <c r="G461" i="23"/>
  <c r="L460" i="23"/>
  <c r="K460" i="23"/>
  <c r="J460" i="23"/>
  <c r="I460" i="23"/>
  <c r="G460" i="23"/>
  <c r="M460" i="23" s="1"/>
  <c r="N459" i="23"/>
  <c r="L459" i="23"/>
  <c r="K459" i="23"/>
  <c r="J459" i="23"/>
  <c r="I459" i="23"/>
  <c r="H459" i="23"/>
  <c r="G459" i="23"/>
  <c r="M459" i="23" s="1"/>
  <c r="N458" i="23"/>
  <c r="L458" i="23"/>
  <c r="K458" i="23"/>
  <c r="J458" i="23"/>
  <c r="I458" i="23"/>
  <c r="H458" i="23"/>
  <c r="G458" i="23"/>
  <c r="M458" i="23" s="1"/>
  <c r="N457" i="23"/>
  <c r="L457" i="23"/>
  <c r="K457" i="23"/>
  <c r="J457" i="23"/>
  <c r="I457" i="23"/>
  <c r="H457" i="23"/>
  <c r="G457" i="23"/>
  <c r="M457" i="23" s="1"/>
  <c r="N456" i="23"/>
  <c r="L456" i="23"/>
  <c r="K456" i="23"/>
  <c r="J456" i="23"/>
  <c r="I456" i="23"/>
  <c r="H456" i="23"/>
  <c r="G456" i="23"/>
  <c r="M456" i="23" s="1"/>
  <c r="N455" i="23"/>
  <c r="L455" i="23"/>
  <c r="K455" i="23"/>
  <c r="J455" i="23"/>
  <c r="I455" i="23"/>
  <c r="H455" i="23"/>
  <c r="L454" i="23"/>
  <c r="K454" i="23"/>
  <c r="H454" i="23"/>
  <c r="N454" i="23" s="1"/>
  <c r="M453" i="23"/>
  <c r="L453" i="23"/>
  <c r="K453" i="23"/>
  <c r="J453" i="23"/>
  <c r="I453" i="23"/>
  <c r="H453" i="23"/>
  <c r="N453" i="23" s="1"/>
  <c r="G453" i="23"/>
  <c r="M452" i="23"/>
  <c r="L452" i="23"/>
  <c r="K452" i="23"/>
  <c r="J452" i="23"/>
  <c r="I452" i="23"/>
  <c r="H452" i="23"/>
  <c r="N452" i="23" s="1"/>
  <c r="G452" i="23"/>
  <c r="L451" i="23"/>
  <c r="K451" i="23"/>
  <c r="I451" i="23"/>
  <c r="L450" i="23"/>
  <c r="K450" i="23"/>
  <c r="L449" i="23"/>
  <c r="K449" i="23"/>
  <c r="J449" i="23"/>
  <c r="I449" i="23"/>
  <c r="H449" i="23"/>
  <c r="N449" i="23" s="1"/>
  <c r="L448" i="23"/>
  <c r="K448" i="23"/>
  <c r="J448" i="23"/>
  <c r="I448" i="23"/>
  <c r="H448" i="23"/>
  <c r="N448" i="23" s="1"/>
  <c r="G448" i="23"/>
  <c r="M448" i="23" s="1"/>
  <c r="L447" i="23"/>
  <c r="K447" i="23"/>
  <c r="J447" i="23"/>
  <c r="I447" i="23"/>
  <c r="H447" i="23"/>
  <c r="N447" i="23" s="1"/>
  <c r="G447" i="23"/>
  <c r="M447" i="23" s="1"/>
  <c r="L446" i="23"/>
  <c r="K446" i="23"/>
  <c r="M445" i="23"/>
  <c r="L445" i="23"/>
  <c r="K445" i="23"/>
  <c r="G445" i="23"/>
  <c r="L444" i="23"/>
  <c r="K444" i="23"/>
  <c r="J444" i="23"/>
  <c r="I444" i="23"/>
  <c r="G444" i="23"/>
  <c r="M444" i="23" s="1"/>
  <c r="L443" i="23"/>
  <c r="K443" i="23"/>
  <c r="J443" i="23"/>
  <c r="I443" i="23"/>
  <c r="G443" i="23"/>
  <c r="M443" i="23" s="1"/>
  <c r="L442" i="23"/>
  <c r="K442" i="23"/>
  <c r="I442" i="23"/>
  <c r="G442" i="23"/>
  <c r="M442" i="23" s="1"/>
  <c r="N441" i="23"/>
  <c r="L441" i="23"/>
  <c r="K441" i="23"/>
  <c r="J441" i="23"/>
  <c r="I441" i="23"/>
  <c r="H441" i="23"/>
  <c r="G441" i="23"/>
  <c r="M441" i="23" s="1"/>
  <c r="N440" i="23"/>
  <c r="L440" i="23"/>
  <c r="K440" i="23"/>
  <c r="J440" i="23"/>
  <c r="I440" i="23"/>
  <c r="H440" i="23"/>
  <c r="M439" i="23"/>
  <c r="L439" i="23"/>
  <c r="K439" i="23"/>
  <c r="J439" i="23"/>
  <c r="I439" i="23"/>
  <c r="H439" i="23"/>
  <c r="N439" i="23" s="1"/>
  <c r="G439" i="23"/>
  <c r="L438" i="23"/>
  <c r="K438" i="23"/>
  <c r="H438" i="23"/>
  <c r="N438" i="23" s="1"/>
  <c r="G438" i="23"/>
  <c r="M438" i="23" s="1"/>
  <c r="L437" i="23"/>
  <c r="K437" i="23"/>
  <c r="J437" i="23"/>
  <c r="I437" i="23"/>
  <c r="N436" i="23"/>
  <c r="L436" i="23"/>
  <c r="K436" i="23"/>
  <c r="J436" i="23"/>
  <c r="I436" i="23"/>
  <c r="H436" i="23"/>
  <c r="G436" i="23"/>
  <c r="M436" i="23" s="1"/>
  <c r="L435" i="23"/>
  <c r="K435" i="23"/>
  <c r="L434" i="23"/>
  <c r="K434" i="23"/>
  <c r="M433" i="23"/>
  <c r="L433" i="23"/>
  <c r="K433" i="23"/>
  <c r="J433" i="23"/>
  <c r="I433" i="23"/>
  <c r="G433" i="23"/>
  <c r="M432" i="23"/>
  <c r="L432" i="23"/>
  <c r="K432" i="23"/>
  <c r="J432" i="23"/>
  <c r="I432" i="23"/>
  <c r="H432" i="23"/>
  <c r="N432" i="23" s="1"/>
  <c r="G432" i="23"/>
  <c r="M431" i="23"/>
  <c r="L431" i="23"/>
  <c r="K431" i="23"/>
  <c r="J431" i="23"/>
  <c r="I431" i="23"/>
  <c r="H431" i="23"/>
  <c r="N431" i="23" s="1"/>
  <c r="G431" i="23"/>
  <c r="L430" i="23"/>
  <c r="K430" i="23"/>
  <c r="I430" i="23"/>
  <c r="H430" i="23"/>
  <c r="N430" i="23" s="1"/>
  <c r="G430" i="23"/>
  <c r="M430" i="23" s="1"/>
  <c r="L429" i="23"/>
  <c r="K429" i="23"/>
  <c r="J429" i="23"/>
  <c r="I429" i="23"/>
  <c r="H429" i="23"/>
  <c r="N429" i="23" s="1"/>
  <c r="G429" i="23"/>
  <c r="M429" i="23" s="1"/>
  <c r="L428" i="23"/>
  <c r="K428" i="23"/>
  <c r="I428" i="23"/>
  <c r="H428" i="23"/>
  <c r="N428" i="23" s="1"/>
  <c r="G428" i="23"/>
  <c r="M428" i="23" s="1"/>
  <c r="N427" i="23"/>
  <c r="L427" i="23"/>
  <c r="K427" i="23"/>
  <c r="J427" i="23"/>
  <c r="I427" i="23"/>
  <c r="H427" i="23"/>
  <c r="M426" i="23"/>
  <c r="L426" i="23"/>
  <c r="K426" i="23"/>
  <c r="J426" i="23"/>
  <c r="I426" i="23"/>
  <c r="H426" i="23"/>
  <c r="N426" i="23" s="1"/>
  <c r="G426" i="23"/>
  <c r="M425" i="23"/>
  <c r="L425" i="23"/>
  <c r="K425" i="23"/>
  <c r="J425" i="23"/>
  <c r="I425" i="23"/>
  <c r="H425" i="23"/>
  <c r="N425" i="23" s="1"/>
  <c r="G425" i="23"/>
  <c r="L424" i="23"/>
  <c r="K424" i="23"/>
  <c r="L423" i="23"/>
  <c r="K423" i="23"/>
  <c r="L422" i="23"/>
  <c r="K422" i="23"/>
  <c r="N421" i="23"/>
  <c r="L421" i="23"/>
  <c r="K421" i="23"/>
  <c r="J421" i="23"/>
  <c r="I421" i="23"/>
  <c r="H421" i="23"/>
  <c r="G421" i="23"/>
  <c r="M421" i="23" s="1"/>
  <c r="N420" i="23"/>
  <c r="L420" i="23"/>
  <c r="K420" i="23"/>
  <c r="J420" i="23"/>
  <c r="I420" i="23"/>
  <c r="H420" i="23"/>
  <c r="L419" i="23"/>
  <c r="K419" i="23"/>
  <c r="N418" i="23"/>
  <c r="L418" i="23"/>
  <c r="K418" i="23"/>
  <c r="J418" i="23"/>
  <c r="I418" i="23"/>
  <c r="H418" i="23"/>
  <c r="G418" i="23"/>
  <c r="M418" i="23" s="1"/>
  <c r="N417" i="23"/>
  <c r="L417" i="23"/>
  <c r="K417" i="23"/>
  <c r="J417" i="23"/>
  <c r="I417" i="23"/>
  <c r="H417" i="23"/>
  <c r="G417" i="23"/>
  <c r="M417" i="23" s="1"/>
  <c r="L416" i="23"/>
  <c r="K416" i="23"/>
  <c r="J416" i="23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L413" i="23"/>
  <c r="K413" i="23"/>
  <c r="J413" i="23"/>
  <c r="H413" i="23"/>
  <c r="N413" i="23" s="1"/>
  <c r="M412" i="23"/>
  <c r="L412" i="23"/>
  <c r="K412" i="23"/>
  <c r="J412" i="23"/>
  <c r="I412" i="23"/>
  <c r="H412" i="23"/>
  <c r="N412" i="23" s="1"/>
  <c r="G412" i="23"/>
  <c r="M411" i="23"/>
  <c r="L411" i="23"/>
  <c r="K411" i="23"/>
  <c r="J411" i="23"/>
  <c r="I411" i="23"/>
  <c r="H411" i="23"/>
  <c r="N411" i="23" s="1"/>
  <c r="G411" i="23"/>
  <c r="L410" i="23"/>
  <c r="K410" i="23"/>
  <c r="L409" i="23"/>
  <c r="K409" i="23"/>
  <c r="J409" i="23"/>
  <c r="H409" i="23"/>
  <c r="N409" i="23" s="1"/>
  <c r="L408" i="23"/>
  <c r="K408" i="23"/>
  <c r="J408" i="23"/>
  <c r="G408" i="23"/>
  <c r="M408" i="23" s="1"/>
  <c r="L407" i="23"/>
  <c r="K407" i="23"/>
  <c r="J407" i="23"/>
  <c r="H407" i="23"/>
  <c r="N407" i="23" s="1"/>
  <c r="L406" i="23"/>
  <c r="K406" i="23"/>
  <c r="L405" i="23"/>
  <c r="K405" i="23"/>
  <c r="L404" i="23"/>
  <c r="K404" i="23"/>
  <c r="J404" i="23"/>
  <c r="I404" i="23"/>
  <c r="N403" i="23"/>
  <c r="M403" i="23"/>
  <c r="L403" i="23"/>
  <c r="K403" i="23"/>
  <c r="J403" i="23"/>
  <c r="I403" i="23"/>
  <c r="H403" i="23"/>
  <c r="G403" i="23"/>
  <c r="L402" i="23"/>
  <c r="K402" i="23"/>
  <c r="J402" i="23"/>
  <c r="I402" i="23"/>
  <c r="H402" i="23"/>
  <c r="N402" i="23" s="1"/>
  <c r="L401" i="23"/>
  <c r="K401" i="23"/>
  <c r="I401" i="23"/>
  <c r="G401" i="23"/>
  <c r="M401" i="23" s="1"/>
  <c r="L400" i="23"/>
  <c r="K400" i="23"/>
  <c r="I400" i="23"/>
  <c r="G400" i="23"/>
  <c r="M400" i="23" s="1"/>
  <c r="N399" i="23"/>
  <c r="M399" i="23"/>
  <c r="L399" i="23"/>
  <c r="K399" i="23"/>
  <c r="J399" i="23"/>
  <c r="I399" i="23"/>
  <c r="H399" i="23"/>
  <c r="G399" i="23"/>
  <c r="M398" i="23"/>
  <c r="L398" i="23"/>
  <c r="K398" i="23"/>
  <c r="J398" i="23"/>
  <c r="H398" i="23"/>
  <c r="N398" i="23" s="1"/>
  <c r="G398" i="23"/>
  <c r="M397" i="23"/>
  <c r="L397" i="23"/>
  <c r="K397" i="23"/>
  <c r="J397" i="23"/>
  <c r="I397" i="23"/>
  <c r="H397" i="23"/>
  <c r="N397" i="23" s="1"/>
  <c r="G397" i="23"/>
  <c r="L396" i="23"/>
  <c r="K396" i="23"/>
  <c r="I396" i="23"/>
  <c r="H396" i="23"/>
  <c r="N396" i="23" s="1"/>
  <c r="L395" i="23"/>
  <c r="K395" i="23"/>
  <c r="L394" i="23"/>
  <c r="K394" i="23"/>
  <c r="I394" i="23"/>
  <c r="G394" i="23"/>
  <c r="M394" i="23" s="1"/>
  <c r="M393" i="23"/>
  <c r="L393" i="23"/>
  <c r="K393" i="23"/>
  <c r="J393" i="23"/>
  <c r="I393" i="23"/>
  <c r="H393" i="23"/>
  <c r="N393" i="23" s="1"/>
  <c r="G393" i="23"/>
  <c r="M392" i="23"/>
  <c r="L392" i="23"/>
  <c r="K392" i="23"/>
  <c r="J392" i="23"/>
  <c r="I392" i="23"/>
  <c r="H392" i="23"/>
  <c r="N392" i="23" s="1"/>
  <c r="G392" i="23"/>
  <c r="L391" i="23"/>
  <c r="K391" i="23"/>
  <c r="N390" i="23"/>
  <c r="L390" i="23"/>
  <c r="K390" i="23"/>
  <c r="J390" i="23"/>
  <c r="I390" i="23"/>
  <c r="H390" i="23"/>
  <c r="G390" i="23"/>
  <c r="M390" i="23" s="1"/>
  <c r="N389" i="23"/>
  <c r="L389" i="23"/>
  <c r="K389" i="23"/>
  <c r="J389" i="23"/>
  <c r="I389" i="23"/>
  <c r="H389" i="23"/>
  <c r="L388" i="23"/>
  <c r="K388" i="23"/>
  <c r="J388" i="23"/>
  <c r="I388" i="23"/>
  <c r="H388" i="23"/>
  <c r="N388" i="23" s="1"/>
  <c r="N387" i="23"/>
  <c r="L387" i="23"/>
  <c r="K387" i="23"/>
  <c r="H387" i="23"/>
  <c r="L386" i="23"/>
  <c r="K386" i="23"/>
  <c r="M385" i="23"/>
  <c r="L385" i="23"/>
  <c r="K385" i="23"/>
  <c r="J385" i="23"/>
  <c r="I385" i="23"/>
  <c r="H385" i="23"/>
  <c r="N385" i="23" s="1"/>
  <c r="G385" i="23"/>
  <c r="L384" i="23"/>
  <c r="K384" i="23"/>
  <c r="L383" i="23"/>
  <c r="K383" i="23"/>
  <c r="M382" i="23"/>
  <c r="L382" i="23"/>
  <c r="K382" i="23"/>
  <c r="J382" i="23"/>
  <c r="I382" i="23"/>
  <c r="H382" i="23"/>
  <c r="N382" i="23" s="1"/>
  <c r="G382" i="23"/>
  <c r="L381" i="23"/>
  <c r="K381" i="23"/>
  <c r="J381" i="23"/>
  <c r="H381" i="23"/>
  <c r="N381" i="23" s="1"/>
  <c r="G381" i="23"/>
  <c r="M381" i="23" s="1"/>
  <c r="L380" i="23"/>
  <c r="K380" i="23"/>
  <c r="I380" i="23"/>
  <c r="G380" i="23"/>
  <c r="M380" i="23" s="1"/>
  <c r="L379" i="23"/>
  <c r="K379" i="23"/>
  <c r="L378" i="23"/>
  <c r="K378" i="23"/>
  <c r="J378" i="23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L374" i="23"/>
  <c r="K374" i="23"/>
  <c r="H374" i="23"/>
  <c r="N374" i="23" s="1"/>
  <c r="L373" i="23"/>
  <c r="K373" i="23"/>
  <c r="N372" i="23"/>
  <c r="L372" i="23"/>
  <c r="K372" i="23"/>
  <c r="H372" i="23"/>
  <c r="F371" i="23"/>
  <c r="J597" i="23" s="1"/>
  <c r="E371" i="23"/>
  <c r="I571" i="23" s="1"/>
  <c r="D371" i="23"/>
  <c r="H596" i="23" s="1"/>
  <c r="N596" i="23" s="1"/>
  <c r="C371" i="23"/>
  <c r="G590" i="23" s="1"/>
  <c r="M590" i="23" s="1"/>
  <c r="N363" i="23"/>
  <c r="M363" i="23"/>
  <c r="L363" i="23"/>
  <c r="K363" i="23"/>
  <c r="J363" i="23"/>
  <c r="I363" i="23"/>
  <c r="H363" i="23"/>
  <c r="G363" i="23"/>
  <c r="N362" i="23"/>
  <c r="M362" i="23"/>
  <c r="L362" i="23"/>
  <c r="K362" i="23"/>
  <c r="J362" i="23"/>
  <c r="I362" i="23"/>
  <c r="H362" i="23"/>
  <c r="G362" i="23"/>
  <c r="L361" i="23"/>
  <c r="K361" i="23"/>
  <c r="J361" i="23"/>
  <c r="I361" i="23"/>
  <c r="N360" i="23"/>
  <c r="M360" i="23"/>
  <c r="L360" i="23"/>
  <c r="K360" i="23"/>
  <c r="J360" i="23"/>
  <c r="I360" i="23"/>
  <c r="H360" i="23"/>
  <c r="G360" i="23"/>
  <c r="N359" i="23"/>
  <c r="M359" i="23"/>
  <c r="L359" i="23"/>
  <c r="K359" i="23"/>
  <c r="J359" i="23"/>
  <c r="I359" i="23"/>
  <c r="H359" i="23"/>
  <c r="G359" i="23"/>
  <c r="N358" i="23"/>
  <c r="M358" i="23"/>
  <c r="L358" i="23"/>
  <c r="K358" i="23"/>
  <c r="J358" i="23"/>
  <c r="I358" i="23"/>
  <c r="H358" i="23"/>
  <c r="G358" i="23"/>
  <c r="N357" i="23"/>
  <c r="M357" i="23"/>
  <c r="L357" i="23"/>
  <c r="K357" i="23"/>
  <c r="J357" i="23"/>
  <c r="I357" i="23"/>
  <c r="H357" i="23"/>
  <c r="G357" i="23"/>
  <c r="N356" i="23"/>
  <c r="M356" i="23"/>
  <c r="L356" i="23"/>
  <c r="K356" i="23"/>
  <c r="J356" i="23"/>
  <c r="I356" i="23"/>
  <c r="H356" i="23"/>
  <c r="G356" i="23"/>
  <c r="N355" i="23"/>
  <c r="M355" i="23"/>
  <c r="L355" i="23"/>
  <c r="K355" i="23"/>
  <c r="J355" i="23"/>
  <c r="I355" i="23"/>
  <c r="H355" i="23"/>
  <c r="G355" i="23"/>
  <c r="N354" i="23"/>
  <c r="M354" i="23"/>
  <c r="L354" i="23"/>
  <c r="K354" i="23"/>
  <c r="J354" i="23"/>
  <c r="I354" i="23"/>
  <c r="H354" i="23"/>
  <c r="G354" i="23"/>
  <c r="L353" i="23"/>
  <c r="K353" i="23"/>
  <c r="J353" i="23"/>
  <c r="I353" i="23"/>
  <c r="H353" i="23"/>
  <c r="N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L348" i="23"/>
  <c r="K348" i="23"/>
  <c r="J348" i="23"/>
  <c r="I348" i="23"/>
  <c r="H348" i="23"/>
  <c r="N348" i="23" s="1"/>
  <c r="G348" i="23"/>
  <c r="M348" i="23" s="1"/>
  <c r="L347" i="23"/>
  <c r="K347" i="23"/>
  <c r="J347" i="23"/>
  <c r="H347" i="23"/>
  <c r="N347" i="23" s="1"/>
  <c r="M346" i="23"/>
  <c r="L346" i="23"/>
  <c r="K346" i="23"/>
  <c r="J346" i="23"/>
  <c r="I346" i="23"/>
  <c r="H346" i="23"/>
  <c r="N346" i="23" s="1"/>
  <c r="G346" i="23"/>
  <c r="M345" i="23"/>
  <c r="L345" i="23"/>
  <c r="K345" i="23"/>
  <c r="J345" i="23"/>
  <c r="I345" i="23"/>
  <c r="H345" i="23"/>
  <c r="N345" i="23" s="1"/>
  <c r="G345" i="23"/>
  <c r="M344" i="23"/>
  <c r="L344" i="23"/>
  <c r="K344" i="23"/>
  <c r="J344" i="23"/>
  <c r="I344" i="23"/>
  <c r="H344" i="23"/>
  <c r="N344" i="23" s="1"/>
  <c r="G344" i="23"/>
  <c r="L343" i="23"/>
  <c r="K343" i="23"/>
  <c r="J343" i="23"/>
  <c r="I343" i="23"/>
  <c r="H343" i="23"/>
  <c r="N343" i="23" s="1"/>
  <c r="N342" i="23"/>
  <c r="L342" i="23"/>
  <c r="K342" i="23"/>
  <c r="J342" i="23"/>
  <c r="I342" i="23"/>
  <c r="H342" i="23"/>
  <c r="G342" i="23"/>
  <c r="M342" i="23" s="1"/>
  <c r="N341" i="23"/>
  <c r="L341" i="23"/>
  <c r="K341" i="23"/>
  <c r="J341" i="23"/>
  <c r="I341" i="23"/>
  <c r="H341" i="23"/>
  <c r="G341" i="23"/>
  <c r="M341" i="23" s="1"/>
  <c r="M340" i="23"/>
  <c r="L340" i="23"/>
  <c r="K340" i="23"/>
  <c r="J340" i="23"/>
  <c r="I340" i="23"/>
  <c r="G340" i="23"/>
  <c r="M339" i="23"/>
  <c r="L339" i="23"/>
  <c r="K339" i="23"/>
  <c r="J339" i="23"/>
  <c r="I339" i="23"/>
  <c r="H339" i="23"/>
  <c r="N339" i="23" s="1"/>
  <c r="G339" i="23"/>
  <c r="L338" i="23"/>
  <c r="K338" i="23"/>
  <c r="I338" i="23"/>
  <c r="L337" i="23"/>
  <c r="K337" i="23"/>
  <c r="J337" i="23"/>
  <c r="I337" i="23"/>
  <c r="H337" i="23"/>
  <c r="N337" i="23" s="1"/>
  <c r="G337" i="23"/>
  <c r="M337" i="23" s="1"/>
  <c r="L336" i="23"/>
  <c r="K336" i="23"/>
  <c r="I336" i="23"/>
  <c r="H336" i="23"/>
  <c r="N336" i="23" s="1"/>
  <c r="G336" i="23"/>
  <c r="M336" i="23" s="1"/>
  <c r="M335" i="23"/>
  <c r="L335" i="23"/>
  <c r="K335" i="23"/>
  <c r="J335" i="23"/>
  <c r="I335" i="23"/>
  <c r="G335" i="23"/>
  <c r="M334" i="23"/>
  <c r="L334" i="23"/>
  <c r="K334" i="23"/>
  <c r="J334" i="23"/>
  <c r="I334" i="23"/>
  <c r="H334" i="23"/>
  <c r="N334" i="23" s="1"/>
  <c r="G334" i="23"/>
  <c r="M333" i="23"/>
  <c r="L333" i="23"/>
  <c r="K333" i="23"/>
  <c r="J333" i="23"/>
  <c r="I333" i="23"/>
  <c r="H333" i="23"/>
  <c r="N333" i="23" s="1"/>
  <c r="G333" i="23"/>
  <c r="M332" i="23"/>
  <c r="L332" i="23"/>
  <c r="K332" i="23"/>
  <c r="J332" i="23"/>
  <c r="I332" i="23"/>
  <c r="H332" i="23"/>
  <c r="N332" i="23" s="1"/>
  <c r="G332" i="23"/>
  <c r="M331" i="23"/>
  <c r="L331" i="23"/>
  <c r="K331" i="23"/>
  <c r="J331" i="23"/>
  <c r="I331" i="23"/>
  <c r="H331" i="23"/>
  <c r="N331" i="23" s="1"/>
  <c r="G331" i="23"/>
  <c r="M330" i="23"/>
  <c r="L330" i="23"/>
  <c r="K330" i="23"/>
  <c r="J330" i="23"/>
  <c r="I330" i="23"/>
  <c r="H330" i="23"/>
  <c r="N330" i="23" s="1"/>
  <c r="G330" i="23"/>
  <c r="M329" i="23"/>
  <c r="L329" i="23"/>
  <c r="K329" i="23"/>
  <c r="J329" i="23"/>
  <c r="I329" i="23"/>
  <c r="H329" i="23"/>
  <c r="N329" i="23" s="1"/>
  <c r="G329" i="23"/>
  <c r="L328" i="23"/>
  <c r="K328" i="23"/>
  <c r="J328" i="23"/>
  <c r="I328" i="23"/>
  <c r="H328" i="23"/>
  <c r="N328" i="23" s="1"/>
  <c r="L327" i="23"/>
  <c r="K327" i="23"/>
  <c r="M326" i="23"/>
  <c r="L326" i="23"/>
  <c r="K326" i="23"/>
  <c r="J326" i="23"/>
  <c r="I326" i="23"/>
  <c r="H326" i="23"/>
  <c r="N326" i="23" s="1"/>
  <c r="G326" i="23"/>
  <c r="L325" i="23"/>
  <c r="K325" i="23"/>
  <c r="J325" i="23"/>
  <c r="L324" i="23"/>
  <c r="K324" i="23"/>
  <c r="N323" i="23"/>
  <c r="M323" i="23"/>
  <c r="L323" i="23"/>
  <c r="K323" i="23"/>
  <c r="J323" i="23"/>
  <c r="I323" i="23"/>
  <c r="H323" i="23"/>
  <c r="G323" i="23"/>
  <c r="N322" i="23"/>
  <c r="M322" i="23"/>
  <c r="L322" i="23"/>
  <c r="K322" i="23"/>
  <c r="J322" i="23"/>
  <c r="I322" i="23"/>
  <c r="H322" i="23"/>
  <c r="G322" i="23"/>
  <c r="L321" i="23"/>
  <c r="K321" i="23"/>
  <c r="J321" i="23"/>
  <c r="I321" i="23"/>
  <c r="G321" i="23"/>
  <c r="M321" i="23" s="1"/>
  <c r="L320" i="23"/>
  <c r="K320" i="23"/>
  <c r="J320" i="23"/>
  <c r="I320" i="23"/>
  <c r="G320" i="23"/>
  <c r="M320" i="23" s="1"/>
  <c r="N319" i="23"/>
  <c r="M319" i="23"/>
  <c r="L319" i="23"/>
  <c r="K319" i="23"/>
  <c r="J319" i="23"/>
  <c r="I319" i="23"/>
  <c r="H319" i="23"/>
  <c r="G319" i="23"/>
  <c r="L318" i="23"/>
  <c r="K318" i="23"/>
  <c r="I318" i="23"/>
  <c r="H318" i="23"/>
  <c r="N318" i="23" s="1"/>
  <c r="N317" i="23"/>
  <c r="L317" i="23"/>
  <c r="K317" i="23"/>
  <c r="J317" i="23"/>
  <c r="I317" i="23"/>
  <c r="H317" i="23"/>
  <c r="G317" i="23"/>
  <c r="M317" i="23" s="1"/>
  <c r="N316" i="23"/>
  <c r="L316" i="23"/>
  <c r="K316" i="23"/>
  <c r="I316" i="23"/>
  <c r="H316" i="23"/>
  <c r="G316" i="23"/>
  <c r="M316" i="23" s="1"/>
  <c r="N315" i="23"/>
  <c r="M315" i="23"/>
  <c r="L315" i="23"/>
  <c r="K315" i="23"/>
  <c r="J315" i="23"/>
  <c r="I315" i="23"/>
  <c r="H315" i="23"/>
  <c r="G315" i="23"/>
  <c r="N314" i="23"/>
  <c r="M314" i="23"/>
  <c r="L314" i="23"/>
  <c r="K314" i="23"/>
  <c r="J314" i="23"/>
  <c r="I314" i="23"/>
  <c r="H314" i="23"/>
  <c r="G314" i="23"/>
  <c r="N313" i="23"/>
  <c r="M313" i="23"/>
  <c r="L313" i="23"/>
  <c r="K313" i="23"/>
  <c r="J313" i="23"/>
  <c r="I313" i="23"/>
  <c r="H313" i="23"/>
  <c r="G313" i="23"/>
  <c r="L312" i="23"/>
  <c r="K312" i="23"/>
  <c r="L311" i="23"/>
  <c r="K311" i="23"/>
  <c r="J311" i="23"/>
  <c r="H311" i="23"/>
  <c r="N311" i="23" s="1"/>
  <c r="M310" i="23"/>
  <c r="L310" i="23"/>
  <c r="K310" i="23"/>
  <c r="J310" i="23"/>
  <c r="I310" i="23"/>
  <c r="H310" i="23"/>
  <c r="N310" i="23" s="1"/>
  <c r="G310" i="23"/>
  <c r="L309" i="23"/>
  <c r="K309" i="23"/>
  <c r="I309" i="23"/>
  <c r="H309" i="23"/>
  <c r="N309" i="23" s="1"/>
  <c r="N308" i="23"/>
  <c r="M308" i="23"/>
  <c r="L308" i="23"/>
  <c r="K308" i="23"/>
  <c r="J308" i="23"/>
  <c r="I308" i="23"/>
  <c r="H308" i="23"/>
  <c r="G308" i="23"/>
  <c r="L307" i="23"/>
  <c r="K307" i="23"/>
  <c r="J307" i="23"/>
  <c r="H307" i="23"/>
  <c r="N307" i="23" s="1"/>
  <c r="L306" i="23"/>
  <c r="K306" i="23"/>
  <c r="I306" i="23"/>
  <c r="N305" i="23"/>
  <c r="M305" i="23"/>
  <c r="L305" i="23"/>
  <c r="K305" i="23"/>
  <c r="J305" i="23"/>
  <c r="I305" i="23"/>
  <c r="H305" i="23"/>
  <c r="G305" i="23"/>
  <c r="L304" i="23"/>
  <c r="K304" i="23"/>
  <c r="J304" i="23"/>
  <c r="I304" i="23"/>
  <c r="H304" i="23"/>
  <c r="N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L299" i="23"/>
  <c r="K299" i="23"/>
  <c r="J299" i="23"/>
  <c r="I299" i="23"/>
  <c r="L298" i="23"/>
  <c r="K298" i="23"/>
  <c r="J298" i="23"/>
  <c r="I298" i="23"/>
  <c r="H298" i="23"/>
  <c r="N298" i="23" s="1"/>
  <c r="G298" i="23"/>
  <c r="M298" i="23" s="1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H295" i="23"/>
  <c r="N295" i="23" s="1"/>
  <c r="G295" i="23"/>
  <c r="M295" i="23" s="1"/>
  <c r="L294" i="23"/>
  <c r="K294" i="23"/>
  <c r="L293" i="23"/>
  <c r="K293" i="23"/>
  <c r="L292" i="23"/>
  <c r="K292" i="23"/>
  <c r="G292" i="23"/>
  <c r="M292" i="23" s="1"/>
  <c r="L291" i="23"/>
  <c r="K291" i="23"/>
  <c r="J291" i="23"/>
  <c r="H291" i="23"/>
  <c r="N291" i="23" s="1"/>
  <c r="G291" i="23"/>
  <c r="M291" i="23" s="1"/>
  <c r="N290" i="23"/>
  <c r="L290" i="23"/>
  <c r="K290" i="23"/>
  <c r="J290" i="23"/>
  <c r="I290" i="23"/>
  <c r="H290" i="23"/>
  <c r="G290" i="23"/>
  <c r="M290" i="23" s="1"/>
  <c r="N289" i="23"/>
  <c r="L289" i="23"/>
  <c r="K289" i="23"/>
  <c r="J289" i="23"/>
  <c r="I289" i="23"/>
  <c r="H289" i="23"/>
  <c r="G289" i="23"/>
  <c r="M289" i="23" s="1"/>
  <c r="L288" i="23"/>
  <c r="K288" i="23"/>
  <c r="M287" i="23"/>
  <c r="L287" i="23"/>
  <c r="K287" i="23"/>
  <c r="J287" i="23"/>
  <c r="I287" i="23"/>
  <c r="H287" i="23"/>
  <c r="N287" i="23" s="1"/>
  <c r="G287" i="23"/>
  <c r="M286" i="23"/>
  <c r="L286" i="23"/>
  <c r="K286" i="23"/>
  <c r="J286" i="23"/>
  <c r="I286" i="23"/>
  <c r="H286" i="23"/>
  <c r="N286" i="23" s="1"/>
  <c r="G286" i="23"/>
  <c r="L285" i="23"/>
  <c r="K285" i="23"/>
  <c r="I285" i="23"/>
  <c r="G285" i="23"/>
  <c r="M285" i="23" s="1"/>
  <c r="L284" i="23"/>
  <c r="K284" i="23"/>
  <c r="J284" i="23"/>
  <c r="H284" i="23"/>
  <c r="N284" i="23" s="1"/>
  <c r="N283" i="23"/>
  <c r="L283" i="23"/>
  <c r="K283" i="23"/>
  <c r="J283" i="23"/>
  <c r="I283" i="23"/>
  <c r="H283" i="23"/>
  <c r="M282" i="23"/>
  <c r="L282" i="23"/>
  <c r="K282" i="23"/>
  <c r="J282" i="23"/>
  <c r="I282" i="23"/>
  <c r="H282" i="23"/>
  <c r="N282" i="23" s="1"/>
  <c r="G282" i="23"/>
  <c r="L281" i="23"/>
  <c r="K281" i="23"/>
  <c r="I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L276" i="23"/>
  <c r="K276" i="23"/>
  <c r="J276" i="23"/>
  <c r="H276" i="23"/>
  <c r="N276" i="23" s="1"/>
  <c r="L275" i="23"/>
  <c r="K275" i="23"/>
  <c r="I275" i="23"/>
  <c r="H275" i="23"/>
  <c r="N275" i="23" s="1"/>
  <c r="G275" i="23"/>
  <c r="M275" i="23" s="1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G272" i="23"/>
  <c r="M272" i="23" s="1"/>
  <c r="M271" i="23"/>
  <c r="L271" i="23"/>
  <c r="K271" i="23"/>
  <c r="J271" i="23"/>
  <c r="I271" i="23"/>
  <c r="H271" i="23"/>
  <c r="N271" i="23" s="1"/>
  <c r="G271" i="23"/>
  <c r="L270" i="23"/>
  <c r="K270" i="23"/>
  <c r="J270" i="23"/>
  <c r="I270" i="23"/>
  <c r="H270" i="23"/>
  <c r="N270" i="23" s="1"/>
  <c r="N269" i="23"/>
  <c r="L269" i="23"/>
  <c r="K269" i="23"/>
  <c r="J269" i="23"/>
  <c r="I269" i="23"/>
  <c r="H269" i="23"/>
  <c r="G269" i="23"/>
  <c r="M269" i="23" s="1"/>
  <c r="N268" i="23"/>
  <c r="L268" i="23"/>
  <c r="K268" i="23"/>
  <c r="J268" i="23"/>
  <c r="I268" i="23"/>
  <c r="H268" i="23"/>
  <c r="G268" i="23"/>
  <c r="M268" i="23" s="1"/>
  <c r="N267" i="23"/>
  <c r="L267" i="23"/>
  <c r="K267" i="23"/>
  <c r="J267" i="23"/>
  <c r="I267" i="23"/>
  <c r="H267" i="23"/>
  <c r="G267" i="23"/>
  <c r="M267" i="23" s="1"/>
  <c r="N266" i="23"/>
  <c r="L266" i="23"/>
  <c r="K266" i="23"/>
  <c r="I266" i="23"/>
  <c r="H266" i="23"/>
  <c r="G266" i="23"/>
  <c r="M266" i="23" s="1"/>
  <c r="N265" i="23"/>
  <c r="M265" i="23"/>
  <c r="L265" i="23"/>
  <c r="K265" i="23"/>
  <c r="J265" i="23"/>
  <c r="I265" i="23"/>
  <c r="H265" i="23"/>
  <c r="G265" i="23"/>
  <c r="N264" i="23"/>
  <c r="M264" i="23"/>
  <c r="L264" i="23"/>
  <c r="K264" i="23"/>
  <c r="J264" i="23"/>
  <c r="I264" i="23"/>
  <c r="H264" i="23"/>
  <c r="G264" i="23"/>
  <c r="L263" i="23"/>
  <c r="K263" i="23"/>
  <c r="J263" i="23"/>
  <c r="I263" i="23"/>
  <c r="H263" i="23"/>
  <c r="N263" i="23" s="1"/>
  <c r="L262" i="23"/>
  <c r="K262" i="23"/>
  <c r="J262" i="23"/>
  <c r="I262" i="23"/>
  <c r="H262" i="23"/>
  <c r="N262" i="23" s="1"/>
  <c r="G262" i="23"/>
  <c r="M262" i="23" s="1"/>
  <c r="L261" i="23"/>
  <c r="K261" i="23"/>
  <c r="L260" i="23"/>
  <c r="K260" i="23"/>
  <c r="J260" i="23"/>
  <c r="H260" i="23"/>
  <c r="N260" i="23" s="1"/>
  <c r="N259" i="23"/>
  <c r="L259" i="23"/>
  <c r="K259" i="23"/>
  <c r="J259" i="23"/>
  <c r="H259" i="23"/>
  <c r="G259" i="23"/>
  <c r="M259" i="23" s="1"/>
  <c r="L258" i="23"/>
  <c r="K258" i="23"/>
  <c r="J258" i="23"/>
  <c r="L257" i="23"/>
  <c r="K257" i="23"/>
  <c r="I257" i="23"/>
  <c r="H257" i="23"/>
  <c r="N257" i="23" s="1"/>
  <c r="G257" i="23"/>
  <c r="M257" i="23" s="1"/>
  <c r="L256" i="23"/>
  <c r="K256" i="23"/>
  <c r="J256" i="23"/>
  <c r="I256" i="23"/>
  <c r="H256" i="23"/>
  <c r="N256" i="23" s="1"/>
  <c r="G256" i="23"/>
  <c r="M256" i="23" s="1"/>
  <c r="L255" i="23"/>
  <c r="K255" i="23"/>
  <c r="J255" i="23"/>
  <c r="N254" i="23"/>
  <c r="L254" i="23"/>
  <c r="K254" i="23"/>
  <c r="J254" i="23"/>
  <c r="I254" i="23"/>
  <c r="H254" i="23"/>
  <c r="G254" i="23"/>
  <c r="M254" i="23" s="1"/>
  <c r="N253" i="23"/>
  <c r="L253" i="23"/>
  <c r="K253" i="23"/>
  <c r="J253" i="23"/>
  <c r="H253" i="23"/>
  <c r="G253" i="23"/>
  <c r="M253" i="23" s="1"/>
  <c r="L252" i="23"/>
  <c r="K252" i="23"/>
  <c r="J252" i="23"/>
  <c r="I252" i="23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L247" i="23"/>
  <c r="K247" i="23"/>
  <c r="J247" i="23"/>
  <c r="I247" i="23"/>
  <c r="H247" i="23"/>
  <c r="N247" i="23" s="1"/>
  <c r="L246" i="23"/>
  <c r="K246" i="23"/>
  <c r="J246" i="23"/>
  <c r="I246" i="23"/>
  <c r="H246" i="23"/>
  <c r="N246" i="23" s="1"/>
  <c r="G246" i="23"/>
  <c r="M246" i="23" s="1"/>
  <c r="L245" i="23"/>
  <c r="K245" i="23"/>
  <c r="I245" i="23"/>
  <c r="H245" i="23"/>
  <c r="N245" i="23" s="1"/>
  <c r="G245" i="23"/>
  <c r="M245" i="23" s="1"/>
  <c r="N244" i="23"/>
  <c r="L244" i="23"/>
  <c r="K244" i="23"/>
  <c r="J244" i="23"/>
  <c r="H244" i="23"/>
  <c r="G244" i="23"/>
  <c r="M244" i="23" s="1"/>
  <c r="N243" i="23"/>
  <c r="M243" i="23"/>
  <c r="L243" i="23"/>
  <c r="K243" i="23"/>
  <c r="J243" i="23"/>
  <c r="I243" i="23"/>
  <c r="H243" i="23"/>
  <c r="G243" i="23"/>
  <c r="L242" i="23"/>
  <c r="K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H238" i="23"/>
  <c r="N238" i="23" s="1"/>
  <c r="G238" i="23"/>
  <c r="M238" i="23" s="1"/>
  <c r="L237" i="23"/>
  <c r="K237" i="23"/>
  <c r="J237" i="23"/>
  <c r="I237" i="23"/>
  <c r="H237" i="23"/>
  <c r="N237" i="23" s="1"/>
  <c r="G237" i="23"/>
  <c r="M237" i="23" s="1"/>
  <c r="L236" i="23"/>
  <c r="K236" i="23"/>
  <c r="J236" i="23"/>
  <c r="I236" i="23"/>
  <c r="H236" i="23"/>
  <c r="N236" i="23" s="1"/>
  <c r="G236" i="23"/>
  <c r="M236" i="23" s="1"/>
  <c r="L235" i="23"/>
  <c r="K235" i="23"/>
  <c r="J235" i="23"/>
  <c r="N234" i="23"/>
  <c r="L234" i="23"/>
  <c r="K234" i="23"/>
  <c r="J234" i="23"/>
  <c r="I234" i="23"/>
  <c r="H234" i="23"/>
  <c r="G234" i="23"/>
  <c r="M234" i="23" s="1"/>
  <c r="N233" i="23"/>
  <c r="L233" i="23"/>
  <c r="K233" i="23"/>
  <c r="J233" i="23"/>
  <c r="I233" i="23"/>
  <c r="H233" i="23"/>
  <c r="G233" i="23"/>
  <c r="M233" i="23" s="1"/>
  <c r="N232" i="23"/>
  <c r="L232" i="23"/>
  <c r="K232" i="23"/>
  <c r="J232" i="23"/>
  <c r="I232" i="23"/>
  <c r="H232" i="23"/>
  <c r="G232" i="23"/>
  <c r="M232" i="23" s="1"/>
  <c r="N231" i="23"/>
  <c r="L231" i="23"/>
  <c r="K231" i="23"/>
  <c r="J231" i="23"/>
  <c r="H231" i="23"/>
  <c r="G231" i="23"/>
  <c r="M231" i="23" s="1"/>
  <c r="L230" i="23"/>
  <c r="K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J226" i="23"/>
  <c r="N225" i="23"/>
  <c r="L225" i="23"/>
  <c r="K225" i="23"/>
  <c r="J225" i="23"/>
  <c r="I225" i="23"/>
  <c r="H225" i="23"/>
  <c r="G225" i="23"/>
  <c r="M225" i="23" s="1"/>
  <c r="N224" i="23"/>
  <c r="L224" i="23"/>
  <c r="K224" i="23"/>
  <c r="J224" i="23"/>
  <c r="I224" i="23"/>
  <c r="H224" i="23"/>
  <c r="G224" i="23"/>
  <c r="M224" i="23" s="1"/>
  <c r="N223" i="23"/>
  <c r="L223" i="23"/>
  <c r="K223" i="23"/>
  <c r="J223" i="23"/>
  <c r="I223" i="23"/>
  <c r="H223" i="23"/>
  <c r="G223" i="23"/>
  <c r="M223" i="23" s="1"/>
  <c r="N222" i="23"/>
  <c r="L222" i="23"/>
  <c r="K222" i="23"/>
  <c r="I222" i="23"/>
  <c r="H222" i="23"/>
  <c r="G222" i="23"/>
  <c r="M222" i="23" s="1"/>
  <c r="L221" i="23"/>
  <c r="K221" i="23"/>
  <c r="I221" i="23"/>
  <c r="G221" i="23"/>
  <c r="M221" i="23" s="1"/>
  <c r="L220" i="23"/>
  <c r="K220" i="23"/>
  <c r="I220" i="23"/>
  <c r="G220" i="23"/>
  <c r="M220" i="23" s="1"/>
  <c r="L219" i="23"/>
  <c r="K219" i="23"/>
  <c r="I219" i="23"/>
  <c r="G219" i="23"/>
  <c r="M219" i="23" s="1"/>
  <c r="L218" i="23"/>
  <c r="K218" i="23"/>
  <c r="J218" i="23"/>
  <c r="L217" i="23"/>
  <c r="K217" i="23"/>
  <c r="J217" i="23"/>
  <c r="I217" i="23"/>
  <c r="H217" i="23"/>
  <c r="N217" i="23" s="1"/>
  <c r="G217" i="23"/>
  <c r="M217" i="23" s="1"/>
  <c r="L216" i="23"/>
  <c r="K216" i="23"/>
  <c r="L215" i="23"/>
  <c r="K215" i="23"/>
  <c r="J215" i="23"/>
  <c r="I215" i="23"/>
  <c r="L214" i="23"/>
  <c r="K214" i="23"/>
  <c r="J214" i="23"/>
  <c r="I214" i="23"/>
  <c r="H214" i="23"/>
  <c r="N214" i="23" s="1"/>
  <c r="L213" i="23"/>
  <c r="K213" i="23"/>
  <c r="J213" i="23"/>
  <c r="I213" i="23"/>
  <c r="H213" i="23"/>
  <c r="N213" i="23" s="1"/>
  <c r="N212" i="23"/>
  <c r="M212" i="23"/>
  <c r="L212" i="23"/>
  <c r="K212" i="23"/>
  <c r="J212" i="23"/>
  <c r="I212" i="23"/>
  <c r="H212" i="23"/>
  <c r="G212" i="23"/>
  <c r="N211" i="23"/>
  <c r="M211" i="23"/>
  <c r="L211" i="23"/>
  <c r="K211" i="23"/>
  <c r="J211" i="23"/>
  <c r="I211" i="23"/>
  <c r="H211" i="23"/>
  <c r="G211" i="23"/>
  <c r="L210" i="23"/>
  <c r="K210" i="23"/>
  <c r="J210" i="23"/>
  <c r="I210" i="23"/>
  <c r="L209" i="23"/>
  <c r="K209" i="23"/>
  <c r="L208" i="23"/>
  <c r="K208" i="23"/>
  <c r="J208" i="23"/>
  <c r="I208" i="23"/>
  <c r="H208" i="23"/>
  <c r="N208" i="23" s="1"/>
  <c r="G208" i="23"/>
  <c r="M208" i="23" s="1"/>
  <c r="L207" i="23"/>
  <c r="K207" i="23"/>
  <c r="H207" i="23"/>
  <c r="N207" i="23" s="1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G205" i="23"/>
  <c r="M205" i="23" s="1"/>
  <c r="N204" i="23"/>
  <c r="L204" i="23"/>
  <c r="K204" i="23"/>
  <c r="H204" i="23"/>
  <c r="L203" i="23"/>
  <c r="K203" i="23"/>
  <c r="L202" i="23"/>
  <c r="K202" i="23"/>
  <c r="J202" i="23"/>
  <c r="L201" i="23"/>
  <c r="K201" i="23"/>
  <c r="I201" i="23"/>
  <c r="N200" i="23"/>
  <c r="M200" i="23"/>
  <c r="L200" i="23"/>
  <c r="K200" i="23"/>
  <c r="J200" i="23"/>
  <c r="I200" i="23"/>
  <c r="H200" i="23"/>
  <c r="G200" i="23"/>
  <c r="M199" i="23"/>
  <c r="L199" i="23"/>
  <c r="K199" i="23"/>
  <c r="J199" i="23"/>
  <c r="H199" i="23"/>
  <c r="N199" i="23" s="1"/>
  <c r="G199" i="23"/>
  <c r="L198" i="23"/>
  <c r="K198" i="23"/>
  <c r="I198" i="23"/>
  <c r="H198" i="23"/>
  <c r="N198" i="23" s="1"/>
  <c r="G198" i="23"/>
  <c r="M198" i="23" s="1"/>
  <c r="L197" i="23"/>
  <c r="K197" i="23"/>
  <c r="J197" i="23"/>
  <c r="H197" i="23"/>
  <c r="N197" i="23" s="1"/>
  <c r="G197" i="23"/>
  <c r="M197" i="23" s="1"/>
  <c r="N196" i="23"/>
  <c r="L196" i="23"/>
  <c r="K196" i="23"/>
  <c r="J196" i="23"/>
  <c r="H196" i="23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I193" i="23"/>
  <c r="G193" i="23"/>
  <c r="M193" i="23" s="1"/>
  <c r="M192" i="23"/>
  <c r="L192" i="23"/>
  <c r="K192" i="23"/>
  <c r="J192" i="23"/>
  <c r="I192" i="23"/>
  <c r="H192" i="23"/>
  <c r="N192" i="23" s="1"/>
  <c r="G192" i="23"/>
  <c r="L191" i="23"/>
  <c r="K191" i="23"/>
  <c r="J191" i="23"/>
  <c r="I191" i="23"/>
  <c r="L190" i="23"/>
  <c r="K190" i="23"/>
  <c r="I190" i="23"/>
  <c r="H190" i="23"/>
  <c r="N190" i="23" s="1"/>
  <c r="G190" i="23"/>
  <c r="M190" i="23" s="1"/>
  <c r="L189" i="23"/>
  <c r="K189" i="23"/>
  <c r="I189" i="23"/>
  <c r="G189" i="23"/>
  <c r="M189" i="23" s="1"/>
  <c r="F188" i="23"/>
  <c r="J338" i="23" s="1"/>
  <c r="E188" i="23"/>
  <c r="I347" i="23" s="1"/>
  <c r="D188" i="23"/>
  <c r="H361" i="23" s="1"/>
  <c r="N361" i="23" s="1"/>
  <c r="C188" i="23"/>
  <c r="G361" i="23" s="1"/>
  <c r="M361" i="23" s="1"/>
  <c r="L180" i="23"/>
  <c r="K180" i="23"/>
  <c r="J180" i="23"/>
  <c r="I180" i="23"/>
  <c r="H180" i="23"/>
  <c r="N180" i="23" s="1"/>
  <c r="G180" i="23"/>
  <c r="M180" i="23" s="1"/>
  <c r="M179" i="23"/>
  <c r="L179" i="23"/>
  <c r="K179" i="23"/>
  <c r="J179" i="23"/>
  <c r="I179" i="23"/>
  <c r="H179" i="23"/>
  <c r="N179" i="23" s="1"/>
  <c r="G179" i="23"/>
  <c r="L178" i="23"/>
  <c r="K178" i="23"/>
  <c r="G178" i="23"/>
  <c r="M178" i="23" s="1"/>
  <c r="L177" i="23"/>
  <c r="K177" i="23"/>
  <c r="N176" i="23"/>
  <c r="L176" i="23"/>
  <c r="K176" i="23"/>
  <c r="J176" i="23"/>
  <c r="I176" i="23"/>
  <c r="H176" i="23"/>
  <c r="G176" i="23"/>
  <c r="M176" i="23" s="1"/>
  <c r="N175" i="23"/>
  <c r="M175" i="23"/>
  <c r="L175" i="23"/>
  <c r="K175" i="23"/>
  <c r="I175" i="23"/>
  <c r="H175" i="23"/>
  <c r="G175" i="23"/>
  <c r="N174" i="23"/>
  <c r="M174" i="23"/>
  <c r="L174" i="23"/>
  <c r="K174" i="23"/>
  <c r="J174" i="23"/>
  <c r="I174" i="23"/>
  <c r="H174" i="23"/>
  <c r="G174" i="23"/>
  <c r="N173" i="23"/>
  <c r="M173" i="23"/>
  <c r="L173" i="23"/>
  <c r="K173" i="23"/>
  <c r="J173" i="23"/>
  <c r="I173" i="23"/>
  <c r="H173" i="23"/>
  <c r="G173" i="23"/>
  <c r="M172" i="23"/>
  <c r="L172" i="23"/>
  <c r="K172" i="23"/>
  <c r="J172" i="23"/>
  <c r="H172" i="23"/>
  <c r="N172" i="23" s="1"/>
  <c r="G172" i="23"/>
  <c r="L171" i="23"/>
  <c r="K171" i="23"/>
  <c r="I171" i="23"/>
  <c r="G171" i="23"/>
  <c r="M171" i="23" s="1"/>
  <c r="M170" i="23"/>
  <c r="L170" i="23"/>
  <c r="K170" i="23"/>
  <c r="G170" i="23"/>
  <c r="L169" i="23"/>
  <c r="K169" i="23"/>
  <c r="J169" i="23"/>
  <c r="H169" i="23"/>
  <c r="N169" i="23" s="1"/>
  <c r="N168" i="23"/>
  <c r="M168" i="23"/>
  <c r="L168" i="23"/>
  <c r="K168" i="23"/>
  <c r="J168" i="23"/>
  <c r="I168" i="23"/>
  <c r="H168" i="23"/>
  <c r="G168" i="23"/>
  <c r="N167" i="23"/>
  <c r="M167" i="23"/>
  <c r="L167" i="23"/>
  <c r="K167" i="23"/>
  <c r="J167" i="23"/>
  <c r="I167" i="23"/>
  <c r="H167" i="23"/>
  <c r="G167" i="23"/>
  <c r="L166" i="23"/>
  <c r="K166" i="23"/>
  <c r="L165" i="23"/>
  <c r="K165" i="23"/>
  <c r="J165" i="23"/>
  <c r="G165" i="23"/>
  <c r="M165" i="23" s="1"/>
  <c r="M164" i="23"/>
  <c r="L164" i="23"/>
  <c r="K164" i="23"/>
  <c r="J164" i="23"/>
  <c r="I164" i="23"/>
  <c r="H164" i="23"/>
  <c r="N164" i="23" s="1"/>
  <c r="G164" i="23"/>
  <c r="M163" i="23"/>
  <c r="L163" i="23"/>
  <c r="K163" i="23"/>
  <c r="J163" i="23"/>
  <c r="I163" i="23"/>
  <c r="H163" i="23"/>
  <c r="N163" i="23" s="1"/>
  <c r="G163" i="23"/>
  <c r="L162" i="23"/>
  <c r="K162" i="23"/>
  <c r="J162" i="23"/>
  <c r="I162" i="23"/>
  <c r="H162" i="23"/>
  <c r="N162" i="23" s="1"/>
  <c r="N161" i="23"/>
  <c r="L161" i="23"/>
  <c r="K161" i="23"/>
  <c r="I161" i="23"/>
  <c r="H161" i="23"/>
  <c r="G161" i="23"/>
  <c r="M161" i="23" s="1"/>
  <c r="N160" i="23"/>
  <c r="L160" i="23"/>
  <c r="K160" i="23"/>
  <c r="J160" i="23"/>
  <c r="I160" i="23"/>
  <c r="H160" i="23"/>
  <c r="G160" i="23"/>
  <c r="M160" i="23" s="1"/>
  <c r="M159" i="23"/>
  <c r="L159" i="23"/>
  <c r="K159" i="23"/>
  <c r="J159" i="23"/>
  <c r="I159" i="23"/>
  <c r="G159" i="23"/>
  <c r="L158" i="23"/>
  <c r="K158" i="23"/>
  <c r="J158" i="23"/>
  <c r="I158" i="23"/>
  <c r="G158" i="23"/>
  <c r="M158" i="23" s="1"/>
  <c r="N157" i="23"/>
  <c r="L157" i="23"/>
  <c r="K157" i="23"/>
  <c r="J157" i="23"/>
  <c r="I157" i="23"/>
  <c r="H157" i="23"/>
  <c r="G157" i="23"/>
  <c r="M157" i="23" s="1"/>
  <c r="L156" i="23"/>
  <c r="K156" i="23"/>
  <c r="H156" i="23"/>
  <c r="N156" i="23" s="1"/>
  <c r="M155" i="23"/>
  <c r="L155" i="23"/>
  <c r="K155" i="23"/>
  <c r="J155" i="23"/>
  <c r="I155" i="23"/>
  <c r="G155" i="23"/>
  <c r="L154" i="23"/>
  <c r="K154" i="23"/>
  <c r="J154" i="23"/>
  <c r="H154" i="23"/>
  <c r="N154" i="23" s="1"/>
  <c r="L153" i="23"/>
  <c r="K153" i="23"/>
  <c r="I153" i="23"/>
  <c r="G153" i="23"/>
  <c r="M153" i="23" s="1"/>
  <c r="L152" i="23"/>
  <c r="K152" i="23"/>
  <c r="J152" i="23"/>
  <c r="H152" i="23"/>
  <c r="N152" i="23" s="1"/>
  <c r="M151" i="23"/>
  <c r="L151" i="23"/>
  <c r="K151" i="23"/>
  <c r="J151" i="23"/>
  <c r="I151" i="23"/>
  <c r="G151" i="23"/>
  <c r="L150" i="23"/>
  <c r="K150" i="23"/>
  <c r="L149" i="23"/>
  <c r="K149" i="23"/>
  <c r="J149" i="23"/>
  <c r="I149" i="23"/>
  <c r="L148" i="23"/>
  <c r="K148" i="23"/>
  <c r="I148" i="23"/>
  <c r="L147" i="23"/>
  <c r="K147" i="23"/>
  <c r="J147" i="23"/>
  <c r="H147" i="23"/>
  <c r="N147" i="23" s="1"/>
  <c r="L146" i="23"/>
  <c r="K146" i="23"/>
  <c r="L145" i="23"/>
  <c r="K145" i="23"/>
  <c r="L144" i="23"/>
  <c r="K144" i="23"/>
  <c r="M143" i="23"/>
  <c r="L143" i="23"/>
  <c r="K143" i="23"/>
  <c r="J143" i="23"/>
  <c r="I143" i="23"/>
  <c r="H143" i="23"/>
  <c r="N143" i="23" s="1"/>
  <c r="G143" i="23"/>
  <c r="L142" i="23"/>
  <c r="K142" i="23"/>
  <c r="L141" i="23"/>
  <c r="K141" i="23"/>
  <c r="M140" i="23"/>
  <c r="L140" i="23"/>
  <c r="K140" i="23"/>
  <c r="J140" i="23"/>
  <c r="I140" i="23"/>
  <c r="H140" i="23"/>
  <c r="N140" i="23" s="1"/>
  <c r="G140" i="23"/>
  <c r="L139" i="23"/>
  <c r="K139" i="23"/>
  <c r="L138" i="23"/>
  <c r="K138" i="23"/>
  <c r="I138" i="23"/>
  <c r="H138" i="23"/>
  <c r="N138" i="23" s="1"/>
  <c r="L137" i="23"/>
  <c r="K137" i="23"/>
  <c r="L136" i="23"/>
  <c r="K136" i="23"/>
  <c r="J136" i="23"/>
  <c r="H136" i="23"/>
  <c r="N136" i="23" s="1"/>
  <c r="L135" i="23"/>
  <c r="K135" i="23"/>
  <c r="J135" i="23"/>
  <c r="N134" i="23"/>
  <c r="M134" i="23"/>
  <c r="L134" i="23"/>
  <c r="K134" i="23"/>
  <c r="J134" i="23"/>
  <c r="I134" i="23"/>
  <c r="H134" i="23"/>
  <c r="G134" i="23"/>
  <c r="L133" i="23"/>
  <c r="K133" i="23"/>
  <c r="L132" i="23"/>
  <c r="K132" i="23"/>
  <c r="J132" i="23"/>
  <c r="I132" i="23"/>
  <c r="H132" i="23"/>
  <c r="N132" i="23" s="1"/>
  <c r="G132" i="23"/>
  <c r="M132" i="23" s="1"/>
  <c r="M131" i="23"/>
  <c r="L131" i="23"/>
  <c r="K131" i="23"/>
  <c r="J131" i="23"/>
  <c r="I131" i="23"/>
  <c r="H131" i="23"/>
  <c r="N131" i="23" s="1"/>
  <c r="G131" i="23"/>
  <c r="M130" i="23"/>
  <c r="L130" i="23"/>
  <c r="K130" i="23"/>
  <c r="J130" i="23"/>
  <c r="I130" i="23"/>
  <c r="H130" i="23"/>
  <c r="N130" i="23" s="1"/>
  <c r="G130" i="23"/>
  <c r="L129" i="23"/>
  <c r="K129" i="23"/>
  <c r="J129" i="23"/>
  <c r="H129" i="23"/>
  <c r="N129" i="23" s="1"/>
  <c r="L128" i="23"/>
  <c r="K128" i="23"/>
  <c r="I128" i="23"/>
  <c r="L127" i="23"/>
  <c r="K127" i="23"/>
  <c r="M126" i="23"/>
  <c r="L126" i="23"/>
  <c r="K126" i="23"/>
  <c r="J126" i="23"/>
  <c r="I126" i="23"/>
  <c r="G126" i="23"/>
  <c r="L125" i="23"/>
  <c r="K125" i="23"/>
  <c r="I125" i="23"/>
  <c r="L124" i="23"/>
  <c r="K124" i="23"/>
  <c r="I124" i="23"/>
  <c r="L123" i="23"/>
  <c r="K123" i="23"/>
  <c r="J123" i="23"/>
  <c r="I123" i="23"/>
  <c r="N122" i="23"/>
  <c r="M122" i="23"/>
  <c r="L122" i="23"/>
  <c r="K122" i="23"/>
  <c r="J122" i="23"/>
  <c r="I122" i="23"/>
  <c r="H122" i="23"/>
  <c r="G122" i="23"/>
  <c r="N121" i="23"/>
  <c r="M121" i="23"/>
  <c r="L121" i="23"/>
  <c r="K121" i="23"/>
  <c r="J121" i="23"/>
  <c r="I121" i="23"/>
  <c r="H121" i="23"/>
  <c r="G121" i="23"/>
  <c r="N120" i="23"/>
  <c r="M120" i="23"/>
  <c r="L120" i="23"/>
  <c r="K120" i="23"/>
  <c r="I120" i="23"/>
  <c r="H120" i="23"/>
  <c r="G120" i="23"/>
  <c r="M119" i="23"/>
  <c r="L119" i="23"/>
  <c r="K119" i="23"/>
  <c r="J119" i="23"/>
  <c r="I119" i="23"/>
  <c r="H119" i="23"/>
  <c r="N119" i="23" s="1"/>
  <c r="G119" i="23"/>
  <c r="L118" i="23"/>
  <c r="K118" i="23"/>
  <c r="I118" i="23"/>
  <c r="L117" i="23"/>
  <c r="K117" i="23"/>
  <c r="J117" i="23"/>
  <c r="I117" i="23"/>
  <c r="H117" i="23"/>
  <c r="N117" i="23" s="1"/>
  <c r="G117" i="23"/>
  <c r="M117" i="23" s="1"/>
  <c r="L116" i="23"/>
  <c r="K116" i="23"/>
  <c r="L115" i="23"/>
  <c r="K115" i="23"/>
  <c r="I115" i="23"/>
  <c r="L114" i="23"/>
  <c r="K114" i="23"/>
  <c r="I114" i="23"/>
  <c r="G114" i="23"/>
  <c r="M114" i="23" s="1"/>
  <c r="N113" i="23"/>
  <c r="M113" i="23"/>
  <c r="L113" i="23"/>
  <c r="K113" i="23"/>
  <c r="J113" i="23"/>
  <c r="I113" i="23"/>
  <c r="H113" i="23"/>
  <c r="G113" i="23"/>
  <c r="N112" i="23"/>
  <c r="M112" i="23"/>
  <c r="L112" i="23"/>
  <c r="K112" i="23"/>
  <c r="J112" i="23"/>
  <c r="I112" i="23"/>
  <c r="H112" i="23"/>
  <c r="G112" i="23"/>
  <c r="L111" i="23"/>
  <c r="K111" i="23"/>
  <c r="M110" i="23"/>
  <c r="L110" i="23"/>
  <c r="K110" i="23"/>
  <c r="J110" i="23"/>
  <c r="I110" i="23"/>
  <c r="H110" i="23"/>
  <c r="N110" i="23" s="1"/>
  <c r="G110" i="23"/>
  <c r="N109" i="23"/>
  <c r="M109" i="23"/>
  <c r="L109" i="23"/>
  <c r="K109" i="23"/>
  <c r="J109" i="23"/>
  <c r="I109" i="23"/>
  <c r="H109" i="23"/>
  <c r="G109" i="23"/>
  <c r="L108" i="23"/>
  <c r="K108" i="23"/>
  <c r="I108" i="23"/>
  <c r="G108" i="23"/>
  <c r="M108" i="23" s="1"/>
  <c r="L107" i="23"/>
  <c r="K107" i="23"/>
  <c r="J107" i="23"/>
  <c r="G107" i="23"/>
  <c r="M107" i="23" s="1"/>
  <c r="L106" i="23"/>
  <c r="K106" i="23"/>
  <c r="L105" i="23"/>
  <c r="K105" i="23"/>
  <c r="I105" i="23"/>
  <c r="L104" i="23"/>
  <c r="K104" i="23"/>
  <c r="I104" i="23"/>
  <c r="G104" i="23"/>
  <c r="M104" i="23" s="1"/>
  <c r="L103" i="23"/>
  <c r="K103" i="23"/>
  <c r="L102" i="23"/>
  <c r="K102" i="23"/>
  <c r="J102" i="23"/>
  <c r="I102" i="23"/>
  <c r="H102" i="23"/>
  <c r="N102" i="23" s="1"/>
  <c r="G102" i="23"/>
  <c r="M102" i="23" s="1"/>
  <c r="L101" i="23"/>
  <c r="K101" i="23"/>
  <c r="J101" i="23"/>
  <c r="I101" i="23"/>
  <c r="H101" i="23"/>
  <c r="N101" i="23" s="1"/>
  <c r="G101" i="23"/>
  <c r="M101" i="23" s="1"/>
  <c r="L100" i="23"/>
  <c r="K100" i="23"/>
  <c r="L99" i="23"/>
  <c r="K99" i="23"/>
  <c r="J99" i="23"/>
  <c r="L98" i="23"/>
  <c r="K98" i="23"/>
  <c r="I98" i="23"/>
  <c r="H98" i="23"/>
  <c r="N98" i="23" s="1"/>
  <c r="G98" i="23"/>
  <c r="M98" i="23" s="1"/>
  <c r="L97" i="23"/>
  <c r="K97" i="23"/>
  <c r="J97" i="23"/>
  <c r="I97" i="23"/>
  <c r="L96" i="23"/>
  <c r="K96" i="23"/>
  <c r="J96" i="23"/>
  <c r="I96" i="23"/>
  <c r="H96" i="23"/>
  <c r="N96" i="23" s="1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I93" i="23"/>
  <c r="H93" i="23"/>
  <c r="N93" i="23" s="1"/>
  <c r="L92" i="23"/>
  <c r="K92" i="23"/>
  <c r="J92" i="23"/>
  <c r="I92" i="23"/>
  <c r="G92" i="23"/>
  <c r="M92" i="23" s="1"/>
  <c r="M91" i="23"/>
  <c r="L91" i="23"/>
  <c r="K91" i="23"/>
  <c r="G91" i="23"/>
  <c r="N90" i="23"/>
  <c r="L90" i="23"/>
  <c r="K90" i="23"/>
  <c r="J90" i="23"/>
  <c r="I90" i="23"/>
  <c r="H90" i="23"/>
  <c r="G90" i="23"/>
  <c r="M90" i="23" s="1"/>
  <c r="N89" i="23"/>
  <c r="L89" i="23"/>
  <c r="K89" i="23"/>
  <c r="J89" i="23"/>
  <c r="I89" i="23"/>
  <c r="H89" i="23"/>
  <c r="G89" i="23"/>
  <c r="M89" i="23" s="1"/>
  <c r="N88" i="23"/>
  <c r="L88" i="23"/>
  <c r="K88" i="23"/>
  <c r="J88" i="23"/>
  <c r="I88" i="23"/>
  <c r="H88" i="23"/>
  <c r="G88" i="23"/>
  <c r="M88" i="23" s="1"/>
  <c r="N87" i="23"/>
  <c r="L87" i="23"/>
  <c r="K87" i="23"/>
  <c r="J87" i="23"/>
  <c r="I87" i="23"/>
  <c r="H87" i="23"/>
  <c r="G87" i="23"/>
  <c r="M87" i="23" s="1"/>
  <c r="L86" i="23"/>
  <c r="K86" i="23"/>
  <c r="I86" i="23"/>
  <c r="L85" i="23"/>
  <c r="K85" i="23"/>
  <c r="I85" i="23"/>
  <c r="L84" i="23"/>
  <c r="K84" i="23"/>
  <c r="J84" i="23"/>
  <c r="L83" i="23"/>
  <c r="K83" i="23"/>
  <c r="J83" i="23"/>
  <c r="H83" i="23"/>
  <c r="N83" i="23" s="1"/>
  <c r="L82" i="23"/>
  <c r="K82" i="23"/>
  <c r="J82" i="23"/>
  <c r="F81" i="23"/>
  <c r="J178" i="23" s="1"/>
  <c r="E81" i="23"/>
  <c r="D81" i="23"/>
  <c r="H178" i="23" s="1"/>
  <c r="N178" i="23" s="1"/>
  <c r="C81" i="23"/>
  <c r="G177" i="23" s="1"/>
  <c r="M177" i="23" s="1"/>
  <c r="L73" i="23"/>
  <c r="K73" i="23"/>
  <c r="I73" i="23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J71" i="23"/>
  <c r="I71" i="23"/>
  <c r="G71" i="23"/>
  <c r="M71" i="23" s="1"/>
  <c r="L70" i="23"/>
  <c r="K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G67" i="23"/>
  <c r="M67" i="23" s="1"/>
  <c r="L66" i="23"/>
  <c r="K66" i="23"/>
  <c r="J66" i="23"/>
  <c r="I66" i="23"/>
  <c r="H66" i="23"/>
  <c r="N66" i="23" s="1"/>
  <c r="G66" i="23"/>
  <c r="M66" i="23" s="1"/>
  <c r="L65" i="23"/>
  <c r="K65" i="23"/>
  <c r="I65" i="23"/>
  <c r="L64" i="23"/>
  <c r="K64" i="23"/>
  <c r="M63" i="23"/>
  <c r="L63" i="23"/>
  <c r="K63" i="23"/>
  <c r="J63" i="23"/>
  <c r="H63" i="23"/>
  <c r="N63" i="23" s="1"/>
  <c r="G63" i="23"/>
  <c r="L62" i="23"/>
  <c r="K62" i="23"/>
  <c r="J62" i="23"/>
  <c r="I62" i="23"/>
  <c r="H62" i="23"/>
  <c r="N62" i="23" s="1"/>
  <c r="M61" i="23"/>
  <c r="L61" i="23"/>
  <c r="K61" i="23"/>
  <c r="J61" i="23"/>
  <c r="I61" i="23"/>
  <c r="G61" i="23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I58" i="23"/>
  <c r="G58" i="23"/>
  <c r="M58" i="23" s="1"/>
  <c r="L57" i="23"/>
  <c r="K57" i="23"/>
  <c r="J57" i="23"/>
  <c r="G57" i="23"/>
  <c r="M57" i="23" s="1"/>
  <c r="N56" i="23"/>
  <c r="M56" i="23"/>
  <c r="L56" i="23"/>
  <c r="K56" i="23"/>
  <c r="J56" i="23"/>
  <c r="I56" i="23"/>
  <c r="H56" i="23"/>
  <c r="G56" i="23"/>
  <c r="M55" i="23"/>
  <c r="L55" i="23"/>
  <c r="K55" i="23"/>
  <c r="J55" i="23"/>
  <c r="I55" i="23"/>
  <c r="G55" i="23"/>
  <c r="L54" i="23"/>
  <c r="K54" i="23"/>
  <c r="J54" i="23"/>
  <c r="I54" i="23"/>
  <c r="H54" i="23"/>
  <c r="N54" i="23" s="1"/>
  <c r="L53" i="23"/>
  <c r="K53" i="23"/>
  <c r="L52" i="23"/>
  <c r="K52" i="23"/>
  <c r="J52" i="23"/>
  <c r="I52" i="23"/>
  <c r="H52" i="23"/>
  <c r="N52" i="23" s="1"/>
  <c r="G52" i="23"/>
  <c r="M52" i="23" s="1"/>
  <c r="L51" i="23"/>
  <c r="K51" i="23"/>
  <c r="J51" i="23"/>
  <c r="I51" i="23"/>
  <c r="H51" i="23"/>
  <c r="N51" i="23" s="1"/>
  <c r="G51" i="23"/>
  <c r="M51" i="23" s="1"/>
  <c r="L50" i="23"/>
  <c r="K50" i="23"/>
  <c r="J50" i="23"/>
  <c r="I50" i="23"/>
  <c r="H50" i="23"/>
  <c r="N50" i="23" s="1"/>
  <c r="G50" i="23"/>
  <c r="M50" i="23" s="1"/>
  <c r="L49" i="23"/>
  <c r="K49" i="23"/>
  <c r="J49" i="23"/>
  <c r="I49" i="23"/>
  <c r="H49" i="23"/>
  <c r="N49" i="23" s="1"/>
  <c r="G49" i="23"/>
  <c r="M49" i="23" s="1"/>
  <c r="L48" i="23"/>
  <c r="K48" i="23"/>
  <c r="J48" i="23"/>
  <c r="I48" i="23"/>
  <c r="G48" i="23"/>
  <c r="M48" i="23" s="1"/>
  <c r="N47" i="23"/>
  <c r="M47" i="23"/>
  <c r="L47" i="23"/>
  <c r="K47" i="23"/>
  <c r="J47" i="23"/>
  <c r="I47" i="23"/>
  <c r="H47" i="23"/>
  <c r="G47" i="23"/>
  <c r="N46" i="23"/>
  <c r="M46" i="23"/>
  <c r="L46" i="23"/>
  <c r="K46" i="23"/>
  <c r="J46" i="23"/>
  <c r="I46" i="23"/>
  <c r="H46" i="23"/>
  <c r="G46" i="23"/>
  <c r="N45" i="23"/>
  <c r="M45" i="23"/>
  <c r="L45" i="23"/>
  <c r="K45" i="23"/>
  <c r="J45" i="23"/>
  <c r="I45" i="23"/>
  <c r="H45" i="23"/>
  <c r="G45" i="23"/>
  <c r="N44" i="23"/>
  <c r="L44" i="23"/>
  <c r="K44" i="23"/>
  <c r="J44" i="23"/>
  <c r="I44" i="23"/>
  <c r="H44" i="23"/>
  <c r="L43" i="23"/>
  <c r="K43" i="23"/>
  <c r="J43" i="23"/>
  <c r="I43" i="23"/>
  <c r="H43" i="23"/>
  <c r="N43" i="23" s="1"/>
  <c r="G43" i="23"/>
  <c r="M43" i="23" s="1"/>
  <c r="L42" i="23"/>
  <c r="K42" i="23"/>
  <c r="J42" i="23"/>
  <c r="I42" i="23"/>
  <c r="H42" i="23"/>
  <c r="N42" i="23" s="1"/>
  <c r="N41" i="23"/>
  <c r="M41" i="23"/>
  <c r="L41" i="23"/>
  <c r="K41" i="23"/>
  <c r="I41" i="23"/>
  <c r="H41" i="23"/>
  <c r="G41" i="23"/>
  <c r="M40" i="23"/>
  <c r="L40" i="23"/>
  <c r="K40" i="23"/>
  <c r="J40" i="23"/>
  <c r="I40" i="23"/>
  <c r="H40" i="23"/>
  <c r="N40" i="23" s="1"/>
  <c r="G40" i="23"/>
  <c r="L39" i="23"/>
  <c r="K39" i="23"/>
  <c r="J39" i="23"/>
  <c r="L38" i="23"/>
  <c r="K38" i="23"/>
  <c r="J38" i="23"/>
  <c r="H38" i="23"/>
  <c r="N38" i="23" s="1"/>
  <c r="G38" i="23"/>
  <c r="M38" i="23" s="1"/>
  <c r="N37" i="23"/>
  <c r="L37" i="23"/>
  <c r="K37" i="23"/>
  <c r="J37" i="23"/>
  <c r="I37" i="23"/>
  <c r="H37" i="23"/>
  <c r="G37" i="23"/>
  <c r="M37" i="23" s="1"/>
  <c r="N36" i="23"/>
  <c r="L36" i="23"/>
  <c r="K36" i="23"/>
  <c r="J36" i="23"/>
  <c r="I36" i="23"/>
  <c r="H36" i="23"/>
  <c r="G36" i="23"/>
  <c r="M36" i="23" s="1"/>
  <c r="N35" i="23"/>
  <c r="L35" i="23"/>
  <c r="K35" i="23"/>
  <c r="J35" i="23"/>
  <c r="I35" i="23"/>
  <c r="H35" i="23"/>
  <c r="G35" i="23"/>
  <c r="M35" i="23" s="1"/>
  <c r="N34" i="23"/>
  <c r="L34" i="23"/>
  <c r="K34" i="23"/>
  <c r="J34" i="23"/>
  <c r="I34" i="23"/>
  <c r="H34" i="23"/>
  <c r="G34" i="23"/>
  <c r="M34" i="23" s="1"/>
  <c r="L33" i="23"/>
  <c r="K33" i="23"/>
  <c r="I33" i="23"/>
  <c r="N32" i="23"/>
  <c r="L32" i="23"/>
  <c r="K32" i="23"/>
  <c r="J32" i="23"/>
  <c r="I32" i="23"/>
  <c r="H32" i="23"/>
  <c r="L31" i="23"/>
  <c r="K31" i="23"/>
  <c r="I31" i="23"/>
  <c r="H31" i="23"/>
  <c r="N31" i="23" s="1"/>
  <c r="M30" i="23"/>
  <c r="L30" i="23"/>
  <c r="K30" i="23"/>
  <c r="J30" i="23"/>
  <c r="I30" i="23"/>
  <c r="H30" i="23"/>
  <c r="N30" i="23" s="1"/>
  <c r="G30" i="23"/>
  <c r="L29" i="23"/>
  <c r="K29" i="23"/>
  <c r="J29" i="23"/>
  <c r="I29" i="23"/>
  <c r="G29" i="23"/>
  <c r="M29" i="23" s="1"/>
  <c r="N28" i="23"/>
  <c r="L28" i="23"/>
  <c r="K28" i="23"/>
  <c r="J28" i="23"/>
  <c r="I28" i="23"/>
  <c r="H28" i="23"/>
  <c r="G28" i="23"/>
  <c r="M28" i="23" s="1"/>
  <c r="N27" i="23"/>
  <c r="L27" i="23"/>
  <c r="K27" i="23"/>
  <c r="J27" i="23"/>
  <c r="I27" i="23"/>
  <c r="H27" i="23"/>
  <c r="G27" i="23"/>
  <c r="M27" i="23" s="1"/>
  <c r="N26" i="23"/>
  <c r="L26" i="23"/>
  <c r="K26" i="23"/>
  <c r="I26" i="23"/>
  <c r="H26" i="23"/>
  <c r="G26" i="23"/>
  <c r="M26" i="23" s="1"/>
  <c r="N25" i="23"/>
  <c r="M25" i="23"/>
  <c r="L25" i="23"/>
  <c r="K25" i="23"/>
  <c r="J25" i="23"/>
  <c r="I25" i="23"/>
  <c r="H25" i="23"/>
  <c r="G25" i="23"/>
  <c r="N24" i="23"/>
  <c r="L24" i="23"/>
  <c r="K24" i="23"/>
  <c r="J24" i="23"/>
  <c r="I24" i="23"/>
  <c r="H24" i="23"/>
  <c r="L23" i="23"/>
  <c r="K23" i="23"/>
  <c r="J23" i="23"/>
  <c r="I23" i="23"/>
  <c r="H23" i="23"/>
  <c r="N23" i="23" s="1"/>
  <c r="G23" i="23"/>
  <c r="M23" i="23" s="1"/>
  <c r="J22" i="23"/>
  <c r="I22" i="23"/>
  <c r="F22" i="23"/>
  <c r="J64" i="23" s="1"/>
  <c r="E22" i="23"/>
  <c r="I63" i="23" s="1"/>
  <c r="D22" i="23"/>
  <c r="H73" i="23" s="1"/>
  <c r="N73" i="23" s="1"/>
  <c r="C22" i="23"/>
  <c r="G65" i="23" s="1"/>
  <c r="M65" i="23" s="1"/>
  <c r="F14" i="23"/>
  <c r="E14" i="23"/>
  <c r="D14" i="23"/>
  <c r="C14" i="23"/>
  <c r="F13" i="23"/>
  <c r="E13" i="23"/>
  <c r="D13" i="23"/>
  <c r="L13" i="23" s="1"/>
  <c r="C13" i="23"/>
  <c r="K13" i="23" s="1"/>
  <c r="F12" i="23"/>
  <c r="E12" i="23"/>
  <c r="D12" i="23"/>
  <c r="L12" i="23" s="1"/>
  <c r="C12" i="23"/>
  <c r="F11" i="23"/>
  <c r="E11" i="23"/>
  <c r="D11" i="23"/>
  <c r="C11" i="23"/>
  <c r="K11" i="23" s="1"/>
  <c r="F10" i="23"/>
  <c r="E10" i="23"/>
  <c r="D10" i="23"/>
  <c r="L10" i="23" s="1"/>
  <c r="C10" i="23"/>
  <c r="K10" i="23" s="1"/>
  <c r="F9" i="23"/>
  <c r="J14" i="23" s="1"/>
  <c r="E9" i="23"/>
  <c r="I14" i="23" s="1"/>
  <c r="D9" i="23"/>
  <c r="C9" i="23"/>
  <c r="L640" i="22"/>
  <c r="K640" i="22"/>
  <c r="I640" i="22"/>
  <c r="L639" i="22"/>
  <c r="K639" i="22"/>
  <c r="J639" i="22"/>
  <c r="L638" i="22"/>
  <c r="K638" i="22"/>
  <c r="J638" i="22"/>
  <c r="I638" i="22"/>
  <c r="L637" i="22"/>
  <c r="K637" i="22"/>
  <c r="J637" i="22"/>
  <c r="I637" i="22"/>
  <c r="G637" i="22"/>
  <c r="M637" i="22" s="1"/>
  <c r="L636" i="22"/>
  <c r="K636" i="22"/>
  <c r="I636" i="22"/>
  <c r="G636" i="22"/>
  <c r="M636" i="22" s="1"/>
  <c r="N635" i="22"/>
  <c r="L635" i="22"/>
  <c r="K635" i="22"/>
  <c r="J635" i="22"/>
  <c r="I635" i="22"/>
  <c r="H635" i="22"/>
  <c r="G635" i="22"/>
  <c r="M635" i="22" s="1"/>
  <c r="N634" i="22"/>
  <c r="L634" i="22"/>
  <c r="K634" i="22"/>
  <c r="J634" i="22"/>
  <c r="I634" i="22"/>
  <c r="H634" i="22"/>
  <c r="G634" i="22"/>
  <c r="M634" i="22" s="1"/>
  <c r="L633" i="22"/>
  <c r="K633" i="22"/>
  <c r="I633" i="22"/>
  <c r="L632" i="22"/>
  <c r="K632" i="22"/>
  <c r="J632" i="22"/>
  <c r="G632" i="22"/>
  <c r="M632" i="22" s="1"/>
  <c r="L631" i="22"/>
  <c r="K631" i="22"/>
  <c r="I631" i="22"/>
  <c r="L630" i="22"/>
  <c r="K630" i="22"/>
  <c r="L629" i="22"/>
  <c r="K629" i="22"/>
  <c r="I629" i="22"/>
  <c r="L628" i="22"/>
  <c r="K628" i="22"/>
  <c r="L627" i="22"/>
  <c r="K627" i="22"/>
  <c r="I627" i="22"/>
  <c r="L626" i="22"/>
  <c r="K626" i="22"/>
  <c r="J626" i="22"/>
  <c r="I626" i="22"/>
  <c r="G626" i="22"/>
  <c r="M626" i="22" s="1"/>
  <c r="L625" i="22"/>
  <c r="K625" i="22"/>
  <c r="J625" i="22"/>
  <c r="I625" i="22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I623" i="22"/>
  <c r="L622" i="22"/>
  <c r="K622" i="22"/>
  <c r="J622" i="22"/>
  <c r="I622" i="22"/>
  <c r="L621" i="22"/>
  <c r="K621" i="22"/>
  <c r="I621" i="22"/>
  <c r="L620" i="22"/>
  <c r="K620" i="22"/>
  <c r="J620" i="22"/>
  <c r="I620" i="22"/>
  <c r="M619" i="22"/>
  <c r="L619" i="22"/>
  <c r="K619" i="22"/>
  <c r="I619" i="22"/>
  <c r="H619" i="22"/>
  <c r="N619" i="22" s="1"/>
  <c r="G619" i="22"/>
  <c r="M618" i="22"/>
  <c r="L618" i="22"/>
  <c r="K618" i="22"/>
  <c r="I618" i="22"/>
  <c r="H618" i="22"/>
  <c r="N618" i="22" s="1"/>
  <c r="G618" i="22"/>
  <c r="L617" i="22"/>
  <c r="K617" i="22"/>
  <c r="I617" i="22"/>
  <c r="L616" i="22"/>
  <c r="K616" i="22"/>
  <c r="L615" i="22"/>
  <c r="K615" i="22"/>
  <c r="I615" i="22"/>
  <c r="L614" i="22"/>
  <c r="K614" i="22"/>
  <c r="L613" i="22"/>
  <c r="K613" i="22"/>
  <c r="I613" i="22"/>
  <c r="I612" i="22"/>
  <c r="F612" i="22"/>
  <c r="J640" i="22" s="1"/>
  <c r="E612" i="22"/>
  <c r="I630" i="22" s="1"/>
  <c r="D612" i="22"/>
  <c r="H640" i="22" s="1"/>
  <c r="N640" i="22" s="1"/>
  <c r="C612" i="22"/>
  <c r="G640" i="22" s="1"/>
  <c r="M640" i="22" s="1"/>
  <c r="L604" i="22"/>
  <c r="K604" i="22"/>
  <c r="J604" i="22"/>
  <c r="I604" i="22"/>
  <c r="H604" i="22"/>
  <c r="N604" i="22" s="1"/>
  <c r="G604" i="22"/>
  <c r="M604" i="22" s="1"/>
  <c r="M603" i="22"/>
  <c r="L603" i="22"/>
  <c r="K603" i="22"/>
  <c r="J603" i="22"/>
  <c r="I603" i="22"/>
  <c r="H603" i="22"/>
  <c r="N603" i="22" s="1"/>
  <c r="G603" i="22"/>
  <c r="L602" i="22"/>
  <c r="K602" i="22"/>
  <c r="I602" i="22"/>
  <c r="G602" i="22"/>
  <c r="M602" i="22" s="1"/>
  <c r="N601" i="22"/>
  <c r="M601" i="22"/>
  <c r="L601" i="22"/>
  <c r="K601" i="22"/>
  <c r="J601" i="22"/>
  <c r="I601" i="22"/>
  <c r="H601" i="22"/>
  <c r="G601" i="22"/>
  <c r="N600" i="22"/>
  <c r="M600" i="22"/>
  <c r="L600" i="22"/>
  <c r="K600" i="22"/>
  <c r="J600" i="22"/>
  <c r="I600" i="22"/>
  <c r="H600" i="22"/>
  <c r="G600" i="22"/>
  <c r="N599" i="22"/>
  <c r="M599" i="22"/>
  <c r="L599" i="22"/>
  <c r="K599" i="22"/>
  <c r="J599" i="22"/>
  <c r="I599" i="22"/>
  <c r="H599" i="22"/>
  <c r="G599" i="22"/>
  <c r="L598" i="22"/>
  <c r="K598" i="22"/>
  <c r="I598" i="22"/>
  <c r="G598" i="22"/>
  <c r="M598" i="22" s="1"/>
  <c r="L597" i="22"/>
  <c r="K597" i="22"/>
  <c r="I597" i="22"/>
  <c r="G597" i="22"/>
  <c r="M597" i="22" s="1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G594" i="22"/>
  <c r="M594" i="22" s="1"/>
  <c r="N593" i="22"/>
  <c r="M593" i="22"/>
  <c r="L593" i="22"/>
  <c r="K593" i="22"/>
  <c r="J593" i="22"/>
  <c r="I593" i="22"/>
  <c r="H593" i="22"/>
  <c r="G593" i="22"/>
  <c r="N592" i="22"/>
  <c r="M592" i="22"/>
  <c r="L592" i="22"/>
  <c r="K592" i="22"/>
  <c r="J592" i="22"/>
  <c r="I592" i="22"/>
  <c r="H592" i="22"/>
  <c r="G592" i="22"/>
  <c r="L591" i="22"/>
  <c r="K591" i="22"/>
  <c r="I591" i="22"/>
  <c r="G591" i="22"/>
  <c r="M591" i="22" s="1"/>
  <c r="L590" i="22"/>
  <c r="K590" i="22"/>
  <c r="L589" i="22"/>
  <c r="K589" i="22"/>
  <c r="I589" i="22"/>
  <c r="L588" i="22"/>
  <c r="K588" i="22"/>
  <c r="I588" i="22"/>
  <c r="N587" i="22"/>
  <c r="L587" i="22"/>
  <c r="K587" i="22"/>
  <c r="J587" i="22"/>
  <c r="I587" i="22"/>
  <c r="H587" i="22"/>
  <c r="G587" i="22"/>
  <c r="M587" i="22" s="1"/>
  <c r="N586" i="22"/>
  <c r="L586" i="22"/>
  <c r="K586" i="22"/>
  <c r="J586" i="22"/>
  <c r="I586" i="22"/>
  <c r="H586" i="22"/>
  <c r="G586" i="22"/>
  <c r="M586" i="22" s="1"/>
  <c r="M585" i="22"/>
  <c r="L585" i="22"/>
  <c r="K585" i="22"/>
  <c r="G585" i="22"/>
  <c r="N584" i="22"/>
  <c r="L584" i="22"/>
  <c r="K584" i="22"/>
  <c r="J584" i="22"/>
  <c r="I584" i="22"/>
  <c r="H584" i="22"/>
  <c r="G584" i="22"/>
  <c r="M584" i="22" s="1"/>
  <c r="M583" i="22"/>
  <c r="L583" i="22"/>
  <c r="K583" i="22"/>
  <c r="G583" i="22"/>
  <c r="N582" i="22"/>
  <c r="L582" i="22"/>
  <c r="K582" i="22"/>
  <c r="J582" i="22"/>
  <c r="I582" i="22"/>
  <c r="H582" i="22"/>
  <c r="G582" i="22"/>
  <c r="M582" i="22" s="1"/>
  <c r="M581" i="22"/>
  <c r="L581" i="22"/>
  <c r="K581" i="22"/>
  <c r="J581" i="22"/>
  <c r="I581" i="22"/>
  <c r="G581" i="22"/>
  <c r="L580" i="22"/>
  <c r="K580" i="22"/>
  <c r="I580" i="22"/>
  <c r="G580" i="22"/>
  <c r="M580" i="22" s="1"/>
  <c r="L579" i="22"/>
  <c r="K579" i="22"/>
  <c r="I579" i="22"/>
  <c r="G579" i="22"/>
  <c r="M579" i="22" s="1"/>
  <c r="N578" i="22"/>
  <c r="L578" i="22"/>
  <c r="K578" i="22"/>
  <c r="J578" i="22"/>
  <c r="I578" i="22"/>
  <c r="H578" i="22"/>
  <c r="G578" i="22"/>
  <c r="M578" i="22" s="1"/>
  <c r="M577" i="22"/>
  <c r="L577" i="22"/>
  <c r="K577" i="22"/>
  <c r="J577" i="22"/>
  <c r="I577" i="22"/>
  <c r="G577" i="22"/>
  <c r="M576" i="22"/>
  <c r="L576" i="22"/>
  <c r="K576" i="22"/>
  <c r="J576" i="22"/>
  <c r="I576" i="22"/>
  <c r="H576" i="22"/>
  <c r="N576" i="22" s="1"/>
  <c r="G576" i="22"/>
  <c r="M575" i="22"/>
  <c r="L575" i="22"/>
  <c r="K575" i="22"/>
  <c r="J575" i="22"/>
  <c r="I575" i="22"/>
  <c r="H575" i="22"/>
  <c r="N575" i="22" s="1"/>
  <c r="G575" i="22"/>
  <c r="L574" i="22"/>
  <c r="K574" i="22"/>
  <c r="I574" i="22"/>
  <c r="H574" i="22"/>
  <c r="N574" i="22" s="1"/>
  <c r="G574" i="22"/>
  <c r="M574" i="22" s="1"/>
  <c r="L573" i="22"/>
  <c r="K573" i="22"/>
  <c r="J573" i="22"/>
  <c r="I573" i="22"/>
  <c r="H573" i="22"/>
  <c r="N573" i="22" s="1"/>
  <c r="G573" i="22"/>
  <c r="M573" i="22" s="1"/>
  <c r="L572" i="22"/>
  <c r="K572" i="22"/>
  <c r="J572" i="22"/>
  <c r="I572" i="22"/>
  <c r="H572" i="22"/>
  <c r="N572" i="22" s="1"/>
  <c r="G572" i="22"/>
  <c r="M572" i="22" s="1"/>
  <c r="L571" i="22"/>
  <c r="K571" i="22"/>
  <c r="N570" i="22"/>
  <c r="M570" i="22"/>
  <c r="L570" i="22"/>
  <c r="K570" i="22"/>
  <c r="J570" i="22"/>
  <c r="I570" i="22"/>
  <c r="H570" i="22"/>
  <c r="G570" i="22"/>
  <c r="L569" i="22"/>
  <c r="K569" i="22"/>
  <c r="J569" i="22"/>
  <c r="I569" i="22"/>
  <c r="G569" i="22"/>
  <c r="M569" i="22" s="1"/>
  <c r="L568" i="22"/>
  <c r="K568" i="22"/>
  <c r="I568" i="22"/>
  <c r="G568" i="22"/>
  <c r="M568" i="22" s="1"/>
  <c r="L567" i="22"/>
  <c r="K567" i="22"/>
  <c r="N566" i="22"/>
  <c r="L566" i="22"/>
  <c r="K566" i="22"/>
  <c r="J566" i="22"/>
  <c r="I566" i="22"/>
  <c r="H566" i="22"/>
  <c r="G566" i="22"/>
  <c r="M566" i="22" s="1"/>
  <c r="M565" i="22"/>
  <c r="L565" i="22"/>
  <c r="K565" i="22"/>
  <c r="J565" i="22"/>
  <c r="I565" i="22"/>
  <c r="G565" i="22"/>
  <c r="L564" i="22"/>
  <c r="K564" i="22"/>
  <c r="L563" i="22"/>
  <c r="K563" i="22"/>
  <c r="M562" i="22"/>
  <c r="L562" i="22"/>
  <c r="K562" i="22"/>
  <c r="J562" i="22"/>
  <c r="I562" i="22"/>
  <c r="H562" i="22"/>
  <c r="N562" i="22" s="1"/>
  <c r="G562" i="22"/>
  <c r="L561" i="22"/>
  <c r="K561" i="22"/>
  <c r="I561" i="22"/>
  <c r="L560" i="22"/>
  <c r="K560" i="22"/>
  <c r="J560" i="22"/>
  <c r="I560" i="22"/>
  <c r="H560" i="22"/>
  <c r="N560" i="22" s="1"/>
  <c r="G560" i="22"/>
  <c r="M560" i="22" s="1"/>
  <c r="L559" i="22"/>
  <c r="K559" i="22"/>
  <c r="J559" i="22"/>
  <c r="I559" i="22"/>
  <c r="H559" i="22"/>
  <c r="N559" i="22" s="1"/>
  <c r="G559" i="22"/>
  <c r="M559" i="22" s="1"/>
  <c r="L558" i="22"/>
  <c r="K558" i="22"/>
  <c r="I558" i="22"/>
  <c r="H558" i="22"/>
  <c r="N558" i="22" s="1"/>
  <c r="M557" i="22"/>
  <c r="L557" i="22"/>
  <c r="K557" i="22"/>
  <c r="J557" i="22"/>
  <c r="I557" i="22"/>
  <c r="H557" i="22"/>
  <c r="N557" i="22" s="1"/>
  <c r="G557" i="22"/>
  <c r="M556" i="22"/>
  <c r="L556" i="22"/>
  <c r="K556" i="22"/>
  <c r="J556" i="22"/>
  <c r="I556" i="22"/>
  <c r="H556" i="22"/>
  <c r="N556" i="22" s="1"/>
  <c r="G556" i="22"/>
  <c r="M555" i="22"/>
  <c r="L555" i="22"/>
  <c r="K555" i="22"/>
  <c r="J555" i="22"/>
  <c r="I555" i="22"/>
  <c r="H555" i="22"/>
  <c r="N555" i="22" s="1"/>
  <c r="G555" i="22"/>
  <c r="M554" i="22"/>
  <c r="L554" i="22"/>
  <c r="K554" i="22"/>
  <c r="J554" i="22"/>
  <c r="I554" i="22"/>
  <c r="H554" i="22"/>
  <c r="N554" i="22" s="1"/>
  <c r="G554" i="22"/>
  <c r="M553" i="22"/>
  <c r="L553" i="22"/>
  <c r="K553" i="22"/>
  <c r="J553" i="22"/>
  <c r="I553" i="22"/>
  <c r="H553" i="22"/>
  <c r="N553" i="22" s="1"/>
  <c r="G553" i="22"/>
  <c r="L552" i="22"/>
  <c r="K552" i="22"/>
  <c r="J552" i="22"/>
  <c r="I552" i="22"/>
  <c r="G552" i="22"/>
  <c r="M552" i="22" s="1"/>
  <c r="N551" i="22"/>
  <c r="L551" i="22"/>
  <c r="K551" i="22"/>
  <c r="I551" i="22"/>
  <c r="H551" i="22"/>
  <c r="G551" i="22"/>
  <c r="M551" i="22" s="1"/>
  <c r="M550" i="22"/>
  <c r="L550" i="22"/>
  <c r="K550" i="22"/>
  <c r="I550" i="22"/>
  <c r="H550" i="22"/>
  <c r="N550" i="22" s="1"/>
  <c r="G550" i="22"/>
  <c r="M549" i="22"/>
  <c r="L549" i="22"/>
  <c r="K549" i="22"/>
  <c r="J549" i="22"/>
  <c r="I549" i="22"/>
  <c r="H549" i="22"/>
  <c r="N549" i="22" s="1"/>
  <c r="G549" i="22"/>
  <c r="M548" i="22"/>
  <c r="L548" i="22"/>
  <c r="K548" i="22"/>
  <c r="J548" i="22"/>
  <c r="I548" i="22"/>
  <c r="H548" i="22"/>
  <c r="N548" i="22" s="1"/>
  <c r="G548" i="22"/>
  <c r="M547" i="22"/>
  <c r="L547" i="22"/>
  <c r="K547" i="22"/>
  <c r="J547" i="22"/>
  <c r="I547" i="22"/>
  <c r="H547" i="22"/>
  <c r="N547" i="22" s="1"/>
  <c r="G547" i="22"/>
  <c r="L546" i="22"/>
  <c r="K546" i="22"/>
  <c r="J546" i="22"/>
  <c r="L545" i="22"/>
  <c r="K545" i="22"/>
  <c r="J545" i="22"/>
  <c r="I545" i="22"/>
  <c r="L544" i="22"/>
  <c r="K544" i="22"/>
  <c r="N543" i="22"/>
  <c r="M543" i="22"/>
  <c r="L543" i="22"/>
  <c r="K543" i="22"/>
  <c r="J543" i="22"/>
  <c r="I543" i="22"/>
  <c r="H543" i="22"/>
  <c r="G543" i="22"/>
  <c r="N542" i="22"/>
  <c r="M542" i="22"/>
  <c r="L542" i="22"/>
  <c r="K542" i="22"/>
  <c r="J542" i="22"/>
  <c r="I542" i="22"/>
  <c r="H542" i="22"/>
  <c r="G542" i="22"/>
  <c r="L541" i="22"/>
  <c r="K541" i="22"/>
  <c r="J541" i="22"/>
  <c r="L540" i="22"/>
  <c r="K540" i="22"/>
  <c r="I540" i="22"/>
  <c r="H540" i="22"/>
  <c r="N540" i="22" s="1"/>
  <c r="N539" i="22"/>
  <c r="L539" i="22"/>
  <c r="K539" i="22"/>
  <c r="H539" i="22"/>
  <c r="N538" i="22"/>
  <c r="M538" i="22"/>
  <c r="L538" i="22"/>
  <c r="K538" i="22"/>
  <c r="J538" i="22"/>
  <c r="I538" i="22"/>
  <c r="H538" i="22"/>
  <c r="G538" i="22"/>
  <c r="N537" i="22"/>
  <c r="M537" i="22"/>
  <c r="L537" i="22"/>
  <c r="K537" i="22"/>
  <c r="J537" i="22"/>
  <c r="I537" i="22"/>
  <c r="H537" i="22"/>
  <c r="G537" i="22"/>
  <c r="N536" i="22"/>
  <c r="M536" i="22"/>
  <c r="L536" i="22"/>
  <c r="K536" i="22"/>
  <c r="J536" i="22"/>
  <c r="I536" i="22"/>
  <c r="H536" i="22"/>
  <c r="G536" i="22"/>
  <c r="N535" i="22"/>
  <c r="M535" i="22"/>
  <c r="L535" i="22"/>
  <c r="K535" i="22"/>
  <c r="J535" i="22"/>
  <c r="I535" i="22"/>
  <c r="H535" i="22"/>
  <c r="G535" i="22"/>
  <c r="N534" i="22"/>
  <c r="M534" i="22"/>
  <c r="L534" i="22"/>
  <c r="K534" i="22"/>
  <c r="J534" i="22"/>
  <c r="I534" i="22"/>
  <c r="H534" i="22"/>
  <c r="G534" i="22"/>
  <c r="N533" i="22"/>
  <c r="M533" i="22"/>
  <c r="L533" i="22"/>
  <c r="K533" i="22"/>
  <c r="J533" i="22"/>
  <c r="I533" i="22"/>
  <c r="H533" i="22"/>
  <c r="G533" i="22"/>
  <c r="N532" i="22"/>
  <c r="M532" i="22"/>
  <c r="L532" i="22"/>
  <c r="K532" i="22"/>
  <c r="J532" i="22"/>
  <c r="I532" i="22"/>
  <c r="H532" i="22"/>
  <c r="G532" i="22"/>
  <c r="N531" i="22"/>
  <c r="M531" i="22"/>
  <c r="L531" i="22"/>
  <c r="K531" i="22"/>
  <c r="J531" i="22"/>
  <c r="I531" i="22"/>
  <c r="H531" i="22"/>
  <c r="G531" i="22"/>
  <c r="L530" i="22"/>
  <c r="K530" i="22"/>
  <c r="I530" i="22"/>
  <c r="G530" i="22"/>
  <c r="M530" i="22" s="1"/>
  <c r="N529" i="22"/>
  <c r="L529" i="22"/>
  <c r="K529" i="22"/>
  <c r="J529" i="22"/>
  <c r="I529" i="22"/>
  <c r="H529" i="22"/>
  <c r="G529" i="22"/>
  <c r="M529" i="22" s="1"/>
  <c r="L528" i="22"/>
  <c r="K528" i="22"/>
  <c r="I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H525" i="22"/>
  <c r="N525" i="22" s="1"/>
  <c r="G525" i="22"/>
  <c r="M525" i="22" s="1"/>
  <c r="L524" i="22"/>
  <c r="K524" i="22"/>
  <c r="J524" i="22"/>
  <c r="I524" i="22"/>
  <c r="H524" i="22"/>
  <c r="N524" i="22" s="1"/>
  <c r="L523" i="22"/>
  <c r="K523" i="22"/>
  <c r="J523" i="22"/>
  <c r="I523" i="22"/>
  <c r="G523" i="22"/>
  <c r="M523" i="22" s="1"/>
  <c r="N522" i="22"/>
  <c r="M522" i="22"/>
  <c r="L522" i="22"/>
  <c r="K522" i="22"/>
  <c r="J522" i="22"/>
  <c r="I522" i="22"/>
  <c r="H522" i="22"/>
  <c r="G522" i="22"/>
  <c r="M521" i="22"/>
  <c r="L521" i="22"/>
  <c r="K521" i="22"/>
  <c r="I521" i="22"/>
  <c r="H521" i="22"/>
  <c r="N521" i="22" s="1"/>
  <c r="G521" i="22"/>
  <c r="L520" i="22"/>
  <c r="K520" i="22"/>
  <c r="J520" i="22"/>
  <c r="I520" i="22"/>
  <c r="G520" i="22"/>
  <c r="M520" i="22" s="1"/>
  <c r="N519" i="22"/>
  <c r="L519" i="22"/>
  <c r="K519" i="22"/>
  <c r="I519" i="22"/>
  <c r="H519" i="22"/>
  <c r="G519" i="22"/>
  <c r="M519" i="22" s="1"/>
  <c r="M518" i="22"/>
  <c r="L518" i="22"/>
  <c r="K518" i="22"/>
  <c r="G518" i="22"/>
  <c r="L517" i="22"/>
  <c r="K517" i="22"/>
  <c r="I517" i="22"/>
  <c r="G517" i="22"/>
  <c r="M517" i="22" s="1"/>
  <c r="N516" i="22"/>
  <c r="L516" i="22"/>
  <c r="K516" i="22"/>
  <c r="I516" i="22"/>
  <c r="H516" i="22"/>
  <c r="G516" i="22"/>
  <c r="M516" i="22" s="1"/>
  <c r="L515" i="22"/>
  <c r="K515" i="22"/>
  <c r="I515" i="22"/>
  <c r="G515" i="22"/>
  <c r="M515" i="22" s="1"/>
  <c r="L514" i="22"/>
  <c r="K514" i="22"/>
  <c r="I514" i="22"/>
  <c r="G514" i="22"/>
  <c r="M514" i="22" s="1"/>
  <c r="L513" i="22"/>
  <c r="K513" i="22"/>
  <c r="I513" i="22"/>
  <c r="H513" i="22"/>
  <c r="N513" i="22" s="1"/>
  <c r="L512" i="22"/>
  <c r="K512" i="22"/>
  <c r="G512" i="22"/>
  <c r="M512" i="22" s="1"/>
  <c r="M511" i="22"/>
  <c r="L511" i="22"/>
  <c r="K511" i="22"/>
  <c r="J511" i="22"/>
  <c r="I511" i="22"/>
  <c r="H511" i="22"/>
  <c r="N511" i="22" s="1"/>
  <c r="G511" i="22"/>
  <c r="L510" i="22"/>
  <c r="K510" i="22"/>
  <c r="I510" i="22"/>
  <c r="H510" i="22"/>
  <c r="N510" i="22" s="1"/>
  <c r="G510" i="22"/>
  <c r="M510" i="22" s="1"/>
  <c r="L509" i="22"/>
  <c r="K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M506" i="22"/>
  <c r="L506" i="22"/>
  <c r="K506" i="22"/>
  <c r="I506" i="22"/>
  <c r="H506" i="22"/>
  <c r="N506" i="22" s="1"/>
  <c r="G506" i="22"/>
  <c r="M505" i="22"/>
  <c r="L505" i="22"/>
  <c r="K505" i="22"/>
  <c r="J505" i="22"/>
  <c r="I505" i="22"/>
  <c r="H505" i="22"/>
  <c r="N505" i="22" s="1"/>
  <c r="G505" i="22"/>
  <c r="L504" i="22"/>
  <c r="K504" i="22"/>
  <c r="I504" i="22"/>
  <c r="L503" i="22"/>
  <c r="K503" i="22"/>
  <c r="J503" i="22"/>
  <c r="I503" i="22"/>
  <c r="H503" i="22"/>
  <c r="N503" i="22" s="1"/>
  <c r="G503" i="22"/>
  <c r="M503" i="22" s="1"/>
  <c r="L502" i="22"/>
  <c r="K502" i="22"/>
  <c r="J502" i="22"/>
  <c r="I502" i="22"/>
  <c r="H502" i="22"/>
  <c r="N502" i="22" s="1"/>
  <c r="G502" i="22"/>
  <c r="M502" i="22" s="1"/>
  <c r="L501" i="22"/>
  <c r="K501" i="22"/>
  <c r="J501" i="22"/>
  <c r="I501" i="22"/>
  <c r="H501" i="22"/>
  <c r="N501" i="22" s="1"/>
  <c r="G501" i="22"/>
  <c r="M501" i="22" s="1"/>
  <c r="L500" i="22"/>
  <c r="K500" i="22"/>
  <c r="J500" i="22"/>
  <c r="I500" i="22"/>
  <c r="G500" i="22"/>
  <c r="M500" i="22" s="1"/>
  <c r="M499" i="22"/>
  <c r="L499" i="22"/>
  <c r="K499" i="22"/>
  <c r="G499" i="22"/>
  <c r="L498" i="22"/>
  <c r="K498" i="22"/>
  <c r="J498" i="22"/>
  <c r="I498" i="22"/>
  <c r="G498" i="22"/>
  <c r="M498" i="22" s="1"/>
  <c r="L497" i="22"/>
  <c r="K497" i="22"/>
  <c r="I497" i="22"/>
  <c r="G497" i="22"/>
  <c r="M497" i="22" s="1"/>
  <c r="L496" i="22"/>
  <c r="K496" i="22"/>
  <c r="I496" i="22"/>
  <c r="L495" i="22"/>
  <c r="K495" i="22"/>
  <c r="I495" i="22"/>
  <c r="H495" i="22"/>
  <c r="N495" i="22" s="1"/>
  <c r="G495" i="22"/>
  <c r="M495" i="22" s="1"/>
  <c r="M494" i="22"/>
  <c r="L494" i="22"/>
  <c r="K494" i="22"/>
  <c r="G494" i="22"/>
  <c r="L493" i="22"/>
  <c r="K493" i="22"/>
  <c r="I493" i="22"/>
  <c r="G493" i="22"/>
  <c r="M493" i="22" s="1"/>
  <c r="L492" i="22"/>
  <c r="K492" i="22"/>
  <c r="I492" i="22"/>
  <c r="G492" i="22"/>
  <c r="M492" i="22" s="1"/>
  <c r="L491" i="22"/>
  <c r="K491" i="22"/>
  <c r="J491" i="22"/>
  <c r="I491" i="22"/>
  <c r="G491" i="22"/>
  <c r="M491" i="22" s="1"/>
  <c r="N490" i="22"/>
  <c r="L490" i="22"/>
  <c r="K490" i="22"/>
  <c r="J490" i="22"/>
  <c r="I490" i="22"/>
  <c r="H490" i="22"/>
  <c r="G490" i="22"/>
  <c r="M490" i="22" s="1"/>
  <c r="L489" i="22"/>
  <c r="K489" i="22"/>
  <c r="I489" i="22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I487" i="22"/>
  <c r="M486" i="22"/>
  <c r="L486" i="22"/>
  <c r="K486" i="22"/>
  <c r="G486" i="22"/>
  <c r="L485" i="22"/>
  <c r="K485" i="22"/>
  <c r="I485" i="22"/>
  <c r="G485" i="22"/>
  <c r="M485" i="22" s="1"/>
  <c r="L484" i="22"/>
  <c r="K484" i="22"/>
  <c r="G484" i="22"/>
  <c r="M484" i="22" s="1"/>
  <c r="L483" i="22"/>
  <c r="K483" i="22"/>
  <c r="I483" i="22"/>
  <c r="G483" i="22"/>
  <c r="M483" i="22" s="1"/>
  <c r="M482" i="22"/>
  <c r="L482" i="22"/>
  <c r="K482" i="22"/>
  <c r="J482" i="22"/>
  <c r="I482" i="22"/>
  <c r="H482" i="22"/>
  <c r="N482" i="22" s="1"/>
  <c r="G482" i="22"/>
  <c r="L481" i="22"/>
  <c r="K481" i="22"/>
  <c r="I481" i="22"/>
  <c r="G481" i="22"/>
  <c r="M481" i="22" s="1"/>
  <c r="N480" i="22"/>
  <c r="M480" i="22"/>
  <c r="L480" i="22"/>
  <c r="K480" i="22"/>
  <c r="J480" i="22"/>
  <c r="I480" i="22"/>
  <c r="H480" i="22"/>
  <c r="G480" i="22"/>
  <c r="N479" i="22"/>
  <c r="M479" i="22"/>
  <c r="L479" i="22"/>
  <c r="K479" i="22"/>
  <c r="J479" i="22"/>
  <c r="I479" i="22"/>
  <c r="H479" i="22"/>
  <c r="G479" i="22"/>
  <c r="L478" i="22"/>
  <c r="K478" i="22"/>
  <c r="I478" i="22"/>
  <c r="G478" i="22"/>
  <c r="M478" i="22" s="1"/>
  <c r="L477" i="22"/>
  <c r="K477" i="22"/>
  <c r="J477" i="22"/>
  <c r="I477" i="22"/>
  <c r="N476" i="22"/>
  <c r="L476" i="22"/>
  <c r="K476" i="22"/>
  <c r="J476" i="22"/>
  <c r="H476" i="22"/>
  <c r="G476" i="22"/>
  <c r="M476" i="22" s="1"/>
  <c r="N475" i="22"/>
  <c r="M475" i="22"/>
  <c r="L475" i="22"/>
  <c r="K475" i="22"/>
  <c r="J475" i="22"/>
  <c r="I475" i="22"/>
  <c r="H475" i="22"/>
  <c r="G475" i="22"/>
  <c r="N474" i="22"/>
  <c r="M474" i="22"/>
  <c r="L474" i="22"/>
  <c r="K474" i="22"/>
  <c r="J474" i="22"/>
  <c r="I474" i="22"/>
  <c r="H474" i="22"/>
  <c r="G474" i="22"/>
  <c r="L473" i="22"/>
  <c r="K473" i="22"/>
  <c r="L472" i="22"/>
  <c r="K472" i="22"/>
  <c r="I472" i="22"/>
  <c r="H472" i="22"/>
  <c r="N472" i="22" s="1"/>
  <c r="L471" i="22"/>
  <c r="K471" i="22"/>
  <c r="I471" i="22"/>
  <c r="G471" i="22"/>
  <c r="M471" i="22" s="1"/>
  <c r="M470" i="22"/>
  <c r="L470" i="22"/>
  <c r="K470" i="22"/>
  <c r="G470" i="22"/>
  <c r="L469" i="22"/>
  <c r="K469" i="22"/>
  <c r="L468" i="22"/>
  <c r="K468" i="22"/>
  <c r="J468" i="22"/>
  <c r="I468" i="22"/>
  <c r="G468" i="22"/>
  <c r="M468" i="22" s="1"/>
  <c r="L467" i="22"/>
  <c r="K467" i="22"/>
  <c r="I467" i="22"/>
  <c r="G467" i="22"/>
  <c r="M467" i="22" s="1"/>
  <c r="L466" i="22"/>
  <c r="K466" i="22"/>
  <c r="I466" i="22"/>
  <c r="G466" i="22"/>
  <c r="M466" i="22" s="1"/>
  <c r="L465" i="22"/>
  <c r="K465" i="22"/>
  <c r="I465" i="22"/>
  <c r="M464" i="22"/>
  <c r="L464" i="22"/>
  <c r="K464" i="22"/>
  <c r="J464" i="22"/>
  <c r="I464" i="22"/>
  <c r="G464" i="22"/>
  <c r="M463" i="22"/>
  <c r="L463" i="22"/>
  <c r="K463" i="22"/>
  <c r="J463" i="22"/>
  <c r="I463" i="22"/>
  <c r="H463" i="22"/>
  <c r="N463" i="22" s="1"/>
  <c r="G463" i="22"/>
  <c r="L462" i="22"/>
  <c r="K462" i="22"/>
  <c r="N461" i="22"/>
  <c r="L461" i="22"/>
  <c r="K461" i="22"/>
  <c r="J461" i="22"/>
  <c r="I461" i="22"/>
  <c r="H461" i="22"/>
  <c r="G461" i="22"/>
  <c r="M461" i="22" s="1"/>
  <c r="L460" i="22"/>
  <c r="K460" i="22"/>
  <c r="L459" i="22"/>
  <c r="K459" i="22"/>
  <c r="I459" i="22"/>
  <c r="G459" i="22"/>
  <c r="M459" i="22" s="1"/>
  <c r="N458" i="22"/>
  <c r="M458" i="22"/>
  <c r="L458" i="22"/>
  <c r="K458" i="22"/>
  <c r="J458" i="22"/>
  <c r="I458" i="22"/>
  <c r="H458" i="22"/>
  <c r="G458" i="22"/>
  <c r="N457" i="22"/>
  <c r="M457" i="22"/>
  <c r="L457" i="22"/>
  <c r="K457" i="22"/>
  <c r="J457" i="22"/>
  <c r="I457" i="22"/>
  <c r="H457" i="22"/>
  <c r="G457" i="22"/>
  <c r="L456" i="22"/>
  <c r="K456" i="22"/>
  <c r="J456" i="22"/>
  <c r="I456" i="22"/>
  <c r="H456" i="22"/>
  <c r="N456" i="22" s="1"/>
  <c r="L455" i="22"/>
  <c r="K455" i="22"/>
  <c r="J455" i="22"/>
  <c r="H455" i="22"/>
  <c r="N455" i="22" s="1"/>
  <c r="G455" i="22"/>
  <c r="M455" i="22" s="1"/>
  <c r="L454" i="22"/>
  <c r="K454" i="22"/>
  <c r="J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L451" i="22"/>
  <c r="K451" i="22"/>
  <c r="L450" i="22"/>
  <c r="K450" i="22"/>
  <c r="J450" i="22"/>
  <c r="H450" i="22"/>
  <c r="N450" i="22" s="1"/>
  <c r="L449" i="22"/>
  <c r="K449" i="22"/>
  <c r="J449" i="22"/>
  <c r="H449" i="22"/>
  <c r="N449" i="22" s="1"/>
  <c r="L448" i="22"/>
  <c r="K448" i="22"/>
  <c r="L447" i="22"/>
  <c r="K447" i="22"/>
  <c r="I447" i="22"/>
  <c r="G447" i="22"/>
  <c r="M447" i="22" s="1"/>
  <c r="L446" i="22"/>
  <c r="K446" i="22"/>
  <c r="J446" i="22"/>
  <c r="L445" i="22"/>
  <c r="K445" i="22"/>
  <c r="J445" i="22"/>
  <c r="I445" i="22"/>
  <c r="G445" i="22"/>
  <c r="M445" i="22" s="1"/>
  <c r="N444" i="22"/>
  <c r="M444" i="22"/>
  <c r="L444" i="22"/>
  <c r="K444" i="22"/>
  <c r="J444" i="22"/>
  <c r="I444" i="22"/>
  <c r="H444" i="22"/>
  <c r="G444" i="22"/>
  <c r="L443" i="22"/>
  <c r="K443" i="22"/>
  <c r="J443" i="22"/>
  <c r="I443" i="22"/>
  <c r="L442" i="22"/>
  <c r="K442" i="22"/>
  <c r="L441" i="22"/>
  <c r="K441" i="22"/>
  <c r="J441" i="22"/>
  <c r="I441" i="22"/>
  <c r="G441" i="22"/>
  <c r="M441" i="22" s="1"/>
  <c r="N440" i="22"/>
  <c r="M440" i="22"/>
  <c r="L440" i="22"/>
  <c r="K440" i="22"/>
  <c r="J440" i="22"/>
  <c r="I440" i="22"/>
  <c r="H440" i="22"/>
  <c r="G440" i="22"/>
  <c r="N439" i="22"/>
  <c r="M439" i="22"/>
  <c r="L439" i="22"/>
  <c r="K439" i="22"/>
  <c r="J439" i="22"/>
  <c r="I439" i="22"/>
  <c r="H439" i="22"/>
  <c r="G439" i="22"/>
  <c r="L438" i="22"/>
  <c r="K438" i="22"/>
  <c r="J438" i="22"/>
  <c r="I438" i="22"/>
  <c r="G438" i="22"/>
  <c r="M438" i="22" s="1"/>
  <c r="L437" i="22"/>
  <c r="K437" i="22"/>
  <c r="L436" i="22"/>
  <c r="K436" i="22"/>
  <c r="I436" i="22"/>
  <c r="G436" i="22"/>
  <c r="M436" i="22" s="1"/>
  <c r="L435" i="22"/>
  <c r="K435" i="22"/>
  <c r="J435" i="22"/>
  <c r="L434" i="22"/>
  <c r="K434" i="22"/>
  <c r="J434" i="22"/>
  <c r="L433" i="22"/>
  <c r="K433" i="22"/>
  <c r="J433" i="22"/>
  <c r="I433" i="22"/>
  <c r="M432" i="22"/>
  <c r="L432" i="22"/>
  <c r="K432" i="22"/>
  <c r="J432" i="22"/>
  <c r="I432" i="22"/>
  <c r="H432" i="22"/>
  <c r="N432" i="22" s="1"/>
  <c r="G432" i="22"/>
  <c r="M431" i="22"/>
  <c r="L431" i="22"/>
  <c r="K431" i="22"/>
  <c r="J431" i="22"/>
  <c r="I431" i="22"/>
  <c r="H431" i="22"/>
  <c r="N431" i="22" s="1"/>
  <c r="G431" i="22"/>
  <c r="L430" i="22"/>
  <c r="K430" i="22"/>
  <c r="J430" i="22"/>
  <c r="I430" i="22"/>
  <c r="L429" i="22"/>
  <c r="K429" i="22"/>
  <c r="J429" i="22"/>
  <c r="L428" i="22"/>
  <c r="K428" i="22"/>
  <c r="J428" i="22"/>
  <c r="L427" i="22"/>
  <c r="K427" i="22"/>
  <c r="J427" i="22"/>
  <c r="L426" i="22"/>
  <c r="K426" i="22"/>
  <c r="J426" i="22"/>
  <c r="I426" i="22"/>
  <c r="L425" i="22"/>
  <c r="K425" i="22"/>
  <c r="J425" i="22"/>
  <c r="H425" i="22"/>
  <c r="N425" i="22" s="1"/>
  <c r="L424" i="22"/>
  <c r="K424" i="22"/>
  <c r="L423" i="22"/>
  <c r="K423" i="22"/>
  <c r="L422" i="22"/>
  <c r="K422" i="22"/>
  <c r="M421" i="22"/>
  <c r="L421" i="22"/>
  <c r="K421" i="22"/>
  <c r="J421" i="22"/>
  <c r="I421" i="22"/>
  <c r="H421" i="22"/>
  <c r="N421" i="22" s="1"/>
  <c r="G421" i="22"/>
  <c r="L420" i="22"/>
  <c r="K420" i="22"/>
  <c r="J420" i="22"/>
  <c r="H420" i="22"/>
  <c r="N420" i="22" s="1"/>
  <c r="G420" i="22"/>
  <c r="M420" i="22" s="1"/>
  <c r="L419" i="22"/>
  <c r="K419" i="22"/>
  <c r="N418" i="22"/>
  <c r="M418" i="22"/>
  <c r="L418" i="22"/>
  <c r="K418" i="22"/>
  <c r="J418" i="22"/>
  <c r="I418" i="22"/>
  <c r="H418" i="22"/>
  <c r="G418" i="22"/>
  <c r="N417" i="22"/>
  <c r="M417" i="22"/>
  <c r="L417" i="22"/>
  <c r="K417" i="22"/>
  <c r="J417" i="22"/>
  <c r="I417" i="22"/>
  <c r="H417" i="22"/>
  <c r="G417" i="22"/>
  <c r="L416" i="22"/>
  <c r="K416" i="22"/>
  <c r="J416" i="22"/>
  <c r="I416" i="22"/>
  <c r="L415" i="22"/>
  <c r="K415" i="22"/>
  <c r="J415" i="22"/>
  <c r="I415" i="22"/>
  <c r="G415" i="22"/>
  <c r="M415" i="22" s="1"/>
  <c r="L414" i="22"/>
  <c r="K414" i="22"/>
  <c r="J414" i="22"/>
  <c r="I414" i="22"/>
  <c r="L413" i="22"/>
  <c r="K413" i="22"/>
  <c r="J413" i="22"/>
  <c r="N412" i="22"/>
  <c r="L412" i="22"/>
  <c r="K412" i="22"/>
  <c r="J412" i="22"/>
  <c r="I412" i="22"/>
  <c r="H412" i="22"/>
  <c r="G412" i="22"/>
  <c r="M412" i="22" s="1"/>
  <c r="M411" i="22"/>
  <c r="L411" i="22"/>
  <c r="K411" i="22"/>
  <c r="J411" i="22"/>
  <c r="I411" i="22"/>
  <c r="G411" i="22"/>
  <c r="L410" i="22"/>
  <c r="K410" i="22"/>
  <c r="N409" i="22"/>
  <c r="L409" i="22"/>
  <c r="K409" i="22"/>
  <c r="H409" i="22"/>
  <c r="L408" i="22"/>
  <c r="K408" i="22"/>
  <c r="J408" i="22"/>
  <c r="L407" i="22"/>
  <c r="K407" i="22"/>
  <c r="J407" i="22"/>
  <c r="H407" i="22"/>
  <c r="N407" i="22" s="1"/>
  <c r="L406" i="22"/>
  <c r="K406" i="22"/>
  <c r="L405" i="22"/>
  <c r="K405" i="22"/>
  <c r="L404" i="22"/>
  <c r="K404" i="22"/>
  <c r="I404" i="22"/>
  <c r="L403" i="22"/>
  <c r="K403" i="22"/>
  <c r="I403" i="22"/>
  <c r="G403" i="22"/>
  <c r="M403" i="22" s="1"/>
  <c r="L402" i="22"/>
  <c r="K402" i="22"/>
  <c r="J402" i="22"/>
  <c r="L401" i="22"/>
  <c r="K401" i="22"/>
  <c r="J401" i="22"/>
  <c r="G401" i="22"/>
  <c r="M401" i="22" s="1"/>
  <c r="L400" i="22"/>
  <c r="K400" i="22"/>
  <c r="M399" i="22"/>
  <c r="L399" i="22"/>
  <c r="K399" i="22"/>
  <c r="J399" i="22"/>
  <c r="I399" i="22"/>
  <c r="H399" i="22"/>
  <c r="N399" i="22" s="1"/>
  <c r="G399" i="22"/>
  <c r="L398" i="22"/>
  <c r="K398" i="22"/>
  <c r="J398" i="22"/>
  <c r="I398" i="22"/>
  <c r="L397" i="22"/>
  <c r="K397" i="22"/>
  <c r="J397" i="22"/>
  <c r="I397" i="22"/>
  <c r="H397" i="22"/>
  <c r="N397" i="22" s="1"/>
  <c r="L396" i="22"/>
  <c r="K396" i="22"/>
  <c r="J396" i="22"/>
  <c r="L395" i="22"/>
  <c r="K395" i="22"/>
  <c r="J395" i="22"/>
  <c r="L394" i="22"/>
  <c r="K394" i="22"/>
  <c r="J394" i="22"/>
  <c r="L393" i="22"/>
  <c r="K393" i="22"/>
  <c r="J393" i="22"/>
  <c r="I393" i="22"/>
  <c r="G393" i="22"/>
  <c r="M393" i="22" s="1"/>
  <c r="M392" i="22"/>
  <c r="L392" i="22"/>
  <c r="K392" i="22"/>
  <c r="I392" i="22"/>
  <c r="H392" i="22"/>
  <c r="N392" i="22" s="1"/>
  <c r="G392" i="22"/>
  <c r="L391" i="22"/>
  <c r="K391" i="22"/>
  <c r="N390" i="22"/>
  <c r="L390" i="22"/>
  <c r="K390" i="22"/>
  <c r="J390" i="22"/>
  <c r="I390" i="22"/>
  <c r="H390" i="22"/>
  <c r="G390" i="22"/>
  <c r="M390" i="22" s="1"/>
  <c r="N389" i="22"/>
  <c r="L389" i="22"/>
  <c r="K389" i="22"/>
  <c r="J389" i="22"/>
  <c r="I389" i="22"/>
  <c r="H389" i="22"/>
  <c r="G389" i="22"/>
  <c r="M389" i="22" s="1"/>
  <c r="L388" i="22"/>
  <c r="K388" i="22"/>
  <c r="J388" i="22"/>
  <c r="I388" i="22"/>
  <c r="L387" i="22"/>
  <c r="K387" i="22"/>
  <c r="L386" i="22"/>
  <c r="K386" i="22"/>
  <c r="I386" i="22"/>
  <c r="L385" i="22"/>
  <c r="K385" i="22"/>
  <c r="J385" i="22"/>
  <c r="I385" i="22"/>
  <c r="H385" i="22"/>
  <c r="N385" i="22" s="1"/>
  <c r="L384" i="22"/>
  <c r="K384" i="22"/>
  <c r="J384" i="22"/>
  <c r="L383" i="22"/>
  <c r="K383" i="22"/>
  <c r="J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L380" i="22"/>
  <c r="K380" i="22"/>
  <c r="J380" i="22"/>
  <c r="N379" i="22"/>
  <c r="L379" i="22"/>
  <c r="K379" i="22"/>
  <c r="J379" i="22"/>
  <c r="I379" i="22"/>
  <c r="H379" i="22"/>
  <c r="L378" i="22"/>
  <c r="K378" i="22"/>
  <c r="I378" i="22"/>
  <c r="L377" i="22"/>
  <c r="K377" i="22"/>
  <c r="N376" i="22"/>
  <c r="M376" i="22"/>
  <c r="L376" i="22"/>
  <c r="K376" i="22"/>
  <c r="J376" i="22"/>
  <c r="I376" i="22"/>
  <c r="H376" i="22"/>
  <c r="G376" i="22"/>
  <c r="N375" i="22"/>
  <c r="M375" i="22"/>
  <c r="L375" i="22"/>
  <c r="K375" i="22"/>
  <c r="J375" i="22"/>
  <c r="I375" i="22"/>
  <c r="H375" i="22"/>
  <c r="G375" i="22"/>
  <c r="L374" i="22"/>
  <c r="K374" i="22"/>
  <c r="I374" i="22"/>
  <c r="L373" i="22"/>
  <c r="K373" i="22"/>
  <c r="L372" i="22"/>
  <c r="K372" i="22"/>
  <c r="J372" i="22"/>
  <c r="I372" i="22"/>
  <c r="I371" i="22"/>
  <c r="F371" i="22"/>
  <c r="J589" i="22" s="1"/>
  <c r="E371" i="22"/>
  <c r="I583" i="22" s="1"/>
  <c r="D371" i="22"/>
  <c r="H602" i="22" s="1"/>
  <c r="N602" i="22" s="1"/>
  <c r="C371" i="22"/>
  <c r="G590" i="22" s="1"/>
  <c r="M590" i="22" s="1"/>
  <c r="M363" i="22"/>
  <c r="L363" i="22"/>
  <c r="K363" i="22"/>
  <c r="J363" i="22"/>
  <c r="I363" i="22"/>
  <c r="H363" i="22"/>
  <c r="N363" i="22" s="1"/>
  <c r="G363" i="22"/>
  <c r="M362" i="22"/>
  <c r="L362" i="22"/>
  <c r="K362" i="22"/>
  <c r="J362" i="22"/>
  <c r="I362" i="22"/>
  <c r="H362" i="22"/>
  <c r="N362" i="22" s="1"/>
  <c r="G362" i="22"/>
  <c r="M361" i="22"/>
  <c r="L361" i="22"/>
  <c r="K361" i="22"/>
  <c r="J361" i="22"/>
  <c r="I361" i="22"/>
  <c r="H361" i="22"/>
  <c r="N361" i="22" s="1"/>
  <c r="G361" i="22"/>
  <c r="M360" i="22"/>
  <c r="L360" i="22"/>
  <c r="K360" i="22"/>
  <c r="J360" i="22"/>
  <c r="I360" i="22"/>
  <c r="H360" i="22"/>
  <c r="N360" i="22" s="1"/>
  <c r="G360" i="22"/>
  <c r="M359" i="22"/>
  <c r="L359" i="22"/>
  <c r="K359" i="22"/>
  <c r="J359" i="22"/>
  <c r="I359" i="22"/>
  <c r="H359" i="22"/>
  <c r="N359" i="22" s="1"/>
  <c r="G359" i="22"/>
  <c r="M358" i="22"/>
  <c r="L358" i="22"/>
  <c r="K358" i="22"/>
  <c r="J358" i="22"/>
  <c r="I358" i="22"/>
  <c r="H358" i="22"/>
  <c r="N358" i="22" s="1"/>
  <c r="G358" i="22"/>
  <c r="M357" i="22"/>
  <c r="L357" i="22"/>
  <c r="K357" i="22"/>
  <c r="J357" i="22"/>
  <c r="I357" i="22"/>
  <c r="H357" i="22"/>
  <c r="N357" i="22" s="1"/>
  <c r="G357" i="22"/>
  <c r="L356" i="22"/>
  <c r="K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L354" i="22"/>
  <c r="K354" i="22"/>
  <c r="J354" i="22"/>
  <c r="I354" i="22"/>
  <c r="H354" i="22"/>
  <c r="N354" i="22" s="1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N351" i="22"/>
  <c r="M351" i="22"/>
  <c r="L351" i="22"/>
  <c r="K351" i="22"/>
  <c r="J351" i="22"/>
  <c r="I351" i="22"/>
  <c r="H351" i="22"/>
  <c r="G351" i="22"/>
  <c r="N350" i="22"/>
  <c r="M350" i="22"/>
  <c r="L350" i="22"/>
  <c r="K350" i="22"/>
  <c r="J350" i="22"/>
  <c r="I350" i="22"/>
  <c r="H350" i="22"/>
  <c r="G350" i="22"/>
  <c r="N349" i="22"/>
  <c r="M349" i="22"/>
  <c r="L349" i="22"/>
  <c r="K349" i="22"/>
  <c r="J349" i="22"/>
  <c r="I349" i="22"/>
  <c r="H349" i="22"/>
  <c r="G349" i="22"/>
  <c r="L348" i="22"/>
  <c r="K348" i="22"/>
  <c r="I348" i="22"/>
  <c r="G348" i="22"/>
  <c r="M348" i="22" s="1"/>
  <c r="N347" i="22"/>
  <c r="L347" i="22"/>
  <c r="K347" i="22"/>
  <c r="I347" i="22"/>
  <c r="H347" i="22"/>
  <c r="G347" i="22"/>
  <c r="M347" i="22" s="1"/>
  <c r="N346" i="22"/>
  <c r="M346" i="22"/>
  <c r="L346" i="22"/>
  <c r="K346" i="22"/>
  <c r="J346" i="22"/>
  <c r="I346" i="22"/>
  <c r="H346" i="22"/>
  <c r="G346" i="22"/>
  <c r="N345" i="22"/>
  <c r="M345" i="22"/>
  <c r="L345" i="22"/>
  <c r="K345" i="22"/>
  <c r="J345" i="22"/>
  <c r="I345" i="22"/>
  <c r="H345" i="22"/>
  <c r="G345" i="22"/>
  <c r="N344" i="22"/>
  <c r="M344" i="22"/>
  <c r="L344" i="22"/>
  <c r="K344" i="22"/>
  <c r="J344" i="22"/>
  <c r="I344" i="22"/>
  <c r="H344" i="22"/>
  <c r="G344" i="22"/>
  <c r="N343" i="22"/>
  <c r="L343" i="22"/>
  <c r="K343" i="22"/>
  <c r="H343" i="22"/>
  <c r="N342" i="22"/>
  <c r="M342" i="22"/>
  <c r="L342" i="22"/>
  <c r="K342" i="22"/>
  <c r="J342" i="22"/>
  <c r="I342" i="22"/>
  <c r="H342" i="22"/>
  <c r="G342" i="22"/>
  <c r="N341" i="22"/>
  <c r="M341" i="22"/>
  <c r="L341" i="22"/>
  <c r="K341" i="22"/>
  <c r="J341" i="22"/>
  <c r="I341" i="22"/>
  <c r="H341" i="22"/>
  <c r="G341" i="22"/>
  <c r="L340" i="22"/>
  <c r="K340" i="22"/>
  <c r="J340" i="22"/>
  <c r="I340" i="22"/>
  <c r="G340" i="22"/>
  <c r="M340" i="22" s="1"/>
  <c r="L339" i="22"/>
  <c r="K339" i="22"/>
  <c r="J339" i="22"/>
  <c r="I339" i="22"/>
  <c r="H339" i="22"/>
  <c r="N339" i="22" s="1"/>
  <c r="L338" i="22"/>
  <c r="K338" i="22"/>
  <c r="L337" i="22"/>
  <c r="K337" i="22"/>
  <c r="J337" i="22"/>
  <c r="I337" i="22"/>
  <c r="H337" i="22"/>
  <c r="N337" i="22" s="1"/>
  <c r="G337" i="22"/>
  <c r="M337" i="22" s="1"/>
  <c r="L336" i="22"/>
  <c r="K336" i="22"/>
  <c r="I336" i="22"/>
  <c r="G336" i="22"/>
  <c r="M336" i="22" s="1"/>
  <c r="M335" i="22"/>
  <c r="L335" i="22"/>
  <c r="K335" i="22"/>
  <c r="J335" i="22"/>
  <c r="I335" i="22"/>
  <c r="H335" i="22"/>
  <c r="N335" i="22" s="1"/>
  <c r="G335" i="22"/>
  <c r="L334" i="22"/>
  <c r="K334" i="22"/>
  <c r="J334" i="22"/>
  <c r="I334" i="22"/>
  <c r="G334" i="22"/>
  <c r="M334" i="22" s="1"/>
  <c r="N333" i="22"/>
  <c r="L333" i="22"/>
  <c r="K333" i="22"/>
  <c r="J333" i="22"/>
  <c r="I333" i="22"/>
  <c r="H333" i="22"/>
  <c r="G333" i="22"/>
  <c r="M333" i="22" s="1"/>
  <c r="L332" i="22"/>
  <c r="K332" i="22"/>
  <c r="I332" i="22"/>
  <c r="G332" i="22"/>
  <c r="M332" i="22" s="1"/>
  <c r="L331" i="22"/>
  <c r="K331" i="22"/>
  <c r="J331" i="22"/>
  <c r="I331" i="22"/>
  <c r="H331" i="22"/>
  <c r="N331" i="22" s="1"/>
  <c r="G331" i="22"/>
  <c r="M331" i="22" s="1"/>
  <c r="L330" i="22"/>
  <c r="K330" i="22"/>
  <c r="J330" i="22"/>
  <c r="I330" i="22"/>
  <c r="H330" i="22"/>
  <c r="N330" i="22" s="1"/>
  <c r="G330" i="22"/>
  <c r="M330" i="22" s="1"/>
  <c r="L329" i="22"/>
  <c r="K329" i="22"/>
  <c r="H329" i="22"/>
  <c r="N329" i="22" s="1"/>
  <c r="G329" i="22"/>
  <c r="M329" i="22" s="1"/>
  <c r="L328" i="22"/>
  <c r="K328" i="22"/>
  <c r="J328" i="22"/>
  <c r="I328" i="22"/>
  <c r="G328" i="22"/>
  <c r="M328" i="22" s="1"/>
  <c r="L327" i="22"/>
  <c r="K327" i="22"/>
  <c r="N326" i="22"/>
  <c r="M326" i="22"/>
  <c r="L326" i="22"/>
  <c r="K326" i="22"/>
  <c r="J326" i="22"/>
  <c r="I326" i="22"/>
  <c r="H326" i="22"/>
  <c r="G326" i="22"/>
  <c r="L325" i="22"/>
  <c r="K325" i="22"/>
  <c r="J325" i="22"/>
  <c r="I325" i="22"/>
  <c r="H325" i="22"/>
  <c r="N325" i="22" s="1"/>
  <c r="L324" i="22"/>
  <c r="K324" i="22"/>
  <c r="L323" i="22"/>
  <c r="K323" i="22"/>
  <c r="I323" i="22"/>
  <c r="L322" i="22"/>
  <c r="K322" i="22"/>
  <c r="H322" i="22"/>
  <c r="N322" i="22" s="1"/>
  <c r="G322" i="22"/>
  <c r="M322" i="22" s="1"/>
  <c r="L321" i="22"/>
  <c r="K321" i="22"/>
  <c r="I321" i="22"/>
  <c r="L320" i="22"/>
  <c r="K320" i="22"/>
  <c r="I320" i="22"/>
  <c r="G320" i="22"/>
  <c r="M320" i="22" s="1"/>
  <c r="N319" i="22"/>
  <c r="L319" i="22"/>
  <c r="K319" i="22"/>
  <c r="J319" i="22"/>
  <c r="I319" i="22"/>
  <c r="H319" i="22"/>
  <c r="G319" i="22"/>
  <c r="M319" i="22" s="1"/>
  <c r="L318" i="22"/>
  <c r="K318" i="22"/>
  <c r="J318" i="22"/>
  <c r="I318" i="22"/>
  <c r="N317" i="22"/>
  <c r="L317" i="22"/>
  <c r="K317" i="22"/>
  <c r="J317" i="22"/>
  <c r="I317" i="22"/>
  <c r="H317" i="22"/>
  <c r="G317" i="22"/>
  <c r="M317" i="22" s="1"/>
  <c r="M316" i="22"/>
  <c r="L316" i="22"/>
  <c r="K316" i="22"/>
  <c r="J316" i="22"/>
  <c r="I316" i="22"/>
  <c r="G316" i="22"/>
  <c r="M315" i="22"/>
  <c r="L315" i="22"/>
  <c r="K315" i="22"/>
  <c r="J315" i="22"/>
  <c r="I315" i="22"/>
  <c r="H315" i="22"/>
  <c r="N315" i="22" s="1"/>
  <c r="G315" i="22"/>
  <c r="M314" i="22"/>
  <c r="L314" i="22"/>
  <c r="K314" i="22"/>
  <c r="J314" i="22"/>
  <c r="I314" i="22"/>
  <c r="H314" i="22"/>
  <c r="N314" i="22" s="1"/>
  <c r="G314" i="22"/>
  <c r="M313" i="22"/>
  <c r="L313" i="22"/>
  <c r="K313" i="22"/>
  <c r="J313" i="22"/>
  <c r="I313" i="22"/>
  <c r="H313" i="22"/>
  <c r="N313" i="22" s="1"/>
  <c r="G313" i="22"/>
  <c r="L312" i="22"/>
  <c r="K312" i="22"/>
  <c r="J312" i="22"/>
  <c r="L311" i="22"/>
  <c r="K311" i="22"/>
  <c r="L310" i="22"/>
  <c r="K310" i="22"/>
  <c r="I310" i="22"/>
  <c r="H310" i="22"/>
  <c r="N310" i="22" s="1"/>
  <c r="L309" i="22"/>
  <c r="K309" i="22"/>
  <c r="J309" i="22"/>
  <c r="L308" i="22"/>
  <c r="K308" i="22"/>
  <c r="I308" i="22"/>
  <c r="G308" i="22"/>
  <c r="M308" i="22" s="1"/>
  <c r="L307" i="22"/>
  <c r="K307" i="22"/>
  <c r="L306" i="22"/>
  <c r="K306" i="22"/>
  <c r="N305" i="22"/>
  <c r="L305" i="22"/>
  <c r="K305" i="22"/>
  <c r="I305" i="22"/>
  <c r="H305" i="22"/>
  <c r="G305" i="22"/>
  <c r="M305" i="22" s="1"/>
  <c r="L304" i="22"/>
  <c r="K304" i="22"/>
  <c r="I304" i="22"/>
  <c r="H304" i="22"/>
  <c r="N304" i="22" s="1"/>
  <c r="N303" i="22"/>
  <c r="L303" i="22"/>
  <c r="K303" i="22"/>
  <c r="J303" i="22"/>
  <c r="I303" i="22"/>
  <c r="H303" i="22"/>
  <c r="G303" i="22"/>
  <c r="M303" i="22" s="1"/>
  <c r="N302" i="22"/>
  <c r="L302" i="22"/>
  <c r="K302" i="22"/>
  <c r="J302" i="22"/>
  <c r="I302" i="22"/>
  <c r="H302" i="22"/>
  <c r="G302" i="22"/>
  <c r="M302" i="22" s="1"/>
  <c r="N301" i="22"/>
  <c r="L301" i="22"/>
  <c r="K301" i="22"/>
  <c r="J301" i="22"/>
  <c r="I301" i="22"/>
  <c r="H301" i="22"/>
  <c r="G301" i="22"/>
  <c r="M301" i="22" s="1"/>
  <c r="L300" i="22"/>
  <c r="K300" i="22"/>
  <c r="I300" i="22"/>
  <c r="M299" i="22"/>
  <c r="L299" i="22"/>
  <c r="K299" i="22"/>
  <c r="G299" i="22"/>
  <c r="L298" i="22"/>
  <c r="K298" i="22"/>
  <c r="I298" i="22"/>
  <c r="G298" i="22"/>
  <c r="M298" i="22" s="1"/>
  <c r="N297" i="22"/>
  <c r="L297" i="22"/>
  <c r="K297" i="22"/>
  <c r="J297" i="22"/>
  <c r="I297" i="22"/>
  <c r="H297" i="22"/>
  <c r="G297" i="22"/>
  <c r="M297" i="22" s="1"/>
  <c r="N296" i="22"/>
  <c r="L296" i="22"/>
  <c r="K296" i="22"/>
  <c r="J296" i="22"/>
  <c r="I296" i="22"/>
  <c r="H296" i="22"/>
  <c r="G296" i="22"/>
  <c r="M296" i="22" s="1"/>
  <c r="L295" i="22"/>
  <c r="K295" i="22"/>
  <c r="J295" i="22"/>
  <c r="L294" i="22"/>
  <c r="K294" i="22"/>
  <c r="L293" i="22"/>
  <c r="K293" i="22"/>
  <c r="L292" i="22"/>
  <c r="K292" i="22"/>
  <c r="I292" i="22"/>
  <c r="M291" i="22"/>
  <c r="L291" i="22"/>
  <c r="K291" i="22"/>
  <c r="J291" i="22"/>
  <c r="I291" i="22"/>
  <c r="H291" i="22"/>
  <c r="N291" i="22" s="1"/>
  <c r="G291" i="22"/>
  <c r="M290" i="22"/>
  <c r="L290" i="22"/>
  <c r="K290" i="22"/>
  <c r="J290" i="22"/>
  <c r="I290" i="22"/>
  <c r="H290" i="22"/>
  <c r="N290" i="22" s="1"/>
  <c r="G290" i="22"/>
  <c r="M289" i="22"/>
  <c r="L289" i="22"/>
  <c r="K289" i="22"/>
  <c r="J289" i="22"/>
  <c r="I289" i="22"/>
  <c r="H289" i="22"/>
  <c r="N289" i="22" s="1"/>
  <c r="G289" i="22"/>
  <c r="N288" i="22"/>
  <c r="L288" i="22"/>
  <c r="K288" i="22"/>
  <c r="H288" i="22"/>
  <c r="L287" i="22"/>
  <c r="K287" i="22"/>
  <c r="I287" i="22"/>
  <c r="G287" i="22"/>
  <c r="M287" i="22" s="1"/>
  <c r="N286" i="22"/>
  <c r="M286" i="22"/>
  <c r="L286" i="22"/>
  <c r="K286" i="22"/>
  <c r="J286" i="22"/>
  <c r="I286" i="22"/>
  <c r="H286" i="22"/>
  <c r="G286" i="22"/>
  <c r="L285" i="22"/>
  <c r="K285" i="22"/>
  <c r="J285" i="22"/>
  <c r="G285" i="22"/>
  <c r="M285" i="22" s="1"/>
  <c r="N284" i="22"/>
  <c r="L284" i="22"/>
  <c r="K284" i="22"/>
  <c r="J284" i="22"/>
  <c r="H284" i="22"/>
  <c r="G284" i="22"/>
  <c r="M284" i="22" s="1"/>
  <c r="N283" i="22"/>
  <c r="M283" i="22"/>
  <c r="L283" i="22"/>
  <c r="K283" i="22"/>
  <c r="J283" i="22"/>
  <c r="I283" i="22"/>
  <c r="H283" i="22"/>
  <c r="G283" i="22"/>
  <c r="N282" i="22"/>
  <c r="M282" i="22"/>
  <c r="L282" i="22"/>
  <c r="K282" i="22"/>
  <c r="J282" i="22"/>
  <c r="I282" i="22"/>
  <c r="H282" i="22"/>
  <c r="G282" i="22"/>
  <c r="L281" i="22"/>
  <c r="K281" i="22"/>
  <c r="I281" i="22"/>
  <c r="L280" i="22"/>
  <c r="K280" i="22"/>
  <c r="I280" i="22"/>
  <c r="H280" i="22"/>
  <c r="N280" i="22" s="1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N275" i="22"/>
  <c r="M275" i="22"/>
  <c r="L275" i="22"/>
  <c r="K275" i="22"/>
  <c r="J275" i="22"/>
  <c r="I275" i="22"/>
  <c r="H275" i="22"/>
  <c r="G275" i="22"/>
  <c r="N274" i="22"/>
  <c r="M274" i="22"/>
  <c r="L274" i="22"/>
  <c r="K274" i="22"/>
  <c r="J274" i="22"/>
  <c r="I274" i="22"/>
  <c r="H274" i="22"/>
  <c r="G274" i="22"/>
  <c r="N273" i="22"/>
  <c r="M273" i="22"/>
  <c r="L273" i="22"/>
  <c r="K273" i="22"/>
  <c r="J273" i="22"/>
  <c r="I273" i="22"/>
  <c r="H273" i="22"/>
  <c r="G273" i="22"/>
  <c r="M272" i="22"/>
  <c r="L272" i="22"/>
  <c r="K272" i="22"/>
  <c r="J272" i="22"/>
  <c r="I272" i="22"/>
  <c r="G272" i="22"/>
  <c r="L271" i="22"/>
  <c r="K271" i="22"/>
  <c r="I271" i="22"/>
  <c r="G271" i="22"/>
  <c r="M271" i="22" s="1"/>
  <c r="L270" i="22"/>
  <c r="K270" i="22"/>
  <c r="J270" i="22"/>
  <c r="I270" i="22"/>
  <c r="M269" i="22"/>
  <c r="L269" i="22"/>
  <c r="K269" i="22"/>
  <c r="J269" i="22"/>
  <c r="I269" i="22"/>
  <c r="H269" i="22"/>
  <c r="N269" i="22" s="1"/>
  <c r="G269" i="22"/>
  <c r="M268" i="22"/>
  <c r="L268" i="22"/>
  <c r="K268" i="22"/>
  <c r="J268" i="22"/>
  <c r="I268" i="22"/>
  <c r="H268" i="22"/>
  <c r="N268" i="22" s="1"/>
  <c r="G268" i="22"/>
  <c r="M267" i="22"/>
  <c r="L267" i="22"/>
  <c r="K267" i="22"/>
  <c r="J267" i="22"/>
  <c r="H267" i="22"/>
  <c r="N267" i="22" s="1"/>
  <c r="G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G265" i="22"/>
  <c r="M265" i="22" s="1"/>
  <c r="N264" i="22"/>
  <c r="M264" i="22"/>
  <c r="L264" i="22"/>
  <c r="K264" i="22"/>
  <c r="J264" i="22"/>
  <c r="I264" i="22"/>
  <c r="H264" i="22"/>
  <c r="G264" i="22"/>
  <c r="N263" i="22"/>
  <c r="M263" i="22"/>
  <c r="L263" i="22"/>
  <c r="K263" i="22"/>
  <c r="J263" i="22"/>
  <c r="I263" i="22"/>
  <c r="H263" i="22"/>
  <c r="G263" i="22"/>
  <c r="N262" i="22"/>
  <c r="M262" i="22"/>
  <c r="L262" i="22"/>
  <c r="K262" i="22"/>
  <c r="J262" i="22"/>
  <c r="I262" i="22"/>
  <c r="H262" i="22"/>
  <c r="G262" i="22"/>
  <c r="L261" i="22"/>
  <c r="K261" i="22"/>
  <c r="L260" i="22"/>
  <c r="K260" i="22"/>
  <c r="N259" i="22"/>
  <c r="M259" i="22"/>
  <c r="L259" i="22"/>
  <c r="K259" i="22"/>
  <c r="J259" i="22"/>
  <c r="I259" i="22"/>
  <c r="H259" i="22"/>
  <c r="G259" i="22"/>
  <c r="L258" i="22"/>
  <c r="K258" i="22"/>
  <c r="L257" i="22"/>
  <c r="K257" i="22"/>
  <c r="J257" i="22"/>
  <c r="H257" i="22"/>
  <c r="N257" i="22" s="1"/>
  <c r="G257" i="22"/>
  <c r="M257" i="22" s="1"/>
  <c r="N256" i="22"/>
  <c r="L256" i="22"/>
  <c r="K256" i="22"/>
  <c r="J256" i="22"/>
  <c r="I256" i="22"/>
  <c r="H256" i="22"/>
  <c r="G256" i="22"/>
  <c r="M256" i="22" s="1"/>
  <c r="L255" i="22"/>
  <c r="K255" i="22"/>
  <c r="J255" i="22"/>
  <c r="N254" i="22"/>
  <c r="M254" i="22"/>
  <c r="L254" i="22"/>
  <c r="K254" i="22"/>
  <c r="I254" i="22"/>
  <c r="H254" i="22"/>
  <c r="G254" i="22"/>
  <c r="L253" i="22"/>
  <c r="K253" i="22"/>
  <c r="J253" i="22"/>
  <c r="H253" i="22"/>
  <c r="N253" i="22" s="1"/>
  <c r="G253" i="22"/>
  <c r="M253" i="22" s="1"/>
  <c r="L252" i="22"/>
  <c r="K252" i="22"/>
  <c r="N251" i="22"/>
  <c r="M251" i="22"/>
  <c r="L251" i="22"/>
  <c r="K251" i="22"/>
  <c r="J251" i="22"/>
  <c r="I251" i="22"/>
  <c r="H251" i="22"/>
  <c r="G251" i="22"/>
  <c r="N250" i="22"/>
  <c r="M250" i="22"/>
  <c r="L250" i="22"/>
  <c r="K250" i="22"/>
  <c r="J250" i="22"/>
  <c r="I250" i="22"/>
  <c r="H250" i="22"/>
  <c r="G250" i="22"/>
  <c r="L249" i="22"/>
  <c r="K249" i="22"/>
  <c r="J249" i="22"/>
  <c r="I249" i="22"/>
  <c r="H249" i="22"/>
  <c r="N249" i="22" s="1"/>
  <c r="L248" i="22"/>
  <c r="K248" i="22"/>
  <c r="H248" i="22"/>
  <c r="N248" i="22" s="1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J245" i="22"/>
  <c r="I245" i="22"/>
  <c r="H245" i="22"/>
  <c r="N245" i="22" s="1"/>
  <c r="G245" i="22"/>
  <c r="M245" i="22" s="1"/>
  <c r="L244" i="22"/>
  <c r="K244" i="22"/>
  <c r="J244" i="22"/>
  <c r="I244" i="22"/>
  <c r="H244" i="22"/>
  <c r="N244" i="22" s="1"/>
  <c r="G244" i="22"/>
  <c r="M244" i="22" s="1"/>
  <c r="M243" i="22"/>
  <c r="L243" i="22"/>
  <c r="K243" i="22"/>
  <c r="J243" i="22"/>
  <c r="H243" i="22"/>
  <c r="N243" i="22" s="1"/>
  <c r="G243" i="22"/>
  <c r="L242" i="22"/>
  <c r="K242" i="22"/>
  <c r="G242" i="22"/>
  <c r="M242" i="22" s="1"/>
  <c r="L241" i="22"/>
  <c r="K241" i="22"/>
  <c r="J241" i="22"/>
  <c r="I241" i="22"/>
  <c r="G241" i="22"/>
  <c r="M241" i="22" s="1"/>
  <c r="L240" i="22"/>
  <c r="K240" i="22"/>
  <c r="J240" i="22"/>
  <c r="I240" i="22"/>
  <c r="H240" i="22"/>
  <c r="N240" i="22" s="1"/>
  <c r="G240" i="22"/>
  <c r="M240" i="22" s="1"/>
  <c r="L239" i="22"/>
  <c r="K239" i="22"/>
  <c r="J239" i="22"/>
  <c r="I239" i="22"/>
  <c r="G239" i="22"/>
  <c r="M239" i="22" s="1"/>
  <c r="L238" i="22"/>
  <c r="K238" i="22"/>
  <c r="J238" i="22"/>
  <c r="I238" i="22"/>
  <c r="H238" i="22"/>
  <c r="N238" i="22" s="1"/>
  <c r="G238" i="22"/>
  <c r="M238" i="22" s="1"/>
  <c r="N237" i="22"/>
  <c r="L237" i="22"/>
  <c r="K237" i="22"/>
  <c r="J237" i="22"/>
  <c r="I237" i="22"/>
  <c r="H237" i="22"/>
  <c r="G237" i="22"/>
  <c r="M237" i="22" s="1"/>
  <c r="L236" i="22"/>
  <c r="K236" i="22"/>
  <c r="I236" i="22"/>
  <c r="H236" i="22"/>
  <c r="N236" i="22" s="1"/>
  <c r="G236" i="22"/>
  <c r="M236" i="22" s="1"/>
  <c r="L235" i="22"/>
  <c r="K235" i="22"/>
  <c r="N234" i="22"/>
  <c r="M234" i="22"/>
  <c r="L234" i="22"/>
  <c r="K234" i="22"/>
  <c r="J234" i="22"/>
  <c r="I234" i="22"/>
  <c r="H234" i="22"/>
  <c r="G234" i="22"/>
  <c r="N233" i="22"/>
  <c r="M233" i="22"/>
  <c r="L233" i="22"/>
  <c r="K233" i="22"/>
  <c r="J233" i="22"/>
  <c r="I233" i="22"/>
  <c r="H233" i="22"/>
  <c r="G233" i="22"/>
  <c r="N232" i="22"/>
  <c r="M232" i="22"/>
  <c r="L232" i="22"/>
  <c r="K232" i="22"/>
  <c r="J232" i="22"/>
  <c r="I232" i="22"/>
  <c r="H232" i="22"/>
  <c r="G232" i="22"/>
  <c r="L231" i="22"/>
  <c r="K231" i="22"/>
  <c r="I231" i="22"/>
  <c r="G231" i="22"/>
  <c r="M231" i="22" s="1"/>
  <c r="L230" i="22"/>
  <c r="K230" i="22"/>
  <c r="J230" i="22"/>
  <c r="I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G228" i="22"/>
  <c r="M228" i="22" s="1"/>
  <c r="L227" i="22"/>
  <c r="K227" i="22"/>
  <c r="J227" i="22"/>
  <c r="I227" i="22"/>
  <c r="L226" i="22"/>
  <c r="K226" i="22"/>
  <c r="G226" i="22"/>
  <c r="M226" i="22" s="1"/>
  <c r="M225" i="22"/>
  <c r="L225" i="22"/>
  <c r="K225" i="22"/>
  <c r="J225" i="22"/>
  <c r="I225" i="22"/>
  <c r="G225" i="22"/>
  <c r="N224" i="22"/>
  <c r="L224" i="22"/>
  <c r="K224" i="22"/>
  <c r="J224" i="22"/>
  <c r="I224" i="22"/>
  <c r="H224" i="22"/>
  <c r="G224" i="22"/>
  <c r="M224" i="22" s="1"/>
  <c r="L223" i="22"/>
  <c r="K223" i="22"/>
  <c r="I223" i="22"/>
  <c r="G223" i="22"/>
  <c r="M223" i="22" s="1"/>
  <c r="L222" i="22"/>
  <c r="K222" i="22"/>
  <c r="I222" i="22"/>
  <c r="L221" i="22"/>
  <c r="K221" i="22"/>
  <c r="G221" i="22"/>
  <c r="M221" i="22" s="1"/>
  <c r="L220" i="22"/>
  <c r="K220" i="22"/>
  <c r="I220" i="22"/>
  <c r="G220" i="22"/>
  <c r="M220" i="22" s="1"/>
  <c r="L219" i="22"/>
  <c r="K219" i="22"/>
  <c r="I219" i="22"/>
  <c r="G219" i="22"/>
  <c r="M219" i="22" s="1"/>
  <c r="L218" i="22"/>
  <c r="K218" i="22"/>
  <c r="I218" i="22"/>
  <c r="L217" i="22"/>
  <c r="K217" i="22"/>
  <c r="J217" i="22"/>
  <c r="I217" i="22"/>
  <c r="H217" i="22"/>
  <c r="N217" i="22" s="1"/>
  <c r="G217" i="22"/>
  <c r="M217" i="22" s="1"/>
  <c r="L216" i="22"/>
  <c r="K216" i="22"/>
  <c r="G216" i="22"/>
  <c r="M216" i="22" s="1"/>
  <c r="L215" i="22"/>
  <c r="K215" i="22"/>
  <c r="I215" i="22"/>
  <c r="G215" i="22"/>
  <c r="M215" i="22" s="1"/>
  <c r="L214" i="22"/>
  <c r="K214" i="22"/>
  <c r="J214" i="22"/>
  <c r="H214" i="22"/>
  <c r="N214" i="22" s="1"/>
  <c r="G214" i="22"/>
  <c r="M214" i="22" s="1"/>
  <c r="L213" i="22"/>
  <c r="K213" i="22"/>
  <c r="J213" i="22"/>
  <c r="I213" i="22"/>
  <c r="H213" i="22"/>
  <c r="N213" i="22" s="1"/>
  <c r="G213" i="22"/>
  <c r="M213" i="22" s="1"/>
  <c r="N212" i="22"/>
  <c r="L212" i="22"/>
  <c r="K212" i="22"/>
  <c r="J212" i="22"/>
  <c r="I212" i="22"/>
  <c r="H212" i="22"/>
  <c r="G212" i="22"/>
  <c r="M212" i="22" s="1"/>
  <c r="L211" i="22"/>
  <c r="K211" i="22"/>
  <c r="I211" i="22"/>
  <c r="G211" i="22"/>
  <c r="M211" i="22" s="1"/>
  <c r="L210" i="22"/>
  <c r="K210" i="22"/>
  <c r="J210" i="22"/>
  <c r="I210" i="22"/>
  <c r="L209" i="22"/>
  <c r="K209" i="22"/>
  <c r="G209" i="22"/>
  <c r="M209" i="22" s="1"/>
  <c r="N208" i="22"/>
  <c r="L208" i="22"/>
  <c r="K208" i="22"/>
  <c r="J208" i="22"/>
  <c r="I208" i="22"/>
  <c r="H208" i="22"/>
  <c r="G208" i="22"/>
  <c r="M208" i="22" s="1"/>
  <c r="M207" i="22"/>
  <c r="L207" i="22"/>
  <c r="K207" i="22"/>
  <c r="J207" i="22"/>
  <c r="I207" i="22"/>
  <c r="G207" i="22"/>
  <c r="N206" i="22"/>
  <c r="L206" i="22"/>
  <c r="K206" i="22"/>
  <c r="J206" i="22"/>
  <c r="I206" i="22"/>
  <c r="H206" i="22"/>
  <c r="G206" i="22"/>
  <c r="M206" i="22" s="1"/>
  <c r="L205" i="22"/>
  <c r="K205" i="22"/>
  <c r="I205" i="22"/>
  <c r="H205" i="22"/>
  <c r="N205" i="22" s="1"/>
  <c r="G205" i="22"/>
  <c r="M205" i="22" s="1"/>
  <c r="L204" i="22"/>
  <c r="K204" i="22"/>
  <c r="I204" i="22"/>
  <c r="G204" i="22"/>
  <c r="M204" i="22" s="1"/>
  <c r="L203" i="22"/>
  <c r="K203" i="22"/>
  <c r="I203" i="22"/>
  <c r="L202" i="22"/>
  <c r="K202" i="22"/>
  <c r="G202" i="22"/>
  <c r="M202" i="22" s="1"/>
  <c r="L201" i="22"/>
  <c r="K201" i="22"/>
  <c r="J201" i="22"/>
  <c r="I201" i="22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G199" i="22"/>
  <c r="M199" i="22" s="1"/>
  <c r="L198" i="22"/>
  <c r="K198" i="22"/>
  <c r="M198" i="22" s="1"/>
  <c r="J198" i="22"/>
  <c r="I198" i="22"/>
  <c r="G198" i="22"/>
  <c r="L197" i="22"/>
  <c r="K197" i="22"/>
  <c r="G197" i="22"/>
  <c r="M197" i="22" s="1"/>
  <c r="L196" i="22"/>
  <c r="K196" i="22"/>
  <c r="J196" i="22"/>
  <c r="I196" i="22"/>
  <c r="G196" i="22"/>
  <c r="M196" i="22" s="1"/>
  <c r="L195" i="22"/>
  <c r="K195" i="22"/>
  <c r="G195" i="22"/>
  <c r="M195" i="22" s="1"/>
  <c r="N194" i="22"/>
  <c r="L194" i="22"/>
  <c r="K194" i="22"/>
  <c r="J194" i="22"/>
  <c r="I194" i="22"/>
  <c r="H194" i="22"/>
  <c r="G194" i="22"/>
  <c r="M194" i="22" s="1"/>
  <c r="L193" i="22"/>
  <c r="K193" i="22"/>
  <c r="I193" i="22"/>
  <c r="M192" i="22"/>
  <c r="L192" i="22"/>
  <c r="K192" i="22"/>
  <c r="J192" i="22"/>
  <c r="I192" i="22"/>
  <c r="H192" i="22"/>
  <c r="N192" i="22" s="1"/>
  <c r="G192" i="22"/>
  <c r="L191" i="22"/>
  <c r="K191" i="22"/>
  <c r="G191" i="22"/>
  <c r="M191" i="22" s="1"/>
  <c r="L190" i="22"/>
  <c r="K190" i="22"/>
  <c r="J190" i="22"/>
  <c r="I190" i="22"/>
  <c r="H190" i="22"/>
  <c r="N190" i="22" s="1"/>
  <c r="G190" i="22"/>
  <c r="M190" i="22" s="1"/>
  <c r="L189" i="22"/>
  <c r="K189" i="22"/>
  <c r="I189" i="22"/>
  <c r="G189" i="22"/>
  <c r="M189" i="22" s="1"/>
  <c r="K188" i="22"/>
  <c r="I188" i="22"/>
  <c r="F188" i="22"/>
  <c r="J336" i="22" s="1"/>
  <c r="E188" i="22"/>
  <c r="I312" i="22" s="1"/>
  <c r="D188" i="22"/>
  <c r="H348" i="22" s="1"/>
  <c r="N348" i="22" s="1"/>
  <c r="C188" i="22"/>
  <c r="G230" i="22" s="1"/>
  <c r="M230" i="22" s="1"/>
  <c r="M180" i="22"/>
  <c r="L180" i="22"/>
  <c r="K180" i="22"/>
  <c r="J180" i="22"/>
  <c r="I180" i="22"/>
  <c r="H180" i="22"/>
  <c r="N180" i="22" s="1"/>
  <c r="G180" i="22"/>
  <c r="M179" i="22"/>
  <c r="L179" i="22"/>
  <c r="K179" i="22"/>
  <c r="J179" i="22"/>
  <c r="I179" i="22"/>
  <c r="H179" i="22"/>
  <c r="N179" i="22" s="1"/>
  <c r="G179" i="22"/>
  <c r="L178" i="22"/>
  <c r="K178" i="22"/>
  <c r="J178" i="22"/>
  <c r="I178" i="22"/>
  <c r="G178" i="22"/>
  <c r="M178" i="22" s="1"/>
  <c r="L177" i="22"/>
  <c r="K177" i="22"/>
  <c r="L176" i="22"/>
  <c r="K176" i="22"/>
  <c r="J176" i="22"/>
  <c r="I176" i="22"/>
  <c r="H176" i="22"/>
  <c r="N176" i="22" s="1"/>
  <c r="G176" i="22"/>
  <c r="M176" i="22" s="1"/>
  <c r="N175" i="22"/>
  <c r="L175" i="22"/>
  <c r="K175" i="22"/>
  <c r="J175" i="22"/>
  <c r="I175" i="22"/>
  <c r="H175" i="22"/>
  <c r="G175" i="22"/>
  <c r="M175" i="22" s="1"/>
  <c r="L174" i="22"/>
  <c r="K174" i="22"/>
  <c r="J174" i="22"/>
  <c r="I174" i="22"/>
  <c r="L173" i="22"/>
  <c r="K173" i="22"/>
  <c r="J173" i="22"/>
  <c r="I173" i="22"/>
  <c r="H173" i="22"/>
  <c r="N173" i="22" s="1"/>
  <c r="G173" i="22"/>
  <c r="M173" i="22" s="1"/>
  <c r="L172" i="22"/>
  <c r="K172" i="22"/>
  <c r="I172" i="22"/>
  <c r="H172" i="22"/>
  <c r="N172" i="22" s="1"/>
  <c r="G172" i="22"/>
  <c r="M172" i="22" s="1"/>
  <c r="L171" i="22"/>
  <c r="K171" i="22"/>
  <c r="G171" i="22"/>
  <c r="N170" i="22"/>
  <c r="M170" i="22"/>
  <c r="L170" i="22"/>
  <c r="K170" i="22"/>
  <c r="J170" i="22"/>
  <c r="I170" i="22"/>
  <c r="H170" i="22"/>
  <c r="G170" i="22"/>
  <c r="L169" i="22"/>
  <c r="K169" i="22"/>
  <c r="J169" i="22"/>
  <c r="I169" i="22"/>
  <c r="G169" i="22"/>
  <c r="M169" i="22" s="1"/>
  <c r="M168" i="22"/>
  <c r="L168" i="22"/>
  <c r="K168" i="22"/>
  <c r="J168" i="22"/>
  <c r="I168" i="22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N165" i="22"/>
  <c r="L165" i="22"/>
  <c r="K165" i="22"/>
  <c r="J165" i="22"/>
  <c r="I165" i="22"/>
  <c r="H165" i="22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G161" i="22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L157" i="22"/>
  <c r="K157" i="22"/>
  <c r="J157" i="22"/>
  <c r="I157" i="22"/>
  <c r="L156" i="22"/>
  <c r="K156" i="22"/>
  <c r="I156" i="22"/>
  <c r="G156" i="22"/>
  <c r="M156" i="22" s="1"/>
  <c r="L155" i="22"/>
  <c r="K155" i="22"/>
  <c r="J155" i="22"/>
  <c r="H155" i="22"/>
  <c r="N155" i="22" s="1"/>
  <c r="G155" i="22"/>
  <c r="M155" i="22" s="1"/>
  <c r="L154" i="22"/>
  <c r="K154" i="22"/>
  <c r="J154" i="22"/>
  <c r="L153" i="22"/>
  <c r="K153" i="22"/>
  <c r="J153" i="22"/>
  <c r="I153" i="22"/>
  <c r="G153" i="22"/>
  <c r="L152" i="22"/>
  <c r="K152" i="22"/>
  <c r="J152" i="22"/>
  <c r="H152" i="22"/>
  <c r="N152" i="22" s="1"/>
  <c r="G152" i="22"/>
  <c r="M152" i="22" s="1"/>
  <c r="L151" i="22"/>
  <c r="K151" i="22"/>
  <c r="J151" i="22"/>
  <c r="I151" i="22"/>
  <c r="H151" i="22"/>
  <c r="N151" i="22" s="1"/>
  <c r="G151" i="22"/>
  <c r="M151" i="22" s="1"/>
  <c r="L150" i="22"/>
  <c r="K150" i="22"/>
  <c r="J150" i="22"/>
  <c r="I150" i="22"/>
  <c r="H150" i="22"/>
  <c r="N150" i="22" s="1"/>
  <c r="L149" i="22"/>
  <c r="K149" i="22"/>
  <c r="J149" i="22"/>
  <c r="L148" i="22"/>
  <c r="K148" i="22"/>
  <c r="J148" i="22"/>
  <c r="I148" i="22"/>
  <c r="L147" i="22"/>
  <c r="K147" i="22"/>
  <c r="J147" i="22"/>
  <c r="L146" i="22"/>
  <c r="K146" i="22"/>
  <c r="J146" i="22"/>
  <c r="L145" i="22"/>
  <c r="K145" i="22"/>
  <c r="J145" i="22"/>
  <c r="L144" i="22"/>
  <c r="K144" i="22"/>
  <c r="L143" i="22"/>
  <c r="K143" i="22"/>
  <c r="J143" i="22"/>
  <c r="I143" i="22"/>
  <c r="L142" i="22"/>
  <c r="K142" i="22"/>
  <c r="J142" i="22"/>
  <c r="L141" i="22"/>
  <c r="K141" i="22"/>
  <c r="J141" i="22"/>
  <c r="N140" i="22"/>
  <c r="M140" i="22"/>
  <c r="L140" i="22"/>
  <c r="K140" i="22"/>
  <c r="J140" i="22"/>
  <c r="I140" i="22"/>
  <c r="H140" i="22"/>
  <c r="G140" i="22"/>
  <c r="L139" i="22"/>
  <c r="K139" i="22"/>
  <c r="L138" i="22"/>
  <c r="K138" i="22"/>
  <c r="J138" i="22"/>
  <c r="I138" i="22"/>
  <c r="H138" i="22"/>
  <c r="N138" i="22" s="1"/>
  <c r="L137" i="22"/>
  <c r="K137" i="22"/>
  <c r="J137" i="22"/>
  <c r="L136" i="22"/>
  <c r="K136" i="22"/>
  <c r="J136" i="22"/>
  <c r="H136" i="22"/>
  <c r="N136" i="22" s="1"/>
  <c r="G136" i="22"/>
  <c r="M136" i="22" s="1"/>
  <c r="L135" i="22"/>
  <c r="K135" i="22"/>
  <c r="J135" i="22"/>
  <c r="H135" i="22"/>
  <c r="N135" i="22" s="1"/>
  <c r="L134" i="22"/>
  <c r="K134" i="22"/>
  <c r="J134" i="22"/>
  <c r="H134" i="22"/>
  <c r="N134" i="22" s="1"/>
  <c r="L133" i="22"/>
  <c r="K133" i="22"/>
  <c r="J133" i="22"/>
  <c r="H133" i="22"/>
  <c r="N133" i="22" s="1"/>
  <c r="N132" i="22"/>
  <c r="L132" i="22"/>
  <c r="K132" i="22"/>
  <c r="J132" i="22"/>
  <c r="I132" i="22"/>
  <c r="H132" i="22"/>
  <c r="L131" i="22"/>
  <c r="K131" i="22"/>
  <c r="J131" i="22"/>
  <c r="I131" i="22"/>
  <c r="H131" i="22"/>
  <c r="N131" i="22" s="1"/>
  <c r="G131" i="22"/>
  <c r="M131" i="22" s="1"/>
  <c r="N130" i="22"/>
  <c r="L130" i="22"/>
  <c r="K130" i="22"/>
  <c r="J130" i="22"/>
  <c r="I130" i="22"/>
  <c r="H130" i="22"/>
  <c r="G130" i="22"/>
  <c r="M130" i="22" s="1"/>
  <c r="L129" i="22"/>
  <c r="K129" i="22"/>
  <c r="J129" i="22"/>
  <c r="L128" i="22"/>
  <c r="K128" i="22"/>
  <c r="J128" i="22"/>
  <c r="H128" i="22"/>
  <c r="N128" i="22" s="1"/>
  <c r="L127" i="22"/>
  <c r="K127" i="22"/>
  <c r="J127" i="22"/>
  <c r="L126" i="22"/>
  <c r="K126" i="22"/>
  <c r="J126" i="22"/>
  <c r="I126" i="22"/>
  <c r="G126" i="22"/>
  <c r="M126" i="22" s="1"/>
  <c r="L125" i="22"/>
  <c r="K125" i="22"/>
  <c r="J125" i="22"/>
  <c r="L124" i="22"/>
  <c r="K124" i="22"/>
  <c r="J124" i="22"/>
  <c r="L123" i="22"/>
  <c r="K123" i="22"/>
  <c r="J123" i="22"/>
  <c r="L122" i="22"/>
  <c r="K122" i="22"/>
  <c r="H122" i="22"/>
  <c r="N122" i="22" s="1"/>
  <c r="G122" i="22"/>
  <c r="M122" i="22" s="1"/>
  <c r="L121" i="22"/>
  <c r="K121" i="22"/>
  <c r="J121" i="22"/>
  <c r="I121" i="22"/>
  <c r="H121" i="22"/>
  <c r="N121" i="22" s="1"/>
  <c r="L120" i="22"/>
  <c r="K120" i="22"/>
  <c r="I120" i="22"/>
  <c r="H120" i="22"/>
  <c r="N120" i="22" s="1"/>
  <c r="G120" i="22"/>
  <c r="M120" i="22" s="1"/>
  <c r="N119" i="22"/>
  <c r="L119" i="22"/>
  <c r="K119" i="22"/>
  <c r="J119" i="22"/>
  <c r="I119" i="22"/>
  <c r="H119" i="22"/>
  <c r="G119" i="22"/>
  <c r="M119" i="22" s="1"/>
  <c r="L118" i="22"/>
  <c r="K118" i="22"/>
  <c r="L117" i="22"/>
  <c r="K117" i="22"/>
  <c r="J117" i="22"/>
  <c r="I117" i="22"/>
  <c r="H117" i="22"/>
  <c r="N117" i="22" s="1"/>
  <c r="G117" i="22"/>
  <c r="M117" i="22" s="1"/>
  <c r="L116" i="22"/>
  <c r="K116" i="22"/>
  <c r="J116" i="22"/>
  <c r="L115" i="22"/>
  <c r="K115" i="22"/>
  <c r="J115" i="22"/>
  <c r="L114" i="22"/>
  <c r="K114" i="22"/>
  <c r="J114" i="22"/>
  <c r="I114" i="22"/>
  <c r="N113" i="22"/>
  <c r="M113" i="22"/>
  <c r="L113" i="22"/>
  <c r="K113" i="22"/>
  <c r="J113" i="22"/>
  <c r="I113" i="22"/>
  <c r="H113" i="22"/>
  <c r="G113" i="22"/>
  <c r="L112" i="22"/>
  <c r="K112" i="22"/>
  <c r="J112" i="22"/>
  <c r="I112" i="22"/>
  <c r="G112" i="22"/>
  <c r="M112" i="22" s="1"/>
  <c r="L111" i="22"/>
  <c r="K111" i="22"/>
  <c r="J111" i="22"/>
  <c r="G111" i="22"/>
  <c r="M111" i="22" s="1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L108" i="22"/>
  <c r="K108" i="22"/>
  <c r="J108" i="22"/>
  <c r="I108" i="22"/>
  <c r="L107" i="22"/>
  <c r="K107" i="22"/>
  <c r="I107" i="22"/>
  <c r="L106" i="22"/>
  <c r="K106" i="22"/>
  <c r="J106" i="22"/>
  <c r="I106" i="22"/>
  <c r="G106" i="22"/>
  <c r="M106" i="22" s="1"/>
  <c r="L105" i="22"/>
  <c r="K105" i="22"/>
  <c r="J105" i="22"/>
  <c r="I105" i="22"/>
  <c r="L104" i="22"/>
  <c r="K104" i="22"/>
  <c r="J104" i="22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H101" i="22"/>
  <c r="N101" i="22" s="1"/>
  <c r="G101" i="22"/>
  <c r="M101" i="22" s="1"/>
  <c r="L100" i="22"/>
  <c r="K100" i="22"/>
  <c r="J100" i="22"/>
  <c r="G100" i="22"/>
  <c r="M100" i="22" s="1"/>
  <c r="L99" i="22"/>
  <c r="K99" i="22"/>
  <c r="J99" i="22"/>
  <c r="L98" i="22"/>
  <c r="K98" i="22"/>
  <c r="J98" i="22"/>
  <c r="I98" i="22"/>
  <c r="H98" i="22"/>
  <c r="N98" i="22" s="1"/>
  <c r="G98" i="22"/>
  <c r="M98" i="22" s="1"/>
  <c r="L97" i="22"/>
  <c r="K97" i="22"/>
  <c r="J97" i="22"/>
  <c r="N96" i="22"/>
  <c r="L96" i="22"/>
  <c r="K96" i="22"/>
  <c r="J96" i="22"/>
  <c r="I96" i="22"/>
  <c r="H96" i="22"/>
  <c r="G96" i="22"/>
  <c r="M96" i="22" s="1"/>
  <c r="N95" i="22"/>
  <c r="L95" i="22"/>
  <c r="K95" i="22"/>
  <c r="J95" i="22"/>
  <c r="I95" i="22"/>
  <c r="H95" i="22"/>
  <c r="G95" i="22"/>
  <c r="M95" i="22" s="1"/>
  <c r="N94" i="22"/>
  <c r="L94" i="22"/>
  <c r="K94" i="22"/>
  <c r="J94" i="22"/>
  <c r="I94" i="22"/>
  <c r="H94" i="22"/>
  <c r="G94" i="22"/>
  <c r="M94" i="22" s="1"/>
  <c r="L93" i="22"/>
  <c r="K93" i="22"/>
  <c r="H93" i="22"/>
  <c r="N93" i="22" s="1"/>
  <c r="N92" i="22"/>
  <c r="L92" i="22"/>
  <c r="K92" i="22"/>
  <c r="J92" i="22"/>
  <c r="I92" i="22"/>
  <c r="H92" i="22"/>
  <c r="G92" i="22"/>
  <c r="M92" i="22" s="1"/>
  <c r="N91" i="22"/>
  <c r="L91" i="22"/>
  <c r="K91" i="22"/>
  <c r="J91" i="22"/>
  <c r="I91" i="22"/>
  <c r="H91" i="22"/>
  <c r="G91" i="22"/>
  <c r="M91" i="22" s="1"/>
  <c r="N90" i="22"/>
  <c r="L90" i="22"/>
  <c r="K90" i="22"/>
  <c r="J90" i="22"/>
  <c r="I90" i="22"/>
  <c r="H90" i="22"/>
  <c r="G90" i="22"/>
  <c r="M90" i="22" s="1"/>
  <c r="N89" i="22"/>
  <c r="L89" i="22"/>
  <c r="K89" i="22"/>
  <c r="J89" i="22"/>
  <c r="I89" i="22"/>
  <c r="H89" i="22"/>
  <c r="G89" i="22"/>
  <c r="M89" i="22" s="1"/>
  <c r="L88" i="22"/>
  <c r="K88" i="22"/>
  <c r="J88" i="22"/>
  <c r="N87" i="22"/>
  <c r="L87" i="22"/>
  <c r="K87" i="22"/>
  <c r="J87" i="22"/>
  <c r="I87" i="22"/>
  <c r="H87" i="22"/>
  <c r="G87" i="22"/>
  <c r="M87" i="22" s="1"/>
  <c r="L86" i="22"/>
  <c r="K86" i="22"/>
  <c r="J86" i="22"/>
  <c r="G86" i="22"/>
  <c r="M86" i="22" s="1"/>
  <c r="L85" i="22"/>
  <c r="K85" i="22"/>
  <c r="J85" i="22"/>
  <c r="L84" i="22"/>
  <c r="K84" i="22"/>
  <c r="J84" i="22"/>
  <c r="I84" i="22"/>
  <c r="L83" i="22"/>
  <c r="K83" i="22"/>
  <c r="J83" i="22"/>
  <c r="I83" i="22"/>
  <c r="L82" i="22"/>
  <c r="K82" i="22"/>
  <c r="J82" i="22"/>
  <c r="G82" i="22"/>
  <c r="M82" i="22" s="1"/>
  <c r="J81" i="22"/>
  <c r="F81" i="22"/>
  <c r="J177" i="22" s="1"/>
  <c r="E81" i="22"/>
  <c r="I171" i="22" s="1"/>
  <c r="D81" i="22"/>
  <c r="H178" i="22" s="1"/>
  <c r="N178" i="22" s="1"/>
  <c r="C81" i="22"/>
  <c r="G157" i="22" s="1"/>
  <c r="M157" i="22" s="1"/>
  <c r="L73" i="22"/>
  <c r="K73" i="22"/>
  <c r="J73" i="22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I71" i="22"/>
  <c r="H71" i="22"/>
  <c r="N71" i="22" s="1"/>
  <c r="G71" i="22"/>
  <c r="M71" i="22" s="1"/>
  <c r="L70" i="22"/>
  <c r="K70" i="22"/>
  <c r="J70" i="22"/>
  <c r="I70" i="22"/>
  <c r="G70" i="22"/>
  <c r="M70" i="22" s="1"/>
  <c r="N69" i="22"/>
  <c r="L69" i="22"/>
  <c r="K69" i="22"/>
  <c r="J69" i="22"/>
  <c r="I69" i="22"/>
  <c r="H69" i="22"/>
  <c r="G69" i="22"/>
  <c r="M69" i="22" s="1"/>
  <c r="L68" i="22"/>
  <c r="K68" i="22"/>
  <c r="M68" i="22" s="1"/>
  <c r="J68" i="22"/>
  <c r="I68" i="22"/>
  <c r="G68" i="22"/>
  <c r="L67" i="22"/>
  <c r="K67" i="22"/>
  <c r="G67" i="22"/>
  <c r="M67" i="22" s="1"/>
  <c r="M66" i="22"/>
  <c r="L66" i="22"/>
  <c r="K66" i="22"/>
  <c r="J66" i="22"/>
  <c r="I66" i="22"/>
  <c r="H66" i="22"/>
  <c r="N66" i="22" s="1"/>
  <c r="G66" i="22"/>
  <c r="L65" i="22"/>
  <c r="K65" i="22"/>
  <c r="I65" i="22"/>
  <c r="G65" i="22"/>
  <c r="M65" i="22" s="1"/>
  <c r="L64" i="22"/>
  <c r="K64" i="22"/>
  <c r="I64" i="22"/>
  <c r="H64" i="22"/>
  <c r="N64" i="22" s="1"/>
  <c r="G64" i="22"/>
  <c r="M64" i="22" s="1"/>
  <c r="L63" i="22"/>
  <c r="K63" i="22"/>
  <c r="J63" i="22"/>
  <c r="I63" i="22"/>
  <c r="G63" i="22"/>
  <c r="M63" i="22" s="1"/>
  <c r="L62" i="22"/>
  <c r="K62" i="22"/>
  <c r="I62" i="22"/>
  <c r="H62" i="22"/>
  <c r="N62" i="22" s="1"/>
  <c r="G62" i="22"/>
  <c r="M62" i="22" s="1"/>
  <c r="N61" i="22"/>
  <c r="L61" i="22"/>
  <c r="K61" i="22"/>
  <c r="J61" i="22"/>
  <c r="I61" i="22"/>
  <c r="H61" i="22"/>
  <c r="G61" i="22"/>
  <c r="M61" i="22" s="1"/>
  <c r="N60" i="22"/>
  <c r="L60" i="22"/>
  <c r="K60" i="22"/>
  <c r="J60" i="22"/>
  <c r="I60" i="22"/>
  <c r="H60" i="22"/>
  <c r="G60" i="22"/>
  <c r="M60" i="22" s="1"/>
  <c r="L59" i="22"/>
  <c r="K59" i="22"/>
  <c r="I59" i="22"/>
  <c r="H59" i="22"/>
  <c r="N59" i="22" s="1"/>
  <c r="G59" i="22"/>
  <c r="M59" i="22" s="1"/>
  <c r="N58" i="22"/>
  <c r="L58" i="22"/>
  <c r="K58" i="22"/>
  <c r="J58" i="22"/>
  <c r="I58" i="22"/>
  <c r="H58" i="22"/>
  <c r="G58" i="22"/>
  <c r="M58" i="22" s="1"/>
  <c r="L57" i="22"/>
  <c r="K57" i="22"/>
  <c r="L56" i="22"/>
  <c r="K56" i="22"/>
  <c r="J56" i="22"/>
  <c r="I56" i="22"/>
  <c r="H56" i="22"/>
  <c r="N56" i="22" s="1"/>
  <c r="G56" i="22"/>
  <c r="M56" i="22" s="1"/>
  <c r="L55" i="22"/>
  <c r="K55" i="22"/>
  <c r="I55" i="22"/>
  <c r="H55" i="22"/>
  <c r="N55" i="22" s="1"/>
  <c r="G55" i="22"/>
  <c r="M55" i="22" s="1"/>
  <c r="N54" i="22"/>
  <c r="L54" i="22"/>
  <c r="K54" i="22"/>
  <c r="J54" i="22"/>
  <c r="I54" i="22"/>
  <c r="H54" i="22"/>
  <c r="G54" i="22"/>
  <c r="M54" i="22" s="1"/>
  <c r="L53" i="22"/>
  <c r="K53" i="22"/>
  <c r="I53" i="22"/>
  <c r="H53" i="22"/>
  <c r="N53" i="22" s="1"/>
  <c r="L52" i="22"/>
  <c r="K52" i="22"/>
  <c r="J52" i="22"/>
  <c r="I52" i="22"/>
  <c r="G52" i="22"/>
  <c r="M52" i="22" s="1"/>
  <c r="L51" i="22"/>
  <c r="K51" i="22"/>
  <c r="J51" i="22"/>
  <c r="I51" i="22"/>
  <c r="G51" i="22"/>
  <c r="M51" i="22" s="1"/>
  <c r="L50" i="22"/>
  <c r="K50" i="22"/>
  <c r="J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I48" i="22"/>
  <c r="H48" i="22"/>
  <c r="N48" i="22" s="1"/>
  <c r="G48" i="22"/>
  <c r="M48" i="22" s="1"/>
  <c r="L47" i="22"/>
  <c r="K47" i="22"/>
  <c r="I47" i="22"/>
  <c r="G47" i="22"/>
  <c r="M47" i="22" s="1"/>
  <c r="N46" i="22"/>
  <c r="L46" i="22"/>
  <c r="K46" i="22"/>
  <c r="J46" i="22"/>
  <c r="I46" i="22"/>
  <c r="H46" i="22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H44" i="22"/>
  <c r="N44" i="22" s="1"/>
  <c r="G44" i="22"/>
  <c r="M44" i="22" s="1"/>
  <c r="N43" i="22"/>
  <c r="L43" i="22"/>
  <c r="K43" i="22"/>
  <c r="J43" i="22"/>
  <c r="I43" i="22"/>
  <c r="H43" i="22"/>
  <c r="G43" i="22"/>
  <c r="M43" i="22" s="1"/>
  <c r="L42" i="22"/>
  <c r="K42" i="22"/>
  <c r="J42" i="22"/>
  <c r="H42" i="22"/>
  <c r="N42" i="22" s="1"/>
  <c r="G42" i="22"/>
  <c r="M42" i="22" s="1"/>
  <c r="N41" i="22"/>
  <c r="L41" i="22"/>
  <c r="K41" i="22"/>
  <c r="J41" i="22"/>
  <c r="I41" i="22"/>
  <c r="H41" i="22"/>
  <c r="G41" i="22"/>
  <c r="M41" i="22" s="1"/>
  <c r="N40" i="22"/>
  <c r="L40" i="22"/>
  <c r="K40" i="22"/>
  <c r="J40" i="22"/>
  <c r="I40" i="22"/>
  <c r="H40" i="22"/>
  <c r="G40" i="22"/>
  <c r="M40" i="22" s="1"/>
  <c r="L39" i="22"/>
  <c r="K39" i="22"/>
  <c r="J39" i="22"/>
  <c r="I39" i="22"/>
  <c r="M38" i="22"/>
  <c r="L38" i="22"/>
  <c r="K38" i="22"/>
  <c r="J38" i="22"/>
  <c r="I38" i="22"/>
  <c r="H38" i="22"/>
  <c r="N38" i="22" s="1"/>
  <c r="G38" i="22"/>
  <c r="M37" i="22"/>
  <c r="L37" i="22"/>
  <c r="K37" i="22"/>
  <c r="J37" i="22"/>
  <c r="I37" i="22"/>
  <c r="H37" i="22"/>
  <c r="N37" i="22" s="1"/>
  <c r="G37" i="22"/>
  <c r="L36" i="22"/>
  <c r="K36" i="22"/>
  <c r="J36" i="22"/>
  <c r="I36" i="22"/>
  <c r="G36" i="22"/>
  <c r="M36" i="22" s="1"/>
  <c r="M35" i="22"/>
  <c r="L35" i="22"/>
  <c r="K35" i="22"/>
  <c r="J35" i="22"/>
  <c r="I35" i="22"/>
  <c r="G35" i="22"/>
  <c r="L34" i="22"/>
  <c r="K34" i="22"/>
  <c r="J34" i="22"/>
  <c r="I34" i="22"/>
  <c r="H34" i="22"/>
  <c r="N34" i="22" s="1"/>
  <c r="G34" i="22"/>
  <c r="M34" i="22" s="1"/>
  <c r="L33" i="22"/>
  <c r="K33" i="22"/>
  <c r="G33" i="22"/>
  <c r="M33" i="22" s="1"/>
  <c r="L32" i="22"/>
  <c r="K32" i="22"/>
  <c r="J32" i="22"/>
  <c r="L31" i="22"/>
  <c r="K31" i="22"/>
  <c r="I31" i="22"/>
  <c r="H31" i="22"/>
  <c r="N31" i="22" s="1"/>
  <c r="L30" i="22"/>
  <c r="K30" i="22"/>
  <c r="H30" i="22"/>
  <c r="N30" i="22" s="1"/>
  <c r="N29" i="22"/>
  <c r="L29" i="22"/>
  <c r="K29" i="22"/>
  <c r="I29" i="22"/>
  <c r="H29" i="22"/>
  <c r="G29" i="22"/>
  <c r="M29" i="22" s="1"/>
  <c r="L28" i="22"/>
  <c r="K28" i="22"/>
  <c r="I28" i="22"/>
  <c r="G28" i="22"/>
  <c r="M28" i="22" s="1"/>
  <c r="M27" i="22"/>
  <c r="L27" i="22"/>
  <c r="K27" i="22"/>
  <c r="J27" i="22"/>
  <c r="I27" i="22"/>
  <c r="G27" i="22"/>
  <c r="L26" i="22"/>
  <c r="K26" i="22"/>
  <c r="I26" i="22"/>
  <c r="H26" i="22"/>
  <c r="N26" i="22" s="1"/>
  <c r="G26" i="22"/>
  <c r="M26" i="22" s="1"/>
  <c r="N25" i="22"/>
  <c r="L25" i="22"/>
  <c r="K25" i="22"/>
  <c r="J25" i="22"/>
  <c r="I25" i="22"/>
  <c r="H25" i="22"/>
  <c r="G25" i="22"/>
  <c r="M25" i="22" s="1"/>
  <c r="N24" i="22"/>
  <c r="L24" i="22"/>
  <c r="K24" i="22"/>
  <c r="H24" i="22"/>
  <c r="G24" i="22"/>
  <c r="M24" i="22" s="1"/>
  <c r="N23" i="22"/>
  <c r="L23" i="22"/>
  <c r="K23" i="22"/>
  <c r="J23" i="22"/>
  <c r="I23" i="22"/>
  <c r="H23" i="22"/>
  <c r="G23" i="22"/>
  <c r="M23" i="22" s="1"/>
  <c r="K22" i="22"/>
  <c r="F22" i="22"/>
  <c r="J71" i="22" s="1"/>
  <c r="E22" i="22"/>
  <c r="I57" i="22" s="1"/>
  <c r="D22" i="22"/>
  <c r="H73" i="22" s="1"/>
  <c r="N73" i="22" s="1"/>
  <c r="C22" i="22"/>
  <c r="G57" i="22" s="1"/>
  <c r="M57" i="22" s="1"/>
  <c r="F14" i="22"/>
  <c r="E14" i="22"/>
  <c r="D14" i="22"/>
  <c r="L14" i="22" s="1"/>
  <c r="C14" i="22"/>
  <c r="F13" i="22"/>
  <c r="E13" i="22"/>
  <c r="D13" i="22"/>
  <c r="C13" i="22"/>
  <c r="K13" i="22" s="1"/>
  <c r="F12" i="22"/>
  <c r="E12" i="22"/>
  <c r="D12" i="22"/>
  <c r="C12" i="22"/>
  <c r="K12" i="22" s="1"/>
  <c r="F11" i="22"/>
  <c r="E11" i="22"/>
  <c r="D11" i="22"/>
  <c r="F10" i="22"/>
  <c r="E10" i="22"/>
  <c r="D10" i="22"/>
  <c r="C10" i="22"/>
  <c r="F9" i="22"/>
  <c r="E9" i="22"/>
  <c r="D9" i="22"/>
  <c r="L640" i="21"/>
  <c r="K640" i="21"/>
  <c r="L639" i="21"/>
  <c r="K639" i="21"/>
  <c r="L638" i="21"/>
  <c r="K638" i="21"/>
  <c r="L637" i="21"/>
  <c r="K637" i="21"/>
  <c r="I637" i="21"/>
  <c r="G637" i="21"/>
  <c r="M637" i="21" s="1"/>
  <c r="L636" i="21"/>
  <c r="K636" i="21"/>
  <c r="I636" i="21"/>
  <c r="G636" i="21"/>
  <c r="M636" i="21" s="1"/>
  <c r="N635" i="21"/>
  <c r="L635" i="21"/>
  <c r="K635" i="21"/>
  <c r="J635" i="21"/>
  <c r="I635" i="21"/>
  <c r="H635" i="21"/>
  <c r="G635" i="21"/>
  <c r="M635" i="21" s="1"/>
  <c r="N634" i="21"/>
  <c r="L634" i="21"/>
  <c r="K634" i="21"/>
  <c r="J634" i="21"/>
  <c r="I634" i="21"/>
  <c r="H634" i="21"/>
  <c r="G634" i="21"/>
  <c r="M634" i="21" s="1"/>
  <c r="L633" i="21"/>
  <c r="K633" i="21"/>
  <c r="I633" i="21"/>
  <c r="L632" i="21"/>
  <c r="K632" i="21"/>
  <c r="J632" i="21"/>
  <c r="I632" i="21"/>
  <c r="G632" i="21"/>
  <c r="M632" i="21" s="1"/>
  <c r="L631" i="21"/>
  <c r="K631" i="21"/>
  <c r="L630" i="21"/>
  <c r="K630" i="21"/>
  <c r="L629" i="21"/>
  <c r="K629" i="21"/>
  <c r="I629" i="21"/>
  <c r="G629" i="21"/>
  <c r="M629" i="21" s="1"/>
  <c r="L628" i="21"/>
  <c r="K628" i="21"/>
  <c r="L627" i="21"/>
  <c r="K627" i="21"/>
  <c r="L626" i="21"/>
  <c r="K626" i="21"/>
  <c r="J626" i="21"/>
  <c r="I626" i="21"/>
  <c r="G626" i="21"/>
  <c r="M626" i="21" s="1"/>
  <c r="N625" i="21"/>
  <c r="L625" i="21"/>
  <c r="K625" i="21"/>
  <c r="H625" i="21"/>
  <c r="G625" i="21"/>
  <c r="M625" i="21" s="1"/>
  <c r="M624" i="21"/>
  <c r="L624" i="21"/>
  <c r="K624" i="21"/>
  <c r="J624" i="21"/>
  <c r="I624" i="21"/>
  <c r="H624" i="21"/>
  <c r="N624" i="21" s="1"/>
  <c r="G624" i="21"/>
  <c r="L623" i="21"/>
  <c r="K623" i="21"/>
  <c r="N622" i="21"/>
  <c r="L622" i="21"/>
  <c r="K622" i="21"/>
  <c r="J622" i="21"/>
  <c r="I622" i="21"/>
  <c r="H622" i="21"/>
  <c r="L621" i="21"/>
  <c r="K621" i="21"/>
  <c r="G621" i="21"/>
  <c r="M621" i="21" s="1"/>
  <c r="L620" i="21"/>
  <c r="K620" i="21"/>
  <c r="L619" i="21"/>
  <c r="K619" i="21"/>
  <c r="I619" i="21"/>
  <c r="G619" i="21"/>
  <c r="M619" i="21" s="1"/>
  <c r="L618" i="21"/>
  <c r="K618" i="21"/>
  <c r="I618" i="21"/>
  <c r="H618" i="21"/>
  <c r="N618" i="21" s="1"/>
  <c r="G618" i="21"/>
  <c r="M618" i="21" s="1"/>
  <c r="L617" i="21"/>
  <c r="K617" i="21"/>
  <c r="L616" i="21"/>
  <c r="K616" i="21"/>
  <c r="L615" i="21"/>
  <c r="K615" i="21"/>
  <c r="L614" i="21"/>
  <c r="K614" i="21"/>
  <c r="L613" i="21"/>
  <c r="K613" i="21"/>
  <c r="F612" i="21"/>
  <c r="J640" i="21" s="1"/>
  <c r="E612" i="21"/>
  <c r="I640" i="21" s="1"/>
  <c r="D612" i="21"/>
  <c r="H640" i="21" s="1"/>
  <c r="N640" i="21" s="1"/>
  <c r="C612" i="21"/>
  <c r="G640" i="21" s="1"/>
  <c r="M640" i="21" s="1"/>
  <c r="L604" i="21"/>
  <c r="K604" i="21"/>
  <c r="J604" i="21"/>
  <c r="H604" i="21"/>
  <c r="N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G602" i="21"/>
  <c r="M602" i="21" s="1"/>
  <c r="N601" i="21"/>
  <c r="M601" i="21"/>
  <c r="L601" i="21"/>
  <c r="K601" i="21"/>
  <c r="J601" i="21"/>
  <c r="I601" i="21"/>
  <c r="H601" i="21"/>
  <c r="G601" i="21"/>
  <c r="M600" i="21"/>
  <c r="L600" i="21"/>
  <c r="K600" i="21"/>
  <c r="I600" i="21"/>
  <c r="H600" i="21"/>
  <c r="N600" i="21" s="1"/>
  <c r="G600" i="21"/>
  <c r="L599" i="21"/>
  <c r="K599" i="21"/>
  <c r="I599" i="21"/>
  <c r="G599" i="21"/>
  <c r="M599" i="21" s="1"/>
  <c r="L598" i="21"/>
  <c r="K598" i="21"/>
  <c r="I598" i="21"/>
  <c r="G598" i="21"/>
  <c r="M598" i="21" s="1"/>
  <c r="L597" i="21"/>
  <c r="K597" i="21"/>
  <c r="I597" i="21"/>
  <c r="G597" i="21"/>
  <c r="M597" i="21" s="1"/>
  <c r="L596" i="21"/>
  <c r="K596" i="21"/>
  <c r="L595" i="21"/>
  <c r="K595" i="21"/>
  <c r="I595" i="21"/>
  <c r="L594" i="21"/>
  <c r="K594" i="21"/>
  <c r="J594" i="21"/>
  <c r="I594" i="21"/>
  <c r="G594" i="21"/>
  <c r="M594" i="21" s="1"/>
  <c r="M593" i="21"/>
  <c r="L593" i="21"/>
  <c r="K593" i="21"/>
  <c r="J593" i="21"/>
  <c r="I593" i="21"/>
  <c r="G593" i="21"/>
  <c r="L592" i="21"/>
  <c r="K592" i="21"/>
  <c r="I592" i="21"/>
  <c r="G592" i="21"/>
  <c r="M592" i="21" s="1"/>
  <c r="L591" i="21"/>
  <c r="K591" i="21"/>
  <c r="I591" i="21"/>
  <c r="G591" i="21"/>
  <c r="M591" i="21" s="1"/>
  <c r="L590" i="21"/>
  <c r="K590" i="21"/>
  <c r="M589" i="21"/>
  <c r="L589" i="21"/>
  <c r="K589" i="21"/>
  <c r="G589" i="21"/>
  <c r="L588" i="21"/>
  <c r="K588" i="21"/>
  <c r="I588" i="21"/>
  <c r="G588" i="21"/>
  <c r="M588" i="21" s="1"/>
  <c r="N587" i="21"/>
  <c r="M587" i="21"/>
  <c r="L587" i="21"/>
  <c r="K587" i="21"/>
  <c r="J587" i="21"/>
  <c r="I587" i="21"/>
  <c r="H587" i="21"/>
  <c r="G587" i="21"/>
  <c r="L586" i="21"/>
  <c r="K586" i="21"/>
  <c r="I586" i="21"/>
  <c r="G586" i="21"/>
  <c r="M586" i="21" s="1"/>
  <c r="L585" i="21"/>
  <c r="K585" i="21"/>
  <c r="I585" i="21"/>
  <c r="G585" i="21"/>
  <c r="M585" i="21" s="1"/>
  <c r="L584" i="21"/>
  <c r="K584" i="21"/>
  <c r="J584" i="21"/>
  <c r="I584" i="21"/>
  <c r="G584" i="21"/>
  <c r="M584" i="21" s="1"/>
  <c r="M583" i="21"/>
  <c r="L583" i="21"/>
  <c r="K583" i="21"/>
  <c r="G583" i="21"/>
  <c r="L582" i="21"/>
  <c r="K582" i="21"/>
  <c r="J582" i="21"/>
  <c r="I582" i="21"/>
  <c r="G582" i="21"/>
  <c r="M582" i="21" s="1"/>
  <c r="L581" i="21"/>
  <c r="K581" i="21"/>
  <c r="J581" i="21"/>
  <c r="I581" i="21"/>
  <c r="H581" i="21"/>
  <c r="N581" i="21" s="1"/>
  <c r="G581" i="21"/>
  <c r="M581" i="21" s="1"/>
  <c r="N580" i="21"/>
  <c r="L580" i="21"/>
  <c r="K580" i="21"/>
  <c r="I580" i="21"/>
  <c r="H580" i="21"/>
  <c r="G580" i="21"/>
  <c r="M580" i="21" s="1"/>
  <c r="N579" i="21"/>
  <c r="L579" i="21"/>
  <c r="K579" i="21"/>
  <c r="J579" i="21"/>
  <c r="I579" i="21"/>
  <c r="H579" i="21"/>
  <c r="G579" i="21"/>
  <c r="M579" i="21" s="1"/>
  <c r="M578" i="21"/>
  <c r="L578" i="21"/>
  <c r="K578" i="21"/>
  <c r="G578" i="21"/>
  <c r="L577" i="21"/>
  <c r="K577" i="21"/>
  <c r="I577" i="21"/>
  <c r="L576" i="21"/>
  <c r="K576" i="21"/>
  <c r="J576" i="21"/>
  <c r="I576" i="2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G573" i="21"/>
  <c r="M573" i="21" s="1"/>
  <c r="L572" i="21"/>
  <c r="K572" i="21"/>
  <c r="J572" i="21"/>
  <c r="I572" i="21"/>
  <c r="H572" i="21"/>
  <c r="N572" i="21" s="1"/>
  <c r="G572" i="21"/>
  <c r="M572" i="21" s="1"/>
  <c r="L571" i="21"/>
  <c r="K571" i="21"/>
  <c r="L570" i="21"/>
  <c r="K570" i="21"/>
  <c r="H570" i="21"/>
  <c r="N570" i="21" s="1"/>
  <c r="G570" i="21"/>
  <c r="M570" i="21" s="1"/>
  <c r="N569" i="21"/>
  <c r="L569" i="21"/>
  <c r="K569" i="21"/>
  <c r="J569" i="21"/>
  <c r="H569" i="21"/>
  <c r="G569" i="21"/>
  <c r="M569" i="21" s="1"/>
  <c r="L568" i="21"/>
  <c r="K568" i="21"/>
  <c r="I568" i="21"/>
  <c r="L567" i="21"/>
  <c r="K567" i="2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L562" i="21"/>
  <c r="K562" i="21"/>
  <c r="J562" i="21"/>
  <c r="I562" i="21"/>
  <c r="H562" i="21"/>
  <c r="N562" i="21" s="1"/>
  <c r="G562" i="21"/>
  <c r="M562" i="21" s="1"/>
  <c r="L561" i="21"/>
  <c r="K561" i="21"/>
  <c r="I561" i="21"/>
  <c r="G561" i="21"/>
  <c r="M561" i="21" s="1"/>
  <c r="L560" i="21"/>
  <c r="K560" i="21"/>
  <c r="J560" i="21"/>
  <c r="I560" i="21"/>
  <c r="G560" i="21"/>
  <c r="M560" i="21" s="1"/>
  <c r="N559" i="21"/>
  <c r="L559" i="21"/>
  <c r="K559" i="21"/>
  <c r="J559" i="21"/>
  <c r="I559" i="21"/>
  <c r="H559" i="21"/>
  <c r="G559" i="21"/>
  <c r="M559" i="21" s="1"/>
  <c r="N558" i="21"/>
  <c r="L558" i="21"/>
  <c r="K558" i="21"/>
  <c r="J558" i="21"/>
  <c r="I558" i="21"/>
  <c r="H558" i="21"/>
  <c r="G558" i="21"/>
  <c r="M558" i="21" s="1"/>
  <c r="N557" i="21"/>
  <c r="L557" i="21"/>
  <c r="K557" i="21"/>
  <c r="J557" i="21"/>
  <c r="I557" i="21"/>
  <c r="H557" i="21"/>
  <c r="G557" i="21"/>
  <c r="M557" i="21" s="1"/>
  <c r="N556" i="21"/>
  <c r="L556" i="21"/>
  <c r="K556" i="21"/>
  <c r="J556" i="21"/>
  <c r="I556" i="21"/>
  <c r="H556" i="21"/>
  <c r="G556" i="21"/>
  <c r="M556" i="21" s="1"/>
  <c r="N555" i="21"/>
  <c r="L555" i="21"/>
  <c r="K555" i="21"/>
  <c r="J555" i="21"/>
  <c r="I555" i="21"/>
  <c r="H555" i="21"/>
  <c r="G555" i="21"/>
  <c r="M555" i="21" s="1"/>
  <c r="N554" i="21"/>
  <c r="L554" i="21"/>
  <c r="K554" i="21"/>
  <c r="J554" i="21"/>
  <c r="I554" i="21"/>
  <c r="H554" i="21"/>
  <c r="G554" i="21"/>
  <c r="M554" i="21" s="1"/>
  <c r="L553" i="21"/>
  <c r="K553" i="21"/>
  <c r="I553" i="21"/>
  <c r="G553" i="21"/>
  <c r="M553" i="21" s="1"/>
  <c r="L552" i="21"/>
  <c r="K552" i="21"/>
  <c r="I552" i="21"/>
  <c r="G552" i="21"/>
  <c r="M552" i="21" s="1"/>
  <c r="M551" i="21"/>
  <c r="L551" i="21"/>
  <c r="K551" i="21"/>
  <c r="J551" i="21"/>
  <c r="I551" i="21"/>
  <c r="H551" i="21"/>
  <c r="N551" i="21" s="1"/>
  <c r="G551" i="21"/>
  <c r="L550" i="21"/>
  <c r="K550" i="21"/>
  <c r="H550" i="21"/>
  <c r="N550" i="21" s="1"/>
  <c r="G550" i="21"/>
  <c r="M550" i="21" s="1"/>
  <c r="N549" i="21"/>
  <c r="L549" i="21"/>
  <c r="K549" i="21"/>
  <c r="J549" i="21"/>
  <c r="I549" i="21"/>
  <c r="H549" i="21"/>
  <c r="G549" i="21"/>
  <c r="M549" i="21" s="1"/>
  <c r="N548" i="21"/>
  <c r="L548" i="21"/>
  <c r="K548" i="21"/>
  <c r="J548" i="21"/>
  <c r="I548" i="21"/>
  <c r="H548" i="21"/>
  <c r="G548" i="21"/>
  <c r="M548" i="21" s="1"/>
  <c r="N547" i="21"/>
  <c r="L547" i="21"/>
  <c r="K547" i="21"/>
  <c r="J547" i="21"/>
  <c r="I547" i="21"/>
  <c r="H547" i="21"/>
  <c r="G547" i="21"/>
  <c r="M547" i="21" s="1"/>
  <c r="L546" i="21"/>
  <c r="K546" i="21"/>
  <c r="J546" i="21"/>
  <c r="I546" i="21"/>
  <c r="M545" i="21"/>
  <c r="L545" i="21"/>
  <c r="K545" i="21"/>
  <c r="J545" i="21"/>
  <c r="I545" i="21"/>
  <c r="G545" i="21"/>
  <c r="L544" i="21"/>
  <c r="K544" i="21"/>
  <c r="N543" i="21"/>
  <c r="L543" i="21"/>
  <c r="K543" i="21"/>
  <c r="J543" i="21"/>
  <c r="I543" i="21"/>
  <c r="H543" i="21"/>
  <c r="M542" i="21"/>
  <c r="L542" i="21"/>
  <c r="K542" i="21"/>
  <c r="J542" i="21"/>
  <c r="I542" i="21"/>
  <c r="H542" i="21"/>
  <c r="N542" i="21" s="1"/>
  <c r="G542" i="21"/>
  <c r="L541" i="21"/>
  <c r="K541" i="21"/>
  <c r="J541" i="21"/>
  <c r="H541" i="21"/>
  <c r="N541" i="21" s="1"/>
  <c r="G541" i="21"/>
  <c r="M541" i="21" s="1"/>
  <c r="L540" i="21"/>
  <c r="K540" i="21"/>
  <c r="J540" i="21"/>
  <c r="H540" i="21"/>
  <c r="N540" i="21" s="1"/>
  <c r="L539" i="21"/>
  <c r="K539" i="21"/>
  <c r="J539" i="21"/>
  <c r="M538" i="21"/>
  <c r="L538" i="21"/>
  <c r="K538" i="21"/>
  <c r="J538" i="21"/>
  <c r="I538" i="21"/>
  <c r="G538" i="21"/>
  <c r="L537" i="21"/>
  <c r="K537" i="21"/>
  <c r="J537" i="21"/>
  <c r="I537" i="21"/>
  <c r="H537" i="21"/>
  <c r="N537" i="21" s="1"/>
  <c r="L536" i="21"/>
  <c r="K536" i="21"/>
  <c r="I536" i="21"/>
  <c r="H536" i="21"/>
  <c r="N536" i="21" s="1"/>
  <c r="L535" i="21"/>
  <c r="K535" i="21"/>
  <c r="J535" i="21"/>
  <c r="I535" i="21"/>
  <c r="G535" i="21"/>
  <c r="M535" i="21" s="1"/>
  <c r="N534" i="21"/>
  <c r="L534" i="21"/>
  <c r="K534" i="21"/>
  <c r="J534" i="21"/>
  <c r="I534" i="21"/>
  <c r="H534" i="21"/>
  <c r="G534" i="21"/>
  <c r="M534" i="21" s="1"/>
  <c r="N533" i="21"/>
  <c r="L533" i="21"/>
  <c r="K533" i="21"/>
  <c r="J533" i="21"/>
  <c r="I533" i="21"/>
  <c r="H533" i="21"/>
  <c r="G533" i="21"/>
  <c r="M533" i="21" s="1"/>
  <c r="N532" i="21"/>
  <c r="L532" i="21"/>
  <c r="K532" i="21"/>
  <c r="J532" i="21"/>
  <c r="I532" i="21"/>
  <c r="H532" i="21"/>
  <c r="G532" i="21"/>
  <c r="M532" i="21" s="1"/>
  <c r="N531" i="21"/>
  <c r="L531" i="21"/>
  <c r="K531" i="21"/>
  <c r="J531" i="21"/>
  <c r="I531" i="21"/>
  <c r="H531" i="21"/>
  <c r="G531" i="21"/>
  <c r="M531" i="21" s="1"/>
  <c r="N530" i="21"/>
  <c r="L530" i="21"/>
  <c r="K530" i="21"/>
  <c r="J530" i="21"/>
  <c r="I530" i="21"/>
  <c r="H530" i="21"/>
  <c r="G530" i="21"/>
  <c r="M530" i="21" s="1"/>
  <c r="N529" i="21"/>
  <c r="L529" i="21"/>
  <c r="K529" i="21"/>
  <c r="J529" i="21"/>
  <c r="I529" i="21"/>
  <c r="H529" i="21"/>
  <c r="G529" i="21"/>
  <c r="M529" i="21" s="1"/>
  <c r="M528" i="21"/>
  <c r="L528" i="21"/>
  <c r="K528" i="21"/>
  <c r="G528" i="21"/>
  <c r="N527" i="21"/>
  <c r="L527" i="21"/>
  <c r="K527" i="21"/>
  <c r="J527" i="21"/>
  <c r="I527" i="21"/>
  <c r="H527" i="21"/>
  <c r="G527" i="21"/>
  <c r="M527" i="21" s="1"/>
  <c r="M526" i="21"/>
  <c r="L526" i="21"/>
  <c r="K526" i="21"/>
  <c r="J526" i="21"/>
  <c r="I526" i="21"/>
  <c r="G526" i="21"/>
  <c r="M525" i="21"/>
  <c r="L525" i="21"/>
  <c r="K525" i="21"/>
  <c r="J525" i="21"/>
  <c r="I525" i="21"/>
  <c r="H525" i="21"/>
  <c r="N525" i="21" s="1"/>
  <c r="G525" i="21"/>
  <c r="L524" i="21"/>
  <c r="K524" i="21"/>
  <c r="I524" i="21"/>
  <c r="H524" i="21"/>
  <c r="N524" i="21" s="1"/>
  <c r="G524" i="21"/>
  <c r="M524" i="21" s="1"/>
  <c r="M523" i="21"/>
  <c r="L523" i="21"/>
  <c r="K523" i="21"/>
  <c r="J523" i="21"/>
  <c r="I523" i="21"/>
  <c r="G523" i="21"/>
  <c r="M522" i="21"/>
  <c r="L522" i="21"/>
  <c r="K522" i="21"/>
  <c r="J522" i="21"/>
  <c r="H522" i="21"/>
  <c r="N522" i="21" s="1"/>
  <c r="G522" i="21"/>
  <c r="M521" i="21"/>
  <c r="L521" i="21"/>
  <c r="K521" i="21"/>
  <c r="J521" i="21"/>
  <c r="I521" i="21"/>
  <c r="H521" i="21"/>
  <c r="N521" i="21" s="1"/>
  <c r="G521" i="21"/>
  <c r="M520" i="21"/>
  <c r="L520" i="21"/>
  <c r="K520" i="21"/>
  <c r="J520" i="21"/>
  <c r="I520" i="21"/>
  <c r="H520" i="21"/>
  <c r="N520" i="21" s="1"/>
  <c r="G520" i="21"/>
  <c r="L519" i="21"/>
  <c r="K519" i="21"/>
  <c r="J519" i="21"/>
  <c r="I519" i="21"/>
  <c r="G519" i="21"/>
  <c r="M519" i="21" s="1"/>
  <c r="L518" i="21"/>
  <c r="K518" i="21"/>
  <c r="L517" i="21"/>
  <c r="K517" i="21"/>
  <c r="H517" i="21"/>
  <c r="N517" i="21" s="1"/>
  <c r="G517" i="21"/>
  <c r="M517" i="21" s="1"/>
  <c r="N516" i="21"/>
  <c r="L516" i="21"/>
  <c r="K516" i="21"/>
  <c r="J516" i="21"/>
  <c r="I516" i="21"/>
  <c r="H516" i="21"/>
  <c r="G516" i="21"/>
  <c r="M516" i="21" s="1"/>
  <c r="M515" i="21"/>
  <c r="L515" i="21"/>
  <c r="K515" i="21"/>
  <c r="J515" i="21"/>
  <c r="I515" i="21"/>
  <c r="G515" i="21"/>
  <c r="L514" i="21"/>
  <c r="K514" i="21"/>
  <c r="I514" i="21"/>
  <c r="N513" i="21"/>
  <c r="L513" i="21"/>
  <c r="K513" i="21"/>
  <c r="I513" i="21"/>
  <c r="H513" i="21"/>
  <c r="G513" i="21"/>
  <c r="M513" i="21" s="1"/>
  <c r="L512" i="21"/>
  <c r="K512" i="21"/>
  <c r="I512" i="21"/>
  <c r="G512" i="21"/>
  <c r="M512" i="21" s="1"/>
  <c r="L511" i="21"/>
  <c r="K511" i="21"/>
  <c r="I511" i="21"/>
  <c r="N510" i="21"/>
  <c r="L510" i="21"/>
  <c r="K510" i="21"/>
  <c r="J510" i="21"/>
  <c r="I510" i="21"/>
  <c r="H510" i="21"/>
  <c r="G510" i="21"/>
  <c r="M510" i="21" s="1"/>
  <c r="M509" i="21"/>
  <c r="L509" i="21"/>
  <c r="K509" i="21"/>
  <c r="J509" i="21"/>
  <c r="I509" i="21"/>
  <c r="G509" i="21"/>
  <c r="M508" i="21"/>
  <c r="L508" i="21"/>
  <c r="K508" i="21"/>
  <c r="J508" i="21"/>
  <c r="I508" i="21"/>
  <c r="H508" i="21"/>
  <c r="N508" i="21" s="1"/>
  <c r="G508" i="21"/>
  <c r="L507" i="21"/>
  <c r="K507" i="21"/>
  <c r="I507" i="21"/>
  <c r="G507" i="21"/>
  <c r="M507" i="21" s="1"/>
  <c r="N506" i="21"/>
  <c r="M506" i="21"/>
  <c r="L506" i="21"/>
  <c r="K506" i="21"/>
  <c r="J506" i="21"/>
  <c r="I506" i="21"/>
  <c r="H506" i="21"/>
  <c r="G506" i="21"/>
  <c r="N505" i="21"/>
  <c r="M505" i="21"/>
  <c r="L505" i="21"/>
  <c r="K505" i="21"/>
  <c r="J505" i="21"/>
  <c r="I505" i="21"/>
  <c r="H505" i="21"/>
  <c r="G505" i="21"/>
  <c r="M504" i="21"/>
  <c r="L504" i="21"/>
  <c r="K504" i="21"/>
  <c r="I504" i="21"/>
  <c r="H504" i="21"/>
  <c r="N504" i="21" s="1"/>
  <c r="G504" i="21"/>
  <c r="M503" i="21"/>
  <c r="L503" i="21"/>
  <c r="K503" i="21"/>
  <c r="J503" i="21"/>
  <c r="I503" i="21"/>
  <c r="H503" i="21"/>
  <c r="N503" i="21" s="1"/>
  <c r="G503" i="21"/>
  <c r="L502" i="21"/>
  <c r="K502" i="21"/>
  <c r="I502" i="21"/>
  <c r="H502" i="21"/>
  <c r="N502" i="21" s="1"/>
  <c r="G502" i="21"/>
  <c r="M502" i="21" s="1"/>
  <c r="M501" i="21"/>
  <c r="L501" i="21"/>
  <c r="K501" i="21"/>
  <c r="J501" i="21"/>
  <c r="I501" i="21"/>
  <c r="G501" i="21"/>
  <c r="N500" i="21"/>
  <c r="M500" i="21"/>
  <c r="L500" i="21"/>
  <c r="K500" i="21"/>
  <c r="J500" i="21"/>
  <c r="I500" i="21"/>
  <c r="H500" i="21"/>
  <c r="G500" i="21"/>
  <c r="L499" i="21"/>
  <c r="K499" i="21"/>
  <c r="I499" i="21"/>
  <c r="G499" i="21"/>
  <c r="M499" i="21" s="1"/>
  <c r="L498" i="21"/>
  <c r="K498" i="21"/>
  <c r="I498" i="21"/>
  <c r="G498" i="21"/>
  <c r="M498" i="21" s="1"/>
  <c r="N497" i="21"/>
  <c r="L497" i="21"/>
  <c r="K497" i="21"/>
  <c r="I497" i="21"/>
  <c r="H497" i="21"/>
  <c r="G497" i="21"/>
  <c r="M497" i="21" s="1"/>
  <c r="N496" i="21"/>
  <c r="M496" i="21"/>
  <c r="L496" i="21"/>
  <c r="K496" i="21"/>
  <c r="J496" i="21"/>
  <c r="H496" i="21"/>
  <c r="G496" i="21"/>
  <c r="L495" i="21"/>
  <c r="K495" i="21"/>
  <c r="J495" i="21"/>
  <c r="I495" i="21"/>
  <c r="G495" i="21"/>
  <c r="M495" i="21" s="1"/>
  <c r="L494" i="21"/>
  <c r="K494" i="21"/>
  <c r="I494" i="21"/>
  <c r="L493" i="21"/>
  <c r="K493" i="21"/>
  <c r="I493" i="21"/>
  <c r="L492" i="21"/>
  <c r="K492" i="21"/>
  <c r="J492" i="21"/>
  <c r="I492" i="21"/>
  <c r="G492" i="21"/>
  <c r="M492" i="21" s="1"/>
  <c r="L491" i="21"/>
  <c r="K491" i="21"/>
  <c r="I491" i="21"/>
  <c r="H491" i="21"/>
  <c r="N491" i="21" s="1"/>
  <c r="L490" i="21"/>
  <c r="K490" i="21"/>
  <c r="J490" i="21"/>
  <c r="I490" i="21"/>
  <c r="G490" i="21"/>
  <c r="M490" i="21" s="1"/>
  <c r="L489" i="21"/>
  <c r="K489" i="21"/>
  <c r="I489" i="2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L486" i="21"/>
  <c r="K486" i="21"/>
  <c r="I486" i="21"/>
  <c r="H486" i="21"/>
  <c r="N486" i="21" s="1"/>
  <c r="L485" i="21"/>
  <c r="K485" i="21"/>
  <c r="I485" i="21"/>
  <c r="L484" i="21"/>
  <c r="K484" i="21"/>
  <c r="I484" i="21"/>
  <c r="G484" i="21"/>
  <c r="M484" i="21" s="1"/>
  <c r="L483" i="21"/>
  <c r="K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M481" i="21"/>
  <c r="L481" i="21"/>
  <c r="K481" i="21"/>
  <c r="J481" i="21"/>
  <c r="I481" i="21"/>
  <c r="G481" i="21"/>
  <c r="L480" i="21"/>
  <c r="K480" i="21"/>
  <c r="H480" i="21"/>
  <c r="N480" i="21" s="1"/>
  <c r="G480" i="21"/>
  <c r="M480" i="21" s="1"/>
  <c r="L479" i="21"/>
  <c r="K479" i="21"/>
  <c r="H479" i="21"/>
  <c r="N479" i="21" s="1"/>
  <c r="L478" i="21"/>
  <c r="K478" i="21"/>
  <c r="L477" i="21"/>
  <c r="K477" i="21"/>
  <c r="J477" i="21"/>
  <c r="I477" i="21"/>
  <c r="G477" i="21"/>
  <c r="M477" i="21" s="1"/>
  <c r="L476" i="21"/>
  <c r="K476" i="21"/>
  <c r="G476" i="21"/>
  <c r="M476" i="21" s="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H472" i="21"/>
  <c r="N472" i="21" s="1"/>
  <c r="G472" i="21"/>
  <c r="M472" i="21" s="1"/>
  <c r="L471" i="21"/>
  <c r="K471" i="21"/>
  <c r="L470" i="21"/>
  <c r="K470" i="21"/>
  <c r="L469" i="21"/>
  <c r="K469" i="21"/>
  <c r="G469" i="21"/>
  <c r="M469" i="21" s="1"/>
  <c r="L468" i="21"/>
  <c r="K468" i="21"/>
  <c r="J468" i="21"/>
  <c r="I468" i="21"/>
  <c r="H468" i="21"/>
  <c r="N468" i="21" s="1"/>
  <c r="G468" i="21"/>
  <c r="M468" i="21" s="1"/>
  <c r="M467" i="21"/>
  <c r="L467" i="21"/>
  <c r="K467" i="21"/>
  <c r="J467" i="21"/>
  <c r="I467" i="21"/>
  <c r="H467" i="21"/>
  <c r="N467" i="21" s="1"/>
  <c r="G467" i="21"/>
  <c r="M466" i="21"/>
  <c r="L466" i="21"/>
  <c r="K466" i="21"/>
  <c r="G466" i="21"/>
  <c r="L465" i="21"/>
  <c r="K465" i="21"/>
  <c r="I465" i="21"/>
  <c r="G465" i="21"/>
  <c r="M465" i="21" s="1"/>
  <c r="L464" i="21"/>
  <c r="K464" i="21"/>
  <c r="I464" i="21"/>
  <c r="G464" i="21"/>
  <c r="M464" i="21" s="1"/>
  <c r="L463" i="21"/>
  <c r="K463" i="21"/>
  <c r="J463" i="21"/>
  <c r="I463" i="21"/>
  <c r="H463" i="21"/>
  <c r="N463" i="21" s="1"/>
  <c r="G463" i="21"/>
  <c r="M463" i="21" s="1"/>
  <c r="M462" i="21"/>
  <c r="L462" i="21"/>
  <c r="K462" i="21"/>
  <c r="J462" i="21"/>
  <c r="I462" i="21"/>
  <c r="H462" i="21"/>
  <c r="N462" i="21" s="1"/>
  <c r="G462" i="21"/>
  <c r="M461" i="21"/>
  <c r="L461" i="21"/>
  <c r="K461" i="21"/>
  <c r="J461" i="21"/>
  <c r="I461" i="21"/>
  <c r="H461" i="21"/>
  <c r="N461" i="21" s="1"/>
  <c r="G461" i="21"/>
  <c r="L460" i="21"/>
  <c r="K460" i="21"/>
  <c r="M459" i="21"/>
  <c r="L459" i="21"/>
  <c r="K459" i="21"/>
  <c r="J459" i="21"/>
  <c r="I459" i="21"/>
  <c r="H459" i="21"/>
  <c r="N459" i="21" s="1"/>
  <c r="G459" i="21"/>
  <c r="M458" i="21"/>
  <c r="L458" i="21"/>
  <c r="K458" i="21"/>
  <c r="J458" i="21"/>
  <c r="I458" i="21"/>
  <c r="H458" i="21"/>
  <c r="N458" i="21" s="1"/>
  <c r="G458" i="21"/>
  <c r="L457" i="21"/>
  <c r="K457" i="21"/>
  <c r="I457" i="21"/>
  <c r="H457" i="21"/>
  <c r="N457" i="21" s="1"/>
  <c r="G457" i="21"/>
  <c r="M457" i="21" s="1"/>
  <c r="M456" i="21"/>
  <c r="L456" i="21"/>
  <c r="K456" i="21"/>
  <c r="J456" i="21"/>
  <c r="H456" i="21"/>
  <c r="N456" i="21" s="1"/>
  <c r="G456" i="21"/>
  <c r="L455" i="21"/>
  <c r="K455" i="21"/>
  <c r="J455" i="21"/>
  <c r="H455" i="21"/>
  <c r="N455" i="21" s="1"/>
  <c r="L454" i="21"/>
  <c r="K454" i="21"/>
  <c r="J454" i="21"/>
  <c r="H454" i="21"/>
  <c r="N454" i="21" s="1"/>
  <c r="L453" i="21"/>
  <c r="K453" i="21"/>
  <c r="J453" i="21"/>
  <c r="I453" i="21"/>
  <c r="H453" i="21"/>
  <c r="N453" i="21" s="1"/>
  <c r="G453" i="21"/>
  <c r="M453" i="21" s="1"/>
  <c r="L452" i="21"/>
  <c r="K452" i="21"/>
  <c r="J452" i="21"/>
  <c r="I452" i="21"/>
  <c r="H452" i="21"/>
  <c r="N452" i="21" s="1"/>
  <c r="G452" i="21"/>
  <c r="M452" i="21" s="1"/>
  <c r="L451" i="21"/>
  <c r="K451" i="21"/>
  <c r="L450" i="21"/>
  <c r="K450" i="21"/>
  <c r="L449" i="21"/>
  <c r="K449" i="21"/>
  <c r="J449" i="21"/>
  <c r="L448" i="21"/>
  <c r="K448" i="21"/>
  <c r="H448" i="21"/>
  <c r="N448" i="21" s="1"/>
  <c r="L447" i="21"/>
  <c r="K447" i="21"/>
  <c r="J447" i="21"/>
  <c r="H447" i="21"/>
  <c r="N447" i="21" s="1"/>
  <c r="G447" i="21"/>
  <c r="M447" i="21" s="1"/>
  <c r="L446" i="21"/>
  <c r="K446" i="21"/>
  <c r="L445" i="21"/>
  <c r="K445" i="21"/>
  <c r="I445" i="21"/>
  <c r="G445" i="21"/>
  <c r="M445" i="21" s="1"/>
  <c r="M444" i="21"/>
  <c r="L444" i="21"/>
  <c r="K444" i="21"/>
  <c r="J444" i="21"/>
  <c r="I444" i="21"/>
  <c r="H444" i="21"/>
  <c r="N444" i="21" s="1"/>
  <c r="G444" i="21"/>
  <c r="L443" i="21"/>
  <c r="K443" i="21"/>
  <c r="J443" i="21"/>
  <c r="I443" i="21"/>
  <c r="H443" i="21"/>
  <c r="N443" i="21" s="1"/>
  <c r="G443" i="21"/>
  <c r="M443" i="21" s="1"/>
  <c r="L442" i="21"/>
  <c r="K442" i="21"/>
  <c r="L441" i="21"/>
  <c r="K441" i="21"/>
  <c r="J441" i="21"/>
  <c r="I441" i="21"/>
  <c r="G441" i="21"/>
  <c r="M441" i="21" s="1"/>
  <c r="L440" i="21"/>
  <c r="K440" i="21"/>
  <c r="J440" i="21"/>
  <c r="I440" i="21"/>
  <c r="G440" i="21"/>
  <c r="M440" i="21" s="1"/>
  <c r="M439" i="21"/>
  <c r="L439" i="21"/>
  <c r="K439" i="21"/>
  <c r="J439" i="21"/>
  <c r="I439" i="21"/>
  <c r="H439" i="21"/>
  <c r="N439" i="21" s="1"/>
  <c r="G439" i="21"/>
  <c r="L438" i="21"/>
  <c r="K438" i="21"/>
  <c r="J438" i="21"/>
  <c r="I438" i="21"/>
  <c r="H438" i="21"/>
  <c r="N438" i="21" s="1"/>
  <c r="G438" i="21"/>
  <c r="M438" i="21" s="1"/>
  <c r="L437" i="21"/>
  <c r="K437" i="21"/>
  <c r="L436" i="21"/>
  <c r="K436" i="21"/>
  <c r="H436" i="21"/>
  <c r="N436" i="21" s="1"/>
  <c r="G436" i="21"/>
  <c r="M436" i="21" s="1"/>
  <c r="L435" i="21"/>
  <c r="K435" i="21"/>
  <c r="L434" i="21"/>
  <c r="K434" i="21"/>
  <c r="L433" i="21"/>
  <c r="K433" i="21"/>
  <c r="I433" i="21"/>
  <c r="L432" i="21"/>
  <c r="K432" i="2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L428" i="21"/>
  <c r="K428" i="21"/>
  <c r="L427" i="21"/>
  <c r="K427" i="21"/>
  <c r="J427" i="21"/>
  <c r="L426" i="21"/>
  <c r="K426" i="21"/>
  <c r="M425" i="21"/>
  <c r="L425" i="21"/>
  <c r="K425" i="21"/>
  <c r="J425" i="21"/>
  <c r="I425" i="21"/>
  <c r="H425" i="21"/>
  <c r="N425" i="21" s="1"/>
  <c r="G425" i="21"/>
  <c r="L424" i="21"/>
  <c r="K424" i="21"/>
  <c r="L423" i="21"/>
  <c r="K423" i="21"/>
  <c r="L422" i="21"/>
  <c r="K422" i="21"/>
  <c r="L421" i="21"/>
  <c r="K421" i="21"/>
  <c r="J421" i="21"/>
  <c r="I421" i="21"/>
  <c r="H421" i="21"/>
  <c r="N421" i="21" s="1"/>
  <c r="G421" i="21"/>
  <c r="M421" i="21" s="1"/>
  <c r="L420" i="21"/>
  <c r="K420" i="21"/>
  <c r="I420" i="21"/>
  <c r="L419" i="21"/>
  <c r="K419" i="21"/>
  <c r="L418" i="21"/>
  <c r="K418" i="21"/>
  <c r="J418" i="21"/>
  <c r="I418" i="21"/>
  <c r="H418" i="21"/>
  <c r="N418" i="21" s="1"/>
  <c r="G418" i="21"/>
  <c r="M418" i="21" s="1"/>
  <c r="M417" i="21"/>
  <c r="L417" i="21"/>
  <c r="K417" i="21"/>
  <c r="J417" i="21"/>
  <c r="I417" i="21"/>
  <c r="H417" i="21"/>
  <c r="N417" i="21" s="1"/>
  <c r="G417" i="21"/>
  <c r="L416" i="21"/>
  <c r="K416" i="21"/>
  <c r="I416" i="21"/>
  <c r="L415" i="21"/>
  <c r="K415" i="21"/>
  <c r="H415" i="21"/>
  <c r="N415" i="21" s="1"/>
  <c r="G415" i="21"/>
  <c r="M415" i="21" s="1"/>
  <c r="L414" i="21"/>
  <c r="K414" i="21"/>
  <c r="J414" i="21"/>
  <c r="H414" i="21"/>
  <c r="N414" i="21" s="1"/>
  <c r="G414" i="21"/>
  <c r="M414" i="21" s="1"/>
  <c r="L413" i="21"/>
  <c r="K413" i="21"/>
  <c r="J413" i="21"/>
  <c r="M412" i="21"/>
  <c r="L412" i="21"/>
  <c r="K412" i="21"/>
  <c r="J412" i="21"/>
  <c r="I412" i="21"/>
  <c r="H412" i="21"/>
  <c r="N412" i="21" s="1"/>
  <c r="G412" i="21"/>
  <c r="L411" i="21"/>
  <c r="K411" i="21"/>
  <c r="J411" i="21"/>
  <c r="G411" i="21"/>
  <c r="M411" i="21" s="1"/>
  <c r="L410" i="21"/>
  <c r="K410" i="21"/>
  <c r="L409" i="21"/>
  <c r="K409" i="21"/>
  <c r="H409" i="21"/>
  <c r="N409" i="21" s="1"/>
  <c r="L408" i="21"/>
  <c r="K408" i="21"/>
  <c r="L407" i="21"/>
  <c r="K407" i="21"/>
  <c r="H407" i="21"/>
  <c r="N407" i="21" s="1"/>
  <c r="L406" i="21"/>
  <c r="K406" i="21"/>
  <c r="L405" i="21"/>
  <c r="K405" i="21"/>
  <c r="L404" i="21"/>
  <c r="K404" i="21"/>
  <c r="I404" i="21"/>
  <c r="G404" i="21"/>
  <c r="M404" i="21" s="1"/>
  <c r="L403" i="21"/>
  <c r="K403" i="21"/>
  <c r="I403" i="21"/>
  <c r="G403" i="21"/>
  <c r="M403" i="21" s="1"/>
  <c r="L402" i="21"/>
  <c r="K402" i="21"/>
  <c r="L401" i="21"/>
  <c r="K401" i="21"/>
  <c r="L400" i="21"/>
  <c r="K400" i="2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I397" i="21"/>
  <c r="G397" i="21"/>
  <c r="M397" i="21" s="1"/>
  <c r="L396" i="21"/>
  <c r="K396" i="21"/>
  <c r="J396" i="21"/>
  <c r="L395" i="21"/>
  <c r="K395" i="21"/>
  <c r="L394" i="21"/>
  <c r="K394" i="21"/>
  <c r="I394" i="21"/>
  <c r="L393" i="21"/>
  <c r="K393" i="21"/>
  <c r="L392" i="21"/>
  <c r="K392" i="21"/>
  <c r="L391" i="21"/>
  <c r="K391" i="21"/>
  <c r="L390" i="21"/>
  <c r="K390" i="21"/>
  <c r="J390" i="21"/>
  <c r="H390" i="21"/>
  <c r="N390" i="21" s="1"/>
  <c r="L389" i="21"/>
  <c r="K389" i="21"/>
  <c r="J389" i="21"/>
  <c r="H389" i="21"/>
  <c r="N389" i="21" s="1"/>
  <c r="L388" i="21"/>
  <c r="K388" i="21"/>
  <c r="J388" i="21"/>
  <c r="L387" i="21"/>
  <c r="K387" i="21"/>
  <c r="L386" i="21"/>
  <c r="K386" i="21"/>
  <c r="L385" i="21"/>
  <c r="K385" i="21"/>
  <c r="J385" i="21"/>
  <c r="H385" i="21"/>
  <c r="N385" i="21" s="1"/>
  <c r="L384" i="21"/>
  <c r="K384" i="21"/>
  <c r="L383" i="21"/>
  <c r="K383" i="21"/>
  <c r="L382" i="21"/>
  <c r="K382" i="21"/>
  <c r="H382" i="21"/>
  <c r="N382" i="21" s="1"/>
  <c r="G382" i="21"/>
  <c r="M382" i="21" s="1"/>
  <c r="L381" i="21"/>
  <c r="K381" i="21"/>
  <c r="L380" i="21"/>
  <c r="K380" i="21"/>
  <c r="I380" i="21"/>
  <c r="L379" i="21"/>
  <c r="K379" i="21"/>
  <c r="L378" i="21"/>
  <c r="K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L374" i="21"/>
  <c r="K374" i="21"/>
  <c r="L373" i="21"/>
  <c r="K373" i="21"/>
  <c r="L372" i="21"/>
  <c r="K372" i="21"/>
  <c r="F371" i="21"/>
  <c r="J600" i="21" s="1"/>
  <c r="E371" i="21"/>
  <c r="I604" i="21" s="1"/>
  <c r="D371" i="21"/>
  <c r="H602" i="21" s="1"/>
  <c r="N602" i="21" s="1"/>
  <c r="C371" i="21"/>
  <c r="G604" i="21" s="1"/>
  <c r="M604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M361" i="21"/>
  <c r="L361" i="21"/>
  <c r="K361" i="21"/>
  <c r="J361" i="21"/>
  <c r="I361" i="21"/>
  <c r="H361" i="21"/>
  <c r="N361" i="21" s="1"/>
  <c r="G361" i="21"/>
  <c r="L360" i="21"/>
  <c r="K360" i="21"/>
  <c r="J360" i="21"/>
  <c r="I360" i="21"/>
  <c r="H360" i="21"/>
  <c r="N360" i="21" s="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M357" i="21"/>
  <c r="L357" i="21"/>
  <c r="K357" i="21"/>
  <c r="J357" i="21"/>
  <c r="I357" i="21"/>
  <c r="H357" i="21"/>
  <c r="N357" i="21" s="1"/>
  <c r="G357" i="2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M353" i="21"/>
  <c r="L353" i="21"/>
  <c r="K353" i="21"/>
  <c r="J353" i="21"/>
  <c r="I353" i="21"/>
  <c r="H353" i="21"/>
  <c r="N353" i="21" s="1"/>
  <c r="G353" i="2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M349" i="21"/>
  <c r="L349" i="21"/>
  <c r="K349" i="21"/>
  <c r="J349" i="21"/>
  <c r="I349" i="21"/>
  <c r="H349" i="21"/>
  <c r="N349" i="21" s="1"/>
  <c r="G349" i="21"/>
  <c r="L348" i="21"/>
  <c r="K348" i="21"/>
  <c r="J348" i="21"/>
  <c r="I348" i="21"/>
  <c r="H348" i="21"/>
  <c r="N348" i="21" s="1"/>
  <c r="G348" i="21"/>
  <c r="M348" i="21" s="1"/>
  <c r="L347" i="21"/>
  <c r="K347" i="21"/>
  <c r="M346" i="21"/>
  <c r="L346" i="21"/>
  <c r="K346" i="21"/>
  <c r="J346" i="21"/>
  <c r="I346" i="21"/>
  <c r="H346" i="21"/>
  <c r="N346" i="21" s="1"/>
  <c r="G346" i="21"/>
  <c r="L345" i="21"/>
  <c r="K345" i="21"/>
  <c r="J345" i="21"/>
  <c r="I345" i="21"/>
  <c r="H345" i="21"/>
  <c r="N345" i="21" s="1"/>
  <c r="G345" i="21"/>
  <c r="M345" i="21" s="1"/>
  <c r="L344" i="21"/>
  <c r="K344" i="21"/>
  <c r="J344" i="21"/>
  <c r="I344" i="21"/>
  <c r="H344" i="21"/>
  <c r="N344" i="21" s="1"/>
  <c r="G344" i="21"/>
  <c r="M344" i="21" s="1"/>
  <c r="L343" i="21"/>
  <c r="K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L340" i="21"/>
  <c r="K340" i="21"/>
  <c r="I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G338" i="21"/>
  <c r="M338" i="21" s="1"/>
  <c r="L337" i="21"/>
  <c r="K337" i="21"/>
  <c r="J337" i="21"/>
  <c r="I337" i="21"/>
  <c r="H337" i="21"/>
  <c r="N337" i="21" s="1"/>
  <c r="G337" i="21"/>
  <c r="M337" i="21" s="1"/>
  <c r="M336" i="21"/>
  <c r="L336" i="21"/>
  <c r="K336" i="21"/>
  <c r="I336" i="21"/>
  <c r="H336" i="21"/>
  <c r="N336" i="21" s="1"/>
  <c r="G336" i="2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M333" i="21"/>
  <c r="L333" i="21"/>
  <c r="K333" i="21"/>
  <c r="J333" i="21"/>
  <c r="I333" i="21"/>
  <c r="H333" i="21"/>
  <c r="N333" i="21" s="1"/>
  <c r="G333" i="21"/>
  <c r="L332" i="21"/>
  <c r="K332" i="21"/>
  <c r="I332" i="21"/>
  <c r="G332" i="21"/>
  <c r="M332" i="21" s="1"/>
  <c r="M331" i="21"/>
  <c r="L331" i="21"/>
  <c r="K331" i="21"/>
  <c r="J331" i="21"/>
  <c r="I331" i="21"/>
  <c r="H331" i="21"/>
  <c r="N331" i="21" s="1"/>
  <c r="G331" i="21"/>
  <c r="M330" i="21"/>
  <c r="L330" i="21"/>
  <c r="K330" i="21"/>
  <c r="J330" i="21"/>
  <c r="I330" i="21"/>
  <c r="H330" i="21"/>
  <c r="N330" i="21" s="1"/>
  <c r="G330" i="21"/>
  <c r="L329" i="21"/>
  <c r="K329" i="21"/>
  <c r="J329" i="21"/>
  <c r="I329" i="21"/>
  <c r="H329" i="21"/>
  <c r="N329" i="21" s="1"/>
  <c r="G329" i="21"/>
  <c r="M329" i="21" s="1"/>
  <c r="L328" i="21"/>
  <c r="K328" i="21"/>
  <c r="H328" i="21"/>
  <c r="N328" i="21" s="1"/>
  <c r="G328" i="21"/>
  <c r="M328" i="21" s="1"/>
  <c r="L327" i="21"/>
  <c r="K327" i="21"/>
  <c r="M326" i="21"/>
  <c r="L326" i="21"/>
  <c r="K326" i="21"/>
  <c r="J326" i="21"/>
  <c r="I326" i="21"/>
  <c r="H326" i="21"/>
  <c r="N326" i="21" s="1"/>
  <c r="G326" i="21"/>
  <c r="L325" i="21"/>
  <c r="K325" i="21"/>
  <c r="H325" i="21"/>
  <c r="N325" i="21" s="1"/>
  <c r="L324" i="21"/>
  <c r="K324" i="21"/>
  <c r="M323" i="21"/>
  <c r="L323" i="21"/>
  <c r="K323" i="21"/>
  <c r="J323" i="21"/>
  <c r="I323" i="21"/>
  <c r="G323" i="21"/>
  <c r="L322" i="21"/>
  <c r="K322" i="21"/>
  <c r="I322" i="21"/>
  <c r="H322" i="21"/>
  <c r="N322" i="21" s="1"/>
  <c r="G322" i="21"/>
  <c r="M322" i="21" s="1"/>
  <c r="M321" i="21"/>
  <c r="L321" i="21"/>
  <c r="K321" i="21"/>
  <c r="J321" i="21"/>
  <c r="I321" i="21"/>
  <c r="G321" i="21"/>
  <c r="L320" i="21"/>
  <c r="K320" i="21"/>
  <c r="I320" i="21"/>
  <c r="H320" i="21"/>
  <c r="N320" i="21" s="1"/>
  <c r="G320" i="21"/>
  <c r="M320" i="21" s="1"/>
  <c r="M319" i="21"/>
  <c r="L319" i="21"/>
  <c r="K319" i="21"/>
  <c r="J319" i="21"/>
  <c r="I319" i="21"/>
  <c r="H319" i="21"/>
  <c r="N319" i="21" s="1"/>
  <c r="G319" i="21"/>
  <c r="L318" i="21"/>
  <c r="K318" i="21"/>
  <c r="L317" i="21"/>
  <c r="K317" i="21"/>
  <c r="J317" i="21"/>
  <c r="I317" i="21"/>
  <c r="H317" i="21"/>
  <c r="N317" i="21" s="1"/>
  <c r="G317" i="21"/>
  <c r="M317" i="21" s="1"/>
  <c r="M316" i="21"/>
  <c r="L316" i="21"/>
  <c r="K316" i="21"/>
  <c r="J316" i="21"/>
  <c r="I316" i="21"/>
  <c r="H316" i="21"/>
  <c r="N316" i="21" s="1"/>
  <c r="G316" i="21"/>
  <c r="M315" i="21"/>
  <c r="L315" i="21"/>
  <c r="K315" i="21"/>
  <c r="J315" i="21"/>
  <c r="I315" i="21"/>
  <c r="H315" i="21"/>
  <c r="N315" i="21" s="1"/>
  <c r="G315" i="21"/>
  <c r="L314" i="21"/>
  <c r="K314" i="21"/>
  <c r="J314" i="21"/>
  <c r="I314" i="21"/>
  <c r="H314" i="21"/>
  <c r="N314" i="21" s="1"/>
  <c r="G314" i="21"/>
  <c r="M314" i="21" s="1"/>
  <c r="L313" i="21"/>
  <c r="K313" i="21"/>
  <c r="J313" i="21"/>
  <c r="H313" i="21"/>
  <c r="N313" i="21" s="1"/>
  <c r="L312" i="21"/>
  <c r="K312" i="21"/>
  <c r="L311" i="21"/>
  <c r="K311" i="21"/>
  <c r="J311" i="21"/>
  <c r="G311" i="21"/>
  <c r="M311" i="21" s="1"/>
  <c r="L310" i="21"/>
  <c r="K310" i="21"/>
  <c r="H310" i="21"/>
  <c r="N310" i="21" s="1"/>
  <c r="G310" i="21"/>
  <c r="M310" i="21" s="1"/>
  <c r="L309" i="21"/>
  <c r="K309" i="21"/>
  <c r="H309" i="21"/>
  <c r="N309" i="21" s="1"/>
  <c r="G309" i="21"/>
  <c r="M309" i="21" s="1"/>
  <c r="L308" i="21"/>
  <c r="K308" i="21"/>
  <c r="J308" i="21"/>
  <c r="I308" i="21"/>
  <c r="G308" i="21"/>
  <c r="M308" i="21" s="1"/>
  <c r="L307" i="21"/>
  <c r="K307" i="21"/>
  <c r="L306" i="21"/>
  <c r="K306" i="21"/>
  <c r="H306" i="21"/>
  <c r="N306" i="21" s="1"/>
  <c r="L305" i="21"/>
  <c r="K305" i="21"/>
  <c r="J305" i="21"/>
  <c r="I305" i="21"/>
  <c r="H305" i="21"/>
  <c r="N305" i="21" s="1"/>
  <c r="G305" i="21"/>
  <c r="M305" i="21" s="1"/>
  <c r="L304" i="21"/>
  <c r="K304" i="21"/>
  <c r="J304" i="21"/>
  <c r="G304" i="21"/>
  <c r="M304" i="21" s="1"/>
  <c r="L303" i="21"/>
  <c r="K303" i="21"/>
  <c r="J303" i="21"/>
  <c r="I303" i="21"/>
  <c r="H303" i="21"/>
  <c r="N303" i="21" s="1"/>
  <c r="G303" i="21"/>
  <c r="M303" i="21" s="1"/>
  <c r="M302" i="21"/>
  <c r="L302" i="21"/>
  <c r="K302" i="21"/>
  <c r="J302" i="21"/>
  <c r="I302" i="21"/>
  <c r="H302" i="21"/>
  <c r="N302" i="21" s="1"/>
  <c r="G302" i="21"/>
  <c r="M301" i="21"/>
  <c r="L301" i="21"/>
  <c r="K301" i="21"/>
  <c r="J301" i="21"/>
  <c r="I301" i="21"/>
  <c r="H301" i="21"/>
  <c r="N301" i="21" s="1"/>
  <c r="G301" i="21"/>
  <c r="L300" i="21"/>
  <c r="K300" i="21"/>
  <c r="G300" i="21"/>
  <c r="M300" i="21" s="1"/>
  <c r="L299" i="21"/>
  <c r="K299" i="21"/>
  <c r="I299" i="21"/>
  <c r="G299" i="21"/>
  <c r="M299" i="21" s="1"/>
  <c r="M298" i="21"/>
  <c r="L298" i="21"/>
  <c r="K298" i="21"/>
  <c r="J298" i="21"/>
  <c r="I298" i="21"/>
  <c r="H298" i="21"/>
  <c r="N298" i="21" s="1"/>
  <c r="G298" i="21"/>
  <c r="L297" i="21"/>
  <c r="K297" i="21"/>
  <c r="M296" i="21"/>
  <c r="L296" i="21"/>
  <c r="K296" i="21"/>
  <c r="J296" i="21"/>
  <c r="I296" i="21"/>
  <c r="H296" i="21"/>
  <c r="N296" i="21" s="1"/>
  <c r="G296" i="21"/>
  <c r="L295" i="21"/>
  <c r="K295" i="21"/>
  <c r="J295" i="21"/>
  <c r="G295" i="21"/>
  <c r="M295" i="21" s="1"/>
  <c r="L294" i="21"/>
  <c r="K294" i="21"/>
  <c r="J294" i="21"/>
  <c r="L293" i="21"/>
  <c r="K293" i="21"/>
  <c r="L292" i="21"/>
  <c r="K292" i="21"/>
  <c r="J292" i="21"/>
  <c r="I292" i="21"/>
  <c r="L291" i="21"/>
  <c r="K291" i="21"/>
  <c r="J291" i="21"/>
  <c r="H291" i="21"/>
  <c r="N291" i="21" s="1"/>
  <c r="G291" i="21"/>
  <c r="M291" i="21" s="1"/>
  <c r="M290" i="21"/>
  <c r="L290" i="21"/>
  <c r="K290" i="21"/>
  <c r="J290" i="21"/>
  <c r="I290" i="21"/>
  <c r="H290" i="21"/>
  <c r="N290" i="21" s="1"/>
  <c r="G290" i="21"/>
  <c r="L289" i="21"/>
  <c r="K289" i="21"/>
  <c r="J289" i="21"/>
  <c r="I289" i="21"/>
  <c r="H289" i="21"/>
  <c r="N289" i="21" s="1"/>
  <c r="G289" i="21"/>
  <c r="M289" i="21" s="1"/>
  <c r="L288" i="21"/>
  <c r="K288" i="21"/>
  <c r="J288" i="21"/>
  <c r="M287" i="21"/>
  <c r="L287" i="21"/>
  <c r="K287" i="21"/>
  <c r="J287" i="21"/>
  <c r="I287" i="21"/>
  <c r="G287" i="21"/>
  <c r="L286" i="21"/>
  <c r="K286" i="21"/>
  <c r="J286" i="21"/>
  <c r="H286" i="21"/>
  <c r="N286" i="21" s="1"/>
  <c r="G286" i="21"/>
  <c r="M286" i="21" s="1"/>
  <c r="M285" i="21"/>
  <c r="L285" i="21"/>
  <c r="K285" i="21"/>
  <c r="J285" i="21"/>
  <c r="I285" i="21"/>
  <c r="H285" i="21"/>
  <c r="N285" i="21" s="1"/>
  <c r="G285" i="21"/>
  <c r="L284" i="21"/>
  <c r="K284" i="21"/>
  <c r="J284" i="21"/>
  <c r="I284" i="21"/>
  <c r="H284" i="21"/>
  <c r="N284" i="21" s="1"/>
  <c r="M283" i="21"/>
  <c r="L283" i="21"/>
  <c r="K283" i="21"/>
  <c r="J283" i="21"/>
  <c r="I283" i="21"/>
  <c r="H283" i="21"/>
  <c r="N283" i="21" s="1"/>
  <c r="G283" i="21"/>
  <c r="M282" i="21"/>
  <c r="L282" i="21"/>
  <c r="K282" i="21"/>
  <c r="J282" i="21"/>
  <c r="I282" i="21"/>
  <c r="H282" i="21"/>
  <c r="N282" i="21" s="1"/>
  <c r="G282" i="21"/>
  <c r="L281" i="21"/>
  <c r="K281" i="21"/>
  <c r="G281" i="21"/>
  <c r="M281" i="21" s="1"/>
  <c r="L280" i="21"/>
  <c r="K280" i="21"/>
  <c r="J280" i="21"/>
  <c r="I280" i="21"/>
  <c r="H280" i="21"/>
  <c r="N280" i="21" s="1"/>
  <c r="G280" i="21"/>
  <c r="M280" i="21" s="1"/>
  <c r="M279" i="21"/>
  <c r="L279" i="21"/>
  <c r="K279" i="21"/>
  <c r="I279" i="21"/>
  <c r="H279" i="21"/>
  <c r="N279" i="21" s="1"/>
  <c r="G279" i="21"/>
  <c r="M278" i="21"/>
  <c r="L278" i="21"/>
  <c r="K278" i="21"/>
  <c r="J278" i="21"/>
  <c r="I278" i="21"/>
  <c r="H278" i="21"/>
  <c r="N278" i="21" s="1"/>
  <c r="G278" i="21"/>
  <c r="L277" i="21"/>
  <c r="K277" i="21"/>
  <c r="J277" i="21"/>
  <c r="H277" i="21"/>
  <c r="N277" i="21" s="1"/>
  <c r="L276" i="21"/>
  <c r="K276" i="21"/>
  <c r="M275" i="21"/>
  <c r="L275" i="21"/>
  <c r="K275" i="21"/>
  <c r="J275" i="21"/>
  <c r="I275" i="21"/>
  <c r="H275" i="21"/>
  <c r="N275" i="21" s="1"/>
  <c r="G275" i="21"/>
  <c r="M274" i="21"/>
  <c r="L274" i="21"/>
  <c r="K274" i="21"/>
  <c r="J274" i="21"/>
  <c r="I274" i="21"/>
  <c r="H274" i="21"/>
  <c r="N274" i="21" s="1"/>
  <c r="G274" i="21"/>
  <c r="L273" i="21"/>
  <c r="K273" i="21"/>
  <c r="J273" i="21"/>
  <c r="I273" i="21"/>
  <c r="G273" i="21"/>
  <c r="M273" i="21" s="1"/>
  <c r="M272" i="21"/>
  <c r="L272" i="21"/>
  <c r="K272" i="21"/>
  <c r="J272" i="21"/>
  <c r="I272" i="21"/>
  <c r="H272" i="21"/>
  <c r="N272" i="21" s="1"/>
  <c r="G272" i="21"/>
  <c r="L271" i="21"/>
  <c r="K271" i="21"/>
  <c r="I271" i="21"/>
  <c r="G271" i="21"/>
  <c r="M271" i="21" s="1"/>
  <c r="L270" i="21"/>
  <c r="K270" i="21"/>
  <c r="H270" i="21"/>
  <c r="N270" i="21" s="1"/>
  <c r="M269" i="21"/>
  <c r="L269" i="21"/>
  <c r="K269" i="21"/>
  <c r="J269" i="21"/>
  <c r="H269" i="21"/>
  <c r="N269" i="21" s="1"/>
  <c r="G269" i="21"/>
  <c r="L268" i="21"/>
  <c r="K268" i="21"/>
  <c r="J268" i="21"/>
  <c r="I268" i="21"/>
  <c r="H268" i="21"/>
  <c r="N268" i="21" s="1"/>
  <c r="G268" i="21"/>
  <c r="M268" i="21" s="1"/>
  <c r="M267" i="21"/>
  <c r="L267" i="21"/>
  <c r="K267" i="21"/>
  <c r="I267" i="21"/>
  <c r="H267" i="21"/>
  <c r="N267" i="21" s="1"/>
  <c r="G267" i="21"/>
  <c r="L266" i="21"/>
  <c r="K266" i="21"/>
  <c r="H266" i="21"/>
  <c r="N266" i="21" s="1"/>
  <c r="G266" i="21"/>
  <c r="M266" i="21" s="1"/>
  <c r="M265" i="21"/>
  <c r="L265" i="21"/>
  <c r="K265" i="21"/>
  <c r="J265" i="21"/>
  <c r="I265" i="21"/>
  <c r="G265" i="21"/>
  <c r="L264" i="21"/>
  <c r="K264" i="21"/>
  <c r="J264" i="21"/>
  <c r="I264" i="21"/>
  <c r="H264" i="21"/>
  <c r="N264" i="21" s="1"/>
  <c r="L263" i="21"/>
  <c r="K263" i="21"/>
  <c r="J263" i="21"/>
  <c r="I263" i="21"/>
  <c r="H263" i="21"/>
  <c r="N263" i="21" s="1"/>
  <c r="M262" i="21"/>
  <c r="L262" i="21"/>
  <c r="K262" i="21"/>
  <c r="J262" i="21"/>
  <c r="I262" i="21"/>
  <c r="H262" i="21"/>
  <c r="N262" i="21" s="1"/>
  <c r="G262" i="21"/>
  <c r="L261" i="21"/>
  <c r="K261" i="21"/>
  <c r="H261" i="21"/>
  <c r="N261" i="21" s="1"/>
  <c r="L260" i="21"/>
  <c r="K260" i="21"/>
  <c r="J260" i="21"/>
  <c r="M259" i="21"/>
  <c r="L259" i="21"/>
  <c r="K259" i="21"/>
  <c r="J259" i="21"/>
  <c r="I259" i="21"/>
  <c r="H259" i="21"/>
  <c r="N259" i="21" s="1"/>
  <c r="G259" i="21"/>
  <c r="L258" i="21"/>
  <c r="K258" i="21"/>
  <c r="J258" i="21"/>
  <c r="L257" i="21"/>
  <c r="K257" i="21"/>
  <c r="J257" i="21"/>
  <c r="I257" i="21"/>
  <c r="H257" i="21"/>
  <c r="N257" i="21" s="1"/>
  <c r="L256" i="21"/>
  <c r="K256" i="21"/>
  <c r="J256" i="21"/>
  <c r="I256" i="21"/>
  <c r="H256" i="21"/>
  <c r="N256" i="21" s="1"/>
  <c r="L255" i="21"/>
  <c r="K255" i="21"/>
  <c r="L254" i="21"/>
  <c r="K254" i="21"/>
  <c r="J254" i="21"/>
  <c r="I254" i="21"/>
  <c r="H254" i="21"/>
  <c r="N254" i="21" s="1"/>
  <c r="G254" i="21"/>
  <c r="M254" i="21" s="1"/>
  <c r="M253" i="21"/>
  <c r="L253" i="21"/>
  <c r="K253" i="21"/>
  <c r="I253" i="21"/>
  <c r="H253" i="21"/>
  <c r="N253" i="21" s="1"/>
  <c r="G253" i="21"/>
  <c r="L252" i="21"/>
  <c r="K252" i="21"/>
  <c r="L251" i="21"/>
  <c r="K251" i="21"/>
  <c r="J251" i="21"/>
  <c r="M250" i="21"/>
  <c r="L250" i="21"/>
  <c r="K250" i="21"/>
  <c r="J250" i="21"/>
  <c r="I250" i="21"/>
  <c r="H250" i="21"/>
  <c r="N250" i="21" s="1"/>
  <c r="G250" i="21"/>
  <c r="L249" i="21"/>
  <c r="K249" i="21"/>
  <c r="J249" i="21"/>
  <c r="I249" i="21"/>
  <c r="H249" i="21"/>
  <c r="N249" i="21" s="1"/>
  <c r="L248" i="21"/>
  <c r="K248" i="21"/>
  <c r="J248" i="21"/>
  <c r="H248" i="21"/>
  <c r="N248" i="21" s="1"/>
  <c r="G248" i="21"/>
  <c r="M248" i="21" s="1"/>
  <c r="L247" i="21"/>
  <c r="K247" i="21"/>
  <c r="J247" i="21"/>
  <c r="I247" i="21"/>
  <c r="H247" i="21"/>
  <c r="N247" i="21" s="1"/>
  <c r="G247" i="21"/>
  <c r="M247" i="21" s="1"/>
  <c r="L246" i="21"/>
  <c r="K246" i="21"/>
  <c r="J246" i="21"/>
  <c r="I246" i="21"/>
  <c r="H246" i="21"/>
  <c r="N246" i="21" s="1"/>
  <c r="G246" i="21"/>
  <c r="M246" i="21" s="1"/>
  <c r="M245" i="21"/>
  <c r="L245" i="21"/>
  <c r="K245" i="21"/>
  <c r="J245" i="21"/>
  <c r="I245" i="21"/>
  <c r="H245" i="21"/>
  <c r="N245" i="21" s="1"/>
  <c r="G245" i="21"/>
  <c r="M244" i="21"/>
  <c r="L244" i="21"/>
  <c r="K244" i="21"/>
  <c r="J244" i="21"/>
  <c r="I244" i="21"/>
  <c r="H244" i="21"/>
  <c r="N244" i="21" s="1"/>
  <c r="G244" i="21"/>
  <c r="L243" i="21"/>
  <c r="K243" i="21"/>
  <c r="H243" i="21"/>
  <c r="N243" i="21" s="1"/>
  <c r="L242" i="21"/>
  <c r="K242" i="21"/>
  <c r="M241" i="21"/>
  <c r="L241" i="21"/>
  <c r="K241" i="21"/>
  <c r="J241" i="21"/>
  <c r="I241" i="21"/>
  <c r="H241" i="21"/>
  <c r="N241" i="21" s="1"/>
  <c r="G241" i="21"/>
  <c r="L240" i="21"/>
  <c r="K240" i="21"/>
  <c r="J240" i="21"/>
  <c r="I240" i="21"/>
  <c r="H240" i="21"/>
  <c r="N240" i="21" s="1"/>
  <c r="G240" i="21"/>
  <c r="M240" i="21" s="1"/>
  <c r="M239" i="21"/>
  <c r="L239" i="21"/>
  <c r="K239" i="21"/>
  <c r="J239" i="21"/>
  <c r="I239" i="21"/>
  <c r="G239" i="21"/>
  <c r="M238" i="21"/>
  <c r="L238" i="21"/>
  <c r="K238" i="21"/>
  <c r="J238" i="21"/>
  <c r="I238" i="21"/>
  <c r="H238" i="21"/>
  <c r="N238" i="21" s="1"/>
  <c r="G238" i="2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H234" i="21"/>
  <c r="N234" i="21" s="1"/>
  <c r="G234" i="21"/>
  <c r="M234" i="21" s="1"/>
  <c r="L233" i="21"/>
  <c r="K233" i="21"/>
  <c r="M232" i="21"/>
  <c r="L232" i="21"/>
  <c r="K232" i="21"/>
  <c r="J232" i="21"/>
  <c r="I232" i="21"/>
  <c r="G232" i="21"/>
  <c r="L231" i="21"/>
  <c r="K231" i="21"/>
  <c r="I231" i="21"/>
  <c r="G231" i="21"/>
  <c r="M231" i="21" s="1"/>
  <c r="L230" i="21"/>
  <c r="K230" i="21"/>
  <c r="L229" i="21"/>
  <c r="K229" i="21"/>
  <c r="J229" i="21"/>
  <c r="I229" i="21"/>
  <c r="H229" i="21"/>
  <c r="N229" i="21" s="1"/>
  <c r="G229" i="21"/>
  <c r="M229" i="21" s="1"/>
  <c r="L228" i="21"/>
  <c r="K228" i="21"/>
  <c r="J228" i="21"/>
  <c r="I228" i="21"/>
  <c r="H228" i="21"/>
  <c r="N228" i="21" s="1"/>
  <c r="L227" i="21"/>
  <c r="K227" i="21"/>
  <c r="J227" i="21"/>
  <c r="L226" i="21"/>
  <c r="K226" i="21"/>
  <c r="I226" i="21"/>
  <c r="L225" i="21"/>
  <c r="K225" i="21"/>
  <c r="L224" i="21"/>
  <c r="K224" i="21"/>
  <c r="J224" i="21"/>
  <c r="I224" i="21"/>
  <c r="H224" i="21"/>
  <c r="N224" i="21" s="1"/>
  <c r="G224" i="21"/>
  <c r="M224" i="21" s="1"/>
  <c r="L223" i="21"/>
  <c r="K223" i="21"/>
  <c r="I223" i="21"/>
  <c r="G223" i="21"/>
  <c r="M223" i="21" s="1"/>
  <c r="L222" i="21"/>
  <c r="K222" i="21"/>
  <c r="I222" i="21"/>
  <c r="M221" i="21"/>
  <c r="L221" i="21"/>
  <c r="K221" i="21"/>
  <c r="G221" i="21"/>
  <c r="L220" i="21"/>
  <c r="K220" i="21"/>
  <c r="L219" i="21"/>
  <c r="K219" i="21"/>
  <c r="I219" i="21"/>
  <c r="L218" i="21"/>
  <c r="K218" i="21"/>
  <c r="M217" i="21"/>
  <c r="L217" i="21"/>
  <c r="K217" i="21"/>
  <c r="J217" i="21"/>
  <c r="I217" i="21"/>
  <c r="H217" i="21"/>
  <c r="N217" i="21" s="1"/>
  <c r="G217" i="21"/>
  <c r="L216" i="21"/>
  <c r="K216" i="21"/>
  <c r="L215" i="21"/>
  <c r="K215" i="21"/>
  <c r="L214" i="21"/>
  <c r="K214" i="21"/>
  <c r="J214" i="21"/>
  <c r="L213" i="21"/>
  <c r="K213" i="21"/>
  <c r="J213" i="21"/>
  <c r="I213" i="21"/>
  <c r="L212" i="21"/>
  <c r="K212" i="21"/>
  <c r="J212" i="21"/>
  <c r="I212" i="21"/>
  <c r="H212" i="21"/>
  <c r="N212" i="21" s="1"/>
  <c r="G212" i="21"/>
  <c r="M212" i="21" s="1"/>
  <c r="L211" i="21"/>
  <c r="K211" i="21"/>
  <c r="L210" i="21"/>
  <c r="K210" i="21"/>
  <c r="J210" i="21"/>
  <c r="I210" i="21"/>
  <c r="H210" i="21"/>
  <c r="N210" i="21" s="1"/>
  <c r="L209" i="21"/>
  <c r="K209" i="21"/>
  <c r="L208" i="21"/>
  <c r="K208" i="21"/>
  <c r="J208" i="21"/>
  <c r="I208" i="21"/>
  <c r="G208" i="21"/>
  <c r="M208" i="21" s="1"/>
  <c r="L207" i="21"/>
  <c r="K207" i="21"/>
  <c r="J207" i="21"/>
  <c r="G207" i="21"/>
  <c r="M207" i="21" s="1"/>
  <c r="L206" i="21"/>
  <c r="K206" i="21"/>
  <c r="I206" i="21"/>
  <c r="G206" i="21"/>
  <c r="M206" i="21" s="1"/>
  <c r="L205" i="21"/>
  <c r="K205" i="21"/>
  <c r="L204" i="21"/>
  <c r="K204" i="21"/>
  <c r="L203" i="21"/>
  <c r="K203" i="21"/>
  <c r="L202" i="21"/>
  <c r="K202" i="21"/>
  <c r="L201" i="21"/>
  <c r="K201" i="21"/>
  <c r="G201" i="21"/>
  <c r="M201" i="21" s="1"/>
  <c r="L200" i="21"/>
  <c r="K200" i="21"/>
  <c r="J200" i="21"/>
  <c r="H200" i="21"/>
  <c r="N200" i="21" s="1"/>
  <c r="G200" i="21"/>
  <c r="M200" i="21" s="1"/>
  <c r="M199" i="21"/>
  <c r="L199" i="21"/>
  <c r="K199" i="21"/>
  <c r="J199" i="21"/>
  <c r="I199" i="21"/>
  <c r="H199" i="21"/>
  <c r="N199" i="21" s="1"/>
  <c r="G199" i="21"/>
  <c r="L198" i="21"/>
  <c r="K198" i="21"/>
  <c r="J198" i="21"/>
  <c r="I198" i="21"/>
  <c r="H198" i="21"/>
  <c r="N198" i="21" s="1"/>
  <c r="L197" i="21"/>
  <c r="K197" i="21"/>
  <c r="L196" i="21"/>
  <c r="K196" i="21"/>
  <c r="J196" i="21"/>
  <c r="I196" i="21"/>
  <c r="H196" i="21"/>
  <c r="N196" i="21" s="1"/>
  <c r="G196" i="21"/>
  <c r="M196" i="21" s="1"/>
  <c r="L195" i="21"/>
  <c r="K195" i="21"/>
  <c r="M194" i="21"/>
  <c r="L194" i="21"/>
  <c r="K194" i="21"/>
  <c r="J194" i="21"/>
  <c r="H194" i="21"/>
  <c r="N194" i="21" s="1"/>
  <c r="G194" i="21"/>
  <c r="L193" i="21"/>
  <c r="K193" i="21"/>
  <c r="M192" i="21"/>
  <c r="L192" i="21"/>
  <c r="K192" i="21"/>
  <c r="J192" i="21"/>
  <c r="I192" i="21"/>
  <c r="H192" i="21"/>
  <c r="N192" i="21" s="1"/>
  <c r="G192" i="21"/>
  <c r="L191" i="21"/>
  <c r="K191" i="21"/>
  <c r="J191" i="21"/>
  <c r="H191" i="21"/>
  <c r="N191" i="21" s="1"/>
  <c r="L190" i="21"/>
  <c r="K190" i="21"/>
  <c r="J190" i="21"/>
  <c r="I190" i="21"/>
  <c r="H190" i="21"/>
  <c r="N190" i="21" s="1"/>
  <c r="G190" i="21"/>
  <c r="M190" i="21" s="1"/>
  <c r="L189" i="21"/>
  <c r="K189" i="21"/>
  <c r="F188" i="21"/>
  <c r="J347" i="21" s="1"/>
  <c r="E188" i="21"/>
  <c r="I347" i="21" s="1"/>
  <c r="D188" i="21"/>
  <c r="H347" i="21" s="1"/>
  <c r="N347" i="21" s="1"/>
  <c r="C188" i="21"/>
  <c r="G347" i="21" s="1"/>
  <c r="M347" i="21" s="1"/>
  <c r="M180" i="21"/>
  <c r="L180" i="21"/>
  <c r="K180" i="21"/>
  <c r="J180" i="21"/>
  <c r="I180" i="21"/>
  <c r="H180" i="21"/>
  <c r="N180" i="21" s="1"/>
  <c r="G180" i="21"/>
  <c r="M179" i="21"/>
  <c r="L179" i="21"/>
  <c r="K179" i="21"/>
  <c r="J179" i="21"/>
  <c r="I179" i="21"/>
  <c r="H179" i="21"/>
  <c r="N179" i="21" s="1"/>
  <c r="G179" i="21"/>
  <c r="L178" i="21"/>
  <c r="K178" i="21"/>
  <c r="L177" i="21"/>
  <c r="K177" i="21"/>
  <c r="L176" i="21"/>
  <c r="K176" i="21"/>
  <c r="I176" i="21"/>
  <c r="H176" i="21"/>
  <c r="N176" i="21" s="1"/>
  <c r="G176" i="21"/>
  <c r="M176" i="21" s="1"/>
  <c r="M175" i="21"/>
  <c r="L175" i="21"/>
  <c r="K175" i="21"/>
  <c r="J175" i="21"/>
  <c r="I175" i="21"/>
  <c r="H175" i="21"/>
  <c r="N175" i="21" s="1"/>
  <c r="G175" i="21"/>
  <c r="L174" i="21"/>
  <c r="K174" i="21"/>
  <c r="J174" i="21"/>
  <c r="I174" i="21"/>
  <c r="G174" i="21"/>
  <c r="M174" i="21" s="1"/>
  <c r="L173" i="21"/>
  <c r="K173" i="21"/>
  <c r="J173" i="21"/>
  <c r="H173" i="21"/>
  <c r="N173" i="21" s="1"/>
  <c r="G173" i="21"/>
  <c r="M173" i="21" s="1"/>
  <c r="M172" i="21"/>
  <c r="L172" i="21"/>
  <c r="K172" i="21"/>
  <c r="J172" i="21"/>
  <c r="I172" i="21"/>
  <c r="H172" i="21"/>
  <c r="N172" i="21" s="1"/>
  <c r="G172" i="21"/>
  <c r="L171" i="21"/>
  <c r="K171" i="21"/>
  <c r="G171" i="21"/>
  <c r="M171" i="21" s="1"/>
  <c r="L170" i="21"/>
  <c r="K170" i="21"/>
  <c r="H170" i="21"/>
  <c r="N170" i="21" s="1"/>
  <c r="G170" i="21"/>
  <c r="M170" i="21" s="1"/>
  <c r="L169" i="21"/>
  <c r="K169" i="21"/>
  <c r="J169" i="21"/>
  <c r="I169" i="21"/>
  <c r="G169" i="21"/>
  <c r="M169" i="21" s="1"/>
  <c r="L168" i="21"/>
  <c r="K168" i="21"/>
  <c r="M167" i="21"/>
  <c r="L167" i="21"/>
  <c r="K167" i="21"/>
  <c r="J167" i="21"/>
  <c r="I167" i="21"/>
  <c r="H167" i="21"/>
  <c r="N167" i="21" s="1"/>
  <c r="G167" i="21"/>
  <c r="L166" i="21"/>
  <c r="K166" i="21"/>
  <c r="L165" i="21"/>
  <c r="K165" i="21"/>
  <c r="G165" i="21"/>
  <c r="M165" i="21" s="1"/>
  <c r="M164" i="21"/>
  <c r="L164" i="21"/>
  <c r="K164" i="21"/>
  <c r="J164" i="21"/>
  <c r="I164" i="21"/>
  <c r="H164" i="21"/>
  <c r="N164" i="21" s="1"/>
  <c r="G164" i="21"/>
  <c r="M163" i="21"/>
  <c r="L163" i="21"/>
  <c r="K163" i="21"/>
  <c r="J163" i="21"/>
  <c r="I163" i="21"/>
  <c r="H163" i="21"/>
  <c r="N163" i="21" s="1"/>
  <c r="G163" i="21"/>
  <c r="L162" i="21"/>
  <c r="K162" i="21"/>
  <c r="I162" i="21"/>
  <c r="H162" i="21"/>
  <c r="N162" i="21" s="1"/>
  <c r="G162" i="21"/>
  <c r="M162" i="21" s="1"/>
  <c r="M161" i="21"/>
  <c r="L161" i="21"/>
  <c r="K161" i="21"/>
  <c r="J161" i="21"/>
  <c r="H161" i="21"/>
  <c r="N161" i="21" s="1"/>
  <c r="G161" i="2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H158" i="21"/>
  <c r="N158" i="21" s="1"/>
  <c r="L157" i="21"/>
  <c r="K157" i="21"/>
  <c r="J157" i="21"/>
  <c r="I157" i="21"/>
  <c r="H157" i="21"/>
  <c r="N157" i="21" s="1"/>
  <c r="M156" i="21"/>
  <c r="L156" i="21"/>
  <c r="K156" i="21"/>
  <c r="J156" i="21"/>
  <c r="H156" i="21"/>
  <c r="N156" i="21" s="1"/>
  <c r="G156" i="21"/>
  <c r="L155" i="21"/>
  <c r="K155" i="21"/>
  <c r="I155" i="21"/>
  <c r="L154" i="21"/>
  <c r="K154" i="21"/>
  <c r="L153" i="21"/>
  <c r="K153" i="21"/>
  <c r="J153" i="21"/>
  <c r="I153" i="21"/>
  <c r="L152" i="21"/>
  <c r="K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N150" i="21" s="1"/>
  <c r="L149" i="21"/>
  <c r="K149" i="21"/>
  <c r="I149" i="21"/>
  <c r="L148" i="21"/>
  <c r="K148" i="21"/>
  <c r="J148" i="21"/>
  <c r="G148" i="21"/>
  <c r="M148" i="21" s="1"/>
  <c r="L147" i="21"/>
  <c r="K147" i="21"/>
  <c r="H147" i="21"/>
  <c r="N147" i="21" s="1"/>
  <c r="L146" i="21"/>
  <c r="K146" i="21"/>
  <c r="L145" i="21"/>
  <c r="K145" i="21"/>
  <c r="L144" i="21"/>
  <c r="K144" i="21"/>
  <c r="L143" i="21"/>
  <c r="K143" i="21"/>
  <c r="I143" i="21"/>
  <c r="L142" i="21"/>
  <c r="K142" i="21"/>
  <c r="L141" i="21"/>
  <c r="K141" i="21"/>
  <c r="M140" i="21"/>
  <c r="L140" i="21"/>
  <c r="K140" i="21"/>
  <c r="J140" i="21"/>
  <c r="I140" i="21"/>
  <c r="H140" i="21"/>
  <c r="N140" i="21" s="1"/>
  <c r="G140" i="21"/>
  <c r="L139" i="21"/>
  <c r="K139" i="21"/>
  <c r="L138" i="21"/>
  <c r="K138" i="21"/>
  <c r="J138" i="21"/>
  <c r="H138" i="21"/>
  <c r="N138" i="21" s="1"/>
  <c r="L137" i="21"/>
  <c r="K137" i="21"/>
  <c r="L136" i="21"/>
  <c r="K136" i="21"/>
  <c r="J136" i="21"/>
  <c r="I136" i="21"/>
  <c r="L135" i="21"/>
  <c r="K135" i="21"/>
  <c r="J135" i="21"/>
  <c r="L134" i="21"/>
  <c r="K134" i="21"/>
  <c r="J134" i="21"/>
  <c r="I134" i="21"/>
  <c r="H134" i="21"/>
  <c r="N134" i="21" s="1"/>
  <c r="L133" i="21"/>
  <c r="K133" i="21"/>
  <c r="H133" i="21"/>
  <c r="N133" i="21" s="1"/>
  <c r="L132" i="21"/>
  <c r="K132" i="21"/>
  <c r="J132" i="21"/>
  <c r="I132" i="21"/>
  <c r="H132" i="21"/>
  <c r="N132" i="21" s="1"/>
  <c r="M131" i="21"/>
  <c r="L131" i="21"/>
  <c r="K131" i="21"/>
  <c r="J131" i="21"/>
  <c r="I131" i="21"/>
  <c r="H131" i="21"/>
  <c r="N131" i="21" s="1"/>
  <c r="G131" i="21"/>
  <c r="L130" i="21"/>
  <c r="K130" i="21"/>
  <c r="J130" i="21"/>
  <c r="I130" i="21"/>
  <c r="H130" i="21"/>
  <c r="N130" i="21" s="1"/>
  <c r="G130" i="21"/>
  <c r="M130" i="21" s="1"/>
  <c r="L129" i="21"/>
  <c r="K129" i="21"/>
  <c r="I129" i="21"/>
  <c r="L128" i="21"/>
  <c r="K128" i="21"/>
  <c r="L127" i="21"/>
  <c r="K127" i="21"/>
  <c r="L126" i="21"/>
  <c r="K126" i="21"/>
  <c r="J126" i="21"/>
  <c r="L125" i="21"/>
  <c r="K125" i="21"/>
  <c r="L124" i="21"/>
  <c r="K124" i="21"/>
  <c r="L123" i="21"/>
  <c r="K123" i="21"/>
  <c r="L122" i="21"/>
  <c r="K122" i="21"/>
  <c r="J122" i="21"/>
  <c r="G122" i="21"/>
  <c r="M122" i="21" s="1"/>
  <c r="L121" i="21"/>
  <c r="K121" i="21"/>
  <c r="J121" i="21"/>
  <c r="I121" i="21"/>
  <c r="H121" i="21"/>
  <c r="N121" i="21" s="1"/>
  <c r="M120" i="21"/>
  <c r="L120" i="21"/>
  <c r="K120" i="21"/>
  <c r="J120" i="21"/>
  <c r="I120" i="21"/>
  <c r="G120" i="21"/>
  <c r="L119" i="21"/>
  <c r="K119" i="21"/>
  <c r="J119" i="21"/>
  <c r="I119" i="21"/>
  <c r="H119" i="21"/>
  <c r="N119" i="21" s="1"/>
  <c r="G119" i="21"/>
  <c r="M119" i="21" s="1"/>
  <c r="L118" i="21"/>
  <c r="K118" i="21"/>
  <c r="L117" i="21"/>
  <c r="K117" i="21"/>
  <c r="J117" i="21"/>
  <c r="I117" i="21"/>
  <c r="H117" i="21"/>
  <c r="N117" i="21" s="1"/>
  <c r="G117" i="21"/>
  <c r="M117" i="21" s="1"/>
  <c r="L116" i="21"/>
  <c r="K116" i="21"/>
  <c r="M115" i="21"/>
  <c r="L115" i="21"/>
  <c r="K115" i="21"/>
  <c r="G115" i="21"/>
  <c r="L114" i="21"/>
  <c r="K114" i="21"/>
  <c r="J114" i="21"/>
  <c r="I114" i="21"/>
  <c r="L113" i="21"/>
  <c r="K113" i="21"/>
  <c r="J113" i="21"/>
  <c r="I113" i="21"/>
  <c r="H113" i="21"/>
  <c r="N113" i="21" s="1"/>
  <c r="M112" i="21"/>
  <c r="L112" i="21"/>
  <c r="K112" i="21"/>
  <c r="J112" i="21"/>
  <c r="I112" i="21"/>
  <c r="H112" i="21"/>
  <c r="N112" i="21" s="1"/>
  <c r="G112" i="21"/>
  <c r="L111" i="21"/>
  <c r="K111" i="21"/>
  <c r="L110" i="21"/>
  <c r="K110" i="21"/>
  <c r="I110" i="21"/>
  <c r="H110" i="21"/>
  <c r="N110" i="21" s="1"/>
  <c r="G110" i="21"/>
  <c r="M110" i="21" s="1"/>
  <c r="L109" i="21"/>
  <c r="K109" i="21"/>
  <c r="J109" i="21"/>
  <c r="I109" i="21"/>
  <c r="G109" i="21"/>
  <c r="M109" i="21" s="1"/>
  <c r="L108" i="21"/>
  <c r="K108" i="21"/>
  <c r="I108" i="21"/>
  <c r="L107" i="21"/>
  <c r="K107" i="21"/>
  <c r="J107" i="21"/>
  <c r="I107" i="21"/>
  <c r="M106" i="21"/>
  <c r="L106" i="21"/>
  <c r="K106" i="21"/>
  <c r="G106" i="21"/>
  <c r="L105" i="21"/>
  <c r="K105" i="21"/>
  <c r="I105" i="21"/>
  <c r="L104" i="21"/>
  <c r="K104" i="21"/>
  <c r="L103" i="21"/>
  <c r="K103" i="21"/>
  <c r="M102" i="21"/>
  <c r="L102" i="21"/>
  <c r="K102" i="21"/>
  <c r="J102" i="21"/>
  <c r="I102" i="21"/>
  <c r="H102" i="21"/>
  <c r="N102" i="21" s="1"/>
  <c r="G102" i="21"/>
  <c r="L101" i="21"/>
  <c r="K101" i="21"/>
  <c r="H101" i="21"/>
  <c r="N101" i="21" s="1"/>
  <c r="G101" i="21"/>
  <c r="M101" i="21" s="1"/>
  <c r="L100" i="21"/>
  <c r="K100" i="21"/>
  <c r="L99" i="21"/>
  <c r="K99" i="21"/>
  <c r="M98" i="21"/>
  <c r="L98" i="21"/>
  <c r="K98" i="21"/>
  <c r="J98" i="21"/>
  <c r="I98" i="21"/>
  <c r="H98" i="21"/>
  <c r="N98" i="21" s="1"/>
  <c r="G98" i="21"/>
  <c r="L97" i="21"/>
  <c r="K97" i="21"/>
  <c r="M96" i="21"/>
  <c r="L96" i="21"/>
  <c r="K96" i="21"/>
  <c r="J96" i="21"/>
  <c r="I96" i="21"/>
  <c r="H96" i="21"/>
  <c r="N96" i="21" s="1"/>
  <c r="G96" i="21"/>
  <c r="M95" i="21"/>
  <c r="L95" i="21"/>
  <c r="K95" i="21"/>
  <c r="J95" i="21"/>
  <c r="I95" i="21"/>
  <c r="H95" i="21"/>
  <c r="N95" i="21" s="1"/>
  <c r="G95" i="2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M92" i="21"/>
  <c r="L92" i="21"/>
  <c r="K92" i="21"/>
  <c r="J92" i="21"/>
  <c r="I92" i="21"/>
  <c r="H92" i="21"/>
  <c r="N92" i="21" s="1"/>
  <c r="G92" i="21"/>
  <c r="M91" i="21"/>
  <c r="L91" i="21"/>
  <c r="K91" i="21"/>
  <c r="J91" i="21"/>
  <c r="I91" i="21"/>
  <c r="H91" i="21"/>
  <c r="N91" i="21" s="1"/>
  <c r="G91" i="2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H88" i="21"/>
  <c r="N88" i="21" s="1"/>
  <c r="G88" i="21"/>
  <c r="M88" i="21" s="1"/>
  <c r="L87" i="21"/>
  <c r="K87" i="21"/>
  <c r="J87" i="21"/>
  <c r="I87" i="21"/>
  <c r="H87" i="21"/>
  <c r="N87" i="21" s="1"/>
  <c r="G87" i="21"/>
  <c r="M87" i="21" s="1"/>
  <c r="L86" i="21"/>
  <c r="K86" i="21"/>
  <c r="L85" i="21"/>
  <c r="K85" i="21"/>
  <c r="L84" i="21"/>
  <c r="K84" i="21"/>
  <c r="L83" i="21"/>
  <c r="K83" i="21"/>
  <c r="L82" i="21"/>
  <c r="K82" i="21"/>
  <c r="F81" i="21"/>
  <c r="J178" i="21" s="1"/>
  <c r="E81" i="21"/>
  <c r="I178" i="21" s="1"/>
  <c r="D81" i="21"/>
  <c r="H178" i="21" s="1"/>
  <c r="N178" i="21" s="1"/>
  <c r="C81" i="21"/>
  <c r="G178" i="21" s="1"/>
  <c r="M178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G72" i="21"/>
  <c r="M72" i="21" s="1"/>
  <c r="L71" i="21"/>
  <c r="K71" i="21"/>
  <c r="H71" i="21"/>
  <c r="N71" i="21" s="1"/>
  <c r="L70" i="21"/>
  <c r="K70" i="21"/>
  <c r="J70" i="21"/>
  <c r="G70" i="21"/>
  <c r="M70" i="21" s="1"/>
  <c r="M69" i="21"/>
  <c r="L69" i="21"/>
  <c r="K69" i="21"/>
  <c r="J69" i="21"/>
  <c r="I69" i="21"/>
  <c r="H69" i="21"/>
  <c r="N69" i="21" s="1"/>
  <c r="G69" i="21"/>
  <c r="L68" i="21"/>
  <c r="K68" i="21"/>
  <c r="J68" i="21"/>
  <c r="I68" i="21"/>
  <c r="H68" i="21"/>
  <c r="N68" i="21" s="1"/>
  <c r="L67" i="21"/>
  <c r="K67" i="21"/>
  <c r="L66" i="21"/>
  <c r="K66" i="21"/>
  <c r="J66" i="21"/>
  <c r="I66" i="21"/>
  <c r="H66" i="21"/>
  <c r="N66" i="21" s="1"/>
  <c r="G66" i="21"/>
  <c r="M66" i="21" s="1"/>
  <c r="L65" i="21"/>
  <c r="K65" i="21"/>
  <c r="J65" i="21"/>
  <c r="I65" i="21"/>
  <c r="L64" i="21"/>
  <c r="K64" i="21"/>
  <c r="L63" i="21"/>
  <c r="K63" i="21"/>
  <c r="J63" i="21"/>
  <c r="H63" i="21"/>
  <c r="N63" i="21" s="1"/>
  <c r="G63" i="21"/>
  <c r="M63" i="21" s="1"/>
  <c r="L62" i="21"/>
  <c r="K62" i="21"/>
  <c r="J62" i="21"/>
  <c r="I62" i="21"/>
  <c r="M61" i="21"/>
  <c r="L61" i="21"/>
  <c r="K61" i="21"/>
  <c r="I61" i="21"/>
  <c r="H61" i="21"/>
  <c r="N61" i="21" s="1"/>
  <c r="G61" i="21"/>
  <c r="L60" i="21"/>
  <c r="K60" i="21"/>
  <c r="J60" i="21"/>
  <c r="I60" i="21"/>
  <c r="H60" i="21"/>
  <c r="N60" i="21" s="1"/>
  <c r="G60" i="21"/>
  <c r="M60" i="21" s="1"/>
  <c r="L59" i="21"/>
  <c r="K59" i="21"/>
  <c r="I59" i="21"/>
  <c r="H59" i="21"/>
  <c r="N59" i="21" s="1"/>
  <c r="G59" i="21"/>
  <c r="M59" i="21" s="1"/>
  <c r="L58" i="21"/>
  <c r="K58" i="21"/>
  <c r="I58" i="21"/>
  <c r="G58" i="21"/>
  <c r="M58" i="21" s="1"/>
  <c r="L57" i="21"/>
  <c r="K57" i="21"/>
  <c r="L56" i="21"/>
  <c r="K56" i="21"/>
  <c r="J56" i="21"/>
  <c r="I56" i="21"/>
  <c r="H56" i="21"/>
  <c r="N56" i="21" s="1"/>
  <c r="G56" i="21"/>
  <c r="M56" i="21" s="1"/>
  <c r="L55" i="21"/>
  <c r="K55" i="21"/>
  <c r="H55" i="21"/>
  <c r="N55" i="21" s="1"/>
  <c r="G55" i="21"/>
  <c r="M55" i="21" s="1"/>
  <c r="L54" i="21"/>
  <c r="K54" i="21"/>
  <c r="I54" i="21"/>
  <c r="H54" i="21"/>
  <c r="N54" i="21" s="1"/>
  <c r="G54" i="21"/>
  <c r="M54" i="21" s="1"/>
  <c r="L53" i="21"/>
  <c r="K53" i="21"/>
  <c r="H53" i="21"/>
  <c r="N53" i="21" s="1"/>
  <c r="L52" i="21"/>
  <c r="K52" i="21"/>
  <c r="J52" i="21"/>
  <c r="I52" i="21"/>
  <c r="G52" i="21"/>
  <c r="M52" i="21" s="1"/>
  <c r="L51" i="21"/>
  <c r="K51" i="21"/>
  <c r="I51" i="21"/>
  <c r="G51" i="21"/>
  <c r="M51" i="21" s="1"/>
  <c r="M50" i="21"/>
  <c r="L50" i="21"/>
  <c r="K50" i="21"/>
  <c r="I50" i="21"/>
  <c r="H50" i="21"/>
  <c r="N50" i="21" s="1"/>
  <c r="G50" i="21"/>
  <c r="M49" i="21"/>
  <c r="L49" i="21"/>
  <c r="K49" i="21"/>
  <c r="J49" i="21"/>
  <c r="I49" i="21"/>
  <c r="H49" i="21"/>
  <c r="N49" i="21" s="1"/>
  <c r="G49" i="21"/>
  <c r="L48" i="21"/>
  <c r="K48" i="21"/>
  <c r="J48" i="21"/>
  <c r="I48" i="21"/>
  <c r="L47" i="21"/>
  <c r="K47" i="21"/>
  <c r="J47" i="21"/>
  <c r="M46" i="21"/>
  <c r="L46" i="21"/>
  <c r="K46" i="21"/>
  <c r="J46" i="21"/>
  <c r="I46" i="21"/>
  <c r="G46" i="21"/>
  <c r="M45" i="21"/>
  <c r="L45" i="21"/>
  <c r="K45" i="21"/>
  <c r="J45" i="21"/>
  <c r="I45" i="21"/>
  <c r="H45" i="21"/>
  <c r="N45" i="21" s="1"/>
  <c r="G45" i="2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N42" i="21" s="1"/>
  <c r="L41" i="21"/>
  <c r="K41" i="21"/>
  <c r="J41" i="21"/>
  <c r="I41" i="21"/>
  <c r="H41" i="21"/>
  <c r="N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H39" i="21"/>
  <c r="N39" i="21" s="1"/>
  <c r="G39" i="21"/>
  <c r="M39" i="21" s="1"/>
  <c r="M38" i="21"/>
  <c r="L38" i="21"/>
  <c r="K38" i="21"/>
  <c r="J38" i="21"/>
  <c r="I38" i="21"/>
  <c r="H38" i="21"/>
  <c r="N38" i="21" s="1"/>
  <c r="G38" i="2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M34" i="21"/>
  <c r="L34" i="21"/>
  <c r="K34" i="21"/>
  <c r="J34" i="21"/>
  <c r="I34" i="21"/>
  <c r="H34" i="21"/>
  <c r="N34" i="21" s="1"/>
  <c r="G34" i="21"/>
  <c r="L33" i="21"/>
  <c r="K33" i="21"/>
  <c r="M32" i="21"/>
  <c r="L32" i="21"/>
  <c r="K32" i="21"/>
  <c r="J32" i="21"/>
  <c r="I32" i="21"/>
  <c r="H32" i="21"/>
  <c r="N32" i="21" s="1"/>
  <c r="G32" i="21"/>
  <c r="L31" i="21"/>
  <c r="K31" i="21"/>
  <c r="J31" i="21"/>
  <c r="I31" i="21"/>
  <c r="L30" i="21"/>
  <c r="K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M27" i="21"/>
  <c r="L27" i="21"/>
  <c r="K27" i="21"/>
  <c r="I27" i="21"/>
  <c r="H27" i="21"/>
  <c r="N27" i="21" s="1"/>
  <c r="G27" i="21"/>
  <c r="L26" i="21"/>
  <c r="K26" i="21"/>
  <c r="J26" i="21"/>
  <c r="H26" i="21"/>
  <c r="N26" i="21" s="1"/>
  <c r="L25" i="21"/>
  <c r="K25" i="21"/>
  <c r="J25" i="21"/>
  <c r="I25" i="21"/>
  <c r="H25" i="21"/>
  <c r="N25" i="21" s="1"/>
  <c r="G25" i="21"/>
  <c r="M25" i="21" s="1"/>
  <c r="L24" i="21"/>
  <c r="K24" i="21"/>
  <c r="I24" i="21"/>
  <c r="M23" i="21"/>
  <c r="L23" i="21"/>
  <c r="K23" i="21"/>
  <c r="J23" i="21"/>
  <c r="I23" i="21"/>
  <c r="H23" i="21"/>
  <c r="N23" i="21" s="1"/>
  <c r="G23" i="21"/>
  <c r="F22" i="21"/>
  <c r="J71" i="21" s="1"/>
  <c r="E22" i="21"/>
  <c r="I71" i="21" s="1"/>
  <c r="D22" i="21"/>
  <c r="H72" i="21" s="1"/>
  <c r="N72" i="21" s="1"/>
  <c r="C22" i="21"/>
  <c r="G71" i="21" s="1"/>
  <c r="M71" i="21" s="1"/>
  <c r="F14" i="21"/>
  <c r="E14" i="21"/>
  <c r="D14" i="21"/>
  <c r="C14" i="21"/>
  <c r="K14" i="21" s="1"/>
  <c r="F13" i="21"/>
  <c r="E13" i="21"/>
  <c r="D13" i="21"/>
  <c r="L13" i="21" s="1"/>
  <c r="C13" i="21"/>
  <c r="F12" i="21"/>
  <c r="E12" i="21"/>
  <c r="D12" i="21"/>
  <c r="L12" i="21" s="1"/>
  <c r="C12" i="21"/>
  <c r="F11" i="21"/>
  <c r="E11" i="21"/>
  <c r="D11" i="21"/>
  <c r="C11" i="21"/>
  <c r="K11" i="21" s="1"/>
  <c r="F10" i="21"/>
  <c r="E10" i="21"/>
  <c r="D10" i="21"/>
  <c r="C10" i="21"/>
  <c r="F9" i="21"/>
  <c r="E9" i="21"/>
  <c r="D9" i="21"/>
  <c r="C9" i="21"/>
  <c r="L640" i="20"/>
  <c r="K640" i="20"/>
  <c r="L639" i="20"/>
  <c r="K639" i="20"/>
  <c r="L638" i="20"/>
  <c r="K638" i="20"/>
  <c r="L637" i="20"/>
  <c r="K637" i="20"/>
  <c r="I637" i="20"/>
  <c r="L636" i="20"/>
  <c r="K636" i="20"/>
  <c r="G636" i="20"/>
  <c r="M636" i="20" s="1"/>
  <c r="L635" i="20"/>
  <c r="K635" i="20"/>
  <c r="J635" i="20"/>
  <c r="I635" i="20"/>
  <c r="H635" i="20"/>
  <c r="N635" i="20" s="1"/>
  <c r="G635" i="20"/>
  <c r="M635" i="20" s="1"/>
  <c r="M634" i="20"/>
  <c r="L634" i="20"/>
  <c r="K634" i="20"/>
  <c r="J634" i="20"/>
  <c r="I634" i="20"/>
  <c r="H634" i="20"/>
  <c r="N634" i="20" s="1"/>
  <c r="G634" i="20"/>
  <c r="M633" i="20"/>
  <c r="L633" i="20"/>
  <c r="K633" i="20"/>
  <c r="G633" i="20"/>
  <c r="L632" i="20"/>
  <c r="K632" i="20"/>
  <c r="L631" i="20"/>
  <c r="K631" i="20"/>
  <c r="L630" i="20"/>
  <c r="K630" i="20"/>
  <c r="L629" i="20"/>
  <c r="K629" i="20"/>
  <c r="L628" i="20"/>
  <c r="K628" i="20"/>
  <c r="L627" i="20"/>
  <c r="K627" i="20"/>
  <c r="M626" i="20"/>
  <c r="L626" i="20"/>
  <c r="K626" i="20"/>
  <c r="I626" i="20"/>
  <c r="H626" i="20"/>
  <c r="N626" i="20" s="1"/>
  <c r="G626" i="20"/>
  <c r="L625" i="20"/>
  <c r="K625" i="20"/>
  <c r="J625" i="20"/>
  <c r="I625" i="20"/>
  <c r="H625" i="20"/>
  <c r="N625" i="20" s="1"/>
  <c r="G625" i="20"/>
  <c r="M625" i="20" s="1"/>
  <c r="M624" i="20"/>
  <c r="L624" i="20"/>
  <c r="K624" i="20"/>
  <c r="J624" i="20"/>
  <c r="I624" i="20"/>
  <c r="H624" i="20"/>
  <c r="N624" i="20" s="1"/>
  <c r="G624" i="20"/>
  <c r="L623" i="20"/>
  <c r="K623" i="20"/>
  <c r="L622" i="20"/>
  <c r="K622" i="20"/>
  <c r="G622" i="20"/>
  <c r="M622" i="20" s="1"/>
  <c r="L621" i="20"/>
  <c r="K621" i="20"/>
  <c r="J621" i="20"/>
  <c r="H621" i="20"/>
  <c r="N621" i="20" s="1"/>
  <c r="G621" i="20"/>
  <c r="M621" i="20" s="1"/>
  <c r="L620" i="20"/>
  <c r="K620" i="20"/>
  <c r="I620" i="20"/>
  <c r="H620" i="20"/>
  <c r="N620" i="20" s="1"/>
  <c r="M619" i="20"/>
  <c r="L619" i="20"/>
  <c r="K619" i="20"/>
  <c r="G619" i="20"/>
  <c r="M618" i="20"/>
  <c r="L618" i="20"/>
  <c r="K618" i="20"/>
  <c r="I618" i="20"/>
  <c r="H618" i="20"/>
  <c r="N618" i="20" s="1"/>
  <c r="G618" i="20"/>
  <c r="L617" i="20"/>
  <c r="K617" i="20"/>
  <c r="L616" i="20"/>
  <c r="K616" i="20"/>
  <c r="L615" i="20"/>
  <c r="K615" i="20"/>
  <c r="L614" i="20"/>
  <c r="K614" i="20"/>
  <c r="L613" i="20"/>
  <c r="K613" i="20"/>
  <c r="I613" i="20"/>
  <c r="G613" i="20"/>
  <c r="M613" i="20" s="1"/>
  <c r="F612" i="20"/>
  <c r="J640" i="20" s="1"/>
  <c r="E612" i="20"/>
  <c r="I640" i="20" s="1"/>
  <c r="D612" i="20"/>
  <c r="H640" i="20" s="1"/>
  <c r="N640" i="20" s="1"/>
  <c r="C612" i="20"/>
  <c r="G640" i="20" s="1"/>
  <c r="M640" i="20" s="1"/>
  <c r="L604" i="20"/>
  <c r="K604" i="20"/>
  <c r="J604" i="20"/>
  <c r="I604" i="20"/>
  <c r="L603" i="20"/>
  <c r="K603" i="20"/>
  <c r="J603" i="20"/>
  <c r="I603" i="20"/>
  <c r="H603" i="20"/>
  <c r="N603" i="20" s="1"/>
  <c r="G603" i="20"/>
  <c r="M603" i="20" s="1"/>
  <c r="L602" i="20"/>
  <c r="K602" i="20"/>
  <c r="I602" i="20"/>
  <c r="G602" i="20"/>
  <c r="M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L599" i="20"/>
  <c r="K599" i="20"/>
  <c r="J599" i="20"/>
  <c r="L598" i="20"/>
  <c r="K598" i="20"/>
  <c r="I598" i="20"/>
  <c r="G598" i="20"/>
  <c r="M598" i="20" s="1"/>
  <c r="L597" i="20"/>
  <c r="K597" i="20"/>
  <c r="G597" i="20"/>
  <c r="M597" i="20" s="1"/>
  <c r="L596" i="20"/>
  <c r="K596" i="20"/>
  <c r="J596" i="20"/>
  <c r="I596" i="20"/>
  <c r="H596" i="20"/>
  <c r="N596" i="20" s="1"/>
  <c r="G596" i="20"/>
  <c r="M596" i="20" s="1"/>
  <c r="M595" i="20"/>
  <c r="L595" i="20"/>
  <c r="K595" i="20"/>
  <c r="J595" i="20"/>
  <c r="I595" i="20"/>
  <c r="G595" i="20"/>
  <c r="L594" i="20"/>
  <c r="K594" i="20"/>
  <c r="H594" i="20"/>
  <c r="N594" i="20" s="1"/>
  <c r="G594" i="20"/>
  <c r="M594" i="20" s="1"/>
  <c r="L593" i="20"/>
  <c r="K593" i="20"/>
  <c r="J593" i="20"/>
  <c r="I593" i="20"/>
  <c r="H593" i="20"/>
  <c r="N593" i="20" s="1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L590" i="20"/>
  <c r="K590" i="20"/>
  <c r="L589" i="20"/>
  <c r="K589" i="20"/>
  <c r="M588" i="20"/>
  <c r="L588" i="20"/>
  <c r="K588" i="20"/>
  <c r="G588" i="20"/>
  <c r="M587" i="20"/>
  <c r="L587" i="20"/>
  <c r="K587" i="20"/>
  <c r="I587" i="20"/>
  <c r="H587" i="20"/>
  <c r="N587" i="20" s="1"/>
  <c r="G587" i="20"/>
  <c r="L586" i="20"/>
  <c r="K586" i="20"/>
  <c r="J586" i="20"/>
  <c r="I586" i="20"/>
  <c r="H586" i="20"/>
  <c r="N586" i="20" s="1"/>
  <c r="G586" i="20"/>
  <c r="M586" i="20" s="1"/>
  <c r="L585" i="20"/>
  <c r="K585" i="20"/>
  <c r="G585" i="20"/>
  <c r="M585" i="20" s="1"/>
  <c r="L584" i="20"/>
  <c r="K584" i="20"/>
  <c r="J584" i="20"/>
  <c r="I584" i="20"/>
  <c r="G584" i="20"/>
  <c r="M584" i="20" s="1"/>
  <c r="L583" i="20"/>
  <c r="K583" i="20"/>
  <c r="I583" i="20"/>
  <c r="G583" i="20"/>
  <c r="M583" i="20" s="1"/>
  <c r="M582" i="20"/>
  <c r="L582" i="20"/>
  <c r="K582" i="20"/>
  <c r="J582" i="20"/>
  <c r="I582" i="20"/>
  <c r="H582" i="20"/>
  <c r="N582" i="20" s="1"/>
  <c r="G582" i="20"/>
  <c r="L581" i="20"/>
  <c r="K581" i="20"/>
  <c r="H581" i="20"/>
  <c r="N581" i="20" s="1"/>
  <c r="G581" i="20"/>
  <c r="M581" i="20" s="1"/>
  <c r="M580" i="20"/>
  <c r="L580" i="20"/>
  <c r="K580" i="20"/>
  <c r="I580" i="20"/>
  <c r="H580" i="20"/>
  <c r="N580" i="20" s="1"/>
  <c r="G580" i="20"/>
  <c r="L579" i="20"/>
  <c r="K579" i="20"/>
  <c r="J579" i="20"/>
  <c r="I579" i="20"/>
  <c r="H579" i="20"/>
  <c r="N579" i="20" s="1"/>
  <c r="G579" i="20"/>
  <c r="M579" i="20" s="1"/>
  <c r="L578" i="20"/>
  <c r="K578" i="20"/>
  <c r="L577" i="20"/>
  <c r="K577" i="20"/>
  <c r="I577" i="20"/>
  <c r="H577" i="20"/>
  <c r="N577" i="20" s="1"/>
  <c r="G577" i="20"/>
  <c r="M577" i="20" s="1"/>
  <c r="L576" i="20"/>
  <c r="K576" i="20"/>
  <c r="J576" i="20"/>
  <c r="I576" i="20"/>
  <c r="H576" i="20"/>
  <c r="N576" i="20" s="1"/>
  <c r="G576" i="20"/>
  <c r="M576" i="20" s="1"/>
  <c r="M575" i="20"/>
  <c r="L575" i="20"/>
  <c r="K575" i="20"/>
  <c r="I575" i="20"/>
  <c r="H575" i="20"/>
  <c r="N575" i="20" s="1"/>
  <c r="G575" i="20"/>
  <c r="L574" i="20"/>
  <c r="K574" i="20"/>
  <c r="J574" i="20"/>
  <c r="I574" i="20"/>
  <c r="H574" i="20"/>
  <c r="N574" i="20" s="1"/>
  <c r="G574" i="20"/>
  <c r="M574" i="20" s="1"/>
  <c r="L573" i="20"/>
  <c r="K573" i="20"/>
  <c r="H573" i="20"/>
  <c r="N573" i="20" s="1"/>
  <c r="L572" i="20"/>
  <c r="K572" i="20"/>
  <c r="I572" i="20"/>
  <c r="H572" i="20"/>
  <c r="N572" i="20" s="1"/>
  <c r="L571" i="20"/>
  <c r="K571" i="20"/>
  <c r="J571" i="20"/>
  <c r="H571" i="20"/>
  <c r="N571" i="20" s="1"/>
  <c r="M570" i="20"/>
  <c r="L570" i="20"/>
  <c r="K570" i="20"/>
  <c r="J570" i="20"/>
  <c r="I570" i="20"/>
  <c r="G570" i="20"/>
  <c r="L569" i="20"/>
  <c r="K569" i="20"/>
  <c r="I569" i="20"/>
  <c r="H569" i="20"/>
  <c r="N569" i="20" s="1"/>
  <c r="G569" i="20"/>
  <c r="M569" i="20" s="1"/>
  <c r="M568" i="20"/>
  <c r="L568" i="20"/>
  <c r="K568" i="20"/>
  <c r="G568" i="20"/>
  <c r="L567" i="20"/>
  <c r="K567" i="20"/>
  <c r="L566" i="20"/>
  <c r="K566" i="20"/>
  <c r="I566" i="20"/>
  <c r="H566" i="20"/>
  <c r="N566" i="20" s="1"/>
  <c r="G566" i="20"/>
  <c r="M566" i="20" s="1"/>
  <c r="M565" i="20"/>
  <c r="L565" i="20"/>
  <c r="K565" i="20"/>
  <c r="J565" i="20"/>
  <c r="I565" i="20"/>
  <c r="G565" i="20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H561" i="20"/>
  <c r="N561" i="20" s="1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I559" i="20"/>
  <c r="H559" i="20"/>
  <c r="N559" i="20" s="1"/>
  <c r="G559" i="20"/>
  <c r="M559" i="20" s="1"/>
  <c r="M558" i="20"/>
  <c r="L558" i="20"/>
  <c r="K558" i="20"/>
  <c r="G558" i="20"/>
  <c r="M557" i="20"/>
  <c r="L557" i="20"/>
  <c r="K557" i="20"/>
  <c r="J557" i="20"/>
  <c r="I557" i="20"/>
  <c r="H557" i="20"/>
  <c r="N557" i="20" s="1"/>
  <c r="G557" i="20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M554" i="20"/>
  <c r="L554" i="20"/>
  <c r="K554" i="20"/>
  <c r="J554" i="20"/>
  <c r="I554" i="20"/>
  <c r="H554" i="20"/>
  <c r="N554" i="20" s="1"/>
  <c r="G554" i="20"/>
  <c r="M553" i="20"/>
  <c r="L553" i="20"/>
  <c r="K553" i="20"/>
  <c r="J553" i="20"/>
  <c r="I553" i="20"/>
  <c r="H553" i="20"/>
  <c r="N553" i="20" s="1"/>
  <c r="G553" i="20"/>
  <c r="L552" i="20"/>
  <c r="K552" i="20"/>
  <c r="I552" i="20"/>
  <c r="H552" i="20"/>
  <c r="N552" i="20" s="1"/>
  <c r="G552" i="20"/>
  <c r="M552" i="20" s="1"/>
  <c r="M551" i="20"/>
  <c r="L551" i="20"/>
  <c r="K551" i="20"/>
  <c r="J551" i="20"/>
  <c r="I551" i="20"/>
  <c r="G551" i="20"/>
  <c r="L550" i="20"/>
  <c r="K550" i="20"/>
  <c r="M549" i="20"/>
  <c r="L549" i="20"/>
  <c r="K549" i="20"/>
  <c r="J549" i="20"/>
  <c r="I549" i="20"/>
  <c r="H549" i="20"/>
  <c r="N549" i="20" s="1"/>
  <c r="G549" i="20"/>
  <c r="M548" i="20"/>
  <c r="L548" i="20"/>
  <c r="K548" i="20"/>
  <c r="J548" i="20"/>
  <c r="I548" i="20"/>
  <c r="H548" i="20"/>
  <c r="N548" i="20" s="1"/>
  <c r="G548" i="20"/>
  <c r="L547" i="20"/>
  <c r="K547" i="20"/>
  <c r="J547" i="20"/>
  <c r="I547" i="20"/>
  <c r="H547" i="20"/>
  <c r="N547" i="20" s="1"/>
  <c r="L546" i="20"/>
  <c r="K546" i="20"/>
  <c r="L545" i="20"/>
  <c r="K545" i="20"/>
  <c r="I545" i="20"/>
  <c r="L544" i="20"/>
  <c r="K544" i="20"/>
  <c r="L543" i="20"/>
  <c r="K543" i="20"/>
  <c r="J543" i="20"/>
  <c r="H543" i="20"/>
  <c r="N543" i="20" s="1"/>
  <c r="G543" i="20"/>
  <c r="M543" i="20" s="1"/>
  <c r="M542" i="20"/>
  <c r="L542" i="20"/>
  <c r="K542" i="20"/>
  <c r="J542" i="20"/>
  <c r="I542" i="20"/>
  <c r="H542" i="20"/>
  <c r="N542" i="20" s="1"/>
  <c r="G542" i="20"/>
  <c r="L541" i="20"/>
  <c r="K541" i="20"/>
  <c r="I541" i="20"/>
  <c r="H541" i="20"/>
  <c r="N541" i="20" s="1"/>
  <c r="G541" i="20"/>
  <c r="M541" i="20" s="1"/>
  <c r="L540" i="20"/>
  <c r="K540" i="20"/>
  <c r="H540" i="20"/>
  <c r="N540" i="20" s="1"/>
  <c r="L539" i="20"/>
  <c r="K539" i="20"/>
  <c r="H539" i="20"/>
  <c r="N539" i="20" s="1"/>
  <c r="L538" i="20"/>
  <c r="K538" i="20"/>
  <c r="H538" i="20"/>
  <c r="N538" i="20" s="1"/>
  <c r="G538" i="20"/>
  <c r="M538" i="20" s="1"/>
  <c r="L537" i="20"/>
  <c r="K537" i="20"/>
  <c r="H537" i="20"/>
  <c r="N537" i="20" s="1"/>
  <c r="L536" i="20"/>
  <c r="K536" i="20"/>
  <c r="J536" i="20"/>
  <c r="H536" i="20"/>
  <c r="N536" i="20" s="1"/>
  <c r="G536" i="20"/>
  <c r="M536" i="20" s="1"/>
  <c r="L535" i="20"/>
  <c r="K535" i="20"/>
  <c r="J535" i="20"/>
  <c r="I535" i="20"/>
  <c r="H535" i="20"/>
  <c r="N535" i="20" s="1"/>
  <c r="G535" i="20"/>
  <c r="M535" i="20" s="1"/>
  <c r="M534" i="20"/>
  <c r="L534" i="20"/>
  <c r="K534" i="20"/>
  <c r="J534" i="20"/>
  <c r="I534" i="20"/>
  <c r="H534" i="20"/>
  <c r="N534" i="20" s="1"/>
  <c r="G534" i="20"/>
  <c r="L533" i="20"/>
  <c r="K533" i="20"/>
  <c r="J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M531" i="20"/>
  <c r="L531" i="20"/>
  <c r="K531" i="20"/>
  <c r="J531" i="20"/>
  <c r="I531" i="20"/>
  <c r="H531" i="20"/>
  <c r="N531" i="20" s="1"/>
  <c r="G531" i="20"/>
  <c r="L530" i="20"/>
  <c r="K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M527" i="20"/>
  <c r="L527" i="20"/>
  <c r="K527" i="20"/>
  <c r="J527" i="20"/>
  <c r="I527" i="20"/>
  <c r="H527" i="20"/>
  <c r="N527" i="20" s="1"/>
  <c r="G527" i="20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H525" i="20"/>
  <c r="N525" i="20" s="1"/>
  <c r="G525" i="20"/>
  <c r="M525" i="20" s="1"/>
  <c r="M524" i="20"/>
  <c r="L524" i="20"/>
  <c r="K524" i="20"/>
  <c r="J524" i="20"/>
  <c r="I524" i="20"/>
  <c r="H524" i="20"/>
  <c r="N524" i="20" s="1"/>
  <c r="G524" i="20"/>
  <c r="L523" i="20"/>
  <c r="K523" i="20"/>
  <c r="I523" i="20"/>
  <c r="H523" i="20"/>
  <c r="N523" i="20" s="1"/>
  <c r="G523" i="20"/>
  <c r="M523" i="20" s="1"/>
  <c r="L522" i="20"/>
  <c r="K522" i="20"/>
  <c r="I522" i="20"/>
  <c r="H522" i="20"/>
  <c r="N522" i="20" s="1"/>
  <c r="G522" i="20"/>
  <c r="M522" i="20" s="1"/>
  <c r="M521" i="20"/>
  <c r="L521" i="20"/>
  <c r="K521" i="20"/>
  <c r="J521" i="20"/>
  <c r="I521" i="20"/>
  <c r="H521" i="20"/>
  <c r="N521" i="20" s="1"/>
  <c r="G521" i="20"/>
  <c r="L520" i="20"/>
  <c r="K520" i="20"/>
  <c r="I520" i="20"/>
  <c r="G520" i="20"/>
  <c r="M520" i="20" s="1"/>
  <c r="L519" i="20"/>
  <c r="K519" i="20"/>
  <c r="I519" i="20"/>
  <c r="H519" i="20"/>
  <c r="N519" i="20" s="1"/>
  <c r="G519" i="20"/>
  <c r="M519" i="20" s="1"/>
  <c r="L518" i="20"/>
  <c r="K518" i="20"/>
  <c r="M517" i="20"/>
  <c r="L517" i="20"/>
  <c r="K517" i="20"/>
  <c r="G517" i="20"/>
  <c r="M516" i="20"/>
  <c r="L516" i="20"/>
  <c r="K516" i="20"/>
  <c r="J516" i="20"/>
  <c r="I516" i="20"/>
  <c r="H516" i="20"/>
  <c r="N516" i="20" s="1"/>
  <c r="G516" i="20"/>
  <c r="L515" i="20"/>
  <c r="K515" i="20"/>
  <c r="I515" i="20"/>
  <c r="G515" i="20"/>
  <c r="M515" i="20" s="1"/>
  <c r="L514" i="20"/>
  <c r="K514" i="20"/>
  <c r="L513" i="20"/>
  <c r="K513" i="20"/>
  <c r="J513" i="20"/>
  <c r="I513" i="20"/>
  <c r="H513" i="20"/>
  <c r="N513" i="20" s="1"/>
  <c r="G513" i="20"/>
  <c r="M513" i="20" s="1"/>
  <c r="L512" i="20"/>
  <c r="K512" i="20"/>
  <c r="I512" i="20"/>
  <c r="M511" i="20"/>
  <c r="L511" i="20"/>
  <c r="K511" i="20"/>
  <c r="J511" i="20"/>
  <c r="I511" i="20"/>
  <c r="H511" i="20"/>
  <c r="N511" i="20" s="1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G509" i="20"/>
  <c r="M509" i="20" s="1"/>
  <c r="L508" i="20"/>
  <c r="K508" i="20"/>
  <c r="I508" i="20"/>
  <c r="H508" i="20"/>
  <c r="N508" i="20" s="1"/>
  <c r="G508" i="20"/>
  <c r="M508" i="20" s="1"/>
  <c r="L507" i="20"/>
  <c r="K507" i="20"/>
  <c r="L506" i="20"/>
  <c r="K506" i="20"/>
  <c r="I506" i="20"/>
  <c r="H506" i="20"/>
  <c r="N506" i="20" s="1"/>
  <c r="G506" i="20"/>
  <c r="M506" i="20" s="1"/>
  <c r="M505" i="20"/>
  <c r="L505" i="20"/>
  <c r="K505" i="20"/>
  <c r="J505" i="20"/>
  <c r="I505" i="20"/>
  <c r="H505" i="20"/>
  <c r="N505" i="20" s="1"/>
  <c r="G505" i="20"/>
  <c r="L504" i="20"/>
  <c r="K504" i="20"/>
  <c r="I504" i="20"/>
  <c r="H504" i="20"/>
  <c r="N504" i="20" s="1"/>
  <c r="G504" i="20"/>
  <c r="M504" i="20" s="1"/>
  <c r="L503" i="20"/>
  <c r="K503" i="20"/>
  <c r="J503" i="20"/>
  <c r="I503" i="20"/>
  <c r="H503" i="20"/>
  <c r="N503" i="20" s="1"/>
  <c r="G503" i="20"/>
  <c r="M503" i="20" s="1"/>
  <c r="M502" i="20"/>
  <c r="L502" i="20"/>
  <c r="K502" i="20"/>
  <c r="J502" i="20"/>
  <c r="I502" i="20"/>
  <c r="H502" i="20"/>
  <c r="N502" i="20" s="1"/>
  <c r="G502" i="20"/>
  <c r="M501" i="20"/>
  <c r="L501" i="20"/>
  <c r="K501" i="20"/>
  <c r="J501" i="20"/>
  <c r="I501" i="20"/>
  <c r="H501" i="20"/>
  <c r="N501" i="20" s="1"/>
  <c r="G501" i="20"/>
  <c r="L500" i="20"/>
  <c r="K500" i="20"/>
  <c r="I500" i="20"/>
  <c r="H500" i="20"/>
  <c r="N500" i="20" s="1"/>
  <c r="L499" i="20"/>
  <c r="K499" i="20"/>
  <c r="L498" i="20"/>
  <c r="K498" i="20"/>
  <c r="H498" i="20"/>
  <c r="N498" i="20" s="1"/>
  <c r="G498" i="20"/>
  <c r="M498" i="20" s="1"/>
  <c r="L497" i="20"/>
  <c r="K497" i="20"/>
  <c r="G497" i="20"/>
  <c r="M497" i="20" s="1"/>
  <c r="L496" i="20"/>
  <c r="K496" i="20"/>
  <c r="J496" i="20"/>
  <c r="I496" i="20"/>
  <c r="H496" i="20"/>
  <c r="N496" i="20" s="1"/>
  <c r="G496" i="20"/>
  <c r="M496" i="20" s="1"/>
  <c r="L495" i="20"/>
  <c r="K495" i="20"/>
  <c r="I495" i="20"/>
  <c r="L494" i="20"/>
  <c r="K494" i="20"/>
  <c r="I494" i="20"/>
  <c r="H494" i="20"/>
  <c r="N494" i="20" s="1"/>
  <c r="G494" i="20"/>
  <c r="M494" i="20" s="1"/>
  <c r="L493" i="20"/>
  <c r="K493" i="20"/>
  <c r="I493" i="20"/>
  <c r="M492" i="20"/>
  <c r="L492" i="20"/>
  <c r="K492" i="20"/>
  <c r="J492" i="20"/>
  <c r="I492" i="20"/>
  <c r="H492" i="20"/>
  <c r="N492" i="20" s="1"/>
  <c r="G492" i="20"/>
  <c r="L491" i="20"/>
  <c r="K491" i="20"/>
  <c r="J491" i="20"/>
  <c r="I491" i="20"/>
  <c r="G491" i="20"/>
  <c r="M491" i="20" s="1"/>
  <c r="L490" i="20"/>
  <c r="K490" i="20"/>
  <c r="J490" i="20"/>
  <c r="H490" i="20"/>
  <c r="N490" i="20" s="1"/>
  <c r="G490" i="20"/>
  <c r="M490" i="20" s="1"/>
  <c r="L489" i="20"/>
  <c r="K489" i="20"/>
  <c r="I489" i="20"/>
  <c r="G489" i="20"/>
  <c r="M489" i="20" s="1"/>
  <c r="M488" i="20"/>
  <c r="L488" i="20"/>
  <c r="K488" i="20"/>
  <c r="J488" i="20"/>
  <c r="I488" i="20"/>
  <c r="G488" i="20"/>
  <c r="L487" i="20"/>
  <c r="K487" i="20"/>
  <c r="I487" i="20"/>
  <c r="L486" i="20"/>
  <c r="K486" i="20"/>
  <c r="I486" i="20"/>
  <c r="H486" i="20"/>
  <c r="N486" i="20" s="1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M481" i="20" s="1"/>
  <c r="L480" i="20"/>
  <c r="K480" i="20"/>
  <c r="J480" i="20"/>
  <c r="I480" i="20"/>
  <c r="H480" i="20"/>
  <c r="N480" i="20" s="1"/>
  <c r="G480" i="20"/>
  <c r="M480" i="20" s="1"/>
  <c r="L479" i="20"/>
  <c r="K479" i="20"/>
  <c r="J479" i="20"/>
  <c r="H479" i="20"/>
  <c r="N479" i="20" s="1"/>
  <c r="G479" i="20"/>
  <c r="M479" i="20" s="1"/>
  <c r="L478" i="20"/>
  <c r="K478" i="20"/>
  <c r="M477" i="20"/>
  <c r="L477" i="20"/>
  <c r="K477" i="20"/>
  <c r="I477" i="20"/>
  <c r="H477" i="20"/>
  <c r="N477" i="20" s="1"/>
  <c r="G477" i="20"/>
  <c r="L476" i="20"/>
  <c r="K476" i="20"/>
  <c r="I476" i="20"/>
  <c r="G476" i="20"/>
  <c r="M476" i="20" s="1"/>
  <c r="M475" i="20"/>
  <c r="L475" i="20"/>
  <c r="K475" i="20"/>
  <c r="J475" i="20"/>
  <c r="I475" i="20"/>
  <c r="H475" i="20"/>
  <c r="N475" i="20" s="1"/>
  <c r="G475" i="20"/>
  <c r="L474" i="20"/>
  <c r="K474" i="20"/>
  <c r="J474" i="20"/>
  <c r="I474" i="20"/>
  <c r="G474" i="20"/>
  <c r="M474" i="20" s="1"/>
  <c r="L473" i="20"/>
  <c r="K473" i="20"/>
  <c r="L472" i="20"/>
  <c r="K472" i="20"/>
  <c r="H472" i="20"/>
  <c r="N472" i="20" s="1"/>
  <c r="L471" i="20"/>
  <c r="K471" i="20"/>
  <c r="L470" i="20"/>
  <c r="K470" i="20"/>
  <c r="L469" i="20"/>
  <c r="K469" i="20"/>
  <c r="I469" i="20"/>
  <c r="G469" i="20"/>
  <c r="M469" i="20" s="1"/>
  <c r="L468" i="20"/>
  <c r="K468" i="20"/>
  <c r="I468" i="20"/>
  <c r="H468" i="20"/>
  <c r="N468" i="20" s="1"/>
  <c r="G468" i="20"/>
  <c r="M468" i="20" s="1"/>
  <c r="L467" i="20"/>
  <c r="K467" i="20"/>
  <c r="I467" i="20"/>
  <c r="G467" i="20"/>
  <c r="M467" i="20" s="1"/>
  <c r="L466" i="20"/>
  <c r="K466" i="20"/>
  <c r="I466" i="20"/>
  <c r="L465" i="20"/>
  <c r="K465" i="20"/>
  <c r="I465" i="20"/>
  <c r="G465" i="20"/>
  <c r="M465" i="20" s="1"/>
  <c r="L464" i="20"/>
  <c r="K464" i="20"/>
  <c r="J464" i="20"/>
  <c r="I464" i="20"/>
  <c r="H464" i="20"/>
  <c r="N464" i="20" s="1"/>
  <c r="G464" i="20"/>
  <c r="M464" i="20" s="1"/>
  <c r="M463" i="20"/>
  <c r="L463" i="20"/>
  <c r="K463" i="20"/>
  <c r="J463" i="20"/>
  <c r="I463" i="20"/>
  <c r="G463" i="20"/>
  <c r="L462" i="20"/>
  <c r="K462" i="20"/>
  <c r="J462" i="20"/>
  <c r="H462" i="20"/>
  <c r="N462" i="20" s="1"/>
  <c r="G462" i="20"/>
  <c r="M462" i="20" s="1"/>
  <c r="M461" i="20"/>
  <c r="L461" i="20"/>
  <c r="K461" i="20"/>
  <c r="I461" i="20"/>
  <c r="H461" i="20"/>
  <c r="N461" i="20" s="1"/>
  <c r="G461" i="20"/>
  <c r="L460" i="20"/>
  <c r="K460" i="20"/>
  <c r="L459" i="20"/>
  <c r="K459" i="20"/>
  <c r="J459" i="20"/>
  <c r="I459" i="20"/>
  <c r="L458" i="20"/>
  <c r="K458" i="20"/>
  <c r="H458" i="20"/>
  <c r="N458" i="20" s="1"/>
  <c r="G458" i="20"/>
  <c r="M458" i="20" s="1"/>
  <c r="L457" i="20"/>
  <c r="K457" i="20"/>
  <c r="H457" i="20"/>
  <c r="N457" i="20" s="1"/>
  <c r="G457" i="20"/>
  <c r="M457" i="20" s="1"/>
  <c r="L456" i="20"/>
  <c r="K456" i="20"/>
  <c r="J456" i="20"/>
  <c r="H456" i="20"/>
  <c r="N456" i="20" s="1"/>
  <c r="L455" i="20"/>
  <c r="K455" i="20"/>
  <c r="J455" i="20"/>
  <c r="H455" i="20"/>
  <c r="N455" i="20" s="1"/>
  <c r="L454" i="20"/>
  <c r="K454" i="20"/>
  <c r="J454" i="20"/>
  <c r="H454" i="20"/>
  <c r="N454" i="20" s="1"/>
  <c r="M453" i="20"/>
  <c r="L453" i="20"/>
  <c r="K453" i="20"/>
  <c r="J453" i="20"/>
  <c r="I453" i="20"/>
  <c r="H453" i="20"/>
  <c r="N453" i="20" s="1"/>
  <c r="G453" i="20"/>
  <c r="L452" i="20"/>
  <c r="K452" i="20"/>
  <c r="J452" i="20"/>
  <c r="I452" i="20"/>
  <c r="H452" i="20"/>
  <c r="N452" i="20" s="1"/>
  <c r="L451" i="20"/>
  <c r="K451" i="20"/>
  <c r="L450" i="20"/>
  <c r="K450" i="20"/>
  <c r="L449" i="20"/>
  <c r="K449" i="20"/>
  <c r="L448" i="20"/>
  <c r="K448" i="20"/>
  <c r="L447" i="20"/>
  <c r="K447" i="20"/>
  <c r="J447" i="20"/>
  <c r="I447" i="20"/>
  <c r="G447" i="20"/>
  <c r="M447" i="20" s="1"/>
  <c r="L446" i="20"/>
  <c r="K446" i="20"/>
  <c r="L445" i="20"/>
  <c r="K445" i="20"/>
  <c r="L444" i="20"/>
  <c r="K444" i="20"/>
  <c r="J444" i="20"/>
  <c r="I444" i="20"/>
  <c r="H444" i="20"/>
  <c r="N444" i="20" s="1"/>
  <c r="G444" i="20"/>
  <c r="M444" i="20" s="1"/>
  <c r="M443" i="20"/>
  <c r="L443" i="20"/>
  <c r="K443" i="20"/>
  <c r="G443" i="20"/>
  <c r="L442" i="20"/>
  <c r="K442" i="20"/>
  <c r="L441" i="20"/>
  <c r="K441" i="20"/>
  <c r="J441" i="20"/>
  <c r="I441" i="20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H436" i="20"/>
  <c r="N436" i="20" s="1"/>
  <c r="G436" i="20"/>
  <c r="M436" i="20" s="1"/>
  <c r="L435" i="20"/>
  <c r="K435" i="20"/>
  <c r="L434" i="20"/>
  <c r="K434" i="20"/>
  <c r="L433" i="20"/>
  <c r="K433" i="20"/>
  <c r="L432" i="20"/>
  <c r="K432" i="20"/>
  <c r="J432" i="20"/>
  <c r="G432" i="20"/>
  <c r="M432" i="20" s="1"/>
  <c r="M431" i="20"/>
  <c r="L431" i="20"/>
  <c r="K431" i="20"/>
  <c r="J431" i="20"/>
  <c r="I431" i="20"/>
  <c r="H431" i="20"/>
  <c r="N431" i="20" s="1"/>
  <c r="G431" i="20"/>
  <c r="L430" i="20"/>
  <c r="K430" i="20"/>
  <c r="J430" i="20"/>
  <c r="H430" i="20"/>
  <c r="N430" i="20" s="1"/>
  <c r="L429" i="20"/>
  <c r="K429" i="20"/>
  <c r="L428" i="20"/>
  <c r="K428" i="20"/>
  <c r="L427" i="20"/>
  <c r="K427" i="20"/>
  <c r="L426" i="20"/>
  <c r="K426" i="20"/>
  <c r="L425" i="20"/>
  <c r="K425" i="20"/>
  <c r="J425" i="20"/>
  <c r="H425" i="20"/>
  <c r="N425" i="20" s="1"/>
  <c r="G425" i="20"/>
  <c r="M425" i="20" s="1"/>
  <c r="L424" i="20"/>
  <c r="K424" i="20"/>
  <c r="L423" i="20"/>
  <c r="K423" i="20"/>
  <c r="L422" i="20"/>
  <c r="K422" i="20"/>
  <c r="L421" i="20"/>
  <c r="K421" i="20"/>
  <c r="J421" i="20"/>
  <c r="H421" i="20"/>
  <c r="N421" i="20" s="1"/>
  <c r="G421" i="20"/>
  <c r="M421" i="20" s="1"/>
  <c r="L420" i="20"/>
  <c r="K420" i="20"/>
  <c r="H420" i="20"/>
  <c r="N420" i="20" s="1"/>
  <c r="G420" i="20"/>
  <c r="M420" i="20" s="1"/>
  <c r="L419" i="20"/>
  <c r="K419" i="20"/>
  <c r="M418" i="20"/>
  <c r="L418" i="20"/>
  <c r="K418" i="20"/>
  <c r="J418" i="20"/>
  <c r="I418" i="20"/>
  <c r="H418" i="20"/>
  <c r="N418" i="20" s="1"/>
  <c r="G418" i="20"/>
  <c r="L417" i="20"/>
  <c r="K417" i="20"/>
  <c r="J417" i="20"/>
  <c r="H417" i="20"/>
  <c r="N417" i="20" s="1"/>
  <c r="G417" i="20"/>
  <c r="M417" i="20" s="1"/>
  <c r="L416" i="20"/>
  <c r="K416" i="20"/>
  <c r="J416" i="20"/>
  <c r="I416" i="20"/>
  <c r="H416" i="20"/>
  <c r="N416" i="20" s="1"/>
  <c r="L415" i="20"/>
  <c r="K415" i="20"/>
  <c r="J415" i="20"/>
  <c r="H415" i="20"/>
  <c r="N415" i="20" s="1"/>
  <c r="G415" i="20"/>
  <c r="M415" i="20" s="1"/>
  <c r="L414" i="20"/>
  <c r="K414" i="20"/>
  <c r="I414" i="20"/>
  <c r="G414" i="20"/>
  <c r="M414" i="20" s="1"/>
  <c r="L413" i="20"/>
  <c r="K413" i="20"/>
  <c r="M412" i="20"/>
  <c r="L412" i="20"/>
  <c r="K412" i="20"/>
  <c r="J412" i="20"/>
  <c r="I412" i="20"/>
  <c r="H412" i="20"/>
  <c r="N412" i="20" s="1"/>
  <c r="G412" i="20"/>
  <c r="L411" i="20"/>
  <c r="K411" i="20"/>
  <c r="H411" i="20"/>
  <c r="N411" i="20" s="1"/>
  <c r="G411" i="20"/>
  <c r="M411" i="20" s="1"/>
  <c r="L410" i="20"/>
  <c r="K410" i="20"/>
  <c r="L409" i="20"/>
  <c r="K409" i="20"/>
  <c r="J409" i="20"/>
  <c r="H409" i="20"/>
  <c r="N409" i="20" s="1"/>
  <c r="L408" i="20"/>
  <c r="K408" i="20"/>
  <c r="L407" i="20"/>
  <c r="K407" i="20"/>
  <c r="J407" i="20"/>
  <c r="L406" i="20"/>
  <c r="K406" i="20"/>
  <c r="L405" i="20"/>
  <c r="K405" i="20"/>
  <c r="L404" i="20"/>
  <c r="K404" i="20"/>
  <c r="I404" i="20"/>
  <c r="H404" i="20"/>
  <c r="N404" i="20" s="1"/>
  <c r="G404" i="20"/>
  <c r="M404" i="20" s="1"/>
  <c r="M403" i="20"/>
  <c r="L403" i="20"/>
  <c r="K403" i="20"/>
  <c r="I403" i="20"/>
  <c r="H403" i="20"/>
  <c r="N403" i="20" s="1"/>
  <c r="G403" i="20"/>
  <c r="L402" i="20"/>
  <c r="K402" i="20"/>
  <c r="L401" i="20"/>
  <c r="K401" i="20"/>
  <c r="L400" i="20"/>
  <c r="K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I398" i="20"/>
  <c r="H398" i="20"/>
  <c r="N398" i="20" s="1"/>
  <c r="G398" i="20"/>
  <c r="M398" i="20" s="1"/>
  <c r="L397" i="20"/>
  <c r="K397" i="20"/>
  <c r="H397" i="20"/>
  <c r="N397" i="20" s="1"/>
  <c r="G397" i="20"/>
  <c r="M397" i="20" s="1"/>
  <c r="M396" i="20"/>
  <c r="L396" i="20"/>
  <c r="K396" i="20"/>
  <c r="G396" i="20"/>
  <c r="L395" i="20"/>
  <c r="K395" i="20"/>
  <c r="M394" i="20"/>
  <c r="L394" i="20"/>
  <c r="K394" i="20"/>
  <c r="G394" i="20"/>
  <c r="L393" i="20"/>
  <c r="K393" i="20"/>
  <c r="J393" i="20"/>
  <c r="I393" i="20"/>
  <c r="H393" i="20"/>
  <c r="N393" i="20" s="1"/>
  <c r="G393" i="20"/>
  <c r="M393" i="20" s="1"/>
  <c r="L392" i="20"/>
  <c r="K392" i="20"/>
  <c r="J392" i="20"/>
  <c r="G392" i="20"/>
  <c r="M392" i="20" s="1"/>
  <c r="L391" i="20"/>
  <c r="K391" i="20"/>
  <c r="L390" i="20"/>
  <c r="K390" i="20"/>
  <c r="J390" i="20"/>
  <c r="I390" i="20"/>
  <c r="H390" i="20"/>
  <c r="N390" i="20" s="1"/>
  <c r="L389" i="20"/>
  <c r="K389" i="20"/>
  <c r="H389" i="20"/>
  <c r="N389" i="20" s="1"/>
  <c r="M388" i="20"/>
  <c r="L388" i="20"/>
  <c r="K388" i="20"/>
  <c r="J388" i="20"/>
  <c r="I388" i="20"/>
  <c r="G388" i="20"/>
  <c r="L387" i="20"/>
  <c r="K387" i="20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L382" i="20"/>
  <c r="K382" i="20"/>
  <c r="J382" i="20"/>
  <c r="H382" i="20"/>
  <c r="N382" i="20" s="1"/>
  <c r="L381" i="20"/>
  <c r="K381" i="20"/>
  <c r="L380" i="20"/>
  <c r="K380" i="20"/>
  <c r="J380" i="20"/>
  <c r="L379" i="20"/>
  <c r="K379" i="20"/>
  <c r="L378" i="20"/>
  <c r="K378" i="20"/>
  <c r="L377" i="20"/>
  <c r="K377" i="20"/>
  <c r="M376" i="20"/>
  <c r="L376" i="20"/>
  <c r="K376" i="20"/>
  <c r="J376" i="20"/>
  <c r="I376" i="20"/>
  <c r="H376" i="20"/>
  <c r="N376" i="20" s="1"/>
  <c r="G376" i="20"/>
  <c r="L375" i="20"/>
  <c r="K375" i="20"/>
  <c r="J375" i="20"/>
  <c r="I375" i="20"/>
  <c r="G375" i="20"/>
  <c r="M375" i="20" s="1"/>
  <c r="L374" i="20"/>
  <c r="K374" i="20"/>
  <c r="L373" i="20"/>
  <c r="K373" i="20"/>
  <c r="L372" i="20"/>
  <c r="K372" i="20"/>
  <c r="H372" i="20"/>
  <c r="N372" i="20" s="1"/>
  <c r="F371" i="20"/>
  <c r="J602" i="20" s="1"/>
  <c r="E371" i="20"/>
  <c r="I599" i="20" s="1"/>
  <c r="D371" i="20"/>
  <c r="H604" i="20" s="1"/>
  <c r="N604" i="20" s="1"/>
  <c r="C371" i="20"/>
  <c r="G604" i="20" s="1"/>
  <c r="M604" i="20" s="1"/>
  <c r="L363" i="20"/>
  <c r="K363" i="20"/>
  <c r="J363" i="20"/>
  <c r="I363" i="20"/>
  <c r="H363" i="20"/>
  <c r="N363" i="20" s="1"/>
  <c r="G363" i="20"/>
  <c r="M363" i="20" s="1"/>
  <c r="M362" i="20"/>
  <c r="L362" i="20"/>
  <c r="K362" i="20"/>
  <c r="J362" i="20"/>
  <c r="I362" i="20"/>
  <c r="H362" i="20"/>
  <c r="N362" i="20" s="1"/>
  <c r="G362" i="20"/>
  <c r="L361" i="20"/>
  <c r="K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M359" i="20"/>
  <c r="L359" i="20"/>
  <c r="K359" i="20"/>
  <c r="J359" i="20"/>
  <c r="I359" i="20"/>
  <c r="G359" i="20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M356" i="20"/>
  <c r="L356" i="20"/>
  <c r="K356" i="20"/>
  <c r="J356" i="20"/>
  <c r="I356" i="20"/>
  <c r="H356" i="20"/>
  <c r="N356" i="20" s="1"/>
  <c r="G356" i="20"/>
  <c r="L355" i="20"/>
  <c r="K355" i="20"/>
  <c r="J355" i="20"/>
  <c r="H355" i="20"/>
  <c r="N355" i="20" s="1"/>
  <c r="G355" i="20"/>
  <c r="M355" i="20" s="1"/>
  <c r="L354" i="20"/>
  <c r="K354" i="20"/>
  <c r="J354" i="20"/>
  <c r="I354" i="20"/>
  <c r="G354" i="20"/>
  <c r="M354" i="20" s="1"/>
  <c r="L353" i="20"/>
  <c r="K353" i="20"/>
  <c r="J353" i="20"/>
  <c r="H353" i="20"/>
  <c r="N353" i="20" s="1"/>
  <c r="G353" i="20"/>
  <c r="M353" i="20" s="1"/>
  <c r="L352" i="20"/>
  <c r="K352" i="20"/>
  <c r="J352" i="20"/>
  <c r="H352" i="20"/>
  <c r="N352" i="20" s="1"/>
  <c r="G352" i="20"/>
  <c r="M352" i="20" s="1"/>
  <c r="L351" i="20"/>
  <c r="K351" i="20"/>
  <c r="J351" i="20"/>
  <c r="I351" i="20"/>
  <c r="H351" i="20"/>
  <c r="N351" i="20" s="1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M348" i="20"/>
  <c r="L348" i="20"/>
  <c r="K348" i="20"/>
  <c r="I348" i="20"/>
  <c r="H348" i="20"/>
  <c r="N348" i="20" s="1"/>
  <c r="G348" i="20"/>
  <c r="L347" i="20"/>
  <c r="K347" i="20"/>
  <c r="M346" i="20"/>
  <c r="L346" i="20"/>
  <c r="K346" i="20"/>
  <c r="J346" i="20"/>
  <c r="I346" i="20"/>
  <c r="H346" i="20"/>
  <c r="N346" i="20" s="1"/>
  <c r="G346" i="20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M342" i="20"/>
  <c r="L342" i="20"/>
  <c r="K342" i="20"/>
  <c r="I342" i="20"/>
  <c r="H342" i="20"/>
  <c r="N342" i="20" s="1"/>
  <c r="G342" i="20"/>
  <c r="L341" i="20"/>
  <c r="K341" i="20"/>
  <c r="J341" i="20"/>
  <c r="I341" i="20"/>
  <c r="H341" i="20"/>
  <c r="N341" i="20" s="1"/>
  <c r="G341" i="20"/>
  <c r="M341" i="20" s="1"/>
  <c r="L340" i="20"/>
  <c r="K340" i="20"/>
  <c r="G340" i="20"/>
  <c r="M340" i="20" s="1"/>
  <c r="L339" i="20"/>
  <c r="K339" i="20"/>
  <c r="J339" i="20"/>
  <c r="I339" i="20"/>
  <c r="H339" i="20"/>
  <c r="N339" i="20" s="1"/>
  <c r="L338" i="20"/>
  <c r="K338" i="20"/>
  <c r="M337" i="20"/>
  <c r="L337" i="20"/>
  <c r="K337" i="20"/>
  <c r="J337" i="20"/>
  <c r="I337" i="20"/>
  <c r="H337" i="20"/>
  <c r="N337" i="20" s="1"/>
  <c r="G337" i="20"/>
  <c r="L336" i="20"/>
  <c r="K336" i="20"/>
  <c r="I336" i="20"/>
  <c r="G336" i="20"/>
  <c r="M336" i="20" s="1"/>
  <c r="M335" i="20"/>
  <c r="L335" i="20"/>
  <c r="K335" i="20"/>
  <c r="J335" i="20"/>
  <c r="I335" i="20"/>
  <c r="H335" i="20"/>
  <c r="N335" i="20" s="1"/>
  <c r="G335" i="20"/>
  <c r="L334" i="20"/>
  <c r="K334" i="20"/>
  <c r="J334" i="20"/>
  <c r="I334" i="20"/>
  <c r="H334" i="20"/>
  <c r="N334" i="20" s="1"/>
  <c r="G334" i="20"/>
  <c r="M334" i="20" s="1"/>
  <c r="L333" i="20"/>
  <c r="K333" i="20"/>
  <c r="J333" i="20"/>
  <c r="G333" i="20"/>
  <c r="M333" i="20" s="1"/>
  <c r="L332" i="20"/>
  <c r="K332" i="20"/>
  <c r="J332" i="20"/>
  <c r="I332" i="20"/>
  <c r="H332" i="20"/>
  <c r="N332" i="20" s="1"/>
  <c r="G332" i="20"/>
  <c r="M332" i="20" s="1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L328" i="20"/>
  <c r="K328" i="20"/>
  <c r="H328" i="20"/>
  <c r="N328" i="20" s="1"/>
  <c r="L327" i="20"/>
  <c r="K327" i="20"/>
  <c r="L326" i="20"/>
  <c r="K326" i="20"/>
  <c r="J326" i="20"/>
  <c r="I326" i="20"/>
  <c r="H326" i="20"/>
  <c r="N326" i="20" s="1"/>
  <c r="G326" i="20"/>
  <c r="M326" i="20" s="1"/>
  <c r="L325" i="20"/>
  <c r="K325" i="20"/>
  <c r="J325" i="20"/>
  <c r="I325" i="20"/>
  <c r="G325" i="20"/>
  <c r="M325" i="20" s="1"/>
  <c r="L324" i="20"/>
  <c r="K324" i="20"/>
  <c r="L323" i="20"/>
  <c r="K323" i="20"/>
  <c r="J323" i="20"/>
  <c r="I323" i="20"/>
  <c r="H323" i="20"/>
  <c r="N323" i="20" s="1"/>
  <c r="G323" i="20"/>
  <c r="M323" i="20" s="1"/>
  <c r="L322" i="20"/>
  <c r="K322" i="20"/>
  <c r="I322" i="20"/>
  <c r="H322" i="20"/>
  <c r="N322" i="20" s="1"/>
  <c r="L321" i="20"/>
  <c r="K321" i="20"/>
  <c r="I321" i="20"/>
  <c r="G321" i="20"/>
  <c r="M321" i="20" s="1"/>
  <c r="L320" i="20"/>
  <c r="K320" i="20"/>
  <c r="J320" i="20"/>
  <c r="I320" i="20"/>
  <c r="G320" i="20"/>
  <c r="M320" i="20" s="1"/>
  <c r="M319" i="20"/>
  <c r="L319" i="20"/>
  <c r="K319" i="20"/>
  <c r="J319" i="20"/>
  <c r="I319" i="20"/>
  <c r="H319" i="20"/>
  <c r="N319" i="20" s="1"/>
  <c r="G319" i="20"/>
  <c r="L318" i="20"/>
  <c r="K318" i="20"/>
  <c r="M317" i="20"/>
  <c r="L317" i="20"/>
  <c r="K317" i="20"/>
  <c r="J317" i="20"/>
  <c r="I317" i="20"/>
  <c r="H317" i="20"/>
  <c r="N317" i="20" s="1"/>
  <c r="G317" i="20"/>
  <c r="L316" i="20"/>
  <c r="K316" i="20"/>
  <c r="J316" i="20"/>
  <c r="I316" i="20"/>
  <c r="L315" i="20"/>
  <c r="K315" i="20"/>
  <c r="I315" i="20"/>
  <c r="H315" i="20"/>
  <c r="N315" i="20" s="1"/>
  <c r="M314" i="20"/>
  <c r="L314" i="20"/>
  <c r="K314" i="20"/>
  <c r="J314" i="20"/>
  <c r="I314" i="20"/>
  <c r="H314" i="20"/>
  <c r="N314" i="20" s="1"/>
  <c r="G314" i="20"/>
  <c r="L313" i="20"/>
  <c r="K313" i="20"/>
  <c r="J313" i="20"/>
  <c r="I313" i="20"/>
  <c r="H313" i="20"/>
  <c r="N313" i="20" s="1"/>
  <c r="L312" i="20"/>
  <c r="K312" i="20"/>
  <c r="L311" i="20"/>
  <c r="K311" i="20"/>
  <c r="I311" i="20"/>
  <c r="L310" i="20"/>
  <c r="K310" i="20"/>
  <c r="J310" i="20"/>
  <c r="L309" i="20"/>
  <c r="K309" i="20"/>
  <c r="H309" i="20"/>
  <c r="N309" i="20" s="1"/>
  <c r="L308" i="20"/>
  <c r="K308" i="20"/>
  <c r="J308" i="20"/>
  <c r="I308" i="20"/>
  <c r="L307" i="20"/>
  <c r="K307" i="20"/>
  <c r="L306" i="20"/>
  <c r="K306" i="20"/>
  <c r="L305" i="20"/>
  <c r="K305" i="20"/>
  <c r="I305" i="20"/>
  <c r="L304" i="20"/>
  <c r="K304" i="20"/>
  <c r="M303" i="20"/>
  <c r="L303" i="20"/>
  <c r="K303" i="20"/>
  <c r="J303" i="20"/>
  <c r="I303" i="20"/>
  <c r="H303" i="20"/>
  <c r="N303" i="20" s="1"/>
  <c r="G303" i="20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G300" i="20"/>
  <c r="M300" i="20" s="1"/>
  <c r="L299" i="20"/>
  <c r="K299" i="20"/>
  <c r="I299" i="20"/>
  <c r="G299" i="20"/>
  <c r="M299" i="20" s="1"/>
  <c r="L298" i="20"/>
  <c r="K298" i="20"/>
  <c r="I298" i="20"/>
  <c r="G298" i="20"/>
  <c r="M298" i="20" s="1"/>
  <c r="L297" i="20"/>
  <c r="K297" i="20"/>
  <c r="J297" i="20"/>
  <c r="L296" i="20"/>
  <c r="K296" i="20"/>
  <c r="J296" i="20"/>
  <c r="I296" i="20"/>
  <c r="H296" i="20"/>
  <c r="N296" i="20" s="1"/>
  <c r="G296" i="20"/>
  <c r="M296" i="20" s="1"/>
  <c r="L295" i="20"/>
  <c r="K295" i="20"/>
  <c r="L294" i="20"/>
  <c r="K294" i="20"/>
  <c r="L293" i="20"/>
  <c r="K293" i="20"/>
  <c r="L292" i="20"/>
  <c r="K292" i="20"/>
  <c r="L291" i="20"/>
  <c r="K291" i="20"/>
  <c r="J291" i="20"/>
  <c r="H291" i="20"/>
  <c r="N291" i="20" s="1"/>
  <c r="M290" i="20"/>
  <c r="L290" i="20"/>
  <c r="K290" i="20"/>
  <c r="J290" i="20"/>
  <c r="I290" i="20"/>
  <c r="H290" i="20"/>
  <c r="N290" i="20" s="1"/>
  <c r="G290" i="20"/>
  <c r="M289" i="20"/>
  <c r="L289" i="20"/>
  <c r="K289" i="20"/>
  <c r="J289" i="20"/>
  <c r="I289" i="20"/>
  <c r="H289" i="20"/>
  <c r="N289" i="20" s="1"/>
  <c r="G289" i="20"/>
  <c r="L288" i="20"/>
  <c r="K288" i="20"/>
  <c r="L287" i="20"/>
  <c r="K287" i="20"/>
  <c r="J287" i="20"/>
  <c r="G287" i="20"/>
  <c r="M287" i="20" s="1"/>
  <c r="L286" i="20"/>
  <c r="K286" i="20"/>
  <c r="H286" i="20"/>
  <c r="N286" i="20" s="1"/>
  <c r="G286" i="20"/>
  <c r="M286" i="20" s="1"/>
  <c r="L285" i="20"/>
  <c r="K285" i="20"/>
  <c r="L284" i="20"/>
  <c r="K284" i="20"/>
  <c r="J284" i="20"/>
  <c r="L283" i="20"/>
  <c r="K283" i="20"/>
  <c r="I283" i="20"/>
  <c r="H283" i="20"/>
  <c r="N283" i="20" s="1"/>
  <c r="M282" i="20"/>
  <c r="L282" i="20"/>
  <c r="K282" i="20"/>
  <c r="J282" i="20"/>
  <c r="I282" i="20"/>
  <c r="H282" i="20"/>
  <c r="N282" i="20" s="1"/>
  <c r="G282" i="20"/>
  <c r="L281" i="20"/>
  <c r="K281" i="20"/>
  <c r="H281" i="20"/>
  <c r="N281" i="20" s="1"/>
  <c r="L280" i="20"/>
  <c r="K280" i="20"/>
  <c r="H280" i="20"/>
  <c r="N280" i="20" s="1"/>
  <c r="G280" i="20"/>
  <c r="M280" i="20" s="1"/>
  <c r="L279" i="20"/>
  <c r="K279" i="20"/>
  <c r="J279" i="20"/>
  <c r="H279" i="20"/>
  <c r="N279" i="20" s="1"/>
  <c r="G279" i="20"/>
  <c r="M279" i="20" s="1"/>
  <c r="M278" i="20"/>
  <c r="L278" i="20"/>
  <c r="K278" i="20"/>
  <c r="J278" i="20"/>
  <c r="I278" i="20"/>
  <c r="H278" i="20"/>
  <c r="N278" i="20" s="1"/>
  <c r="G278" i="20"/>
  <c r="L277" i="20"/>
  <c r="K277" i="20"/>
  <c r="L276" i="20"/>
  <c r="K276" i="20"/>
  <c r="H276" i="20"/>
  <c r="N276" i="20" s="1"/>
  <c r="M275" i="20"/>
  <c r="L275" i="20"/>
  <c r="K275" i="20"/>
  <c r="J275" i="20"/>
  <c r="I275" i="20"/>
  <c r="H275" i="20"/>
  <c r="N275" i="20" s="1"/>
  <c r="G275" i="20"/>
  <c r="M274" i="20"/>
  <c r="L274" i="20"/>
  <c r="K274" i="20"/>
  <c r="J274" i="20"/>
  <c r="I274" i="20"/>
  <c r="H274" i="20"/>
  <c r="N274" i="20" s="1"/>
  <c r="G274" i="20"/>
  <c r="L273" i="20"/>
  <c r="K273" i="20"/>
  <c r="J273" i="20"/>
  <c r="I273" i="20"/>
  <c r="H273" i="20"/>
  <c r="N273" i="20" s="1"/>
  <c r="G273" i="20"/>
  <c r="M273" i="20" s="1"/>
  <c r="M272" i="20"/>
  <c r="L272" i="20"/>
  <c r="K272" i="20"/>
  <c r="I272" i="20"/>
  <c r="H272" i="20"/>
  <c r="N272" i="20" s="1"/>
  <c r="G272" i="20"/>
  <c r="L271" i="20"/>
  <c r="K271" i="20"/>
  <c r="L270" i="20"/>
  <c r="K270" i="20"/>
  <c r="I270" i="20"/>
  <c r="M269" i="20"/>
  <c r="L269" i="20"/>
  <c r="K269" i="20"/>
  <c r="J269" i="20"/>
  <c r="I269" i="20"/>
  <c r="H269" i="20"/>
  <c r="N269" i="20" s="1"/>
  <c r="G269" i="20"/>
  <c r="M268" i="20"/>
  <c r="L268" i="20"/>
  <c r="K268" i="20"/>
  <c r="J268" i="20"/>
  <c r="I268" i="20"/>
  <c r="H268" i="20"/>
  <c r="N268" i="20" s="1"/>
  <c r="G268" i="20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L265" i="20"/>
  <c r="K265" i="20"/>
  <c r="H265" i="20"/>
  <c r="N265" i="20" s="1"/>
  <c r="G265" i="20"/>
  <c r="M265" i="20" s="1"/>
  <c r="L264" i="20"/>
  <c r="K264" i="20"/>
  <c r="H264" i="20"/>
  <c r="N264" i="20" s="1"/>
  <c r="G264" i="20"/>
  <c r="M264" i="20" s="1"/>
  <c r="M263" i="20"/>
  <c r="L263" i="20"/>
  <c r="K263" i="20"/>
  <c r="J263" i="20"/>
  <c r="I263" i="20"/>
  <c r="H263" i="20"/>
  <c r="N263" i="20" s="1"/>
  <c r="G263" i="20"/>
  <c r="M262" i="20"/>
  <c r="L262" i="20"/>
  <c r="K262" i="20"/>
  <c r="J262" i="20"/>
  <c r="I262" i="20"/>
  <c r="H262" i="20"/>
  <c r="N262" i="20" s="1"/>
  <c r="G262" i="20"/>
  <c r="L261" i="20"/>
  <c r="K261" i="20"/>
  <c r="L260" i="20"/>
  <c r="K260" i="20"/>
  <c r="L259" i="20"/>
  <c r="K259" i="20"/>
  <c r="J259" i="20"/>
  <c r="I259" i="20"/>
  <c r="G259" i="20"/>
  <c r="M259" i="20" s="1"/>
  <c r="L258" i="20"/>
  <c r="K258" i="20"/>
  <c r="L257" i="20"/>
  <c r="K257" i="20"/>
  <c r="J257" i="20"/>
  <c r="I257" i="20"/>
  <c r="L256" i="20"/>
  <c r="K256" i="20"/>
  <c r="J256" i="20"/>
  <c r="I256" i="20"/>
  <c r="H256" i="20"/>
  <c r="N256" i="20" s="1"/>
  <c r="G256" i="20"/>
  <c r="M256" i="20" s="1"/>
  <c r="L255" i="20"/>
  <c r="K255" i="20"/>
  <c r="M254" i="20"/>
  <c r="L254" i="20"/>
  <c r="K254" i="20"/>
  <c r="I254" i="20"/>
  <c r="H254" i="20"/>
  <c r="N254" i="20" s="1"/>
  <c r="G254" i="20"/>
  <c r="L253" i="20"/>
  <c r="K253" i="20"/>
  <c r="H253" i="20"/>
  <c r="N253" i="20" s="1"/>
  <c r="G253" i="20"/>
  <c r="M253" i="20" s="1"/>
  <c r="L252" i="20"/>
  <c r="K252" i="20"/>
  <c r="M251" i="20"/>
  <c r="L251" i="20"/>
  <c r="K251" i="20"/>
  <c r="J251" i="20"/>
  <c r="I251" i="20"/>
  <c r="H251" i="20"/>
  <c r="N251" i="20" s="1"/>
  <c r="G251" i="20"/>
  <c r="L250" i="20"/>
  <c r="K250" i="20"/>
  <c r="J250" i="20"/>
  <c r="I250" i="20"/>
  <c r="H250" i="20"/>
  <c r="N250" i="20" s="1"/>
  <c r="L249" i="20"/>
  <c r="K249" i="20"/>
  <c r="H249" i="20"/>
  <c r="N249" i="20" s="1"/>
  <c r="L248" i="20"/>
  <c r="K248" i="20"/>
  <c r="L247" i="20"/>
  <c r="K247" i="20"/>
  <c r="J247" i="20"/>
  <c r="I247" i="20"/>
  <c r="H247" i="20"/>
  <c r="N247" i="20" s="1"/>
  <c r="G247" i="20"/>
  <c r="M247" i="20" s="1"/>
  <c r="M246" i="20"/>
  <c r="L246" i="20"/>
  <c r="K246" i="20"/>
  <c r="J246" i="20"/>
  <c r="I246" i="20"/>
  <c r="H246" i="20"/>
  <c r="N246" i="20" s="1"/>
  <c r="G246" i="20"/>
  <c r="M245" i="20"/>
  <c r="L245" i="20"/>
  <c r="K245" i="20"/>
  <c r="G245" i="20"/>
  <c r="M244" i="20"/>
  <c r="L244" i="20"/>
  <c r="K244" i="20"/>
  <c r="J244" i="20"/>
  <c r="H244" i="20"/>
  <c r="N244" i="20" s="1"/>
  <c r="G244" i="20"/>
  <c r="L243" i="20"/>
  <c r="K243" i="20"/>
  <c r="L242" i="20"/>
  <c r="K242" i="20"/>
  <c r="M241" i="20"/>
  <c r="L241" i="20"/>
  <c r="K241" i="20"/>
  <c r="I241" i="20"/>
  <c r="H241" i="20"/>
  <c r="N241" i="20" s="1"/>
  <c r="G241" i="20"/>
  <c r="M240" i="20"/>
  <c r="L240" i="20"/>
  <c r="K240" i="20"/>
  <c r="J240" i="20"/>
  <c r="I240" i="20"/>
  <c r="H240" i="20"/>
  <c r="N240" i="20" s="1"/>
  <c r="G240" i="20"/>
  <c r="L239" i="20"/>
  <c r="K239" i="20"/>
  <c r="J239" i="20"/>
  <c r="I239" i="20"/>
  <c r="G239" i="20"/>
  <c r="M239" i="20" s="1"/>
  <c r="M238" i="20"/>
  <c r="L238" i="20"/>
  <c r="K238" i="20"/>
  <c r="J238" i="20"/>
  <c r="I238" i="20"/>
  <c r="H238" i="20"/>
  <c r="N238" i="20" s="1"/>
  <c r="G238" i="20"/>
  <c r="M237" i="20"/>
  <c r="L237" i="20"/>
  <c r="K237" i="20"/>
  <c r="J237" i="20"/>
  <c r="I237" i="20"/>
  <c r="H237" i="20"/>
  <c r="N237" i="20" s="1"/>
  <c r="G237" i="20"/>
  <c r="L236" i="20"/>
  <c r="K236" i="20"/>
  <c r="J236" i="20"/>
  <c r="I236" i="20"/>
  <c r="G236" i="20"/>
  <c r="M236" i="20" s="1"/>
  <c r="L235" i="20"/>
  <c r="K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I233" i="20"/>
  <c r="H233" i="20"/>
  <c r="N233" i="20" s="1"/>
  <c r="G233" i="20"/>
  <c r="M233" i="20" s="1"/>
  <c r="M232" i="20"/>
  <c r="L232" i="20"/>
  <c r="K232" i="20"/>
  <c r="J232" i="20"/>
  <c r="I232" i="20"/>
  <c r="H232" i="20"/>
  <c r="N232" i="20" s="1"/>
  <c r="G232" i="20"/>
  <c r="L231" i="20"/>
  <c r="K231" i="20"/>
  <c r="L230" i="20"/>
  <c r="K230" i="20"/>
  <c r="M229" i="20"/>
  <c r="L229" i="20"/>
  <c r="K229" i="20"/>
  <c r="J229" i="20"/>
  <c r="I229" i="20"/>
  <c r="H229" i="20"/>
  <c r="N229" i="20" s="1"/>
  <c r="G229" i="20"/>
  <c r="L228" i="20"/>
  <c r="K228" i="20"/>
  <c r="J228" i="20"/>
  <c r="I228" i="20"/>
  <c r="H228" i="20"/>
  <c r="N228" i="20" s="1"/>
  <c r="G228" i="20"/>
  <c r="M228" i="20" s="1"/>
  <c r="L227" i="20"/>
  <c r="K227" i="20"/>
  <c r="I227" i="20"/>
  <c r="G227" i="20"/>
  <c r="M227" i="20" s="1"/>
  <c r="L226" i="20"/>
  <c r="K226" i="20"/>
  <c r="L225" i="20"/>
  <c r="K225" i="20"/>
  <c r="I225" i="20"/>
  <c r="H225" i="20"/>
  <c r="N225" i="20" s="1"/>
  <c r="M224" i="20"/>
  <c r="L224" i="20"/>
  <c r="K224" i="20"/>
  <c r="J224" i="20"/>
  <c r="I224" i="20"/>
  <c r="H224" i="20"/>
  <c r="N224" i="20" s="1"/>
  <c r="G224" i="20"/>
  <c r="L223" i="20"/>
  <c r="K223" i="20"/>
  <c r="H223" i="20"/>
  <c r="N223" i="20" s="1"/>
  <c r="G223" i="20"/>
  <c r="M223" i="20" s="1"/>
  <c r="L222" i="20"/>
  <c r="K222" i="20"/>
  <c r="G222" i="20"/>
  <c r="M222" i="20" s="1"/>
  <c r="L221" i="20"/>
  <c r="K221" i="20"/>
  <c r="L220" i="20"/>
  <c r="K220" i="20"/>
  <c r="L219" i="20"/>
  <c r="K219" i="20"/>
  <c r="I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L215" i="20"/>
  <c r="K215" i="20"/>
  <c r="M214" i="20"/>
  <c r="L214" i="20"/>
  <c r="K214" i="20"/>
  <c r="I214" i="20"/>
  <c r="H214" i="20"/>
  <c r="N214" i="20" s="1"/>
  <c r="G214" i="20"/>
  <c r="L213" i="20"/>
  <c r="K213" i="20"/>
  <c r="I213" i="20"/>
  <c r="H213" i="20"/>
  <c r="N213" i="20" s="1"/>
  <c r="G213" i="20"/>
  <c r="M213" i="20" s="1"/>
  <c r="M212" i="20"/>
  <c r="L212" i="20"/>
  <c r="K212" i="20"/>
  <c r="J212" i="20"/>
  <c r="I212" i="20"/>
  <c r="H212" i="20"/>
  <c r="N212" i="20" s="1"/>
  <c r="G212" i="20"/>
  <c r="M211" i="20"/>
  <c r="L211" i="20"/>
  <c r="K211" i="20"/>
  <c r="J211" i="20"/>
  <c r="I211" i="20"/>
  <c r="H211" i="20"/>
  <c r="N211" i="20" s="1"/>
  <c r="G211" i="20"/>
  <c r="L210" i="20"/>
  <c r="K210" i="20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J207" i="20"/>
  <c r="L206" i="20"/>
  <c r="K206" i="20"/>
  <c r="H206" i="20"/>
  <c r="N206" i="20" s="1"/>
  <c r="G206" i="20"/>
  <c r="M206" i="20" s="1"/>
  <c r="L205" i="20"/>
  <c r="K205" i="20"/>
  <c r="J205" i="20"/>
  <c r="I205" i="20"/>
  <c r="L204" i="20"/>
  <c r="K204" i="20"/>
  <c r="L203" i="20"/>
  <c r="K203" i="20"/>
  <c r="L202" i="20"/>
  <c r="K202" i="20"/>
  <c r="L201" i="20"/>
  <c r="K201" i="20"/>
  <c r="J201" i="20"/>
  <c r="H201" i="20"/>
  <c r="N201" i="20" s="1"/>
  <c r="L200" i="20"/>
  <c r="K200" i="20"/>
  <c r="J200" i="20"/>
  <c r="I200" i="20"/>
  <c r="H200" i="20"/>
  <c r="N200" i="20" s="1"/>
  <c r="M199" i="20"/>
  <c r="L199" i="20"/>
  <c r="K199" i="20"/>
  <c r="J199" i="20"/>
  <c r="I199" i="20"/>
  <c r="H199" i="20"/>
  <c r="N199" i="20" s="1"/>
  <c r="G199" i="20"/>
  <c r="M198" i="20"/>
  <c r="L198" i="20"/>
  <c r="K198" i="20"/>
  <c r="J198" i="20"/>
  <c r="H198" i="20"/>
  <c r="G198" i="20"/>
  <c r="L197" i="20"/>
  <c r="K197" i="20"/>
  <c r="M196" i="20"/>
  <c r="L196" i="20"/>
  <c r="K196" i="20"/>
  <c r="J196" i="20"/>
  <c r="I196" i="20"/>
  <c r="H196" i="20"/>
  <c r="N196" i="20" s="1"/>
  <c r="G196" i="20"/>
  <c r="L195" i="20"/>
  <c r="K195" i="20"/>
  <c r="M194" i="20"/>
  <c r="L194" i="20"/>
  <c r="K194" i="20"/>
  <c r="J194" i="20"/>
  <c r="I194" i="20"/>
  <c r="H194" i="20"/>
  <c r="N194" i="20" s="1"/>
  <c r="G194" i="20"/>
  <c r="L193" i="20"/>
  <c r="K193" i="20"/>
  <c r="L192" i="20"/>
  <c r="K192" i="20"/>
  <c r="J192" i="20"/>
  <c r="I192" i="20"/>
  <c r="H192" i="20"/>
  <c r="N192" i="20" s="1"/>
  <c r="G192" i="20"/>
  <c r="M192" i="20" s="1"/>
  <c r="M191" i="20"/>
  <c r="L191" i="20"/>
  <c r="K191" i="20"/>
  <c r="J191" i="20"/>
  <c r="I191" i="20"/>
  <c r="H191" i="20"/>
  <c r="N191" i="20" s="1"/>
  <c r="G191" i="20"/>
  <c r="L190" i="20"/>
  <c r="K190" i="20"/>
  <c r="J190" i="20"/>
  <c r="G190" i="20"/>
  <c r="M190" i="20" s="1"/>
  <c r="L189" i="20"/>
  <c r="K189" i="20"/>
  <c r="G189" i="20"/>
  <c r="M189" i="20" s="1"/>
  <c r="F188" i="20"/>
  <c r="J361" i="20" s="1"/>
  <c r="E188" i="20"/>
  <c r="I355" i="20" s="1"/>
  <c r="D188" i="20"/>
  <c r="H190" i="20" s="1"/>
  <c r="N190" i="20" s="1"/>
  <c r="C188" i="20"/>
  <c r="G347" i="20" s="1"/>
  <c r="M347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M178" i="20"/>
  <c r="L178" i="20"/>
  <c r="K178" i="20"/>
  <c r="G178" i="20"/>
  <c r="L177" i="20"/>
  <c r="K177" i="20"/>
  <c r="L176" i="20"/>
  <c r="K176" i="20"/>
  <c r="H176" i="20"/>
  <c r="N176" i="20" s="1"/>
  <c r="G176" i="20"/>
  <c r="M176" i="20" s="1"/>
  <c r="M175" i="20"/>
  <c r="L175" i="20"/>
  <c r="K175" i="20"/>
  <c r="J175" i="20"/>
  <c r="H175" i="20"/>
  <c r="G175" i="20"/>
  <c r="L174" i="20"/>
  <c r="K174" i="20"/>
  <c r="H174" i="20"/>
  <c r="G174" i="20"/>
  <c r="M174" i="20" s="1"/>
  <c r="L173" i="20"/>
  <c r="K173" i="20"/>
  <c r="J173" i="20"/>
  <c r="I173" i="20"/>
  <c r="H173" i="20"/>
  <c r="N173" i="20" s="1"/>
  <c r="L172" i="20"/>
  <c r="K172" i="20"/>
  <c r="J172" i="20"/>
  <c r="H172" i="20"/>
  <c r="G172" i="20"/>
  <c r="M172" i="20" s="1"/>
  <c r="L171" i="20"/>
  <c r="K171" i="20"/>
  <c r="M170" i="20"/>
  <c r="L170" i="20"/>
  <c r="K170" i="20"/>
  <c r="J170" i="20"/>
  <c r="I170" i="20"/>
  <c r="H170" i="20"/>
  <c r="N170" i="20" s="1"/>
  <c r="G170" i="20"/>
  <c r="L169" i="20"/>
  <c r="K169" i="20"/>
  <c r="J169" i="20"/>
  <c r="H169" i="20"/>
  <c r="G169" i="20"/>
  <c r="M169" i="20" s="1"/>
  <c r="L168" i="20"/>
  <c r="K168" i="20"/>
  <c r="H168" i="20"/>
  <c r="G168" i="20"/>
  <c r="M168" i="20" s="1"/>
  <c r="L167" i="20"/>
  <c r="K167" i="20"/>
  <c r="J167" i="20"/>
  <c r="I167" i="20"/>
  <c r="G167" i="20"/>
  <c r="M167" i="20" s="1"/>
  <c r="L166" i="20"/>
  <c r="K166" i="20"/>
  <c r="L165" i="20"/>
  <c r="K165" i="20"/>
  <c r="I165" i="20"/>
  <c r="H165" i="20"/>
  <c r="L164" i="20"/>
  <c r="K164" i="20"/>
  <c r="J164" i="20"/>
  <c r="I164" i="20"/>
  <c r="H164" i="20"/>
  <c r="N164" i="20" s="1"/>
  <c r="G164" i="20"/>
  <c r="M164" i="20" s="1"/>
  <c r="M163" i="20"/>
  <c r="L163" i="20"/>
  <c r="K163" i="20"/>
  <c r="J163" i="20"/>
  <c r="I163" i="20"/>
  <c r="H163" i="20"/>
  <c r="N163" i="20" s="1"/>
  <c r="G163" i="20"/>
  <c r="L162" i="20"/>
  <c r="K162" i="20"/>
  <c r="H162" i="20"/>
  <c r="N162" i="20" s="1"/>
  <c r="G162" i="20"/>
  <c r="M162" i="20" s="1"/>
  <c r="L161" i="20"/>
  <c r="K161" i="20"/>
  <c r="J161" i="20"/>
  <c r="H161" i="20"/>
  <c r="N161" i="20" s="1"/>
  <c r="M160" i="20"/>
  <c r="L160" i="20"/>
  <c r="K160" i="20"/>
  <c r="J160" i="20"/>
  <c r="H160" i="20"/>
  <c r="G160" i="20"/>
  <c r="L159" i="20"/>
  <c r="K159" i="20"/>
  <c r="J159" i="20"/>
  <c r="G159" i="20"/>
  <c r="M159" i="20" s="1"/>
  <c r="L158" i="20"/>
  <c r="K158" i="20"/>
  <c r="J158" i="20"/>
  <c r="G158" i="20"/>
  <c r="M158" i="20" s="1"/>
  <c r="M157" i="20"/>
  <c r="L157" i="20"/>
  <c r="K157" i="20"/>
  <c r="J157" i="20"/>
  <c r="I157" i="20"/>
  <c r="H157" i="20"/>
  <c r="N157" i="20" s="1"/>
  <c r="G157" i="20"/>
  <c r="L156" i="20"/>
  <c r="K156" i="20"/>
  <c r="J156" i="20"/>
  <c r="L155" i="20"/>
  <c r="K155" i="20"/>
  <c r="L154" i="20"/>
  <c r="K154" i="20"/>
  <c r="L153" i="20"/>
  <c r="K153" i="20"/>
  <c r="J153" i="20"/>
  <c r="L152" i="20"/>
  <c r="K152" i="20"/>
  <c r="M151" i="20"/>
  <c r="L151" i="20"/>
  <c r="K151" i="20"/>
  <c r="J151" i="20"/>
  <c r="I151" i="20"/>
  <c r="H151" i="20"/>
  <c r="N151" i="20" s="1"/>
  <c r="G151" i="20"/>
  <c r="L150" i="20"/>
  <c r="K150" i="20"/>
  <c r="L149" i="20"/>
  <c r="K149" i="20"/>
  <c r="L148" i="20"/>
  <c r="K148" i="20"/>
  <c r="L147" i="20"/>
  <c r="K147" i="20"/>
  <c r="L146" i="20"/>
  <c r="K146" i="20"/>
  <c r="L145" i="20"/>
  <c r="K145" i="20"/>
  <c r="L144" i="20"/>
  <c r="K144" i="20"/>
  <c r="L143" i="20"/>
  <c r="K143" i="20"/>
  <c r="J143" i="20"/>
  <c r="I143" i="20"/>
  <c r="L142" i="20"/>
  <c r="K142" i="20"/>
  <c r="L141" i="20"/>
  <c r="K141" i="20"/>
  <c r="M140" i="20"/>
  <c r="L140" i="20"/>
  <c r="K140" i="20"/>
  <c r="J140" i="20"/>
  <c r="H140" i="20"/>
  <c r="G140" i="20"/>
  <c r="L139" i="20"/>
  <c r="K139" i="20"/>
  <c r="M138" i="20"/>
  <c r="L138" i="20"/>
  <c r="K138" i="20"/>
  <c r="J138" i="20"/>
  <c r="I138" i="20"/>
  <c r="H138" i="20"/>
  <c r="N138" i="20" s="1"/>
  <c r="G138" i="20"/>
  <c r="L137" i="20"/>
  <c r="K137" i="20"/>
  <c r="L136" i="20"/>
  <c r="K136" i="20"/>
  <c r="J136" i="20"/>
  <c r="I136" i="20"/>
  <c r="H136" i="20"/>
  <c r="N136" i="20" s="1"/>
  <c r="G136" i="20"/>
  <c r="M136" i="20" s="1"/>
  <c r="L135" i="20"/>
  <c r="K135" i="20"/>
  <c r="L134" i="20"/>
  <c r="K134" i="20"/>
  <c r="I134" i="20"/>
  <c r="L133" i="20"/>
  <c r="K133" i="20"/>
  <c r="H133" i="20"/>
  <c r="L132" i="20"/>
  <c r="K132" i="20"/>
  <c r="H132" i="20"/>
  <c r="G132" i="20"/>
  <c r="M132" i="20" s="1"/>
  <c r="L131" i="20"/>
  <c r="K131" i="20"/>
  <c r="J131" i="20"/>
  <c r="I131" i="20"/>
  <c r="H131" i="20"/>
  <c r="N131" i="20" s="1"/>
  <c r="G131" i="20"/>
  <c r="M131" i="20" s="1"/>
  <c r="M130" i="20"/>
  <c r="L130" i="20"/>
  <c r="K130" i="20"/>
  <c r="J130" i="20"/>
  <c r="I130" i="20"/>
  <c r="H130" i="20"/>
  <c r="N130" i="20" s="1"/>
  <c r="G130" i="20"/>
  <c r="L129" i="20"/>
  <c r="K129" i="20"/>
  <c r="L128" i="20"/>
  <c r="K128" i="20"/>
  <c r="L127" i="20"/>
  <c r="K127" i="20"/>
  <c r="L126" i="20"/>
  <c r="K126" i="20"/>
  <c r="L125" i="20"/>
  <c r="K125" i="20"/>
  <c r="L124" i="20"/>
  <c r="K124" i="20"/>
  <c r="L123" i="20"/>
  <c r="K123" i="20"/>
  <c r="L122" i="20"/>
  <c r="K122" i="20"/>
  <c r="L121" i="20"/>
  <c r="K121" i="20"/>
  <c r="J121" i="20"/>
  <c r="I121" i="20"/>
  <c r="L120" i="20"/>
  <c r="K120" i="20"/>
  <c r="J120" i="20"/>
  <c r="I120" i="20"/>
  <c r="M119" i="20"/>
  <c r="L119" i="20"/>
  <c r="K119" i="20"/>
  <c r="J119" i="20"/>
  <c r="I119" i="20"/>
  <c r="H119" i="20"/>
  <c r="N119" i="20" s="1"/>
  <c r="G119" i="20"/>
  <c r="L118" i="20"/>
  <c r="K118" i="20"/>
  <c r="H118" i="20"/>
  <c r="N118" i="20" s="1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L114" i="20"/>
  <c r="K114" i="20"/>
  <c r="H114" i="20"/>
  <c r="N114" i="20" s="1"/>
  <c r="M113" i="20"/>
  <c r="L113" i="20"/>
  <c r="K113" i="20"/>
  <c r="I113" i="20"/>
  <c r="H113" i="20"/>
  <c r="G113" i="20"/>
  <c r="L112" i="20"/>
  <c r="K112" i="20"/>
  <c r="J112" i="20"/>
  <c r="I112" i="20"/>
  <c r="H112" i="20"/>
  <c r="N112" i="20" s="1"/>
  <c r="L111" i="20"/>
  <c r="K111" i="20"/>
  <c r="M110" i="20"/>
  <c r="L110" i="20"/>
  <c r="K110" i="20"/>
  <c r="J110" i="20"/>
  <c r="I110" i="20"/>
  <c r="H110" i="20"/>
  <c r="N110" i="20" s="1"/>
  <c r="G110" i="20"/>
  <c r="L109" i="20"/>
  <c r="K109" i="20"/>
  <c r="J109" i="20"/>
  <c r="G109" i="20"/>
  <c r="M109" i="20" s="1"/>
  <c r="L108" i="20"/>
  <c r="K108" i="20"/>
  <c r="I108" i="20"/>
  <c r="L107" i="20"/>
  <c r="K107" i="20"/>
  <c r="L106" i="20"/>
  <c r="K106" i="20"/>
  <c r="M105" i="20"/>
  <c r="L105" i="20"/>
  <c r="K105" i="20"/>
  <c r="G105" i="20"/>
  <c r="M104" i="20"/>
  <c r="L104" i="20"/>
  <c r="K104" i="20"/>
  <c r="G104" i="20"/>
  <c r="L103" i="20"/>
  <c r="K103" i="20"/>
  <c r="L102" i="20"/>
  <c r="K102" i="20"/>
  <c r="H102" i="20"/>
  <c r="G102" i="20"/>
  <c r="M102" i="20" s="1"/>
  <c r="L101" i="20"/>
  <c r="K101" i="20"/>
  <c r="H101" i="20"/>
  <c r="N101" i="20" s="1"/>
  <c r="G101" i="20"/>
  <c r="M101" i="20" s="1"/>
  <c r="L100" i="20"/>
  <c r="K100" i="20"/>
  <c r="L99" i="20"/>
  <c r="K99" i="20"/>
  <c r="L98" i="20"/>
  <c r="K98" i="20"/>
  <c r="I98" i="20"/>
  <c r="L97" i="20"/>
  <c r="K97" i="20"/>
  <c r="M96" i="20"/>
  <c r="L96" i="20"/>
  <c r="K96" i="20"/>
  <c r="J96" i="20"/>
  <c r="I96" i="20"/>
  <c r="H96" i="20"/>
  <c r="N96" i="20" s="1"/>
  <c r="G96" i="20"/>
  <c r="M95" i="20"/>
  <c r="L95" i="20"/>
  <c r="K95" i="20"/>
  <c r="J95" i="20"/>
  <c r="I95" i="20"/>
  <c r="H95" i="20"/>
  <c r="N95" i="20" s="1"/>
  <c r="G95" i="20"/>
  <c r="L94" i="20"/>
  <c r="K94" i="20"/>
  <c r="J94" i="20"/>
  <c r="I94" i="20"/>
  <c r="H94" i="20"/>
  <c r="N94" i="20" s="1"/>
  <c r="G94" i="20"/>
  <c r="M94" i="20" s="1"/>
  <c r="L93" i="20"/>
  <c r="K93" i="20"/>
  <c r="H93" i="20"/>
  <c r="L92" i="20"/>
  <c r="K92" i="20"/>
  <c r="J92" i="20"/>
  <c r="I92" i="20"/>
  <c r="L91" i="20"/>
  <c r="K91" i="20"/>
  <c r="I91" i="20"/>
  <c r="H91" i="20"/>
  <c r="M90" i="20"/>
  <c r="L90" i="20"/>
  <c r="K90" i="20"/>
  <c r="J90" i="20"/>
  <c r="I90" i="20"/>
  <c r="H90" i="20"/>
  <c r="N90" i="20" s="1"/>
  <c r="G90" i="20"/>
  <c r="M89" i="20"/>
  <c r="L89" i="20"/>
  <c r="K89" i="20"/>
  <c r="J89" i="20"/>
  <c r="I89" i="20"/>
  <c r="H89" i="20"/>
  <c r="N89" i="20" s="1"/>
  <c r="G89" i="20"/>
  <c r="L88" i="20"/>
  <c r="K88" i="20"/>
  <c r="M87" i="20"/>
  <c r="L87" i="20"/>
  <c r="K87" i="20"/>
  <c r="J87" i="20"/>
  <c r="I87" i="20"/>
  <c r="H87" i="20"/>
  <c r="N87" i="20" s="1"/>
  <c r="G87" i="20"/>
  <c r="L86" i="20"/>
  <c r="K86" i="20"/>
  <c r="L85" i="20"/>
  <c r="K85" i="20"/>
  <c r="H85" i="20"/>
  <c r="N85" i="20" s="1"/>
  <c r="L84" i="20"/>
  <c r="K84" i="20"/>
  <c r="I84" i="20"/>
  <c r="H84" i="20"/>
  <c r="N84" i="20" s="1"/>
  <c r="L83" i="20"/>
  <c r="K83" i="20"/>
  <c r="L82" i="20"/>
  <c r="K82" i="20"/>
  <c r="H81" i="20"/>
  <c r="F81" i="20"/>
  <c r="J178" i="20" s="1"/>
  <c r="E81" i="20"/>
  <c r="I178" i="20" s="1"/>
  <c r="D81" i="20"/>
  <c r="H178" i="20" s="1"/>
  <c r="N178" i="20" s="1"/>
  <c r="C81" i="20"/>
  <c r="G177" i="20" s="1"/>
  <c r="M177" i="20" s="1"/>
  <c r="L73" i="20"/>
  <c r="K73" i="20"/>
  <c r="H73" i="20"/>
  <c r="N73" i="20" s="1"/>
  <c r="G73" i="20"/>
  <c r="M73" i="20" s="1"/>
  <c r="L72" i="20"/>
  <c r="K72" i="20"/>
  <c r="J72" i="20"/>
  <c r="I72" i="20"/>
  <c r="G72" i="20"/>
  <c r="M72" i="20" s="1"/>
  <c r="M71" i="20"/>
  <c r="L71" i="20"/>
  <c r="K71" i="20"/>
  <c r="J71" i="20"/>
  <c r="I71" i="20"/>
  <c r="H71" i="20"/>
  <c r="N71" i="20" s="1"/>
  <c r="G71" i="20"/>
  <c r="L70" i="20"/>
  <c r="K70" i="20"/>
  <c r="I70" i="20"/>
  <c r="H70" i="20"/>
  <c r="L69" i="20"/>
  <c r="K69" i="20"/>
  <c r="J69" i="20"/>
  <c r="I69" i="20"/>
  <c r="H69" i="20"/>
  <c r="N69" i="20" s="1"/>
  <c r="G69" i="20"/>
  <c r="M69" i="20" s="1"/>
  <c r="L68" i="20"/>
  <c r="K68" i="20"/>
  <c r="J68" i="20"/>
  <c r="H68" i="20"/>
  <c r="L67" i="20"/>
  <c r="K67" i="20"/>
  <c r="H67" i="20"/>
  <c r="M66" i="20"/>
  <c r="L66" i="20"/>
  <c r="K66" i="20"/>
  <c r="J66" i="20"/>
  <c r="I66" i="20"/>
  <c r="H66" i="20"/>
  <c r="N66" i="20" s="1"/>
  <c r="G66" i="20"/>
  <c r="L65" i="20"/>
  <c r="K65" i="20"/>
  <c r="J65" i="20"/>
  <c r="H65" i="20"/>
  <c r="N65" i="20" s="1"/>
  <c r="G65" i="20"/>
  <c r="M65" i="20" s="1"/>
  <c r="L64" i="20"/>
  <c r="K64" i="20"/>
  <c r="M63" i="20"/>
  <c r="L63" i="20"/>
  <c r="K63" i="20"/>
  <c r="J63" i="20"/>
  <c r="I63" i="20"/>
  <c r="H63" i="20"/>
  <c r="N63" i="20" s="1"/>
  <c r="G63" i="20"/>
  <c r="L62" i="20"/>
  <c r="K62" i="20"/>
  <c r="H62" i="20"/>
  <c r="N62" i="20" s="1"/>
  <c r="L61" i="20"/>
  <c r="K61" i="20"/>
  <c r="I61" i="20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I59" i="20"/>
  <c r="G59" i="20"/>
  <c r="M59" i="20" s="1"/>
  <c r="L58" i="20"/>
  <c r="K58" i="20"/>
  <c r="H58" i="20"/>
  <c r="N58" i="20" s="1"/>
  <c r="G58" i="20"/>
  <c r="M58" i="20" s="1"/>
  <c r="L57" i="20"/>
  <c r="K57" i="20"/>
  <c r="I57" i="20"/>
  <c r="H57" i="20"/>
  <c r="G57" i="20"/>
  <c r="M57" i="20" s="1"/>
  <c r="L56" i="20"/>
  <c r="K56" i="20"/>
  <c r="H56" i="20"/>
  <c r="N56" i="20" s="1"/>
  <c r="M55" i="20"/>
  <c r="L55" i="20"/>
  <c r="K55" i="20"/>
  <c r="J55" i="20"/>
  <c r="I55" i="20"/>
  <c r="H55" i="20"/>
  <c r="N55" i="20" s="1"/>
  <c r="G55" i="20"/>
  <c r="L54" i="20"/>
  <c r="K54" i="20"/>
  <c r="J54" i="20"/>
  <c r="I54" i="20"/>
  <c r="G54" i="20"/>
  <c r="M54" i="20" s="1"/>
  <c r="L53" i="20"/>
  <c r="K53" i="20"/>
  <c r="I53" i="20"/>
  <c r="L52" i="20"/>
  <c r="K52" i="20"/>
  <c r="H52" i="20"/>
  <c r="N52" i="20" s="1"/>
  <c r="L51" i="20"/>
  <c r="K51" i="20"/>
  <c r="J51" i="20"/>
  <c r="I51" i="20"/>
  <c r="H51" i="20"/>
  <c r="N51" i="20" s="1"/>
  <c r="L50" i="20"/>
  <c r="K50" i="20"/>
  <c r="J50" i="20"/>
  <c r="I50" i="20"/>
  <c r="H50" i="20"/>
  <c r="N50" i="20" s="1"/>
  <c r="L49" i="20"/>
  <c r="K49" i="20"/>
  <c r="J49" i="20"/>
  <c r="I49" i="20"/>
  <c r="H49" i="20"/>
  <c r="N49" i="20" s="1"/>
  <c r="G49" i="20"/>
  <c r="M49" i="20" s="1"/>
  <c r="M48" i="20"/>
  <c r="L48" i="20"/>
  <c r="K48" i="20"/>
  <c r="J48" i="20"/>
  <c r="I48" i="20"/>
  <c r="G48" i="20"/>
  <c r="L47" i="20"/>
  <c r="K47" i="20"/>
  <c r="J47" i="20"/>
  <c r="I47" i="20"/>
  <c r="H47" i="20"/>
  <c r="N47" i="20" s="1"/>
  <c r="G47" i="20"/>
  <c r="M47" i="20" s="1"/>
  <c r="L46" i="20"/>
  <c r="K46" i="20"/>
  <c r="J46" i="20"/>
  <c r="I46" i="20"/>
  <c r="H46" i="20"/>
  <c r="N46" i="20" s="1"/>
  <c r="G46" i="20"/>
  <c r="M46" i="20" s="1"/>
  <c r="M45" i="20"/>
  <c r="L45" i="20"/>
  <c r="K45" i="20"/>
  <c r="J45" i="20"/>
  <c r="I45" i="20"/>
  <c r="H45" i="20"/>
  <c r="N45" i="20" s="1"/>
  <c r="G45" i="20"/>
  <c r="L44" i="20"/>
  <c r="K44" i="20"/>
  <c r="J44" i="20"/>
  <c r="I44" i="20"/>
  <c r="H44" i="20"/>
  <c r="N44" i="20" s="1"/>
  <c r="M43" i="20"/>
  <c r="L43" i="20"/>
  <c r="K43" i="20"/>
  <c r="J43" i="20"/>
  <c r="I43" i="20"/>
  <c r="H43" i="20"/>
  <c r="N43" i="20" s="1"/>
  <c r="G43" i="20"/>
  <c r="L42" i="20"/>
  <c r="K42" i="20"/>
  <c r="I42" i="20"/>
  <c r="L41" i="20"/>
  <c r="K41" i="20"/>
  <c r="G41" i="20"/>
  <c r="M41" i="20" s="1"/>
  <c r="L40" i="20"/>
  <c r="K40" i="20"/>
  <c r="I40" i="20"/>
  <c r="H40" i="20"/>
  <c r="N40" i="20" s="1"/>
  <c r="G40" i="20"/>
  <c r="M40" i="20" s="1"/>
  <c r="L39" i="20"/>
  <c r="K39" i="20"/>
  <c r="H39" i="20"/>
  <c r="M38" i="20"/>
  <c r="L38" i="20"/>
  <c r="K38" i="20"/>
  <c r="J38" i="20"/>
  <c r="I38" i="20"/>
  <c r="H38" i="20"/>
  <c r="N38" i="20" s="1"/>
  <c r="G38" i="20"/>
  <c r="L37" i="20"/>
  <c r="K37" i="20"/>
  <c r="J37" i="20"/>
  <c r="I37" i="20"/>
  <c r="L36" i="20"/>
  <c r="K36" i="20"/>
  <c r="J36" i="20"/>
  <c r="I36" i="20"/>
  <c r="L35" i="20"/>
  <c r="K35" i="20"/>
  <c r="I35" i="20"/>
  <c r="L34" i="20"/>
  <c r="K34" i="20"/>
  <c r="J34" i="20"/>
  <c r="I34" i="20"/>
  <c r="H34" i="20"/>
  <c r="N34" i="20" s="1"/>
  <c r="L33" i="20"/>
  <c r="K33" i="20"/>
  <c r="I33" i="20"/>
  <c r="M32" i="20"/>
  <c r="L32" i="20"/>
  <c r="K32" i="20"/>
  <c r="J32" i="20"/>
  <c r="I32" i="20"/>
  <c r="G32" i="20"/>
  <c r="M31" i="20"/>
  <c r="L31" i="20"/>
  <c r="K31" i="20"/>
  <c r="J31" i="20"/>
  <c r="I31" i="20"/>
  <c r="H31" i="20"/>
  <c r="N31" i="20" s="1"/>
  <c r="G31" i="20"/>
  <c r="L30" i="20"/>
  <c r="K30" i="20"/>
  <c r="I30" i="20"/>
  <c r="H30" i="20"/>
  <c r="N30" i="20" s="1"/>
  <c r="L29" i="20"/>
  <c r="K29" i="20"/>
  <c r="I29" i="20"/>
  <c r="H29" i="20"/>
  <c r="G29" i="20"/>
  <c r="M29" i="20" s="1"/>
  <c r="M28" i="20"/>
  <c r="L28" i="20"/>
  <c r="K28" i="20"/>
  <c r="I28" i="20"/>
  <c r="H28" i="20"/>
  <c r="G28" i="20"/>
  <c r="L27" i="20"/>
  <c r="K27" i="20"/>
  <c r="J27" i="20"/>
  <c r="H27" i="20"/>
  <c r="N27" i="20" s="1"/>
  <c r="G27" i="20"/>
  <c r="M27" i="20" s="1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I24" i="20"/>
  <c r="L23" i="20"/>
  <c r="K23" i="20"/>
  <c r="J23" i="20"/>
  <c r="I23" i="20"/>
  <c r="H23" i="20"/>
  <c r="N23" i="20" s="1"/>
  <c r="I22" i="20"/>
  <c r="H22" i="20"/>
  <c r="F22" i="20"/>
  <c r="J73" i="20" s="1"/>
  <c r="E22" i="20"/>
  <c r="D22" i="20"/>
  <c r="H72" i="20" s="1"/>
  <c r="N72" i="20" s="1"/>
  <c r="C22" i="20"/>
  <c r="G70" i="20" s="1"/>
  <c r="M70" i="20" s="1"/>
  <c r="F14" i="20"/>
  <c r="E14" i="20"/>
  <c r="D14" i="20"/>
  <c r="C14" i="20"/>
  <c r="K14" i="20" s="1"/>
  <c r="F13" i="20"/>
  <c r="E13" i="20"/>
  <c r="D13" i="20"/>
  <c r="L13" i="20" s="1"/>
  <c r="C13" i="20"/>
  <c r="F12" i="20"/>
  <c r="E12" i="20"/>
  <c r="D12" i="20"/>
  <c r="C12" i="20"/>
  <c r="F11" i="20"/>
  <c r="E11" i="20"/>
  <c r="D11" i="20"/>
  <c r="C11" i="20"/>
  <c r="F10" i="20"/>
  <c r="E10" i="20"/>
  <c r="D10" i="20"/>
  <c r="C10" i="20"/>
  <c r="K10" i="20" s="1"/>
  <c r="F9" i="20"/>
  <c r="E9" i="20"/>
  <c r="D9" i="20"/>
  <c r="C9" i="20"/>
  <c r="M640" i="19"/>
  <c r="L640" i="19"/>
  <c r="K640" i="19"/>
  <c r="J640" i="19"/>
  <c r="I640" i="19"/>
  <c r="H640" i="19"/>
  <c r="N640" i="19" s="1"/>
  <c r="G640" i="19"/>
  <c r="M639" i="19"/>
  <c r="L639" i="19"/>
  <c r="K639" i="19"/>
  <c r="J639" i="19"/>
  <c r="H639" i="19"/>
  <c r="N639" i="19" s="1"/>
  <c r="G639" i="19"/>
  <c r="L638" i="19"/>
  <c r="K638" i="19"/>
  <c r="J638" i="19"/>
  <c r="I638" i="19"/>
  <c r="H638" i="19"/>
  <c r="N638" i="19" s="1"/>
  <c r="G638" i="19"/>
  <c r="M638" i="19" s="1"/>
  <c r="M637" i="19"/>
  <c r="L637" i="19"/>
  <c r="K637" i="19"/>
  <c r="J637" i="19"/>
  <c r="I637" i="19"/>
  <c r="H637" i="19"/>
  <c r="N637" i="19" s="1"/>
  <c r="G637" i="19"/>
  <c r="M636" i="19"/>
  <c r="L636" i="19"/>
  <c r="K636" i="19"/>
  <c r="J636" i="19"/>
  <c r="I636" i="19"/>
  <c r="H636" i="19"/>
  <c r="N636" i="19" s="1"/>
  <c r="G636" i="19"/>
  <c r="L635" i="19"/>
  <c r="K635" i="19"/>
  <c r="J635" i="19"/>
  <c r="I635" i="19"/>
  <c r="H635" i="19"/>
  <c r="N635" i="19" s="1"/>
  <c r="G635" i="19"/>
  <c r="M635" i="19" s="1"/>
  <c r="L634" i="19"/>
  <c r="K634" i="19"/>
  <c r="J634" i="19"/>
  <c r="I634" i="19"/>
  <c r="H634" i="19"/>
  <c r="N634" i="19" s="1"/>
  <c r="G634" i="19"/>
  <c r="M634" i="19" s="1"/>
  <c r="M633" i="19"/>
  <c r="L633" i="19"/>
  <c r="K633" i="19"/>
  <c r="J633" i="19"/>
  <c r="I633" i="19"/>
  <c r="G633" i="19"/>
  <c r="L632" i="19"/>
  <c r="K632" i="19"/>
  <c r="J632" i="19"/>
  <c r="I632" i="19"/>
  <c r="H632" i="19"/>
  <c r="N632" i="19" s="1"/>
  <c r="G632" i="19"/>
  <c r="M632" i="19" s="1"/>
  <c r="L631" i="19"/>
  <c r="K631" i="19"/>
  <c r="H631" i="19"/>
  <c r="G631" i="19"/>
  <c r="M631" i="19" s="1"/>
  <c r="L630" i="19"/>
  <c r="K630" i="19"/>
  <c r="M629" i="19"/>
  <c r="L629" i="19"/>
  <c r="K629" i="19"/>
  <c r="J629" i="19"/>
  <c r="I629" i="19"/>
  <c r="H629" i="19"/>
  <c r="N629" i="19" s="1"/>
  <c r="G629" i="19"/>
  <c r="L628" i="19"/>
  <c r="K628" i="19"/>
  <c r="L627" i="19"/>
  <c r="K627" i="19"/>
  <c r="J627" i="19"/>
  <c r="I627" i="19"/>
  <c r="H627" i="19"/>
  <c r="N627" i="19" s="1"/>
  <c r="G627" i="19"/>
  <c r="M627" i="19" s="1"/>
  <c r="M626" i="19"/>
  <c r="L626" i="19"/>
  <c r="K626" i="19"/>
  <c r="J626" i="19"/>
  <c r="I626" i="19"/>
  <c r="H626" i="19"/>
  <c r="N626" i="19" s="1"/>
  <c r="G626" i="19"/>
  <c r="M625" i="19"/>
  <c r="L625" i="19"/>
  <c r="K625" i="19"/>
  <c r="J625" i="19"/>
  <c r="I625" i="19"/>
  <c r="H625" i="19"/>
  <c r="N625" i="19" s="1"/>
  <c r="G625" i="19"/>
  <c r="L624" i="19"/>
  <c r="K624" i="19"/>
  <c r="J624" i="19"/>
  <c r="I624" i="19"/>
  <c r="H624" i="19"/>
  <c r="N624" i="19" s="1"/>
  <c r="G624" i="19"/>
  <c r="M624" i="19" s="1"/>
  <c r="L623" i="19"/>
  <c r="K623" i="19"/>
  <c r="J623" i="19"/>
  <c r="H623" i="19"/>
  <c r="N623" i="19" s="1"/>
  <c r="G623" i="19"/>
  <c r="M623" i="19" s="1"/>
  <c r="M622" i="19"/>
  <c r="L622" i="19"/>
  <c r="K622" i="19"/>
  <c r="J622" i="19"/>
  <c r="I622" i="19"/>
  <c r="H622" i="19"/>
  <c r="N622" i="19" s="1"/>
  <c r="G622" i="19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M619" i="19"/>
  <c r="L619" i="19"/>
  <c r="K619" i="19"/>
  <c r="J619" i="19"/>
  <c r="I619" i="19"/>
  <c r="H619" i="19"/>
  <c r="N619" i="19" s="1"/>
  <c r="G619" i="19"/>
  <c r="M618" i="19"/>
  <c r="L618" i="19"/>
  <c r="K618" i="19"/>
  <c r="J618" i="19"/>
  <c r="I618" i="19"/>
  <c r="H618" i="19"/>
  <c r="N618" i="19" s="1"/>
  <c r="G618" i="19"/>
  <c r="L617" i="19"/>
  <c r="K617" i="19"/>
  <c r="J617" i="19"/>
  <c r="I617" i="19"/>
  <c r="H617" i="19"/>
  <c r="N617" i="19" s="1"/>
  <c r="G617" i="19"/>
  <c r="M617" i="19" s="1"/>
  <c r="L616" i="19"/>
  <c r="K616" i="19"/>
  <c r="H616" i="19"/>
  <c r="L615" i="19"/>
  <c r="K615" i="19"/>
  <c r="J615" i="19"/>
  <c r="L614" i="19"/>
  <c r="K614" i="19"/>
  <c r="I614" i="19"/>
  <c r="H614" i="19"/>
  <c r="G614" i="19"/>
  <c r="M614" i="19" s="1"/>
  <c r="L613" i="19"/>
  <c r="K613" i="19"/>
  <c r="J613" i="19"/>
  <c r="I613" i="19"/>
  <c r="H613" i="19"/>
  <c r="N613" i="19" s="1"/>
  <c r="G613" i="19"/>
  <c r="M613" i="19" s="1"/>
  <c r="L612" i="19"/>
  <c r="H612" i="19"/>
  <c r="F612" i="19"/>
  <c r="J631" i="19" s="1"/>
  <c r="E612" i="19"/>
  <c r="I639" i="19" s="1"/>
  <c r="D612" i="19"/>
  <c r="H630" i="19" s="1"/>
  <c r="N630" i="19" s="1"/>
  <c r="C612" i="19"/>
  <c r="G630" i="19" s="1"/>
  <c r="M630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L594" i="19"/>
  <c r="K594" i="19"/>
  <c r="J594" i="19"/>
  <c r="I594" i="19"/>
  <c r="H594" i="19"/>
  <c r="N594" i="19" s="1"/>
  <c r="G594" i="19"/>
  <c r="M594" i="19" s="1"/>
  <c r="M593" i="19"/>
  <c r="L593" i="19"/>
  <c r="K593" i="19"/>
  <c r="J593" i="19"/>
  <c r="I593" i="19"/>
  <c r="G593" i="19"/>
  <c r="M592" i="19"/>
  <c r="L592" i="19"/>
  <c r="K592" i="19"/>
  <c r="J592" i="19"/>
  <c r="I592" i="19"/>
  <c r="H592" i="19"/>
  <c r="N592" i="19" s="1"/>
  <c r="G592" i="19"/>
  <c r="L591" i="19"/>
  <c r="K591" i="19"/>
  <c r="I591" i="19"/>
  <c r="G591" i="19"/>
  <c r="M591" i="19" s="1"/>
  <c r="L590" i="19"/>
  <c r="K590" i="19"/>
  <c r="I590" i="19"/>
  <c r="G590" i="19"/>
  <c r="M590" i="19" s="1"/>
  <c r="L589" i="19"/>
  <c r="K589" i="19"/>
  <c r="J589" i="19"/>
  <c r="I589" i="19"/>
  <c r="G589" i="19"/>
  <c r="M589" i="19" s="1"/>
  <c r="L588" i="19"/>
  <c r="K588" i="19"/>
  <c r="I588" i="19"/>
  <c r="H588" i="19"/>
  <c r="N588" i="19" s="1"/>
  <c r="G588" i="19"/>
  <c r="M588" i="19" s="1"/>
  <c r="L587" i="19"/>
  <c r="K587" i="19"/>
  <c r="J587" i="19"/>
  <c r="I587" i="19"/>
  <c r="H587" i="19"/>
  <c r="N587" i="19" s="1"/>
  <c r="G587" i="19"/>
  <c r="M587" i="19" s="1"/>
  <c r="M586" i="19"/>
  <c r="L586" i="19"/>
  <c r="K586" i="19"/>
  <c r="J586" i="19"/>
  <c r="I586" i="19"/>
  <c r="H586" i="19"/>
  <c r="N586" i="19" s="1"/>
  <c r="G586" i="19"/>
  <c r="L585" i="19"/>
  <c r="K585" i="19"/>
  <c r="J585" i="19"/>
  <c r="I585" i="19"/>
  <c r="H585" i="19"/>
  <c r="N585" i="19" s="1"/>
  <c r="G585" i="19"/>
  <c r="M585" i="19" s="1"/>
  <c r="L584" i="19"/>
  <c r="K584" i="19"/>
  <c r="J584" i="19"/>
  <c r="I584" i="19"/>
  <c r="H584" i="19"/>
  <c r="N584" i="19" s="1"/>
  <c r="G584" i="19"/>
  <c r="M584" i="19" s="1"/>
  <c r="L583" i="19"/>
  <c r="K583" i="19"/>
  <c r="I583" i="19"/>
  <c r="H583" i="19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M579" i="19"/>
  <c r="L579" i="19"/>
  <c r="K579" i="19"/>
  <c r="J579" i="19"/>
  <c r="I579" i="19"/>
  <c r="H579" i="19"/>
  <c r="N579" i="19" s="1"/>
  <c r="G579" i="19"/>
  <c r="L578" i="19"/>
  <c r="K578" i="19"/>
  <c r="H578" i="19"/>
  <c r="N578" i="19" s="1"/>
  <c r="G578" i="19"/>
  <c r="M578" i="19" s="1"/>
  <c r="M577" i="19"/>
  <c r="L577" i="19"/>
  <c r="K577" i="19"/>
  <c r="J577" i="19"/>
  <c r="I577" i="19"/>
  <c r="H577" i="19"/>
  <c r="N577" i="19" s="1"/>
  <c r="G577" i="19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M574" i="19"/>
  <c r="L574" i="19"/>
  <c r="K574" i="19"/>
  <c r="J574" i="19"/>
  <c r="I574" i="19"/>
  <c r="H574" i="19"/>
  <c r="N574" i="19" s="1"/>
  <c r="G574" i="19"/>
  <c r="M573" i="19"/>
  <c r="L573" i="19"/>
  <c r="K573" i="19"/>
  <c r="J573" i="19"/>
  <c r="I573" i="19"/>
  <c r="H573" i="19"/>
  <c r="N573" i="19" s="1"/>
  <c r="G573" i="19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L570" i="19"/>
  <c r="K570" i="19"/>
  <c r="I570" i="19"/>
  <c r="H570" i="19"/>
  <c r="G570" i="19"/>
  <c r="M570" i="19" s="1"/>
  <c r="M569" i="19"/>
  <c r="L569" i="19"/>
  <c r="K569" i="19"/>
  <c r="J569" i="19"/>
  <c r="I569" i="19"/>
  <c r="H569" i="19"/>
  <c r="N569" i="19" s="1"/>
  <c r="G569" i="19"/>
  <c r="M568" i="19"/>
  <c r="L568" i="19"/>
  <c r="K568" i="19"/>
  <c r="J568" i="19"/>
  <c r="I568" i="19"/>
  <c r="H568" i="19"/>
  <c r="N568" i="19" s="1"/>
  <c r="G568" i="19"/>
  <c r="L567" i="19"/>
  <c r="K567" i="19"/>
  <c r="I567" i="19"/>
  <c r="H567" i="19"/>
  <c r="G567" i="19"/>
  <c r="M567" i="19" s="1"/>
  <c r="M566" i="19"/>
  <c r="L566" i="19"/>
  <c r="K566" i="19"/>
  <c r="J566" i="19"/>
  <c r="I566" i="19"/>
  <c r="H566" i="19"/>
  <c r="N566" i="19" s="1"/>
  <c r="G566" i="19"/>
  <c r="M565" i="19"/>
  <c r="L565" i="19"/>
  <c r="K565" i="19"/>
  <c r="J565" i="19"/>
  <c r="I565" i="19"/>
  <c r="H565" i="19"/>
  <c r="N565" i="19" s="1"/>
  <c r="G565" i="19"/>
  <c r="L564" i="19"/>
  <c r="K564" i="19"/>
  <c r="J564" i="19"/>
  <c r="I564" i="19"/>
  <c r="L563" i="19"/>
  <c r="K563" i="19"/>
  <c r="I563" i="19"/>
  <c r="L562" i="19"/>
  <c r="K562" i="19"/>
  <c r="J562" i="19"/>
  <c r="I562" i="19"/>
  <c r="H562" i="19"/>
  <c r="N562" i="19" s="1"/>
  <c r="G562" i="19"/>
  <c r="M562" i="19" s="1"/>
  <c r="M561" i="19"/>
  <c r="L561" i="19"/>
  <c r="K561" i="19"/>
  <c r="J561" i="19"/>
  <c r="H561" i="19"/>
  <c r="N561" i="19" s="1"/>
  <c r="G561" i="19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M558" i="19"/>
  <c r="L558" i="19"/>
  <c r="K558" i="19"/>
  <c r="J558" i="19"/>
  <c r="I558" i="19"/>
  <c r="H558" i="19"/>
  <c r="N558" i="19" s="1"/>
  <c r="G558" i="19"/>
  <c r="M557" i="19"/>
  <c r="L557" i="19"/>
  <c r="K557" i="19"/>
  <c r="J557" i="19"/>
  <c r="I557" i="19"/>
  <c r="H557" i="19"/>
  <c r="N557" i="19" s="1"/>
  <c r="G557" i="19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M554" i="19"/>
  <c r="L554" i="19"/>
  <c r="K554" i="19"/>
  <c r="J554" i="19"/>
  <c r="I554" i="19"/>
  <c r="H554" i="19"/>
  <c r="N554" i="19" s="1"/>
  <c r="G554" i="19"/>
  <c r="M553" i="19"/>
  <c r="L553" i="19"/>
  <c r="K553" i="19"/>
  <c r="J553" i="19"/>
  <c r="I553" i="19"/>
  <c r="H553" i="19"/>
  <c r="N553" i="19" s="1"/>
  <c r="G553" i="19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M550" i="19"/>
  <c r="L550" i="19"/>
  <c r="K550" i="19"/>
  <c r="J550" i="19"/>
  <c r="I550" i="19"/>
  <c r="H550" i="19"/>
  <c r="N550" i="19" s="1"/>
  <c r="G550" i="19"/>
  <c r="M549" i="19"/>
  <c r="L549" i="19"/>
  <c r="K549" i="19"/>
  <c r="J549" i="19"/>
  <c r="I549" i="19"/>
  <c r="H549" i="19"/>
  <c r="N549" i="19" s="1"/>
  <c r="G549" i="19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M546" i="19"/>
  <c r="L546" i="19"/>
  <c r="K546" i="19"/>
  <c r="J546" i="19"/>
  <c r="I546" i="19"/>
  <c r="H546" i="19"/>
  <c r="N546" i="19" s="1"/>
  <c r="G546" i="19"/>
  <c r="M545" i="19"/>
  <c r="L545" i="19"/>
  <c r="K545" i="19"/>
  <c r="J545" i="19"/>
  <c r="I545" i="19"/>
  <c r="H545" i="19"/>
  <c r="N545" i="19" s="1"/>
  <c r="G545" i="19"/>
  <c r="L544" i="19"/>
  <c r="K544" i="19"/>
  <c r="J544" i="19"/>
  <c r="I544" i="19"/>
  <c r="H544" i="19"/>
  <c r="N544" i="19" s="1"/>
  <c r="G544" i="19"/>
  <c r="M544" i="19" s="1"/>
  <c r="M543" i="19"/>
  <c r="L543" i="19"/>
  <c r="K543" i="19"/>
  <c r="J543" i="19"/>
  <c r="H543" i="19"/>
  <c r="N543" i="19" s="1"/>
  <c r="G543" i="19"/>
  <c r="M542" i="19"/>
  <c r="L542" i="19"/>
  <c r="K542" i="19"/>
  <c r="J542" i="19"/>
  <c r="I542" i="19"/>
  <c r="H542" i="19"/>
  <c r="N542" i="19" s="1"/>
  <c r="G542" i="19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H539" i="19"/>
  <c r="N539" i="19" s="1"/>
  <c r="M538" i="19"/>
  <c r="L538" i="19"/>
  <c r="K538" i="19"/>
  <c r="J538" i="19"/>
  <c r="I538" i="19"/>
  <c r="H538" i="19"/>
  <c r="N538" i="19" s="1"/>
  <c r="G538" i="19"/>
  <c r="M537" i="19"/>
  <c r="L537" i="19"/>
  <c r="K537" i="19"/>
  <c r="J537" i="19"/>
  <c r="I537" i="19"/>
  <c r="H537" i="19"/>
  <c r="N537" i="19" s="1"/>
  <c r="G537" i="19"/>
  <c r="L536" i="19"/>
  <c r="K536" i="19"/>
  <c r="J536" i="19"/>
  <c r="I536" i="19"/>
  <c r="H536" i="19"/>
  <c r="N536" i="19" s="1"/>
  <c r="G536" i="19"/>
  <c r="M536" i="19" s="1"/>
  <c r="L535" i="19"/>
  <c r="K535" i="19"/>
  <c r="J535" i="19"/>
  <c r="I535" i="19"/>
  <c r="H535" i="19"/>
  <c r="N535" i="19" s="1"/>
  <c r="G535" i="19"/>
  <c r="M535" i="19" s="1"/>
  <c r="M534" i="19"/>
  <c r="L534" i="19"/>
  <c r="K534" i="19"/>
  <c r="J534" i="19"/>
  <c r="I534" i="19"/>
  <c r="H534" i="19"/>
  <c r="N534" i="19" s="1"/>
  <c r="G534" i="19"/>
  <c r="M533" i="19"/>
  <c r="L533" i="19"/>
  <c r="K533" i="19"/>
  <c r="J533" i="19"/>
  <c r="I533" i="19"/>
  <c r="H533" i="19"/>
  <c r="N533" i="19" s="1"/>
  <c r="G533" i="19"/>
  <c r="L532" i="19"/>
  <c r="K532" i="19"/>
  <c r="J532" i="19"/>
  <c r="I532" i="19"/>
  <c r="H532" i="19"/>
  <c r="N532" i="19" s="1"/>
  <c r="G532" i="19"/>
  <c r="M532" i="19" s="1"/>
  <c r="L531" i="19"/>
  <c r="K531" i="19"/>
  <c r="J531" i="19"/>
  <c r="I531" i="19"/>
  <c r="H531" i="19"/>
  <c r="N531" i="19" s="1"/>
  <c r="G531" i="19"/>
  <c r="M531" i="19" s="1"/>
  <c r="M530" i="19"/>
  <c r="L530" i="19"/>
  <c r="K530" i="19"/>
  <c r="J530" i="19"/>
  <c r="I530" i="19"/>
  <c r="H530" i="19"/>
  <c r="N530" i="19" s="1"/>
  <c r="G530" i="19"/>
  <c r="M529" i="19"/>
  <c r="L529" i="19"/>
  <c r="K529" i="19"/>
  <c r="J529" i="19"/>
  <c r="I529" i="19"/>
  <c r="H529" i="19"/>
  <c r="N529" i="19" s="1"/>
  <c r="G529" i="19"/>
  <c r="L528" i="19"/>
  <c r="K528" i="19"/>
  <c r="J528" i="19"/>
  <c r="I528" i="19"/>
  <c r="H528" i="19"/>
  <c r="N528" i="19" s="1"/>
  <c r="G528" i="19"/>
  <c r="M528" i="19" s="1"/>
  <c r="M527" i="19"/>
  <c r="L527" i="19"/>
  <c r="K527" i="19"/>
  <c r="J527" i="19"/>
  <c r="H527" i="19"/>
  <c r="N527" i="19" s="1"/>
  <c r="G527" i="19"/>
  <c r="M526" i="19"/>
  <c r="L526" i="19"/>
  <c r="K526" i="19"/>
  <c r="J526" i="19"/>
  <c r="I526" i="19"/>
  <c r="H526" i="19"/>
  <c r="N526" i="19" s="1"/>
  <c r="G526" i="19"/>
  <c r="L525" i="19"/>
  <c r="K525" i="19"/>
  <c r="J525" i="19"/>
  <c r="I525" i="19"/>
  <c r="H525" i="19"/>
  <c r="N525" i="19" s="1"/>
  <c r="G525" i="19"/>
  <c r="M525" i="19" s="1"/>
  <c r="L524" i="19"/>
  <c r="K524" i="19"/>
  <c r="J524" i="19"/>
  <c r="I524" i="19"/>
  <c r="H524" i="19"/>
  <c r="N524" i="19" s="1"/>
  <c r="G524" i="19"/>
  <c r="M524" i="19" s="1"/>
  <c r="M523" i="19"/>
  <c r="L523" i="19"/>
  <c r="K523" i="19"/>
  <c r="J523" i="19"/>
  <c r="I523" i="19"/>
  <c r="H523" i="19"/>
  <c r="N523" i="19" s="1"/>
  <c r="G523" i="19"/>
  <c r="M522" i="19"/>
  <c r="L522" i="19"/>
  <c r="K522" i="19"/>
  <c r="J522" i="19"/>
  <c r="I522" i="19"/>
  <c r="H522" i="19"/>
  <c r="N522" i="19" s="1"/>
  <c r="G522" i="19"/>
  <c r="L521" i="19"/>
  <c r="K521" i="19"/>
  <c r="J521" i="19"/>
  <c r="I521" i="19"/>
  <c r="H521" i="19"/>
  <c r="N521" i="19" s="1"/>
  <c r="G521" i="19"/>
  <c r="M521" i="19" s="1"/>
  <c r="M520" i="19"/>
  <c r="L520" i="19"/>
  <c r="K520" i="19"/>
  <c r="I520" i="19"/>
  <c r="H520" i="19"/>
  <c r="G520" i="19"/>
  <c r="M519" i="19"/>
  <c r="L519" i="19"/>
  <c r="K519" i="19"/>
  <c r="J519" i="19"/>
  <c r="I519" i="19"/>
  <c r="H519" i="19"/>
  <c r="N519" i="19" s="1"/>
  <c r="G519" i="19"/>
  <c r="L518" i="19"/>
  <c r="K518" i="19"/>
  <c r="J518" i="19"/>
  <c r="I518" i="19"/>
  <c r="H518" i="19"/>
  <c r="N518" i="19" s="1"/>
  <c r="G518" i="19"/>
  <c r="M518" i="19" s="1"/>
  <c r="L517" i="19"/>
  <c r="K517" i="19"/>
  <c r="J517" i="19"/>
  <c r="I517" i="19"/>
  <c r="H517" i="19"/>
  <c r="N517" i="19" s="1"/>
  <c r="G517" i="19"/>
  <c r="M517" i="19" s="1"/>
  <c r="M516" i="19"/>
  <c r="L516" i="19"/>
  <c r="K516" i="19"/>
  <c r="J516" i="19"/>
  <c r="I516" i="19"/>
  <c r="H516" i="19"/>
  <c r="N516" i="19" s="1"/>
  <c r="G516" i="19"/>
  <c r="M515" i="19"/>
  <c r="L515" i="19"/>
  <c r="K515" i="19"/>
  <c r="J515" i="19"/>
  <c r="I515" i="19"/>
  <c r="H515" i="19"/>
  <c r="N515" i="19" s="1"/>
  <c r="G515" i="19"/>
  <c r="L514" i="19"/>
  <c r="K514" i="19"/>
  <c r="I514" i="19"/>
  <c r="L513" i="19"/>
  <c r="K513" i="19"/>
  <c r="J513" i="19"/>
  <c r="I513" i="19"/>
  <c r="H513" i="19"/>
  <c r="N513" i="19" s="1"/>
  <c r="G513" i="19"/>
  <c r="M513" i="19" s="1"/>
  <c r="M512" i="19"/>
  <c r="L512" i="19"/>
  <c r="K512" i="19"/>
  <c r="I512" i="19"/>
  <c r="H512" i="19"/>
  <c r="G512" i="19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M509" i="19"/>
  <c r="L509" i="19"/>
  <c r="K509" i="19"/>
  <c r="J509" i="19"/>
  <c r="I509" i="19"/>
  <c r="H509" i="19"/>
  <c r="N509" i="19" s="1"/>
  <c r="G509" i="19"/>
  <c r="M508" i="19"/>
  <c r="L508" i="19"/>
  <c r="K508" i="19"/>
  <c r="J508" i="19"/>
  <c r="I508" i="19"/>
  <c r="H508" i="19"/>
  <c r="N508" i="19" s="1"/>
  <c r="G508" i="19"/>
  <c r="L507" i="19"/>
  <c r="K507" i="19"/>
  <c r="J507" i="19"/>
  <c r="I507" i="19"/>
  <c r="H507" i="19"/>
  <c r="N507" i="19" s="1"/>
  <c r="G507" i="19"/>
  <c r="M507" i="19" s="1"/>
  <c r="L506" i="19"/>
  <c r="K506" i="19"/>
  <c r="J506" i="19"/>
  <c r="I506" i="19"/>
  <c r="H506" i="19"/>
  <c r="N506" i="19" s="1"/>
  <c r="G506" i="19"/>
  <c r="M506" i="19" s="1"/>
  <c r="M505" i="19"/>
  <c r="L505" i="19"/>
  <c r="K505" i="19"/>
  <c r="J505" i="19"/>
  <c r="I505" i="19"/>
  <c r="H505" i="19"/>
  <c r="N505" i="19" s="1"/>
  <c r="G505" i="19"/>
  <c r="M504" i="19"/>
  <c r="L504" i="19"/>
  <c r="K504" i="19"/>
  <c r="J504" i="19"/>
  <c r="I504" i="19"/>
  <c r="H504" i="19"/>
  <c r="N504" i="19" s="1"/>
  <c r="G504" i="19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M501" i="19"/>
  <c r="L501" i="19"/>
  <c r="K501" i="19"/>
  <c r="J501" i="19"/>
  <c r="I501" i="19"/>
  <c r="H501" i="19"/>
  <c r="N501" i="19" s="1"/>
  <c r="G501" i="19"/>
  <c r="M500" i="19"/>
  <c r="L500" i="19"/>
  <c r="K500" i="19"/>
  <c r="J500" i="19"/>
  <c r="I500" i="19"/>
  <c r="H500" i="19"/>
  <c r="N500" i="19" s="1"/>
  <c r="G500" i="19"/>
  <c r="L499" i="19"/>
  <c r="K499" i="19"/>
  <c r="I499" i="19"/>
  <c r="G499" i="19"/>
  <c r="M499" i="19" s="1"/>
  <c r="M498" i="19"/>
  <c r="L498" i="19"/>
  <c r="K498" i="19"/>
  <c r="J498" i="19"/>
  <c r="I498" i="19"/>
  <c r="H498" i="19"/>
  <c r="N498" i="19" s="1"/>
  <c r="G498" i="19"/>
  <c r="L497" i="19"/>
  <c r="K497" i="19"/>
  <c r="I497" i="19"/>
  <c r="G497" i="19"/>
  <c r="M497" i="19" s="1"/>
  <c r="M496" i="19"/>
  <c r="L496" i="19"/>
  <c r="K496" i="19"/>
  <c r="J496" i="19"/>
  <c r="I496" i="19"/>
  <c r="H496" i="19"/>
  <c r="N496" i="19" s="1"/>
  <c r="G496" i="19"/>
  <c r="L495" i="19"/>
  <c r="K495" i="19"/>
  <c r="J495" i="19"/>
  <c r="I495" i="19"/>
  <c r="G495" i="19"/>
  <c r="M495" i="19" s="1"/>
  <c r="M494" i="19"/>
  <c r="L494" i="19"/>
  <c r="K494" i="19"/>
  <c r="J494" i="19"/>
  <c r="I494" i="19"/>
  <c r="H494" i="19"/>
  <c r="N494" i="19" s="1"/>
  <c r="G494" i="19"/>
  <c r="M493" i="19"/>
  <c r="L493" i="19"/>
  <c r="K493" i="19"/>
  <c r="J493" i="19"/>
  <c r="I493" i="19"/>
  <c r="H493" i="19"/>
  <c r="N493" i="19" s="1"/>
  <c r="G493" i="19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M490" i="19"/>
  <c r="L490" i="19"/>
  <c r="K490" i="19"/>
  <c r="J490" i="19"/>
  <c r="I490" i="19"/>
  <c r="H490" i="19"/>
  <c r="N490" i="19" s="1"/>
  <c r="G490" i="19"/>
  <c r="M489" i="19"/>
  <c r="L489" i="19"/>
  <c r="K489" i="19"/>
  <c r="J489" i="19"/>
  <c r="I489" i="19"/>
  <c r="H489" i="19"/>
  <c r="N489" i="19" s="1"/>
  <c r="G489" i="19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M486" i="19"/>
  <c r="L486" i="19"/>
  <c r="K486" i="19"/>
  <c r="J486" i="19"/>
  <c r="I486" i="19"/>
  <c r="H486" i="19"/>
  <c r="N486" i="19" s="1"/>
  <c r="G486" i="19"/>
  <c r="M485" i="19"/>
  <c r="L485" i="19"/>
  <c r="K485" i="19"/>
  <c r="J485" i="19"/>
  <c r="I485" i="19"/>
  <c r="H485" i="19"/>
  <c r="N485" i="19" s="1"/>
  <c r="G485" i="19"/>
  <c r="L484" i="19"/>
  <c r="K484" i="19"/>
  <c r="J484" i="19"/>
  <c r="I484" i="19"/>
  <c r="H484" i="19"/>
  <c r="N484" i="19" s="1"/>
  <c r="G484" i="19"/>
  <c r="M484" i="19" s="1"/>
  <c r="L483" i="19"/>
  <c r="K483" i="19"/>
  <c r="J483" i="19"/>
  <c r="I483" i="19"/>
  <c r="H483" i="19"/>
  <c r="N483" i="19" s="1"/>
  <c r="G483" i="19"/>
  <c r="M483" i="19" s="1"/>
  <c r="M482" i="19"/>
  <c r="L482" i="19"/>
  <c r="K482" i="19"/>
  <c r="J482" i="19"/>
  <c r="I482" i="19"/>
  <c r="H482" i="19"/>
  <c r="N482" i="19" s="1"/>
  <c r="G482" i="19"/>
  <c r="M481" i="19"/>
  <c r="L481" i="19"/>
  <c r="K481" i="19"/>
  <c r="J481" i="19"/>
  <c r="I481" i="19"/>
  <c r="H481" i="19"/>
  <c r="N481" i="19" s="1"/>
  <c r="G481" i="19"/>
  <c r="L480" i="19"/>
  <c r="K480" i="19"/>
  <c r="J480" i="19"/>
  <c r="I480" i="19"/>
  <c r="H480" i="19"/>
  <c r="N480" i="19" s="1"/>
  <c r="G480" i="19"/>
  <c r="M480" i="19" s="1"/>
  <c r="L479" i="19"/>
  <c r="K479" i="19"/>
  <c r="J479" i="19"/>
  <c r="I479" i="19"/>
  <c r="H479" i="19"/>
  <c r="N479" i="19" s="1"/>
  <c r="G479" i="19"/>
  <c r="M479" i="19" s="1"/>
  <c r="L478" i="19"/>
  <c r="K478" i="19"/>
  <c r="G478" i="19"/>
  <c r="M478" i="19" s="1"/>
  <c r="M477" i="19"/>
  <c r="L477" i="19"/>
  <c r="K477" i="19"/>
  <c r="J477" i="19"/>
  <c r="I477" i="19"/>
  <c r="H477" i="19"/>
  <c r="N477" i="19" s="1"/>
  <c r="G477" i="19"/>
  <c r="M476" i="19"/>
  <c r="L476" i="19"/>
  <c r="K476" i="19"/>
  <c r="J476" i="19"/>
  <c r="I476" i="19"/>
  <c r="H476" i="19"/>
  <c r="N476" i="19" s="1"/>
  <c r="G476" i="19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L472" i="19"/>
  <c r="K472" i="19"/>
  <c r="J472" i="19"/>
  <c r="I472" i="19"/>
  <c r="H472" i="19"/>
  <c r="N472" i="19" s="1"/>
  <c r="G472" i="19"/>
  <c r="M472" i="19" s="1"/>
  <c r="L471" i="19"/>
  <c r="K471" i="19"/>
  <c r="L470" i="19"/>
  <c r="K470" i="19"/>
  <c r="L469" i="19"/>
  <c r="K469" i="19"/>
  <c r="J469" i="19"/>
  <c r="I469" i="19"/>
  <c r="L468" i="19"/>
  <c r="K468" i="19"/>
  <c r="J468" i="19"/>
  <c r="I468" i="19"/>
  <c r="H468" i="19"/>
  <c r="N468" i="19" s="1"/>
  <c r="G468" i="19"/>
  <c r="M468" i="19" s="1"/>
  <c r="M467" i="19"/>
  <c r="L467" i="19"/>
  <c r="K467" i="19"/>
  <c r="J467" i="19"/>
  <c r="I467" i="19"/>
  <c r="H467" i="19"/>
  <c r="N467" i="19" s="1"/>
  <c r="G467" i="19"/>
  <c r="M466" i="19"/>
  <c r="L466" i="19"/>
  <c r="K466" i="19"/>
  <c r="J466" i="19"/>
  <c r="I466" i="19"/>
  <c r="H466" i="19"/>
  <c r="N466" i="19" s="1"/>
  <c r="G466" i="19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M463" i="19"/>
  <c r="L463" i="19"/>
  <c r="K463" i="19"/>
  <c r="J463" i="19"/>
  <c r="I463" i="19"/>
  <c r="H463" i="19"/>
  <c r="N463" i="19" s="1"/>
  <c r="G463" i="19"/>
  <c r="M462" i="19"/>
  <c r="L462" i="19"/>
  <c r="K462" i="19"/>
  <c r="J462" i="19"/>
  <c r="I462" i="19"/>
  <c r="H462" i="19"/>
  <c r="N462" i="19" s="1"/>
  <c r="G462" i="19"/>
  <c r="L461" i="19"/>
  <c r="K461" i="19"/>
  <c r="J461" i="19"/>
  <c r="I461" i="19"/>
  <c r="H461" i="19"/>
  <c r="N461" i="19" s="1"/>
  <c r="G461" i="19"/>
  <c r="M461" i="19" s="1"/>
  <c r="L460" i="19"/>
  <c r="K460" i="19"/>
  <c r="I460" i="19"/>
  <c r="M459" i="19"/>
  <c r="L459" i="19"/>
  <c r="K459" i="19"/>
  <c r="J459" i="19"/>
  <c r="I459" i="19"/>
  <c r="H459" i="19"/>
  <c r="N459" i="19" s="1"/>
  <c r="G459" i="19"/>
  <c r="M458" i="19"/>
  <c r="L458" i="19"/>
  <c r="K458" i="19"/>
  <c r="J458" i="19"/>
  <c r="I458" i="19"/>
  <c r="H458" i="19"/>
  <c r="N458" i="19" s="1"/>
  <c r="G458" i="19"/>
  <c r="L457" i="19"/>
  <c r="K457" i="19"/>
  <c r="J457" i="19"/>
  <c r="I457" i="19"/>
  <c r="H457" i="19"/>
  <c r="N457" i="19" s="1"/>
  <c r="G457" i="19"/>
  <c r="M457" i="19" s="1"/>
  <c r="L456" i="19"/>
  <c r="K456" i="19"/>
  <c r="J456" i="19"/>
  <c r="H456" i="19"/>
  <c r="N456" i="19" s="1"/>
  <c r="L455" i="19"/>
  <c r="K455" i="19"/>
  <c r="J455" i="19"/>
  <c r="I455" i="19"/>
  <c r="H455" i="19"/>
  <c r="N455" i="19" s="1"/>
  <c r="G455" i="19"/>
  <c r="M455" i="19" s="1"/>
  <c r="M454" i="19"/>
  <c r="L454" i="19"/>
  <c r="K454" i="19"/>
  <c r="J454" i="19"/>
  <c r="I454" i="19"/>
  <c r="H454" i="19"/>
  <c r="N454" i="19" s="1"/>
  <c r="G454" i="19"/>
  <c r="M453" i="19"/>
  <c r="L453" i="19"/>
  <c r="K453" i="19"/>
  <c r="J453" i="19"/>
  <c r="I453" i="19"/>
  <c r="H453" i="19"/>
  <c r="N453" i="19" s="1"/>
  <c r="G453" i="19"/>
  <c r="L452" i="19"/>
  <c r="K452" i="19"/>
  <c r="J452" i="19"/>
  <c r="I452" i="19"/>
  <c r="H452" i="19"/>
  <c r="N452" i="19" s="1"/>
  <c r="G452" i="19"/>
  <c r="M452" i="19" s="1"/>
  <c r="L451" i="19"/>
  <c r="K451" i="19"/>
  <c r="J451" i="19"/>
  <c r="I451" i="19"/>
  <c r="H451" i="19"/>
  <c r="N451" i="19" s="1"/>
  <c r="G451" i="19"/>
  <c r="M451" i="19" s="1"/>
  <c r="L450" i="19"/>
  <c r="K450" i="19"/>
  <c r="J450" i="19"/>
  <c r="H450" i="19"/>
  <c r="N450" i="19" s="1"/>
  <c r="M449" i="19"/>
  <c r="L449" i="19"/>
  <c r="K449" i="19"/>
  <c r="J449" i="19"/>
  <c r="I449" i="19"/>
  <c r="H449" i="19"/>
  <c r="N449" i="19" s="1"/>
  <c r="G449" i="19"/>
  <c r="M448" i="19"/>
  <c r="L448" i="19"/>
  <c r="K448" i="19"/>
  <c r="J448" i="19"/>
  <c r="I448" i="19"/>
  <c r="H448" i="19"/>
  <c r="N448" i="19" s="1"/>
  <c r="G448" i="19"/>
  <c r="L447" i="19"/>
  <c r="K447" i="19"/>
  <c r="J447" i="19"/>
  <c r="I447" i="19"/>
  <c r="H447" i="19"/>
  <c r="N447" i="19" s="1"/>
  <c r="G447" i="19"/>
  <c r="M447" i="19" s="1"/>
  <c r="L446" i="19"/>
  <c r="K446" i="19"/>
  <c r="M445" i="19"/>
  <c r="L445" i="19"/>
  <c r="K445" i="19"/>
  <c r="I445" i="19"/>
  <c r="H445" i="19"/>
  <c r="G445" i="19"/>
  <c r="L444" i="19"/>
  <c r="K444" i="19"/>
  <c r="J444" i="19"/>
  <c r="I444" i="19"/>
  <c r="H444" i="19"/>
  <c r="N444" i="19" s="1"/>
  <c r="G444" i="19"/>
  <c r="M444" i="19" s="1"/>
  <c r="M443" i="19"/>
  <c r="L443" i="19"/>
  <c r="K443" i="19"/>
  <c r="J443" i="19"/>
  <c r="I443" i="19"/>
  <c r="H443" i="19"/>
  <c r="N443" i="19" s="1"/>
  <c r="G443" i="19"/>
  <c r="L442" i="19"/>
  <c r="K442" i="19"/>
  <c r="H442" i="19"/>
  <c r="G442" i="19"/>
  <c r="M442" i="19" s="1"/>
  <c r="M441" i="19"/>
  <c r="L441" i="19"/>
  <c r="K441" i="19"/>
  <c r="J441" i="19"/>
  <c r="I441" i="19"/>
  <c r="H441" i="19"/>
  <c r="N441" i="19" s="1"/>
  <c r="G441" i="19"/>
  <c r="M440" i="19"/>
  <c r="L440" i="19"/>
  <c r="K440" i="19"/>
  <c r="J440" i="19"/>
  <c r="I440" i="19"/>
  <c r="H440" i="19"/>
  <c r="N440" i="19" s="1"/>
  <c r="G440" i="19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L437" i="19"/>
  <c r="K437" i="19"/>
  <c r="H437" i="19"/>
  <c r="N437" i="19" s="1"/>
  <c r="G437" i="19"/>
  <c r="M437" i="19" s="1"/>
  <c r="L436" i="19"/>
  <c r="K436" i="19"/>
  <c r="J436" i="19"/>
  <c r="I436" i="19"/>
  <c r="H436" i="19"/>
  <c r="N436" i="19" s="1"/>
  <c r="G436" i="19"/>
  <c r="M436" i="19" s="1"/>
  <c r="L435" i="19"/>
  <c r="K435" i="19"/>
  <c r="H435" i="19"/>
  <c r="G435" i="19"/>
  <c r="M435" i="19" s="1"/>
  <c r="L434" i="19"/>
  <c r="K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M431" i="19"/>
  <c r="L431" i="19"/>
  <c r="K431" i="19"/>
  <c r="J431" i="19"/>
  <c r="I431" i="19"/>
  <c r="H431" i="19"/>
  <c r="N431" i="19" s="1"/>
  <c r="G431" i="19"/>
  <c r="L430" i="19"/>
  <c r="K430" i="19"/>
  <c r="J430" i="19"/>
  <c r="I430" i="19"/>
  <c r="H430" i="19"/>
  <c r="N430" i="19" s="1"/>
  <c r="M429" i="19"/>
  <c r="L429" i="19"/>
  <c r="K429" i="19"/>
  <c r="J429" i="19"/>
  <c r="H429" i="19"/>
  <c r="N429" i="19" s="1"/>
  <c r="G429" i="19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M426" i="19"/>
  <c r="L426" i="19"/>
  <c r="K426" i="19"/>
  <c r="J426" i="19"/>
  <c r="I426" i="19"/>
  <c r="H426" i="19"/>
  <c r="N426" i="19" s="1"/>
  <c r="G426" i="19"/>
  <c r="M425" i="19"/>
  <c r="L425" i="19"/>
  <c r="K425" i="19"/>
  <c r="J425" i="19"/>
  <c r="I425" i="19"/>
  <c r="H425" i="19"/>
  <c r="N425" i="19" s="1"/>
  <c r="G425" i="19"/>
  <c r="L424" i="19"/>
  <c r="K424" i="19"/>
  <c r="J424" i="19"/>
  <c r="L423" i="19"/>
  <c r="K423" i="19"/>
  <c r="L422" i="19"/>
  <c r="K422" i="19"/>
  <c r="I422" i="19"/>
  <c r="G422" i="19"/>
  <c r="M422" i="19" s="1"/>
  <c r="M421" i="19"/>
  <c r="L421" i="19"/>
  <c r="K421" i="19"/>
  <c r="J421" i="19"/>
  <c r="I421" i="19"/>
  <c r="H421" i="19"/>
  <c r="N421" i="19" s="1"/>
  <c r="G421" i="19"/>
  <c r="M420" i="19"/>
  <c r="L420" i="19"/>
  <c r="K420" i="19"/>
  <c r="J420" i="19"/>
  <c r="I420" i="19"/>
  <c r="H420" i="19"/>
  <c r="N420" i="19" s="1"/>
  <c r="G420" i="19"/>
  <c r="L419" i="19"/>
  <c r="K419" i="19"/>
  <c r="M418" i="19"/>
  <c r="L418" i="19"/>
  <c r="K418" i="19"/>
  <c r="J418" i="19"/>
  <c r="I418" i="19"/>
  <c r="H418" i="19"/>
  <c r="N418" i="19" s="1"/>
  <c r="G418" i="19"/>
  <c r="M417" i="19"/>
  <c r="L417" i="19"/>
  <c r="K417" i="19"/>
  <c r="J417" i="19"/>
  <c r="I417" i="19"/>
  <c r="H417" i="19"/>
  <c r="N417" i="19" s="1"/>
  <c r="G417" i="19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M414" i="19"/>
  <c r="L414" i="19"/>
  <c r="K414" i="19"/>
  <c r="J414" i="19"/>
  <c r="I414" i="19"/>
  <c r="H414" i="19"/>
  <c r="N414" i="19" s="1"/>
  <c r="G414" i="19"/>
  <c r="L413" i="19"/>
  <c r="K413" i="19"/>
  <c r="H413" i="19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H410" i="19"/>
  <c r="N410" i="19" s="1"/>
  <c r="M409" i="19"/>
  <c r="L409" i="19"/>
  <c r="K409" i="19"/>
  <c r="J409" i="19"/>
  <c r="I409" i="19"/>
  <c r="H409" i="19"/>
  <c r="N409" i="19" s="1"/>
  <c r="G409" i="19"/>
  <c r="L408" i="19"/>
  <c r="K408" i="19"/>
  <c r="J408" i="19"/>
  <c r="I408" i="19"/>
  <c r="H408" i="19"/>
  <c r="N408" i="19" s="1"/>
  <c r="M407" i="19"/>
  <c r="L407" i="19"/>
  <c r="K407" i="19"/>
  <c r="J407" i="19"/>
  <c r="I407" i="19"/>
  <c r="H407" i="19"/>
  <c r="N407" i="19" s="1"/>
  <c r="G407" i="19"/>
  <c r="L406" i="19"/>
  <c r="K406" i="19"/>
  <c r="J406" i="19"/>
  <c r="L405" i="19"/>
  <c r="K405" i="19"/>
  <c r="J405" i="19"/>
  <c r="I405" i="19"/>
  <c r="H405" i="19"/>
  <c r="N405" i="19" s="1"/>
  <c r="M404" i="19"/>
  <c r="L404" i="19"/>
  <c r="K404" i="19"/>
  <c r="J404" i="19"/>
  <c r="I404" i="19"/>
  <c r="H404" i="19"/>
  <c r="N404" i="19" s="1"/>
  <c r="G404" i="19"/>
  <c r="L403" i="19"/>
  <c r="K403" i="19"/>
  <c r="J403" i="19"/>
  <c r="I403" i="19"/>
  <c r="H403" i="19"/>
  <c r="N403" i="19" s="1"/>
  <c r="G403" i="19"/>
  <c r="M403" i="19" s="1"/>
  <c r="L402" i="19"/>
  <c r="K402" i="19"/>
  <c r="I402" i="19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M399" i="19"/>
  <c r="L399" i="19"/>
  <c r="K399" i="19"/>
  <c r="J399" i="19"/>
  <c r="I399" i="19"/>
  <c r="H399" i="19"/>
  <c r="N399" i="19" s="1"/>
  <c r="G399" i="19"/>
  <c r="M398" i="19"/>
  <c r="L398" i="19"/>
  <c r="K398" i="19"/>
  <c r="J398" i="19"/>
  <c r="I398" i="19"/>
  <c r="H398" i="19"/>
  <c r="N398" i="19" s="1"/>
  <c r="G398" i="19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H395" i="19"/>
  <c r="N395" i="19" s="1"/>
  <c r="G395" i="19"/>
  <c r="M395" i="19" s="1"/>
  <c r="L394" i="19"/>
  <c r="K394" i="19"/>
  <c r="J394" i="19"/>
  <c r="I394" i="19"/>
  <c r="H394" i="19"/>
  <c r="N394" i="19" s="1"/>
  <c r="G394" i="19"/>
  <c r="M394" i="19" s="1"/>
  <c r="M393" i="19"/>
  <c r="L393" i="19"/>
  <c r="K393" i="19"/>
  <c r="J393" i="19"/>
  <c r="I393" i="19"/>
  <c r="H393" i="19"/>
  <c r="N393" i="19" s="1"/>
  <c r="G393" i="19"/>
  <c r="M392" i="19"/>
  <c r="L392" i="19"/>
  <c r="K392" i="19"/>
  <c r="J392" i="19"/>
  <c r="I392" i="19"/>
  <c r="H392" i="19"/>
  <c r="N392" i="19" s="1"/>
  <c r="G392" i="19"/>
  <c r="L391" i="19"/>
  <c r="K391" i="19"/>
  <c r="H391" i="19"/>
  <c r="L390" i="19"/>
  <c r="K390" i="19"/>
  <c r="J390" i="19"/>
  <c r="I390" i="19"/>
  <c r="H390" i="19"/>
  <c r="N390" i="19" s="1"/>
  <c r="G390" i="19"/>
  <c r="M390" i="19" s="1"/>
  <c r="M389" i="19"/>
  <c r="L389" i="19"/>
  <c r="K389" i="19"/>
  <c r="J389" i="19"/>
  <c r="I389" i="19"/>
  <c r="H389" i="19"/>
  <c r="N389" i="19" s="1"/>
  <c r="G389" i="19"/>
  <c r="M388" i="19"/>
  <c r="L388" i="19"/>
  <c r="K388" i="19"/>
  <c r="J388" i="19"/>
  <c r="I388" i="19"/>
  <c r="H388" i="19"/>
  <c r="N388" i="19" s="1"/>
  <c r="G388" i="19"/>
  <c r="L387" i="19"/>
  <c r="K387" i="19"/>
  <c r="J387" i="19"/>
  <c r="I387" i="19"/>
  <c r="G387" i="19"/>
  <c r="M387" i="19" s="1"/>
  <c r="L386" i="19"/>
  <c r="K386" i="19"/>
  <c r="H386" i="19"/>
  <c r="N386" i="19" s="1"/>
  <c r="M385" i="19"/>
  <c r="L385" i="19"/>
  <c r="K385" i="19"/>
  <c r="J385" i="19"/>
  <c r="I385" i="19"/>
  <c r="H385" i="19"/>
  <c r="N385" i="19" s="1"/>
  <c r="G385" i="19"/>
  <c r="L384" i="19"/>
  <c r="K384" i="19"/>
  <c r="H384" i="19"/>
  <c r="N384" i="19" s="1"/>
  <c r="L383" i="19"/>
  <c r="K383" i="19"/>
  <c r="M382" i="19"/>
  <c r="L382" i="19"/>
  <c r="K382" i="19"/>
  <c r="J382" i="19"/>
  <c r="I382" i="19"/>
  <c r="H382" i="19"/>
  <c r="N382" i="19" s="1"/>
  <c r="G382" i="19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M379" i="19"/>
  <c r="L379" i="19"/>
  <c r="K379" i="19"/>
  <c r="J379" i="19"/>
  <c r="H379" i="19"/>
  <c r="N379" i="19" s="1"/>
  <c r="G379" i="19"/>
  <c r="L378" i="19"/>
  <c r="K378" i="19"/>
  <c r="J378" i="19"/>
  <c r="H378" i="19"/>
  <c r="N378" i="19" s="1"/>
  <c r="L377" i="19"/>
  <c r="K377" i="19"/>
  <c r="H377" i="19"/>
  <c r="N377" i="19" s="1"/>
  <c r="L376" i="19"/>
  <c r="K376" i="19"/>
  <c r="J376" i="19"/>
  <c r="I376" i="19"/>
  <c r="H376" i="19"/>
  <c r="N376" i="19" s="1"/>
  <c r="G376" i="19"/>
  <c r="M376" i="19" s="1"/>
  <c r="M375" i="19"/>
  <c r="L375" i="19"/>
  <c r="K375" i="19"/>
  <c r="J375" i="19"/>
  <c r="I375" i="19"/>
  <c r="H375" i="19"/>
  <c r="N375" i="19" s="1"/>
  <c r="G375" i="19"/>
  <c r="M374" i="19"/>
  <c r="L374" i="19"/>
  <c r="K374" i="19"/>
  <c r="J374" i="19"/>
  <c r="I374" i="19"/>
  <c r="H374" i="19"/>
  <c r="N374" i="19" s="1"/>
  <c r="G374" i="19"/>
  <c r="L373" i="19"/>
  <c r="K373" i="19"/>
  <c r="J373" i="19"/>
  <c r="I373" i="19"/>
  <c r="H373" i="19"/>
  <c r="N373" i="19" s="1"/>
  <c r="G373" i="19"/>
  <c r="M373" i="19" s="1"/>
  <c r="L372" i="19"/>
  <c r="K372" i="19"/>
  <c r="J372" i="19"/>
  <c r="I372" i="19"/>
  <c r="H372" i="19"/>
  <c r="N372" i="19" s="1"/>
  <c r="L371" i="19"/>
  <c r="F371" i="19"/>
  <c r="J591" i="19" s="1"/>
  <c r="E371" i="19"/>
  <c r="I578" i="19" s="1"/>
  <c r="D371" i="19"/>
  <c r="H590" i="19" s="1"/>
  <c r="N590" i="19" s="1"/>
  <c r="C371" i="19"/>
  <c r="G595" i="19" s="1"/>
  <c r="M595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L361" i="19"/>
  <c r="K361" i="19"/>
  <c r="J361" i="19"/>
  <c r="I361" i="19"/>
  <c r="H361" i="19"/>
  <c r="N361" i="19" s="1"/>
  <c r="G361" i="19"/>
  <c r="M361" i="19" s="1"/>
  <c r="M360" i="19"/>
  <c r="L360" i="19"/>
  <c r="K360" i="19"/>
  <c r="J360" i="19"/>
  <c r="I360" i="19"/>
  <c r="H360" i="19"/>
  <c r="N360" i="19" s="1"/>
  <c r="G360" i="19"/>
  <c r="L359" i="19"/>
  <c r="K359" i="19"/>
  <c r="J359" i="19"/>
  <c r="I359" i="19"/>
  <c r="H359" i="19"/>
  <c r="N359" i="19" s="1"/>
  <c r="G359" i="19"/>
  <c r="M359" i="19" s="1"/>
  <c r="L358" i="19"/>
  <c r="K358" i="19"/>
  <c r="J358" i="19"/>
  <c r="I358" i="19"/>
  <c r="H358" i="19"/>
  <c r="N358" i="19" s="1"/>
  <c r="G358" i="19"/>
  <c r="M358" i="19" s="1"/>
  <c r="L357" i="19"/>
  <c r="K357" i="19"/>
  <c r="J357" i="19"/>
  <c r="I357" i="19"/>
  <c r="H357" i="19"/>
  <c r="N357" i="19" s="1"/>
  <c r="G357" i="19"/>
  <c r="M357" i="19" s="1"/>
  <c r="M356" i="19"/>
  <c r="L356" i="19"/>
  <c r="K356" i="19"/>
  <c r="J356" i="19"/>
  <c r="I356" i="19"/>
  <c r="H356" i="19"/>
  <c r="N356" i="19" s="1"/>
  <c r="G356" i="19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L353" i="19"/>
  <c r="K353" i="19"/>
  <c r="J353" i="19"/>
  <c r="I353" i="19"/>
  <c r="H353" i="19"/>
  <c r="N353" i="19" s="1"/>
  <c r="G353" i="19"/>
  <c r="M353" i="19" s="1"/>
  <c r="M352" i="19"/>
  <c r="L352" i="19"/>
  <c r="K352" i="19"/>
  <c r="J352" i="19"/>
  <c r="I352" i="19"/>
  <c r="H352" i="19"/>
  <c r="N352" i="19" s="1"/>
  <c r="G352" i="19"/>
  <c r="L351" i="19"/>
  <c r="K351" i="19"/>
  <c r="J351" i="19"/>
  <c r="I351" i="19"/>
  <c r="H351" i="19"/>
  <c r="N351" i="19" s="1"/>
  <c r="G351" i="19"/>
  <c r="M351" i="19" s="1"/>
  <c r="L350" i="19"/>
  <c r="K350" i="19"/>
  <c r="J350" i="19"/>
  <c r="I350" i="19"/>
  <c r="H350" i="19"/>
  <c r="N350" i="19" s="1"/>
  <c r="G350" i="19"/>
  <c r="M350" i="19" s="1"/>
  <c r="M349" i="19"/>
  <c r="L349" i="19"/>
  <c r="K349" i="19"/>
  <c r="J349" i="19"/>
  <c r="I349" i="19"/>
  <c r="H349" i="19"/>
  <c r="N349" i="19" s="1"/>
  <c r="G349" i="19"/>
  <c r="M348" i="19"/>
  <c r="L348" i="19"/>
  <c r="K348" i="19"/>
  <c r="J348" i="19"/>
  <c r="I348" i="19"/>
  <c r="H348" i="19"/>
  <c r="N348" i="19" s="1"/>
  <c r="G348" i="19"/>
  <c r="L347" i="19"/>
  <c r="K347" i="19"/>
  <c r="J347" i="19"/>
  <c r="H347" i="19"/>
  <c r="N347" i="19" s="1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M344" i="19"/>
  <c r="L344" i="19"/>
  <c r="K344" i="19"/>
  <c r="J344" i="19"/>
  <c r="I344" i="19"/>
  <c r="H344" i="19"/>
  <c r="N344" i="19" s="1"/>
  <c r="G344" i="19"/>
  <c r="L343" i="19"/>
  <c r="K343" i="19"/>
  <c r="J343" i="19"/>
  <c r="I343" i="19"/>
  <c r="H343" i="19"/>
  <c r="N343" i="19" s="1"/>
  <c r="M342" i="19"/>
  <c r="L342" i="19"/>
  <c r="K342" i="19"/>
  <c r="J342" i="19"/>
  <c r="I342" i="19"/>
  <c r="H342" i="19"/>
  <c r="N342" i="19" s="1"/>
  <c r="G342" i="19"/>
  <c r="M341" i="19"/>
  <c r="L341" i="19"/>
  <c r="K341" i="19"/>
  <c r="J341" i="19"/>
  <c r="I341" i="19"/>
  <c r="H341" i="19"/>
  <c r="N341" i="19" s="1"/>
  <c r="G341" i="19"/>
  <c r="L340" i="19"/>
  <c r="K340" i="19"/>
  <c r="I340" i="19"/>
  <c r="H340" i="19"/>
  <c r="G340" i="19"/>
  <c r="M340" i="19" s="1"/>
  <c r="M339" i="19"/>
  <c r="L339" i="19"/>
  <c r="K339" i="19"/>
  <c r="J339" i="19"/>
  <c r="I339" i="19"/>
  <c r="H339" i="19"/>
  <c r="N339" i="19" s="1"/>
  <c r="G339" i="19"/>
  <c r="M338" i="19"/>
  <c r="L338" i="19"/>
  <c r="K338" i="19"/>
  <c r="J338" i="19"/>
  <c r="I338" i="19"/>
  <c r="G338" i="19"/>
  <c r="L337" i="19"/>
  <c r="K337" i="19"/>
  <c r="J337" i="19"/>
  <c r="I337" i="19"/>
  <c r="H337" i="19"/>
  <c r="N337" i="19" s="1"/>
  <c r="G337" i="19"/>
  <c r="M337" i="19" s="1"/>
  <c r="M336" i="19"/>
  <c r="L336" i="19"/>
  <c r="K336" i="19"/>
  <c r="J336" i="19"/>
  <c r="I336" i="19"/>
  <c r="H336" i="19"/>
  <c r="N336" i="19" s="1"/>
  <c r="G336" i="19"/>
  <c r="M335" i="19"/>
  <c r="L335" i="19"/>
  <c r="K335" i="19"/>
  <c r="J335" i="19"/>
  <c r="I335" i="19"/>
  <c r="H335" i="19"/>
  <c r="N335" i="19" s="1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M332" i="19"/>
  <c r="L332" i="19"/>
  <c r="K332" i="19"/>
  <c r="J332" i="19"/>
  <c r="I332" i="19"/>
  <c r="H332" i="19"/>
  <c r="N332" i="19" s="1"/>
  <c r="G332" i="19"/>
  <c r="M331" i="19"/>
  <c r="L331" i="19"/>
  <c r="K331" i="19"/>
  <c r="J331" i="19"/>
  <c r="I331" i="19"/>
  <c r="H331" i="19"/>
  <c r="N331" i="19" s="1"/>
  <c r="G331" i="19"/>
  <c r="L330" i="19"/>
  <c r="K330" i="19"/>
  <c r="J330" i="19"/>
  <c r="I330" i="19"/>
  <c r="H330" i="19"/>
  <c r="N330" i="19" s="1"/>
  <c r="G330" i="19"/>
  <c r="M330" i="19" s="1"/>
  <c r="L329" i="19"/>
  <c r="K329" i="19"/>
  <c r="J329" i="19"/>
  <c r="I329" i="19"/>
  <c r="H329" i="19"/>
  <c r="N329" i="19" s="1"/>
  <c r="G329" i="19"/>
  <c r="M329" i="19" s="1"/>
  <c r="M328" i="19"/>
  <c r="L328" i="19"/>
  <c r="K328" i="19"/>
  <c r="J328" i="19"/>
  <c r="I328" i="19"/>
  <c r="H328" i="19"/>
  <c r="N328" i="19" s="1"/>
  <c r="G328" i="19"/>
  <c r="L327" i="19"/>
  <c r="K327" i="19"/>
  <c r="L326" i="19"/>
  <c r="K326" i="19"/>
  <c r="J326" i="19"/>
  <c r="I326" i="19"/>
  <c r="H326" i="19"/>
  <c r="N326" i="19" s="1"/>
  <c r="G326" i="19"/>
  <c r="M326" i="19" s="1"/>
  <c r="M325" i="19"/>
  <c r="L325" i="19"/>
  <c r="K325" i="19"/>
  <c r="J325" i="19"/>
  <c r="I325" i="19"/>
  <c r="H325" i="19"/>
  <c r="N325" i="19" s="1"/>
  <c r="G325" i="19"/>
  <c r="M324" i="19"/>
  <c r="L324" i="19"/>
  <c r="K324" i="19"/>
  <c r="J324" i="19"/>
  <c r="I324" i="19"/>
  <c r="H324" i="19"/>
  <c r="N324" i="19" s="1"/>
  <c r="G324" i="19"/>
  <c r="L323" i="19"/>
  <c r="K323" i="19"/>
  <c r="J323" i="19"/>
  <c r="I323" i="19"/>
  <c r="H323" i="19"/>
  <c r="N323" i="19" s="1"/>
  <c r="G323" i="19"/>
  <c r="M323" i="19" s="1"/>
  <c r="L322" i="19"/>
  <c r="K322" i="19"/>
  <c r="J322" i="19"/>
  <c r="I322" i="19"/>
  <c r="H322" i="19"/>
  <c r="N322" i="19" s="1"/>
  <c r="G322" i="19"/>
  <c r="M322" i="19" s="1"/>
  <c r="M321" i="19"/>
  <c r="L321" i="19"/>
  <c r="K321" i="19"/>
  <c r="J321" i="19"/>
  <c r="I321" i="19"/>
  <c r="H321" i="19"/>
  <c r="N321" i="19" s="1"/>
  <c r="G321" i="19"/>
  <c r="M320" i="19"/>
  <c r="L320" i="19"/>
  <c r="K320" i="19"/>
  <c r="J320" i="19"/>
  <c r="I320" i="19"/>
  <c r="H320" i="19"/>
  <c r="N320" i="19" s="1"/>
  <c r="G320" i="19"/>
  <c r="L319" i="19"/>
  <c r="K319" i="19"/>
  <c r="J319" i="19"/>
  <c r="I319" i="19"/>
  <c r="H319" i="19"/>
  <c r="N319" i="19" s="1"/>
  <c r="G319" i="19"/>
  <c r="M319" i="19" s="1"/>
  <c r="L318" i="19"/>
  <c r="K318" i="19"/>
  <c r="M317" i="19"/>
  <c r="L317" i="19"/>
  <c r="K317" i="19"/>
  <c r="J317" i="19"/>
  <c r="I317" i="19"/>
  <c r="H317" i="19"/>
  <c r="N317" i="19" s="1"/>
  <c r="G317" i="19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M314" i="19"/>
  <c r="L314" i="19"/>
  <c r="K314" i="19"/>
  <c r="J314" i="19"/>
  <c r="I314" i="19"/>
  <c r="H314" i="19"/>
  <c r="N314" i="19" s="1"/>
  <c r="G314" i="19"/>
  <c r="M313" i="19"/>
  <c r="L313" i="19"/>
  <c r="K313" i="19"/>
  <c r="J313" i="19"/>
  <c r="I313" i="19"/>
  <c r="H313" i="19"/>
  <c r="N313" i="19" s="1"/>
  <c r="G313" i="19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M307" i="19"/>
  <c r="L307" i="19"/>
  <c r="K307" i="19"/>
  <c r="J307" i="19"/>
  <c r="I307" i="19"/>
  <c r="G307" i="19"/>
  <c r="M306" i="19"/>
  <c r="L306" i="19"/>
  <c r="K306" i="19"/>
  <c r="J306" i="19"/>
  <c r="I306" i="19"/>
  <c r="H306" i="19"/>
  <c r="N306" i="19" s="1"/>
  <c r="G306" i="19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M303" i="19"/>
  <c r="L303" i="19"/>
  <c r="K303" i="19"/>
  <c r="J303" i="19"/>
  <c r="I303" i="19"/>
  <c r="H303" i="19"/>
  <c r="N303" i="19" s="1"/>
  <c r="G303" i="19"/>
  <c r="M302" i="19"/>
  <c r="L302" i="19"/>
  <c r="K302" i="19"/>
  <c r="J302" i="19"/>
  <c r="I302" i="19"/>
  <c r="H302" i="19"/>
  <c r="N302" i="19" s="1"/>
  <c r="G302" i="19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M299" i="19"/>
  <c r="L299" i="19"/>
  <c r="K299" i="19"/>
  <c r="I299" i="19"/>
  <c r="H299" i="19"/>
  <c r="G299" i="19"/>
  <c r="L298" i="19"/>
  <c r="K298" i="19"/>
  <c r="I298" i="19"/>
  <c r="H298" i="19"/>
  <c r="N298" i="19" s="1"/>
  <c r="G298" i="19"/>
  <c r="M298" i="19" s="1"/>
  <c r="M297" i="19"/>
  <c r="L297" i="19"/>
  <c r="K297" i="19"/>
  <c r="J297" i="19"/>
  <c r="I297" i="19"/>
  <c r="H297" i="19"/>
  <c r="N297" i="19" s="1"/>
  <c r="G297" i="19"/>
  <c r="M296" i="19"/>
  <c r="L296" i="19"/>
  <c r="K296" i="19"/>
  <c r="J296" i="19"/>
  <c r="I296" i="19"/>
  <c r="H296" i="19"/>
  <c r="N296" i="19" s="1"/>
  <c r="G296" i="19"/>
  <c r="L295" i="19"/>
  <c r="K295" i="19"/>
  <c r="H295" i="19"/>
  <c r="N295" i="19" s="1"/>
  <c r="G295" i="19"/>
  <c r="M295" i="19" s="1"/>
  <c r="M294" i="19"/>
  <c r="L294" i="19"/>
  <c r="K294" i="19"/>
  <c r="J294" i="19"/>
  <c r="I294" i="19"/>
  <c r="H294" i="19"/>
  <c r="N294" i="19" s="1"/>
  <c r="G294" i="19"/>
  <c r="L293" i="19"/>
  <c r="K293" i="19"/>
  <c r="J293" i="19"/>
  <c r="I293" i="19"/>
  <c r="G293" i="19"/>
  <c r="M293" i="19" s="1"/>
  <c r="M292" i="19"/>
  <c r="L292" i="19"/>
  <c r="K292" i="19"/>
  <c r="J292" i="19"/>
  <c r="I292" i="19"/>
  <c r="H292" i="19"/>
  <c r="N292" i="19" s="1"/>
  <c r="G292" i="19"/>
  <c r="L291" i="19"/>
  <c r="K291" i="19"/>
  <c r="H291" i="19"/>
  <c r="G291" i="19"/>
  <c r="M291" i="19" s="1"/>
  <c r="M290" i="19"/>
  <c r="L290" i="19"/>
  <c r="K290" i="19"/>
  <c r="J290" i="19"/>
  <c r="I290" i="19"/>
  <c r="H290" i="19"/>
  <c r="N290" i="19" s="1"/>
  <c r="G290" i="19"/>
  <c r="M289" i="19"/>
  <c r="L289" i="19"/>
  <c r="K289" i="19"/>
  <c r="J289" i="19"/>
  <c r="I289" i="19"/>
  <c r="H289" i="19"/>
  <c r="N289" i="19" s="1"/>
  <c r="G289" i="19"/>
  <c r="L288" i="19"/>
  <c r="K288" i="19"/>
  <c r="I288" i="19"/>
  <c r="H288" i="19"/>
  <c r="G288" i="19"/>
  <c r="M288" i="19" s="1"/>
  <c r="M287" i="19"/>
  <c r="L287" i="19"/>
  <c r="K287" i="19"/>
  <c r="J287" i="19"/>
  <c r="I287" i="19"/>
  <c r="H287" i="19"/>
  <c r="N287" i="19" s="1"/>
  <c r="G287" i="19"/>
  <c r="M286" i="19"/>
  <c r="L286" i="19"/>
  <c r="K286" i="19"/>
  <c r="I286" i="19"/>
  <c r="H286" i="19"/>
  <c r="N286" i="19" s="1"/>
  <c r="G286" i="19"/>
  <c r="L285" i="19"/>
  <c r="K285" i="19"/>
  <c r="H285" i="19"/>
  <c r="G285" i="19"/>
  <c r="M285" i="19" s="1"/>
  <c r="L284" i="19"/>
  <c r="K284" i="19"/>
  <c r="H284" i="19"/>
  <c r="N284" i="19" s="1"/>
  <c r="G284" i="19"/>
  <c r="M284" i="19" s="1"/>
  <c r="M283" i="19"/>
  <c r="L283" i="19"/>
  <c r="K283" i="19"/>
  <c r="J283" i="19"/>
  <c r="H283" i="19"/>
  <c r="N283" i="19" s="1"/>
  <c r="G283" i="19"/>
  <c r="L282" i="19"/>
  <c r="K282" i="19"/>
  <c r="J282" i="19"/>
  <c r="I282" i="19"/>
  <c r="H282" i="19"/>
  <c r="N282" i="19" s="1"/>
  <c r="G282" i="19"/>
  <c r="M282" i="19" s="1"/>
  <c r="L281" i="19"/>
  <c r="K281" i="19"/>
  <c r="J281" i="19"/>
  <c r="I281" i="19"/>
  <c r="G281" i="19"/>
  <c r="M281" i="19" s="1"/>
  <c r="M280" i="19"/>
  <c r="L280" i="19"/>
  <c r="K280" i="19"/>
  <c r="J280" i="19"/>
  <c r="I280" i="19"/>
  <c r="H280" i="19"/>
  <c r="N280" i="19" s="1"/>
  <c r="G280" i="19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M277" i="19"/>
  <c r="L277" i="19"/>
  <c r="K277" i="19"/>
  <c r="J277" i="19"/>
  <c r="I277" i="19"/>
  <c r="H277" i="19"/>
  <c r="N277" i="19" s="1"/>
  <c r="G277" i="19"/>
  <c r="M276" i="19"/>
  <c r="L276" i="19"/>
  <c r="K276" i="19"/>
  <c r="J276" i="19"/>
  <c r="I276" i="19"/>
  <c r="H276" i="19"/>
  <c r="N276" i="19" s="1"/>
  <c r="G276" i="19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M273" i="19"/>
  <c r="L273" i="19"/>
  <c r="K273" i="19"/>
  <c r="J273" i="19"/>
  <c r="I273" i="19"/>
  <c r="H273" i="19"/>
  <c r="N273" i="19" s="1"/>
  <c r="G273" i="19"/>
  <c r="M272" i="19"/>
  <c r="L272" i="19"/>
  <c r="K272" i="19"/>
  <c r="J272" i="19"/>
  <c r="I272" i="19"/>
  <c r="H272" i="19"/>
  <c r="N272" i="19" s="1"/>
  <c r="G272" i="19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M269" i="19"/>
  <c r="L269" i="19"/>
  <c r="K269" i="19"/>
  <c r="J269" i="19"/>
  <c r="I269" i="19"/>
  <c r="H269" i="19"/>
  <c r="N269" i="19" s="1"/>
  <c r="G269" i="19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M265" i="19"/>
  <c r="L265" i="19"/>
  <c r="K265" i="19"/>
  <c r="J265" i="19"/>
  <c r="I265" i="19"/>
  <c r="H265" i="19"/>
  <c r="N265" i="19" s="1"/>
  <c r="G265" i="19"/>
  <c r="L264" i="19"/>
  <c r="K264" i="19"/>
  <c r="J264" i="19"/>
  <c r="I264" i="19"/>
  <c r="H264" i="19"/>
  <c r="N264" i="19" s="1"/>
  <c r="G264" i="19"/>
  <c r="M264" i="19" s="1"/>
  <c r="L263" i="19"/>
  <c r="K263" i="19"/>
  <c r="J263" i="19"/>
  <c r="I263" i="19"/>
  <c r="H263" i="19"/>
  <c r="N263" i="19" s="1"/>
  <c r="G263" i="19"/>
  <c r="M263" i="19" s="1"/>
  <c r="L262" i="19"/>
  <c r="K262" i="19"/>
  <c r="J262" i="19"/>
  <c r="I262" i="19"/>
  <c r="H262" i="19"/>
  <c r="N262" i="19" s="1"/>
  <c r="G262" i="19"/>
  <c r="M262" i="19" s="1"/>
  <c r="L261" i="19"/>
  <c r="K261" i="19"/>
  <c r="H261" i="19"/>
  <c r="N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M257" i="19"/>
  <c r="L257" i="19"/>
  <c r="K257" i="19"/>
  <c r="J257" i="19"/>
  <c r="I257" i="19"/>
  <c r="H257" i="19"/>
  <c r="N257" i="19" s="1"/>
  <c r="G257" i="19"/>
  <c r="L256" i="19"/>
  <c r="K256" i="19"/>
  <c r="J256" i="19"/>
  <c r="I256" i="19"/>
  <c r="H256" i="19"/>
  <c r="N256" i="19" s="1"/>
  <c r="G256" i="19"/>
  <c r="M256" i="19" s="1"/>
  <c r="L255" i="19"/>
  <c r="K255" i="19"/>
  <c r="M254" i="19"/>
  <c r="L254" i="19"/>
  <c r="K254" i="19"/>
  <c r="J254" i="19"/>
  <c r="I254" i="19"/>
  <c r="H254" i="19"/>
  <c r="N254" i="19" s="1"/>
  <c r="G254" i="19"/>
  <c r="L253" i="19"/>
  <c r="K253" i="19"/>
  <c r="J253" i="19"/>
  <c r="I253" i="19"/>
  <c r="H253" i="19"/>
  <c r="N253" i="19" s="1"/>
  <c r="G253" i="19"/>
  <c r="M253" i="19" s="1"/>
  <c r="L252" i="19"/>
  <c r="K252" i="19"/>
  <c r="J252" i="19"/>
  <c r="I252" i="19"/>
  <c r="H252" i="19"/>
  <c r="N252" i="19" s="1"/>
  <c r="G252" i="19"/>
  <c r="M252" i="19" s="1"/>
  <c r="L251" i="19"/>
  <c r="K251" i="19"/>
  <c r="J251" i="19"/>
  <c r="I251" i="19"/>
  <c r="H251" i="19"/>
  <c r="N251" i="19" s="1"/>
  <c r="G251" i="19"/>
  <c r="M251" i="19" s="1"/>
  <c r="M250" i="19"/>
  <c r="L250" i="19"/>
  <c r="K250" i="19"/>
  <c r="J250" i="19"/>
  <c r="I250" i="19"/>
  <c r="H250" i="19"/>
  <c r="N250" i="19" s="1"/>
  <c r="G250" i="19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M247" i="19"/>
  <c r="L247" i="19"/>
  <c r="K247" i="19"/>
  <c r="J247" i="19"/>
  <c r="I247" i="19"/>
  <c r="H247" i="19"/>
  <c r="N247" i="19" s="1"/>
  <c r="G247" i="19"/>
  <c r="M246" i="19"/>
  <c r="L246" i="19"/>
  <c r="K246" i="19"/>
  <c r="J246" i="19"/>
  <c r="I246" i="19"/>
  <c r="H246" i="19"/>
  <c r="N246" i="19" s="1"/>
  <c r="G246" i="19"/>
  <c r="L245" i="19"/>
  <c r="K245" i="19"/>
  <c r="J245" i="19"/>
  <c r="I245" i="19"/>
  <c r="H245" i="19"/>
  <c r="N245" i="19" s="1"/>
  <c r="G245" i="19"/>
  <c r="M245" i="19" s="1"/>
  <c r="L244" i="19"/>
  <c r="K244" i="19"/>
  <c r="J244" i="19"/>
  <c r="I244" i="19"/>
  <c r="H244" i="19"/>
  <c r="N244" i="19" s="1"/>
  <c r="G244" i="19"/>
  <c r="M244" i="19" s="1"/>
  <c r="M243" i="19"/>
  <c r="L243" i="19"/>
  <c r="K243" i="19"/>
  <c r="J243" i="19"/>
  <c r="I243" i="19"/>
  <c r="H243" i="19"/>
  <c r="N243" i="19" s="1"/>
  <c r="G243" i="19"/>
  <c r="L242" i="19"/>
  <c r="K242" i="19"/>
  <c r="L241" i="19"/>
  <c r="K241" i="19"/>
  <c r="J241" i="19"/>
  <c r="I241" i="19"/>
  <c r="H241" i="19"/>
  <c r="N241" i="19" s="1"/>
  <c r="G241" i="19"/>
  <c r="M241" i="19" s="1"/>
  <c r="M240" i="19"/>
  <c r="L240" i="19"/>
  <c r="K240" i="19"/>
  <c r="J240" i="19"/>
  <c r="I240" i="19"/>
  <c r="H240" i="19"/>
  <c r="N240" i="19" s="1"/>
  <c r="G240" i="19"/>
  <c r="M239" i="19"/>
  <c r="L239" i="19"/>
  <c r="K239" i="19"/>
  <c r="J239" i="19"/>
  <c r="I239" i="19"/>
  <c r="H239" i="19"/>
  <c r="N239" i="19" s="1"/>
  <c r="G239" i="19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M236" i="19"/>
  <c r="L236" i="19"/>
  <c r="K236" i="19"/>
  <c r="J236" i="19"/>
  <c r="I236" i="19"/>
  <c r="H236" i="19"/>
  <c r="N236" i="19" s="1"/>
  <c r="G236" i="19"/>
  <c r="M235" i="19"/>
  <c r="L235" i="19"/>
  <c r="K235" i="19"/>
  <c r="J235" i="19"/>
  <c r="I235" i="19"/>
  <c r="H235" i="19"/>
  <c r="N235" i="19" s="1"/>
  <c r="G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M232" i="19"/>
  <c r="L232" i="19"/>
  <c r="K232" i="19"/>
  <c r="J232" i="19"/>
  <c r="I232" i="19"/>
  <c r="H232" i="19"/>
  <c r="N232" i="19" s="1"/>
  <c r="G232" i="19"/>
  <c r="M231" i="19"/>
  <c r="L231" i="19"/>
  <c r="K231" i="19"/>
  <c r="J231" i="19"/>
  <c r="I231" i="19"/>
  <c r="H231" i="19"/>
  <c r="N231" i="19" s="1"/>
  <c r="G231" i="19"/>
  <c r="L230" i="19"/>
  <c r="K230" i="19"/>
  <c r="J230" i="19"/>
  <c r="H230" i="19"/>
  <c r="N230" i="19" s="1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M227" i="19"/>
  <c r="L227" i="19"/>
  <c r="K227" i="19"/>
  <c r="J227" i="19"/>
  <c r="I227" i="19"/>
  <c r="G227" i="19"/>
  <c r="L226" i="19"/>
  <c r="K226" i="19"/>
  <c r="M225" i="19"/>
  <c r="L225" i="19"/>
  <c r="K225" i="19"/>
  <c r="J225" i="19"/>
  <c r="I225" i="19"/>
  <c r="H225" i="19"/>
  <c r="N225" i="19" s="1"/>
  <c r="G225" i="19"/>
  <c r="M224" i="19"/>
  <c r="L224" i="19"/>
  <c r="K224" i="19"/>
  <c r="J224" i="19"/>
  <c r="I224" i="19"/>
  <c r="H224" i="19"/>
  <c r="N224" i="19" s="1"/>
  <c r="G224" i="19"/>
  <c r="L223" i="19"/>
  <c r="K223" i="19"/>
  <c r="J223" i="19"/>
  <c r="I223" i="19"/>
  <c r="H223" i="19"/>
  <c r="N223" i="19" s="1"/>
  <c r="G223" i="19"/>
  <c r="M223" i="19" s="1"/>
  <c r="M222" i="19"/>
  <c r="L222" i="19"/>
  <c r="K222" i="19"/>
  <c r="J222" i="19"/>
  <c r="I222" i="19"/>
  <c r="H222" i="19"/>
  <c r="N222" i="19" s="1"/>
  <c r="G222" i="19"/>
  <c r="M221" i="19"/>
  <c r="L221" i="19"/>
  <c r="K221" i="19"/>
  <c r="J221" i="19"/>
  <c r="I221" i="19"/>
  <c r="H221" i="19"/>
  <c r="N221" i="19" s="1"/>
  <c r="G221" i="19"/>
  <c r="L220" i="19"/>
  <c r="K220" i="19"/>
  <c r="J220" i="19"/>
  <c r="I220" i="19"/>
  <c r="H220" i="19"/>
  <c r="N220" i="19" s="1"/>
  <c r="G220" i="19"/>
  <c r="M220" i="19" s="1"/>
  <c r="L219" i="19"/>
  <c r="K219" i="19"/>
  <c r="I219" i="19"/>
  <c r="L218" i="19"/>
  <c r="K218" i="19"/>
  <c r="G218" i="19"/>
  <c r="M218" i="19" s="1"/>
  <c r="L217" i="19"/>
  <c r="K217" i="19"/>
  <c r="J217" i="19"/>
  <c r="I217" i="19"/>
  <c r="H217" i="19"/>
  <c r="N217" i="19" s="1"/>
  <c r="G217" i="19"/>
  <c r="M217" i="19" s="1"/>
  <c r="M216" i="19"/>
  <c r="L216" i="19"/>
  <c r="K216" i="19"/>
  <c r="J216" i="19"/>
  <c r="I216" i="19"/>
  <c r="G216" i="19"/>
  <c r="L215" i="19"/>
  <c r="K215" i="19"/>
  <c r="G215" i="19"/>
  <c r="M215" i="19" s="1"/>
  <c r="L214" i="19"/>
  <c r="K214" i="19"/>
  <c r="J214" i="19"/>
  <c r="I214" i="19"/>
  <c r="H214" i="19"/>
  <c r="N214" i="19" s="1"/>
  <c r="G214" i="19"/>
  <c r="M214" i="19" s="1"/>
  <c r="M213" i="19"/>
  <c r="L213" i="19"/>
  <c r="K213" i="19"/>
  <c r="J213" i="19"/>
  <c r="I213" i="19"/>
  <c r="H213" i="19"/>
  <c r="N213" i="19" s="1"/>
  <c r="G213" i="19"/>
  <c r="L212" i="19"/>
  <c r="K212" i="19"/>
  <c r="J212" i="19"/>
  <c r="I212" i="19"/>
  <c r="H212" i="19"/>
  <c r="N212" i="19" s="1"/>
  <c r="G212" i="19"/>
  <c r="M212" i="19" s="1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I209" i="19"/>
  <c r="H209" i="19"/>
  <c r="N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M204" i="19"/>
  <c r="L204" i="19"/>
  <c r="K204" i="19"/>
  <c r="J204" i="19"/>
  <c r="I204" i="19"/>
  <c r="H204" i="19"/>
  <c r="N204" i="19" s="1"/>
  <c r="G204" i="19"/>
  <c r="L203" i="19"/>
  <c r="K203" i="19"/>
  <c r="H203" i="19"/>
  <c r="G203" i="19"/>
  <c r="M203" i="19" s="1"/>
  <c r="L202" i="19"/>
  <c r="K202" i="19"/>
  <c r="J202" i="19"/>
  <c r="I202" i="19"/>
  <c r="M201" i="19"/>
  <c r="L201" i="19"/>
  <c r="K201" i="19"/>
  <c r="J201" i="19"/>
  <c r="I201" i="19"/>
  <c r="G201" i="19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G197" i="19"/>
  <c r="M197" i="19" s="1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M192" i="19"/>
  <c r="L192" i="19"/>
  <c r="K192" i="19"/>
  <c r="J192" i="19"/>
  <c r="I192" i="19"/>
  <c r="H192" i="19"/>
  <c r="N192" i="19" s="1"/>
  <c r="G192" i="19"/>
  <c r="M191" i="19"/>
  <c r="L191" i="19"/>
  <c r="K191" i="19"/>
  <c r="J191" i="19"/>
  <c r="I191" i="19"/>
  <c r="H191" i="19"/>
  <c r="N191" i="19" s="1"/>
  <c r="G191" i="19"/>
  <c r="L190" i="19"/>
  <c r="K190" i="19"/>
  <c r="J190" i="19"/>
  <c r="I190" i="19"/>
  <c r="H190" i="19"/>
  <c r="N190" i="19" s="1"/>
  <c r="G190" i="19"/>
  <c r="M190" i="19" s="1"/>
  <c r="L189" i="19"/>
  <c r="K189" i="19"/>
  <c r="J189" i="19"/>
  <c r="I189" i="19"/>
  <c r="H189" i="19"/>
  <c r="N189" i="19" s="1"/>
  <c r="G189" i="19"/>
  <c r="M189" i="19" s="1"/>
  <c r="F188" i="19"/>
  <c r="J340" i="19" s="1"/>
  <c r="E188" i="19"/>
  <c r="I347" i="19" s="1"/>
  <c r="D188" i="19"/>
  <c r="H307" i="19" s="1"/>
  <c r="N307" i="19" s="1"/>
  <c r="C188" i="19"/>
  <c r="G219" i="19" s="1"/>
  <c r="M219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G178" i="19"/>
  <c r="M178" i="19" s="1"/>
  <c r="L177" i="19"/>
  <c r="K177" i="19"/>
  <c r="G177" i="19"/>
  <c r="M177" i="19" s="1"/>
  <c r="L176" i="19"/>
  <c r="K176" i="19"/>
  <c r="J176" i="19"/>
  <c r="I176" i="19"/>
  <c r="H176" i="19"/>
  <c r="N176" i="19" s="1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H174" i="19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J171" i="19"/>
  <c r="I171" i="19"/>
  <c r="H171" i="19"/>
  <c r="N171" i="19" s="1"/>
  <c r="G171" i="19"/>
  <c r="M171" i="19" s="1"/>
  <c r="L170" i="19"/>
  <c r="K170" i="19"/>
  <c r="J170" i="19"/>
  <c r="I170" i="19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8" i="19" s="1"/>
  <c r="G168" i="19"/>
  <c r="M168" i="19" s="1"/>
  <c r="L167" i="19"/>
  <c r="K167" i="19"/>
  <c r="J167" i="19"/>
  <c r="I167" i="19"/>
  <c r="H167" i="19"/>
  <c r="N167" i="19" s="1"/>
  <c r="G167" i="19"/>
  <c r="M167" i="19" s="1"/>
  <c r="L166" i="19"/>
  <c r="K166" i="19"/>
  <c r="J166" i="19"/>
  <c r="I166" i="19"/>
  <c r="H166" i="19"/>
  <c r="N166" i="19" s="1"/>
  <c r="G166" i="19"/>
  <c r="M166" i="19" s="1"/>
  <c r="L165" i="19"/>
  <c r="K165" i="19"/>
  <c r="J165" i="19"/>
  <c r="I165" i="19"/>
  <c r="H165" i="19"/>
  <c r="N165" i="19" s="1"/>
  <c r="G165" i="19"/>
  <c r="M165" i="19" s="1"/>
  <c r="M164" i="19"/>
  <c r="L164" i="19"/>
  <c r="K164" i="19"/>
  <c r="J164" i="19"/>
  <c r="I164" i="19"/>
  <c r="H164" i="19"/>
  <c r="N164" i="19" s="1"/>
  <c r="G164" i="19"/>
  <c r="M163" i="19"/>
  <c r="L163" i="19"/>
  <c r="K163" i="19"/>
  <c r="J163" i="19"/>
  <c r="I163" i="19"/>
  <c r="H163" i="19"/>
  <c r="N163" i="19" s="1"/>
  <c r="G163" i="19"/>
  <c r="L162" i="19"/>
  <c r="K162" i="19"/>
  <c r="J162" i="19"/>
  <c r="I162" i="19"/>
  <c r="H162" i="19"/>
  <c r="N162" i="19" s="1"/>
  <c r="G162" i="19"/>
  <c r="M162" i="19" s="1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M156" i="19"/>
  <c r="L156" i="19"/>
  <c r="K156" i="19"/>
  <c r="J156" i="19"/>
  <c r="I156" i="19"/>
  <c r="H156" i="19"/>
  <c r="N156" i="19" s="1"/>
  <c r="G156" i="19"/>
  <c r="M155" i="19"/>
  <c r="L155" i="19"/>
  <c r="K155" i="19"/>
  <c r="J155" i="19"/>
  <c r="I155" i="19"/>
  <c r="H155" i="19"/>
  <c r="N155" i="19" s="1"/>
  <c r="G155" i="19"/>
  <c r="L154" i="19"/>
  <c r="K154" i="19"/>
  <c r="J154" i="19"/>
  <c r="I154" i="19"/>
  <c r="G154" i="19"/>
  <c r="M154" i="19" s="1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G149" i="19"/>
  <c r="M149" i="19" s="1"/>
  <c r="L148" i="19"/>
  <c r="K148" i="19"/>
  <c r="J148" i="19"/>
  <c r="H148" i="19"/>
  <c r="N148" i="19" s="1"/>
  <c r="G148" i="19"/>
  <c r="M148" i="19" s="1"/>
  <c r="M147" i="19"/>
  <c r="L147" i="19"/>
  <c r="K147" i="19"/>
  <c r="J147" i="19"/>
  <c r="H147" i="19"/>
  <c r="N147" i="19" s="1"/>
  <c r="G147" i="19"/>
  <c r="L146" i="19"/>
  <c r="K146" i="19"/>
  <c r="L145" i="19"/>
  <c r="K145" i="19"/>
  <c r="J145" i="19"/>
  <c r="G145" i="19"/>
  <c r="M145" i="19" s="1"/>
  <c r="L144" i="19"/>
  <c r="K144" i="19"/>
  <c r="J144" i="19"/>
  <c r="I144" i="19"/>
  <c r="H144" i="19"/>
  <c r="N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H142" i="19"/>
  <c r="N142" i="19" s="1"/>
  <c r="G142" i="19"/>
  <c r="M142" i="19" s="1"/>
  <c r="L141" i="19"/>
  <c r="K141" i="19"/>
  <c r="I141" i="19"/>
  <c r="H141" i="19"/>
  <c r="N141" i="19" s="1"/>
  <c r="L140" i="19"/>
  <c r="K140" i="19"/>
  <c r="J140" i="19"/>
  <c r="I140" i="19"/>
  <c r="H140" i="19"/>
  <c r="N140" i="19" s="1"/>
  <c r="G140" i="19"/>
  <c r="M140" i="19" s="1"/>
  <c r="L139" i="19"/>
  <c r="K139" i="19"/>
  <c r="L138" i="19"/>
  <c r="K138" i="19"/>
  <c r="J138" i="19"/>
  <c r="I138" i="19"/>
  <c r="H138" i="19"/>
  <c r="N138" i="19" s="1"/>
  <c r="G138" i="19"/>
  <c r="M138" i="19" s="1"/>
  <c r="L137" i="19"/>
  <c r="K137" i="19"/>
  <c r="G137" i="19"/>
  <c r="M137" i="19" s="1"/>
  <c r="M136" i="19"/>
  <c r="L136" i="19"/>
  <c r="K136" i="19"/>
  <c r="J136" i="19"/>
  <c r="I136" i="19"/>
  <c r="H136" i="19"/>
  <c r="N136" i="19" s="1"/>
  <c r="G136" i="19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G133" i="19"/>
  <c r="M133" i="19" s="1"/>
  <c r="L132" i="19"/>
  <c r="K132" i="19"/>
  <c r="J132" i="19"/>
  <c r="I132" i="19"/>
  <c r="L131" i="19"/>
  <c r="K131" i="19"/>
  <c r="J131" i="19"/>
  <c r="I131" i="19"/>
  <c r="H131" i="19"/>
  <c r="N131" i="19" s="1"/>
  <c r="G131" i="19"/>
  <c r="M131" i="19" s="1"/>
  <c r="L130" i="19"/>
  <c r="K130" i="19"/>
  <c r="J130" i="19"/>
  <c r="I130" i="19"/>
  <c r="H130" i="19"/>
  <c r="N130" i="19" s="1"/>
  <c r="G130" i="19"/>
  <c r="M130" i="19" s="1"/>
  <c r="L129" i="19"/>
  <c r="K129" i="19"/>
  <c r="J129" i="19"/>
  <c r="I129" i="19"/>
  <c r="H129" i="19"/>
  <c r="N129" i="19" s="1"/>
  <c r="G129" i="19"/>
  <c r="M129" i="19" s="1"/>
  <c r="M128" i="19"/>
  <c r="L128" i="19"/>
  <c r="K128" i="19"/>
  <c r="J128" i="19"/>
  <c r="I128" i="19"/>
  <c r="G128" i="19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G125" i="19"/>
  <c r="M125" i="19" s="1"/>
  <c r="L124" i="19"/>
  <c r="K124" i="19"/>
  <c r="J124" i="19"/>
  <c r="I124" i="19"/>
  <c r="H124" i="19"/>
  <c r="N124" i="19" s="1"/>
  <c r="L123" i="19"/>
  <c r="K123" i="19"/>
  <c r="I123" i="19"/>
  <c r="H123" i="19"/>
  <c r="G123" i="19"/>
  <c r="M123" i="19" s="1"/>
  <c r="L122" i="19"/>
  <c r="K122" i="19"/>
  <c r="J122" i="19"/>
  <c r="I122" i="19"/>
  <c r="H122" i="19"/>
  <c r="N122" i="19" s="1"/>
  <c r="G122" i="19"/>
  <c r="M122" i="19" s="1"/>
  <c r="M121" i="19"/>
  <c r="L121" i="19"/>
  <c r="K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I118" i="19"/>
  <c r="H118" i="19"/>
  <c r="N118" i="19" s="1"/>
  <c r="M117" i="19"/>
  <c r="L117" i="19"/>
  <c r="K117" i="19"/>
  <c r="J117" i="19"/>
  <c r="I117" i="19"/>
  <c r="H117" i="19"/>
  <c r="N117" i="19" s="1"/>
  <c r="G117" i="19"/>
  <c r="L116" i="19"/>
  <c r="K116" i="19"/>
  <c r="I116" i="19"/>
  <c r="H116" i="19"/>
  <c r="G116" i="19"/>
  <c r="M116" i="19" s="1"/>
  <c r="M115" i="19"/>
  <c r="L115" i="19"/>
  <c r="K115" i="19"/>
  <c r="I115" i="19"/>
  <c r="H115" i="19"/>
  <c r="N115" i="19" s="1"/>
  <c r="G115" i="19"/>
  <c r="L114" i="19"/>
  <c r="K114" i="19"/>
  <c r="J114" i="19"/>
  <c r="I114" i="19"/>
  <c r="H114" i="19"/>
  <c r="N114" i="19" s="1"/>
  <c r="G114" i="19"/>
  <c r="M114" i="19" s="1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I111" i="19"/>
  <c r="H111" i="19"/>
  <c r="G111" i="19"/>
  <c r="M111" i="19" s="1"/>
  <c r="L110" i="19"/>
  <c r="K110" i="19"/>
  <c r="J110" i="19"/>
  <c r="I110" i="19"/>
  <c r="H110" i="19"/>
  <c r="N110" i="19" s="1"/>
  <c r="G110" i="19"/>
  <c r="M110" i="19" s="1"/>
  <c r="M109" i="19"/>
  <c r="L109" i="19"/>
  <c r="K109" i="19"/>
  <c r="J109" i="19"/>
  <c r="I109" i="19"/>
  <c r="H109" i="19"/>
  <c r="N109" i="19" s="1"/>
  <c r="G109" i="19"/>
  <c r="L108" i="19"/>
  <c r="K108" i="19"/>
  <c r="J108" i="19"/>
  <c r="I108" i="19"/>
  <c r="H108" i="19"/>
  <c r="N108" i="19" s="1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L105" i="19"/>
  <c r="K105" i="19"/>
  <c r="J105" i="19"/>
  <c r="I105" i="19"/>
  <c r="H105" i="19"/>
  <c r="N105" i="19" s="1"/>
  <c r="G105" i="19"/>
  <c r="M105" i="19" s="1"/>
  <c r="M104" i="19"/>
  <c r="L104" i="19"/>
  <c r="K104" i="19"/>
  <c r="J104" i="19"/>
  <c r="I104" i="19"/>
  <c r="H104" i="19"/>
  <c r="N104" i="19" s="1"/>
  <c r="G104" i="19"/>
  <c r="L103" i="19"/>
  <c r="K103" i="19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J101" i="19"/>
  <c r="I101" i="19"/>
  <c r="H101" i="19"/>
  <c r="N101" i="19" s="1"/>
  <c r="G101" i="19"/>
  <c r="M101" i="19" s="1"/>
  <c r="L100" i="19"/>
  <c r="K100" i="19"/>
  <c r="J100" i="19"/>
  <c r="H100" i="19"/>
  <c r="N100" i="19" s="1"/>
  <c r="G100" i="19"/>
  <c r="M100" i="19" s="1"/>
  <c r="L99" i="19"/>
  <c r="K99" i="19"/>
  <c r="M98" i="19"/>
  <c r="L98" i="19"/>
  <c r="K98" i="19"/>
  <c r="J98" i="19"/>
  <c r="I98" i="19"/>
  <c r="H98" i="19"/>
  <c r="N98" i="19" s="1"/>
  <c r="G98" i="19"/>
  <c r="L97" i="19"/>
  <c r="K97" i="19"/>
  <c r="J97" i="19"/>
  <c r="I97" i="19"/>
  <c r="H97" i="19"/>
  <c r="N97" i="19" s="1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M91" i="19"/>
  <c r="L91" i="19"/>
  <c r="K91" i="19"/>
  <c r="J91" i="19"/>
  <c r="I91" i="19"/>
  <c r="H91" i="19"/>
  <c r="N91" i="19" s="1"/>
  <c r="G91" i="19"/>
  <c r="M90" i="19"/>
  <c r="L90" i="19"/>
  <c r="K90" i="19"/>
  <c r="J90" i="19"/>
  <c r="I90" i="19"/>
  <c r="H90" i="19"/>
  <c r="N90" i="19" s="1"/>
  <c r="G90" i="19"/>
  <c r="L89" i="19"/>
  <c r="K89" i="19"/>
  <c r="J89" i="19"/>
  <c r="I89" i="19"/>
  <c r="H89" i="19"/>
  <c r="N89" i="19" s="1"/>
  <c r="G89" i="19"/>
  <c r="M89" i="19" s="1"/>
  <c r="L88" i="19"/>
  <c r="K88" i="19"/>
  <c r="J88" i="19"/>
  <c r="I88" i="19"/>
  <c r="H88" i="19"/>
  <c r="N88" i="19" s="1"/>
  <c r="G88" i="19"/>
  <c r="M88" i="19" s="1"/>
  <c r="L87" i="19"/>
  <c r="K87" i="19"/>
  <c r="J87" i="19"/>
  <c r="I87" i="19"/>
  <c r="H87" i="19"/>
  <c r="N87" i="19" s="1"/>
  <c r="G87" i="19"/>
  <c r="M87" i="19" s="1"/>
  <c r="L86" i="19"/>
  <c r="K86" i="19"/>
  <c r="I86" i="19"/>
  <c r="H86" i="19"/>
  <c r="G86" i="19"/>
  <c r="M86" i="19" s="1"/>
  <c r="L85" i="19"/>
  <c r="K85" i="19"/>
  <c r="J85" i="19"/>
  <c r="H85" i="19"/>
  <c r="N85" i="19" s="1"/>
  <c r="G85" i="19"/>
  <c r="M85" i="19" s="1"/>
  <c r="M84" i="19"/>
  <c r="L84" i="19"/>
  <c r="K84" i="19"/>
  <c r="J84" i="19"/>
  <c r="I84" i="19"/>
  <c r="H84" i="19"/>
  <c r="N84" i="19" s="1"/>
  <c r="G84" i="19"/>
  <c r="L83" i="19"/>
  <c r="K83" i="19"/>
  <c r="J83" i="19"/>
  <c r="I83" i="19"/>
  <c r="H83" i="19"/>
  <c r="N83" i="19" s="1"/>
  <c r="G83" i="19"/>
  <c r="M83" i="19" s="1"/>
  <c r="L82" i="19"/>
  <c r="K82" i="19"/>
  <c r="J82" i="19"/>
  <c r="H82" i="19"/>
  <c r="N82" i="19" s="1"/>
  <c r="G82" i="19"/>
  <c r="M82" i="19" s="1"/>
  <c r="L81" i="19"/>
  <c r="F81" i="19"/>
  <c r="J177" i="19" s="1"/>
  <c r="E81" i="19"/>
  <c r="I147" i="19" s="1"/>
  <c r="D81" i="19"/>
  <c r="H177" i="19" s="1"/>
  <c r="N177" i="19" s="1"/>
  <c r="C81" i="19"/>
  <c r="G146" i="19" s="1"/>
  <c r="M146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M69" i="19"/>
  <c r="L69" i="19"/>
  <c r="K69" i="19"/>
  <c r="J69" i="19"/>
  <c r="I69" i="19"/>
  <c r="H69" i="19"/>
  <c r="N69" i="19" s="1"/>
  <c r="G69" i="19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M66" i="19"/>
  <c r="L66" i="19"/>
  <c r="K66" i="19"/>
  <c r="J66" i="19"/>
  <c r="I66" i="19"/>
  <c r="H66" i="19"/>
  <c r="N66" i="19" s="1"/>
  <c r="G66" i="19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M61" i="19"/>
  <c r="L61" i="19"/>
  <c r="K61" i="19"/>
  <c r="J61" i="19"/>
  <c r="I61" i="19"/>
  <c r="H61" i="19"/>
  <c r="N61" i="19" s="1"/>
  <c r="G61" i="19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M58" i="19"/>
  <c r="L58" i="19"/>
  <c r="K58" i="19"/>
  <c r="J58" i="19"/>
  <c r="I58" i="19"/>
  <c r="H58" i="19"/>
  <c r="N58" i="19" s="1"/>
  <c r="G58" i="19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L55" i="19"/>
  <c r="K55" i="19"/>
  <c r="J55" i="19"/>
  <c r="I55" i="19"/>
  <c r="H55" i="19"/>
  <c r="N55" i="19" s="1"/>
  <c r="G55" i="19"/>
  <c r="M55" i="19" s="1"/>
  <c r="L54" i="19"/>
  <c r="K54" i="19"/>
  <c r="J54" i="19"/>
  <c r="I54" i="19"/>
  <c r="H54" i="19"/>
  <c r="N54" i="19" s="1"/>
  <c r="G54" i="19"/>
  <c r="M54" i="19" s="1"/>
  <c r="M53" i="19"/>
  <c r="L53" i="19"/>
  <c r="K53" i="19"/>
  <c r="J53" i="19"/>
  <c r="I53" i="19"/>
  <c r="H53" i="19"/>
  <c r="N53" i="19" s="1"/>
  <c r="G53" i="19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L49" i="19"/>
  <c r="K49" i="19"/>
  <c r="J49" i="19"/>
  <c r="I49" i="19"/>
  <c r="H49" i="19"/>
  <c r="N49" i="19" s="1"/>
  <c r="G49" i="19"/>
  <c r="M49" i="19" s="1"/>
  <c r="L48" i="19"/>
  <c r="K48" i="19"/>
  <c r="J48" i="19"/>
  <c r="G48" i="19"/>
  <c r="M48" i="19" s="1"/>
  <c r="L47" i="19"/>
  <c r="K47" i="19"/>
  <c r="J47" i="19"/>
  <c r="I47" i="19"/>
  <c r="H47" i="19"/>
  <c r="N47" i="19" s="1"/>
  <c r="G47" i="19"/>
  <c r="M47" i="19" s="1"/>
  <c r="M46" i="19"/>
  <c r="L46" i="19"/>
  <c r="K46" i="19"/>
  <c r="J46" i="19"/>
  <c r="I46" i="19"/>
  <c r="H46" i="19"/>
  <c r="N46" i="19" s="1"/>
  <c r="G46" i="19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M41" i="19"/>
  <c r="L41" i="19"/>
  <c r="K41" i="19"/>
  <c r="J41" i="19"/>
  <c r="I41" i="19"/>
  <c r="H41" i="19"/>
  <c r="N41" i="19" s="1"/>
  <c r="G41" i="19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M38" i="19"/>
  <c r="L38" i="19"/>
  <c r="K38" i="19"/>
  <c r="J38" i="19"/>
  <c r="I38" i="19"/>
  <c r="H38" i="19"/>
  <c r="N38" i="19" s="1"/>
  <c r="G38" i="19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M33" i="19"/>
  <c r="L33" i="19"/>
  <c r="K33" i="19"/>
  <c r="J33" i="19"/>
  <c r="I33" i="19"/>
  <c r="H33" i="19"/>
  <c r="N33" i="19" s="1"/>
  <c r="G33" i="19"/>
  <c r="L32" i="19"/>
  <c r="K32" i="19"/>
  <c r="J32" i="19"/>
  <c r="I32" i="19"/>
  <c r="H32" i="19"/>
  <c r="N32" i="19" s="1"/>
  <c r="G32" i="19"/>
  <c r="M32" i="19" s="1"/>
  <c r="L31" i="19"/>
  <c r="K31" i="19"/>
  <c r="J31" i="19"/>
  <c r="I31" i="19"/>
  <c r="H31" i="19"/>
  <c r="N31" i="19" s="1"/>
  <c r="G31" i="19"/>
  <c r="M31" i="19" s="1"/>
  <c r="M30" i="19"/>
  <c r="L30" i="19"/>
  <c r="K30" i="19"/>
  <c r="J30" i="19"/>
  <c r="I30" i="19"/>
  <c r="H30" i="19"/>
  <c r="N30" i="19" s="1"/>
  <c r="G30" i="19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L27" i="19"/>
  <c r="K27" i="19"/>
  <c r="J27" i="19"/>
  <c r="I27" i="19"/>
  <c r="H27" i="19"/>
  <c r="N27" i="19" s="1"/>
  <c r="G27" i="19"/>
  <c r="M27" i="19" s="1"/>
  <c r="L26" i="19"/>
  <c r="K26" i="19"/>
  <c r="J26" i="19"/>
  <c r="I26" i="19"/>
  <c r="H26" i="19"/>
  <c r="N26" i="19" s="1"/>
  <c r="G26" i="19"/>
  <c r="M26" i="19" s="1"/>
  <c r="M25" i="19"/>
  <c r="L25" i="19"/>
  <c r="K25" i="19"/>
  <c r="J25" i="19"/>
  <c r="I25" i="19"/>
  <c r="H25" i="19"/>
  <c r="N25" i="19" s="1"/>
  <c r="G25" i="19"/>
  <c r="L24" i="19"/>
  <c r="K24" i="19"/>
  <c r="J24" i="19"/>
  <c r="I24" i="19"/>
  <c r="H24" i="19"/>
  <c r="N24" i="19" s="1"/>
  <c r="G24" i="19"/>
  <c r="M24" i="19" s="1"/>
  <c r="L23" i="19"/>
  <c r="K23" i="19"/>
  <c r="J23" i="19"/>
  <c r="I23" i="19"/>
  <c r="H23" i="19"/>
  <c r="N23" i="19" s="1"/>
  <c r="G23" i="19"/>
  <c r="M23" i="19" s="1"/>
  <c r="F22" i="19"/>
  <c r="J22" i="19" s="1"/>
  <c r="E22" i="19"/>
  <c r="I22" i="19" s="1"/>
  <c r="D22" i="19"/>
  <c r="H48" i="19" s="1"/>
  <c r="N48" i="19" s="1"/>
  <c r="C22" i="19"/>
  <c r="G22" i="19" s="1"/>
  <c r="F14" i="19"/>
  <c r="E14" i="19"/>
  <c r="D14" i="19"/>
  <c r="L14" i="19" s="1"/>
  <c r="C14" i="19"/>
  <c r="F13" i="19"/>
  <c r="E13" i="19"/>
  <c r="D13" i="19"/>
  <c r="C13" i="19"/>
  <c r="F12" i="19"/>
  <c r="E12" i="19"/>
  <c r="I12" i="19" s="1"/>
  <c r="D12" i="19"/>
  <c r="L12" i="19" s="1"/>
  <c r="C12" i="19"/>
  <c r="K12" i="19" s="1"/>
  <c r="F11" i="19"/>
  <c r="E11" i="19"/>
  <c r="I11" i="19" s="1"/>
  <c r="D11" i="19"/>
  <c r="C11" i="19"/>
  <c r="F10" i="19"/>
  <c r="C10" i="19"/>
  <c r="F9" i="19"/>
  <c r="E9" i="19"/>
  <c r="D9" i="19"/>
  <c r="C9" i="19"/>
  <c r="L640" i="18"/>
  <c r="K640" i="18"/>
  <c r="G640" i="18"/>
  <c r="M640" i="18" s="1"/>
  <c r="L639" i="18"/>
  <c r="K639" i="18"/>
  <c r="L638" i="18"/>
  <c r="K638" i="18"/>
  <c r="J638" i="18"/>
  <c r="I638" i="18"/>
  <c r="G638" i="18"/>
  <c r="M638" i="18" s="1"/>
  <c r="L637" i="18"/>
  <c r="K637" i="18"/>
  <c r="I637" i="18"/>
  <c r="G637" i="18"/>
  <c r="M637" i="18" s="1"/>
  <c r="L636" i="18"/>
  <c r="K636" i="18"/>
  <c r="I636" i="18"/>
  <c r="G636" i="18"/>
  <c r="M636" i="18" s="1"/>
  <c r="L635" i="18"/>
  <c r="K635" i="18"/>
  <c r="J635" i="18"/>
  <c r="I635" i="18"/>
  <c r="G635" i="18"/>
  <c r="M635" i="18" s="1"/>
  <c r="M634" i="18"/>
  <c r="L634" i="18"/>
  <c r="K634" i="18"/>
  <c r="J634" i="18"/>
  <c r="I634" i="18"/>
  <c r="H634" i="18"/>
  <c r="N634" i="18" s="1"/>
  <c r="G634" i="18"/>
  <c r="L633" i="18"/>
  <c r="K633" i="18"/>
  <c r="G633" i="18"/>
  <c r="M633" i="18" s="1"/>
  <c r="L632" i="18"/>
  <c r="K632" i="18"/>
  <c r="I632" i="18"/>
  <c r="G632" i="18"/>
  <c r="M632" i="18" s="1"/>
  <c r="L631" i="18"/>
  <c r="K631" i="18"/>
  <c r="G631" i="18"/>
  <c r="M631" i="18" s="1"/>
  <c r="L630" i="18"/>
  <c r="K630" i="18"/>
  <c r="I630" i="18"/>
  <c r="L629" i="18"/>
  <c r="K629" i="18"/>
  <c r="G629" i="18"/>
  <c r="M629" i="18" s="1"/>
  <c r="L628" i="18"/>
  <c r="K628" i="18"/>
  <c r="I628" i="18"/>
  <c r="L627" i="18"/>
  <c r="K627" i="18"/>
  <c r="G627" i="18"/>
  <c r="M627" i="18" s="1"/>
  <c r="L626" i="18"/>
  <c r="K626" i="18"/>
  <c r="J626" i="18"/>
  <c r="I626" i="18"/>
  <c r="G626" i="18"/>
  <c r="M626" i="18" s="1"/>
  <c r="L625" i="18"/>
  <c r="K625" i="18"/>
  <c r="L624" i="18"/>
  <c r="K624" i="18"/>
  <c r="J624" i="18"/>
  <c r="I624" i="18"/>
  <c r="H624" i="18"/>
  <c r="N624" i="18" s="1"/>
  <c r="G624" i="18"/>
  <c r="M624" i="18" s="1"/>
  <c r="L623" i="18"/>
  <c r="K623" i="18"/>
  <c r="I623" i="18"/>
  <c r="M622" i="18"/>
  <c r="L622" i="18"/>
  <c r="K622" i="18"/>
  <c r="J622" i="18"/>
  <c r="I622" i="18"/>
  <c r="G622" i="18"/>
  <c r="L621" i="18"/>
  <c r="K621" i="18"/>
  <c r="H621" i="18"/>
  <c r="G621" i="18"/>
  <c r="M621" i="18" s="1"/>
  <c r="L620" i="18"/>
  <c r="K620" i="18"/>
  <c r="J620" i="18"/>
  <c r="I620" i="18"/>
  <c r="G620" i="18"/>
  <c r="M620" i="18" s="1"/>
  <c r="M619" i="18"/>
  <c r="L619" i="18"/>
  <c r="K619" i="18"/>
  <c r="J619" i="18"/>
  <c r="I619" i="18"/>
  <c r="G619" i="18"/>
  <c r="L618" i="18"/>
  <c r="K618" i="18"/>
  <c r="G618" i="18"/>
  <c r="M618" i="18" s="1"/>
  <c r="L617" i="18"/>
  <c r="K617" i="18"/>
  <c r="J617" i="18"/>
  <c r="I617" i="18"/>
  <c r="H617" i="18"/>
  <c r="N617" i="18" s="1"/>
  <c r="G617" i="18"/>
  <c r="M617" i="18" s="1"/>
  <c r="L616" i="18"/>
  <c r="K616" i="18"/>
  <c r="G616" i="18"/>
  <c r="M616" i="18" s="1"/>
  <c r="L615" i="18"/>
  <c r="K615" i="18"/>
  <c r="I615" i="18"/>
  <c r="L614" i="18"/>
  <c r="K614" i="18"/>
  <c r="G614" i="18"/>
  <c r="M614" i="18" s="1"/>
  <c r="L613" i="18"/>
  <c r="K613" i="18"/>
  <c r="J613" i="18"/>
  <c r="I613" i="18"/>
  <c r="H613" i="18"/>
  <c r="N613" i="18" s="1"/>
  <c r="G613" i="18"/>
  <c r="M613" i="18" s="1"/>
  <c r="F612" i="18"/>
  <c r="J640" i="18" s="1"/>
  <c r="E612" i="18"/>
  <c r="I639" i="18" s="1"/>
  <c r="D612" i="18"/>
  <c r="H638" i="18" s="1"/>
  <c r="N638" i="18" s="1"/>
  <c r="C612" i="18"/>
  <c r="G639" i="18" s="1"/>
  <c r="M639" i="18" s="1"/>
  <c r="L604" i="18"/>
  <c r="K604" i="18"/>
  <c r="J604" i="18"/>
  <c r="I604" i="18"/>
  <c r="H604" i="18"/>
  <c r="N604" i="18" s="1"/>
  <c r="G604" i="18"/>
  <c r="M604" i="18" s="1"/>
  <c r="L603" i="18"/>
  <c r="K603" i="18"/>
  <c r="J603" i="18"/>
  <c r="I603" i="18"/>
  <c r="H603" i="18"/>
  <c r="N603" i="18" s="1"/>
  <c r="G603" i="18"/>
  <c r="M603" i="18" s="1"/>
  <c r="M602" i="18"/>
  <c r="L602" i="18"/>
  <c r="K602" i="18"/>
  <c r="J602" i="18"/>
  <c r="I602" i="18"/>
  <c r="H602" i="18"/>
  <c r="N602" i="18" s="1"/>
  <c r="G602" i="18"/>
  <c r="M601" i="18"/>
  <c r="L601" i="18"/>
  <c r="K601" i="18"/>
  <c r="J601" i="18"/>
  <c r="I601" i="18"/>
  <c r="H601" i="18"/>
  <c r="N601" i="18" s="1"/>
  <c r="G601" i="18"/>
  <c r="L600" i="18"/>
  <c r="K600" i="18"/>
  <c r="J600" i="18"/>
  <c r="I600" i="18"/>
  <c r="G600" i="18"/>
  <c r="M600" i="18" s="1"/>
  <c r="L599" i="18"/>
  <c r="K599" i="18"/>
  <c r="J599" i="18"/>
  <c r="I599" i="18"/>
  <c r="G599" i="18"/>
  <c r="M599" i="18" s="1"/>
  <c r="M598" i="18"/>
  <c r="L598" i="18"/>
  <c r="K598" i="18"/>
  <c r="J598" i="18"/>
  <c r="I598" i="18"/>
  <c r="H598" i="18"/>
  <c r="N598" i="18" s="1"/>
  <c r="G598" i="18"/>
  <c r="L597" i="18"/>
  <c r="K597" i="18"/>
  <c r="I597" i="18"/>
  <c r="G597" i="18"/>
  <c r="M597" i="18" s="1"/>
  <c r="L596" i="18"/>
  <c r="K596" i="18"/>
  <c r="I596" i="18"/>
  <c r="H596" i="18"/>
  <c r="G596" i="18"/>
  <c r="M596" i="18" s="1"/>
  <c r="M595" i="18"/>
  <c r="L595" i="18"/>
  <c r="K595" i="18"/>
  <c r="J595" i="18"/>
  <c r="H595" i="18"/>
  <c r="N595" i="18" s="1"/>
  <c r="G595" i="18"/>
  <c r="L594" i="18"/>
  <c r="K594" i="18"/>
  <c r="J594" i="18"/>
  <c r="I594" i="18"/>
  <c r="H594" i="18"/>
  <c r="N594" i="18" s="1"/>
  <c r="G594" i="18"/>
  <c r="M594" i="18" s="1"/>
  <c r="L593" i="18"/>
  <c r="K593" i="18"/>
  <c r="J593" i="18"/>
  <c r="I593" i="18"/>
  <c r="H593" i="18"/>
  <c r="N593" i="18" s="1"/>
  <c r="G593" i="18"/>
  <c r="M593" i="18" s="1"/>
  <c r="L592" i="18"/>
  <c r="K592" i="18"/>
  <c r="J592" i="18"/>
  <c r="I592" i="18"/>
  <c r="H592" i="18"/>
  <c r="N592" i="18" s="1"/>
  <c r="G592" i="18"/>
  <c r="M592" i="18" s="1"/>
  <c r="M591" i="18"/>
  <c r="L591" i="18"/>
  <c r="K591" i="18"/>
  <c r="J591" i="18"/>
  <c r="I591" i="18"/>
  <c r="G591" i="18"/>
  <c r="L590" i="18"/>
  <c r="K590" i="18"/>
  <c r="L589" i="18"/>
  <c r="K589" i="18"/>
  <c r="I589" i="18"/>
  <c r="G589" i="18"/>
  <c r="M589" i="18" s="1"/>
  <c r="L588" i="18"/>
  <c r="K588" i="18"/>
  <c r="I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I583" i="18"/>
  <c r="G583" i="18"/>
  <c r="M583" i="18" s="1"/>
  <c r="L582" i="18"/>
  <c r="K582" i="18"/>
  <c r="I582" i="18"/>
  <c r="H582" i="18"/>
  <c r="G582" i="18"/>
  <c r="M582" i="18" s="1"/>
  <c r="L581" i="18"/>
  <c r="K581" i="18"/>
  <c r="J581" i="18"/>
  <c r="I581" i="18"/>
  <c r="H581" i="18"/>
  <c r="N581" i="18" s="1"/>
  <c r="G581" i="18"/>
  <c r="M581" i="18" s="1"/>
  <c r="L580" i="18"/>
  <c r="K580" i="18"/>
  <c r="I580" i="18"/>
  <c r="H580" i="18"/>
  <c r="G580" i="18"/>
  <c r="M580" i="18" s="1"/>
  <c r="L579" i="18"/>
  <c r="K579" i="18"/>
  <c r="J579" i="18"/>
  <c r="I579" i="18"/>
  <c r="H579" i="18"/>
  <c r="N579" i="18" s="1"/>
  <c r="G579" i="18"/>
  <c r="M579" i="18" s="1"/>
  <c r="M578" i="18"/>
  <c r="L578" i="18"/>
  <c r="K578" i="18"/>
  <c r="I578" i="18"/>
  <c r="H578" i="18"/>
  <c r="N578" i="18" s="1"/>
  <c r="G578" i="18"/>
  <c r="L577" i="18"/>
  <c r="K577" i="18"/>
  <c r="J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N571" i="18" s="1"/>
  <c r="N570" i="18"/>
  <c r="L570" i="18"/>
  <c r="K570" i="18"/>
  <c r="J570" i="18"/>
  <c r="I570" i="18"/>
  <c r="H570" i="18"/>
  <c r="G570" i="18"/>
  <c r="M570" i="18" s="1"/>
  <c r="L569" i="18"/>
  <c r="K569" i="18"/>
  <c r="I569" i="18"/>
  <c r="H569" i="18"/>
  <c r="N569" i="18" s="1"/>
  <c r="G569" i="18"/>
  <c r="M569" i="18" s="1"/>
  <c r="L568" i="18"/>
  <c r="K568" i="18"/>
  <c r="I568" i="18"/>
  <c r="G568" i="18"/>
  <c r="M568" i="18" s="1"/>
  <c r="L567" i="18"/>
  <c r="K567" i="18"/>
  <c r="I567" i="18"/>
  <c r="N566" i="18"/>
  <c r="L566" i="18"/>
  <c r="K566" i="18"/>
  <c r="J566" i="18"/>
  <c r="I566" i="18"/>
  <c r="H566" i="18"/>
  <c r="G566" i="18"/>
  <c r="M566" i="18" s="1"/>
  <c r="L565" i="18"/>
  <c r="K565" i="18"/>
  <c r="I565" i="18"/>
  <c r="G565" i="18"/>
  <c r="M565" i="18" s="1"/>
  <c r="L564" i="18"/>
  <c r="K564" i="18"/>
  <c r="L563" i="18"/>
  <c r="K563" i="18"/>
  <c r="G563" i="18"/>
  <c r="M563" i="18" s="1"/>
  <c r="N562" i="18"/>
  <c r="L562" i="18"/>
  <c r="K562" i="18"/>
  <c r="J562" i="18"/>
  <c r="I562" i="18"/>
  <c r="H562" i="18"/>
  <c r="G562" i="18"/>
  <c r="M562" i="18" s="1"/>
  <c r="L561" i="18"/>
  <c r="K561" i="18"/>
  <c r="I561" i="18"/>
  <c r="H561" i="18"/>
  <c r="N561" i="18" s="1"/>
  <c r="G561" i="18"/>
  <c r="M561" i="18" s="1"/>
  <c r="L560" i="18"/>
  <c r="K560" i="18"/>
  <c r="J560" i="18"/>
  <c r="I560" i="18"/>
  <c r="H560" i="18"/>
  <c r="N560" i="18" s="1"/>
  <c r="G560" i="18"/>
  <c r="M560" i="18" s="1"/>
  <c r="N559" i="18"/>
  <c r="L559" i="18"/>
  <c r="K559" i="18"/>
  <c r="J559" i="18"/>
  <c r="I559" i="18"/>
  <c r="H559" i="18"/>
  <c r="G559" i="18"/>
  <c r="M559" i="18" s="1"/>
  <c r="N558" i="18"/>
  <c r="L558" i="18"/>
  <c r="K558" i="18"/>
  <c r="J558" i="18"/>
  <c r="I558" i="18"/>
  <c r="H558" i="18"/>
  <c r="G558" i="18"/>
  <c r="M558" i="18" s="1"/>
  <c r="N557" i="18"/>
  <c r="L557" i="18"/>
  <c r="K557" i="18"/>
  <c r="J557" i="18"/>
  <c r="I557" i="18"/>
  <c r="H557" i="18"/>
  <c r="G557" i="18"/>
  <c r="M557" i="18" s="1"/>
  <c r="L556" i="18"/>
  <c r="K556" i="18"/>
  <c r="J556" i="18"/>
  <c r="I556" i="18"/>
  <c r="H556" i="18"/>
  <c r="N556" i="18" s="1"/>
  <c r="G556" i="18"/>
  <c r="M556" i="18" s="1"/>
  <c r="N555" i="18"/>
  <c r="L555" i="18"/>
  <c r="K555" i="18"/>
  <c r="J555" i="18"/>
  <c r="I555" i="18"/>
  <c r="H555" i="18"/>
  <c r="G555" i="18"/>
  <c r="M555" i="18" s="1"/>
  <c r="N554" i="18"/>
  <c r="L554" i="18"/>
  <c r="K554" i="18"/>
  <c r="J554" i="18"/>
  <c r="I554" i="18"/>
  <c r="H554" i="18"/>
  <c r="G554" i="18"/>
  <c r="M554" i="18" s="1"/>
  <c r="N553" i="18"/>
  <c r="L553" i="18"/>
  <c r="K553" i="18"/>
  <c r="J553" i="18"/>
  <c r="I553" i="18"/>
  <c r="H553" i="18"/>
  <c r="G553" i="18"/>
  <c r="M553" i="18" s="1"/>
  <c r="L552" i="18"/>
  <c r="K552" i="18"/>
  <c r="I552" i="18"/>
  <c r="H552" i="18"/>
  <c r="N552" i="18" s="1"/>
  <c r="G552" i="18"/>
  <c r="M552" i="18" s="1"/>
  <c r="N551" i="18"/>
  <c r="L551" i="18"/>
  <c r="K551" i="18"/>
  <c r="J551" i="18"/>
  <c r="I551" i="18"/>
  <c r="H551" i="18"/>
  <c r="G551" i="18"/>
  <c r="M551" i="18" s="1"/>
  <c r="N550" i="18"/>
  <c r="L550" i="18"/>
  <c r="K550" i="18"/>
  <c r="J550" i="18"/>
  <c r="I550" i="18"/>
  <c r="H550" i="18"/>
  <c r="G550" i="18"/>
  <c r="M550" i="18" s="1"/>
  <c r="L549" i="18"/>
  <c r="K549" i="18"/>
  <c r="J549" i="18"/>
  <c r="I549" i="18"/>
  <c r="H549" i="18"/>
  <c r="N549" i="18" s="1"/>
  <c r="G549" i="18"/>
  <c r="M549" i="18" s="1"/>
  <c r="N548" i="18"/>
  <c r="L548" i="18"/>
  <c r="K548" i="18"/>
  <c r="J548" i="18"/>
  <c r="I548" i="18"/>
  <c r="H548" i="18"/>
  <c r="G548" i="18"/>
  <c r="M548" i="18" s="1"/>
  <c r="N547" i="18"/>
  <c r="L547" i="18"/>
  <c r="K547" i="18"/>
  <c r="J547" i="18"/>
  <c r="I547" i="18"/>
  <c r="H547" i="18"/>
  <c r="G547" i="18"/>
  <c r="M547" i="18" s="1"/>
  <c r="L546" i="18"/>
  <c r="K546" i="18"/>
  <c r="I546" i="18"/>
  <c r="H546" i="18"/>
  <c r="N546" i="18" s="1"/>
  <c r="G546" i="18"/>
  <c r="M546" i="18" s="1"/>
  <c r="N545" i="18"/>
  <c r="L545" i="18"/>
  <c r="K545" i="18"/>
  <c r="J545" i="18"/>
  <c r="I545" i="18"/>
  <c r="H545" i="18"/>
  <c r="G545" i="18"/>
  <c r="M545" i="18" s="1"/>
  <c r="L544" i="18"/>
  <c r="K544" i="18"/>
  <c r="J544" i="18"/>
  <c r="H544" i="18"/>
  <c r="N544" i="18" s="1"/>
  <c r="N543" i="18"/>
  <c r="L543" i="18"/>
  <c r="K543" i="18"/>
  <c r="J543" i="18"/>
  <c r="I543" i="18"/>
  <c r="H543" i="18"/>
  <c r="G543" i="18"/>
  <c r="M543" i="18" s="1"/>
  <c r="N542" i="18"/>
  <c r="L542" i="18"/>
  <c r="K542" i="18"/>
  <c r="J542" i="18"/>
  <c r="I542" i="18"/>
  <c r="H542" i="18"/>
  <c r="G542" i="18"/>
  <c r="M542" i="18" s="1"/>
  <c r="N541" i="18"/>
  <c r="L541" i="18"/>
  <c r="K541" i="18"/>
  <c r="J541" i="18"/>
  <c r="I541" i="18"/>
  <c r="H541" i="18"/>
  <c r="L540" i="18"/>
  <c r="K540" i="18"/>
  <c r="J540" i="18"/>
  <c r="H540" i="18"/>
  <c r="N540" i="18" s="1"/>
  <c r="L539" i="18"/>
  <c r="K539" i="18"/>
  <c r="N538" i="18"/>
  <c r="L538" i="18"/>
  <c r="K538" i="18"/>
  <c r="J538" i="18"/>
  <c r="I538" i="18"/>
  <c r="H538" i="18"/>
  <c r="G538" i="18"/>
  <c r="M538" i="18" s="1"/>
  <c r="N537" i="18"/>
  <c r="L537" i="18"/>
  <c r="K537" i="18"/>
  <c r="J537" i="18"/>
  <c r="I537" i="18"/>
  <c r="H537" i="18"/>
  <c r="G537" i="18"/>
  <c r="M537" i="18" s="1"/>
  <c r="L536" i="18"/>
  <c r="K536" i="18"/>
  <c r="J536" i="18"/>
  <c r="I536" i="18"/>
  <c r="H536" i="18"/>
  <c r="N536" i="18" s="1"/>
  <c r="G536" i="18"/>
  <c r="M536" i="18" s="1"/>
  <c r="N535" i="18"/>
  <c r="L535" i="18"/>
  <c r="K535" i="18"/>
  <c r="J535" i="18"/>
  <c r="I535" i="18"/>
  <c r="H535" i="18"/>
  <c r="G535" i="18"/>
  <c r="M535" i="18" s="1"/>
  <c r="N534" i="18"/>
  <c r="L534" i="18"/>
  <c r="K534" i="18"/>
  <c r="J534" i="18"/>
  <c r="I534" i="18"/>
  <c r="H534" i="18"/>
  <c r="G534" i="18"/>
  <c r="M534" i="18" s="1"/>
  <c r="N533" i="18"/>
  <c r="L533" i="18"/>
  <c r="K533" i="18"/>
  <c r="J533" i="18"/>
  <c r="I533" i="18"/>
  <c r="H533" i="18"/>
  <c r="G533" i="18"/>
  <c r="M533" i="18" s="1"/>
  <c r="L532" i="18"/>
  <c r="K532" i="18"/>
  <c r="J532" i="18"/>
  <c r="I532" i="18"/>
  <c r="H532" i="18"/>
  <c r="N532" i="18" s="1"/>
  <c r="G532" i="18"/>
  <c r="M532" i="18" s="1"/>
  <c r="N531" i="18"/>
  <c r="L531" i="18"/>
  <c r="K531" i="18"/>
  <c r="J531" i="18"/>
  <c r="I531" i="18"/>
  <c r="H531" i="18"/>
  <c r="G531" i="18"/>
  <c r="M531" i="18" s="1"/>
  <c r="N530" i="18"/>
  <c r="L530" i="18"/>
  <c r="K530" i="18"/>
  <c r="J530" i="18"/>
  <c r="I530" i="18"/>
  <c r="H530" i="18"/>
  <c r="G530" i="18"/>
  <c r="M530" i="18" s="1"/>
  <c r="N529" i="18"/>
  <c r="L529" i="18"/>
  <c r="K529" i="18"/>
  <c r="J529" i="18"/>
  <c r="I529" i="18"/>
  <c r="H529" i="18"/>
  <c r="G529" i="18"/>
  <c r="M529" i="18" s="1"/>
  <c r="L528" i="18"/>
  <c r="K528" i="18"/>
  <c r="N527" i="18"/>
  <c r="L527" i="18"/>
  <c r="K527" i="18"/>
  <c r="J527" i="18"/>
  <c r="I527" i="18"/>
  <c r="H527" i="18"/>
  <c r="G527" i="18"/>
  <c r="M527" i="18" s="1"/>
  <c r="N526" i="18"/>
  <c r="L526" i="18"/>
  <c r="K526" i="18"/>
  <c r="J526" i="18"/>
  <c r="I526" i="18"/>
  <c r="H526" i="18"/>
  <c r="G526" i="18"/>
  <c r="M526" i="18" s="1"/>
  <c r="L525" i="18"/>
  <c r="K525" i="18"/>
  <c r="I525" i="18"/>
  <c r="H525" i="18"/>
  <c r="N525" i="18" s="1"/>
  <c r="L524" i="18"/>
  <c r="K524" i="18"/>
  <c r="J524" i="18"/>
  <c r="I524" i="18"/>
  <c r="G524" i="18"/>
  <c r="M524" i="18" s="1"/>
  <c r="L523" i="18"/>
  <c r="K523" i="18"/>
  <c r="I523" i="18"/>
  <c r="H523" i="18"/>
  <c r="N523" i="18" s="1"/>
  <c r="G523" i="18"/>
  <c r="M523" i="18" s="1"/>
  <c r="L522" i="18"/>
  <c r="K522" i="18"/>
  <c r="J522" i="18"/>
  <c r="I522" i="18"/>
  <c r="H522" i="18"/>
  <c r="N522" i="18" s="1"/>
  <c r="G522" i="18"/>
  <c r="M522" i="18" s="1"/>
  <c r="N521" i="18"/>
  <c r="L521" i="18"/>
  <c r="K521" i="18"/>
  <c r="J521" i="18"/>
  <c r="I521" i="18"/>
  <c r="H521" i="18"/>
  <c r="G521" i="18"/>
  <c r="M521" i="18" s="1"/>
  <c r="N520" i="18"/>
  <c r="L520" i="18"/>
  <c r="K520" i="18"/>
  <c r="J520" i="18"/>
  <c r="I520" i="18"/>
  <c r="H520" i="18"/>
  <c r="G520" i="18"/>
  <c r="M520" i="18" s="1"/>
  <c r="N519" i="18"/>
  <c r="L519" i="18"/>
  <c r="K519" i="18"/>
  <c r="J519" i="18"/>
  <c r="I519" i="18"/>
  <c r="H519" i="18"/>
  <c r="G519" i="18"/>
  <c r="M519" i="18" s="1"/>
  <c r="L518" i="18"/>
  <c r="K518" i="18"/>
  <c r="I518" i="18"/>
  <c r="L517" i="18"/>
  <c r="K517" i="18"/>
  <c r="I517" i="18"/>
  <c r="N516" i="18"/>
  <c r="L516" i="18"/>
  <c r="K516" i="18"/>
  <c r="J516" i="18"/>
  <c r="I516" i="18"/>
  <c r="H516" i="18"/>
  <c r="G516" i="18"/>
  <c r="M516" i="18" s="1"/>
  <c r="L515" i="18"/>
  <c r="K515" i="18"/>
  <c r="J515" i="18"/>
  <c r="I515" i="18"/>
  <c r="G515" i="18"/>
  <c r="M515" i="18" s="1"/>
  <c r="L514" i="18"/>
  <c r="K514" i="18"/>
  <c r="I514" i="18"/>
  <c r="G514" i="18"/>
  <c r="M514" i="18" s="1"/>
  <c r="L513" i="18"/>
  <c r="K513" i="18"/>
  <c r="I513" i="18"/>
  <c r="H513" i="18"/>
  <c r="N513" i="18" s="1"/>
  <c r="G513" i="18"/>
  <c r="M513" i="18" s="1"/>
  <c r="L512" i="18"/>
  <c r="K512" i="18"/>
  <c r="L511" i="18"/>
  <c r="K511" i="18"/>
  <c r="J511" i="18"/>
  <c r="I511" i="18"/>
  <c r="G511" i="18"/>
  <c r="M511" i="18" s="1"/>
  <c r="N510" i="18"/>
  <c r="L510" i="18"/>
  <c r="K510" i="18"/>
  <c r="J510" i="18"/>
  <c r="I510" i="18"/>
  <c r="H510" i="18"/>
  <c r="G510" i="18"/>
  <c r="M510" i="18" s="1"/>
  <c r="L509" i="18"/>
  <c r="K509" i="18"/>
  <c r="I509" i="18"/>
  <c r="L508" i="18"/>
  <c r="K508" i="18"/>
  <c r="J508" i="18"/>
  <c r="H508" i="18"/>
  <c r="N508" i="18" s="1"/>
  <c r="G508" i="18"/>
  <c r="M508" i="18" s="1"/>
  <c r="L507" i="18"/>
  <c r="K507" i="18"/>
  <c r="L506" i="18"/>
  <c r="K506" i="18"/>
  <c r="J506" i="18"/>
  <c r="I506" i="18"/>
  <c r="G506" i="18"/>
  <c r="M506" i="18" s="1"/>
  <c r="N505" i="18"/>
  <c r="L505" i="18"/>
  <c r="K505" i="18"/>
  <c r="J505" i="18"/>
  <c r="I505" i="18"/>
  <c r="H505" i="18"/>
  <c r="G505" i="18"/>
  <c r="M505" i="18" s="1"/>
  <c r="L504" i="18"/>
  <c r="K504" i="18"/>
  <c r="I504" i="18"/>
  <c r="G504" i="18"/>
  <c r="M504" i="18" s="1"/>
  <c r="N503" i="18"/>
  <c r="L503" i="18"/>
  <c r="K503" i="18"/>
  <c r="J503" i="18"/>
  <c r="I503" i="18"/>
  <c r="H503" i="18"/>
  <c r="G503" i="18"/>
  <c r="M503" i="18" s="1"/>
  <c r="L502" i="18"/>
  <c r="K502" i="18"/>
  <c r="J502" i="18"/>
  <c r="I502" i="18"/>
  <c r="H502" i="18"/>
  <c r="N502" i="18" s="1"/>
  <c r="G502" i="18"/>
  <c r="M502" i="18" s="1"/>
  <c r="N501" i="18"/>
  <c r="L501" i="18"/>
  <c r="K501" i="18"/>
  <c r="J501" i="18"/>
  <c r="I501" i="18"/>
  <c r="H501" i="18"/>
  <c r="G501" i="18"/>
  <c r="M501" i="18" s="1"/>
  <c r="N500" i="18"/>
  <c r="L500" i="18"/>
  <c r="K500" i="18"/>
  <c r="J500" i="18"/>
  <c r="I500" i="18"/>
  <c r="H500" i="18"/>
  <c r="G500" i="18"/>
  <c r="M500" i="18" s="1"/>
  <c r="L499" i="18"/>
  <c r="K499" i="18"/>
  <c r="L498" i="18"/>
  <c r="K498" i="18"/>
  <c r="I498" i="18"/>
  <c r="H498" i="18"/>
  <c r="N498" i="18" s="1"/>
  <c r="G498" i="18"/>
  <c r="M498" i="18" s="1"/>
  <c r="N497" i="18"/>
  <c r="L497" i="18"/>
  <c r="K497" i="18"/>
  <c r="J497" i="18"/>
  <c r="I497" i="18"/>
  <c r="H497" i="18"/>
  <c r="G497" i="18"/>
  <c r="M497" i="18" s="1"/>
  <c r="L496" i="18"/>
  <c r="K496" i="18"/>
  <c r="J496" i="18"/>
  <c r="I496" i="18"/>
  <c r="H496" i="18"/>
  <c r="N496" i="18" s="1"/>
  <c r="G496" i="18"/>
  <c r="M496" i="18" s="1"/>
  <c r="N495" i="18"/>
  <c r="L495" i="18"/>
  <c r="K495" i="18"/>
  <c r="J495" i="18"/>
  <c r="I495" i="18"/>
  <c r="H495" i="18"/>
  <c r="G495" i="18"/>
  <c r="M495" i="18" s="1"/>
  <c r="N494" i="18"/>
  <c r="L494" i="18"/>
  <c r="K494" i="18"/>
  <c r="J494" i="18"/>
  <c r="I494" i="18"/>
  <c r="H494" i="18"/>
  <c r="G494" i="18"/>
  <c r="M494" i="18" s="1"/>
  <c r="L493" i="18"/>
  <c r="K493" i="18"/>
  <c r="G493" i="18"/>
  <c r="M493" i="18" s="1"/>
  <c r="L492" i="18"/>
  <c r="K492" i="18"/>
  <c r="I492" i="18"/>
  <c r="H492" i="18"/>
  <c r="N492" i="18" s="1"/>
  <c r="G492" i="18"/>
  <c r="M492" i="18" s="1"/>
  <c r="N491" i="18"/>
  <c r="L491" i="18"/>
  <c r="K491" i="18"/>
  <c r="J491" i="18"/>
  <c r="I491" i="18"/>
  <c r="H491" i="18"/>
  <c r="G491" i="18"/>
  <c r="M491" i="18" s="1"/>
  <c r="N490" i="18"/>
  <c r="L490" i="18"/>
  <c r="K490" i="18"/>
  <c r="J490" i="18"/>
  <c r="I490" i="18"/>
  <c r="H490" i="18"/>
  <c r="G490" i="18"/>
  <c r="M490" i="18" s="1"/>
  <c r="L489" i="18"/>
  <c r="K489" i="18"/>
  <c r="J489" i="18"/>
  <c r="I489" i="18"/>
  <c r="G489" i="18"/>
  <c r="M489" i="18" s="1"/>
  <c r="L488" i="18"/>
  <c r="K488" i="18"/>
  <c r="J488" i="18"/>
  <c r="I488" i="18"/>
  <c r="G488" i="18"/>
  <c r="M488" i="18" s="1"/>
  <c r="L487" i="18"/>
  <c r="K487" i="18"/>
  <c r="J487" i="18"/>
  <c r="I487" i="18"/>
  <c r="G487" i="18"/>
  <c r="M487" i="18" s="1"/>
  <c r="L486" i="18"/>
  <c r="K486" i="18"/>
  <c r="H486" i="18"/>
  <c r="N486" i="18" s="1"/>
  <c r="G486" i="18"/>
  <c r="M486" i="18" s="1"/>
  <c r="L485" i="18"/>
  <c r="K485" i="18"/>
  <c r="I485" i="18"/>
  <c r="H485" i="18"/>
  <c r="N485" i="18" s="1"/>
  <c r="G485" i="18"/>
  <c r="M485" i="18" s="1"/>
  <c r="L484" i="18"/>
  <c r="K484" i="18"/>
  <c r="G484" i="18"/>
  <c r="M484" i="18" s="1"/>
  <c r="L483" i="18"/>
  <c r="K483" i="18"/>
  <c r="J483" i="18"/>
  <c r="H483" i="18"/>
  <c r="N483" i="18" s="1"/>
  <c r="G483" i="18"/>
  <c r="M483" i="18" s="1"/>
  <c r="N482" i="18"/>
  <c r="L482" i="18"/>
  <c r="K482" i="18"/>
  <c r="J482" i="18"/>
  <c r="I482" i="18"/>
  <c r="H482" i="18"/>
  <c r="G482" i="18"/>
  <c r="M482" i="18" s="1"/>
  <c r="L481" i="18"/>
  <c r="K481" i="18"/>
  <c r="I481" i="18"/>
  <c r="H481" i="18"/>
  <c r="N481" i="18" s="1"/>
  <c r="G481" i="18"/>
  <c r="M481" i="18" s="1"/>
  <c r="L480" i="18"/>
  <c r="K480" i="18"/>
  <c r="J480" i="18"/>
  <c r="I480" i="18"/>
  <c r="H480" i="18"/>
  <c r="N480" i="18" s="1"/>
  <c r="G480" i="18"/>
  <c r="M480" i="18" s="1"/>
  <c r="N479" i="18"/>
  <c r="L479" i="18"/>
  <c r="K479" i="18"/>
  <c r="J479" i="18"/>
  <c r="I479" i="18"/>
  <c r="H479" i="18"/>
  <c r="G479" i="18"/>
  <c r="M479" i="18" s="1"/>
  <c r="L478" i="18"/>
  <c r="K478" i="18"/>
  <c r="J478" i="18"/>
  <c r="L477" i="18"/>
  <c r="K477" i="18"/>
  <c r="I477" i="18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N474" i="18"/>
  <c r="L474" i="18"/>
  <c r="K474" i="18"/>
  <c r="J474" i="18"/>
  <c r="I474" i="18"/>
  <c r="H474" i="18"/>
  <c r="G474" i="18"/>
  <c r="M474" i="18" s="1"/>
  <c r="L473" i="18"/>
  <c r="K473" i="18"/>
  <c r="I473" i="18"/>
  <c r="L472" i="18"/>
  <c r="K472" i="18"/>
  <c r="J472" i="18"/>
  <c r="I472" i="18"/>
  <c r="H472" i="18"/>
  <c r="N472" i="18" s="1"/>
  <c r="G472" i="18"/>
  <c r="M472" i="18" s="1"/>
  <c r="L471" i="18"/>
  <c r="K471" i="18"/>
  <c r="L470" i="18"/>
  <c r="K470" i="18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N468" i="18" s="1"/>
  <c r="G468" i="18"/>
  <c r="M468" i="18" s="1"/>
  <c r="L467" i="18"/>
  <c r="K467" i="18"/>
  <c r="J467" i="18"/>
  <c r="I467" i="18"/>
  <c r="G467" i="18"/>
  <c r="M467" i="18" s="1"/>
  <c r="N466" i="18"/>
  <c r="L466" i="18"/>
  <c r="K466" i="18"/>
  <c r="J466" i="18"/>
  <c r="I466" i="18"/>
  <c r="H466" i="18"/>
  <c r="G466" i="18"/>
  <c r="M466" i="18" s="1"/>
  <c r="L465" i="18"/>
  <c r="K465" i="18"/>
  <c r="I465" i="18"/>
  <c r="H465" i="18"/>
  <c r="N465" i="18" s="1"/>
  <c r="G465" i="18"/>
  <c r="M465" i="18" s="1"/>
  <c r="L464" i="18"/>
  <c r="K464" i="18"/>
  <c r="N463" i="18"/>
  <c r="L463" i="18"/>
  <c r="K463" i="18"/>
  <c r="J463" i="18"/>
  <c r="I463" i="18"/>
  <c r="H463" i="18"/>
  <c r="G463" i="18"/>
  <c r="M463" i="18" s="1"/>
  <c r="L462" i="18"/>
  <c r="K462" i="18"/>
  <c r="J462" i="18"/>
  <c r="I462" i="18"/>
  <c r="G462" i="18"/>
  <c r="M462" i="18" s="1"/>
  <c r="L461" i="18"/>
  <c r="K461" i="18"/>
  <c r="J461" i="18"/>
  <c r="I461" i="18"/>
  <c r="G461" i="18"/>
  <c r="M461" i="18" s="1"/>
  <c r="L460" i="18"/>
  <c r="K460" i="18"/>
  <c r="I460" i="18"/>
  <c r="G460" i="18"/>
  <c r="M460" i="18" s="1"/>
  <c r="L459" i="18"/>
  <c r="K459" i="18"/>
  <c r="G459" i="18"/>
  <c r="M459" i="18" s="1"/>
  <c r="N458" i="18"/>
  <c r="L458" i="18"/>
  <c r="K458" i="18"/>
  <c r="J458" i="18"/>
  <c r="I458" i="18"/>
  <c r="H458" i="18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H455" i="18"/>
  <c r="N455" i="18" s="1"/>
  <c r="L454" i="18"/>
  <c r="K454" i="18"/>
  <c r="J454" i="18"/>
  <c r="H454" i="18"/>
  <c r="N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N451" i="18"/>
  <c r="L451" i="18"/>
  <c r="K451" i="18"/>
  <c r="J451" i="18"/>
  <c r="I451" i="18"/>
  <c r="H451" i="18"/>
  <c r="G451" i="18"/>
  <c r="M451" i="18" s="1"/>
  <c r="N450" i="18"/>
  <c r="L450" i="18"/>
  <c r="K450" i="18"/>
  <c r="H450" i="18"/>
  <c r="L449" i="18"/>
  <c r="K449" i="18"/>
  <c r="J449" i="18"/>
  <c r="H449" i="18"/>
  <c r="N449" i="18" s="1"/>
  <c r="G449" i="18"/>
  <c r="M449" i="18" s="1"/>
  <c r="L448" i="18"/>
  <c r="K448" i="18"/>
  <c r="J448" i="18"/>
  <c r="H448" i="18"/>
  <c r="N448" i="18" s="1"/>
  <c r="L447" i="18"/>
  <c r="K447" i="18"/>
  <c r="J447" i="18"/>
  <c r="I447" i="18"/>
  <c r="H447" i="18"/>
  <c r="N447" i="18" s="1"/>
  <c r="G447" i="18"/>
  <c r="M447" i="18" s="1"/>
  <c r="L446" i="18"/>
  <c r="K446" i="18"/>
  <c r="L445" i="18"/>
  <c r="K445" i="18"/>
  <c r="I445" i="18"/>
  <c r="G445" i="18"/>
  <c r="M445" i="18" s="1"/>
  <c r="L444" i="18"/>
  <c r="K444" i="18"/>
  <c r="J444" i="18"/>
  <c r="I444" i="18"/>
  <c r="G444" i="18"/>
  <c r="M444" i="18" s="1"/>
  <c r="N443" i="18"/>
  <c r="L443" i="18"/>
  <c r="K443" i="18"/>
  <c r="J443" i="18"/>
  <c r="I443" i="18"/>
  <c r="H443" i="18"/>
  <c r="G443" i="18"/>
  <c r="M443" i="18" s="1"/>
  <c r="L442" i="18"/>
  <c r="K442" i="18"/>
  <c r="L441" i="18"/>
  <c r="K441" i="18"/>
  <c r="J441" i="18"/>
  <c r="I441" i="18"/>
  <c r="H441" i="18"/>
  <c r="N441" i="18" s="1"/>
  <c r="G441" i="18"/>
  <c r="M441" i="18" s="1"/>
  <c r="N440" i="18"/>
  <c r="L440" i="18"/>
  <c r="K440" i="18"/>
  <c r="J440" i="18"/>
  <c r="I440" i="18"/>
  <c r="H440" i="18"/>
  <c r="G440" i="18"/>
  <c r="M440" i="18" s="1"/>
  <c r="N439" i="18"/>
  <c r="L439" i="18"/>
  <c r="K439" i="18"/>
  <c r="J439" i="18"/>
  <c r="I439" i="18"/>
  <c r="H439" i="18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H436" i="18"/>
  <c r="N436" i="18" s="1"/>
  <c r="L435" i="18"/>
  <c r="K435" i="18"/>
  <c r="L434" i="18"/>
  <c r="K434" i="18"/>
  <c r="L433" i="18"/>
  <c r="K433" i="18"/>
  <c r="J433" i="18"/>
  <c r="I433" i="18"/>
  <c r="L432" i="18"/>
  <c r="K432" i="18"/>
  <c r="J432" i="18"/>
  <c r="N431" i="18"/>
  <c r="L431" i="18"/>
  <c r="K431" i="18"/>
  <c r="J431" i="18"/>
  <c r="I431" i="18"/>
  <c r="H431" i="18"/>
  <c r="G431" i="18"/>
  <c r="M431" i="18" s="1"/>
  <c r="L430" i="18"/>
  <c r="K430" i="18"/>
  <c r="I430" i="18"/>
  <c r="H430" i="18"/>
  <c r="N430" i="18" s="1"/>
  <c r="L429" i="18"/>
  <c r="K429" i="18"/>
  <c r="L428" i="18"/>
  <c r="K428" i="18"/>
  <c r="G428" i="18"/>
  <c r="M428" i="18" s="1"/>
  <c r="L427" i="18"/>
  <c r="K427" i="18"/>
  <c r="H427" i="18"/>
  <c r="N427" i="18" s="1"/>
  <c r="L426" i="18"/>
  <c r="K426" i="18"/>
  <c r="L425" i="18"/>
  <c r="K425" i="18"/>
  <c r="J425" i="18"/>
  <c r="I425" i="18"/>
  <c r="H425" i="18"/>
  <c r="N425" i="18" s="1"/>
  <c r="G425" i="18"/>
  <c r="M425" i="18" s="1"/>
  <c r="L424" i="18"/>
  <c r="K424" i="18"/>
  <c r="L423" i="18"/>
  <c r="K423" i="18"/>
  <c r="L422" i="18"/>
  <c r="K422" i="18"/>
  <c r="N421" i="18"/>
  <c r="L421" i="18"/>
  <c r="K421" i="18"/>
  <c r="J421" i="18"/>
  <c r="I421" i="18"/>
  <c r="H421" i="18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N418" i="18"/>
  <c r="L418" i="18"/>
  <c r="K418" i="18"/>
  <c r="J418" i="18"/>
  <c r="I418" i="18"/>
  <c r="H418" i="18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N415" i="18"/>
  <c r="L415" i="18"/>
  <c r="K415" i="18"/>
  <c r="J415" i="18"/>
  <c r="I415" i="18"/>
  <c r="H415" i="18"/>
  <c r="G415" i="18"/>
  <c r="M415" i="18" s="1"/>
  <c r="N414" i="18"/>
  <c r="L414" i="18"/>
  <c r="K414" i="18"/>
  <c r="J414" i="18"/>
  <c r="I414" i="18"/>
  <c r="H414" i="18"/>
  <c r="G414" i="18"/>
  <c r="M414" i="18" s="1"/>
  <c r="L413" i="18"/>
  <c r="K413" i="18"/>
  <c r="N412" i="18"/>
  <c r="L412" i="18"/>
  <c r="K412" i="18"/>
  <c r="J412" i="18"/>
  <c r="I412" i="18"/>
  <c r="H412" i="18"/>
  <c r="G412" i="18"/>
  <c r="M412" i="18" s="1"/>
  <c r="L411" i="18"/>
  <c r="K411" i="18"/>
  <c r="I411" i="18"/>
  <c r="G411" i="18"/>
  <c r="M411" i="18" s="1"/>
  <c r="L410" i="18"/>
  <c r="K410" i="18"/>
  <c r="L409" i="18"/>
  <c r="K409" i="18"/>
  <c r="J409" i="18"/>
  <c r="H409" i="18"/>
  <c r="N409" i="18" s="1"/>
  <c r="G409" i="18"/>
  <c r="M409" i="18" s="1"/>
  <c r="L408" i="18"/>
  <c r="K408" i="18"/>
  <c r="L407" i="18"/>
  <c r="K407" i="18"/>
  <c r="J407" i="18"/>
  <c r="H407" i="18"/>
  <c r="N407" i="18" s="1"/>
  <c r="L406" i="18"/>
  <c r="K406" i="18"/>
  <c r="L405" i="18"/>
  <c r="K405" i="18"/>
  <c r="L404" i="18"/>
  <c r="K404" i="18"/>
  <c r="N403" i="18"/>
  <c r="L403" i="18"/>
  <c r="K403" i="18"/>
  <c r="J403" i="18"/>
  <c r="I403" i="18"/>
  <c r="H403" i="18"/>
  <c r="G403" i="18"/>
  <c r="M403" i="18" s="1"/>
  <c r="L402" i="18"/>
  <c r="K402" i="18"/>
  <c r="L401" i="18"/>
  <c r="K401" i="18"/>
  <c r="G401" i="18"/>
  <c r="M401" i="18" s="1"/>
  <c r="L400" i="18"/>
  <c r="K400" i="18"/>
  <c r="I400" i="18"/>
  <c r="H400" i="18"/>
  <c r="N400" i="18" s="1"/>
  <c r="L399" i="18"/>
  <c r="K399" i="18"/>
  <c r="J399" i="18"/>
  <c r="I399" i="18"/>
  <c r="H399" i="18"/>
  <c r="N399" i="18" s="1"/>
  <c r="G399" i="18"/>
  <c r="M399" i="18" s="1"/>
  <c r="L398" i="18"/>
  <c r="K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G396" i="18"/>
  <c r="M396" i="18" s="1"/>
  <c r="L395" i="18"/>
  <c r="K395" i="18"/>
  <c r="L394" i="18"/>
  <c r="K394" i="18"/>
  <c r="J394" i="18"/>
  <c r="I394" i="18"/>
  <c r="G394" i="18"/>
  <c r="M394" i="18" s="1"/>
  <c r="N393" i="18"/>
  <c r="L393" i="18"/>
  <c r="K393" i="18"/>
  <c r="J393" i="18"/>
  <c r="I393" i="18"/>
  <c r="H393" i="18"/>
  <c r="G393" i="18"/>
  <c r="M393" i="18" s="1"/>
  <c r="L392" i="18"/>
  <c r="K392" i="18"/>
  <c r="J392" i="18"/>
  <c r="I392" i="18"/>
  <c r="G392" i="18"/>
  <c r="M392" i="18" s="1"/>
  <c r="L391" i="18"/>
  <c r="K391" i="18"/>
  <c r="L390" i="18"/>
  <c r="K390" i="18"/>
  <c r="J390" i="18"/>
  <c r="I390" i="18"/>
  <c r="H390" i="18"/>
  <c r="N390" i="18" s="1"/>
  <c r="G390" i="18"/>
  <c r="M390" i="18" s="1"/>
  <c r="N389" i="18"/>
  <c r="L389" i="18"/>
  <c r="K389" i="18"/>
  <c r="J389" i="18"/>
  <c r="I389" i="18"/>
  <c r="H389" i="18"/>
  <c r="G389" i="18"/>
  <c r="M389" i="18" s="1"/>
  <c r="L388" i="18"/>
  <c r="K388" i="18"/>
  <c r="I388" i="18"/>
  <c r="G388" i="18"/>
  <c r="M388" i="18" s="1"/>
  <c r="N387" i="18"/>
  <c r="L387" i="18"/>
  <c r="K387" i="18"/>
  <c r="H387" i="18"/>
  <c r="L386" i="18"/>
  <c r="K386" i="18"/>
  <c r="L385" i="18"/>
  <c r="K385" i="18"/>
  <c r="I385" i="18"/>
  <c r="H385" i="18"/>
  <c r="N385" i="18" s="1"/>
  <c r="G385" i="18"/>
  <c r="M385" i="18" s="1"/>
  <c r="L384" i="18"/>
  <c r="K384" i="18"/>
  <c r="L383" i="18"/>
  <c r="K383" i="18"/>
  <c r="N382" i="18"/>
  <c r="L382" i="18"/>
  <c r="K382" i="18"/>
  <c r="J382" i="18"/>
  <c r="I382" i="18"/>
  <c r="H382" i="18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N379" i="18"/>
  <c r="L379" i="18"/>
  <c r="K379" i="18"/>
  <c r="H379" i="18"/>
  <c r="G379" i="18"/>
  <c r="M379" i="18" s="1"/>
  <c r="L378" i="18"/>
  <c r="K378" i="18"/>
  <c r="J378" i="18"/>
  <c r="L377" i="18"/>
  <c r="K377" i="18"/>
  <c r="L376" i="18"/>
  <c r="K376" i="18"/>
  <c r="J376" i="18"/>
  <c r="I376" i="18"/>
  <c r="H376" i="18"/>
  <c r="N376" i="18" s="1"/>
  <c r="G376" i="18"/>
  <c r="M376" i="18" s="1"/>
  <c r="N375" i="18"/>
  <c r="L375" i="18"/>
  <c r="K375" i="18"/>
  <c r="J375" i="18"/>
  <c r="I375" i="18"/>
  <c r="H375" i="18"/>
  <c r="G375" i="18"/>
  <c r="M375" i="18" s="1"/>
  <c r="L374" i="18"/>
  <c r="K374" i="18"/>
  <c r="L373" i="18"/>
  <c r="K373" i="18"/>
  <c r="L372" i="18"/>
  <c r="K372" i="18"/>
  <c r="J372" i="18"/>
  <c r="F371" i="18"/>
  <c r="E371" i="18"/>
  <c r="I595" i="18" s="1"/>
  <c r="D371" i="18"/>
  <c r="H600" i="18" s="1"/>
  <c r="N600" i="18" s="1"/>
  <c r="C371" i="18"/>
  <c r="G590" i="18" s="1"/>
  <c r="M590" i="18" s="1"/>
  <c r="N363" i="18"/>
  <c r="L363" i="18"/>
  <c r="K363" i="18"/>
  <c r="J363" i="18"/>
  <c r="I363" i="18"/>
  <c r="H363" i="18"/>
  <c r="G363" i="18"/>
  <c r="M363" i="18" s="1"/>
  <c r="L362" i="18"/>
  <c r="K362" i="18"/>
  <c r="J362" i="18"/>
  <c r="I362" i="18"/>
  <c r="H362" i="18"/>
  <c r="N362" i="18" s="1"/>
  <c r="G362" i="18"/>
  <c r="M362" i="18" s="1"/>
  <c r="N361" i="18"/>
  <c r="L361" i="18"/>
  <c r="K361" i="18"/>
  <c r="J361" i="18"/>
  <c r="I361" i="18"/>
  <c r="H361" i="18"/>
  <c r="G361" i="18"/>
  <c r="M361" i="18" s="1"/>
  <c r="L360" i="18"/>
  <c r="K360" i="18"/>
  <c r="J360" i="18"/>
  <c r="I360" i="18"/>
  <c r="H360" i="18"/>
  <c r="N360" i="18" s="1"/>
  <c r="G360" i="18"/>
  <c r="M360" i="18" s="1"/>
  <c r="N359" i="18"/>
  <c r="L359" i="18"/>
  <c r="K359" i="18"/>
  <c r="J359" i="18"/>
  <c r="I359" i="18"/>
  <c r="H359" i="18"/>
  <c r="G359" i="18"/>
  <c r="M359" i="18" s="1"/>
  <c r="L358" i="18"/>
  <c r="K358" i="18"/>
  <c r="J358" i="18"/>
  <c r="I358" i="18"/>
  <c r="H358" i="18"/>
  <c r="N358" i="18" s="1"/>
  <c r="G358" i="18"/>
  <c r="M358" i="18" s="1"/>
  <c r="N357" i="18"/>
  <c r="L357" i="18"/>
  <c r="K357" i="18"/>
  <c r="J357" i="18"/>
  <c r="I357" i="18"/>
  <c r="H357" i="18"/>
  <c r="G357" i="18"/>
  <c r="M357" i="18" s="1"/>
  <c r="L356" i="18"/>
  <c r="K356" i="18"/>
  <c r="J356" i="18"/>
  <c r="I356" i="18"/>
  <c r="H356" i="18"/>
  <c r="N356" i="18" s="1"/>
  <c r="G356" i="18"/>
  <c r="M356" i="18" s="1"/>
  <c r="N355" i="18"/>
  <c r="L355" i="18"/>
  <c r="K355" i="18"/>
  <c r="J355" i="18"/>
  <c r="I355" i="18"/>
  <c r="H355" i="18"/>
  <c r="G355" i="18"/>
  <c r="M355" i="18" s="1"/>
  <c r="L354" i="18"/>
  <c r="K354" i="18"/>
  <c r="J354" i="18"/>
  <c r="I354" i="18"/>
  <c r="H354" i="18"/>
  <c r="N354" i="18" s="1"/>
  <c r="G354" i="18"/>
  <c r="M354" i="18" s="1"/>
  <c r="N353" i="18"/>
  <c r="L353" i="18"/>
  <c r="K353" i="18"/>
  <c r="J353" i="18"/>
  <c r="I353" i="18"/>
  <c r="H353" i="18"/>
  <c r="G353" i="18"/>
  <c r="M353" i="18" s="1"/>
  <c r="L352" i="18"/>
  <c r="K352" i="18"/>
  <c r="J352" i="18"/>
  <c r="I352" i="18"/>
  <c r="H352" i="18"/>
  <c r="N352" i="18" s="1"/>
  <c r="G352" i="18"/>
  <c r="M352" i="18" s="1"/>
  <c r="N351" i="18"/>
  <c r="L351" i="18"/>
  <c r="K351" i="18"/>
  <c r="J351" i="18"/>
  <c r="I351" i="18"/>
  <c r="H351" i="18"/>
  <c r="G351" i="18"/>
  <c r="M351" i="18" s="1"/>
  <c r="L350" i="18"/>
  <c r="K350" i="18"/>
  <c r="J350" i="18"/>
  <c r="I350" i="18"/>
  <c r="H350" i="18"/>
  <c r="N350" i="18" s="1"/>
  <c r="G350" i="18"/>
  <c r="M350" i="18" s="1"/>
  <c r="N349" i="18"/>
  <c r="L349" i="18"/>
  <c r="K349" i="18"/>
  <c r="J349" i="18"/>
  <c r="I349" i="18"/>
  <c r="H349" i="18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N346" i="18"/>
  <c r="L346" i="18"/>
  <c r="K346" i="18"/>
  <c r="J346" i="18"/>
  <c r="I346" i="18"/>
  <c r="H346" i="18"/>
  <c r="G346" i="18"/>
  <c r="M346" i="18" s="1"/>
  <c r="L345" i="18"/>
  <c r="K345" i="18"/>
  <c r="J345" i="18"/>
  <c r="I345" i="18"/>
  <c r="H345" i="18"/>
  <c r="N345" i="18" s="1"/>
  <c r="G345" i="18"/>
  <c r="M345" i="18" s="1"/>
  <c r="N344" i="18"/>
  <c r="L344" i="18"/>
  <c r="K344" i="18"/>
  <c r="J344" i="18"/>
  <c r="I344" i="18"/>
  <c r="H344" i="18"/>
  <c r="G344" i="18"/>
  <c r="M344" i="18" s="1"/>
  <c r="L343" i="18"/>
  <c r="K343" i="18"/>
  <c r="L342" i="18"/>
  <c r="K342" i="18"/>
  <c r="J342" i="18"/>
  <c r="I342" i="18"/>
  <c r="G342" i="18"/>
  <c r="M342" i="18" s="1"/>
  <c r="N341" i="18"/>
  <c r="L341" i="18"/>
  <c r="K341" i="18"/>
  <c r="J341" i="18"/>
  <c r="I341" i="18"/>
  <c r="H341" i="18"/>
  <c r="G341" i="18"/>
  <c r="M341" i="18" s="1"/>
  <c r="L340" i="18"/>
  <c r="K340" i="18"/>
  <c r="J340" i="18"/>
  <c r="I340" i="18"/>
  <c r="H340" i="18"/>
  <c r="N340" i="18" s="1"/>
  <c r="G340" i="18"/>
  <c r="M340" i="18" s="1"/>
  <c r="N339" i="18"/>
  <c r="L339" i="18"/>
  <c r="K339" i="18"/>
  <c r="J339" i="18"/>
  <c r="I339" i="18"/>
  <c r="H339" i="18"/>
  <c r="G339" i="18"/>
  <c r="M339" i="18" s="1"/>
  <c r="L338" i="18"/>
  <c r="K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N336" i="18" s="1"/>
  <c r="G336" i="18"/>
  <c r="M336" i="18" s="1"/>
  <c r="N335" i="18"/>
  <c r="L335" i="18"/>
  <c r="K335" i="18"/>
  <c r="J335" i="18"/>
  <c r="I335" i="18"/>
  <c r="H335" i="18"/>
  <c r="G335" i="18"/>
  <c r="M335" i="18" s="1"/>
  <c r="L334" i="18"/>
  <c r="K334" i="18"/>
  <c r="J334" i="18"/>
  <c r="I334" i="18"/>
  <c r="H334" i="18"/>
  <c r="N334" i="18" s="1"/>
  <c r="G334" i="18"/>
  <c r="M334" i="18" s="1"/>
  <c r="N333" i="18"/>
  <c r="L333" i="18"/>
  <c r="K333" i="18"/>
  <c r="J333" i="18"/>
  <c r="I333" i="18"/>
  <c r="H333" i="18"/>
  <c r="G333" i="18"/>
  <c r="M333" i="18" s="1"/>
  <c r="L332" i="18"/>
  <c r="K332" i="18"/>
  <c r="I332" i="18"/>
  <c r="H332" i="18"/>
  <c r="N332" i="18" s="1"/>
  <c r="G332" i="18"/>
  <c r="M332" i="18" s="1"/>
  <c r="L331" i="18"/>
  <c r="K331" i="18"/>
  <c r="J331" i="18"/>
  <c r="I331" i="18"/>
  <c r="H331" i="18"/>
  <c r="N331" i="18" s="1"/>
  <c r="G331" i="18"/>
  <c r="M331" i="18" s="1"/>
  <c r="N330" i="18"/>
  <c r="L330" i="18"/>
  <c r="K330" i="18"/>
  <c r="J330" i="18"/>
  <c r="I330" i="18"/>
  <c r="H330" i="18"/>
  <c r="G330" i="18"/>
  <c r="M330" i="18" s="1"/>
  <c r="L329" i="18"/>
  <c r="K329" i="18"/>
  <c r="J329" i="18"/>
  <c r="I329" i="18"/>
  <c r="H329" i="18"/>
  <c r="N329" i="18" s="1"/>
  <c r="G329" i="18"/>
  <c r="M329" i="18" s="1"/>
  <c r="N328" i="18"/>
  <c r="L328" i="18"/>
  <c r="K328" i="18"/>
  <c r="J328" i="18"/>
  <c r="I328" i="18"/>
  <c r="H328" i="18"/>
  <c r="G328" i="18"/>
  <c r="M328" i="18" s="1"/>
  <c r="L327" i="18"/>
  <c r="K327" i="18"/>
  <c r="L326" i="18"/>
  <c r="K326" i="18"/>
  <c r="J326" i="18"/>
  <c r="I326" i="18"/>
  <c r="H326" i="18"/>
  <c r="N326" i="18" s="1"/>
  <c r="G326" i="18"/>
  <c r="M326" i="18" s="1"/>
  <c r="L325" i="18"/>
  <c r="K325" i="18"/>
  <c r="L324" i="18"/>
  <c r="K324" i="18"/>
  <c r="L323" i="18"/>
  <c r="K323" i="18"/>
  <c r="J323" i="18"/>
  <c r="I323" i="18"/>
  <c r="G323" i="18"/>
  <c r="M323" i="18" s="1"/>
  <c r="L322" i="18"/>
  <c r="K322" i="18"/>
  <c r="J322" i="18"/>
  <c r="I322" i="18"/>
  <c r="H322" i="18"/>
  <c r="N322" i="18" s="1"/>
  <c r="G322" i="18"/>
  <c r="M322" i="18" s="1"/>
  <c r="N321" i="18"/>
  <c r="L321" i="18"/>
  <c r="K321" i="18"/>
  <c r="J321" i="18"/>
  <c r="I321" i="18"/>
  <c r="H321" i="18"/>
  <c r="G321" i="18"/>
  <c r="M321" i="18" s="1"/>
  <c r="L320" i="18"/>
  <c r="K320" i="18"/>
  <c r="J320" i="18"/>
  <c r="I320" i="18"/>
  <c r="H320" i="18"/>
  <c r="N320" i="18" s="1"/>
  <c r="G320" i="18"/>
  <c r="M320" i="18" s="1"/>
  <c r="N319" i="18"/>
  <c r="L319" i="18"/>
  <c r="K319" i="18"/>
  <c r="J319" i="18"/>
  <c r="I319" i="18"/>
  <c r="H319" i="18"/>
  <c r="G319" i="18"/>
  <c r="M319" i="18" s="1"/>
  <c r="L318" i="18"/>
  <c r="K318" i="18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G316" i="18"/>
  <c r="M316" i="18" s="1"/>
  <c r="L315" i="18"/>
  <c r="K315" i="18"/>
  <c r="J315" i="18"/>
  <c r="I315" i="18"/>
  <c r="H315" i="18"/>
  <c r="N315" i="18" s="1"/>
  <c r="L314" i="18"/>
  <c r="K314" i="18"/>
  <c r="J314" i="18"/>
  <c r="I314" i="18"/>
  <c r="H314" i="18"/>
  <c r="N314" i="18" s="1"/>
  <c r="G314" i="18"/>
  <c r="M314" i="18" s="1"/>
  <c r="N313" i="18"/>
  <c r="L313" i="18"/>
  <c r="K313" i="18"/>
  <c r="J313" i="18"/>
  <c r="I313" i="18"/>
  <c r="H313" i="18"/>
  <c r="G313" i="18"/>
  <c r="M313" i="18" s="1"/>
  <c r="L312" i="18"/>
  <c r="K312" i="18"/>
  <c r="H312" i="18"/>
  <c r="N312" i="18" s="1"/>
  <c r="L311" i="18"/>
  <c r="K311" i="18"/>
  <c r="H311" i="18"/>
  <c r="N311" i="18" s="1"/>
  <c r="L310" i="18"/>
  <c r="K310" i="18"/>
  <c r="J310" i="18"/>
  <c r="I310" i="18"/>
  <c r="L309" i="18"/>
  <c r="K309" i="18"/>
  <c r="G309" i="18"/>
  <c r="M309" i="18" s="1"/>
  <c r="N308" i="18"/>
  <c r="L308" i="18"/>
  <c r="K308" i="18"/>
  <c r="J308" i="18"/>
  <c r="I308" i="18"/>
  <c r="H308" i="18"/>
  <c r="L307" i="18"/>
  <c r="K307" i="18"/>
  <c r="L306" i="18"/>
  <c r="K306" i="18"/>
  <c r="N305" i="18"/>
  <c r="L305" i="18"/>
  <c r="K305" i="18"/>
  <c r="J305" i="18"/>
  <c r="I305" i="18"/>
  <c r="H305" i="18"/>
  <c r="G305" i="18"/>
  <c r="M305" i="18" s="1"/>
  <c r="L304" i="18"/>
  <c r="K304" i="18"/>
  <c r="J304" i="18"/>
  <c r="I304" i="18"/>
  <c r="H304" i="18"/>
  <c r="N304" i="18" s="1"/>
  <c r="G304" i="18"/>
  <c r="M304" i="18" s="1"/>
  <c r="N303" i="18"/>
  <c r="L303" i="18"/>
  <c r="K303" i="18"/>
  <c r="J303" i="18"/>
  <c r="I303" i="18"/>
  <c r="H303" i="18"/>
  <c r="G303" i="18"/>
  <c r="M303" i="18" s="1"/>
  <c r="L302" i="18"/>
  <c r="K302" i="18"/>
  <c r="J302" i="18"/>
  <c r="I302" i="18"/>
  <c r="H302" i="18"/>
  <c r="N302" i="18" s="1"/>
  <c r="G302" i="18"/>
  <c r="M302" i="18" s="1"/>
  <c r="N301" i="18"/>
  <c r="L301" i="18"/>
  <c r="K301" i="18"/>
  <c r="J301" i="18"/>
  <c r="I301" i="18"/>
  <c r="H301" i="18"/>
  <c r="G301" i="18"/>
  <c r="M301" i="18" s="1"/>
  <c r="L300" i="18"/>
  <c r="K300" i="18"/>
  <c r="I300" i="18"/>
  <c r="G300" i="18"/>
  <c r="M300" i="18" s="1"/>
  <c r="L299" i="18"/>
  <c r="K299" i="18"/>
  <c r="G299" i="18"/>
  <c r="M299" i="18" s="1"/>
  <c r="N298" i="18"/>
  <c r="L298" i="18"/>
  <c r="K298" i="18"/>
  <c r="J298" i="18"/>
  <c r="I298" i="18"/>
  <c r="H298" i="18"/>
  <c r="G298" i="18"/>
  <c r="M298" i="18" s="1"/>
  <c r="L297" i="18"/>
  <c r="K297" i="18"/>
  <c r="J297" i="18"/>
  <c r="I297" i="18"/>
  <c r="H297" i="18"/>
  <c r="N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L294" i="18"/>
  <c r="K294" i="18"/>
  <c r="G294" i="18"/>
  <c r="M294" i="18" s="1"/>
  <c r="L293" i="18"/>
  <c r="K293" i="18"/>
  <c r="L292" i="18"/>
  <c r="K292" i="18"/>
  <c r="J292" i="18"/>
  <c r="H292" i="18"/>
  <c r="N292" i="18" s="1"/>
  <c r="N291" i="18"/>
  <c r="L291" i="18"/>
  <c r="K291" i="18"/>
  <c r="J291" i="18"/>
  <c r="I291" i="18"/>
  <c r="H291" i="18"/>
  <c r="G291" i="18"/>
  <c r="M291" i="18" s="1"/>
  <c r="L290" i="18"/>
  <c r="K290" i="18"/>
  <c r="J290" i="18"/>
  <c r="I290" i="18"/>
  <c r="H290" i="18"/>
  <c r="N290" i="18" s="1"/>
  <c r="G290" i="18"/>
  <c r="M290" i="18" s="1"/>
  <c r="N289" i="18"/>
  <c r="L289" i="18"/>
  <c r="K289" i="18"/>
  <c r="J289" i="18"/>
  <c r="I289" i="18"/>
  <c r="H289" i="18"/>
  <c r="G289" i="18"/>
  <c r="M289" i="18" s="1"/>
  <c r="L288" i="18"/>
  <c r="K288" i="18"/>
  <c r="L287" i="18"/>
  <c r="K287" i="18"/>
  <c r="J287" i="18"/>
  <c r="H287" i="18"/>
  <c r="N287" i="18" s="1"/>
  <c r="G287" i="18"/>
  <c r="M287" i="18" s="1"/>
  <c r="L286" i="18"/>
  <c r="K286" i="18"/>
  <c r="J286" i="18"/>
  <c r="H286" i="18"/>
  <c r="N286" i="18" s="1"/>
  <c r="G286" i="18"/>
  <c r="M286" i="18" s="1"/>
  <c r="L285" i="18"/>
  <c r="K285" i="18"/>
  <c r="H285" i="18"/>
  <c r="N285" i="18" s="1"/>
  <c r="G285" i="18"/>
  <c r="M285" i="18" s="1"/>
  <c r="L284" i="18"/>
  <c r="K284" i="18"/>
  <c r="N283" i="18"/>
  <c r="L283" i="18"/>
  <c r="K283" i="18"/>
  <c r="J283" i="18"/>
  <c r="I283" i="18"/>
  <c r="H283" i="18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I281" i="18"/>
  <c r="H281" i="18"/>
  <c r="N281" i="18" s="1"/>
  <c r="G281" i="18"/>
  <c r="M281" i="18" s="1"/>
  <c r="N280" i="18"/>
  <c r="L280" i="18"/>
  <c r="K280" i="18"/>
  <c r="J280" i="18"/>
  <c r="I280" i="18"/>
  <c r="H280" i="18"/>
  <c r="G280" i="18"/>
  <c r="M280" i="18" s="1"/>
  <c r="L279" i="18"/>
  <c r="K279" i="18"/>
  <c r="J279" i="18"/>
  <c r="I279" i="18"/>
  <c r="H279" i="18"/>
  <c r="N279" i="18" s="1"/>
  <c r="G279" i="18"/>
  <c r="M279" i="18" s="1"/>
  <c r="N278" i="18"/>
  <c r="L278" i="18"/>
  <c r="K278" i="18"/>
  <c r="J278" i="18"/>
  <c r="I278" i="18"/>
  <c r="H278" i="18"/>
  <c r="G278" i="18"/>
  <c r="M278" i="18" s="1"/>
  <c r="L277" i="18"/>
  <c r="K277" i="18"/>
  <c r="J277" i="18"/>
  <c r="H277" i="18"/>
  <c r="N277" i="18" s="1"/>
  <c r="N276" i="18"/>
  <c r="L276" i="18"/>
  <c r="K276" i="18"/>
  <c r="J276" i="18"/>
  <c r="I276" i="18"/>
  <c r="H276" i="18"/>
  <c r="G276" i="18"/>
  <c r="M276" i="18" s="1"/>
  <c r="L275" i="18"/>
  <c r="K275" i="18"/>
  <c r="J275" i="18"/>
  <c r="I275" i="18"/>
  <c r="H275" i="18"/>
  <c r="N275" i="18" s="1"/>
  <c r="G275" i="18"/>
  <c r="M275" i="18" s="1"/>
  <c r="N274" i="18"/>
  <c r="L274" i="18"/>
  <c r="K274" i="18"/>
  <c r="J274" i="18"/>
  <c r="I274" i="18"/>
  <c r="H274" i="18"/>
  <c r="G274" i="18"/>
  <c r="M274" i="18" s="1"/>
  <c r="L273" i="18"/>
  <c r="K273" i="18"/>
  <c r="J273" i="18"/>
  <c r="H273" i="18"/>
  <c r="N273" i="18" s="1"/>
  <c r="G273" i="18"/>
  <c r="M273" i="18" s="1"/>
  <c r="L272" i="18"/>
  <c r="K272" i="18"/>
  <c r="J272" i="18"/>
  <c r="H272" i="18"/>
  <c r="N272" i="18" s="1"/>
  <c r="G272" i="18"/>
  <c r="M272" i="18" s="1"/>
  <c r="L271" i="18"/>
  <c r="K271" i="18"/>
  <c r="J271" i="18"/>
  <c r="I271" i="18"/>
  <c r="H271" i="18"/>
  <c r="N271" i="18" s="1"/>
  <c r="G271" i="18"/>
  <c r="M271" i="18" s="1"/>
  <c r="N270" i="18"/>
  <c r="L270" i="18"/>
  <c r="K270" i="18"/>
  <c r="J270" i="18"/>
  <c r="I270" i="18"/>
  <c r="H270" i="18"/>
  <c r="G270" i="18"/>
  <c r="M270" i="18" s="1"/>
  <c r="L269" i="18"/>
  <c r="K269" i="18"/>
  <c r="J269" i="18"/>
  <c r="I269" i="18"/>
  <c r="H269" i="18"/>
  <c r="N269" i="18" s="1"/>
  <c r="G269" i="18"/>
  <c r="M269" i="18" s="1"/>
  <c r="N268" i="18"/>
  <c r="L268" i="18"/>
  <c r="K268" i="18"/>
  <c r="J268" i="18"/>
  <c r="I268" i="18"/>
  <c r="H268" i="18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G266" i="18"/>
  <c r="M266" i="18" s="1"/>
  <c r="L265" i="18"/>
  <c r="K265" i="18"/>
  <c r="J265" i="18"/>
  <c r="I265" i="18"/>
  <c r="L264" i="18"/>
  <c r="K264" i="18"/>
  <c r="J264" i="18"/>
  <c r="H264" i="18"/>
  <c r="N264" i="18" s="1"/>
  <c r="G264" i="18"/>
  <c r="M264" i="18" s="1"/>
  <c r="L263" i="18"/>
  <c r="K263" i="18"/>
  <c r="J263" i="18"/>
  <c r="I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L260" i="18"/>
  <c r="K260" i="18"/>
  <c r="H260" i="18"/>
  <c r="N260" i="18" s="1"/>
  <c r="G260" i="18"/>
  <c r="M260" i="18" s="1"/>
  <c r="L259" i="18"/>
  <c r="K259" i="18"/>
  <c r="J259" i="18"/>
  <c r="L258" i="18"/>
  <c r="K258" i="18"/>
  <c r="J258" i="18"/>
  <c r="H258" i="18"/>
  <c r="N258" i="18" s="1"/>
  <c r="N257" i="18"/>
  <c r="L257" i="18"/>
  <c r="K257" i="18"/>
  <c r="J257" i="18"/>
  <c r="I257" i="18"/>
  <c r="H257" i="18"/>
  <c r="G257" i="18"/>
  <c r="M257" i="18" s="1"/>
  <c r="L256" i="18"/>
  <c r="K256" i="18"/>
  <c r="J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N253" i="18"/>
  <c r="L253" i="18"/>
  <c r="K253" i="18"/>
  <c r="J253" i="18"/>
  <c r="I253" i="18"/>
  <c r="H253" i="18"/>
  <c r="G253" i="18"/>
  <c r="M253" i="18" s="1"/>
  <c r="L252" i="18"/>
  <c r="K252" i="18"/>
  <c r="I252" i="18"/>
  <c r="N251" i="18"/>
  <c r="L251" i="18"/>
  <c r="K251" i="18"/>
  <c r="J251" i="18"/>
  <c r="I251" i="18"/>
  <c r="H251" i="18"/>
  <c r="G251" i="18"/>
  <c r="M251" i="18" s="1"/>
  <c r="L250" i="18"/>
  <c r="K250" i="18"/>
  <c r="J250" i="18"/>
  <c r="I250" i="18"/>
  <c r="H250" i="18"/>
  <c r="N250" i="18" s="1"/>
  <c r="G250" i="18"/>
  <c r="M250" i="18" s="1"/>
  <c r="N249" i="18"/>
  <c r="L249" i="18"/>
  <c r="K249" i="18"/>
  <c r="J249" i="18"/>
  <c r="I249" i="18"/>
  <c r="H249" i="18"/>
  <c r="G249" i="18"/>
  <c r="M249" i="18" s="1"/>
  <c r="L248" i="18"/>
  <c r="K248" i="18"/>
  <c r="J248" i="18"/>
  <c r="G248" i="18"/>
  <c r="M248" i="18" s="1"/>
  <c r="L247" i="18"/>
  <c r="K247" i="18"/>
  <c r="J247" i="18"/>
  <c r="I247" i="18"/>
  <c r="H247" i="18"/>
  <c r="N247" i="18" s="1"/>
  <c r="G247" i="18"/>
  <c r="M247" i="18" s="1"/>
  <c r="N246" i="18"/>
  <c r="L246" i="18"/>
  <c r="K246" i="18"/>
  <c r="J246" i="18"/>
  <c r="I246" i="18"/>
  <c r="H246" i="18"/>
  <c r="G246" i="18"/>
  <c r="M246" i="18" s="1"/>
  <c r="L245" i="18"/>
  <c r="K245" i="18"/>
  <c r="J245" i="18"/>
  <c r="I245" i="18"/>
  <c r="H245" i="18"/>
  <c r="N245" i="18" s="1"/>
  <c r="L244" i="18"/>
  <c r="K244" i="18"/>
  <c r="J244" i="18"/>
  <c r="I244" i="18"/>
  <c r="H244" i="18"/>
  <c r="N244" i="18" s="1"/>
  <c r="G244" i="18"/>
  <c r="M244" i="18" s="1"/>
  <c r="N243" i="18"/>
  <c r="L243" i="18"/>
  <c r="K243" i="18"/>
  <c r="J243" i="18"/>
  <c r="I243" i="18"/>
  <c r="H243" i="18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G240" i="18"/>
  <c r="M240" i="18" s="1"/>
  <c r="L239" i="18"/>
  <c r="K239" i="18"/>
  <c r="J239" i="18"/>
  <c r="I239" i="18"/>
  <c r="H239" i="18"/>
  <c r="N239" i="18" s="1"/>
  <c r="G239" i="18"/>
  <c r="M239" i="18" s="1"/>
  <c r="N238" i="18"/>
  <c r="L238" i="18"/>
  <c r="K238" i="18"/>
  <c r="J238" i="18"/>
  <c r="I238" i="18"/>
  <c r="H238" i="18"/>
  <c r="G238" i="18"/>
  <c r="M238" i="18" s="1"/>
  <c r="L237" i="18"/>
  <c r="K237" i="18"/>
  <c r="J237" i="18"/>
  <c r="I237" i="18"/>
  <c r="H237" i="18"/>
  <c r="N237" i="18" s="1"/>
  <c r="G237" i="18"/>
  <c r="M237" i="18" s="1"/>
  <c r="N236" i="18"/>
  <c r="L236" i="18"/>
  <c r="K236" i="18"/>
  <c r="J236" i="18"/>
  <c r="I236" i="18"/>
  <c r="H236" i="18"/>
  <c r="G236" i="18"/>
  <c r="M236" i="18" s="1"/>
  <c r="L235" i="18"/>
  <c r="K235" i="18"/>
  <c r="G235" i="18"/>
  <c r="M235" i="18" s="1"/>
  <c r="N234" i="18"/>
  <c r="L234" i="18"/>
  <c r="K234" i="18"/>
  <c r="J234" i="18"/>
  <c r="I234" i="18"/>
  <c r="H234" i="18"/>
  <c r="G234" i="18"/>
  <c r="M234" i="18" s="1"/>
  <c r="L233" i="18"/>
  <c r="K233" i="18"/>
  <c r="J233" i="18"/>
  <c r="I233" i="18"/>
  <c r="H233" i="18"/>
  <c r="N233" i="18" s="1"/>
  <c r="G233" i="18"/>
  <c r="M233" i="18" s="1"/>
  <c r="N232" i="18"/>
  <c r="L232" i="18"/>
  <c r="K232" i="18"/>
  <c r="J232" i="18"/>
  <c r="I232" i="18"/>
  <c r="H232" i="18"/>
  <c r="G232" i="18"/>
  <c r="M232" i="18" s="1"/>
  <c r="L231" i="18"/>
  <c r="K231" i="18"/>
  <c r="I231" i="18"/>
  <c r="L230" i="18"/>
  <c r="K230" i="18"/>
  <c r="N229" i="18"/>
  <c r="L229" i="18"/>
  <c r="K229" i="18"/>
  <c r="J229" i="18"/>
  <c r="I229" i="18"/>
  <c r="H229" i="18"/>
  <c r="G229" i="18"/>
  <c r="M229" i="18" s="1"/>
  <c r="L228" i="18"/>
  <c r="K228" i="18"/>
  <c r="J228" i="18"/>
  <c r="I228" i="18"/>
  <c r="G228" i="18"/>
  <c r="M228" i="18" s="1"/>
  <c r="L227" i="18"/>
  <c r="K227" i="18"/>
  <c r="N226" i="18"/>
  <c r="L226" i="18"/>
  <c r="K226" i="18"/>
  <c r="J226" i="18"/>
  <c r="I226" i="18"/>
  <c r="H226" i="18"/>
  <c r="G226" i="18"/>
  <c r="M226" i="18" s="1"/>
  <c r="L225" i="18"/>
  <c r="K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N223" i="18"/>
  <c r="L223" i="18"/>
  <c r="K223" i="18"/>
  <c r="H223" i="18"/>
  <c r="G223" i="18"/>
  <c r="M223" i="18" s="1"/>
  <c r="L222" i="18"/>
  <c r="K222" i="18"/>
  <c r="I222" i="18"/>
  <c r="G222" i="18"/>
  <c r="M222" i="18" s="1"/>
  <c r="L221" i="18"/>
  <c r="K221" i="18"/>
  <c r="L220" i="18"/>
  <c r="K220" i="18"/>
  <c r="L219" i="18"/>
  <c r="K219" i="18"/>
  <c r="I219" i="18"/>
  <c r="G219" i="18"/>
  <c r="M219" i="18" s="1"/>
  <c r="L218" i="18"/>
  <c r="K218" i="18"/>
  <c r="L217" i="18"/>
  <c r="K217" i="18"/>
  <c r="J217" i="18"/>
  <c r="I217" i="18"/>
  <c r="H217" i="18"/>
  <c r="N217" i="18" s="1"/>
  <c r="G217" i="18"/>
  <c r="M217" i="18" s="1"/>
  <c r="L216" i="18"/>
  <c r="K216" i="18"/>
  <c r="L215" i="18"/>
  <c r="K215" i="18"/>
  <c r="L214" i="18"/>
  <c r="K214" i="18"/>
  <c r="J214" i="18"/>
  <c r="I214" i="18"/>
  <c r="N213" i="18"/>
  <c r="L213" i="18"/>
  <c r="K213" i="18"/>
  <c r="J213" i="18"/>
  <c r="I213" i="18"/>
  <c r="H213" i="18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N210" i="18"/>
  <c r="L210" i="18"/>
  <c r="K210" i="18"/>
  <c r="H210" i="18"/>
  <c r="G210" i="18"/>
  <c r="M210" i="18" s="1"/>
  <c r="L209" i="18"/>
  <c r="K209" i="18"/>
  <c r="J209" i="18"/>
  <c r="H209" i="18"/>
  <c r="N209" i="18" s="1"/>
  <c r="G209" i="18"/>
  <c r="M209" i="18" s="1"/>
  <c r="L208" i="18"/>
  <c r="K208" i="18"/>
  <c r="J208" i="18"/>
  <c r="I208" i="18"/>
  <c r="H208" i="18"/>
  <c r="N208" i="18" s="1"/>
  <c r="G208" i="18"/>
  <c r="M208" i="18" s="1"/>
  <c r="N207" i="18"/>
  <c r="L207" i="18"/>
  <c r="K207" i="18"/>
  <c r="J207" i="18"/>
  <c r="I207" i="18"/>
  <c r="H207" i="18"/>
  <c r="L206" i="18"/>
  <c r="K206" i="18"/>
  <c r="I206" i="18"/>
  <c r="H206" i="18"/>
  <c r="N206" i="18" s="1"/>
  <c r="G206" i="18"/>
  <c r="M206" i="18" s="1"/>
  <c r="L205" i="18"/>
  <c r="K205" i="18"/>
  <c r="J205" i="18"/>
  <c r="I205" i="18"/>
  <c r="L204" i="18"/>
  <c r="K204" i="18"/>
  <c r="J204" i="18"/>
  <c r="I204" i="18"/>
  <c r="L203" i="18"/>
  <c r="K203" i="18"/>
  <c r="L202" i="18"/>
  <c r="K202" i="18"/>
  <c r="L201" i="18"/>
  <c r="K201" i="18"/>
  <c r="J201" i="18"/>
  <c r="H201" i="18"/>
  <c r="N201" i="18" s="1"/>
  <c r="G201" i="18"/>
  <c r="M201" i="18" s="1"/>
  <c r="N200" i="18"/>
  <c r="L200" i="18"/>
  <c r="K200" i="18"/>
  <c r="J200" i="18"/>
  <c r="I200" i="18"/>
  <c r="H200" i="18"/>
  <c r="G200" i="18"/>
  <c r="M200" i="18" s="1"/>
  <c r="L199" i="18"/>
  <c r="K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N196" i="18"/>
  <c r="L196" i="18"/>
  <c r="K196" i="18"/>
  <c r="J196" i="18"/>
  <c r="I196" i="18"/>
  <c r="H196" i="18"/>
  <c r="G196" i="18"/>
  <c r="M196" i="18" s="1"/>
  <c r="L195" i="18"/>
  <c r="K195" i="18"/>
  <c r="L194" i="18"/>
  <c r="K194" i="18"/>
  <c r="J194" i="18"/>
  <c r="I194" i="18"/>
  <c r="H194" i="18"/>
  <c r="N194" i="18" s="1"/>
  <c r="G194" i="18"/>
  <c r="M194" i="18" s="1"/>
  <c r="L193" i="18"/>
  <c r="K193" i="18"/>
  <c r="N192" i="18"/>
  <c r="L192" i="18"/>
  <c r="K192" i="18"/>
  <c r="J192" i="18"/>
  <c r="I192" i="18"/>
  <c r="H192" i="18"/>
  <c r="G192" i="18"/>
  <c r="M192" i="18" s="1"/>
  <c r="L191" i="18"/>
  <c r="K191" i="18"/>
  <c r="J191" i="18"/>
  <c r="N190" i="18"/>
  <c r="L190" i="18"/>
  <c r="K190" i="18"/>
  <c r="J190" i="18"/>
  <c r="I190" i="18"/>
  <c r="H190" i="18"/>
  <c r="G190" i="18"/>
  <c r="M190" i="18" s="1"/>
  <c r="L189" i="18"/>
  <c r="K189" i="18"/>
  <c r="J189" i="18"/>
  <c r="F188" i="18"/>
  <c r="J347" i="18" s="1"/>
  <c r="E188" i="18"/>
  <c r="I347" i="18" s="1"/>
  <c r="D188" i="18"/>
  <c r="H347" i="18" s="1"/>
  <c r="N347" i="18" s="1"/>
  <c r="C188" i="18"/>
  <c r="G347" i="18" s="1"/>
  <c r="M347" i="18" s="1"/>
  <c r="L180" i="18"/>
  <c r="K180" i="18"/>
  <c r="J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L177" i="18"/>
  <c r="K177" i="18"/>
  <c r="N176" i="18"/>
  <c r="L176" i="18"/>
  <c r="K176" i="18"/>
  <c r="J176" i="18"/>
  <c r="I176" i="18"/>
  <c r="H176" i="18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I172" i="18"/>
  <c r="H172" i="18"/>
  <c r="N172" i="18" s="1"/>
  <c r="G172" i="18"/>
  <c r="M172" i="18" s="1"/>
  <c r="L171" i="18"/>
  <c r="K171" i="18"/>
  <c r="J171" i="18"/>
  <c r="H171" i="18"/>
  <c r="N171" i="18" s="1"/>
  <c r="G171" i="18"/>
  <c r="M171" i="18" s="1"/>
  <c r="N170" i="18"/>
  <c r="L170" i="18"/>
  <c r="K170" i="18"/>
  <c r="J170" i="18"/>
  <c r="I170" i="18"/>
  <c r="H170" i="18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L167" i="18"/>
  <c r="K167" i="18"/>
  <c r="G167" i="18"/>
  <c r="M167" i="18" s="1"/>
  <c r="L166" i="18"/>
  <c r="K166" i="18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N163" i="18"/>
  <c r="L163" i="18"/>
  <c r="K163" i="18"/>
  <c r="J163" i="18"/>
  <c r="I163" i="18"/>
  <c r="H163" i="18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H160" i="18"/>
  <c r="N160" i="18" s="1"/>
  <c r="G160" i="18"/>
  <c r="M160" i="18" s="1"/>
  <c r="L159" i="18"/>
  <c r="K159" i="18"/>
  <c r="J159" i="18"/>
  <c r="I159" i="18"/>
  <c r="H159" i="18"/>
  <c r="N159" i="18" s="1"/>
  <c r="G159" i="18"/>
  <c r="M159" i="18" s="1"/>
  <c r="L158" i="18"/>
  <c r="K158" i="18"/>
  <c r="J158" i="18"/>
  <c r="I158" i="18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L155" i="18"/>
  <c r="K155" i="18"/>
  <c r="J155" i="18"/>
  <c r="I155" i="18"/>
  <c r="L154" i="18"/>
  <c r="K154" i="18"/>
  <c r="J154" i="18"/>
  <c r="L153" i="18"/>
  <c r="K153" i="18"/>
  <c r="J153" i="18"/>
  <c r="I153" i="18"/>
  <c r="H153" i="18"/>
  <c r="N153" i="18" s="1"/>
  <c r="G153" i="18"/>
  <c r="M153" i="18" s="1"/>
  <c r="N152" i="18"/>
  <c r="L152" i="18"/>
  <c r="K152" i="18"/>
  <c r="J152" i="18"/>
  <c r="I152" i="18"/>
  <c r="H152" i="18"/>
  <c r="N151" i="18"/>
  <c r="L151" i="18"/>
  <c r="K151" i="18"/>
  <c r="J151" i="18"/>
  <c r="I151" i="18"/>
  <c r="H151" i="18"/>
  <c r="G151" i="18"/>
  <c r="M151" i="18" s="1"/>
  <c r="L150" i="18"/>
  <c r="K150" i="18"/>
  <c r="H150" i="18"/>
  <c r="N150" i="18" s="1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J144" i="18"/>
  <c r="L143" i="18"/>
  <c r="K143" i="18"/>
  <c r="J143" i="18"/>
  <c r="L142" i="18"/>
  <c r="K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N138" i="18"/>
  <c r="L138" i="18"/>
  <c r="K138" i="18"/>
  <c r="H138" i="18"/>
  <c r="L137" i="18"/>
  <c r="K137" i="18"/>
  <c r="J137" i="18"/>
  <c r="L136" i="18"/>
  <c r="K136" i="18"/>
  <c r="J136" i="18"/>
  <c r="I136" i="18"/>
  <c r="H136" i="18"/>
  <c r="N136" i="18" s="1"/>
  <c r="L135" i="18"/>
  <c r="K135" i="18"/>
  <c r="J135" i="18"/>
  <c r="H135" i="18"/>
  <c r="N135" i="18" s="1"/>
  <c r="L134" i="18"/>
  <c r="K134" i="18"/>
  <c r="H134" i="18"/>
  <c r="N134" i="18" s="1"/>
  <c r="L133" i="18"/>
  <c r="K133" i="18"/>
  <c r="N132" i="18"/>
  <c r="L132" i="18"/>
  <c r="K132" i="18"/>
  <c r="J132" i="18"/>
  <c r="I132" i="18"/>
  <c r="H132" i="18"/>
  <c r="G132" i="18"/>
  <c r="M132" i="18" s="1"/>
  <c r="L131" i="18"/>
  <c r="K131" i="18"/>
  <c r="J131" i="18"/>
  <c r="I131" i="18"/>
  <c r="H131" i="18"/>
  <c r="N131" i="18" s="1"/>
  <c r="G131" i="18"/>
  <c r="M131" i="18" s="1"/>
  <c r="N130" i="18"/>
  <c r="L130" i="18"/>
  <c r="K130" i="18"/>
  <c r="J130" i="18"/>
  <c r="I130" i="18"/>
  <c r="H130" i="18"/>
  <c r="G130" i="18"/>
  <c r="M130" i="18" s="1"/>
  <c r="L129" i="18"/>
  <c r="K129" i="18"/>
  <c r="I129" i="18"/>
  <c r="L128" i="18"/>
  <c r="K128" i="18"/>
  <c r="L127" i="18"/>
  <c r="K127" i="18"/>
  <c r="L126" i="18"/>
  <c r="K126" i="18"/>
  <c r="I126" i="18"/>
  <c r="L125" i="18"/>
  <c r="K125" i="18"/>
  <c r="L124" i="18"/>
  <c r="K124" i="18"/>
  <c r="L123" i="18"/>
  <c r="K123" i="18"/>
  <c r="L122" i="18"/>
  <c r="K122" i="18"/>
  <c r="J122" i="18"/>
  <c r="I122" i="18"/>
  <c r="H122" i="18"/>
  <c r="N122" i="18" s="1"/>
  <c r="L121" i="18"/>
  <c r="K121" i="18"/>
  <c r="J121" i="18"/>
  <c r="I121" i="18"/>
  <c r="H121" i="18"/>
  <c r="N121" i="18" s="1"/>
  <c r="G121" i="18"/>
  <c r="M121" i="18" s="1"/>
  <c r="L120" i="18"/>
  <c r="K120" i="18"/>
  <c r="I120" i="18"/>
  <c r="H120" i="18"/>
  <c r="N120" i="18" s="1"/>
  <c r="G120" i="18"/>
  <c r="M120" i="18" s="1"/>
  <c r="L119" i="18"/>
  <c r="K119" i="18"/>
  <c r="J119" i="18"/>
  <c r="I119" i="18"/>
  <c r="G119" i="18"/>
  <c r="M119" i="18" s="1"/>
  <c r="L118" i="18"/>
  <c r="K118" i="18"/>
  <c r="L117" i="18"/>
  <c r="K117" i="18"/>
  <c r="J117" i="18"/>
  <c r="I117" i="18"/>
  <c r="H117" i="18"/>
  <c r="N117" i="18" s="1"/>
  <c r="G117" i="18"/>
  <c r="M117" i="18" s="1"/>
  <c r="L116" i="18"/>
  <c r="K116" i="18"/>
  <c r="L115" i="18"/>
  <c r="K115" i="18"/>
  <c r="G115" i="18"/>
  <c r="M115" i="18" s="1"/>
  <c r="L114" i="18"/>
  <c r="K114" i="18"/>
  <c r="H114" i="18"/>
  <c r="N114" i="18" s="1"/>
  <c r="G114" i="18"/>
  <c r="M114" i="18" s="1"/>
  <c r="L113" i="18"/>
  <c r="K113" i="18"/>
  <c r="N112" i="18"/>
  <c r="L112" i="18"/>
  <c r="K112" i="18"/>
  <c r="J112" i="18"/>
  <c r="I112" i="18"/>
  <c r="H112" i="18"/>
  <c r="G112" i="18"/>
  <c r="M112" i="18" s="1"/>
  <c r="L111" i="18"/>
  <c r="K111" i="18"/>
  <c r="L110" i="18"/>
  <c r="K110" i="18"/>
  <c r="J110" i="18"/>
  <c r="I110" i="18"/>
  <c r="H110" i="18"/>
  <c r="N110" i="18" s="1"/>
  <c r="G110" i="18"/>
  <c r="M110" i="18" s="1"/>
  <c r="L109" i="18"/>
  <c r="K109" i="18"/>
  <c r="J109" i="18"/>
  <c r="H109" i="18"/>
  <c r="N109" i="18" s="1"/>
  <c r="L108" i="18"/>
  <c r="K108" i="18"/>
  <c r="J108" i="18"/>
  <c r="I108" i="18"/>
  <c r="G108" i="18"/>
  <c r="M108" i="18" s="1"/>
  <c r="N107" i="18"/>
  <c r="L107" i="18"/>
  <c r="K107" i="18"/>
  <c r="J107" i="18"/>
  <c r="I107" i="18"/>
  <c r="H107" i="18"/>
  <c r="G107" i="18"/>
  <c r="M107" i="18" s="1"/>
  <c r="L106" i="18"/>
  <c r="K106" i="18"/>
  <c r="H106" i="18"/>
  <c r="N106" i="18" s="1"/>
  <c r="L105" i="18"/>
  <c r="K105" i="18"/>
  <c r="G105" i="18"/>
  <c r="M105" i="18" s="1"/>
  <c r="L104" i="18"/>
  <c r="K104" i="18"/>
  <c r="L103" i="18"/>
  <c r="K103" i="18"/>
  <c r="N102" i="18"/>
  <c r="L102" i="18"/>
  <c r="K102" i="18"/>
  <c r="J102" i="18"/>
  <c r="I102" i="18"/>
  <c r="H102" i="18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L99" i="18"/>
  <c r="K99" i="18"/>
  <c r="N98" i="18"/>
  <c r="L98" i="18"/>
  <c r="K98" i="18"/>
  <c r="J98" i="18"/>
  <c r="I98" i="18"/>
  <c r="H98" i="18"/>
  <c r="L97" i="18"/>
  <c r="K97" i="18"/>
  <c r="N96" i="18"/>
  <c r="L96" i="18"/>
  <c r="K96" i="18"/>
  <c r="J96" i="18"/>
  <c r="I96" i="18"/>
  <c r="H96" i="18"/>
  <c r="G96" i="18"/>
  <c r="M96" i="18" s="1"/>
  <c r="L95" i="18"/>
  <c r="K95" i="18"/>
  <c r="J95" i="18"/>
  <c r="I95" i="18"/>
  <c r="H95" i="18"/>
  <c r="N95" i="18" s="1"/>
  <c r="G95" i="18"/>
  <c r="M95" i="18" s="1"/>
  <c r="N94" i="18"/>
  <c r="L94" i="18"/>
  <c r="K94" i="18"/>
  <c r="J94" i="18"/>
  <c r="I94" i="18"/>
  <c r="H94" i="18"/>
  <c r="G94" i="18"/>
  <c r="M94" i="18" s="1"/>
  <c r="L93" i="18"/>
  <c r="K93" i="18"/>
  <c r="H93" i="18"/>
  <c r="N93" i="18" s="1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N90" i="18"/>
  <c r="L90" i="18"/>
  <c r="K90" i="18"/>
  <c r="J90" i="18"/>
  <c r="I90" i="18"/>
  <c r="H90" i="18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L87" i="18"/>
  <c r="K87" i="18"/>
  <c r="I87" i="18"/>
  <c r="H87" i="18"/>
  <c r="N87" i="18" s="1"/>
  <c r="G87" i="18"/>
  <c r="M87" i="18" s="1"/>
  <c r="L86" i="18"/>
  <c r="K86" i="18"/>
  <c r="L85" i="18"/>
  <c r="K85" i="18"/>
  <c r="L84" i="18"/>
  <c r="K84" i="18"/>
  <c r="I84" i="18"/>
  <c r="G84" i="18"/>
  <c r="M84" i="18" s="1"/>
  <c r="L83" i="18"/>
  <c r="K83" i="18"/>
  <c r="J83" i="18"/>
  <c r="L82" i="18"/>
  <c r="K82" i="18"/>
  <c r="F81" i="18"/>
  <c r="J178" i="18" s="1"/>
  <c r="E81" i="18"/>
  <c r="I180" i="18" s="1"/>
  <c r="D81" i="18"/>
  <c r="H178" i="18" s="1"/>
  <c r="N178" i="18" s="1"/>
  <c r="C81" i="18"/>
  <c r="G178" i="18" s="1"/>
  <c r="M178" i="18" s="1"/>
  <c r="N73" i="18"/>
  <c r="L73" i="18"/>
  <c r="K73" i="18"/>
  <c r="H73" i="18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G71" i="18"/>
  <c r="M71" i="18" s="1"/>
  <c r="L70" i="18"/>
  <c r="K70" i="18"/>
  <c r="J70" i="18"/>
  <c r="I70" i="18"/>
  <c r="L69" i="18"/>
  <c r="K69" i="18"/>
  <c r="J69" i="18"/>
  <c r="I69" i="18"/>
  <c r="H69" i="18"/>
  <c r="N69" i="18" s="1"/>
  <c r="G69" i="18"/>
  <c r="M69" i="18" s="1"/>
  <c r="N68" i="18"/>
  <c r="L68" i="18"/>
  <c r="K68" i="18"/>
  <c r="J68" i="18"/>
  <c r="I68" i="18"/>
  <c r="H68" i="18"/>
  <c r="L67" i="18"/>
  <c r="K67" i="18"/>
  <c r="N66" i="18"/>
  <c r="L66" i="18"/>
  <c r="K66" i="18"/>
  <c r="J66" i="18"/>
  <c r="I66" i="18"/>
  <c r="H66" i="18"/>
  <c r="G66" i="18"/>
  <c r="M66" i="18" s="1"/>
  <c r="L65" i="18"/>
  <c r="K65" i="18"/>
  <c r="L64" i="18"/>
  <c r="K64" i="18"/>
  <c r="J64" i="18"/>
  <c r="I64" i="18"/>
  <c r="L63" i="18"/>
  <c r="K63" i="18"/>
  <c r="I63" i="18"/>
  <c r="H63" i="18"/>
  <c r="N63" i="18" s="1"/>
  <c r="G63" i="18"/>
  <c r="M63" i="18" s="1"/>
  <c r="L62" i="18"/>
  <c r="K62" i="18"/>
  <c r="I62" i="18"/>
  <c r="H62" i="18"/>
  <c r="N62" i="18" s="1"/>
  <c r="N61" i="18"/>
  <c r="L61" i="18"/>
  <c r="K61" i="18"/>
  <c r="J61" i="18"/>
  <c r="I61" i="18"/>
  <c r="H61" i="18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G58" i="18"/>
  <c r="M58" i="18" s="1"/>
  <c r="L57" i="18"/>
  <c r="K57" i="18"/>
  <c r="J57" i="18"/>
  <c r="N56" i="18"/>
  <c r="L56" i="18"/>
  <c r="K56" i="18"/>
  <c r="J56" i="18"/>
  <c r="I56" i="18"/>
  <c r="H56" i="18"/>
  <c r="G56" i="18"/>
  <c r="M56" i="18" s="1"/>
  <c r="N55" i="18"/>
  <c r="L55" i="18"/>
  <c r="K55" i="18"/>
  <c r="J55" i="18"/>
  <c r="I55" i="18"/>
  <c r="H55" i="18"/>
  <c r="G55" i="18"/>
  <c r="M55" i="18" s="1"/>
  <c r="L54" i="18"/>
  <c r="K54" i="18"/>
  <c r="J54" i="18"/>
  <c r="I54" i="18"/>
  <c r="H54" i="18"/>
  <c r="N54" i="18" s="1"/>
  <c r="L53" i="18"/>
  <c r="K53" i="18"/>
  <c r="J53" i="18"/>
  <c r="L52" i="18"/>
  <c r="K52" i="18"/>
  <c r="J52" i="18"/>
  <c r="I52" i="18"/>
  <c r="G52" i="18"/>
  <c r="M52" i="18" s="1"/>
  <c r="L51" i="18"/>
  <c r="K51" i="18"/>
  <c r="J51" i="18"/>
  <c r="I51" i="18"/>
  <c r="G51" i="18"/>
  <c r="M51" i="18" s="1"/>
  <c r="L50" i="18"/>
  <c r="K50" i="18"/>
  <c r="J50" i="18"/>
  <c r="I50" i="18"/>
  <c r="H50" i="18"/>
  <c r="N50" i="18" s="1"/>
  <c r="G50" i="18"/>
  <c r="M50" i="18" s="1"/>
  <c r="N49" i="18"/>
  <c r="L49" i="18"/>
  <c r="K49" i="18"/>
  <c r="J49" i="18"/>
  <c r="I49" i="18"/>
  <c r="H49" i="18"/>
  <c r="G49" i="18"/>
  <c r="M49" i="18" s="1"/>
  <c r="L48" i="18"/>
  <c r="K48" i="18"/>
  <c r="J48" i="18"/>
  <c r="L47" i="18"/>
  <c r="K47" i="18"/>
  <c r="J47" i="18"/>
  <c r="I47" i="18"/>
  <c r="H47" i="18"/>
  <c r="N47" i="18" s="1"/>
  <c r="N46" i="18"/>
  <c r="L46" i="18"/>
  <c r="K46" i="18"/>
  <c r="J46" i="18"/>
  <c r="I46" i="18"/>
  <c r="H46" i="18"/>
  <c r="G46" i="18"/>
  <c r="M46" i="18" s="1"/>
  <c r="N45" i="18"/>
  <c r="L45" i="18"/>
  <c r="K45" i="18"/>
  <c r="J45" i="18"/>
  <c r="I45" i="18"/>
  <c r="H45" i="18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H42" i="18"/>
  <c r="N42" i="18" s="1"/>
  <c r="G42" i="18"/>
  <c r="M42" i="18" s="1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N36" i="18"/>
  <c r="L36" i="18"/>
  <c r="K36" i="18"/>
  <c r="J36" i="18"/>
  <c r="I36" i="18"/>
  <c r="H36" i="18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J33" i="18"/>
  <c r="I33" i="18"/>
  <c r="L32" i="18"/>
  <c r="K32" i="18"/>
  <c r="J32" i="18"/>
  <c r="I32" i="18"/>
  <c r="H32" i="18"/>
  <c r="N32" i="18" s="1"/>
  <c r="G32" i="18"/>
  <c r="M32" i="18" s="1"/>
  <c r="N31" i="18"/>
  <c r="L31" i="18"/>
  <c r="K31" i="18"/>
  <c r="J31" i="18"/>
  <c r="I31" i="18"/>
  <c r="H31" i="18"/>
  <c r="L30" i="18"/>
  <c r="K30" i="18"/>
  <c r="I30" i="18"/>
  <c r="L29" i="18"/>
  <c r="K29" i="18"/>
  <c r="I29" i="18"/>
  <c r="H29" i="18"/>
  <c r="N29" i="18" s="1"/>
  <c r="L28" i="18"/>
  <c r="K28" i="18"/>
  <c r="J28" i="18"/>
  <c r="H28" i="18"/>
  <c r="N28" i="18" s="1"/>
  <c r="G28" i="18"/>
  <c r="M28" i="18" s="1"/>
  <c r="L27" i="18"/>
  <c r="K27" i="18"/>
  <c r="G27" i="18"/>
  <c r="M27" i="18" s="1"/>
  <c r="N26" i="18"/>
  <c r="L26" i="18"/>
  <c r="K26" i="18"/>
  <c r="H26" i="18"/>
  <c r="G26" i="18"/>
  <c r="M26" i="18" s="1"/>
  <c r="N25" i="18"/>
  <c r="L25" i="18"/>
  <c r="K25" i="18"/>
  <c r="H25" i="18"/>
  <c r="G25" i="18"/>
  <c r="M25" i="18" s="1"/>
  <c r="L24" i="18"/>
  <c r="K24" i="18"/>
  <c r="H24" i="18"/>
  <c r="N24" i="18" s="1"/>
  <c r="L23" i="18"/>
  <c r="K23" i="18"/>
  <c r="J23" i="18"/>
  <c r="I23" i="18"/>
  <c r="H23" i="18"/>
  <c r="N23" i="18" s="1"/>
  <c r="G23" i="18"/>
  <c r="M23" i="18" s="1"/>
  <c r="F22" i="18"/>
  <c r="J73" i="18" s="1"/>
  <c r="E22" i="18"/>
  <c r="I73" i="18" s="1"/>
  <c r="D22" i="18"/>
  <c r="H71" i="18" s="1"/>
  <c r="N71" i="18" s="1"/>
  <c r="C22" i="18"/>
  <c r="G70" i="18" s="1"/>
  <c r="M70" i="18" s="1"/>
  <c r="F14" i="18"/>
  <c r="E14" i="18"/>
  <c r="D14" i="18"/>
  <c r="L14" i="18" s="1"/>
  <c r="C14" i="18"/>
  <c r="K14" i="18" s="1"/>
  <c r="F13" i="18"/>
  <c r="E13" i="18"/>
  <c r="D13" i="18"/>
  <c r="L13" i="18" s="1"/>
  <c r="C13" i="18"/>
  <c r="K13" i="18" s="1"/>
  <c r="F12" i="18"/>
  <c r="E12" i="18"/>
  <c r="D12" i="18"/>
  <c r="L12" i="18" s="1"/>
  <c r="C12" i="18"/>
  <c r="K12" i="18" s="1"/>
  <c r="F11" i="18"/>
  <c r="E11" i="18"/>
  <c r="D11" i="18"/>
  <c r="L11" i="18" s="1"/>
  <c r="C11" i="18"/>
  <c r="K11" i="18" s="1"/>
  <c r="F10" i="18"/>
  <c r="E10" i="18"/>
  <c r="D10" i="18"/>
  <c r="C10" i="18"/>
  <c r="K10" i="18" s="1"/>
  <c r="F9" i="18"/>
  <c r="E9" i="18"/>
  <c r="D9" i="18"/>
  <c r="C9" i="18"/>
  <c r="K9" i="18" s="1"/>
  <c r="L640" i="17"/>
  <c r="K640" i="17"/>
  <c r="J640" i="17"/>
  <c r="I640" i="17"/>
  <c r="H640" i="17"/>
  <c r="N640" i="17" s="1"/>
  <c r="N639" i="17"/>
  <c r="L639" i="17"/>
  <c r="K639" i="17"/>
  <c r="J639" i="17"/>
  <c r="I639" i="17"/>
  <c r="H639" i="17"/>
  <c r="G639" i="17"/>
  <c r="M639" i="17" s="1"/>
  <c r="L638" i="17"/>
  <c r="K638" i="17"/>
  <c r="J638" i="17"/>
  <c r="I638" i="17"/>
  <c r="H638" i="17"/>
  <c r="N638" i="17" s="1"/>
  <c r="G638" i="17"/>
  <c r="M638" i="17" s="1"/>
  <c r="N637" i="17"/>
  <c r="L637" i="17"/>
  <c r="K637" i="17"/>
  <c r="J637" i="17"/>
  <c r="I637" i="17"/>
  <c r="H637" i="17"/>
  <c r="G637" i="17"/>
  <c r="M637" i="17" s="1"/>
  <c r="N636" i="17"/>
  <c r="L636" i="17"/>
  <c r="K636" i="17"/>
  <c r="J636" i="17"/>
  <c r="I636" i="17"/>
  <c r="H636" i="17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I631" i="17"/>
  <c r="H631" i="17"/>
  <c r="N631" i="17" s="1"/>
  <c r="G631" i="17"/>
  <c r="M631" i="17" s="1"/>
  <c r="L630" i="17"/>
  <c r="K630" i="17"/>
  <c r="I630" i="17"/>
  <c r="G630" i="17"/>
  <c r="M630" i="17" s="1"/>
  <c r="N629" i="17"/>
  <c r="L629" i="17"/>
  <c r="K629" i="17"/>
  <c r="J629" i="17"/>
  <c r="I629" i="17"/>
  <c r="H629" i="17"/>
  <c r="G629" i="17"/>
  <c r="M629" i="17" s="1"/>
  <c r="L628" i="17"/>
  <c r="K628" i="17"/>
  <c r="J628" i="17"/>
  <c r="I628" i="17"/>
  <c r="G628" i="17"/>
  <c r="M628" i="17" s="1"/>
  <c r="N627" i="17"/>
  <c r="L627" i="17"/>
  <c r="K627" i="17"/>
  <c r="J627" i="17"/>
  <c r="I627" i="17"/>
  <c r="H627" i="17"/>
  <c r="G627" i="17"/>
  <c r="M627" i="17" s="1"/>
  <c r="N626" i="17"/>
  <c r="L626" i="17"/>
  <c r="K626" i="17"/>
  <c r="J626" i="17"/>
  <c r="I626" i="17"/>
  <c r="H626" i="17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N623" i="17"/>
  <c r="L623" i="17"/>
  <c r="K623" i="17"/>
  <c r="J623" i="17"/>
  <c r="I623" i="17"/>
  <c r="H623" i="17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N619" i="17"/>
  <c r="L619" i="17"/>
  <c r="K619" i="17"/>
  <c r="J619" i="17"/>
  <c r="I619" i="17"/>
  <c r="H619" i="17"/>
  <c r="G619" i="17"/>
  <c r="M619" i="17" s="1"/>
  <c r="N618" i="17"/>
  <c r="L618" i="17"/>
  <c r="K618" i="17"/>
  <c r="J618" i="17"/>
  <c r="I618" i="17"/>
  <c r="H618" i="17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L615" i="17"/>
  <c r="K615" i="17"/>
  <c r="L614" i="17"/>
  <c r="K614" i="17"/>
  <c r="H614" i="17"/>
  <c r="N614" i="17" s="1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3" i="17" s="1"/>
  <c r="E612" i="17"/>
  <c r="I616" i="17" s="1"/>
  <c r="D612" i="17"/>
  <c r="H630" i="17" s="1"/>
  <c r="N630" i="17" s="1"/>
  <c r="C612" i="17"/>
  <c r="G640" i="17" s="1"/>
  <c r="M640" i="17" s="1"/>
  <c r="N604" i="17"/>
  <c r="L604" i="17"/>
  <c r="K604" i="17"/>
  <c r="J604" i="17"/>
  <c r="I604" i="17"/>
  <c r="H604" i="17"/>
  <c r="G604" i="17"/>
  <c r="M604" i="17" s="1"/>
  <c r="N603" i="17"/>
  <c r="L603" i="17"/>
  <c r="K603" i="17"/>
  <c r="J603" i="17"/>
  <c r="I603" i="17"/>
  <c r="H603" i="17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N600" i="17"/>
  <c r="L600" i="17"/>
  <c r="K600" i="17"/>
  <c r="J600" i="17"/>
  <c r="I600" i="17"/>
  <c r="H600" i="17"/>
  <c r="G600" i="17"/>
  <c r="M600" i="17" s="1"/>
  <c r="N599" i="17"/>
  <c r="L599" i="17"/>
  <c r="K599" i="17"/>
  <c r="J599" i="17"/>
  <c r="I599" i="17"/>
  <c r="H599" i="17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N596" i="17"/>
  <c r="L596" i="17"/>
  <c r="K596" i="17"/>
  <c r="J596" i="17"/>
  <c r="I596" i="17"/>
  <c r="H596" i="17"/>
  <c r="G596" i="17"/>
  <c r="M596" i="17" s="1"/>
  <c r="N595" i="17"/>
  <c r="L595" i="17"/>
  <c r="K595" i="17"/>
  <c r="J595" i="17"/>
  <c r="I595" i="17"/>
  <c r="H595" i="17"/>
  <c r="G595" i="17"/>
  <c r="M595" i="17" s="1"/>
  <c r="L594" i="17"/>
  <c r="K594" i="17"/>
  <c r="I594" i="17"/>
  <c r="H594" i="17"/>
  <c r="N594" i="17" s="1"/>
  <c r="G594" i="17"/>
  <c r="M594" i="17" s="1"/>
  <c r="N593" i="17"/>
  <c r="L593" i="17"/>
  <c r="K593" i="17"/>
  <c r="J593" i="17"/>
  <c r="I593" i="17"/>
  <c r="H593" i="17"/>
  <c r="G593" i="17"/>
  <c r="M593" i="17" s="1"/>
  <c r="L592" i="17"/>
  <c r="K592" i="17"/>
  <c r="J592" i="17"/>
  <c r="I592" i="17"/>
  <c r="L591" i="17"/>
  <c r="K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I589" i="17"/>
  <c r="H589" i="17"/>
  <c r="N589" i="17" s="1"/>
  <c r="G589" i="17"/>
  <c r="M589" i="17" s="1"/>
  <c r="L588" i="17"/>
  <c r="K588" i="17"/>
  <c r="J588" i="17"/>
  <c r="I588" i="17"/>
  <c r="H588" i="17"/>
  <c r="N588" i="17" s="1"/>
  <c r="G588" i="17"/>
  <c r="M588" i="17" s="1"/>
  <c r="L587" i="17"/>
  <c r="K587" i="17"/>
  <c r="J587" i="17"/>
  <c r="I587" i="17"/>
  <c r="H587" i="17"/>
  <c r="N587" i="17" s="1"/>
  <c r="G587" i="17"/>
  <c r="M587" i="17" s="1"/>
  <c r="N586" i="17"/>
  <c r="L586" i="17"/>
  <c r="K586" i="17"/>
  <c r="J586" i="17"/>
  <c r="I586" i="17"/>
  <c r="H586" i="17"/>
  <c r="G586" i="17"/>
  <c r="M586" i="17" s="1"/>
  <c r="N585" i="17"/>
  <c r="L585" i="17"/>
  <c r="K585" i="17"/>
  <c r="J585" i="17"/>
  <c r="I585" i="17"/>
  <c r="H585" i="17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N582" i="17"/>
  <c r="L582" i="17"/>
  <c r="K582" i="17"/>
  <c r="J582" i="17"/>
  <c r="I582" i="17"/>
  <c r="H582" i="17"/>
  <c r="G582" i="17"/>
  <c r="M582" i="17" s="1"/>
  <c r="N581" i="17"/>
  <c r="L581" i="17"/>
  <c r="K581" i="17"/>
  <c r="J581" i="17"/>
  <c r="I581" i="17"/>
  <c r="H581" i="17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N578" i="17"/>
  <c r="L578" i="17"/>
  <c r="K578" i="17"/>
  <c r="J578" i="17"/>
  <c r="I578" i="17"/>
  <c r="H578" i="17"/>
  <c r="G578" i="17"/>
  <c r="M578" i="17" s="1"/>
  <c r="N577" i="17"/>
  <c r="L577" i="17"/>
  <c r="K577" i="17"/>
  <c r="J577" i="17"/>
  <c r="I577" i="17"/>
  <c r="H577" i="17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N574" i="17"/>
  <c r="L574" i="17"/>
  <c r="K574" i="17"/>
  <c r="J574" i="17"/>
  <c r="I574" i="17"/>
  <c r="H574" i="17"/>
  <c r="G574" i="17"/>
  <c r="M574" i="17" s="1"/>
  <c r="N573" i="17"/>
  <c r="L573" i="17"/>
  <c r="K573" i="17"/>
  <c r="J573" i="17"/>
  <c r="I573" i="17"/>
  <c r="H573" i="17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N570" i="17"/>
  <c r="L570" i="17"/>
  <c r="K570" i="17"/>
  <c r="J570" i="17"/>
  <c r="I570" i="17"/>
  <c r="H570" i="17"/>
  <c r="G570" i="17"/>
  <c r="M570" i="17" s="1"/>
  <c r="L569" i="17"/>
  <c r="K569" i="17"/>
  <c r="J569" i="17"/>
  <c r="I569" i="17"/>
  <c r="G569" i="17"/>
  <c r="M569" i="17" s="1"/>
  <c r="N568" i="17"/>
  <c r="L568" i="17"/>
  <c r="K568" i="17"/>
  <c r="J568" i="17"/>
  <c r="I568" i="17"/>
  <c r="H568" i="17"/>
  <c r="G568" i="17"/>
  <c r="M568" i="17" s="1"/>
  <c r="L567" i="17"/>
  <c r="K567" i="17"/>
  <c r="J567" i="17"/>
  <c r="I567" i="17"/>
  <c r="G567" i="17"/>
  <c r="M567" i="17" s="1"/>
  <c r="N566" i="17"/>
  <c r="L566" i="17"/>
  <c r="K566" i="17"/>
  <c r="J566" i="17"/>
  <c r="I566" i="17"/>
  <c r="H566" i="17"/>
  <c r="G566" i="17"/>
  <c r="M566" i="17" s="1"/>
  <c r="N565" i="17"/>
  <c r="L565" i="17"/>
  <c r="K565" i="17"/>
  <c r="J565" i="17"/>
  <c r="I565" i="17"/>
  <c r="H565" i="17"/>
  <c r="G565" i="17"/>
  <c r="M565" i="17" s="1"/>
  <c r="L564" i="17"/>
  <c r="K564" i="17"/>
  <c r="J564" i="17"/>
  <c r="H564" i="17"/>
  <c r="N564" i="17" s="1"/>
  <c r="G564" i="17"/>
  <c r="M564" i="17" s="1"/>
  <c r="L563" i="17"/>
  <c r="K563" i="17"/>
  <c r="J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N560" i="17"/>
  <c r="L560" i="17"/>
  <c r="K560" i="17"/>
  <c r="J560" i="17"/>
  <c r="I560" i="17"/>
  <c r="H560" i="17"/>
  <c r="G560" i="17"/>
  <c r="M560" i="17" s="1"/>
  <c r="N559" i="17"/>
  <c r="L559" i="17"/>
  <c r="K559" i="17"/>
  <c r="J559" i="17"/>
  <c r="I559" i="17"/>
  <c r="H559" i="17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N556" i="17"/>
  <c r="L556" i="17"/>
  <c r="K556" i="17"/>
  <c r="J556" i="17"/>
  <c r="I556" i="17"/>
  <c r="H556" i="17"/>
  <c r="G556" i="17"/>
  <c r="M556" i="17" s="1"/>
  <c r="N555" i="17"/>
  <c r="L555" i="17"/>
  <c r="K555" i="17"/>
  <c r="J555" i="17"/>
  <c r="I555" i="17"/>
  <c r="H555" i="17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N552" i="17"/>
  <c r="L552" i="17"/>
  <c r="K552" i="17"/>
  <c r="J552" i="17"/>
  <c r="I552" i="17"/>
  <c r="H552" i="17"/>
  <c r="G552" i="17"/>
  <c r="M552" i="17" s="1"/>
  <c r="N551" i="17"/>
  <c r="L551" i="17"/>
  <c r="K551" i="17"/>
  <c r="J551" i="17"/>
  <c r="I551" i="17"/>
  <c r="H551" i="17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N548" i="17"/>
  <c r="L548" i="17"/>
  <c r="K548" i="17"/>
  <c r="J548" i="17"/>
  <c r="I548" i="17"/>
  <c r="H548" i="17"/>
  <c r="G548" i="17"/>
  <c r="M548" i="17" s="1"/>
  <c r="N547" i="17"/>
  <c r="L547" i="17"/>
  <c r="K547" i="17"/>
  <c r="J547" i="17"/>
  <c r="I547" i="17"/>
  <c r="H547" i="17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N544" i="17"/>
  <c r="L544" i="17"/>
  <c r="K544" i="17"/>
  <c r="J544" i="17"/>
  <c r="I544" i="17"/>
  <c r="H544" i="17"/>
  <c r="G544" i="17"/>
  <c r="M544" i="17" s="1"/>
  <c r="N543" i="17"/>
  <c r="L543" i="17"/>
  <c r="K543" i="17"/>
  <c r="J543" i="17"/>
  <c r="I543" i="17"/>
  <c r="H543" i="17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N540" i="17"/>
  <c r="L540" i="17"/>
  <c r="K540" i="17"/>
  <c r="J540" i="17"/>
  <c r="I540" i="17"/>
  <c r="H540" i="17"/>
  <c r="G540" i="17"/>
  <c r="M540" i="17" s="1"/>
  <c r="N539" i="17"/>
  <c r="L539" i="17"/>
  <c r="K539" i="17"/>
  <c r="J539" i="17"/>
  <c r="I539" i="17"/>
  <c r="H539" i="17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N536" i="17"/>
  <c r="L536" i="17"/>
  <c r="K536" i="17"/>
  <c r="J536" i="17"/>
  <c r="I536" i="17"/>
  <c r="H536" i="17"/>
  <c r="G536" i="17"/>
  <c r="M536" i="17" s="1"/>
  <c r="N535" i="17"/>
  <c r="L535" i="17"/>
  <c r="K535" i="17"/>
  <c r="J535" i="17"/>
  <c r="I535" i="17"/>
  <c r="H535" i="17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N532" i="17"/>
  <c r="L532" i="17"/>
  <c r="K532" i="17"/>
  <c r="J532" i="17"/>
  <c r="I532" i="17"/>
  <c r="H532" i="17"/>
  <c r="G532" i="17"/>
  <c r="M532" i="17" s="1"/>
  <c r="N531" i="17"/>
  <c r="L531" i="17"/>
  <c r="K531" i="17"/>
  <c r="J531" i="17"/>
  <c r="I531" i="17"/>
  <c r="H531" i="17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N528" i="17"/>
  <c r="L528" i="17"/>
  <c r="K528" i="17"/>
  <c r="J528" i="17"/>
  <c r="I528" i="17"/>
  <c r="H528" i="17"/>
  <c r="G528" i="17"/>
  <c r="M528" i="17" s="1"/>
  <c r="N527" i="17"/>
  <c r="L527" i="17"/>
  <c r="K527" i="17"/>
  <c r="J527" i="17"/>
  <c r="I527" i="17"/>
  <c r="H527" i="17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N524" i="17"/>
  <c r="L524" i="17"/>
  <c r="K524" i="17"/>
  <c r="J524" i="17"/>
  <c r="I524" i="17"/>
  <c r="H524" i="17"/>
  <c r="G524" i="17"/>
  <c r="M524" i="17" s="1"/>
  <c r="N523" i="17"/>
  <c r="L523" i="17"/>
  <c r="K523" i="17"/>
  <c r="J523" i="17"/>
  <c r="I523" i="17"/>
  <c r="H523" i="17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N520" i="17"/>
  <c r="L520" i="17"/>
  <c r="K520" i="17"/>
  <c r="J520" i="17"/>
  <c r="I520" i="17"/>
  <c r="H520" i="17"/>
  <c r="G520" i="17"/>
  <c r="M520" i="17" s="1"/>
  <c r="N519" i="17"/>
  <c r="L519" i="17"/>
  <c r="K519" i="17"/>
  <c r="J519" i="17"/>
  <c r="I519" i="17"/>
  <c r="H519" i="17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N516" i="17"/>
  <c r="L516" i="17"/>
  <c r="K516" i="17"/>
  <c r="J516" i="17"/>
  <c r="I516" i="17"/>
  <c r="H516" i="17"/>
  <c r="G516" i="17"/>
  <c r="M516" i="17" s="1"/>
  <c r="N515" i="17"/>
  <c r="L515" i="17"/>
  <c r="K515" i="17"/>
  <c r="J515" i="17"/>
  <c r="I515" i="17"/>
  <c r="H515" i="17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N512" i="17"/>
  <c r="L512" i="17"/>
  <c r="K512" i="17"/>
  <c r="J512" i="17"/>
  <c r="I512" i="17"/>
  <c r="H512" i="17"/>
  <c r="G512" i="17"/>
  <c r="M512" i="17" s="1"/>
  <c r="N511" i="17"/>
  <c r="L511" i="17"/>
  <c r="K511" i="17"/>
  <c r="J511" i="17"/>
  <c r="I511" i="17"/>
  <c r="H511" i="17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N508" i="17"/>
  <c r="L508" i="17"/>
  <c r="K508" i="17"/>
  <c r="J508" i="17"/>
  <c r="I508" i="17"/>
  <c r="H508" i="17"/>
  <c r="G508" i="17"/>
  <c r="M508" i="17" s="1"/>
  <c r="N507" i="17"/>
  <c r="L507" i="17"/>
  <c r="K507" i="17"/>
  <c r="J507" i="17"/>
  <c r="I507" i="17"/>
  <c r="H507" i="17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N504" i="17"/>
  <c r="L504" i="17"/>
  <c r="K504" i="17"/>
  <c r="J504" i="17"/>
  <c r="I504" i="17"/>
  <c r="H504" i="17"/>
  <c r="G504" i="17"/>
  <c r="M504" i="17" s="1"/>
  <c r="N503" i="17"/>
  <c r="L503" i="17"/>
  <c r="K503" i="17"/>
  <c r="J503" i="17"/>
  <c r="I503" i="17"/>
  <c r="H503" i="17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N500" i="17"/>
  <c r="L500" i="17"/>
  <c r="K500" i="17"/>
  <c r="J500" i="17"/>
  <c r="I500" i="17"/>
  <c r="H500" i="17"/>
  <c r="G500" i="17"/>
  <c r="M500" i="17" s="1"/>
  <c r="L499" i="17"/>
  <c r="K499" i="17"/>
  <c r="I499" i="17"/>
  <c r="H499" i="17"/>
  <c r="N499" i="17" s="1"/>
  <c r="G499" i="17"/>
  <c r="M499" i="17" s="1"/>
  <c r="L498" i="17"/>
  <c r="K498" i="17"/>
  <c r="J498" i="17"/>
  <c r="I498" i="17"/>
  <c r="H498" i="17"/>
  <c r="N498" i="17" s="1"/>
  <c r="G498" i="17"/>
  <c r="M498" i="17" s="1"/>
  <c r="N497" i="17"/>
  <c r="L497" i="17"/>
  <c r="K497" i="17"/>
  <c r="J497" i="17"/>
  <c r="I497" i="17"/>
  <c r="H497" i="17"/>
  <c r="G497" i="17"/>
  <c r="M497" i="17" s="1"/>
  <c r="N496" i="17"/>
  <c r="L496" i="17"/>
  <c r="K496" i="17"/>
  <c r="J496" i="17"/>
  <c r="I496" i="17"/>
  <c r="H496" i="17"/>
  <c r="G496" i="17"/>
  <c r="M496" i="17" s="1"/>
  <c r="L495" i="17"/>
  <c r="K495" i="17"/>
  <c r="I495" i="17"/>
  <c r="H495" i="17"/>
  <c r="N495" i="17" s="1"/>
  <c r="G495" i="17"/>
  <c r="M495" i="17" s="1"/>
  <c r="N494" i="17"/>
  <c r="L494" i="17"/>
  <c r="K494" i="17"/>
  <c r="J494" i="17"/>
  <c r="I494" i="17"/>
  <c r="H494" i="17"/>
  <c r="G494" i="17"/>
  <c r="M494" i="17" s="1"/>
  <c r="N493" i="17"/>
  <c r="L493" i="17"/>
  <c r="K493" i="17"/>
  <c r="J493" i="17"/>
  <c r="I493" i="17"/>
  <c r="H493" i="17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N490" i="17"/>
  <c r="L490" i="17"/>
  <c r="K490" i="17"/>
  <c r="J490" i="17"/>
  <c r="I490" i="17"/>
  <c r="H490" i="17"/>
  <c r="G490" i="17"/>
  <c r="M490" i="17" s="1"/>
  <c r="N489" i="17"/>
  <c r="L489" i="17"/>
  <c r="K489" i="17"/>
  <c r="J489" i="17"/>
  <c r="I489" i="17"/>
  <c r="H489" i="17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N486" i="17"/>
  <c r="L486" i="17"/>
  <c r="K486" i="17"/>
  <c r="J486" i="17"/>
  <c r="I486" i="17"/>
  <c r="H486" i="17"/>
  <c r="G486" i="17"/>
  <c r="M486" i="17" s="1"/>
  <c r="L485" i="17"/>
  <c r="K485" i="17"/>
  <c r="J485" i="17"/>
  <c r="H485" i="17"/>
  <c r="N485" i="17" s="1"/>
  <c r="G485" i="17"/>
  <c r="M485" i="17" s="1"/>
  <c r="L484" i="17"/>
  <c r="K484" i="17"/>
  <c r="J484" i="17"/>
  <c r="I484" i="17"/>
  <c r="G484" i="17"/>
  <c r="M484" i="17" s="1"/>
  <c r="L483" i="17"/>
  <c r="K483" i="17"/>
  <c r="J483" i="17"/>
  <c r="I483" i="17"/>
  <c r="H483" i="17"/>
  <c r="N483" i="17" s="1"/>
  <c r="G483" i="17"/>
  <c r="M483" i="17" s="1"/>
  <c r="N482" i="17"/>
  <c r="L482" i="17"/>
  <c r="K482" i="17"/>
  <c r="J482" i="17"/>
  <c r="I482" i="17"/>
  <c r="H482" i="17"/>
  <c r="G482" i="17"/>
  <c r="M482" i="17" s="1"/>
  <c r="N481" i="17"/>
  <c r="L481" i="17"/>
  <c r="K481" i="17"/>
  <c r="J481" i="17"/>
  <c r="I481" i="17"/>
  <c r="H481" i="17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N478" i="17"/>
  <c r="L478" i="17"/>
  <c r="K478" i="17"/>
  <c r="J478" i="17"/>
  <c r="I478" i="17"/>
  <c r="H478" i="17"/>
  <c r="G478" i="17"/>
  <c r="M478" i="17" s="1"/>
  <c r="L477" i="17"/>
  <c r="K477" i="17"/>
  <c r="I477" i="17"/>
  <c r="G477" i="17"/>
  <c r="M477" i="17" s="1"/>
  <c r="N476" i="17"/>
  <c r="L476" i="17"/>
  <c r="K476" i="17"/>
  <c r="J476" i="17"/>
  <c r="I476" i="17"/>
  <c r="H476" i="17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G473" i="17"/>
  <c r="M473" i="17" s="1"/>
  <c r="L472" i="17"/>
  <c r="K472" i="17"/>
  <c r="J472" i="17"/>
  <c r="I472" i="17"/>
  <c r="H472" i="17"/>
  <c r="N472" i="17" s="1"/>
  <c r="G472" i="17"/>
  <c r="M472" i="17" s="1"/>
  <c r="N471" i="17"/>
  <c r="L471" i="17"/>
  <c r="K471" i="17"/>
  <c r="J471" i="17"/>
  <c r="I471" i="17"/>
  <c r="H471" i="17"/>
  <c r="G471" i="17"/>
  <c r="M471" i="17" s="1"/>
  <c r="N470" i="17"/>
  <c r="L470" i="17"/>
  <c r="K470" i="17"/>
  <c r="J470" i="17"/>
  <c r="I470" i="17"/>
  <c r="H470" i="17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N467" i="17"/>
  <c r="L467" i="17"/>
  <c r="K467" i="17"/>
  <c r="J467" i="17"/>
  <c r="I467" i="17"/>
  <c r="H467" i="17"/>
  <c r="G467" i="17"/>
  <c r="M467" i="17" s="1"/>
  <c r="N466" i="17"/>
  <c r="L466" i="17"/>
  <c r="K466" i="17"/>
  <c r="J466" i="17"/>
  <c r="I466" i="17"/>
  <c r="H466" i="17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N463" i="17"/>
  <c r="L463" i="17"/>
  <c r="K463" i="17"/>
  <c r="J463" i="17"/>
  <c r="I463" i="17"/>
  <c r="H463" i="17"/>
  <c r="G463" i="17"/>
  <c r="M463" i="17" s="1"/>
  <c r="N462" i="17"/>
  <c r="L462" i="17"/>
  <c r="K462" i="17"/>
  <c r="J462" i="17"/>
  <c r="I462" i="17"/>
  <c r="H462" i="17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N459" i="17"/>
  <c r="L459" i="17"/>
  <c r="K459" i="17"/>
  <c r="J459" i="17"/>
  <c r="I459" i="17"/>
  <c r="H459" i="17"/>
  <c r="G459" i="17"/>
  <c r="M459" i="17" s="1"/>
  <c r="N458" i="17"/>
  <c r="L458" i="17"/>
  <c r="K458" i="17"/>
  <c r="J458" i="17"/>
  <c r="I458" i="17"/>
  <c r="H458" i="17"/>
  <c r="G458" i="17"/>
  <c r="M458" i="17" s="1"/>
  <c r="L457" i="17"/>
  <c r="K457" i="17"/>
  <c r="I457" i="17"/>
  <c r="H457" i="17"/>
  <c r="N457" i="17" s="1"/>
  <c r="G457" i="17"/>
  <c r="M457" i="17" s="1"/>
  <c r="N456" i="17"/>
  <c r="L456" i="17"/>
  <c r="K456" i="17"/>
  <c r="J456" i="17"/>
  <c r="I456" i="17"/>
  <c r="H456" i="17"/>
  <c r="G456" i="17"/>
  <c r="M456" i="17" s="1"/>
  <c r="L455" i="17"/>
  <c r="K455" i="17"/>
  <c r="J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N453" i="17"/>
  <c r="L453" i="17"/>
  <c r="K453" i="17"/>
  <c r="J453" i="17"/>
  <c r="I453" i="17"/>
  <c r="H453" i="17"/>
  <c r="G453" i="17"/>
  <c r="M453" i="17" s="1"/>
  <c r="N452" i="17"/>
  <c r="L452" i="17"/>
  <c r="K452" i="17"/>
  <c r="J452" i="17"/>
  <c r="I452" i="17"/>
  <c r="H452" i="17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N449" i="17"/>
  <c r="L449" i="17"/>
  <c r="K449" i="17"/>
  <c r="J449" i="17"/>
  <c r="I449" i="17"/>
  <c r="H449" i="17"/>
  <c r="G449" i="17"/>
  <c r="M449" i="17" s="1"/>
  <c r="L448" i="17"/>
  <c r="K448" i="17"/>
  <c r="I448" i="17"/>
  <c r="H448" i="17"/>
  <c r="N448" i="17" s="1"/>
  <c r="G448" i="17"/>
  <c r="M448" i="17" s="1"/>
  <c r="N447" i="17"/>
  <c r="L447" i="17"/>
  <c r="K447" i="17"/>
  <c r="J447" i="17"/>
  <c r="I447" i="17"/>
  <c r="H447" i="17"/>
  <c r="G447" i="17"/>
  <c r="M447" i="17" s="1"/>
  <c r="L446" i="17"/>
  <c r="K446" i="17"/>
  <c r="I446" i="17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N443" i="17"/>
  <c r="L443" i="17"/>
  <c r="K443" i="17"/>
  <c r="J443" i="17"/>
  <c r="I443" i="17"/>
  <c r="H443" i="17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N440" i="17"/>
  <c r="L440" i="17"/>
  <c r="K440" i="17"/>
  <c r="J440" i="17"/>
  <c r="I440" i="17"/>
  <c r="H440" i="17"/>
  <c r="G440" i="17"/>
  <c r="M440" i="17" s="1"/>
  <c r="N439" i="17"/>
  <c r="L439" i="17"/>
  <c r="K439" i="17"/>
  <c r="J439" i="17"/>
  <c r="I439" i="17"/>
  <c r="H439" i="17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H434" i="17"/>
  <c r="N434" i="17" s="1"/>
  <c r="G434" i="17"/>
  <c r="M434" i="17" s="1"/>
  <c r="L433" i="17"/>
  <c r="K433" i="17"/>
  <c r="J433" i="17"/>
  <c r="I433" i="17"/>
  <c r="H433" i="17"/>
  <c r="N433" i="17" s="1"/>
  <c r="G433" i="17"/>
  <c r="M433" i="17" s="1"/>
  <c r="N432" i="17"/>
  <c r="L432" i="17"/>
  <c r="K432" i="17"/>
  <c r="J432" i="17"/>
  <c r="I432" i="17"/>
  <c r="H432" i="17"/>
  <c r="G432" i="17"/>
  <c r="M432" i="17" s="1"/>
  <c r="N431" i="17"/>
  <c r="L431" i="17"/>
  <c r="K431" i="17"/>
  <c r="J431" i="17"/>
  <c r="I431" i="17"/>
  <c r="H431" i="17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N428" i="17"/>
  <c r="L428" i="17"/>
  <c r="K428" i="17"/>
  <c r="J428" i="17"/>
  <c r="I428" i="17"/>
  <c r="H428" i="17"/>
  <c r="G428" i="17"/>
  <c r="M428" i="17" s="1"/>
  <c r="N427" i="17"/>
  <c r="L427" i="17"/>
  <c r="K427" i="17"/>
  <c r="J427" i="17"/>
  <c r="I427" i="17"/>
  <c r="H427" i="17"/>
  <c r="G427" i="17"/>
  <c r="M427" i="17" s="1"/>
  <c r="N426" i="17"/>
  <c r="L426" i="17"/>
  <c r="K426" i="17"/>
  <c r="H426" i="17"/>
  <c r="G426" i="17"/>
  <c r="M426" i="17" s="1"/>
  <c r="N425" i="17"/>
  <c r="L425" i="17"/>
  <c r="K425" i="17"/>
  <c r="J425" i="17"/>
  <c r="I425" i="17"/>
  <c r="H425" i="17"/>
  <c r="G425" i="17"/>
  <c r="M425" i="17" s="1"/>
  <c r="L424" i="17"/>
  <c r="K424" i="17"/>
  <c r="J424" i="17"/>
  <c r="H424" i="17"/>
  <c r="N424" i="17" s="1"/>
  <c r="G424" i="17"/>
  <c r="M424" i="17" s="1"/>
  <c r="L423" i="17"/>
  <c r="K423" i="17"/>
  <c r="N422" i="17"/>
  <c r="L422" i="17"/>
  <c r="K422" i="17"/>
  <c r="H422" i="17"/>
  <c r="G422" i="17"/>
  <c r="M422" i="17" s="1"/>
  <c r="N421" i="17"/>
  <c r="L421" i="17"/>
  <c r="K421" i="17"/>
  <c r="J421" i="17"/>
  <c r="I421" i="17"/>
  <c r="H421" i="17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G419" i="17"/>
  <c r="M419" i="17" s="1"/>
  <c r="N418" i="17"/>
  <c r="L418" i="17"/>
  <c r="K418" i="17"/>
  <c r="J418" i="17"/>
  <c r="I418" i="17"/>
  <c r="H418" i="17"/>
  <c r="G418" i="17"/>
  <c r="M418" i="17" s="1"/>
  <c r="N417" i="17"/>
  <c r="L417" i="17"/>
  <c r="K417" i="17"/>
  <c r="J417" i="17"/>
  <c r="I417" i="17"/>
  <c r="H417" i="17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N414" i="17"/>
  <c r="L414" i="17"/>
  <c r="K414" i="17"/>
  <c r="J414" i="17"/>
  <c r="I414" i="17"/>
  <c r="H414" i="17"/>
  <c r="G414" i="17"/>
  <c r="M414" i="17" s="1"/>
  <c r="L413" i="17"/>
  <c r="K413" i="17"/>
  <c r="J413" i="17"/>
  <c r="H413" i="17"/>
  <c r="N413" i="17" s="1"/>
  <c r="N412" i="17"/>
  <c r="L412" i="17"/>
  <c r="K412" i="17"/>
  <c r="J412" i="17"/>
  <c r="I412" i="17"/>
  <c r="H412" i="17"/>
  <c r="G412" i="17"/>
  <c r="M412" i="17" s="1"/>
  <c r="N411" i="17"/>
  <c r="L411" i="17"/>
  <c r="K411" i="17"/>
  <c r="J411" i="17"/>
  <c r="I411" i="17"/>
  <c r="H411" i="17"/>
  <c r="G411" i="17"/>
  <c r="M411" i="17" s="1"/>
  <c r="N410" i="17"/>
  <c r="L410" i="17"/>
  <c r="K410" i="17"/>
  <c r="H410" i="17"/>
  <c r="G410" i="17"/>
  <c r="M410" i="17" s="1"/>
  <c r="N409" i="17"/>
  <c r="L409" i="17"/>
  <c r="K409" i="17"/>
  <c r="J409" i="17"/>
  <c r="I409" i="17"/>
  <c r="H409" i="17"/>
  <c r="G409" i="17"/>
  <c r="M409" i="17" s="1"/>
  <c r="L408" i="17"/>
  <c r="K408" i="17"/>
  <c r="I408" i="17"/>
  <c r="H408" i="17"/>
  <c r="N408" i="17" s="1"/>
  <c r="G408" i="17"/>
  <c r="M408" i="17" s="1"/>
  <c r="N407" i="17"/>
  <c r="L407" i="17"/>
  <c r="K407" i="17"/>
  <c r="J407" i="17"/>
  <c r="I407" i="17"/>
  <c r="H407" i="17"/>
  <c r="G407" i="17"/>
  <c r="M407" i="17" s="1"/>
  <c r="L406" i="17"/>
  <c r="K406" i="17"/>
  <c r="H406" i="17"/>
  <c r="N406" i="17" s="1"/>
  <c r="G406" i="17"/>
  <c r="M406" i="17" s="1"/>
  <c r="L405" i="17"/>
  <c r="K405" i="17"/>
  <c r="G405" i="17"/>
  <c r="M405" i="17" s="1"/>
  <c r="L404" i="17"/>
  <c r="K404" i="17"/>
  <c r="J404" i="17"/>
  <c r="I404" i="17"/>
  <c r="H404" i="17"/>
  <c r="N404" i="17" s="1"/>
  <c r="G404" i="17"/>
  <c r="M404" i="17" s="1"/>
  <c r="N403" i="17"/>
  <c r="L403" i="17"/>
  <c r="K403" i="17"/>
  <c r="J403" i="17"/>
  <c r="I403" i="17"/>
  <c r="H403" i="17"/>
  <c r="G403" i="17"/>
  <c r="M403" i="17" s="1"/>
  <c r="L402" i="17"/>
  <c r="K402" i="17"/>
  <c r="J402" i="17"/>
  <c r="I402" i="17"/>
  <c r="H402" i="17"/>
  <c r="N402" i="17" s="1"/>
  <c r="G402" i="17"/>
  <c r="M402" i="17" s="1"/>
  <c r="N401" i="17"/>
  <c r="L401" i="17"/>
  <c r="K401" i="17"/>
  <c r="J401" i="17"/>
  <c r="I401" i="17"/>
  <c r="H401" i="17"/>
  <c r="G401" i="17"/>
  <c r="M401" i="17" s="1"/>
  <c r="L400" i="17"/>
  <c r="K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N398" i="17"/>
  <c r="L398" i="17"/>
  <c r="K398" i="17"/>
  <c r="J398" i="17"/>
  <c r="I398" i="17"/>
  <c r="H398" i="17"/>
  <c r="G398" i="17"/>
  <c r="M398" i="17" s="1"/>
  <c r="L397" i="17"/>
  <c r="K397" i="17"/>
  <c r="J397" i="17"/>
  <c r="I397" i="17"/>
  <c r="L396" i="17"/>
  <c r="K396" i="17"/>
  <c r="J396" i="17"/>
  <c r="H396" i="17"/>
  <c r="N396" i="17" s="1"/>
  <c r="G396" i="17"/>
  <c r="M396" i="17" s="1"/>
  <c r="L395" i="17"/>
  <c r="K395" i="17"/>
  <c r="G395" i="17"/>
  <c r="M395" i="17" s="1"/>
  <c r="N394" i="17"/>
  <c r="L394" i="17"/>
  <c r="K394" i="17"/>
  <c r="J394" i="17"/>
  <c r="I394" i="17"/>
  <c r="H394" i="17"/>
  <c r="G394" i="17"/>
  <c r="M394" i="17" s="1"/>
  <c r="L393" i="17"/>
  <c r="K393" i="17"/>
  <c r="J393" i="17"/>
  <c r="I393" i="17"/>
  <c r="H393" i="17"/>
  <c r="N393" i="17" s="1"/>
  <c r="G393" i="17"/>
  <c r="M393" i="17" s="1"/>
  <c r="N392" i="17"/>
  <c r="L392" i="17"/>
  <c r="K392" i="17"/>
  <c r="J392" i="17"/>
  <c r="I392" i="17"/>
  <c r="H392" i="17"/>
  <c r="L391" i="17"/>
  <c r="K391" i="17"/>
  <c r="N390" i="17"/>
  <c r="L390" i="17"/>
  <c r="K390" i="17"/>
  <c r="J390" i="17"/>
  <c r="I390" i="17"/>
  <c r="H390" i="17"/>
  <c r="G390" i="17"/>
  <c r="M390" i="17" s="1"/>
  <c r="L389" i="17"/>
  <c r="K389" i="17"/>
  <c r="J389" i="17"/>
  <c r="I389" i="17"/>
  <c r="H389" i="17"/>
  <c r="N389" i="17" s="1"/>
  <c r="G389" i="17"/>
  <c r="M389" i="17" s="1"/>
  <c r="N388" i="17"/>
  <c r="L388" i="17"/>
  <c r="K388" i="17"/>
  <c r="J388" i="17"/>
  <c r="I388" i="17"/>
  <c r="H388" i="17"/>
  <c r="G388" i="17"/>
  <c r="M388" i="17" s="1"/>
  <c r="N387" i="17"/>
  <c r="L387" i="17"/>
  <c r="K387" i="17"/>
  <c r="H387" i="17"/>
  <c r="G387" i="17"/>
  <c r="M387" i="17" s="1"/>
  <c r="L386" i="17"/>
  <c r="K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H381" i="17"/>
  <c r="N381" i="17" s="1"/>
  <c r="G381" i="17"/>
  <c r="M381" i="17" s="1"/>
  <c r="N380" i="17"/>
  <c r="L380" i="17"/>
  <c r="K380" i="17"/>
  <c r="J380" i="17"/>
  <c r="I380" i="17"/>
  <c r="H380" i="17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N378" i="17" s="1"/>
  <c r="G378" i="17"/>
  <c r="M378" i="17" s="1"/>
  <c r="L377" i="17"/>
  <c r="K377" i="17"/>
  <c r="N376" i="17"/>
  <c r="L376" i="17"/>
  <c r="K376" i="17"/>
  <c r="J376" i="17"/>
  <c r="I376" i="17"/>
  <c r="H376" i="17"/>
  <c r="G376" i="17"/>
  <c r="M376" i="17" s="1"/>
  <c r="N375" i="17"/>
  <c r="L375" i="17"/>
  <c r="K375" i="17"/>
  <c r="J375" i="17"/>
  <c r="I375" i="17"/>
  <c r="H375" i="17"/>
  <c r="G375" i="17"/>
  <c r="M375" i="17" s="1"/>
  <c r="L374" i="17"/>
  <c r="K374" i="17"/>
  <c r="J374" i="17"/>
  <c r="H374" i="17"/>
  <c r="N374" i="17" s="1"/>
  <c r="G374" i="17"/>
  <c r="M374" i="17" s="1"/>
  <c r="N373" i="17"/>
  <c r="L373" i="17"/>
  <c r="K373" i="17"/>
  <c r="J373" i="17"/>
  <c r="I373" i="17"/>
  <c r="H373" i="17"/>
  <c r="G373" i="17"/>
  <c r="M373" i="17" s="1"/>
  <c r="L372" i="17"/>
  <c r="K372" i="17"/>
  <c r="J372" i="17"/>
  <c r="H372" i="17"/>
  <c r="N372" i="17" s="1"/>
  <c r="F371" i="17"/>
  <c r="J594" i="17" s="1"/>
  <c r="E371" i="17"/>
  <c r="I564" i="17" s="1"/>
  <c r="D371" i="17"/>
  <c r="H592" i="17" s="1"/>
  <c r="N592" i="17" s="1"/>
  <c r="C371" i="17"/>
  <c r="G592" i="17" s="1"/>
  <c r="M592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N361" i="17"/>
  <c r="L361" i="17"/>
  <c r="K361" i="17"/>
  <c r="J361" i="17"/>
  <c r="I361" i="17"/>
  <c r="H361" i="17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N357" i="17"/>
  <c r="L357" i="17"/>
  <c r="K357" i="17"/>
  <c r="J357" i="17"/>
  <c r="I357" i="17"/>
  <c r="H357" i="17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N353" i="17"/>
  <c r="L353" i="17"/>
  <c r="K353" i="17"/>
  <c r="J353" i="17"/>
  <c r="I353" i="17"/>
  <c r="H353" i="17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N349" i="17"/>
  <c r="L349" i="17"/>
  <c r="K349" i="17"/>
  <c r="J349" i="17"/>
  <c r="I349" i="17"/>
  <c r="H349" i="17"/>
  <c r="G349" i="17"/>
  <c r="M349" i="17" s="1"/>
  <c r="L348" i="17"/>
  <c r="K348" i="17"/>
  <c r="J348" i="17"/>
  <c r="I348" i="17"/>
  <c r="H348" i="17"/>
  <c r="N348" i="17" s="1"/>
  <c r="G348" i="17"/>
  <c r="M348" i="17" s="1"/>
  <c r="N347" i="17"/>
  <c r="L347" i="17"/>
  <c r="K347" i="17"/>
  <c r="J347" i="17"/>
  <c r="I347" i="17"/>
  <c r="H347" i="17"/>
  <c r="G347" i="17"/>
  <c r="M347" i="17" s="1"/>
  <c r="L346" i="17"/>
  <c r="K346" i="17"/>
  <c r="J346" i="17"/>
  <c r="I346" i="17"/>
  <c r="H346" i="17"/>
  <c r="N346" i="17" s="1"/>
  <c r="G346" i="17"/>
  <c r="M346" i="17" s="1"/>
  <c r="N345" i="17"/>
  <c r="L345" i="17"/>
  <c r="K345" i="17"/>
  <c r="J345" i="17"/>
  <c r="I345" i="17"/>
  <c r="H345" i="17"/>
  <c r="G345" i="17"/>
  <c r="M345" i="17" s="1"/>
  <c r="L344" i="17"/>
  <c r="K344" i="17"/>
  <c r="J344" i="17"/>
  <c r="I344" i="17"/>
  <c r="H344" i="17"/>
  <c r="N344" i="17" s="1"/>
  <c r="G344" i="17"/>
  <c r="M344" i="17" s="1"/>
  <c r="N343" i="17"/>
  <c r="L343" i="17"/>
  <c r="K343" i="17"/>
  <c r="J343" i="17"/>
  <c r="I343" i="17"/>
  <c r="H343" i="17"/>
  <c r="G343" i="17"/>
  <c r="M343" i="17" s="1"/>
  <c r="L342" i="17"/>
  <c r="K342" i="17"/>
  <c r="J342" i="17"/>
  <c r="I342" i="17"/>
  <c r="H342" i="17"/>
  <c r="N342" i="17" s="1"/>
  <c r="G342" i="17"/>
  <c r="M342" i="17" s="1"/>
  <c r="N341" i="17"/>
  <c r="L341" i="17"/>
  <c r="K341" i="17"/>
  <c r="J341" i="17"/>
  <c r="I341" i="17"/>
  <c r="H341" i="17"/>
  <c r="G341" i="17"/>
  <c r="M341" i="17" s="1"/>
  <c r="L340" i="17"/>
  <c r="K340" i="17"/>
  <c r="J340" i="17"/>
  <c r="I340" i="17"/>
  <c r="H340" i="17"/>
  <c r="N340" i="17" s="1"/>
  <c r="G340" i="17"/>
  <c r="M340" i="17" s="1"/>
  <c r="N339" i="17"/>
  <c r="L339" i="17"/>
  <c r="K339" i="17"/>
  <c r="J339" i="17"/>
  <c r="I339" i="17"/>
  <c r="H339" i="17"/>
  <c r="G339" i="17"/>
  <c r="M339" i="17" s="1"/>
  <c r="L338" i="17"/>
  <c r="K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N336" i="17"/>
  <c r="L336" i="17"/>
  <c r="K336" i="17"/>
  <c r="J336" i="17"/>
  <c r="I336" i="17"/>
  <c r="H336" i="17"/>
  <c r="G336" i="17"/>
  <c r="M336" i="17" s="1"/>
  <c r="L335" i="17"/>
  <c r="K335" i="17"/>
  <c r="J335" i="17"/>
  <c r="I335" i="17"/>
  <c r="H335" i="17"/>
  <c r="N335" i="17" s="1"/>
  <c r="G335" i="17"/>
  <c r="M335" i="17" s="1"/>
  <c r="N334" i="17"/>
  <c r="L334" i="17"/>
  <c r="K334" i="17"/>
  <c r="J334" i="17"/>
  <c r="I334" i="17"/>
  <c r="H334" i="17"/>
  <c r="G334" i="17"/>
  <c r="M334" i="17" s="1"/>
  <c r="L333" i="17"/>
  <c r="K333" i="17"/>
  <c r="J333" i="17"/>
  <c r="I333" i="17"/>
  <c r="H333" i="17"/>
  <c r="N333" i="17" s="1"/>
  <c r="G333" i="17"/>
  <c r="M333" i="17" s="1"/>
  <c r="N332" i="17"/>
  <c r="L332" i="17"/>
  <c r="K332" i="17"/>
  <c r="J332" i="17"/>
  <c r="I332" i="17"/>
  <c r="H332" i="17"/>
  <c r="G332" i="17"/>
  <c r="M332" i="17" s="1"/>
  <c r="L331" i="17"/>
  <c r="K331" i="17"/>
  <c r="J331" i="17"/>
  <c r="I331" i="17"/>
  <c r="H331" i="17"/>
  <c r="N331" i="17" s="1"/>
  <c r="G331" i="17"/>
  <c r="M331" i="17" s="1"/>
  <c r="N330" i="17"/>
  <c r="L330" i="17"/>
  <c r="K330" i="17"/>
  <c r="J330" i="17"/>
  <c r="I330" i="17"/>
  <c r="H330" i="17"/>
  <c r="G330" i="17"/>
  <c r="M330" i="17" s="1"/>
  <c r="L329" i="17"/>
  <c r="K329" i="17"/>
  <c r="J329" i="17"/>
  <c r="I329" i="17"/>
  <c r="H329" i="17"/>
  <c r="N329" i="17" s="1"/>
  <c r="G329" i="17"/>
  <c r="M329" i="17" s="1"/>
  <c r="N328" i="17"/>
  <c r="L328" i="17"/>
  <c r="K328" i="17"/>
  <c r="J328" i="17"/>
  <c r="I328" i="17"/>
  <c r="H328" i="17"/>
  <c r="G328" i="17"/>
  <c r="M328" i="17" s="1"/>
  <c r="L327" i="17"/>
  <c r="K327" i="17"/>
  <c r="J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N325" i="17"/>
  <c r="L325" i="17"/>
  <c r="K325" i="17"/>
  <c r="J325" i="17"/>
  <c r="I325" i="17"/>
  <c r="H325" i="17"/>
  <c r="G325" i="17"/>
  <c r="M325" i="17" s="1"/>
  <c r="L324" i="17"/>
  <c r="K324" i="17"/>
  <c r="J324" i="17"/>
  <c r="N323" i="17"/>
  <c r="L323" i="17"/>
  <c r="K323" i="17"/>
  <c r="J323" i="17"/>
  <c r="I323" i="17"/>
  <c r="H323" i="17"/>
  <c r="G323" i="17"/>
  <c r="M323" i="17" s="1"/>
  <c r="L322" i="17"/>
  <c r="K322" i="17"/>
  <c r="J322" i="17"/>
  <c r="I322" i="17"/>
  <c r="H322" i="17"/>
  <c r="N322" i="17" s="1"/>
  <c r="G322" i="17"/>
  <c r="M322" i="17" s="1"/>
  <c r="N321" i="17"/>
  <c r="L321" i="17"/>
  <c r="K321" i="17"/>
  <c r="J321" i="17"/>
  <c r="I321" i="17"/>
  <c r="H321" i="17"/>
  <c r="G321" i="17"/>
  <c r="M321" i="17" s="1"/>
  <c r="L320" i="17"/>
  <c r="K320" i="17"/>
  <c r="J320" i="17"/>
  <c r="I320" i="17"/>
  <c r="H320" i="17"/>
  <c r="N320" i="17" s="1"/>
  <c r="G320" i="17"/>
  <c r="M320" i="17" s="1"/>
  <c r="N319" i="17"/>
  <c r="L319" i="17"/>
  <c r="K319" i="17"/>
  <c r="J319" i="17"/>
  <c r="I319" i="17"/>
  <c r="H319" i="17"/>
  <c r="G319" i="17"/>
  <c r="M319" i="17" s="1"/>
  <c r="L318" i="17"/>
  <c r="K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N316" i="17"/>
  <c r="L316" i="17"/>
  <c r="K316" i="17"/>
  <c r="J316" i="17"/>
  <c r="I316" i="17"/>
  <c r="H316" i="17"/>
  <c r="G316" i="17"/>
  <c r="M316" i="17" s="1"/>
  <c r="L315" i="17"/>
  <c r="K315" i="17"/>
  <c r="J315" i="17"/>
  <c r="I315" i="17"/>
  <c r="H315" i="17"/>
  <c r="N315" i="17" s="1"/>
  <c r="G315" i="17"/>
  <c r="M315" i="17" s="1"/>
  <c r="N314" i="17"/>
  <c r="L314" i="17"/>
  <c r="K314" i="17"/>
  <c r="J314" i="17"/>
  <c r="I314" i="17"/>
  <c r="H314" i="17"/>
  <c r="G314" i="17"/>
  <c r="M314" i="17" s="1"/>
  <c r="L313" i="17"/>
  <c r="K313" i="17"/>
  <c r="J313" i="17"/>
  <c r="I313" i="17"/>
  <c r="H313" i="17"/>
  <c r="N313" i="17" s="1"/>
  <c r="G313" i="17"/>
  <c r="M313" i="17" s="1"/>
  <c r="N312" i="17"/>
  <c r="L312" i="17"/>
  <c r="K312" i="17"/>
  <c r="J312" i="17"/>
  <c r="I312" i="17"/>
  <c r="H312" i="17"/>
  <c r="N311" i="17"/>
  <c r="L311" i="17"/>
  <c r="K311" i="17"/>
  <c r="J311" i="17"/>
  <c r="I311" i="17"/>
  <c r="H311" i="17"/>
  <c r="G311" i="17"/>
  <c r="M311" i="17" s="1"/>
  <c r="L310" i="17"/>
  <c r="K310" i="17"/>
  <c r="J310" i="17"/>
  <c r="I310" i="17"/>
  <c r="H310" i="17"/>
  <c r="N310" i="17" s="1"/>
  <c r="G310" i="17"/>
  <c r="M310" i="17" s="1"/>
  <c r="N309" i="17"/>
  <c r="L309" i="17"/>
  <c r="K309" i="17"/>
  <c r="J309" i="17"/>
  <c r="I309" i="17"/>
  <c r="H309" i="17"/>
  <c r="G309" i="17"/>
  <c r="M309" i="17" s="1"/>
  <c r="L308" i="17"/>
  <c r="K308" i="17"/>
  <c r="J308" i="17"/>
  <c r="I308" i="17"/>
  <c r="H308" i="17"/>
  <c r="N308" i="17" s="1"/>
  <c r="G308" i="17"/>
  <c r="M308" i="17" s="1"/>
  <c r="N307" i="17"/>
  <c r="L307" i="17"/>
  <c r="K307" i="17"/>
  <c r="J307" i="17"/>
  <c r="I307" i="17"/>
  <c r="H307" i="17"/>
  <c r="G307" i="17"/>
  <c r="M307" i="17" s="1"/>
  <c r="L306" i="17"/>
  <c r="K306" i="17"/>
  <c r="J306" i="17"/>
  <c r="I306" i="17"/>
  <c r="H306" i="17"/>
  <c r="N306" i="17" s="1"/>
  <c r="G306" i="17"/>
  <c r="M306" i="17" s="1"/>
  <c r="N305" i="17"/>
  <c r="L305" i="17"/>
  <c r="K305" i="17"/>
  <c r="J305" i="17"/>
  <c r="I305" i="17"/>
  <c r="H305" i="17"/>
  <c r="G305" i="17"/>
  <c r="M305" i="17" s="1"/>
  <c r="L304" i="17"/>
  <c r="K304" i="17"/>
  <c r="J304" i="17"/>
  <c r="I304" i="17"/>
  <c r="H304" i="17"/>
  <c r="N304" i="17" s="1"/>
  <c r="G304" i="17"/>
  <c r="M304" i="17" s="1"/>
  <c r="N303" i="17"/>
  <c r="L303" i="17"/>
  <c r="K303" i="17"/>
  <c r="J303" i="17"/>
  <c r="I303" i="17"/>
  <c r="H303" i="17"/>
  <c r="G303" i="17"/>
  <c r="M303" i="17" s="1"/>
  <c r="L302" i="17"/>
  <c r="K302" i="17"/>
  <c r="J302" i="17"/>
  <c r="I302" i="17"/>
  <c r="H302" i="17"/>
  <c r="N302" i="17" s="1"/>
  <c r="G302" i="17"/>
  <c r="M302" i="17" s="1"/>
  <c r="N301" i="17"/>
  <c r="L301" i="17"/>
  <c r="K301" i="17"/>
  <c r="J301" i="17"/>
  <c r="I301" i="17"/>
  <c r="H301" i="17"/>
  <c r="G301" i="17"/>
  <c r="M301" i="17" s="1"/>
  <c r="L300" i="17"/>
  <c r="K300" i="17"/>
  <c r="J300" i="17"/>
  <c r="I300" i="17"/>
  <c r="G300" i="17"/>
  <c r="M300" i="17" s="1"/>
  <c r="N299" i="17"/>
  <c r="L299" i="17"/>
  <c r="K299" i="17"/>
  <c r="J299" i="17"/>
  <c r="I299" i="17"/>
  <c r="H299" i="17"/>
  <c r="G299" i="17"/>
  <c r="M299" i="17" s="1"/>
  <c r="L298" i="17"/>
  <c r="K298" i="17"/>
  <c r="J298" i="17"/>
  <c r="I298" i="17"/>
  <c r="H298" i="17"/>
  <c r="N298" i="17" s="1"/>
  <c r="G298" i="17"/>
  <c r="M298" i="17" s="1"/>
  <c r="N297" i="17"/>
  <c r="L297" i="17"/>
  <c r="K297" i="17"/>
  <c r="J297" i="17"/>
  <c r="I297" i="17"/>
  <c r="H297" i="17"/>
  <c r="G297" i="17"/>
  <c r="M297" i="17" s="1"/>
  <c r="L296" i="17"/>
  <c r="K296" i="17"/>
  <c r="J296" i="17"/>
  <c r="I296" i="17"/>
  <c r="H296" i="17"/>
  <c r="N296" i="17" s="1"/>
  <c r="G296" i="17"/>
  <c r="M296" i="17" s="1"/>
  <c r="N295" i="17"/>
  <c r="L295" i="17"/>
  <c r="K295" i="17"/>
  <c r="J295" i="17"/>
  <c r="I295" i="17"/>
  <c r="H295" i="17"/>
  <c r="G295" i="17"/>
  <c r="M295" i="17" s="1"/>
  <c r="L294" i="17"/>
  <c r="K294" i="17"/>
  <c r="J294" i="17"/>
  <c r="I294" i="17"/>
  <c r="L293" i="17"/>
  <c r="K293" i="17"/>
  <c r="H293" i="17"/>
  <c r="N293" i="17" s="1"/>
  <c r="G293" i="17"/>
  <c r="M293" i="17" s="1"/>
  <c r="N292" i="17"/>
  <c r="L292" i="17"/>
  <c r="K292" i="17"/>
  <c r="J292" i="17"/>
  <c r="I292" i="17"/>
  <c r="H292" i="17"/>
  <c r="G292" i="17"/>
  <c r="M292" i="17" s="1"/>
  <c r="L291" i="17"/>
  <c r="K291" i="17"/>
  <c r="J291" i="17"/>
  <c r="I291" i="17"/>
  <c r="H291" i="17"/>
  <c r="N291" i="17" s="1"/>
  <c r="L290" i="17"/>
  <c r="K290" i="17"/>
  <c r="J290" i="17"/>
  <c r="I290" i="17"/>
  <c r="H290" i="17"/>
  <c r="N290" i="17" s="1"/>
  <c r="G290" i="17"/>
  <c r="M290" i="17" s="1"/>
  <c r="N289" i="17"/>
  <c r="L289" i="17"/>
  <c r="K289" i="17"/>
  <c r="J289" i="17"/>
  <c r="I289" i="17"/>
  <c r="H289" i="17"/>
  <c r="G289" i="17"/>
  <c r="M289" i="17" s="1"/>
  <c r="L288" i="17"/>
  <c r="K288" i="17"/>
  <c r="J288" i="17"/>
  <c r="I288" i="17"/>
  <c r="H288" i="17"/>
  <c r="N288" i="17" s="1"/>
  <c r="G288" i="17"/>
  <c r="M288" i="17" s="1"/>
  <c r="N287" i="17"/>
  <c r="L287" i="17"/>
  <c r="K287" i="17"/>
  <c r="J287" i="17"/>
  <c r="I287" i="17"/>
  <c r="H287" i="17"/>
  <c r="G287" i="17"/>
  <c r="M287" i="17" s="1"/>
  <c r="L286" i="17"/>
  <c r="K286" i="17"/>
  <c r="J286" i="17"/>
  <c r="I286" i="17"/>
  <c r="H286" i="17"/>
  <c r="N286" i="17" s="1"/>
  <c r="G286" i="17"/>
  <c r="M286" i="17" s="1"/>
  <c r="N285" i="17"/>
  <c r="L285" i="17"/>
  <c r="K285" i="17"/>
  <c r="J285" i="17"/>
  <c r="I285" i="17"/>
  <c r="H285" i="17"/>
  <c r="G285" i="17"/>
  <c r="M285" i="17" s="1"/>
  <c r="L284" i="17"/>
  <c r="K284" i="17"/>
  <c r="H284" i="17"/>
  <c r="N284" i="17" s="1"/>
  <c r="L283" i="17"/>
  <c r="K283" i="17"/>
  <c r="J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N281" i="17"/>
  <c r="L281" i="17"/>
  <c r="K281" i="17"/>
  <c r="H281" i="17"/>
  <c r="G281" i="17"/>
  <c r="M281" i="17" s="1"/>
  <c r="L280" i="17"/>
  <c r="K280" i="17"/>
  <c r="J280" i="17"/>
  <c r="I280" i="17"/>
  <c r="H280" i="17"/>
  <c r="N280" i="17" s="1"/>
  <c r="G280" i="17"/>
  <c r="M280" i="17" s="1"/>
  <c r="N279" i="17"/>
  <c r="L279" i="17"/>
  <c r="K279" i="17"/>
  <c r="J279" i="17"/>
  <c r="I279" i="17"/>
  <c r="H279" i="17"/>
  <c r="G279" i="17"/>
  <c r="M279" i="17" s="1"/>
  <c r="L278" i="17"/>
  <c r="K278" i="17"/>
  <c r="J278" i="17"/>
  <c r="I278" i="17"/>
  <c r="H278" i="17"/>
  <c r="N278" i="17" s="1"/>
  <c r="G278" i="17"/>
  <c r="M278" i="17" s="1"/>
  <c r="N277" i="17"/>
  <c r="L277" i="17"/>
  <c r="K277" i="17"/>
  <c r="J277" i="17"/>
  <c r="I277" i="17"/>
  <c r="H277" i="17"/>
  <c r="G277" i="17"/>
  <c r="M277" i="17" s="1"/>
  <c r="L276" i="17"/>
  <c r="K276" i="17"/>
  <c r="J276" i="17"/>
  <c r="I276" i="17"/>
  <c r="H276" i="17"/>
  <c r="N276" i="17" s="1"/>
  <c r="G276" i="17"/>
  <c r="M276" i="17" s="1"/>
  <c r="N275" i="17"/>
  <c r="L275" i="17"/>
  <c r="K275" i="17"/>
  <c r="J275" i="17"/>
  <c r="I275" i="17"/>
  <c r="H275" i="17"/>
  <c r="G275" i="17"/>
  <c r="M275" i="17" s="1"/>
  <c r="L274" i="17"/>
  <c r="K274" i="17"/>
  <c r="J274" i="17"/>
  <c r="I274" i="17"/>
  <c r="H274" i="17"/>
  <c r="N274" i="17" s="1"/>
  <c r="G274" i="17"/>
  <c r="M274" i="17" s="1"/>
  <c r="N273" i="17"/>
  <c r="L273" i="17"/>
  <c r="K273" i="17"/>
  <c r="J273" i="17"/>
  <c r="I273" i="17"/>
  <c r="H273" i="17"/>
  <c r="G273" i="17"/>
  <c r="M273" i="17" s="1"/>
  <c r="L272" i="17"/>
  <c r="K272" i="17"/>
  <c r="J272" i="17"/>
  <c r="I272" i="17"/>
  <c r="H272" i="17"/>
  <c r="N272" i="17" s="1"/>
  <c r="G272" i="17"/>
  <c r="M272" i="17" s="1"/>
  <c r="N271" i="17"/>
  <c r="L271" i="17"/>
  <c r="K271" i="17"/>
  <c r="J271" i="17"/>
  <c r="I271" i="17"/>
  <c r="H271" i="17"/>
  <c r="G271" i="17"/>
  <c r="M271" i="17" s="1"/>
  <c r="L270" i="17"/>
  <c r="K270" i="17"/>
  <c r="J270" i="17"/>
  <c r="I270" i="17"/>
  <c r="H270" i="17"/>
  <c r="N270" i="17" s="1"/>
  <c r="G270" i="17"/>
  <c r="M270" i="17" s="1"/>
  <c r="N269" i="17"/>
  <c r="L269" i="17"/>
  <c r="K269" i="17"/>
  <c r="J269" i="17"/>
  <c r="I269" i="17"/>
  <c r="H269" i="17"/>
  <c r="G269" i="17"/>
  <c r="M269" i="17" s="1"/>
  <c r="L268" i="17"/>
  <c r="K268" i="17"/>
  <c r="J268" i="17"/>
  <c r="I268" i="17"/>
  <c r="H268" i="17"/>
  <c r="N268" i="17" s="1"/>
  <c r="G268" i="17"/>
  <c r="M268" i="17" s="1"/>
  <c r="N267" i="17"/>
  <c r="L267" i="17"/>
  <c r="K267" i="17"/>
  <c r="J267" i="17"/>
  <c r="I267" i="17"/>
  <c r="H267" i="17"/>
  <c r="G267" i="17"/>
  <c r="M267" i="17" s="1"/>
  <c r="L266" i="17"/>
  <c r="K266" i="17"/>
  <c r="J266" i="17"/>
  <c r="I266" i="17"/>
  <c r="H266" i="17"/>
  <c r="N266" i="17" s="1"/>
  <c r="G266" i="17"/>
  <c r="M266" i="17" s="1"/>
  <c r="N265" i="17"/>
  <c r="L265" i="17"/>
  <c r="K265" i="17"/>
  <c r="J265" i="17"/>
  <c r="I265" i="17"/>
  <c r="H265" i="17"/>
  <c r="G265" i="17"/>
  <c r="M265" i="17" s="1"/>
  <c r="L264" i="17"/>
  <c r="K264" i="17"/>
  <c r="J264" i="17"/>
  <c r="I264" i="17"/>
  <c r="H264" i="17"/>
  <c r="N264" i="17" s="1"/>
  <c r="G264" i="17"/>
  <c r="M264" i="17" s="1"/>
  <c r="N263" i="17"/>
  <c r="L263" i="17"/>
  <c r="K263" i="17"/>
  <c r="J263" i="17"/>
  <c r="I263" i="17"/>
  <c r="H263" i="17"/>
  <c r="G263" i="17"/>
  <c r="M263" i="17" s="1"/>
  <c r="L262" i="17"/>
  <c r="K262" i="17"/>
  <c r="J262" i="17"/>
  <c r="I262" i="17"/>
  <c r="H262" i="17"/>
  <c r="N262" i="17" s="1"/>
  <c r="G262" i="17"/>
  <c r="M262" i="17" s="1"/>
  <c r="N261" i="17"/>
  <c r="L261" i="17"/>
  <c r="K261" i="17"/>
  <c r="J261" i="17"/>
  <c r="I261" i="17"/>
  <c r="H261" i="17"/>
  <c r="G261" i="17"/>
  <c r="M261" i="17" s="1"/>
  <c r="L260" i="17"/>
  <c r="K260" i="17"/>
  <c r="J260" i="17"/>
  <c r="I260" i="17"/>
  <c r="H260" i="17"/>
  <c r="N260" i="17" s="1"/>
  <c r="G260" i="17"/>
  <c r="M260" i="17" s="1"/>
  <c r="N259" i="17"/>
  <c r="L259" i="17"/>
  <c r="K259" i="17"/>
  <c r="J259" i="17"/>
  <c r="I259" i="17"/>
  <c r="H259" i="17"/>
  <c r="G259" i="17"/>
  <c r="M259" i="17" s="1"/>
  <c r="L258" i="17"/>
  <c r="K258" i="17"/>
  <c r="J258" i="17"/>
  <c r="H258" i="17"/>
  <c r="N258" i="17" s="1"/>
  <c r="G258" i="17"/>
  <c r="M258" i="17" s="1"/>
  <c r="L257" i="17"/>
  <c r="K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G256" i="17"/>
  <c r="M256" i="17" s="1"/>
  <c r="L255" i="17"/>
  <c r="K255" i="17"/>
  <c r="I255" i="17"/>
  <c r="H255" i="17"/>
  <c r="N255" i="17" s="1"/>
  <c r="G255" i="17"/>
  <c r="M255" i="17" s="1"/>
  <c r="N254" i="17"/>
  <c r="L254" i="17"/>
  <c r="K254" i="17"/>
  <c r="J254" i="17"/>
  <c r="I254" i="17"/>
  <c r="H254" i="17"/>
  <c r="G254" i="17"/>
  <c r="M254" i="17" s="1"/>
  <c r="L253" i="17"/>
  <c r="K253" i="17"/>
  <c r="J253" i="17"/>
  <c r="I253" i="17"/>
  <c r="H253" i="17"/>
  <c r="N253" i="17" s="1"/>
  <c r="G253" i="17"/>
  <c r="M253" i="17" s="1"/>
  <c r="N252" i="17"/>
  <c r="L252" i="17"/>
  <c r="K252" i="17"/>
  <c r="J252" i="17"/>
  <c r="I252" i="17"/>
  <c r="H252" i="17"/>
  <c r="G252" i="17"/>
  <c r="M252" i="17" s="1"/>
  <c r="L251" i="17"/>
  <c r="K251" i="17"/>
  <c r="J251" i="17"/>
  <c r="I251" i="17"/>
  <c r="H251" i="17"/>
  <c r="N251" i="17" s="1"/>
  <c r="G251" i="17"/>
  <c r="M251" i="17" s="1"/>
  <c r="N250" i="17"/>
  <c r="L250" i="17"/>
  <c r="K250" i="17"/>
  <c r="J250" i="17"/>
  <c r="I250" i="17"/>
  <c r="H250" i="17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G248" i="17"/>
  <c r="M248" i="17" s="1"/>
  <c r="L247" i="17"/>
  <c r="K247" i="17"/>
  <c r="J247" i="17"/>
  <c r="I247" i="17"/>
  <c r="H247" i="17"/>
  <c r="N247" i="17" s="1"/>
  <c r="G247" i="17"/>
  <c r="M247" i="17" s="1"/>
  <c r="N246" i="17"/>
  <c r="L246" i="17"/>
  <c r="K246" i="17"/>
  <c r="J246" i="17"/>
  <c r="I246" i="17"/>
  <c r="H246" i="17"/>
  <c r="G246" i="17"/>
  <c r="M246" i="17" s="1"/>
  <c r="L245" i="17"/>
  <c r="K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N243" i="17"/>
  <c r="L243" i="17"/>
  <c r="K243" i="17"/>
  <c r="J243" i="17"/>
  <c r="I243" i="17"/>
  <c r="H243" i="17"/>
  <c r="G243" i="17"/>
  <c r="M243" i="17" s="1"/>
  <c r="L242" i="17"/>
  <c r="K242" i="17"/>
  <c r="H242" i="17"/>
  <c r="N242" i="17" s="1"/>
  <c r="L241" i="17"/>
  <c r="K241" i="17"/>
  <c r="J241" i="17"/>
  <c r="I241" i="17"/>
  <c r="H241" i="17"/>
  <c r="N241" i="17" s="1"/>
  <c r="G241" i="17"/>
  <c r="M241" i="17" s="1"/>
  <c r="N240" i="17"/>
  <c r="L240" i="17"/>
  <c r="K240" i="17"/>
  <c r="J240" i="17"/>
  <c r="I240" i="17"/>
  <c r="H240" i="17"/>
  <c r="G240" i="17"/>
  <c r="M240" i="17" s="1"/>
  <c r="L239" i="17"/>
  <c r="K239" i="17"/>
  <c r="J239" i="17"/>
  <c r="I239" i="17"/>
  <c r="H239" i="17"/>
  <c r="N239" i="17" s="1"/>
  <c r="G239" i="17"/>
  <c r="M239" i="17" s="1"/>
  <c r="N238" i="17"/>
  <c r="L238" i="17"/>
  <c r="K238" i="17"/>
  <c r="J238" i="17"/>
  <c r="I238" i="17"/>
  <c r="H238" i="17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G236" i="17"/>
  <c r="M236" i="17" s="1"/>
  <c r="L235" i="17"/>
  <c r="K235" i="17"/>
  <c r="J235" i="17"/>
  <c r="I235" i="17"/>
  <c r="H235" i="17"/>
  <c r="N235" i="17" s="1"/>
  <c r="G235" i="17"/>
  <c r="M235" i="17" s="1"/>
  <c r="N234" i="17"/>
  <c r="L234" i="17"/>
  <c r="K234" i="17"/>
  <c r="J234" i="17"/>
  <c r="I234" i="17"/>
  <c r="H234" i="17"/>
  <c r="G234" i="17"/>
  <c r="M234" i="17" s="1"/>
  <c r="L233" i="17"/>
  <c r="K233" i="17"/>
  <c r="J233" i="17"/>
  <c r="I233" i="17"/>
  <c r="H233" i="17"/>
  <c r="N233" i="17" s="1"/>
  <c r="G233" i="17"/>
  <c r="M233" i="17" s="1"/>
  <c r="N232" i="17"/>
  <c r="L232" i="17"/>
  <c r="K232" i="17"/>
  <c r="J232" i="17"/>
  <c r="I232" i="17"/>
  <c r="H232" i="17"/>
  <c r="G232" i="17"/>
  <c r="M232" i="17" s="1"/>
  <c r="L231" i="17"/>
  <c r="K231" i="17"/>
  <c r="J231" i="17"/>
  <c r="I231" i="17"/>
  <c r="H231" i="17"/>
  <c r="N231" i="17" s="1"/>
  <c r="G231" i="17"/>
  <c r="M231" i="17" s="1"/>
  <c r="N230" i="17"/>
  <c r="L230" i="17"/>
  <c r="K230" i="17"/>
  <c r="J230" i="17"/>
  <c r="I230" i="17"/>
  <c r="H230" i="17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N226" i="17"/>
  <c r="L226" i="17"/>
  <c r="K226" i="17"/>
  <c r="J226" i="17"/>
  <c r="I226" i="17"/>
  <c r="H226" i="17"/>
  <c r="G226" i="17"/>
  <c r="M226" i="17" s="1"/>
  <c r="N225" i="17"/>
  <c r="L225" i="17"/>
  <c r="K225" i="17"/>
  <c r="H225" i="17"/>
  <c r="G225" i="17"/>
  <c r="M225" i="17" s="1"/>
  <c r="N224" i="17"/>
  <c r="L224" i="17"/>
  <c r="K224" i="17"/>
  <c r="J224" i="17"/>
  <c r="I224" i="17"/>
  <c r="H224" i="17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H220" i="17"/>
  <c r="N220" i="17" s="1"/>
  <c r="G220" i="17"/>
  <c r="M220" i="17" s="1"/>
  <c r="L219" i="17"/>
  <c r="K219" i="17"/>
  <c r="I219" i="17"/>
  <c r="G219" i="17"/>
  <c r="M219" i="17" s="1"/>
  <c r="N218" i="17"/>
  <c r="L218" i="17"/>
  <c r="K218" i="17"/>
  <c r="J218" i="17"/>
  <c r="I218" i="17"/>
  <c r="H218" i="17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H216" i="17"/>
  <c r="N216" i="17" s="1"/>
  <c r="L215" i="17"/>
  <c r="K215" i="17"/>
  <c r="G215" i="17"/>
  <c r="M215" i="17" s="1"/>
  <c r="N214" i="17"/>
  <c r="L214" i="17"/>
  <c r="K214" i="17"/>
  <c r="J214" i="17"/>
  <c r="I214" i="17"/>
  <c r="H214" i="17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N211" i="17"/>
  <c r="L211" i="17"/>
  <c r="K211" i="17"/>
  <c r="J211" i="17"/>
  <c r="I211" i="17"/>
  <c r="H211" i="17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H209" i="17"/>
  <c r="N209" i="17" s="1"/>
  <c r="G209" i="17"/>
  <c r="M209" i="17" s="1"/>
  <c r="N208" i="17"/>
  <c r="L208" i="17"/>
  <c r="K208" i="17"/>
  <c r="J208" i="17"/>
  <c r="I208" i="17"/>
  <c r="H208" i="17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H204" i="17"/>
  <c r="N204" i="17" s="1"/>
  <c r="G204" i="17"/>
  <c r="M204" i="17" s="1"/>
  <c r="L203" i="17"/>
  <c r="K203" i="17"/>
  <c r="G203" i="17"/>
  <c r="M203" i="17" s="1"/>
  <c r="L202" i="17"/>
  <c r="K202" i="17"/>
  <c r="J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N200" i="17"/>
  <c r="L200" i="17"/>
  <c r="K200" i="17"/>
  <c r="J200" i="17"/>
  <c r="I200" i="17"/>
  <c r="H200" i="17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I198" i="17"/>
  <c r="H198" i="17"/>
  <c r="N198" i="17" s="1"/>
  <c r="G198" i="17"/>
  <c r="M198" i="17" s="1"/>
  <c r="N197" i="17"/>
  <c r="L197" i="17"/>
  <c r="K197" i="17"/>
  <c r="J197" i="17"/>
  <c r="I197" i="17"/>
  <c r="H197" i="17"/>
  <c r="G197" i="17"/>
  <c r="M197" i="17" s="1"/>
  <c r="L196" i="17"/>
  <c r="K196" i="17"/>
  <c r="J196" i="17"/>
  <c r="I196" i="17"/>
  <c r="H196" i="17"/>
  <c r="N196" i="17" s="1"/>
  <c r="G196" i="17"/>
  <c r="M196" i="17" s="1"/>
  <c r="N195" i="17"/>
  <c r="L195" i="17"/>
  <c r="K195" i="17"/>
  <c r="H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N192" i="17"/>
  <c r="L192" i="17"/>
  <c r="K192" i="17"/>
  <c r="J192" i="17"/>
  <c r="I192" i="17"/>
  <c r="H192" i="17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G189" i="17"/>
  <c r="M189" i="17" s="1"/>
  <c r="F188" i="17"/>
  <c r="J338" i="17" s="1"/>
  <c r="E188" i="17"/>
  <c r="I327" i="17" s="1"/>
  <c r="D188" i="17"/>
  <c r="H338" i="17" s="1"/>
  <c r="N338" i="17" s="1"/>
  <c r="C188" i="17"/>
  <c r="G324" i="17" s="1"/>
  <c r="M324" i="17" s="1"/>
  <c r="N180" i="17"/>
  <c r="L180" i="17"/>
  <c r="K180" i="17"/>
  <c r="J180" i="17"/>
  <c r="I180" i="17"/>
  <c r="H180" i="17"/>
  <c r="G180" i="17"/>
  <c r="M180" i="17" s="1"/>
  <c r="N179" i="17"/>
  <c r="L179" i="17"/>
  <c r="K179" i="17"/>
  <c r="J179" i="17"/>
  <c r="I179" i="17"/>
  <c r="H179" i="17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N176" i="17"/>
  <c r="L176" i="17"/>
  <c r="K176" i="17"/>
  <c r="J176" i="17"/>
  <c r="I176" i="17"/>
  <c r="H176" i="17"/>
  <c r="G176" i="17"/>
  <c r="M176" i="17" s="1"/>
  <c r="L175" i="17"/>
  <c r="K175" i="17"/>
  <c r="J175" i="17"/>
  <c r="I175" i="17"/>
  <c r="H175" i="17"/>
  <c r="N175" i="17" s="1"/>
  <c r="G175" i="17"/>
  <c r="M175" i="17" s="1"/>
  <c r="N174" i="17"/>
  <c r="L174" i="17"/>
  <c r="K174" i="17"/>
  <c r="J174" i="17"/>
  <c r="I174" i="17"/>
  <c r="H174" i="17"/>
  <c r="G174" i="17"/>
  <c r="M174" i="17" s="1"/>
  <c r="L173" i="17"/>
  <c r="K173" i="17"/>
  <c r="J173" i="17"/>
  <c r="I173" i="17"/>
  <c r="G173" i="17"/>
  <c r="M173" i="17" s="1"/>
  <c r="N172" i="17"/>
  <c r="L172" i="17"/>
  <c r="K172" i="17"/>
  <c r="J172" i="17"/>
  <c r="I172" i="17"/>
  <c r="H172" i="17"/>
  <c r="G172" i="17"/>
  <c r="M172" i="17" s="1"/>
  <c r="N171" i="17"/>
  <c r="L171" i="17"/>
  <c r="K171" i="17"/>
  <c r="J171" i="17"/>
  <c r="I171" i="17"/>
  <c r="H171" i="17"/>
  <c r="G171" i="17"/>
  <c r="M171" i="17" s="1"/>
  <c r="N170" i="17"/>
  <c r="L170" i="17"/>
  <c r="K170" i="17"/>
  <c r="J170" i="17"/>
  <c r="I170" i="17"/>
  <c r="H170" i="17"/>
  <c r="G170" i="17"/>
  <c r="M170" i="17" s="1"/>
  <c r="L169" i="17"/>
  <c r="K169" i="17"/>
  <c r="J169" i="17"/>
  <c r="I169" i="17"/>
  <c r="H169" i="17"/>
  <c r="N169" i="17" s="1"/>
  <c r="G169" i="17"/>
  <c r="M169" i="17" s="1"/>
  <c r="N168" i="17"/>
  <c r="L168" i="17"/>
  <c r="K168" i="17"/>
  <c r="J168" i="17"/>
  <c r="I168" i="17"/>
  <c r="H168" i="17"/>
  <c r="G168" i="17"/>
  <c r="M168" i="17" s="1"/>
  <c r="N167" i="17"/>
  <c r="L167" i="17"/>
  <c r="K167" i="17"/>
  <c r="J167" i="17"/>
  <c r="I167" i="17"/>
  <c r="H167" i="17"/>
  <c r="G167" i="17"/>
  <c r="M167" i="17" s="1"/>
  <c r="L166" i="17"/>
  <c r="K166" i="17"/>
  <c r="J166" i="17"/>
  <c r="I166" i="17"/>
  <c r="G166" i="17"/>
  <c r="M166" i="17" s="1"/>
  <c r="N165" i="17"/>
  <c r="L165" i="17"/>
  <c r="K165" i="17"/>
  <c r="J165" i="17"/>
  <c r="I165" i="17"/>
  <c r="H165" i="17"/>
  <c r="G165" i="17"/>
  <c r="M165" i="17" s="1"/>
  <c r="N164" i="17"/>
  <c r="L164" i="17"/>
  <c r="K164" i="17"/>
  <c r="J164" i="17"/>
  <c r="I164" i="17"/>
  <c r="H164" i="17"/>
  <c r="G164" i="17"/>
  <c r="M164" i="17" s="1"/>
  <c r="L163" i="17"/>
  <c r="K163" i="17"/>
  <c r="J163" i="17"/>
  <c r="I163" i="17"/>
  <c r="H163" i="17"/>
  <c r="N163" i="17" s="1"/>
  <c r="G163" i="17"/>
  <c r="M163" i="17" s="1"/>
  <c r="N162" i="17"/>
  <c r="L162" i="17"/>
  <c r="K162" i="17"/>
  <c r="J162" i="17"/>
  <c r="I162" i="17"/>
  <c r="H162" i="17"/>
  <c r="G162" i="17"/>
  <c r="M162" i="17" s="1"/>
  <c r="N161" i="17"/>
  <c r="L161" i="17"/>
  <c r="K161" i="17"/>
  <c r="J161" i="17"/>
  <c r="I161" i="17"/>
  <c r="H161" i="17"/>
  <c r="G161" i="17"/>
  <c r="M161" i="17" s="1"/>
  <c r="N160" i="17"/>
  <c r="L160" i="17"/>
  <c r="K160" i="17"/>
  <c r="J160" i="17"/>
  <c r="I160" i="17"/>
  <c r="H160" i="17"/>
  <c r="G160" i="17"/>
  <c r="M160" i="17" s="1"/>
  <c r="L159" i="17"/>
  <c r="K159" i="17"/>
  <c r="J159" i="17"/>
  <c r="I159" i="17"/>
  <c r="H159" i="17"/>
  <c r="N159" i="17" s="1"/>
  <c r="G159" i="17"/>
  <c r="M159" i="17" s="1"/>
  <c r="N158" i="17"/>
  <c r="L158" i="17"/>
  <c r="K158" i="17"/>
  <c r="J158" i="17"/>
  <c r="I158" i="17"/>
  <c r="H158" i="17"/>
  <c r="G158" i="17"/>
  <c r="M158" i="17" s="1"/>
  <c r="N157" i="17"/>
  <c r="L157" i="17"/>
  <c r="K157" i="17"/>
  <c r="J157" i="17"/>
  <c r="I157" i="17"/>
  <c r="H157" i="17"/>
  <c r="G157" i="17"/>
  <c r="M157" i="17" s="1"/>
  <c r="N156" i="17"/>
  <c r="L156" i="17"/>
  <c r="K156" i="17"/>
  <c r="J156" i="17"/>
  <c r="I156" i="17"/>
  <c r="H156" i="17"/>
  <c r="L155" i="17"/>
  <c r="K155" i="17"/>
  <c r="I155" i="17"/>
  <c r="H155" i="17"/>
  <c r="N155" i="17" s="1"/>
  <c r="G155" i="17"/>
  <c r="M155" i="17" s="1"/>
  <c r="N154" i="17"/>
  <c r="L154" i="17"/>
  <c r="K154" i="17"/>
  <c r="J154" i="17"/>
  <c r="I154" i="17"/>
  <c r="H154" i="17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G152" i="17"/>
  <c r="M152" i="17" s="1"/>
  <c r="N151" i="17"/>
  <c r="L151" i="17"/>
  <c r="K151" i="17"/>
  <c r="J151" i="17"/>
  <c r="I151" i="17"/>
  <c r="H151" i="17"/>
  <c r="G151" i="17"/>
  <c r="M151" i="17" s="1"/>
  <c r="L150" i="17"/>
  <c r="K150" i="17"/>
  <c r="J150" i="17"/>
  <c r="H150" i="17"/>
  <c r="N150" i="17" s="1"/>
  <c r="N149" i="17"/>
  <c r="L149" i="17"/>
  <c r="K149" i="17"/>
  <c r="J149" i="17"/>
  <c r="I149" i="17"/>
  <c r="H149" i="17"/>
  <c r="G149" i="17"/>
  <c r="M149" i="17" s="1"/>
  <c r="N148" i="17"/>
  <c r="L148" i="17"/>
  <c r="K148" i="17"/>
  <c r="J148" i="17"/>
  <c r="I148" i="17"/>
  <c r="H148" i="17"/>
  <c r="G148" i="17"/>
  <c r="M148" i="17" s="1"/>
  <c r="N147" i="17"/>
  <c r="L147" i="17"/>
  <c r="K147" i="17"/>
  <c r="J147" i="17"/>
  <c r="I147" i="17"/>
  <c r="H147" i="17"/>
  <c r="G147" i="17"/>
  <c r="M147" i="17" s="1"/>
  <c r="L146" i="17"/>
  <c r="K146" i="17"/>
  <c r="L145" i="17"/>
  <c r="K145" i="17"/>
  <c r="L144" i="17"/>
  <c r="K144" i="17"/>
  <c r="J144" i="17"/>
  <c r="N143" i="17"/>
  <c r="L143" i="17"/>
  <c r="K143" i="17"/>
  <c r="J143" i="17"/>
  <c r="I143" i="17"/>
  <c r="H143" i="17"/>
  <c r="G143" i="17"/>
  <c r="M143" i="17" s="1"/>
  <c r="L142" i="17"/>
  <c r="K142" i="17"/>
  <c r="I142" i="17"/>
  <c r="H142" i="17"/>
  <c r="N142" i="17" s="1"/>
  <c r="G142" i="17"/>
  <c r="M142" i="17" s="1"/>
  <c r="L141" i="17"/>
  <c r="K141" i="17"/>
  <c r="G141" i="17"/>
  <c r="M141" i="17" s="1"/>
  <c r="N140" i="17"/>
  <c r="L140" i="17"/>
  <c r="K140" i="17"/>
  <c r="J140" i="17"/>
  <c r="I140" i="17"/>
  <c r="H140" i="17"/>
  <c r="G140" i="17"/>
  <c r="M140" i="17" s="1"/>
  <c r="L139" i="17"/>
  <c r="K139" i="17"/>
  <c r="L138" i="17"/>
  <c r="K138" i="17"/>
  <c r="J138" i="17"/>
  <c r="I138" i="17"/>
  <c r="H138" i="17"/>
  <c r="N138" i="17" s="1"/>
  <c r="G138" i="17"/>
  <c r="M138" i="17" s="1"/>
  <c r="L137" i="17"/>
  <c r="K137" i="17"/>
  <c r="J137" i="17"/>
  <c r="H137" i="17"/>
  <c r="N137" i="17" s="1"/>
  <c r="L136" i="17"/>
  <c r="K136" i="17"/>
  <c r="J136" i="17"/>
  <c r="I136" i="17"/>
  <c r="H136" i="17"/>
  <c r="N136" i="17" s="1"/>
  <c r="G136" i="17"/>
  <c r="M136" i="17" s="1"/>
  <c r="N135" i="17"/>
  <c r="L135" i="17"/>
  <c r="K135" i="17"/>
  <c r="J135" i="17"/>
  <c r="I135" i="17"/>
  <c r="H135" i="17"/>
  <c r="N134" i="17"/>
  <c r="L134" i="17"/>
  <c r="K134" i="17"/>
  <c r="J134" i="17"/>
  <c r="I134" i="17"/>
  <c r="H134" i="17"/>
  <c r="G134" i="17"/>
  <c r="M134" i="17" s="1"/>
  <c r="L133" i="17"/>
  <c r="K133" i="17"/>
  <c r="I133" i="17"/>
  <c r="H133" i="17"/>
  <c r="N133" i="17" s="1"/>
  <c r="N132" i="17"/>
  <c r="L132" i="17"/>
  <c r="K132" i="17"/>
  <c r="J132" i="17"/>
  <c r="I132" i="17"/>
  <c r="H132" i="17"/>
  <c r="G132" i="17"/>
  <c r="M132" i="17" s="1"/>
  <c r="L131" i="17"/>
  <c r="K131" i="17"/>
  <c r="J131" i="17"/>
  <c r="I131" i="17"/>
  <c r="H131" i="17"/>
  <c r="N131" i="17" s="1"/>
  <c r="G131" i="17"/>
  <c r="M131" i="17" s="1"/>
  <c r="N130" i="17"/>
  <c r="L130" i="17"/>
  <c r="K130" i="17"/>
  <c r="J130" i="17"/>
  <c r="I130" i="17"/>
  <c r="H130" i="17"/>
  <c r="G130" i="17"/>
  <c r="M130" i="17" s="1"/>
  <c r="N129" i="17"/>
  <c r="L129" i="17"/>
  <c r="K129" i="17"/>
  <c r="J129" i="17"/>
  <c r="I129" i="17"/>
  <c r="H129" i="17"/>
  <c r="G129" i="17"/>
  <c r="M129" i="17" s="1"/>
  <c r="N128" i="17"/>
  <c r="L128" i="17"/>
  <c r="K128" i="17"/>
  <c r="J128" i="17"/>
  <c r="I128" i="17"/>
  <c r="H128" i="17"/>
  <c r="G128" i="17"/>
  <c r="M128" i="17" s="1"/>
  <c r="L127" i="17"/>
  <c r="K127" i="17"/>
  <c r="J127" i="17"/>
  <c r="I127" i="17"/>
  <c r="H127" i="17"/>
  <c r="N127" i="17" s="1"/>
  <c r="G127" i="17"/>
  <c r="M127" i="17" s="1"/>
  <c r="L126" i="17"/>
  <c r="K126" i="17"/>
  <c r="J126" i="17"/>
  <c r="H126" i="17"/>
  <c r="N126" i="17" s="1"/>
  <c r="G126" i="17"/>
  <c r="M126" i="17" s="1"/>
  <c r="N125" i="17"/>
  <c r="L125" i="17"/>
  <c r="K125" i="17"/>
  <c r="J125" i="17"/>
  <c r="I125" i="17"/>
  <c r="H125" i="17"/>
  <c r="G125" i="17"/>
  <c r="M125" i="17" s="1"/>
  <c r="L124" i="17"/>
  <c r="K124" i="17"/>
  <c r="I124" i="17"/>
  <c r="H124" i="17"/>
  <c r="N124" i="17" s="1"/>
  <c r="G124" i="17"/>
  <c r="M124" i="17" s="1"/>
  <c r="L123" i="17"/>
  <c r="K123" i="17"/>
  <c r="H123" i="17"/>
  <c r="N123" i="17" s="1"/>
  <c r="G123" i="17"/>
  <c r="M123" i="17" s="1"/>
  <c r="L122" i="17"/>
  <c r="K122" i="17"/>
  <c r="J122" i="17"/>
  <c r="I122" i="17"/>
  <c r="G122" i="17"/>
  <c r="M122" i="17" s="1"/>
  <c r="L121" i="17"/>
  <c r="K121" i="17"/>
  <c r="J121" i="17"/>
  <c r="I121" i="17"/>
  <c r="H121" i="17"/>
  <c r="N121" i="17" s="1"/>
  <c r="G121" i="17"/>
  <c r="M121" i="17" s="1"/>
  <c r="N120" i="17"/>
  <c r="L120" i="17"/>
  <c r="K120" i="17"/>
  <c r="J120" i="17"/>
  <c r="I120" i="17"/>
  <c r="H120" i="17"/>
  <c r="G120" i="17"/>
  <c r="M120" i="17" s="1"/>
  <c r="N119" i="17"/>
  <c r="L119" i="17"/>
  <c r="K119" i="17"/>
  <c r="J119" i="17"/>
  <c r="I119" i="17"/>
  <c r="H119" i="17"/>
  <c r="G119" i="17"/>
  <c r="M119" i="17" s="1"/>
  <c r="N118" i="17"/>
  <c r="L118" i="17"/>
  <c r="K118" i="17"/>
  <c r="J118" i="17"/>
  <c r="I118" i="17"/>
  <c r="H118" i="17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G116" i="17"/>
  <c r="M116" i="17" s="1"/>
  <c r="L115" i="17"/>
  <c r="K115" i="17"/>
  <c r="J115" i="17"/>
  <c r="I115" i="17"/>
  <c r="H115" i="17"/>
  <c r="N115" i="17" s="1"/>
  <c r="G115" i="17"/>
  <c r="M115" i="17" s="1"/>
  <c r="N114" i="17"/>
  <c r="L114" i="17"/>
  <c r="K114" i="17"/>
  <c r="J114" i="17"/>
  <c r="I114" i="17"/>
  <c r="H114" i="17"/>
  <c r="G114" i="17"/>
  <c r="M114" i="17" s="1"/>
  <c r="N113" i="17"/>
  <c r="L113" i="17"/>
  <c r="K113" i="17"/>
  <c r="J113" i="17"/>
  <c r="I113" i="17"/>
  <c r="H113" i="17"/>
  <c r="G113" i="17"/>
  <c r="M113" i="17" s="1"/>
  <c r="N112" i="17"/>
  <c r="L112" i="17"/>
  <c r="K112" i="17"/>
  <c r="J112" i="17"/>
  <c r="I112" i="17"/>
  <c r="H112" i="17"/>
  <c r="G112" i="17"/>
  <c r="M112" i="17" s="1"/>
  <c r="L111" i="17"/>
  <c r="K111" i="17"/>
  <c r="J111" i="17"/>
  <c r="I111" i="17"/>
  <c r="H111" i="17"/>
  <c r="N111" i="17" s="1"/>
  <c r="G111" i="17"/>
  <c r="M111" i="17" s="1"/>
  <c r="N110" i="17"/>
  <c r="L110" i="17"/>
  <c r="K110" i="17"/>
  <c r="J110" i="17"/>
  <c r="I110" i="17"/>
  <c r="H110" i="17"/>
  <c r="G110" i="17"/>
  <c r="M110" i="17" s="1"/>
  <c r="L109" i="17"/>
  <c r="K109" i="17"/>
  <c r="J109" i="17"/>
  <c r="I109" i="17"/>
  <c r="H109" i="17"/>
  <c r="N109" i="17" s="1"/>
  <c r="G109" i="17"/>
  <c r="M109" i="17" s="1"/>
  <c r="N108" i="17"/>
  <c r="L108" i="17"/>
  <c r="K108" i="17"/>
  <c r="J108" i="17"/>
  <c r="I108" i="17"/>
  <c r="H108" i="17"/>
  <c r="G108" i="17"/>
  <c r="M108" i="17" s="1"/>
  <c r="L107" i="17"/>
  <c r="K107" i="17"/>
  <c r="J107" i="17"/>
  <c r="I107" i="17"/>
  <c r="H107" i="17"/>
  <c r="N107" i="17" s="1"/>
  <c r="G107" i="17"/>
  <c r="M107" i="17" s="1"/>
  <c r="N106" i="17"/>
  <c r="L106" i="17"/>
  <c r="K106" i="17"/>
  <c r="J106" i="17"/>
  <c r="I106" i="17"/>
  <c r="H106" i="17"/>
  <c r="G106" i="17"/>
  <c r="M106" i="17" s="1"/>
  <c r="L105" i="17"/>
  <c r="K105" i="17"/>
  <c r="J105" i="17"/>
  <c r="I105" i="17"/>
  <c r="H105" i="17"/>
  <c r="N105" i="17" s="1"/>
  <c r="G105" i="17"/>
  <c r="M105" i="17" s="1"/>
  <c r="N104" i="17"/>
  <c r="L104" i="17"/>
  <c r="K104" i="17"/>
  <c r="J104" i="17"/>
  <c r="I104" i="17"/>
  <c r="H104" i="17"/>
  <c r="G104" i="17"/>
  <c r="M104" i="17" s="1"/>
  <c r="L103" i="17"/>
  <c r="K103" i="17"/>
  <c r="I103" i="17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I101" i="17"/>
  <c r="H101" i="17"/>
  <c r="N101" i="17" s="1"/>
  <c r="G101" i="17"/>
  <c r="M101" i="17" s="1"/>
  <c r="L100" i="17"/>
  <c r="K100" i="17"/>
  <c r="J100" i="17"/>
  <c r="G100" i="17"/>
  <c r="M100" i="17" s="1"/>
  <c r="N99" i="17"/>
  <c r="L99" i="17"/>
  <c r="K99" i="17"/>
  <c r="J99" i="17"/>
  <c r="I99" i="17"/>
  <c r="H99" i="17"/>
  <c r="G99" i="17"/>
  <c r="M99" i="17" s="1"/>
  <c r="L98" i="17"/>
  <c r="K98" i="17"/>
  <c r="J98" i="17"/>
  <c r="I98" i="17"/>
  <c r="H98" i="17"/>
  <c r="N98" i="17" s="1"/>
  <c r="G98" i="17"/>
  <c r="M98" i="17" s="1"/>
  <c r="N97" i="17"/>
  <c r="L97" i="17"/>
  <c r="K97" i="17"/>
  <c r="J97" i="17"/>
  <c r="I97" i="17"/>
  <c r="H97" i="17"/>
  <c r="N96" i="17"/>
  <c r="L96" i="17"/>
  <c r="K96" i="17"/>
  <c r="J96" i="17"/>
  <c r="I96" i="17"/>
  <c r="H96" i="17"/>
  <c r="G96" i="17"/>
  <c r="M96" i="17" s="1"/>
  <c r="L95" i="17"/>
  <c r="K95" i="17"/>
  <c r="J95" i="17"/>
  <c r="I95" i="17"/>
  <c r="H95" i="17"/>
  <c r="N95" i="17" s="1"/>
  <c r="G95" i="17"/>
  <c r="M95" i="17" s="1"/>
  <c r="N94" i="17"/>
  <c r="L94" i="17"/>
  <c r="K94" i="17"/>
  <c r="J94" i="17"/>
  <c r="I94" i="17"/>
  <c r="H94" i="17"/>
  <c r="G94" i="17"/>
  <c r="M94" i="17" s="1"/>
  <c r="L93" i="17"/>
  <c r="K93" i="17"/>
  <c r="J93" i="17"/>
  <c r="I93" i="17"/>
  <c r="H93" i="17"/>
  <c r="N93" i="17" s="1"/>
  <c r="G93" i="17"/>
  <c r="M93" i="17" s="1"/>
  <c r="N92" i="17"/>
  <c r="L92" i="17"/>
  <c r="K92" i="17"/>
  <c r="J92" i="17"/>
  <c r="I92" i="17"/>
  <c r="H92" i="17"/>
  <c r="G92" i="17"/>
  <c r="M92" i="17" s="1"/>
  <c r="L91" i="17"/>
  <c r="K91" i="17"/>
  <c r="J91" i="17"/>
  <c r="I91" i="17"/>
  <c r="H91" i="17"/>
  <c r="N91" i="17" s="1"/>
  <c r="G91" i="17"/>
  <c r="M91" i="17" s="1"/>
  <c r="N90" i="17"/>
  <c r="L90" i="17"/>
  <c r="K90" i="17"/>
  <c r="J90" i="17"/>
  <c r="I90" i="17"/>
  <c r="H90" i="17"/>
  <c r="G90" i="17"/>
  <c r="M90" i="17" s="1"/>
  <c r="L89" i="17"/>
  <c r="K89" i="17"/>
  <c r="J89" i="17"/>
  <c r="I89" i="17"/>
  <c r="H89" i="17"/>
  <c r="N89" i="17" s="1"/>
  <c r="G89" i="17"/>
  <c r="M89" i="17" s="1"/>
  <c r="N88" i="17"/>
  <c r="L88" i="17"/>
  <c r="K88" i="17"/>
  <c r="J88" i="17"/>
  <c r="I88" i="17"/>
  <c r="H88" i="17"/>
  <c r="G88" i="17"/>
  <c r="M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H86" i="17"/>
  <c r="N86" i="17" s="1"/>
  <c r="L85" i="17"/>
  <c r="K85" i="17"/>
  <c r="J85" i="17"/>
  <c r="I85" i="17"/>
  <c r="L84" i="17"/>
  <c r="K84" i="17"/>
  <c r="J84" i="17"/>
  <c r="I84" i="17"/>
  <c r="L83" i="17"/>
  <c r="K83" i="17"/>
  <c r="J83" i="17"/>
  <c r="I83" i="17"/>
  <c r="H83" i="17"/>
  <c r="N83" i="17" s="1"/>
  <c r="G83" i="17"/>
  <c r="M83" i="17" s="1"/>
  <c r="L82" i="17"/>
  <c r="K82" i="17"/>
  <c r="J82" i="17"/>
  <c r="H82" i="17"/>
  <c r="N82" i="17" s="1"/>
  <c r="G82" i="17"/>
  <c r="M82" i="17" s="1"/>
  <c r="F81" i="17"/>
  <c r="J155" i="17" s="1"/>
  <c r="E81" i="17"/>
  <c r="I152" i="17" s="1"/>
  <c r="D81" i="17"/>
  <c r="H173" i="17" s="1"/>
  <c r="N173" i="17" s="1"/>
  <c r="C81" i="17"/>
  <c r="G177" i="17" s="1"/>
  <c r="M177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N70" i="17"/>
  <c r="L70" i="17"/>
  <c r="K70" i="17"/>
  <c r="J70" i="17"/>
  <c r="I70" i="17"/>
  <c r="H70" i="17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N66" i="17"/>
  <c r="L66" i="17"/>
  <c r="K66" i="17"/>
  <c r="J66" i="17"/>
  <c r="I66" i="17"/>
  <c r="H66" i="17"/>
  <c r="G66" i="17"/>
  <c r="M66" i="17" s="1"/>
  <c r="L65" i="17"/>
  <c r="K65" i="17"/>
  <c r="J65" i="17"/>
  <c r="I65" i="17"/>
  <c r="H65" i="17"/>
  <c r="N65" i="17" s="1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N62" i="17"/>
  <c r="L62" i="17"/>
  <c r="K62" i="17"/>
  <c r="J62" i="17"/>
  <c r="I62" i="17"/>
  <c r="H62" i="17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N56" i="17"/>
  <c r="L56" i="17"/>
  <c r="K56" i="17"/>
  <c r="J56" i="17"/>
  <c r="I56" i="17"/>
  <c r="H56" i="17"/>
  <c r="G56" i="17"/>
  <c r="M56" i="17" s="1"/>
  <c r="N55" i="17"/>
  <c r="L55" i="17"/>
  <c r="K55" i="17"/>
  <c r="J55" i="17"/>
  <c r="I55" i="17"/>
  <c r="H55" i="17"/>
  <c r="G55" i="17"/>
  <c r="M55" i="17" s="1"/>
  <c r="L54" i="17"/>
  <c r="K54" i="17"/>
  <c r="J54" i="17"/>
  <c r="H54" i="17"/>
  <c r="N54" i="17" s="1"/>
  <c r="G54" i="17"/>
  <c r="M54" i="17" s="1"/>
  <c r="L53" i="17"/>
  <c r="K53" i="17"/>
  <c r="J53" i="17"/>
  <c r="H53" i="17"/>
  <c r="N53" i="17" s="1"/>
  <c r="G53" i="17"/>
  <c r="M53" i="17" s="1"/>
  <c r="L52" i="17"/>
  <c r="K52" i="17"/>
  <c r="J52" i="17"/>
  <c r="I52" i="17"/>
  <c r="G52" i="17"/>
  <c r="M52" i="17" s="1"/>
  <c r="L51" i="17"/>
  <c r="K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N49" i="17"/>
  <c r="L49" i="17"/>
  <c r="K49" i="17"/>
  <c r="J49" i="17"/>
  <c r="I49" i="17"/>
  <c r="H49" i="17"/>
  <c r="G49" i="17"/>
  <c r="M49" i="17" s="1"/>
  <c r="N48" i="17"/>
  <c r="L48" i="17"/>
  <c r="K48" i="17"/>
  <c r="J48" i="17"/>
  <c r="I48" i="17"/>
  <c r="H48" i="17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N45" i="17"/>
  <c r="L45" i="17"/>
  <c r="K45" i="17"/>
  <c r="J45" i="17"/>
  <c r="I45" i="17"/>
  <c r="H45" i="17"/>
  <c r="G45" i="17"/>
  <c r="M45" i="17" s="1"/>
  <c r="N44" i="17"/>
  <c r="L44" i="17"/>
  <c r="K44" i="17"/>
  <c r="J44" i="17"/>
  <c r="I44" i="17"/>
  <c r="H44" i="17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N41" i="17"/>
  <c r="L41" i="17"/>
  <c r="K41" i="17"/>
  <c r="J41" i="17"/>
  <c r="I41" i="17"/>
  <c r="H41" i="17"/>
  <c r="G41" i="17"/>
  <c r="M41" i="17" s="1"/>
  <c r="N40" i="17"/>
  <c r="L40" i="17"/>
  <c r="K40" i="17"/>
  <c r="J40" i="17"/>
  <c r="I40" i="17"/>
  <c r="H40" i="17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N37" i="17"/>
  <c r="L37" i="17"/>
  <c r="K37" i="17"/>
  <c r="J37" i="17"/>
  <c r="I37" i="17"/>
  <c r="H37" i="17"/>
  <c r="G37" i="17"/>
  <c r="M37" i="17" s="1"/>
  <c r="N36" i="17"/>
  <c r="L36" i="17"/>
  <c r="K36" i="17"/>
  <c r="J36" i="17"/>
  <c r="I36" i="17"/>
  <c r="H36" i="17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G33" i="17"/>
  <c r="M33" i="17" s="1"/>
  <c r="L32" i="17"/>
  <c r="K32" i="17"/>
  <c r="J32" i="17"/>
  <c r="I32" i="17"/>
  <c r="H32" i="17"/>
  <c r="N32" i="17" s="1"/>
  <c r="G32" i="17"/>
  <c r="M32" i="17" s="1"/>
  <c r="N31" i="17"/>
  <c r="L31" i="17"/>
  <c r="K31" i="17"/>
  <c r="J31" i="17"/>
  <c r="I31" i="17"/>
  <c r="H31" i="17"/>
  <c r="G31" i="17"/>
  <c r="M31" i="17" s="1"/>
  <c r="N30" i="17"/>
  <c r="L30" i="17"/>
  <c r="K30" i="17"/>
  <c r="J30" i="17"/>
  <c r="I30" i="17"/>
  <c r="H30" i="17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N27" i="17"/>
  <c r="L27" i="17"/>
  <c r="K27" i="17"/>
  <c r="J27" i="17"/>
  <c r="I27" i="17"/>
  <c r="H27" i="17"/>
  <c r="G27" i="17"/>
  <c r="M27" i="17" s="1"/>
  <c r="N26" i="17"/>
  <c r="L26" i="17"/>
  <c r="K26" i="17"/>
  <c r="J26" i="17"/>
  <c r="I26" i="17"/>
  <c r="H26" i="17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N23" i="17"/>
  <c r="L23" i="17"/>
  <c r="K23" i="17"/>
  <c r="J23" i="17"/>
  <c r="I23" i="17"/>
  <c r="H23" i="17"/>
  <c r="G23" i="17"/>
  <c r="M23" i="17" s="1"/>
  <c r="F22" i="17"/>
  <c r="J58" i="17" s="1"/>
  <c r="E22" i="17"/>
  <c r="I54" i="17" s="1"/>
  <c r="D22" i="17"/>
  <c r="H52" i="17" s="1"/>
  <c r="N52" i="17" s="1"/>
  <c r="C22" i="17"/>
  <c r="K22" i="17" s="1"/>
  <c r="F14" i="17"/>
  <c r="E14" i="17"/>
  <c r="D14" i="17"/>
  <c r="L14" i="17" s="1"/>
  <c r="C14" i="17"/>
  <c r="K14" i="17" s="1"/>
  <c r="F13" i="17"/>
  <c r="E13" i="17"/>
  <c r="D13" i="17"/>
  <c r="L13" i="17" s="1"/>
  <c r="C13" i="17"/>
  <c r="F12" i="17"/>
  <c r="E12" i="17"/>
  <c r="D12" i="17"/>
  <c r="L12" i="17" s="1"/>
  <c r="C12" i="17"/>
  <c r="F11" i="17"/>
  <c r="E11" i="17"/>
  <c r="D11" i="17"/>
  <c r="L11" i="17" s="1"/>
  <c r="C11" i="17"/>
  <c r="K11" i="17" s="1"/>
  <c r="F10" i="17"/>
  <c r="E10" i="17"/>
  <c r="D10" i="17"/>
  <c r="C10" i="17"/>
  <c r="K10" i="17" s="1"/>
  <c r="F9" i="17"/>
  <c r="E9" i="17"/>
  <c r="D9" i="17"/>
  <c r="C9" i="17"/>
  <c r="L640" i="16"/>
  <c r="K640" i="16"/>
  <c r="L639" i="16"/>
  <c r="K639" i="16"/>
  <c r="L638" i="16"/>
  <c r="K638" i="16"/>
  <c r="L637" i="16"/>
  <c r="K637" i="16"/>
  <c r="L636" i="16"/>
  <c r="K636" i="16"/>
  <c r="L635" i="16"/>
  <c r="K635" i="16"/>
  <c r="I635" i="16"/>
  <c r="G635" i="16"/>
  <c r="M635" i="16" s="1"/>
  <c r="L634" i="16"/>
  <c r="K634" i="16"/>
  <c r="I634" i="16"/>
  <c r="H634" i="16"/>
  <c r="N634" i="16" s="1"/>
  <c r="G634" i="16"/>
  <c r="M634" i="16" s="1"/>
  <c r="L633" i="16"/>
  <c r="K633" i="16"/>
  <c r="L632" i="16"/>
  <c r="K632" i="16"/>
  <c r="L631" i="16"/>
  <c r="K631" i="16"/>
  <c r="L630" i="16"/>
  <c r="K630" i="16"/>
  <c r="L629" i="16"/>
  <c r="K629" i="16"/>
  <c r="L628" i="16"/>
  <c r="K628" i="16"/>
  <c r="L627" i="16"/>
  <c r="K627" i="16"/>
  <c r="L626" i="16"/>
  <c r="K626" i="16"/>
  <c r="I626" i="16"/>
  <c r="L625" i="16"/>
  <c r="K625" i="16"/>
  <c r="L624" i="16"/>
  <c r="K624" i="16"/>
  <c r="I624" i="16"/>
  <c r="H624" i="16"/>
  <c r="N624" i="16" s="1"/>
  <c r="G624" i="16"/>
  <c r="M624" i="16" s="1"/>
  <c r="L623" i="16"/>
  <c r="K623" i="16"/>
  <c r="L622" i="16"/>
  <c r="K622" i="16"/>
  <c r="L621" i="16"/>
  <c r="K621" i="16"/>
  <c r="L620" i="16"/>
  <c r="K620" i="16"/>
  <c r="L619" i="16"/>
  <c r="K619" i="16"/>
  <c r="I619" i="16"/>
  <c r="L618" i="16"/>
  <c r="K618" i="16"/>
  <c r="I618" i="16"/>
  <c r="L617" i="16"/>
  <c r="K617" i="16"/>
  <c r="L616" i="16"/>
  <c r="K616" i="16"/>
  <c r="L615" i="16"/>
  <c r="K615" i="16"/>
  <c r="L614" i="16"/>
  <c r="K614" i="16"/>
  <c r="L613" i="16"/>
  <c r="K613" i="16"/>
  <c r="F612" i="16"/>
  <c r="J640" i="16" s="1"/>
  <c r="E612" i="16"/>
  <c r="I640" i="16" s="1"/>
  <c r="D612" i="16"/>
  <c r="H640" i="16" s="1"/>
  <c r="N640" i="16" s="1"/>
  <c r="C612" i="16"/>
  <c r="G640" i="16" s="1"/>
  <c r="M640" i="16" s="1"/>
  <c r="N604" i="16"/>
  <c r="L604" i="16"/>
  <c r="K604" i="16"/>
  <c r="H604" i="16"/>
  <c r="L603" i="16"/>
  <c r="K603" i="16"/>
  <c r="I603" i="16"/>
  <c r="H603" i="16"/>
  <c r="N603" i="16" s="1"/>
  <c r="G603" i="16"/>
  <c r="M603" i="16" s="1"/>
  <c r="L602" i="16"/>
  <c r="K602" i="16"/>
  <c r="L601" i="16"/>
  <c r="K601" i="16"/>
  <c r="I601" i="16"/>
  <c r="H601" i="16"/>
  <c r="N601" i="16" s="1"/>
  <c r="G601" i="16"/>
  <c r="M601" i="16" s="1"/>
  <c r="L600" i="16"/>
  <c r="K600" i="16"/>
  <c r="I600" i="16"/>
  <c r="L599" i="16"/>
  <c r="K599" i="16"/>
  <c r="I599" i="16"/>
  <c r="L598" i="16"/>
  <c r="K598" i="16"/>
  <c r="L597" i="16"/>
  <c r="K597" i="16"/>
  <c r="L596" i="16"/>
  <c r="K596" i="16"/>
  <c r="J596" i="16"/>
  <c r="I596" i="16"/>
  <c r="G596" i="16"/>
  <c r="M596" i="16" s="1"/>
  <c r="L595" i="16"/>
  <c r="K595" i="16"/>
  <c r="L594" i="16"/>
  <c r="K594" i="16"/>
  <c r="I594" i="16"/>
  <c r="H594" i="16"/>
  <c r="N594" i="16" s="1"/>
  <c r="G594" i="16"/>
  <c r="M594" i="16" s="1"/>
  <c r="L593" i="16"/>
  <c r="K593" i="16"/>
  <c r="L592" i="16"/>
  <c r="K592" i="16"/>
  <c r="J592" i="16"/>
  <c r="I592" i="16"/>
  <c r="H592" i="16"/>
  <c r="N592" i="16" s="1"/>
  <c r="G592" i="16"/>
  <c r="M592" i="16" s="1"/>
  <c r="L591" i="16"/>
  <c r="K591" i="16"/>
  <c r="G591" i="16"/>
  <c r="M591" i="16" s="1"/>
  <c r="L590" i="16"/>
  <c r="K590" i="16"/>
  <c r="L589" i="16"/>
  <c r="K589" i="16"/>
  <c r="G589" i="16"/>
  <c r="M589" i="16" s="1"/>
  <c r="L588" i="16"/>
  <c r="K588" i="16"/>
  <c r="N587" i="16"/>
  <c r="L587" i="16"/>
  <c r="K587" i="16"/>
  <c r="J587" i="16"/>
  <c r="I587" i="16"/>
  <c r="H587" i="16"/>
  <c r="G587" i="16"/>
  <c r="M587" i="16" s="1"/>
  <c r="N586" i="16"/>
  <c r="L586" i="16"/>
  <c r="K586" i="16"/>
  <c r="H586" i="16"/>
  <c r="G586" i="16"/>
  <c r="M586" i="16" s="1"/>
  <c r="L585" i="16"/>
  <c r="K585" i="16"/>
  <c r="L584" i="16"/>
  <c r="K584" i="16"/>
  <c r="I584" i="16"/>
  <c r="H584" i="16"/>
  <c r="N584" i="16" s="1"/>
  <c r="L583" i="16"/>
  <c r="K583" i="16"/>
  <c r="I583" i="16"/>
  <c r="L582" i="16"/>
  <c r="K582" i="16"/>
  <c r="J582" i="16"/>
  <c r="I582" i="16"/>
  <c r="H582" i="16"/>
  <c r="N582" i="16" s="1"/>
  <c r="G582" i="16"/>
  <c r="M582" i="16" s="1"/>
  <c r="L581" i="16"/>
  <c r="K581" i="16"/>
  <c r="I581" i="16"/>
  <c r="G581" i="16"/>
  <c r="M581" i="16" s="1"/>
  <c r="L580" i="16"/>
  <c r="K580" i="16"/>
  <c r="I580" i="16"/>
  <c r="L579" i="16"/>
  <c r="K579" i="16"/>
  <c r="G579" i="16"/>
  <c r="M579" i="16" s="1"/>
  <c r="L578" i="16"/>
  <c r="K578" i="16"/>
  <c r="G578" i="16"/>
  <c r="M578" i="16" s="1"/>
  <c r="L577" i="16"/>
  <c r="K577" i="16"/>
  <c r="N576" i="16"/>
  <c r="L576" i="16"/>
  <c r="K576" i="16"/>
  <c r="J576" i="16"/>
  <c r="I576" i="16"/>
  <c r="H576" i="16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L573" i="16"/>
  <c r="K573" i="16"/>
  <c r="L572" i="16"/>
  <c r="K572" i="16"/>
  <c r="J572" i="16"/>
  <c r="I572" i="16"/>
  <c r="G572" i="16"/>
  <c r="M572" i="16" s="1"/>
  <c r="L571" i="16"/>
  <c r="K571" i="16"/>
  <c r="L570" i="16"/>
  <c r="K570" i="16"/>
  <c r="I570" i="16"/>
  <c r="L569" i="16"/>
  <c r="K569" i="16"/>
  <c r="I569" i="16"/>
  <c r="L568" i="16"/>
  <c r="K568" i="16"/>
  <c r="L567" i="16"/>
  <c r="K567" i="16"/>
  <c r="L566" i="16"/>
  <c r="K566" i="16"/>
  <c r="I566" i="16"/>
  <c r="G566" i="16"/>
  <c r="M566" i="16" s="1"/>
  <c r="L565" i="16"/>
  <c r="K565" i="16"/>
  <c r="L564" i="16"/>
  <c r="K564" i="16"/>
  <c r="L563" i="16"/>
  <c r="K563" i="16"/>
  <c r="L562" i="16"/>
  <c r="K562" i="16"/>
  <c r="J562" i="16"/>
  <c r="I562" i="16"/>
  <c r="L561" i="16"/>
  <c r="K561" i="16"/>
  <c r="G561" i="16"/>
  <c r="M561" i="16" s="1"/>
  <c r="L560" i="16"/>
  <c r="K560" i="16"/>
  <c r="G560" i="16"/>
  <c r="M560" i="16" s="1"/>
  <c r="L559" i="16"/>
  <c r="K559" i="16"/>
  <c r="L558" i="16"/>
  <c r="K558" i="16"/>
  <c r="I558" i="16"/>
  <c r="L557" i="16"/>
  <c r="K557" i="16"/>
  <c r="I557" i="16"/>
  <c r="G557" i="16"/>
  <c r="M557" i="16" s="1"/>
  <c r="L556" i="16"/>
  <c r="K556" i="16"/>
  <c r="I556" i="16"/>
  <c r="G556" i="16"/>
  <c r="M556" i="16" s="1"/>
  <c r="L555" i="16"/>
  <c r="K555" i="16"/>
  <c r="G555" i="16"/>
  <c r="M555" i="16" s="1"/>
  <c r="L554" i="16"/>
  <c r="K554" i="16"/>
  <c r="J554" i="16"/>
  <c r="H554" i="16"/>
  <c r="N554" i="16" s="1"/>
  <c r="G554" i="16"/>
  <c r="M554" i="16" s="1"/>
  <c r="L553" i="16"/>
  <c r="K553" i="16"/>
  <c r="G553" i="16"/>
  <c r="M553" i="16" s="1"/>
  <c r="L552" i="16"/>
  <c r="K552" i="16"/>
  <c r="I552" i="16"/>
  <c r="L551" i="16"/>
  <c r="K551" i="16"/>
  <c r="I551" i="16"/>
  <c r="L550" i="16"/>
  <c r="K550" i="16"/>
  <c r="H550" i="16"/>
  <c r="N550" i="16" s="1"/>
  <c r="G550" i="16"/>
  <c r="M550" i="16" s="1"/>
  <c r="L549" i="16"/>
  <c r="K549" i="16"/>
  <c r="L548" i="16"/>
  <c r="K548" i="16"/>
  <c r="I548" i="16"/>
  <c r="L547" i="16"/>
  <c r="K547" i="16"/>
  <c r="J547" i="16"/>
  <c r="H547" i="16"/>
  <c r="N547" i="16" s="1"/>
  <c r="G547" i="16"/>
  <c r="M547" i="16" s="1"/>
  <c r="L546" i="16"/>
  <c r="K546" i="16"/>
  <c r="L545" i="16"/>
  <c r="K545" i="16"/>
  <c r="G545" i="16"/>
  <c r="M545" i="16" s="1"/>
  <c r="L544" i="16"/>
  <c r="K544" i="16"/>
  <c r="L543" i="16"/>
  <c r="K543" i="16"/>
  <c r="J543" i="16"/>
  <c r="L542" i="16"/>
  <c r="K542" i="16"/>
  <c r="H542" i="16"/>
  <c r="N542" i="16" s="1"/>
  <c r="G542" i="16"/>
  <c r="M542" i="16" s="1"/>
  <c r="L541" i="16"/>
  <c r="K541" i="16"/>
  <c r="L540" i="16"/>
  <c r="K540" i="16"/>
  <c r="L539" i="16"/>
  <c r="K539" i="16"/>
  <c r="L538" i="16"/>
  <c r="K538" i="16"/>
  <c r="L537" i="16"/>
  <c r="K537" i="16"/>
  <c r="L536" i="16"/>
  <c r="K536" i="16"/>
  <c r="L535" i="16"/>
  <c r="K535" i="16"/>
  <c r="N534" i="16"/>
  <c r="L534" i="16"/>
  <c r="K534" i="16"/>
  <c r="J534" i="16"/>
  <c r="I534" i="16"/>
  <c r="H534" i="16"/>
  <c r="G534" i="16"/>
  <c r="M534" i="16" s="1"/>
  <c r="L533" i="16"/>
  <c r="K533" i="16"/>
  <c r="H533" i="16"/>
  <c r="N533" i="16" s="1"/>
  <c r="G533" i="16"/>
  <c r="M533" i="16" s="1"/>
  <c r="L532" i="16"/>
  <c r="K532" i="16"/>
  <c r="J532" i="16"/>
  <c r="I532" i="16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J530" i="16"/>
  <c r="I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I527" i="16"/>
  <c r="L526" i="16"/>
  <c r="K526" i="16"/>
  <c r="L525" i="16"/>
  <c r="K525" i="16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L521" i="16"/>
  <c r="K521" i="16"/>
  <c r="J521" i="16"/>
  <c r="I521" i="16"/>
  <c r="G521" i="16"/>
  <c r="M521" i="16" s="1"/>
  <c r="L520" i="16"/>
  <c r="K520" i="16"/>
  <c r="I520" i="16"/>
  <c r="N519" i="16"/>
  <c r="L519" i="16"/>
  <c r="K519" i="16"/>
  <c r="H519" i="16"/>
  <c r="L518" i="16"/>
  <c r="K518" i="16"/>
  <c r="L517" i="16"/>
  <c r="K517" i="16"/>
  <c r="L516" i="16"/>
  <c r="K516" i="16"/>
  <c r="I516" i="16"/>
  <c r="L515" i="16"/>
  <c r="K515" i="16"/>
  <c r="G515" i="16"/>
  <c r="M515" i="16" s="1"/>
  <c r="L514" i="16"/>
  <c r="K514" i="16"/>
  <c r="N513" i="16"/>
  <c r="L513" i="16"/>
  <c r="K513" i="16"/>
  <c r="J513" i="16"/>
  <c r="I513" i="16"/>
  <c r="H513" i="16"/>
  <c r="G513" i="16"/>
  <c r="M513" i="16" s="1"/>
  <c r="L512" i="16"/>
  <c r="K512" i="16"/>
  <c r="L511" i="16"/>
  <c r="K511" i="16"/>
  <c r="I511" i="16"/>
  <c r="G511" i="16"/>
  <c r="M511" i="16" s="1"/>
  <c r="L510" i="16"/>
  <c r="K510" i="16"/>
  <c r="G510" i="16"/>
  <c r="M510" i="16" s="1"/>
  <c r="L509" i="16"/>
  <c r="K509" i="16"/>
  <c r="G509" i="16"/>
  <c r="M509" i="16" s="1"/>
  <c r="L508" i="16"/>
  <c r="K508" i="16"/>
  <c r="L507" i="16"/>
  <c r="K507" i="16"/>
  <c r="L506" i="16"/>
  <c r="K506" i="16"/>
  <c r="G506" i="16"/>
  <c r="M506" i="16" s="1"/>
  <c r="N505" i="16"/>
  <c r="L505" i="16"/>
  <c r="K505" i="16"/>
  <c r="H505" i="16"/>
  <c r="G505" i="16"/>
  <c r="M505" i="16" s="1"/>
  <c r="L504" i="16"/>
  <c r="K504" i="16"/>
  <c r="I504" i="16"/>
  <c r="G504" i="16"/>
  <c r="M504" i="16" s="1"/>
  <c r="L503" i="16"/>
  <c r="K503" i="16"/>
  <c r="J503" i="16"/>
  <c r="G503" i="16"/>
  <c r="M503" i="16" s="1"/>
  <c r="L502" i="16"/>
  <c r="K502" i="16"/>
  <c r="J502" i="16"/>
  <c r="I502" i="16"/>
  <c r="L501" i="16"/>
  <c r="K501" i="16"/>
  <c r="J501" i="16"/>
  <c r="I501" i="16"/>
  <c r="G501" i="16"/>
  <c r="M501" i="16" s="1"/>
  <c r="L500" i="16"/>
  <c r="K500" i="16"/>
  <c r="L499" i="16"/>
  <c r="K499" i="16"/>
  <c r="L498" i="16"/>
  <c r="K498" i="16"/>
  <c r="I498" i="16"/>
  <c r="G498" i="16"/>
  <c r="M498" i="16" s="1"/>
  <c r="L497" i="16"/>
  <c r="K497" i="16"/>
  <c r="I497" i="16"/>
  <c r="L496" i="16"/>
  <c r="K496" i="16"/>
  <c r="J496" i="16"/>
  <c r="I496" i="16"/>
  <c r="G496" i="16"/>
  <c r="M496" i="16" s="1"/>
  <c r="L495" i="16"/>
  <c r="K495" i="16"/>
  <c r="J495" i="16"/>
  <c r="I495" i="16"/>
  <c r="L494" i="16"/>
  <c r="K494" i="16"/>
  <c r="I494" i="16"/>
  <c r="L493" i="16"/>
  <c r="K493" i="16"/>
  <c r="L492" i="16"/>
  <c r="K492" i="16"/>
  <c r="I492" i="16"/>
  <c r="L491" i="16"/>
  <c r="K491" i="16"/>
  <c r="I491" i="16"/>
  <c r="L490" i="16"/>
  <c r="K490" i="16"/>
  <c r="I490" i="16"/>
  <c r="H490" i="16"/>
  <c r="N490" i="16" s="1"/>
  <c r="G490" i="16"/>
  <c r="M490" i="16" s="1"/>
  <c r="L489" i="16"/>
  <c r="K489" i="16"/>
  <c r="I489" i="16"/>
  <c r="G489" i="16"/>
  <c r="M489" i="16" s="1"/>
  <c r="L488" i="16"/>
  <c r="K488" i="16"/>
  <c r="I488" i="16"/>
  <c r="L487" i="16"/>
  <c r="K487" i="16"/>
  <c r="L486" i="16"/>
  <c r="K486" i="16"/>
  <c r="G486" i="16"/>
  <c r="M486" i="16" s="1"/>
  <c r="L485" i="16"/>
  <c r="K485" i="16"/>
  <c r="L484" i="16"/>
  <c r="K484" i="16"/>
  <c r="G484" i="16"/>
  <c r="M484" i="16" s="1"/>
  <c r="L483" i="16"/>
  <c r="K483" i="16"/>
  <c r="L482" i="16"/>
  <c r="K482" i="16"/>
  <c r="I482" i="16"/>
  <c r="L481" i="16"/>
  <c r="K481" i="16"/>
  <c r="L480" i="16"/>
  <c r="K480" i="16"/>
  <c r="I480" i="16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L477" i="16"/>
  <c r="K477" i="16"/>
  <c r="J477" i="16"/>
  <c r="I477" i="16"/>
  <c r="G477" i="16"/>
  <c r="M477" i="16" s="1"/>
  <c r="L476" i="16"/>
  <c r="K476" i="16"/>
  <c r="L475" i="16"/>
  <c r="K475" i="16"/>
  <c r="J475" i="16"/>
  <c r="I475" i="16"/>
  <c r="H475" i="16"/>
  <c r="N475" i="16" s="1"/>
  <c r="G475" i="16"/>
  <c r="M475" i="16" s="1"/>
  <c r="L474" i="16"/>
  <c r="K474" i="16"/>
  <c r="G474" i="16"/>
  <c r="M474" i="16" s="1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G469" i="16"/>
  <c r="M469" i="16" s="1"/>
  <c r="L468" i="16"/>
  <c r="K468" i="16"/>
  <c r="J468" i="16"/>
  <c r="I468" i="16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L465" i="16"/>
  <c r="K465" i="16"/>
  <c r="I465" i="16"/>
  <c r="G465" i="16"/>
  <c r="M465" i="16" s="1"/>
  <c r="L464" i="16"/>
  <c r="K464" i="16"/>
  <c r="I464" i="16"/>
  <c r="L463" i="16"/>
  <c r="K463" i="16"/>
  <c r="I463" i="16"/>
  <c r="G463" i="16"/>
  <c r="M463" i="16" s="1"/>
  <c r="L462" i="16"/>
  <c r="K462" i="16"/>
  <c r="L461" i="16"/>
  <c r="K461" i="16"/>
  <c r="J461" i="16"/>
  <c r="I461" i="16"/>
  <c r="G461" i="16"/>
  <c r="M461" i="16" s="1"/>
  <c r="L460" i="16"/>
  <c r="K460" i="16"/>
  <c r="L459" i="16"/>
  <c r="K459" i="16"/>
  <c r="N458" i="16"/>
  <c r="L458" i="16"/>
  <c r="K458" i="16"/>
  <c r="H458" i="16"/>
  <c r="G458" i="16"/>
  <c r="M458" i="16" s="1"/>
  <c r="L457" i="16"/>
  <c r="K457" i="16"/>
  <c r="H457" i="16"/>
  <c r="N457" i="16" s="1"/>
  <c r="G457" i="16"/>
  <c r="M457" i="16" s="1"/>
  <c r="N456" i="16"/>
  <c r="L456" i="16"/>
  <c r="K456" i="16"/>
  <c r="H456" i="16"/>
  <c r="L455" i="16"/>
  <c r="K455" i="16"/>
  <c r="L454" i="16"/>
  <c r="K454" i="16"/>
  <c r="N453" i="16"/>
  <c r="L453" i="16"/>
  <c r="K453" i="16"/>
  <c r="J453" i="16"/>
  <c r="I453" i="16"/>
  <c r="H453" i="16"/>
  <c r="G453" i="16"/>
  <c r="M453" i="16" s="1"/>
  <c r="L452" i="16"/>
  <c r="K452" i="16"/>
  <c r="I452" i="16"/>
  <c r="H452" i="16"/>
  <c r="N452" i="16" s="1"/>
  <c r="G452" i="16"/>
  <c r="M452" i="16" s="1"/>
  <c r="L451" i="16"/>
  <c r="K451" i="16"/>
  <c r="L450" i="16"/>
  <c r="K450" i="16"/>
  <c r="L449" i="16"/>
  <c r="K449" i="16"/>
  <c r="L448" i="16"/>
  <c r="K448" i="16"/>
  <c r="L447" i="16"/>
  <c r="K447" i="16"/>
  <c r="I447" i="16"/>
  <c r="L446" i="16"/>
  <c r="K446" i="16"/>
  <c r="L445" i="16"/>
  <c r="K445" i="16"/>
  <c r="I445" i="16"/>
  <c r="L444" i="16"/>
  <c r="K444" i="16"/>
  <c r="H444" i="16"/>
  <c r="N444" i="16" s="1"/>
  <c r="G444" i="16"/>
  <c r="M444" i="16" s="1"/>
  <c r="L443" i="16"/>
  <c r="K443" i="16"/>
  <c r="I443" i="16"/>
  <c r="G443" i="16"/>
  <c r="M443" i="16" s="1"/>
  <c r="L442" i="16"/>
  <c r="K442" i="16"/>
  <c r="L441" i="16"/>
  <c r="K441" i="16"/>
  <c r="J441" i="16"/>
  <c r="I441" i="16"/>
  <c r="G441" i="16"/>
  <c r="M441" i="16" s="1"/>
  <c r="L440" i="16"/>
  <c r="K440" i="16"/>
  <c r="J440" i="16"/>
  <c r="I440" i="16"/>
  <c r="H440" i="16"/>
  <c r="N440" i="16" s="1"/>
  <c r="G440" i="16"/>
  <c r="M440" i="16" s="1"/>
  <c r="N439" i="16"/>
  <c r="L439" i="16"/>
  <c r="K439" i="16"/>
  <c r="J439" i="16"/>
  <c r="I439" i="16"/>
  <c r="H439" i="16"/>
  <c r="G439" i="16"/>
  <c r="M439" i="16" s="1"/>
  <c r="L438" i="16"/>
  <c r="K438" i="16"/>
  <c r="L437" i="16"/>
  <c r="K437" i="16"/>
  <c r="L436" i="16"/>
  <c r="K436" i="16"/>
  <c r="G436" i="16"/>
  <c r="M436" i="16" s="1"/>
  <c r="L435" i="16"/>
  <c r="K435" i="16"/>
  <c r="L434" i="16"/>
  <c r="K434" i="16"/>
  <c r="L433" i="16"/>
  <c r="K433" i="16"/>
  <c r="G433" i="16"/>
  <c r="M433" i="16" s="1"/>
  <c r="L432" i="16"/>
  <c r="K432" i="16"/>
  <c r="L431" i="16"/>
  <c r="K431" i="16"/>
  <c r="J431" i="16"/>
  <c r="L430" i="16"/>
  <c r="K430" i="16"/>
  <c r="L429" i="16"/>
  <c r="K429" i="16"/>
  <c r="L428" i="16"/>
  <c r="K428" i="16"/>
  <c r="L427" i="16"/>
  <c r="K427" i="16"/>
  <c r="L426" i="16"/>
  <c r="K426" i="16"/>
  <c r="N425" i="16"/>
  <c r="L425" i="16"/>
  <c r="K425" i="16"/>
  <c r="H425" i="16"/>
  <c r="L424" i="16"/>
  <c r="K424" i="16"/>
  <c r="L423" i="16"/>
  <c r="K423" i="16"/>
  <c r="L422" i="16"/>
  <c r="K422" i="16"/>
  <c r="N421" i="16"/>
  <c r="L421" i="16"/>
  <c r="K421" i="16"/>
  <c r="J421" i="16"/>
  <c r="I421" i="16"/>
  <c r="H421" i="16"/>
  <c r="G421" i="16"/>
  <c r="M421" i="16" s="1"/>
  <c r="L420" i="16"/>
  <c r="K420" i="16"/>
  <c r="L419" i="16"/>
  <c r="K419" i="16"/>
  <c r="L418" i="16"/>
  <c r="K418" i="16"/>
  <c r="J418" i="16"/>
  <c r="I418" i="16"/>
  <c r="H418" i="16"/>
  <c r="N418" i="16" s="1"/>
  <c r="G418" i="16"/>
  <c r="M418" i="16" s="1"/>
  <c r="N417" i="16"/>
  <c r="L417" i="16"/>
  <c r="K417" i="16"/>
  <c r="J417" i="16"/>
  <c r="I417" i="16"/>
  <c r="H417" i="16"/>
  <c r="G417" i="16"/>
  <c r="M417" i="16" s="1"/>
  <c r="L416" i="16"/>
  <c r="K416" i="16"/>
  <c r="L415" i="16"/>
  <c r="K415" i="16"/>
  <c r="G415" i="16"/>
  <c r="M415" i="16" s="1"/>
  <c r="L414" i="16"/>
  <c r="K414" i="16"/>
  <c r="L413" i="16"/>
  <c r="K413" i="16"/>
  <c r="N412" i="16"/>
  <c r="L412" i="16"/>
  <c r="K412" i="16"/>
  <c r="J412" i="16"/>
  <c r="I412" i="16"/>
  <c r="H412" i="16"/>
  <c r="G412" i="16"/>
  <c r="M412" i="16" s="1"/>
  <c r="L411" i="16"/>
  <c r="K411" i="16"/>
  <c r="J411" i="16"/>
  <c r="I411" i="16"/>
  <c r="G411" i="16"/>
  <c r="M411" i="16" s="1"/>
  <c r="L410" i="16"/>
  <c r="K410" i="16"/>
  <c r="L409" i="16"/>
  <c r="K409" i="16"/>
  <c r="L408" i="16"/>
  <c r="K408" i="16"/>
  <c r="L407" i="16"/>
  <c r="K407" i="16"/>
  <c r="L406" i="16"/>
  <c r="K406" i="16"/>
  <c r="L405" i="16"/>
  <c r="K405" i="16"/>
  <c r="L404" i="16"/>
  <c r="K404" i="16"/>
  <c r="L403" i="16"/>
  <c r="K403" i="16"/>
  <c r="J403" i="16"/>
  <c r="I403" i="16"/>
  <c r="L402" i="16"/>
  <c r="K402" i="16"/>
  <c r="L401" i="16"/>
  <c r="K401" i="16"/>
  <c r="L400" i="16"/>
  <c r="K400" i="16"/>
  <c r="J400" i="16"/>
  <c r="L399" i="16"/>
  <c r="K399" i="16"/>
  <c r="J399" i="16"/>
  <c r="L398" i="16"/>
  <c r="K398" i="16"/>
  <c r="L397" i="16"/>
  <c r="K397" i="16"/>
  <c r="J397" i="16"/>
  <c r="I397" i="16"/>
  <c r="L396" i="16"/>
  <c r="K396" i="16"/>
  <c r="L395" i="16"/>
  <c r="K395" i="16"/>
  <c r="L394" i="16"/>
  <c r="K394" i="16"/>
  <c r="L393" i="16"/>
  <c r="K393" i="16"/>
  <c r="I393" i="16"/>
  <c r="H393" i="16"/>
  <c r="N393" i="16" s="1"/>
  <c r="G393" i="16"/>
  <c r="M393" i="16" s="1"/>
  <c r="L392" i="16"/>
  <c r="K392" i="16"/>
  <c r="L391" i="16"/>
  <c r="K391" i="16"/>
  <c r="L390" i="16"/>
  <c r="K390" i="16"/>
  <c r="J390" i="16"/>
  <c r="H390" i="16"/>
  <c r="N390" i="16" s="1"/>
  <c r="L389" i="16"/>
  <c r="K389" i="16"/>
  <c r="L388" i="16"/>
  <c r="K388" i="16"/>
  <c r="L387" i="16"/>
  <c r="K387" i="16"/>
  <c r="L386" i="16"/>
  <c r="K386" i="16"/>
  <c r="L385" i="16"/>
  <c r="K385" i="16"/>
  <c r="H385" i="16"/>
  <c r="N385" i="16" s="1"/>
  <c r="L384" i="16"/>
  <c r="K384" i="16"/>
  <c r="L383" i="16"/>
  <c r="K383" i="16"/>
  <c r="L382" i="16"/>
  <c r="K382" i="16"/>
  <c r="J382" i="16"/>
  <c r="I382" i="16"/>
  <c r="H382" i="16"/>
  <c r="N382" i="16" s="1"/>
  <c r="L381" i="16"/>
  <c r="K381" i="16"/>
  <c r="L380" i="16"/>
  <c r="K380" i="16"/>
  <c r="L379" i="16"/>
  <c r="K379" i="16"/>
  <c r="L378" i="16"/>
  <c r="K378" i="16"/>
  <c r="L377" i="16"/>
  <c r="K377" i="16"/>
  <c r="L376" i="16"/>
  <c r="K376" i="16"/>
  <c r="I376" i="16"/>
  <c r="N375" i="16"/>
  <c r="L375" i="16"/>
  <c r="K375" i="16"/>
  <c r="J375" i="16"/>
  <c r="I375" i="16"/>
  <c r="H375" i="16"/>
  <c r="G375" i="16"/>
  <c r="M375" i="16" s="1"/>
  <c r="L374" i="16"/>
  <c r="K374" i="16"/>
  <c r="L373" i="16"/>
  <c r="K373" i="16"/>
  <c r="L372" i="16"/>
  <c r="K372" i="16"/>
  <c r="F371" i="16"/>
  <c r="J604" i="16" s="1"/>
  <c r="E371" i="16"/>
  <c r="I604" i="16" s="1"/>
  <c r="D371" i="16"/>
  <c r="H602" i="16" s="1"/>
  <c r="N602" i="16" s="1"/>
  <c r="C371" i="16"/>
  <c r="G604" i="16" s="1"/>
  <c r="M604" i="16" s="1"/>
  <c r="L363" i="16"/>
  <c r="K363" i="16"/>
  <c r="L362" i="16"/>
  <c r="K362" i="16"/>
  <c r="H362" i="16"/>
  <c r="N362" i="16" s="1"/>
  <c r="G362" i="16"/>
  <c r="M362" i="16" s="1"/>
  <c r="L361" i="16"/>
  <c r="K361" i="16"/>
  <c r="N360" i="16"/>
  <c r="L360" i="16"/>
  <c r="K360" i="16"/>
  <c r="J360" i="16"/>
  <c r="I360" i="16"/>
  <c r="H360" i="16"/>
  <c r="G360" i="16"/>
  <c r="M360" i="16" s="1"/>
  <c r="L359" i="16"/>
  <c r="K359" i="16"/>
  <c r="I359" i="16"/>
  <c r="G359" i="16"/>
  <c r="M359" i="16" s="1"/>
  <c r="L358" i="16"/>
  <c r="K358" i="16"/>
  <c r="G358" i="16"/>
  <c r="M358" i="16" s="1"/>
  <c r="L357" i="16"/>
  <c r="K357" i="16"/>
  <c r="I357" i="16"/>
  <c r="H357" i="16"/>
  <c r="N357" i="16" s="1"/>
  <c r="G357" i="16"/>
  <c r="M357" i="16" s="1"/>
  <c r="N356" i="16"/>
  <c r="L356" i="16"/>
  <c r="K356" i="16"/>
  <c r="J356" i="16"/>
  <c r="I356" i="16"/>
  <c r="H356" i="16"/>
  <c r="G356" i="16"/>
  <c r="M356" i="16" s="1"/>
  <c r="L355" i="16"/>
  <c r="K355" i="16"/>
  <c r="J355" i="16"/>
  <c r="H355" i="16"/>
  <c r="N355" i="16" s="1"/>
  <c r="N354" i="16"/>
  <c r="L354" i="16"/>
  <c r="K354" i="16"/>
  <c r="H354" i="16"/>
  <c r="G354" i="16"/>
  <c r="M354" i="16" s="1"/>
  <c r="L353" i="16"/>
  <c r="K353" i="16"/>
  <c r="L352" i="16"/>
  <c r="K352" i="16"/>
  <c r="L351" i="16"/>
  <c r="K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I348" i="16"/>
  <c r="L347" i="16"/>
  <c r="K347" i="16"/>
  <c r="L346" i="16"/>
  <c r="K346" i="16"/>
  <c r="J346" i="16"/>
  <c r="H346" i="16"/>
  <c r="N346" i="16" s="1"/>
  <c r="L345" i="16"/>
  <c r="K345" i="16"/>
  <c r="J345" i="16"/>
  <c r="I345" i="16"/>
  <c r="H345" i="16"/>
  <c r="N345" i="16" s="1"/>
  <c r="G345" i="16"/>
  <c r="M345" i="16" s="1"/>
  <c r="L344" i="16"/>
  <c r="K344" i="16"/>
  <c r="J344" i="16"/>
  <c r="I344" i="16"/>
  <c r="H344" i="16"/>
  <c r="N344" i="16" s="1"/>
  <c r="G344" i="16"/>
  <c r="M344" i="16" s="1"/>
  <c r="L343" i="16"/>
  <c r="K343" i="16"/>
  <c r="L342" i="16"/>
  <c r="K342" i="16"/>
  <c r="L341" i="16"/>
  <c r="K341" i="16"/>
  <c r="I341" i="16"/>
  <c r="H341" i="16"/>
  <c r="N341" i="16" s="1"/>
  <c r="G341" i="16"/>
  <c r="M341" i="16" s="1"/>
  <c r="L340" i="16"/>
  <c r="K340" i="16"/>
  <c r="L339" i="16"/>
  <c r="K339" i="16"/>
  <c r="J339" i="16"/>
  <c r="I339" i="16"/>
  <c r="L338" i="16"/>
  <c r="K338" i="16"/>
  <c r="L337" i="16"/>
  <c r="K337" i="16"/>
  <c r="J337" i="16"/>
  <c r="I337" i="16"/>
  <c r="G337" i="16"/>
  <c r="M337" i="16" s="1"/>
  <c r="L336" i="16"/>
  <c r="K336" i="16"/>
  <c r="L335" i="16"/>
  <c r="K335" i="16"/>
  <c r="I335" i="16"/>
  <c r="H335" i="16"/>
  <c r="N335" i="16" s="1"/>
  <c r="L334" i="16"/>
  <c r="K334" i="16"/>
  <c r="I334" i="16"/>
  <c r="G334" i="16"/>
  <c r="M334" i="16" s="1"/>
  <c r="L333" i="16"/>
  <c r="K333" i="16"/>
  <c r="I333" i="16"/>
  <c r="G333" i="16"/>
  <c r="M333" i="16" s="1"/>
  <c r="L332" i="16"/>
  <c r="K332" i="16"/>
  <c r="I332" i="16"/>
  <c r="G332" i="16"/>
  <c r="M332" i="16" s="1"/>
  <c r="L331" i="16"/>
  <c r="K331" i="16"/>
  <c r="J331" i="16"/>
  <c r="I331" i="16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I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L324" i="16"/>
  <c r="K324" i="16"/>
  <c r="N323" i="16"/>
  <c r="L323" i="16"/>
  <c r="K323" i="16"/>
  <c r="J323" i="16"/>
  <c r="I323" i="16"/>
  <c r="H323" i="16"/>
  <c r="G323" i="16"/>
  <c r="M323" i="16" s="1"/>
  <c r="L322" i="16"/>
  <c r="K322" i="16"/>
  <c r="G322" i="16"/>
  <c r="M322" i="16" s="1"/>
  <c r="L321" i="16"/>
  <c r="K321" i="16"/>
  <c r="L320" i="16"/>
  <c r="K320" i="16"/>
  <c r="I320" i="16"/>
  <c r="L319" i="16"/>
  <c r="K319" i="16"/>
  <c r="J319" i="16"/>
  <c r="I319" i="16"/>
  <c r="H319" i="16"/>
  <c r="N319" i="16" s="1"/>
  <c r="G319" i="16"/>
  <c r="M319" i="16" s="1"/>
  <c r="L318" i="16"/>
  <c r="K318" i="16"/>
  <c r="N317" i="16"/>
  <c r="L317" i="16"/>
  <c r="K317" i="16"/>
  <c r="J317" i="16"/>
  <c r="I317" i="16"/>
  <c r="H317" i="16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I315" i="16"/>
  <c r="L314" i="16"/>
  <c r="K314" i="16"/>
  <c r="J314" i="16"/>
  <c r="I314" i="16"/>
  <c r="H314" i="16"/>
  <c r="N314" i="16" s="1"/>
  <c r="G314" i="16"/>
  <c r="M314" i="16" s="1"/>
  <c r="L313" i="16"/>
  <c r="K313" i="16"/>
  <c r="L312" i="16"/>
  <c r="K312" i="16"/>
  <c r="L311" i="16"/>
  <c r="K311" i="16"/>
  <c r="L310" i="16"/>
  <c r="K310" i="16"/>
  <c r="L309" i="16"/>
  <c r="K309" i="16"/>
  <c r="L308" i="16"/>
  <c r="K308" i="16"/>
  <c r="L307" i="16"/>
  <c r="K307" i="16"/>
  <c r="L306" i="16"/>
  <c r="K306" i="16"/>
  <c r="L305" i="16"/>
  <c r="K305" i="16"/>
  <c r="L304" i="16"/>
  <c r="K304" i="16"/>
  <c r="N303" i="16"/>
  <c r="L303" i="16"/>
  <c r="K303" i="16"/>
  <c r="J303" i="16"/>
  <c r="I303" i="16"/>
  <c r="H303" i="16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L299" i="16"/>
  <c r="K299" i="16"/>
  <c r="G299" i="16"/>
  <c r="M299" i="16" s="1"/>
  <c r="L298" i="16"/>
  <c r="K298" i="16"/>
  <c r="L297" i="16"/>
  <c r="K297" i="16"/>
  <c r="L296" i="16"/>
  <c r="K296" i="16"/>
  <c r="J296" i="16"/>
  <c r="I296" i="16"/>
  <c r="G296" i="16"/>
  <c r="M296" i="16" s="1"/>
  <c r="L295" i="16"/>
  <c r="K295" i="16"/>
  <c r="L294" i="16"/>
  <c r="K294" i="16"/>
  <c r="L293" i="16"/>
  <c r="K293" i="16"/>
  <c r="L292" i="16"/>
  <c r="K292" i="16"/>
  <c r="L291" i="16"/>
  <c r="K291" i="16"/>
  <c r="J291" i="16"/>
  <c r="H291" i="16"/>
  <c r="N291" i="16" s="1"/>
  <c r="L290" i="16"/>
  <c r="K290" i="16"/>
  <c r="J290" i="16"/>
  <c r="I290" i="16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L287" i="16"/>
  <c r="K287" i="16"/>
  <c r="J287" i="16"/>
  <c r="G287" i="16"/>
  <c r="M287" i="16" s="1"/>
  <c r="L286" i="16"/>
  <c r="K286" i="16"/>
  <c r="G286" i="16"/>
  <c r="M286" i="16" s="1"/>
  <c r="L285" i="16"/>
  <c r="K285" i="16"/>
  <c r="N284" i="16"/>
  <c r="L284" i="16"/>
  <c r="K284" i="16"/>
  <c r="H284" i="16"/>
  <c r="L283" i="16"/>
  <c r="K283" i="16"/>
  <c r="L282" i="16"/>
  <c r="K282" i="16"/>
  <c r="L281" i="16"/>
  <c r="K281" i="16"/>
  <c r="L280" i="16"/>
  <c r="K280" i="16"/>
  <c r="L279" i="16"/>
  <c r="K279" i="16"/>
  <c r="L278" i="16"/>
  <c r="K278" i="16"/>
  <c r="J278" i="16"/>
  <c r="G278" i="16"/>
  <c r="M278" i="16" s="1"/>
  <c r="L277" i="16"/>
  <c r="K277" i="16"/>
  <c r="J277" i="16"/>
  <c r="L276" i="16"/>
  <c r="K276" i="16"/>
  <c r="L275" i="16"/>
  <c r="K275" i="16"/>
  <c r="L274" i="16"/>
  <c r="K274" i="16"/>
  <c r="I274" i="16"/>
  <c r="H274" i="16"/>
  <c r="N274" i="16" s="1"/>
  <c r="G274" i="16"/>
  <c r="M274" i="16" s="1"/>
  <c r="L273" i="16"/>
  <c r="K273" i="16"/>
  <c r="J273" i="16"/>
  <c r="L272" i="16"/>
  <c r="K272" i="16"/>
  <c r="G272" i="16"/>
  <c r="M272" i="16" s="1"/>
  <c r="L271" i="16"/>
  <c r="K271" i="16"/>
  <c r="L270" i="16"/>
  <c r="K270" i="16"/>
  <c r="L269" i="16"/>
  <c r="K269" i="16"/>
  <c r="G269" i="16"/>
  <c r="M269" i="16" s="1"/>
  <c r="L268" i="16"/>
  <c r="K268" i="16"/>
  <c r="J268" i="16"/>
  <c r="I268" i="16"/>
  <c r="H268" i="16"/>
  <c r="N268" i="16" s="1"/>
  <c r="G268" i="16"/>
  <c r="M268" i="16" s="1"/>
  <c r="L267" i="16"/>
  <c r="K267" i="16"/>
  <c r="L266" i="16"/>
  <c r="K266" i="16"/>
  <c r="G266" i="16"/>
  <c r="M266" i="16" s="1"/>
  <c r="L265" i="16"/>
  <c r="K265" i="16"/>
  <c r="L264" i="16"/>
  <c r="K264" i="16"/>
  <c r="L263" i="16"/>
  <c r="K263" i="16"/>
  <c r="J263" i="16"/>
  <c r="I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L259" i="16"/>
  <c r="K259" i="16"/>
  <c r="J259" i="16"/>
  <c r="I259" i="16"/>
  <c r="H259" i="16"/>
  <c r="N259" i="16" s="1"/>
  <c r="G259" i="16"/>
  <c r="M259" i="16" s="1"/>
  <c r="L258" i="16"/>
  <c r="K258" i="16"/>
  <c r="N257" i="16"/>
  <c r="L257" i="16"/>
  <c r="K257" i="16"/>
  <c r="H257" i="16"/>
  <c r="L256" i="16"/>
  <c r="K256" i="16"/>
  <c r="L255" i="16"/>
  <c r="K255" i="16"/>
  <c r="L254" i="16"/>
  <c r="K254" i="16"/>
  <c r="I254" i="16"/>
  <c r="H254" i="16"/>
  <c r="N254" i="16" s="1"/>
  <c r="G254" i="16"/>
  <c r="M254" i="16" s="1"/>
  <c r="L253" i="16"/>
  <c r="K253" i="16"/>
  <c r="H253" i="16"/>
  <c r="N253" i="16" s="1"/>
  <c r="G253" i="16"/>
  <c r="M253" i="16" s="1"/>
  <c r="L252" i="16"/>
  <c r="K252" i="16"/>
  <c r="L251" i="16"/>
  <c r="K251" i="16"/>
  <c r="J251" i="16"/>
  <c r="L250" i="16"/>
  <c r="K250" i="16"/>
  <c r="J250" i="16"/>
  <c r="I250" i="16"/>
  <c r="L249" i="16"/>
  <c r="K249" i="16"/>
  <c r="J249" i="16"/>
  <c r="H249" i="16"/>
  <c r="N249" i="16" s="1"/>
  <c r="L248" i="16"/>
  <c r="K248" i="16"/>
  <c r="I248" i="16"/>
  <c r="H248" i="16"/>
  <c r="N248" i="16" s="1"/>
  <c r="L247" i="16"/>
  <c r="K247" i="16"/>
  <c r="J247" i="16"/>
  <c r="I247" i="16"/>
  <c r="H247" i="16"/>
  <c r="N247" i="16" s="1"/>
  <c r="G247" i="16"/>
  <c r="M247" i="16" s="1"/>
  <c r="L246" i="16"/>
  <c r="K246" i="16"/>
  <c r="I246" i="16"/>
  <c r="H246" i="16"/>
  <c r="N246" i="16" s="1"/>
  <c r="G246" i="16"/>
  <c r="M246" i="16" s="1"/>
  <c r="L245" i="16"/>
  <c r="K245" i="16"/>
  <c r="G245" i="16"/>
  <c r="M245" i="16" s="1"/>
  <c r="N244" i="16"/>
  <c r="L244" i="16"/>
  <c r="K244" i="16"/>
  <c r="J244" i="16"/>
  <c r="I244" i="16"/>
  <c r="H244" i="16"/>
  <c r="L243" i="16"/>
  <c r="K243" i="16"/>
  <c r="J243" i="16"/>
  <c r="G243" i="16"/>
  <c r="M243" i="16" s="1"/>
  <c r="L242" i="16"/>
  <c r="K242" i="16"/>
  <c r="L241" i="16"/>
  <c r="K241" i="16"/>
  <c r="J241" i="16"/>
  <c r="I241" i="16"/>
  <c r="G241" i="16"/>
  <c r="L240" i="16"/>
  <c r="K240" i="16"/>
  <c r="J240" i="16"/>
  <c r="I240" i="16"/>
  <c r="H240" i="16"/>
  <c r="N240" i="16" s="1"/>
  <c r="L239" i="16"/>
  <c r="K239" i="16"/>
  <c r="I239" i="16"/>
  <c r="G239" i="16"/>
  <c r="M239" i="16" s="1"/>
  <c r="N238" i="16"/>
  <c r="L238" i="16"/>
  <c r="K238" i="16"/>
  <c r="J238" i="16"/>
  <c r="I238" i="16"/>
  <c r="H238" i="16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I236" i="16"/>
  <c r="G236" i="16"/>
  <c r="M236" i="16" s="1"/>
  <c r="L235" i="16"/>
  <c r="K235" i="16"/>
  <c r="L234" i="16"/>
  <c r="K234" i="16"/>
  <c r="J234" i="16"/>
  <c r="G234" i="16"/>
  <c r="L233" i="16"/>
  <c r="K233" i="16"/>
  <c r="L232" i="16"/>
  <c r="K232" i="16"/>
  <c r="J232" i="16"/>
  <c r="I232" i="16"/>
  <c r="G232" i="16"/>
  <c r="M232" i="16" s="1"/>
  <c r="L231" i="16"/>
  <c r="K231" i="16"/>
  <c r="L230" i="16"/>
  <c r="K230" i="16"/>
  <c r="L229" i="16"/>
  <c r="K229" i="16"/>
  <c r="I229" i="16"/>
  <c r="G229" i="16"/>
  <c r="M229" i="16" s="1"/>
  <c r="L228" i="16"/>
  <c r="K228" i="16"/>
  <c r="J228" i="16"/>
  <c r="L227" i="16"/>
  <c r="K227" i="16"/>
  <c r="L226" i="16"/>
  <c r="K226" i="16"/>
  <c r="G226" i="16"/>
  <c r="M226" i="16" s="1"/>
  <c r="L225" i="16"/>
  <c r="K225" i="16"/>
  <c r="G225" i="16"/>
  <c r="M225" i="16" s="1"/>
  <c r="L224" i="16"/>
  <c r="K224" i="16"/>
  <c r="J224" i="16"/>
  <c r="I224" i="16"/>
  <c r="G224" i="16"/>
  <c r="L223" i="16"/>
  <c r="K223" i="16"/>
  <c r="I223" i="16"/>
  <c r="G223" i="16"/>
  <c r="M223" i="16" s="1"/>
  <c r="L222" i="16"/>
  <c r="K222" i="16"/>
  <c r="L221" i="16"/>
  <c r="K221" i="16"/>
  <c r="L220" i="16"/>
  <c r="K220" i="16"/>
  <c r="G220" i="16"/>
  <c r="M220" i="16" s="1"/>
  <c r="L219" i="16"/>
  <c r="K219" i="16"/>
  <c r="G219" i="16"/>
  <c r="M219" i="16" s="1"/>
  <c r="L218" i="16"/>
  <c r="K218" i="16"/>
  <c r="L217" i="16"/>
  <c r="K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G214" i="16"/>
  <c r="M214" i="16" s="1"/>
  <c r="L213" i="16"/>
  <c r="K213" i="16"/>
  <c r="J213" i="16"/>
  <c r="I213" i="16"/>
  <c r="G213" i="16"/>
  <c r="L212" i="16"/>
  <c r="K212" i="16"/>
  <c r="I212" i="16"/>
  <c r="H212" i="16"/>
  <c r="N212" i="16" s="1"/>
  <c r="G212" i="16"/>
  <c r="M212" i="16" s="1"/>
  <c r="L211" i="16"/>
  <c r="K211" i="16"/>
  <c r="I211" i="16"/>
  <c r="L210" i="16"/>
  <c r="K210" i="16"/>
  <c r="G210" i="16"/>
  <c r="M210" i="16" s="1"/>
  <c r="L209" i="16"/>
  <c r="K209" i="16"/>
  <c r="G209" i="16"/>
  <c r="M209" i="16" s="1"/>
  <c r="L208" i="16"/>
  <c r="K208" i="16"/>
  <c r="L207" i="16"/>
  <c r="K207" i="16"/>
  <c r="L206" i="16"/>
  <c r="K206" i="16"/>
  <c r="I206" i="16"/>
  <c r="G206" i="16"/>
  <c r="M206" i="16" s="1"/>
  <c r="L205" i="16"/>
  <c r="K205" i="16"/>
  <c r="L204" i="16"/>
  <c r="K204" i="16"/>
  <c r="L203" i="16"/>
  <c r="K203" i="16"/>
  <c r="G203" i="16"/>
  <c r="M203" i="16" s="1"/>
  <c r="L202" i="16"/>
  <c r="K202" i="16"/>
  <c r="G202" i="16"/>
  <c r="M202" i="16" s="1"/>
  <c r="L201" i="16"/>
  <c r="K201" i="16"/>
  <c r="L200" i="16"/>
  <c r="K200" i="16"/>
  <c r="J200" i="16"/>
  <c r="H200" i="16"/>
  <c r="N200" i="16" s="1"/>
  <c r="G200" i="16"/>
  <c r="M200" i="16" s="1"/>
  <c r="L199" i="16"/>
  <c r="K199" i="16"/>
  <c r="J199" i="16"/>
  <c r="I199" i="16"/>
  <c r="L198" i="16"/>
  <c r="K198" i="16"/>
  <c r="L197" i="16"/>
  <c r="K197" i="16"/>
  <c r="G197" i="16"/>
  <c r="M197" i="16" s="1"/>
  <c r="L196" i="16"/>
  <c r="K196" i="16"/>
  <c r="G196" i="16"/>
  <c r="M196" i="16" s="1"/>
  <c r="L195" i="16"/>
  <c r="K195" i="16"/>
  <c r="N194" i="16"/>
  <c r="L194" i="16"/>
  <c r="K194" i="16"/>
  <c r="H194" i="16"/>
  <c r="G194" i="16"/>
  <c r="M194" i="16" s="1"/>
  <c r="L193" i="16"/>
  <c r="K193" i="16"/>
  <c r="G193" i="16"/>
  <c r="M193" i="16" s="1"/>
  <c r="L192" i="16"/>
  <c r="K192" i="16"/>
  <c r="J192" i="16"/>
  <c r="I192" i="16"/>
  <c r="G192" i="16"/>
  <c r="L191" i="16"/>
  <c r="K191" i="16"/>
  <c r="G191" i="16"/>
  <c r="M191" i="16" s="1"/>
  <c r="L190" i="16"/>
  <c r="K190" i="16"/>
  <c r="I190" i="16"/>
  <c r="L189" i="16"/>
  <c r="K189" i="16"/>
  <c r="K188" i="16"/>
  <c r="F188" i="16"/>
  <c r="E188" i="16"/>
  <c r="I363" i="16" s="1"/>
  <c r="D188" i="16"/>
  <c r="H363" i="16" s="1"/>
  <c r="N363" i="16" s="1"/>
  <c r="C188" i="16"/>
  <c r="L180" i="16"/>
  <c r="K180" i="16"/>
  <c r="J180" i="16"/>
  <c r="I180" i="16"/>
  <c r="H180" i="16"/>
  <c r="N180" i="16" s="1"/>
  <c r="G180" i="16"/>
  <c r="M180" i="16" s="1"/>
  <c r="L179" i="16"/>
  <c r="K179" i="16"/>
  <c r="H179" i="16"/>
  <c r="N179" i="16" s="1"/>
  <c r="G179" i="16"/>
  <c r="M179" i="16" s="1"/>
  <c r="L178" i="16"/>
  <c r="K178" i="16"/>
  <c r="J178" i="16"/>
  <c r="L177" i="16"/>
  <c r="K177" i="16"/>
  <c r="L176" i="16"/>
  <c r="K176" i="16"/>
  <c r="L175" i="16"/>
  <c r="K175" i="16"/>
  <c r="I175" i="16"/>
  <c r="G175" i="16"/>
  <c r="M175" i="16" s="1"/>
  <c r="L174" i="16"/>
  <c r="K174" i="16"/>
  <c r="L173" i="16"/>
  <c r="K173" i="16"/>
  <c r="L172" i="16"/>
  <c r="K172" i="16"/>
  <c r="I172" i="16"/>
  <c r="H172" i="16"/>
  <c r="N172" i="16" s="1"/>
  <c r="G172" i="16"/>
  <c r="M172" i="16" s="1"/>
  <c r="L171" i="16"/>
  <c r="K171" i="16"/>
  <c r="L170" i="16"/>
  <c r="K170" i="16"/>
  <c r="G170" i="16"/>
  <c r="M170" i="16" s="1"/>
  <c r="L169" i="16"/>
  <c r="K169" i="16"/>
  <c r="J169" i="16"/>
  <c r="L168" i="16"/>
  <c r="K168" i="16"/>
  <c r="J168" i="16"/>
  <c r="L167" i="16"/>
  <c r="K167" i="16"/>
  <c r="J167" i="16"/>
  <c r="L166" i="16"/>
  <c r="K166" i="16"/>
  <c r="G166" i="16"/>
  <c r="M166" i="16" s="1"/>
  <c r="L165" i="16"/>
  <c r="K165" i="16"/>
  <c r="J165" i="16"/>
  <c r="L164" i="16"/>
  <c r="K164" i="16"/>
  <c r="J164" i="16"/>
  <c r="G164" i="16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G162" i="16"/>
  <c r="L161" i="16"/>
  <c r="K161" i="16"/>
  <c r="G161" i="16"/>
  <c r="M161" i="16" s="1"/>
  <c r="L160" i="16"/>
  <c r="K160" i="16"/>
  <c r="J160" i="16"/>
  <c r="I160" i="16"/>
  <c r="N159" i="16"/>
  <c r="L159" i="16"/>
  <c r="K159" i="16"/>
  <c r="H159" i="16"/>
  <c r="G159" i="16"/>
  <c r="M159" i="16" s="1"/>
  <c r="L158" i="16"/>
  <c r="K158" i="16"/>
  <c r="J158" i="16"/>
  <c r="I158" i="16"/>
  <c r="L157" i="16"/>
  <c r="K157" i="16"/>
  <c r="L156" i="16"/>
  <c r="K156" i="16"/>
  <c r="G156" i="16"/>
  <c r="M156" i="16" s="1"/>
  <c r="L155" i="16"/>
  <c r="K155" i="16"/>
  <c r="J155" i="16"/>
  <c r="L154" i="16"/>
  <c r="K154" i="16"/>
  <c r="J154" i="16"/>
  <c r="L153" i="16"/>
  <c r="K153" i="16"/>
  <c r="L152" i="16"/>
  <c r="K152" i="16"/>
  <c r="G152" i="16"/>
  <c r="M152" i="16" s="1"/>
  <c r="L151" i="16"/>
  <c r="K151" i="16"/>
  <c r="J151" i="16"/>
  <c r="I151" i="16"/>
  <c r="G151" i="16"/>
  <c r="M151" i="16" s="1"/>
  <c r="L150" i="16"/>
  <c r="K150" i="16"/>
  <c r="L149" i="16"/>
  <c r="K149" i="16"/>
  <c r="G149" i="16"/>
  <c r="M149" i="16" s="1"/>
  <c r="L148" i="16"/>
  <c r="K148" i="16"/>
  <c r="J148" i="16"/>
  <c r="G148" i="16"/>
  <c r="M148" i="16" s="1"/>
  <c r="L147" i="16"/>
  <c r="K147" i="16"/>
  <c r="J147" i="16"/>
  <c r="L146" i="16"/>
  <c r="K146" i="16"/>
  <c r="L145" i="16"/>
  <c r="K145" i="16"/>
  <c r="G145" i="16"/>
  <c r="M145" i="16" s="1"/>
  <c r="L144" i="16"/>
  <c r="K144" i="16"/>
  <c r="J144" i="16"/>
  <c r="G144" i="16"/>
  <c r="M144" i="16" s="1"/>
  <c r="L143" i="16"/>
  <c r="K143" i="16"/>
  <c r="J143" i="16"/>
  <c r="H143" i="16"/>
  <c r="N143" i="16" s="1"/>
  <c r="L142" i="16"/>
  <c r="K142" i="16"/>
  <c r="G142" i="16"/>
  <c r="M142" i="16" s="1"/>
  <c r="L141" i="16"/>
  <c r="K141" i="16"/>
  <c r="J141" i="16"/>
  <c r="G141" i="16"/>
  <c r="M141" i="16" s="1"/>
  <c r="L140" i="16"/>
  <c r="K140" i="16"/>
  <c r="J140" i="16"/>
  <c r="I140" i="16"/>
  <c r="H140" i="16"/>
  <c r="N140" i="16" s="1"/>
  <c r="G140" i="16"/>
  <c r="M140" i="16" s="1"/>
  <c r="L139" i="16"/>
  <c r="K139" i="16"/>
  <c r="J139" i="16"/>
  <c r="G139" i="16"/>
  <c r="M139" i="16" s="1"/>
  <c r="L138" i="16"/>
  <c r="K138" i="16"/>
  <c r="J138" i="16"/>
  <c r="L137" i="16"/>
  <c r="K137" i="16"/>
  <c r="L136" i="16"/>
  <c r="K136" i="16"/>
  <c r="J136" i="16"/>
  <c r="I136" i="16"/>
  <c r="G136" i="16"/>
  <c r="M136" i="16" s="1"/>
  <c r="L135" i="16"/>
  <c r="K135" i="16"/>
  <c r="J135" i="16"/>
  <c r="L134" i="16"/>
  <c r="K134" i="16"/>
  <c r="J134" i="16"/>
  <c r="H134" i="16"/>
  <c r="N134" i="16" s="1"/>
  <c r="G134" i="16"/>
  <c r="M134" i="16" s="1"/>
  <c r="L133" i="16"/>
  <c r="K133" i="16"/>
  <c r="J133" i="16"/>
  <c r="G133" i="16"/>
  <c r="M133" i="16" s="1"/>
  <c r="L132" i="16"/>
  <c r="K132" i="16"/>
  <c r="J132" i="16"/>
  <c r="N131" i="16"/>
  <c r="L131" i="16"/>
  <c r="K131" i="16"/>
  <c r="J131" i="16"/>
  <c r="I131" i="16"/>
  <c r="H131" i="16"/>
  <c r="G131" i="16"/>
  <c r="M131" i="16" s="1"/>
  <c r="L130" i="16"/>
  <c r="K130" i="16"/>
  <c r="J130" i="16"/>
  <c r="L129" i="16"/>
  <c r="K129" i="16"/>
  <c r="L128" i="16"/>
  <c r="K128" i="16"/>
  <c r="J128" i="16"/>
  <c r="G128" i="16"/>
  <c r="M128" i="16" s="1"/>
  <c r="L127" i="16"/>
  <c r="K127" i="16"/>
  <c r="J127" i="16"/>
  <c r="G127" i="16"/>
  <c r="M127" i="16" s="1"/>
  <c r="L126" i="16"/>
  <c r="K126" i="16"/>
  <c r="J126" i="16"/>
  <c r="L125" i="16"/>
  <c r="K125" i="16"/>
  <c r="L124" i="16"/>
  <c r="K124" i="16"/>
  <c r="G124" i="16"/>
  <c r="M124" i="16" s="1"/>
  <c r="L123" i="16"/>
  <c r="K123" i="16"/>
  <c r="J123" i="16"/>
  <c r="G123" i="16"/>
  <c r="M123" i="16" s="1"/>
  <c r="L122" i="16"/>
  <c r="K122" i="16"/>
  <c r="J122" i="16"/>
  <c r="L121" i="16"/>
  <c r="K121" i="16"/>
  <c r="J121" i="16"/>
  <c r="L120" i="16"/>
  <c r="K120" i="16"/>
  <c r="G120" i="16"/>
  <c r="M120" i="16" s="1"/>
  <c r="L119" i="16"/>
  <c r="K119" i="16"/>
  <c r="J119" i="16"/>
  <c r="I119" i="16"/>
  <c r="L118" i="16"/>
  <c r="K118" i="16"/>
  <c r="L117" i="16"/>
  <c r="K117" i="16"/>
  <c r="I117" i="16"/>
  <c r="G117" i="16"/>
  <c r="M117" i="16" s="1"/>
  <c r="L116" i="16"/>
  <c r="K116" i="16"/>
  <c r="J116" i="16"/>
  <c r="L115" i="16"/>
  <c r="K115" i="16"/>
  <c r="L114" i="16"/>
  <c r="K114" i="16"/>
  <c r="I114" i="16"/>
  <c r="G114" i="16"/>
  <c r="M114" i="16" s="1"/>
  <c r="L113" i="16"/>
  <c r="K113" i="16"/>
  <c r="J113" i="16"/>
  <c r="I113" i="16"/>
  <c r="G113" i="16"/>
  <c r="L112" i="16"/>
  <c r="K112" i="16"/>
  <c r="G112" i="16"/>
  <c r="M112" i="16" s="1"/>
  <c r="L111" i="16"/>
  <c r="K111" i="16"/>
  <c r="J111" i="16"/>
  <c r="G111" i="16"/>
  <c r="M111" i="16" s="1"/>
  <c r="N110" i="16"/>
  <c r="L110" i="16"/>
  <c r="K110" i="16"/>
  <c r="J110" i="16"/>
  <c r="I110" i="16"/>
  <c r="H110" i="16"/>
  <c r="G110" i="16"/>
  <c r="M110" i="16" s="1"/>
  <c r="L109" i="16"/>
  <c r="K109" i="16"/>
  <c r="J109" i="16"/>
  <c r="I109" i="16"/>
  <c r="L108" i="16"/>
  <c r="K108" i="16"/>
  <c r="L107" i="16"/>
  <c r="K107" i="16"/>
  <c r="G107" i="16"/>
  <c r="M107" i="16" s="1"/>
  <c r="L106" i="16"/>
  <c r="K106" i="16"/>
  <c r="J106" i="16"/>
  <c r="G106" i="16"/>
  <c r="M106" i="16" s="1"/>
  <c r="L105" i="16"/>
  <c r="K105" i="16"/>
  <c r="J105" i="16"/>
  <c r="L104" i="16"/>
  <c r="K104" i="16"/>
  <c r="L103" i="16"/>
  <c r="K103" i="16"/>
  <c r="G103" i="16"/>
  <c r="M103" i="16" s="1"/>
  <c r="N102" i="16"/>
  <c r="L102" i="16"/>
  <c r="K102" i="16"/>
  <c r="J102" i="16"/>
  <c r="I102" i="16"/>
  <c r="H102" i="16"/>
  <c r="G102" i="16"/>
  <c r="M102" i="16" s="1"/>
  <c r="L101" i="16"/>
  <c r="K101" i="16"/>
  <c r="H101" i="16"/>
  <c r="N101" i="16" s="1"/>
  <c r="G101" i="16"/>
  <c r="M101" i="16" s="1"/>
  <c r="L100" i="16"/>
  <c r="K100" i="16"/>
  <c r="J100" i="16"/>
  <c r="L99" i="16"/>
  <c r="K99" i="16"/>
  <c r="L98" i="16"/>
  <c r="K98" i="16"/>
  <c r="J98" i="16"/>
  <c r="G98" i="16"/>
  <c r="M98" i="16" s="1"/>
  <c r="L97" i="16"/>
  <c r="K97" i="16"/>
  <c r="J97" i="16"/>
  <c r="G97" i="16"/>
  <c r="M97" i="16" s="1"/>
  <c r="L96" i="16"/>
  <c r="K96" i="16"/>
  <c r="J96" i="16"/>
  <c r="I96" i="16"/>
  <c r="H96" i="16"/>
  <c r="N96" i="16" s="1"/>
  <c r="G96" i="16"/>
  <c r="M96" i="16" s="1"/>
  <c r="N95" i="16"/>
  <c r="L95" i="16"/>
  <c r="K95" i="16"/>
  <c r="J95" i="16"/>
  <c r="I95" i="16"/>
  <c r="H95" i="16"/>
  <c r="G95" i="16"/>
  <c r="M95" i="16" s="1"/>
  <c r="N94" i="16"/>
  <c r="L94" i="16"/>
  <c r="K94" i="16"/>
  <c r="J94" i="16"/>
  <c r="I94" i="16"/>
  <c r="H94" i="16"/>
  <c r="G94" i="16"/>
  <c r="M94" i="16" s="1"/>
  <c r="L93" i="16"/>
  <c r="K93" i="16"/>
  <c r="J93" i="16"/>
  <c r="I93" i="16"/>
  <c r="G93" i="16"/>
  <c r="M93" i="16" s="1"/>
  <c r="L92" i="16"/>
  <c r="K92" i="16"/>
  <c r="J92" i="16"/>
  <c r="G92" i="16"/>
  <c r="M92" i="16" s="1"/>
  <c r="L91" i="16"/>
  <c r="K91" i="16"/>
  <c r="J91" i="16"/>
  <c r="I91" i="16"/>
  <c r="L90" i="16"/>
  <c r="K90" i="16"/>
  <c r="H90" i="16"/>
  <c r="N90" i="16" s="1"/>
  <c r="G90" i="16"/>
  <c r="M90" i="16" s="1"/>
  <c r="L89" i="16"/>
  <c r="K89" i="16"/>
  <c r="J89" i="16"/>
  <c r="H89" i="16"/>
  <c r="N89" i="16" s="1"/>
  <c r="G89" i="16"/>
  <c r="L88" i="16"/>
  <c r="K88" i="16"/>
  <c r="G88" i="16"/>
  <c r="M88" i="16" s="1"/>
  <c r="L87" i="16"/>
  <c r="K87" i="16"/>
  <c r="J87" i="16"/>
  <c r="G87" i="16"/>
  <c r="M87" i="16" s="1"/>
  <c r="L86" i="16"/>
  <c r="K86" i="16"/>
  <c r="J86" i="16"/>
  <c r="L85" i="16"/>
  <c r="K85" i="16"/>
  <c r="J85" i="16"/>
  <c r="L84" i="16"/>
  <c r="K84" i="16"/>
  <c r="G84" i="16"/>
  <c r="M84" i="16" s="1"/>
  <c r="L83" i="16"/>
  <c r="K83" i="16"/>
  <c r="J83" i="16"/>
  <c r="G83" i="16"/>
  <c r="M83" i="16" s="1"/>
  <c r="L82" i="16"/>
  <c r="K82" i="16"/>
  <c r="J82" i="16"/>
  <c r="K81" i="16"/>
  <c r="J81" i="16"/>
  <c r="F81" i="16"/>
  <c r="J177" i="16" s="1"/>
  <c r="E81" i="16"/>
  <c r="I179" i="16" s="1"/>
  <c r="D81" i="16"/>
  <c r="H178" i="16" s="1"/>
  <c r="N178" i="16" s="1"/>
  <c r="C81" i="16"/>
  <c r="G178" i="16" s="1"/>
  <c r="M178" i="16" s="1"/>
  <c r="L73" i="16"/>
  <c r="K73" i="16"/>
  <c r="L72" i="16"/>
  <c r="K72" i="16"/>
  <c r="G72" i="16"/>
  <c r="M72" i="16" s="1"/>
  <c r="L71" i="16"/>
  <c r="K71" i="16"/>
  <c r="J71" i="16"/>
  <c r="G71" i="16"/>
  <c r="M71" i="16" s="1"/>
  <c r="L70" i="16"/>
  <c r="K70" i="16"/>
  <c r="J70" i="16"/>
  <c r="L69" i="16"/>
  <c r="K69" i="16"/>
  <c r="J69" i="16"/>
  <c r="I69" i="16"/>
  <c r="H69" i="16"/>
  <c r="N69" i="16" s="1"/>
  <c r="G69" i="16"/>
  <c r="M69" i="16" s="1"/>
  <c r="L68" i="16"/>
  <c r="K68" i="16"/>
  <c r="J68" i="16"/>
  <c r="L67" i="16"/>
  <c r="K67" i="16"/>
  <c r="L66" i="16"/>
  <c r="K66" i="16"/>
  <c r="G66" i="16"/>
  <c r="M66" i="16" s="1"/>
  <c r="L65" i="16"/>
  <c r="K65" i="16"/>
  <c r="J65" i="16"/>
  <c r="I65" i="16"/>
  <c r="L64" i="16"/>
  <c r="K64" i="16"/>
  <c r="L63" i="16"/>
  <c r="K63" i="16"/>
  <c r="J63" i="16"/>
  <c r="I63" i="16"/>
  <c r="L62" i="16"/>
  <c r="K62" i="16"/>
  <c r="J62" i="16"/>
  <c r="L61" i="16"/>
  <c r="K61" i="16"/>
  <c r="N60" i="16"/>
  <c r="L60" i="16"/>
  <c r="K60" i="16"/>
  <c r="J60" i="16"/>
  <c r="I60" i="16"/>
  <c r="H60" i="16"/>
  <c r="G60" i="16"/>
  <c r="M60" i="16" s="1"/>
  <c r="L59" i="16"/>
  <c r="K59" i="16"/>
  <c r="I59" i="16"/>
  <c r="H59" i="16"/>
  <c r="N59" i="16" s="1"/>
  <c r="G59" i="16"/>
  <c r="M59" i="16" s="1"/>
  <c r="L58" i="16"/>
  <c r="K58" i="16"/>
  <c r="J58" i="16"/>
  <c r="I58" i="16"/>
  <c r="L57" i="16"/>
  <c r="K57" i="16"/>
  <c r="G57" i="16"/>
  <c r="M57" i="16" s="1"/>
  <c r="L56" i="16"/>
  <c r="K56" i="16"/>
  <c r="J56" i="16"/>
  <c r="I56" i="16"/>
  <c r="G56" i="16"/>
  <c r="M56" i="16" s="1"/>
  <c r="L55" i="16"/>
  <c r="K55" i="16"/>
  <c r="H55" i="16"/>
  <c r="N55" i="16" s="1"/>
  <c r="G55" i="16"/>
  <c r="M55" i="16" s="1"/>
  <c r="L54" i="16"/>
  <c r="K54" i="16"/>
  <c r="J54" i="16"/>
  <c r="L53" i="16"/>
  <c r="K53" i="16"/>
  <c r="J53" i="16"/>
  <c r="L52" i="16"/>
  <c r="K52" i="16"/>
  <c r="L51" i="16"/>
  <c r="K51" i="16"/>
  <c r="G51" i="16"/>
  <c r="M51" i="16" s="1"/>
  <c r="L50" i="16"/>
  <c r="K50" i="16"/>
  <c r="J50" i="16"/>
  <c r="I50" i="16"/>
  <c r="L49" i="16"/>
  <c r="K49" i="16"/>
  <c r="J49" i="16"/>
  <c r="L48" i="16"/>
  <c r="K48" i="16"/>
  <c r="H48" i="16"/>
  <c r="N48" i="16" s="1"/>
  <c r="L47" i="16"/>
  <c r="K47" i="16"/>
  <c r="J47" i="16"/>
  <c r="L46" i="16"/>
  <c r="K46" i="16"/>
  <c r="J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N44" i="16"/>
  <c r="L44" i="16"/>
  <c r="K44" i="16"/>
  <c r="J44" i="16"/>
  <c r="I44" i="16"/>
  <c r="H44" i="16"/>
  <c r="G44" i="16"/>
  <c r="M44" i="16" s="1"/>
  <c r="N43" i="16"/>
  <c r="L43" i="16"/>
  <c r="K43" i="16"/>
  <c r="J43" i="16"/>
  <c r="I43" i="16"/>
  <c r="H43" i="16"/>
  <c r="L42" i="16"/>
  <c r="K42" i="16"/>
  <c r="J42" i="16"/>
  <c r="L41" i="16"/>
  <c r="K41" i="16"/>
  <c r="G41" i="16"/>
  <c r="N40" i="16"/>
  <c r="L40" i="16"/>
  <c r="K40" i="16"/>
  <c r="J40" i="16"/>
  <c r="I40" i="16"/>
  <c r="H40" i="16"/>
  <c r="G40" i="16"/>
  <c r="M40" i="16" s="1"/>
  <c r="L39" i="16"/>
  <c r="K39" i="16"/>
  <c r="G39" i="16"/>
  <c r="L38" i="16"/>
  <c r="K38" i="16"/>
  <c r="I38" i="16"/>
  <c r="H38" i="16"/>
  <c r="N38" i="16" s="1"/>
  <c r="G38" i="16"/>
  <c r="M38" i="16" s="1"/>
  <c r="L37" i="16"/>
  <c r="K37" i="16"/>
  <c r="I37" i="16"/>
  <c r="G37" i="16"/>
  <c r="M37" i="16" s="1"/>
  <c r="L36" i="16"/>
  <c r="K36" i="16"/>
  <c r="J36" i="16"/>
  <c r="L35" i="16"/>
  <c r="K35" i="16"/>
  <c r="J35" i="16"/>
  <c r="L34" i="16"/>
  <c r="K34" i="16"/>
  <c r="I34" i="16"/>
  <c r="G34" i="16"/>
  <c r="M34" i="16" s="1"/>
  <c r="L33" i="16"/>
  <c r="K33" i="16"/>
  <c r="J33" i="16"/>
  <c r="L32" i="16"/>
  <c r="K32" i="16"/>
  <c r="J32" i="16"/>
  <c r="L31" i="16"/>
  <c r="K31" i="16"/>
  <c r="L30" i="16"/>
  <c r="K30" i="16"/>
  <c r="I30" i="16"/>
  <c r="L29" i="16"/>
  <c r="K29" i="16"/>
  <c r="J29" i="16"/>
  <c r="H29" i="16"/>
  <c r="N29" i="16" s="1"/>
  <c r="L28" i="16"/>
  <c r="K28" i="16"/>
  <c r="G28" i="16"/>
  <c r="M28" i="16" s="1"/>
  <c r="L27" i="16"/>
  <c r="K27" i="16"/>
  <c r="J27" i="16"/>
  <c r="I27" i="16"/>
  <c r="L26" i="16"/>
  <c r="K26" i="16"/>
  <c r="J26" i="16"/>
  <c r="L25" i="16"/>
  <c r="K25" i="16"/>
  <c r="I25" i="16"/>
  <c r="L24" i="16"/>
  <c r="K24" i="16"/>
  <c r="J24" i="16"/>
  <c r="L23" i="16"/>
  <c r="K23" i="16"/>
  <c r="I23" i="16"/>
  <c r="H23" i="16"/>
  <c r="N23" i="16" s="1"/>
  <c r="J22" i="16"/>
  <c r="F22" i="16"/>
  <c r="J73" i="16" s="1"/>
  <c r="E22" i="16"/>
  <c r="I73" i="16" s="1"/>
  <c r="D22" i="16"/>
  <c r="H73" i="16" s="1"/>
  <c r="N73" i="16" s="1"/>
  <c r="C22" i="16"/>
  <c r="G63" i="16" s="1"/>
  <c r="M63" i="16" s="1"/>
  <c r="F14" i="16"/>
  <c r="E14" i="16"/>
  <c r="D14" i="16"/>
  <c r="L14" i="16" s="1"/>
  <c r="C14" i="16"/>
  <c r="F13" i="16"/>
  <c r="E13" i="16"/>
  <c r="D13" i="16"/>
  <c r="L13" i="16" s="1"/>
  <c r="C13" i="16"/>
  <c r="E12" i="16"/>
  <c r="D12" i="16"/>
  <c r="C12" i="16"/>
  <c r="F11" i="16"/>
  <c r="E11" i="16"/>
  <c r="D11" i="16"/>
  <c r="C11" i="16"/>
  <c r="F10" i="16"/>
  <c r="E10" i="16"/>
  <c r="D10" i="16"/>
  <c r="C10" i="16"/>
  <c r="E9" i="16"/>
  <c r="D9" i="16"/>
  <c r="C9" i="16"/>
  <c r="N640" i="15"/>
  <c r="L640" i="15"/>
  <c r="K640" i="15"/>
  <c r="L639" i="15"/>
  <c r="K639" i="15"/>
  <c r="L638" i="15"/>
  <c r="K638" i="15"/>
  <c r="J638" i="15"/>
  <c r="I638" i="15"/>
  <c r="H638" i="15"/>
  <c r="N638" i="15" s="1"/>
  <c r="G638" i="15"/>
  <c r="M638" i="15" s="1"/>
  <c r="L637" i="15"/>
  <c r="K637" i="15"/>
  <c r="I637" i="15"/>
  <c r="H637" i="15"/>
  <c r="N637" i="15" s="1"/>
  <c r="G637" i="15"/>
  <c r="M637" i="15" s="1"/>
  <c r="L636" i="15"/>
  <c r="K636" i="15"/>
  <c r="I636" i="15"/>
  <c r="N635" i="15"/>
  <c r="L635" i="15"/>
  <c r="K635" i="15"/>
  <c r="J635" i="15"/>
  <c r="I635" i="15"/>
  <c r="H635" i="15"/>
  <c r="G635" i="15"/>
  <c r="M635" i="15" s="1"/>
  <c r="N634" i="15"/>
  <c r="L634" i="15"/>
  <c r="K634" i="15"/>
  <c r="J634" i="15"/>
  <c r="I634" i="15"/>
  <c r="H634" i="15"/>
  <c r="G634" i="15"/>
  <c r="M634" i="15" s="1"/>
  <c r="L633" i="15"/>
  <c r="K633" i="15"/>
  <c r="I633" i="15"/>
  <c r="H633" i="15"/>
  <c r="N633" i="15" s="1"/>
  <c r="G633" i="15"/>
  <c r="M633" i="15" s="1"/>
  <c r="N632" i="15"/>
  <c r="L632" i="15"/>
  <c r="K632" i="15"/>
  <c r="J632" i="15"/>
  <c r="I632" i="15"/>
  <c r="H632" i="15"/>
  <c r="G632" i="15"/>
  <c r="M632" i="15" s="1"/>
  <c r="L631" i="15"/>
  <c r="K631" i="15"/>
  <c r="L630" i="15"/>
  <c r="K630" i="15"/>
  <c r="J630" i="15"/>
  <c r="L629" i="15"/>
  <c r="K629" i="15"/>
  <c r="I629" i="15"/>
  <c r="G629" i="15"/>
  <c r="L628" i="15"/>
  <c r="K628" i="15"/>
  <c r="L627" i="15"/>
  <c r="K627" i="15"/>
  <c r="J627" i="15"/>
  <c r="L626" i="15"/>
  <c r="K626" i="15"/>
  <c r="J626" i="15"/>
  <c r="I626" i="15"/>
  <c r="G626" i="15"/>
  <c r="L625" i="15"/>
  <c r="K625" i="15"/>
  <c r="J625" i="15"/>
  <c r="G625" i="15"/>
  <c r="M625" i="15" s="1"/>
  <c r="N624" i="15"/>
  <c r="L624" i="15"/>
  <c r="K624" i="15"/>
  <c r="J624" i="15"/>
  <c r="I624" i="15"/>
  <c r="H624" i="15"/>
  <c r="G624" i="15"/>
  <c r="M624" i="15" s="1"/>
  <c r="L623" i="15"/>
  <c r="K623" i="15"/>
  <c r="J623" i="15"/>
  <c r="H623" i="15"/>
  <c r="N623" i="15" s="1"/>
  <c r="L622" i="15"/>
  <c r="K622" i="15"/>
  <c r="J622" i="15"/>
  <c r="I622" i="15"/>
  <c r="G622" i="15"/>
  <c r="L621" i="15"/>
  <c r="K621" i="15"/>
  <c r="J621" i="15"/>
  <c r="I621" i="15"/>
  <c r="L620" i="15"/>
  <c r="K620" i="15"/>
  <c r="I620" i="15"/>
  <c r="G620" i="15"/>
  <c r="L619" i="15"/>
  <c r="K619" i="15"/>
  <c r="I619" i="15"/>
  <c r="H619" i="15"/>
  <c r="N619" i="15" s="1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I617" i="15"/>
  <c r="L616" i="15"/>
  <c r="K616" i="15"/>
  <c r="L615" i="15"/>
  <c r="K615" i="15"/>
  <c r="J615" i="15"/>
  <c r="L614" i="15"/>
  <c r="K614" i="15"/>
  <c r="G614" i="15"/>
  <c r="L613" i="15"/>
  <c r="K613" i="15"/>
  <c r="I613" i="15"/>
  <c r="G613" i="15"/>
  <c r="M613" i="15" s="1"/>
  <c r="F612" i="15"/>
  <c r="J640" i="15" s="1"/>
  <c r="E612" i="15"/>
  <c r="I640" i="15" s="1"/>
  <c r="D612" i="15"/>
  <c r="H640" i="15" s="1"/>
  <c r="C612" i="15"/>
  <c r="G630" i="15" s="1"/>
  <c r="M630" i="15" s="1"/>
  <c r="L604" i="15"/>
  <c r="K604" i="15"/>
  <c r="J604" i="15"/>
  <c r="I604" i="15"/>
  <c r="H604" i="15"/>
  <c r="N604" i="15" s="1"/>
  <c r="G604" i="15"/>
  <c r="M604" i="15" s="1"/>
  <c r="N603" i="15"/>
  <c r="L603" i="15"/>
  <c r="K603" i="15"/>
  <c r="J603" i="15"/>
  <c r="I603" i="15"/>
  <c r="H603" i="15"/>
  <c r="G603" i="15"/>
  <c r="M603" i="15" s="1"/>
  <c r="L602" i="15"/>
  <c r="K602" i="15"/>
  <c r="J602" i="15"/>
  <c r="I602" i="15"/>
  <c r="G602" i="15"/>
  <c r="M602" i="15" s="1"/>
  <c r="N601" i="15"/>
  <c r="L601" i="15"/>
  <c r="K601" i="15"/>
  <c r="J601" i="15"/>
  <c r="I601" i="15"/>
  <c r="H601" i="15"/>
  <c r="G601" i="15"/>
  <c r="M601" i="15" s="1"/>
  <c r="L600" i="15"/>
  <c r="K600" i="15"/>
  <c r="J600" i="15"/>
  <c r="I600" i="15"/>
  <c r="H600" i="15"/>
  <c r="N600" i="15" s="1"/>
  <c r="G600" i="15"/>
  <c r="M600" i="15" s="1"/>
  <c r="N599" i="15"/>
  <c r="L599" i="15"/>
  <c r="K599" i="15"/>
  <c r="J599" i="15"/>
  <c r="I599" i="15"/>
  <c r="H599" i="15"/>
  <c r="G599" i="15"/>
  <c r="M599" i="15" s="1"/>
  <c r="L598" i="15"/>
  <c r="K598" i="15"/>
  <c r="I598" i="15"/>
  <c r="H598" i="15"/>
  <c r="N598" i="15" s="1"/>
  <c r="G598" i="15"/>
  <c r="M598" i="15" s="1"/>
  <c r="L597" i="15"/>
  <c r="K597" i="15"/>
  <c r="J597" i="15"/>
  <c r="I597" i="15"/>
  <c r="G597" i="15"/>
  <c r="M597" i="15" s="1"/>
  <c r="N596" i="15"/>
  <c r="L596" i="15"/>
  <c r="K596" i="15"/>
  <c r="J596" i="15"/>
  <c r="I596" i="15"/>
  <c r="H596" i="15"/>
  <c r="G596" i="15"/>
  <c r="M596" i="15" s="1"/>
  <c r="L595" i="15"/>
  <c r="K595" i="15"/>
  <c r="J595" i="15"/>
  <c r="I595" i="15"/>
  <c r="H595" i="15"/>
  <c r="N595" i="15" s="1"/>
  <c r="G595" i="15"/>
  <c r="M595" i="15" s="1"/>
  <c r="N594" i="15"/>
  <c r="L594" i="15"/>
  <c r="K594" i="15"/>
  <c r="J594" i="15"/>
  <c r="I594" i="15"/>
  <c r="H594" i="15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I592" i="15"/>
  <c r="G592" i="15"/>
  <c r="M592" i="15" s="1"/>
  <c r="L591" i="15"/>
  <c r="K591" i="15"/>
  <c r="J591" i="15"/>
  <c r="I591" i="15"/>
  <c r="G591" i="15"/>
  <c r="M591" i="15" s="1"/>
  <c r="L590" i="15"/>
  <c r="K590" i="15"/>
  <c r="I590" i="15"/>
  <c r="G590" i="15"/>
  <c r="M590" i="15" s="1"/>
  <c r="L589" i="15"/>
  <c r="K589" i="15"/>
  <c r="J589" i="15"/>
  <c r="I589" i="15"/>
  <c r="G589" i="15"/>
  <c r="M589" i="15" s="1"/>
  <c r="L588" i="15"/>
  <c r="K588" i="15"/>
  <c r="I588" i="15"/>
  <c r="G588" i="15"/>
  <c r="M588" i="15" s="1"/>
  <c r="L587" i="15"/>
  <c r="K587" i="15"/>
  <c r="J587" i="15"/>
  <c r="I587" i="15"/>
  <c r="H587" i="15"/>
  <c r="N587" i="15" s="1"/>
  <c r="G587" i="15"/>
  <c r="M587" i="15" s="1"/>
  <c r="L586" i="15"/>
  <c r="K586" i="15"/>
  <c r="I586" i="15"/>
  <c r="H586" i="15"/>
  <c r="N586" i="15" s="1"/>
  <c r="G586" i="15"/>
  <c r="M586" i="15" s="1"/>
  <c r="L585" i="15"/>
  <c r="K585" i="15"/>
  <c r="I585" i="15"/>
  <c r="H585" i="15"/>
  <c r="N585" i="15" s="1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J583" i="15"/>
  <c r="I583" i="15"/>
  <c r="N582" i="15"/>
  <c r="L582" i="15"/>
  <c r="K582" i="15"/>
  <c r="J582" i="15"/>
  <c r="I582" i="15"/>
  <c r="H582" i="15"/>
  <c r="G582" i="15"/>
  <c r="M582" i="15" s="1"/>
  <c r="L581" i="15"/>
  <c r="K581" i="15"/>
  <c r="J581" i="15"/>
  <c r="G581" i="15"/>
  <c r="L580" i="15"/>
  <c r="K580" i="15"/>
  <c r="J580" i="15"/>
  <c r="I580" i="15"/>
  <c r="G580" i="15"/>
  <c r="M580" i="15" s="1"/>
  <c r="N579" i="15"/>
  <c r="L579" i="15"/>
  <c r="K579" i="15"/>
  <c r="J579" i="15"/>
  <c r="I579" i="15"/>
  <c r="H579" i="15"/>
  <c r="G579" i="15"/>
  <c r="M579" i="15" s="1"/>
  <c r="L578" i="15"/>
  <c r="K578" i="15"/>
  <c r="J578" i="15"/>
  <c r="I578" i="15"/>
  <c r="H578" i="15"/>
  <c r="N578" i="15" s="1"/>
  <c r="G578" i="15"/>
  <c r="M578" i="15" s="1"/>
  <c r="N577" i="15"/>
  <c r="L577" i="15"/>
  <c r="K577" i="15"/>
  <c r="J577" i="15"/>
  <c r="I577" i="15"/>
  <c r="H577" i="15"/>
  <c r="G577" i="15"/>
  <c r="M577" i="15" s="1"/>
  <c r="L576" i="15"/>
  <c r="K576" i="15"/>
  <c r="J576" i="15"/>
  <c r="I576" i="15"/>
  <c r="H576" i="15"/>
  <c r="N576" i="15" s="1"/>
  <c r="G576" i="15"/>
  <c r="M576" i="15" s="1"/>
  <c r="N575" i="15"/>
  <c r="L575" i="15"/>
  <c r="K575" i="15"/>
  <c r="J575" i="15"/>
  <c r="I575" i="15"/>
  <c r="H575" i="15"/>
  <c r="G575" i="15"/>
  <c r="M575" i="15" s="1"/>
  <c r="L574" i="15"/>
  <c r="K574" i="15"/>
  <c r="J574" i="15"/>
  <c r="I574" i="15"/>
  <c r="H574" i="15"/>
  <c r="N574" i="15" s="1"/>
  <c r="G574" i="15"/>
  <c r="M574" i="15" s="1"/>
  <c r="N573" i="15"/>
  <c r="L573" i="15"/>
  <c r="K573" i="15"/>
  <c r="J573" i="15"/>
  <c r="I573" i="15"/>
  <c r="H573" i="15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H571" i="15"/>
  <c r="N571" i="15" s="1"/>
  <c r="G571" i="15"/>
  <c r="M571" i="15" s="1"/>
  <c r="L570" i="15"/>
  <c r="K570" i="15"/>
  <c r="I570" i="15"/>
  <c r="H570" i="15"/>
  <c r="N570" i="15" s="1"/>
  <c r="G570" i="15"/>
  <c r="M570" i="15" s="1"/>
  <c r="N569" i="15"/>
  <c r="L569" i="15"/>
  <c r="K569" i="15"/>
  <c r="J569" i="15"/>
  <c r="I569" i="15"/>
  <c r="H569" i="15"/>
  <c r="G569" i="15"/>
  <c r="M569" i="15" s="1"/>
  <c r="L568" i="15"/>
  <c r="K568" i="15"/>
  <c r="J568" i="15"/>
  <c r="I568" i="15"/>
  <c r="L567" i="15"/>
  <c r="K567" i="15"/>
  <c r="I567" i="15"/>
  <c r="G567" i="15"/>
  <c r="M567" i="15" s="1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M565" i="15" s="1"/>
  <c r="L564" i="15"/>
  <c r="K564" i="15"/>
  <c r="L563" i="15"/>
  <c r="K563" i="15"/>
  <c r="L562" i="15"/>
  <c r="K562" i="15"/>
  <c r="J562" i="15"/>
  <c r="I562" i="15"/>
  <c r="H562" i="15"/>
  <c r="N562" i="15" s="1"/>
  <c r="G562" i="15"/>
  <c r="M562" i="15" s="1"/>
  <c r="L561" i="15"/>
  <c r="K561" i="15"/>
  <c r="I561" i="15"/>
  <c r="H561" i="15"/>
  <c r="N561" i="15" s="1"/>
  <c r="G561" i="15"/>
  <c r="M561" i="15" s="1"/>
  <c r="N560" i="15"/>
  <c r="L560" i="15"/>
  <c r="K560" i="15"/>
  <c r="J560" i="15"/>
  <c r="I560" i="15"/>
  <c r="H560" i="15"/>
  <c r="G560" i="15"/>
  <c r="M560" i="15" s="1"/>
  <c r="L559" i="15"/>
  <c r="K559" i="15"/>
  <c r="J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N557" i="15"/>
  <c r="L557" i="15"/>
  <c r="K557" i="15"/>
  <c r="J557" i="15"/>
  <c r="I557" i="15"/>
  <c r="H557" i="15"/>
  <c r="G557" i="15"/>
  <c r="M557" i="15" s="1"/>
  <c r="L556" i="15"/>
  <c r="K556" i="15"/>
  <c r="J556" i="15"/>
  <c r="I556" i="15"/>
  <c r="H556" i="15"/>
  <c r="N556" i="15" s="1"/>
  <c r="G556" i="15"/>
  <c r="M556" i="15" s="1"/>
  <c r="N555" i="15"/>
  <c r="L555" i="15"/>
  <c r="K555" i="15"/>
  <c r="J555" i="15"/>
  <c r="I555" i="15"/>
  <c r="H555" i="15"/>
  <c r="G555" i="15"/>
  <c r="M555" i="15" s="1"/>
  <c r="L554" i="15"/>
  <c r="K554" i="15"/>
  <c r="J554" i="15"/>
  <c r="I554" i="15"/>
  <c r="H554" i="15"/>
  <c r="N554" i="15" s="1"/>
  <c r="G554" i="15"/>
  <c r="M554" i="15" s="1"/>
  <c r="N553" i="15"/>
  <c r="L553" i="15"/>
  <c r="K553" i="15"/>
  <c r="J553" i="15"/>
  <c r="I553" i="15"/>
  <c r="H553" i="15"/>
  <c r="G553" i="15"/>
  <c r="M553" i="15" s="1"/>
  <c r="L552" i="15"/>
  <c r="K552" i="15"/>
  <c r="J552" i="15"/>
  <c r="I552" i="15"/>
  <c r="G552" i="15"/>
  <c r="M552" i="15" s="1"/>
  <c r="N551" i="15"/>
  <c r="L551" i="15"/>
  <c r="K551" i="15"/>
  <c r="J551" i="15"/>
  <c r="I551" i="15"/>
  <c r="H551" i="15"/>
  <c r="G551" i="15"/>
  <c r="M551" i="15" s="1"/>
  <c r="L550" i="15"/>
  <c r="K550" i="15"/>
  <c r="J550" i="15"/>
  <c r="I550" i="15"/>
  <c r="H550" i="15"/>
  <c r="N550" i="15" s="1"/>
  <c r="G550" i="15"/>
  <c r="M550" i="15" s="1"/>
  <c r="N549" i="15"/>
  <c r="L549" i="15"/>
  <c r="K549" i="15"/>
  <c r="J549" i="15"/>
  <c r="I549" i="15"/>
  <c r="H549" i="15"/>
  <c r="G549" i="15"/>
  <c r="M549" i="15" s="1"/>
  <c r="L548" i="15"/>
  <c r="K548" i="15"/>
  <c r="J548" i="15"/>
  <c r="I548" i="15"/>
  <c r="H548" i="15"/>
  <c r="N548" i="15" s="1"/>
  <c r="G548" i="15"/>
  <c r="M548" i="15" s="1"/>
  <c r="N547" i="15"/>
  <c r="L547" i="15"/>
  <c r="K547" i="15"/>
  <c r="J547" i="15"/>
  <c r="I547" i="15"/>
  <c r="H547" i="15"/>
  <c r="G547" i="15"/>
  <c r="M547" i="15" s="1"/>
  <c r="L546" i="15"/>
  <c r="K546" i="15"/>
  <c r="H546" i="15"/>
  <c r="N546" i="15" s="1"/>
  <c r="L545" i="15"/>
  <c r="K545" i="15"/>
  <c r="J545" i="15"/>
  <c r="I545" i="15"/>
  <c r="G545" i="15"/>
  <c r="M545" i="15" s="1"/>
  <c r="L544" i="15"/>
  <c r="K544" i="15"/>
  <c r="L543" i="15"/>
  <c r="K543" i="15"/>
  <c r="J543" i="15"/>
  <c r="I543" i="15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I541" i="15"/>
  <c r="H541" i="15"/>
  <c r="N541" i="15" s="1"/>
  <c r="G541" i="15"/>
  <c r="M541" i="15" s="1"/>
  <c r="L540" i="15"/>
  <c r="K540" i="15"/>
  <c r="J540" i="15"/>
  <c r="L539" i="15"/>
  <c r="K539" i="15"/>
  <c r="J539" i="15"/>
  <c r="H539" i="15"/>
  <c r="N539" i="15" s="1"/>
  <c r="N538" i="15"/>
  <c r="L538" i="15"/>
  <c r="K538" i="15"/>
  <c r="J538" i="15"/>
  <c r="I538" i="15"/>
  <c r="H538" i="15"/>
  <c r="G538" i="15"/>
  <c r="M538" i="15" s="1"/>
  <c r="L537" i="15"/>
  <c r="K537" i="15"/>
  <c r="J537" i="15"/>
  <c r="H537" i="15"/>
  <c r="N537" i="15" s="1"/>
  <c r="G537" i="15"/>
  <c r="M537" i="15" s="1"/>
  <c r="L536" i="15"/>
  <c r="K536" i="15"/>
  <c r="J536" i="15"/>
  <c r="I536" i="15"/>
  <c r="H536" i="15"/>
  <c r="N536" i="15" s="1"/>
  <c r="L535" i="15"/>
  <c r="K535" i="15"/>
  <c r="J535" i="15"/>
  <c r="I535" i="15"/>
  <c r="H535" i="15"/>
  <c r="N535" i="15" s="1"/>
  <c r="G535" i="15"/>
  <c r="M535" i="15" s="1"/>
  <c r="N534" i="15"/>
  <c r="L534" i="15"/>
  <c r="K534" i="15"/>
  <c r="J534" i="15"/>
  <c r="I534" i="15"/>
  <c r="H534" i="15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H532" i="15"/>
  <c r="N532" i="15" s="1"/>
  <c r="G532" i="15"/>
  <c r="M532" i="15" s="1"/>
  <c r="N531" i="15"/>
  <c r="L531" i="15"/>
  <c r="K531" i="15"/>
  <c r="J531" i="15"/>
  <c r="I531" i="15"/>
  <c r="H531" i="15"/>
  <c r="G531" i="15"/>
  <c r="M531" i="15" s="1"/>
  <c r="L530" i="15"/>
  <c r="K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L527" i="15"/>
  <c r="K527" i="15"/>
  <c r="I527" i="15"/>
  <c r="H527" i="15"/>
  <c r="N527" i="15" s="1"/>
  <c r="G527" i="15"/>
  <c r="M527" i="15" s="1"/>
  <c r="L526" i="15"/>
  <c r="K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N524" i="15"/>
  <c r="L524" i="15"/>
  <c r="K524" i="15"/>
  <c r="J524" i="15"/>
  <c r="I524" i="15"/>
  <c r="H524" i="15"/>
  <c r="G524" i="15"/>
  <c r="M524" i="15" s="1"/>
  <c r="L523" i="15"/>
  <c r="K523" i="15"/>
  <c r="J523" i="15"/>
  <c r="I523" i="15"/>
  <c r="G523" i="15"/>
  <c r="M523" i="15" s="1"/>
  <c r="N522" i="15"/>
  <c r="L522" i="15"/>
  <c r="K522" i="15"/>
  <c r="J522" i="15"/>
  <c r="I522" i="15"/>
  <c r="H522" i="15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L517" i="15"/>
  <c r="K517" i="15"/>
  <c r="J517" i="15"/>
  <c r="I517" i="15"/>
  <c r="G517" i="15"/>
  <c r="L516" i="15"/>
  <c r="K516" i="15"/>
  <c r="J516" i="15"/>
  <c r="I516" i="15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I512" i="15"/>
  <c r="L511" i="15"/>
  <c r="K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I509" i="15"/>
  <c r="G509" i="15"/>
  <c r="N508" i="15"/>
  <c r="L508" i="15"/>
  <c r="K508" i="15"/>
  <c r="J508" i="15"/>
  <c r="I508" i="15"/>
  <c r="H508" i="15"/>
  <c r="G508" i="15"/>
  <c r="M508" i="15" s="1"/>
  <c r="L507" i="15"/>
  <c r="K507" i="15"/>
  <c r="G507" i="15"/>
  <c r="L506" i="15"/>
  <c r="K506" i="15"/>
  <c r="I506" i="15"/>
  <c r="H506" i="15"/>
  <c r="N506" i="15" s="1"/>
  <c r="G506" i="15"/>
  <c r="M506" i="15" s="1"/>
  <c r="N505" i="15"/>
  <c r="L505" i="15"/>
  <c r="K505" i="15"/>
  <c r="J505" i="15"/>
  <c r="I505" i="15"/>
  <c r="H505" i="15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G503" i="15"/>
  <c r="M503" i="15" s="1"/>
  <c r="L502" i="15"/>
  <c r="K502" i="15"/>
  <c r="J502" i="15"/>
  <c r="I502" i="15"/>
  <c r="H502" i="15"/>
  <c r="N502" i="15" s="1"/>
  <c r="G502" i="15"/>
  <c r="M502" i="15" s="1"/>
  <c r="N501" i="15"/>
  <c r="L501" i="15"/>
  <c r="K501" i="15"/>
  <c r="J501" i="15"/>
  <c r="I501" i="15"/>
  <c r="H501" i="15"/>
  <c r="G501" i="15"/>
  <c r="M501" i="15" s="1"/>
  <c r="L500" i="15"/>
  <c r="K500" i="15"/>
  <c r="J500" i="15"/>
  <c r="I500" i="15"/>
  <c r="G500" i="15"/>
  <c r="M500" i="15" s="1"/>
  <c r="L499" i="15"/>
  <c r="K499" i="15"/>
  <c r="I499" i="15"/>
  <c r="G499" i="15"/>
  <c r="M499" i="15" s="1"/>
  <c r="L498" i="15"/>
  <c r="K498" i="15"/>
  <c r="J498" i="15"/>
  <c r="I498" i="15"/>
  <c r="G498" i="15"/>
  <c r="M498" i="15" s="1"/>
  <c r="L497" i="15"/>
  <c r="K497" i="15"/>
  <c r="I497" i="15"/>
  <c r="G497" i="15"/>
  <c r="M497" i="15" s="1"/>
  <c r="L496" i="15"/>
  <c r="K496" i="15"/>
  <c r="J496" i="15"/>
  <c r="I496" i="15"/>
  <c r="H496" i="15"/>
  <c r="N496" i="15" s="1"/>
  <c r="G496" i="15"/>
  <c r="M496" i="15" s="1"/>
  <c r="L495" i="15"/>
  <c r="K495" i="15"/>
  <c r="I495" i="15"/>
  <c r="H495" i="15"/>
  <c r="N495" i="15" s="1"/>
  <c r="G495" i="15"/>
  <c r="M495" i="15" s="1"/>
  <c r="L494" i="15"/>
  <c r="K494" i="15"/>
  <c r="J494" i="15"/>
  <c r="I494" i="15"/>
  <c r="G494" i="15"/>
  <c r="M494" i="15" s="1"/>
  <c r="L493" i="15"/>
  <c r="K493" i="15"/>
  <c r="J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J491" i="15"/>
  <c r="I491" i="15"/>
  <c r="G491" i="15"/>
  <c r="M491" i="15" s="1"/>
  <c r="L490" i="15"/>
  <c r="K490" i="15"/>
  <c r="J490" i="15"/>
  <c r="I490" i="15"/>
  <c r="H490" i="15"/>
  <c r="N490" i="15" s="1"/>
  <c r="G490" i="15"/>
  <c r="M490" i="15" s="1"/>
  <c r="N489" i="15"/>
  <c r="L489" i="15"/>
  <c r="K489" i="15"/>
  <c r="J489" i="15"/>
  <c r="I489" i="15"/>
  <c r="H489" i="15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I487" i="15"/>
  <c r="L486" i="15"/>
  <c r="K486" i="15"/>
  <c r="J486" i="15"/>
  <c r="I486" i="15"/>
  <c r="G486" i="15"/>
  <c r="L485" i="15"/>
  <c r="K485" i="15"/>
  <c r="I485" i="15"/>
  <c r="G485" i="15"/>
  <c r="M485" i="15" s="1"/>
  <c r="L484" i="15"/>
  <c r="K484" i="15"/>
  <c r="I484" i="15"/>
  <c r="G484" i="15"/>
  <c r="L483" i="15"/>
  <c r="K483" i="15"/>
  <c r="I483" i="15"/>
  <c r="G483" i="15"/>
  <c r="M483" i="15" s="1"/>
  <c r="L482" i="15"/>
  <c r="K482" i="15"/>
  <c r="J482" i="15"/>
  <c r="I482" i="15"/>
  <c r="G482" i="15"/>
  <c r="L481" i="15"/>
  <c r="K481" i="15"/>
  <c r="J481" i="15"/>
  <c r="I481" i="15"/>
  <c r="G481" i="15"/>
  <c r="M481" i="15" s="1"/>
  <c r="N480" i="15"/>
  <c r="L480" i="15"/>
  <c r="K480" i="15"/>
  <c r="H480" i="15"/>
  <c r="G480" i="15"/>
  <c r="L479" i="15"/>
  <c r="K479" i="15"/>
  <c r="J479" i="15"/>
  <c r="I479" i="15"/>
  <c r="H479" i="15"/>
  <c r="N479" i="15" s="1"/>
  <c r="G479" i="15"/>
  <c r="M479" i="15" s="1"/>
  <c r="L478" i="15"/>
  <c r="K478" i="15"/>
  <c r="N477" i="15"/>
  <c r="L477" i="15"/>
  <c r="K477" i="15"/>
  <c r="J477" i="15"/>
  <c r="I477" i="15"/>
  <c r="H477" i="15"/>
  <c r="G477" i="15"/>
  <c r="M477" i="15" s="1"/>
  <c r="L476" i="15"/>
  <c r="K476" i="15"/>
  <c r="J476" i="15"/>
  <c r="I476" i="15"/>
  <c r="H476" i="15"/>
  <c r="N476" i="15" s="1"/>
  <c r="G476" i="15"/>
  <c r="M476" i="15" s="1"/>
  <c r="N475" i="15"/>
  <c r="L475" i="15"/>
  <c r="K475" i="15"/>
  <c r="J475" i="15"/>
  <c r="I475" i="15"/>
  <c r="H475" i="15"/>
  <c r="G475" i="15"/>
  <c r="M475" i="15" s="1"/>
  <c r="L474" i="15"/>
  <c r="K474" i="15"/>
  <c r="J474" i="15"/>
  <c r="H474" i="15"/>
  <c r="N474" i="15" s="1"/>
  <c r="G474" i="15"/>
  <c r="M474" i="15" s="1"/>
  <c r="L473" i="15"/>
  <c r="K473" i="15"/>
  <c r="I473" i="15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G471" i="15"/>
  <c r="M471" i="15" s="1"/>
  <c r="L470" i="15"/>
  <c r="K470" i="15"/>
  <c r="J470" i="15"/>
  <c r="L469" i="15"/>
  <c r="K469" i="15"/>
  <c r="J469" i="15"/>
  <c r="G469" i="15"/>
  <c r="N468" i="15"/>
  <c r="L468" i="15"/>
  <c r="K468" i="15"/>
  <c r="J468" i="15"/>
  <c r="I468" i="15"/>
  <c r="H468" i="15"/>
  <c r="G468" i="15"/>
  <c r="M468" i="15" s="1"/>
  <c r="L467" i="15"/>
  <c r="K467" i="15"/>
  <c r="J467" i="15"/>
  <c r="I467" i="15"/>
  <c r="G467" i="15"/>
  <c r="N466" i="15"/>
  <c r="L466" i="15"/>
  <c r="K466" i="15"/>
  <c r="J466" i="15"/>
  <c r="I466" i="15"/>
  <c r="H466" i="15"/>
  <c r="G466" i="15"/>
  <c r="M466" i="15" s="1"/>
  <c r="L465" i="15"/>
  <c r="K465" i="15"/>
  <c r="J465" i="15"/>
  <c r="I465" i="15"/>
  <c r="G465" i="15"/>
  <c r="M465" i="15" s="1"/>
  <c r="L464" i="15"/>
  <c r="K464" i="15"/>
  <c r="J464" i="15"/>
  <c r="G464" i="15"/>
  <c r="M464" i="15" s="1"/>
  <c r="N463" i="15"/>
  <c r="L463" i="15"/>
  <c r="K463" i="15"/>
  <c r="J463" i="15"/>
  <c r="I463" i="15"/>
  <c r="H463" i="15"/>
  <c r="G463" i="15"/>
  <c r="M463" i="15" s="1"/>
  <c r="L462" i="15"/>
  <c r="K462" i="15"/>
  <c r="J462" i="15"/>
  <c r="I462" i="15"/>
  <c r="H462" i="15"/>
  <c r="N462" i="15" s="1"/>
  <c r="G462" i="15"/>
  <c r="M462" i="15" s="1"/>
  <c r="L461" i="15"/>
  <c r="K461" i="15"/>
  <c r="I461" i="15"/>
  <c r="H461" i="15"/>
  <c r="N461" i="15" s="1"/>
  <c r="G461" i="15"/>
  <c r="M461" i="15" s="1"/>
  <c r="L460" i="15"/>
  <c r="K460" i="15"/>
  <c r="L459" i="15"/>
  <c r="K459" i="15"/>
  <c r="I459" i="15"/>
  <c r="G459" i="15"/>
  <c r="M459" i="15" s="1"/>
  <c r="N458" i="15"/>
  <c r="L458" i="15"/>
  <c r="K458" i="15"/>
  <c r="J458" i="15"/>
  <c r="I458" i="15"/>
  <c r="H458" i="15"/>
  <c r="G458" i="15"/>
  <c r="M458" i="15" s="1"/>
  <c r="L457" i="15"/>
  <c r="K457" i="15"/>
  <c r="J457" i="15"/>
  <c r="I457" i="15"/>
  <c r="H457" i="15"/>
  <c r="N457" i="15" s="1"/>
  <c r="G457" i="15"/>
  <c r="M457" i="15" s="1"/>
  <c r="N456" i="15"/>
  <c r="L456" i="15"/>
  <c r="K456" i="15"/>
  <c r="J456" i="15"/>
  <c r="I456" i="15"/>
  <c r="H456" i="15"/>
  <c r="G456" i="15"/>
  <c r="M456" i="15" s="1"/>
  <c r="L455" i="15"/>
  <c r="K455" i="15"/>
  <c r="H455" i="15"/>
  <c r="N455" i="15" s="1"/>
  <c r="G455" i="15"/>
  <c r="M455" i="15" s="1"/>
  <c r="N454" i="15"/>
  <c r="L454" i="15"/>
  <c r="K454" i="15"/>
  <c r="J454" i="15"/>
  <c r="I454" i="15"/>
  <c r="H454" i="15"/>
  <c r="G454" i="15"/>
  <c r="M454" i="15" s="1"/>
  <c r="L453" i="15"/>
  <c r="K453" i="15"/>
  <c r="J453" i="15"/>
  <c r="I453" i="15"/>
  <c r="H453" i="15"/>
  <c r="N453" i="15" s="1"/>
  <c r="G453" i="15"/>
  <c r="M453" i="15" s="1"/>
  <c r="N452" i="15"/>
  <c r="L452" i="15"/>
  <c r="K452" i="15"/>
  <c r="J452" i="15"/>
  <c r="I452" i="15"/>
  <c r="H452" i="15"/>
  <c r="G452" i="15"/>
  <c r="M452" i="15" s="1"/>
  <c r="L451" i="15"/>
  <c r="K451" i="15"/>
  <c r="J451" i="15"/>
  <c r="G451" i="15"/>
  <c r="L450" i="15"/>
  <c r="K450" i="15"/>
  <c r="I450" i="15"/>
  <c r="G450" i="15"/>
  <c r="M450" i="15" s="1"/>
  <c r="L449" i="15"/>
  <c r="K449" i="15"/>
  <c r="J449" i="15"/>
  <c r="H449" i="15"/>
  <c r="N449" i="15" s="1"/>
  <c r="N448" i="15"/>
  <c r="L448" i="15"/>
  <c r="K448" i="15"/>
  <c r="H448" i="15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G446" i="15"/>
  <c r="M446" i="15" s="1"/>
  <c r="L445" i="15"/>
  <c r="K445" i="15"/>
  <c r="J445" i="15"/>
  <c r="I445" i="15"/>
  <c r="G445" i="15"/>
  <c r="M445" i="15" s="1"/>
  <c r="N444" i="15"/>
  <c r="L444" i="15"/>
  <c r="K444" i="15"/>
  <c r="J444" i="15"/>
  <c r="I444" i="15"/>
  <c r="H444" i="15"/>
  <c r="G444" i="15"/>
  <c r="M444" i="15" s="1"/>
  <c r="L443" i="15"/>
  <c r="K443" i="15"/>
  <c r="J443" i="15"/>
  <c r="I443" i="15"/>
  <c r="G443" i="15"/>
  <c r="L442" i="15"/>
  <c r="K442" i="15"/>
  <c r="G442" i="15"/>
  <c r="M442" i="15" s="1"/>
  <c r="L441" i="15"/>
  <c r="K441" i="15"/>
  <c r="J441" i="15"/>
  <c r="I441" i="15"/>
  <c r="H441" i="15"/>
  <c r="N441" i="15" s="1"/>
  <c r="G441" i="15"/>
  <c r="M441" i="15" s="1"/>
  <c r="N440" i="15"/>
  <c r="L440" i="15"/>
  <c r="K440" i="15"/>
  <c r="J440" i="15"/>
  <c r="I440" i="15"/>
  <c r="H440" i="15"/>
  <c r="G440" i="15"/>
  <c r="M440" i="15" s="1"/>
  <c r="L439" i="15"/>
  <c r="K439" i="15"/>
  <c r="J439" i="15"/>
  <c r="I439" i="15"/>
  <c r="H439" i="15"/>
  <c r="N439" i="15" s="1"/>
  <c r="G439" i="15"/>
  <c r="M439" i="15" s="1"/>
  <c r="N438" i="15"/>
  <c r="L438" i="15"/>
  <c r="K438" i="15"/>
  <c r="J438" i="15"/>
  <c r="I438" i="15"/>
  <c r="H438" i="15"/>
  <c r="G438" i="15"/>
  <c r="M438" i="15" s="1"/>
  <c r="L437" i="15"/>
  <c r="K437" i="15"/>
  <c r="J437" i="15"/>
  <c r="L436" i="15"/>
  <c r="K436" i="15"/>
  <c r="J436" i="15"/>
  <c r="I436" i="15"/>
  <c r="G436" i="15"/>
  <c r="L435" i="15"/>
  <c r="K435" i="15"/>
  <c r="G435" i="15"/>
  <c r="M435" i="15" s="1"/>
  <c r="L434" i="15"/>
  <c r="K434" i="15"/>
  <c r="J434" i="15"/>
  <c r="L433" i="15"/>
  <c r="K433" i="15"/>
  <c r="J433" i="15"/>
  <c r="L432" i="15"/>
  <c r="K432" i="15"/>
  <c r="J432" i="15"/>
  <c r="I432" i="15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M430" i="15" s="1"/>
  <c r="L429" i="15"/>
  <c r="K429" i="15"/>
  <c r="J429" i="15"/>
  <c r="I429" i="15"/>
  <c r="L428" i="15"/>
  <c r="K428" i="15"/>
  <c r="G428" i="15"/>
  <c r="M428" i="15" s="1"/>
  <c r="N427" i="15"/>
  <c r="L427" i="15"/>
  <c r="K427" i="15"/>
  <c r="J427" i="15"/>
  <c r="I427" i="15"/>
  <c r="H427" i="15"/>
  <c r="G427" i="15"/>
  <c r="M427" i="15" s="1"/>
  <c r="L426" i="15"/>
  <c r="K426" i="15"/>
  <c r="J426" i="15"/>
  <c r="I426" i="15"/>
  <c r="H426" i="15"/>
  <c r="N426" i="15" s="1"/>
  <c r="G426" i="15"/>
  <c r="M426" i="15" s="1"/>
  <c r="N425" i="15"/>
  <c r="L425" i="15"/>
  <c r="K425" i="15"/>
  <c r="J425" i="15"/>
  <c r="I425" i="15"/>
  <c r="H425" i="15"/>
  <c r="G425" i="15"/>
  <c r="M425" i="15" s="1"/>
  <c r="L424" i="15"/>
  <c r="K424" i="15"/>
  <c r="J424" i="15"/>
  <c r="L423" i="15"/>
  <c r="K423" i="15"/>
  <c r="L422" i="15"/>
  <c r="K422" i="15"/>
  <c r="G422" i="15"/>
  <c r="M422" i="15" s="1"/>
  <c r="L421" i="15"/>
  <c r="K421" i="15"/>
  <c r="J421" i="15"/>
  <c r="I421" i="15"/>
  <c r="H421" i="15"/>
  <c r="N421" i="15" s="1"/>
  <c r="G421" i="15"/>
  <c r="M421" i="15" s="1"/>
  <c r="N420" i="15"/>
  <c r="L420" i="15"/>
  <c r="K420" i="15"/>
  <c r="J420" i="15"/>
  <c r="I420" i="15"/>
  <c r="H420" i="15"/>
  <c r="G420" i="15"/>
  <c r="M420" i="15" s="1"/>
  <c r="L419" i="15"/>
  <c r="K419" i="15"/>
  <c r="G419" i="15"/>
  <c r="M419" i="15" s="1"/>
  <c r="N418" i="15"/>
  <c r="L418" i="15"/>
  <c r="K418" i="15"/>
  <c r="J418" i="15"/>
  <c r="I418" i="15"/>
  <c r="H418" i="15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L413" i="15"/>
  <c r="K413" i="15"/>
  <c r="G413" i="15"/>
  <c r="M413" i="15" s="1"/>
  <c r="L412" i="15"/>
  <c r="K412" i="15"/>
  <c r="J412" i="15"/>
  <c r="I412" i="15"/>
  <c r="H412" i="15"/>
  <c r="N412" i="15" s="1"/>
  <c r="G412" i="15"/>
  <c r="M412" i="15" s="1"/>
  <c r="N411" i="15"/>
  <c r="L411" i="15"/>
  <c r="K411" i="15"/>
  <c r="J411" i="15"/>
  <c r="I411" i="15"/>
  <c r="H411" i="15"/>
  <c r="G411" i="15"/>
  <c r="M411" i="15" s="1"/>
  <c r="L410" i="15"/>
  <c r="K410" i="15"/>
  <c r="G410" i="15"/>
  <c r="M410" i="15" s="1"/>
  <c r="L409" i="15"/>
  <c r="K409" i="15"/>
  <c r="J409" i="15"/>
  <c r="H409" i="15"/>
  <c r="N409" i="15" s="1"/>
  <c r="L408" i="15"/>
  <c r="K408" i="15"/>
  <c r="G408" i="15"/>
  <c r="M408" i="15" s="1"/>
  <c r="L407" i="15"/>
  <c r="K407" i="15"/>
  <c r="J407" i="15"/>
  <c r="L406" i="15"/>
  <c r="K406" i="15"/>
  <c r="G406" i="15"/>
  <c r="M406" i="15" s="1"/>
  <c r="L405" i="15"/>
  <c r="K405" i="15"/>
  <c r="J405" i="15"/>
  <c r="L404" i="15"/>
  <c r="K404" i="15"/>
  <c r="I404" i="15"/>
  <c r="G404" i="15"/>
  <c r="M404" i="15" s="1"/>
  <c r="L403" i="15"/>
  <c r="K403" i="15"/>
  <c r="J403" i="15"/>
  <c r="I403" i="15"/>
  <c r="G403" i="15"/>
  <c r="M403" i="15" s="1"/>
  <c r="L402" i="15"/>
  <c r="K402" i="15"/>
  <c r="J402" i="15"/>
  <c r="L401" i="15"/>
  <c r="K401" i="15"/>
  <c r="G401" i="15"/>
  <c r="M401" i="15" s="1"/>
  <c r="L400" i="15"/>
  <c r="K400" i="15"/>
  <c r="J400" i="15"/>
  <c r="I400" i="15"/>
  <c r="H400" i="15"/>
  <c r="N400" i="15" s="1"/>
  <c r="G400" i="15"/>
  <c r="M400" i="15" s="1"/>
  <c r="N399" i="15"/>
  <c r="L399" i="15"/>
  <c r="K399" i="15"/>
  <c r="J399" i="15"/>
  <c r="I399" i="15"/>
  <c r="H399" i="15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I397" i="15"/>
  <c r="H397" i="15"/>
  <c r="N397" i="15" s="1"/>
  <c r="G397" i="15"/>
  <c r="M397" i="15" s="1"/>
  <c r="L396" i="15"/>
  <c r="K396" i="15"/>
  <c r="J396" i="15"/>
  <c r="I396" i="15"/>
  <c r="L395" i="15"/>
  <c r="K395" i="15"/>
  <c r="L394" i="15"/>
  <c r="K394" i="15"/>
  <c r="J394" i="15"/>
  <c r="I394" i="15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I392" i="15"/>
  <c r="L391" i="15"/>
  <c r="K391" i="15"/>
  <c r="G391" i="15"/>
  <c r="M391" i="15" s="1"/>
  <c r="N390" i="15"/>
  <c r="L390" i="15"/>
  <c r="K390" i="15"/>
  <c r="J390" i="15"/>
  <c r="I390" i="15"/>
  <c r="H390" i="15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G388" i="15"/>
  <c r="M388" i="15" s="1"/>
  <c r="L387" i="15"/>
  <c r="K387" i="15"/>
  <c r="J387" i="15"/>
  <c r="L386" i="15"/>
  <c r="K386" i="15"/>
  <c r="N385" i="15"/>
  <c r="L385" i="15"/>
  <c r="K385" i="15"/>
  <c r="J385" i="15"/>
  <c r="I385" i="15"/>
  <c r="H385" i="15"/>
  <c r="G385" i="15"/>
  <c r="M385" i="15" s="1"/>
  <c r="L384" i="15"/>
  <c r="K384" i="15"/>
  <c r="J384" i="15"/>
  <c r="L383" i="15"/>
  <c r="K383" i="15"/>
  <c r="G383" i="15"/>
  <c r="M383" i="15" s="1"/>
  <c r="L382" i="15"/>
  <c r="K382" i="15"/>
  <c r="J382" i="15"/>
  <c r="I382" i="15"/>
  <c r="H382" i="15"/>
  <c r="N382" i="15" s="1"/>
  <c r="G382" i="15"/>
  <c r="M382" i="15" s="1"/>
  <c r="L381" i="15"/>
  <c r="K381" i="15"/>
  <c r="I381" i="15"/>
  <c r="L380" i="15"/>
  <c r="K380" i="15"/>
  <c r="G380" i="15"/>
  <c r="M380" i="15" s="1"/>
  <c r="L379" i="15"/>
  <c r="K379" i="15"/>
  <c r="J379" i="15"/>
  <c r="L378" i="15"/>
  <c r="K378" i="15"/>
  <c r="I378" i="15"/>
  <c r="L377" i="15"/>
  <c r="K377" i="15"/>
  <c r="J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L373" i="15"/>
  <c r="K373" i="15"/>
  <c r="J373" i="15"/>
  <c r="L372" i="15"/>
  <c r="K372" i="15"/>
  <c r="J372" i="15"/>
  <c r="F371" i="15"/>
  <c r="J598" i="15" s="1"/>
  <c r="E371" i="15"/>
  <c r="I581" i="15" s="1"/>
  <c r="D371" i="15"/>
  <c r="C371" i="15"/>
  <c r="G539" i="15" s="1"/>
  <c r="M539" i="15" s="1"/>
  <c r="L363" i="15"/>
  <c r="K363" i="15"/>
  <c r="I363" i="15"/>
  <c r="H363" i="15"/>
  <c r="N363" i="15" s="1"/>
  <c r="G363" i="15"/>
  <c r="M363" i="15" s="1"/>
  <c r="N362" i="15"/>
  <c r="L362" i="15"/>
  <c r="K362" i="15"/>
  <c r="J362" i="15"/>
  <c r="I362" i="15"/>
  <c r="H362" i="15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N359" i="15"/>
  <c r="L359" i="15"/>
  <c r="K359" i="15"/>
  <c r="J359" i="15"/>
  <c r="I359" i="15"/>
  <c r="H359" i="15"/>
  <c r="G359" i="15"/>
  <c r="M359" i="15" s="1"/>
  <c r="L358" i="15"/>
  <c r="K358" i="15"/>
  <c r="J358" i="15"/>
  <c r="I358" i="15"/>
  <c r="G358" i="15"/>
  <c r="M358" i="15" s="1"/>
  <c r="L357" i="15"/>
  <c r="K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N355" i="15"/>
  <c r="L355" i="15"/>
  <c r="K355" i="15"/>
  <c r="J355" i="15"/>
  <c r="I355" i="15"/>
  <c r="H355" i="15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N349" i="15"/>
  <c r="L349" i="15"/>
  <c r="K349" i="15"/>
  <c r="J349" i="15"/>
  <c r="I349" i="15"/>
  <c r="H349" i="15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H347" i="15"/>
  <c r="N347" i="15" s="1"/>
  <c r="G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J340" i="15"/>
  <c r="I340" i="15"/>
  <c r="G340" i="15"/>
  <c r="M340" i="15" s="1"/>
  <c r="N339" i="15"/>
  <c r="L339" i="15"/>
  <c r="K339" i="15"/>
  <c r="J339" i="15"/>
  <c r="I339" i="15"/>
  <c r="H339" i="15"/>
  <c r="G339" i="15"/>
  <c r="M339" i="15" s="1"/>
  <c r="L338" i="15"/>
  <c r="K338" i="15"/>
  <c r="H338" i="15"/>
  <c r="N338" i="15" s="1"/>
  <c r="G338" i="15"/>
  <c r="M338" i="15" s="1"/>
  <c r="L337" i="15"/>
  <c r="K337" i="15"/>
  <c r="J337" i="15"/>
  <c r="I337" i="15"/>
  <c r="H337" i="15"/>
  <c r="N337" i="15" s="1"/>
  <c r="G337" i="15"/>
  <c r="M337" i="15" s="1"/>
  <c r="L336" i="15"/>
  <c r="K336" i="15"/>
  <c r="J336" i="15"/>
  <c r="I336" i="15"/>
  <c r="G336" i="15"/>
  <c r="M336" i="15" s="1"/>
  <c r="L335" i="15"/>
  <c r="K335" i="15"/>
  <c r="J335" i="15"/>
  <c r="H335" i="15"/>
  <c r="N335" i="15" s="1"/>
  <c r="G335" i="15"/>
  <c r="M335" i="15" s="1"/>
  <c r="N334" i="15"/>
  <c r="L334" i="15"/>
  <c r="K334" i="15"/>
  <c r="J334" i="15"/>
  <c r="I334" i="15"/>
  <c r="H334" i="15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G332" i="15"/>
  <c r="M332" i="15" s="1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G327" i="15"/>
  <c r="M327" i="15" s="1"/>
  <c r="L326" i="15"/>
  <c r="K326" i="15"/>
  <c r="J326" i="15"/>
  <c r="I326" i="15"/>
  <c r="H326" i="15"/>
  <c r="N326" i="15" s="1"/>
  <c r="G326" i="15"/>
  <c r="M326" i="15" s="1"/>
  <c r="L325" i="15"/>
  <c r="K325" i="15"/>
  <c r="H325" i="15"/>
  <c r="N325" i="15" s="1"/>
  <c r="G325" i="15"/>
  <c r="M325" i="15" s="1"/>
  <c r="L324" i="15"/>
  <c r="K324" i="15"/>
  <c r="G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I321" i="15"/>
  <c r="G321" i="15"/>
  <c r="M321" i="15" s="1"/>
  <c r="L320" i="15"/>
  <c r="K320" i="15"/>
  <c r="I320" i="15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N313" i="15"/>
  <c r="L313" i="15"/>
  <c r="K313" i="15"/>
  <c r="J313" i="15"/>
  <c r="I313" i="15"/>
  <c r="H313" i="15"/>
  <c r="G313" i="15"/>
  <c r="M313" i="15" s="1"/>
  <c r="L312" i="15"/>
  <c r="K312" i="15"/>
  <c r="G312" i="15"/>
  <c r="M312" i="15" s="1"/>
  <c r="L311" i="15"/>
  <c r="K311" i="15"/>
  <c r="J311" i="15"/>
  <c r="I311" i="15"/>
  <c r="H311" i="15"/>
  <c r="N311" i="15" s="1"/>
  <c r="G311" i="15"/>
  <c r="M311" i="15" s="1"/>
  <c r="N310" i="15"/>
  <c r="L310" i="15"/>
  <c r="K310" i="15"/>
  <c r="J310" i="15"/>
  <c r="I310" i="15"/>
  <c r="H310" i="15"/>
  <c r="G310" i="15"/>
  <c r="M310" i="15" s="1"/>
  <c r="L309" i="15"/>
  <c r="K309" i="15"/>
  <c r="H309" i="15"/>
  <c r="N309" i="15" s="1"/>
  <c r="G309" i="15"/>
  <c r="M309" i="15" s="1"/>
  <c r="L308" i="15"/>
  <c r="K308" i="15"/>
  <c r="J308" i="15"/>
  <c r="I308" i="15"/>
  <c r="H308" i="15"/>
  <c r="N308" i="15" s="1"/>
  <c r="G308" i="15"/>
  <c r="M308" i="15" s="1"/>
  <c r="L307" i="15"/>
  <c r="K307" i="15"/>
  <c r="L306" i="15"/>
  <c r="K306" i="15"/>
  <c r="H306" i="15"/>
  <c r="N306" i="15" s="1"/>
  <c r="G306" i="15"/>
  <c r="M306" i="15" s="1"/>
  <c r="L305" i="15"/>
  <c r="K305" i="15"/>
  <c r="J305" i="15"/>
  <c r="I305" i="15"/>
  <c r="G305" i="15"/>
  <c r="M305" i="15" s="1"/>
  <c r="N304" i="15"/>
  <c r="L304" i="15"/>
  <c r="K304" i="15"/>
  <c r="J304" i="15"/>
  <c r="I304" i="15"/>
  <c r="H304" i="15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N301" i="15"/>
  <c r="L301" i="15"/>
  <c r="K301" i="15"/>
  <c r="J301" i="15"/>
  <c r="I301" i="15"/>
  <c r="H301" i="15"/>
  <c r="G301" i="15"/>
  <c r="M301" i="15" s="1"/>
  <c r="L300" i="15"/>
  <c r="K300" i="15"/>
  <c r="I300" i="15"/>
  <c r="L299" i="15"/>
  <c r="K299" i="15"/>
  <c r="I299" i="15"/>
  <c r="G299" i="15"/>
  <c r="M299" i="15" s="1"/>
  <c r="L298" i="15"/>
  <c r="K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H295" i="15"/>
  <c r="N295" i="15" s="1"/>
  <c r="G295" i="15"/>
  <c r="M295" i="15" s="1"/>
  <c r="L294" i="15"/>
  <c r="K294" i="15"/>
  <c r="I294" i="15"/>
  <c r="H294" i="15"/>
  <c r="N294" i="15" s="1"/>
  <c r="G294" i="15"/>
  <c r="M294" i="15" s="1"/>
  <c r="L293" i="15"/>
  <c r="K293" i="15"/>
  <c r="G293" i="15"/>
  <c r="M293" i="15" s="1"/>
  <c r="L292" i="15"/>
  <c r="K292" i="15"/>
  <c r="I292" i="15"/>
  <c r="H292" i="15"/>
  <c r="N292" i="15" s="1"/>
  <c r="G292" i="15"/>
  <c r="M292" i="15" s="1"/>
  <c r="L291" i="15"/>
  <c r="K291" i="15"/>
  <c r="J291" i="15"/>
  <c r="I291" i="15"/>
  <c r="G291" i="15"/>
  <c r="M291" i="15" s="1"/>
  <c r="L290" i="15"/>
  <c r="K290" i="15"/>
  <c r="J290" i="15"/>
  <c r="I290" i="15"/>
  <c r="H290" i="15"/>
  <c r="N290" i="15" s="1"/>
  <c r="G290" i="15"/>
  <c r="M290" i="15" s="1"/>
  <c r="N289" i="15"/>
  <c r="L289" i="15"/>
  <c r="K289" i="15"/>
  <c r="J289" i="15"/>
  <c r="I289" i="15"/>
  <c r="H289" i="15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I287" i="15"/>
  <c r="H287" i="15"/>
  <c r="N287" i="15" s="1"/>
  <c r="G287" i="15"/>
  <c r="M287" i="15" s="1"/>
  <c r="L286" i="15"/>
  <c r="K286" i="15"/>
  <c r="I286" i="15"/>
  <c r="H286" i="15"/>
  <c r="N286" i="15" s="1"/>
  <c r="N285" i="15"/>
  <c r="L285" i="15"/>
  <c r="K285" i="15"/>
  <c r="J285" i="15"/>
  <c r="I285" i="15"/>
  <c r="H285" i="15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N282" i="15"/>
  <c r="L282" i="15"/>
  <c r="K282" i="15"/>
  <c r="J282" i="15"/>
  <c r="I282" i="15"/>
  <c r="H282" i="15"/>
  <c r="G282" i="15"/>
  <c r="M282" i="15" s="1"/>
  <c r="L281" i="15"/>
  <c r="K281" i="15"/>
  <c r="H281" i="15"/>
  <c r="N281" i="15" s="1"/>
  <c r="G281" i="15"/>
  <c r="M281" i="15" s="1"/>
  <c r="L280" i="15"/>
  <c r="K280" i="15"/>
  <c r="J280" i="15"/>
  <c r="I280" i="15"/>
  <c r="G280" i="15"/>
  <c r="M280" i="15" s="1"/>
  <c r="L279" i="15"/>
  <c r="K279" i="15"/>
  <c r="J279" i="15"/>
  <c r="I279" i="15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G277" i="15"/>
  <c r="M277" i="15" s="1"/>
  <c r="N276" i="15"/>
  <c r="L276" i="15"/>
  <c r="K276" i="15"/>
  <c r="J276" i="15"/>
  <c r="I276" i="15"/>
  <c r="H276" i="15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I271" i="15"/>
  <c r="H271" i="15"/>
  <c r="N271" i="15" s="1"/>
  <c r="G271" i="15"/>
  <c r="M271" i="15" s="1"/>
  <c r="L270" i="15"/>
  <c r="K270" i="15"/>
  <c r="I270" i="15"/>
  <c r="H270" i="15"/>
  <c r="N270" i="15" s="1"/>
  <c r="G270" i="15"/>
  <c r="M270" i="15" s="1"/>
  <c r="N269" i="15"/>
  <c r="L269" i="15"/>
  <c r="K269" i="15"/>
  <c r="J269" i="15"/>
  <c r="I269" i="15"/>
  <c r="H269" i="15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I267" i="15"/>
  <c r="H267" i="15"/>
  <c r="N267" i="15" s="1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G264" i="15"/>
  <c r="M264" i="15" s="1"/>
  <c r="L263" i="15"/>
  <c r="K263" i="15"/>
  <c r="J263" i="15"/>
  <c r="I263" i="15"/>
  <c r="H263" i="15"/>
  <c r="N263" i="15" s="1"/>
  <c r="G263" i="15"/>
  <c r="M263" i="15" s="1"/>
  <c r="L262" i="15"/>
  <c r="K262" i="15"/>
  <c r="H262" i="15"/>
  <c r="N262" i="15" s="1"/>
  <c r="G262" i="15"/>
  <c r="M262" i="15" s="1"/>
  <c r="L261" i="15"/>
  <c r="K261" i="15"/>
  <c r="H261" i="15"/>
  <c r="N261" i="15" s="1"/>
  <c r="G261" i="15"/>
  <c r="M261" i="15" s="1"/>
  <c r="L260" i="15"/>
  <c r="K260" i="15"/>
  <c r="G260" i="15"/>
  <c r="M260" i="15" s="1"/>
  <c r="N259" i="15"/>
  <c r="L259" i="15"/>
  <c r="K259" i="15"/>
  <c r="J259" i="15"/>
  <c r="I259" i="15"/>
  <c r="H259" i="15"/>
  <c r="G259" i="15"/>
  <c r="M259" i="15" s="1"/>
  <c r="L258" i="15"/>
  <c r="K258" i="15"/>
  <c r="H258" i="15"/>
  <c r="N258" i="15" s="1"/>
  <c r="G258" i="15"/>
  <c r="M258" i="15" s="1"/>
  <c r="L257" i="15"/>
  <c r="K257" i="15"/>
  <c r="J257" i="15"/>
  <c r="H257" i="15"/>
  <c r="N257" i="15" s="1"/>
  <c r="G257" i="15"/>
  <c r="N256" i="15"/>
  <c r="L256" i="15"/>
  <c r="K256" i="15"/>
  <c r="J256" i="15"/>
  <c r="I256" i="15"/>
  <c r="H256" i="15"/>
  <c r="G256" i="15"/>
  <c r="M256" i="15" s="1"/>
  <c r="L255" i="15"/>
  <c r="K255" i="15"/>
  <c r="G255" i="15"/>
  <c r="M255" i="15" s="1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N250" i="15"/>
  <c r="L250" i="15"/>
  <c r="K250" i="15"/>
  <c r="J250" i="15"/>
  <c r="I250" i="15"/>
  <c r="H250" i="15"/>
  <c r="G250" i="15"/>
  <c r="M250" i="15" s="1"/>
  <c r="L249" i="15"/>
  <c r="K249" i="15"/>
  <c r="J249" i="15"/>
  <c r="H249" i="15"/>
  <c r="N249" i="15" s="1"/>
  <c r="G249" i="15"/>
  <c r="M249" i="15" s="1"/>
  <c r="L248" i="15"/>
  <c r="K248" i="15"/>
  <c r="H248" i="15"/>
  <c r="N248" i="15" s="1"/>
  <c r="G248" i="15"/>
  <c r="M248" i="15" s="1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H245" i="15"/>
  <c r="N245" i="15" s="1"/>
  <c r="G245" i="15"/>
  <c r="M245" i="15" s="1"/>
  <c r="L244" i="15"/>
  <c r="K244" i="15"/>
  <c r="J244" i="15"/>
  <c r="I244" i="15"/>
  <c r="H244" i="15"/>
  <c r="N244" i="15" s="1"/>
  <c r="G244" i="15"/>
  <c r="M244" i="15" s="1"/>
  <c r="L243" i="15"/>
  <c r="K243" i="15"/>
  <c r="I243" i="15"/>
  <c r="H243" i="15"/>
  <c r="N243" i="15" s="1"/>
  <c r="G243" i="15"/>
  <c r="M243" i="15" s="1"/>
  <c r="L242" i="15"/>
  <c r="K242" i="15"/>
  <c r="H242" i="15"/>
  <c r="N242" i="15" s="1"/>
  <c r="G242" i="15"/>
  <c r="M242" i="15" s="1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J239" i="15"/>
  <c r="I239" i="15"/>
  <c r="H239" i="15"/>
  <c r="N239" i="15" s="1"/>
  <c r="G239" i="15"/>
  <c r="M239" i="15" s="1"/>
  <c r="L238" i="15"/>
  <c r="K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H235" i="15"/>
  <c r="N235" i="15" s="1"/>
  <c r="G235" i="15"/>
  <c r="M235" i="15" s="1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I231" i="15"/>
  <c r="H231" i="15"/>
  <c r="N231" i="15" s="1"/>
  <c r="G231" i="15"/>
  <c r="M231" i="15" s="1"/>
  <c r="L230" i="15"/>
  <c r="K230" i="15"/>
  <c r="G230" i="15"/>
  <c r="M230" i="15" s="1"/>
  <c r="L229" i="15"/>
  <c r="K229" i="15"/>
  <c r="J229" i="15"/>
  <c r="I229" i="15"/>
  <c r="H229" i="15"/>
  <c r="N229" i="15" s="1"/>
  <c r="G229" i="15"/>
  <c r="M229" i="15" s="1"/>
  <c r="L228" i="15"/>
  <c r="K228" i="15"/>
  <c r="I228" i="15"/>
  <c r="H228" i="15"/>
  <c r="N228" i="15" s="1"/>
  <c r="G228" i="15"/>
  <c r="M228" i="15" s="1"/>
  <c r="L227" i="15"/>
  <c r="K227" i="15"/>
  <c r="G227" i="15"/>
  <c r="M227" i="15" s="1"/>
  <c r="L226" i="15"/>
  <c r="K226" i="15"/>
  <c r="J226" i="15"/>
  <c r="I226" i="15"/>
  <c r="L225" i="15"/>
  <c r="K225" i="15"/>
  <c r="H225" i="15"/>
  <c r="N225" i="15" s="1"/>
  <c r="G225" i="15"/>
  <c r="M225" i="15" s="1"/>
  <c r="L224" i="15"/>
  <c r="K224" i="15"/>
  <c r="J224" i="15"/>
  <c r="I224" i="15"/>
  <c r="H224" i="15"/>
  <c r="N224" i="15" s="1"/>
  <c r="G224" i="15"/>
  <c r="M224" i="15" s="1"/>
  <c r="L223" i="15"/>
  <c r="K223" i="15"/>
  <c r="J223" i="15"/>
  <c r="I223" i="15"/>
  <c r="L222" i="15"/>
  <c r="K222" i="15"/>
  <c r="J222" i="15"/>
  <c r="I222" i="15"/>
  <c r="H222" i="15"/>
  <c r="N222" i="15" s="1"/>
  <c r="G222" i="15"/>
  <c r="M222" i="15" s="1"/>
  <c r="L221" i="15"/>
  <c r="K221" i="15"/>
  <c r="G221" i="15"/>
  <c r="M221" i="15" s="1"/>
  <c r="L220" i="15"/>
  <c r="K220" i="15"/>
  <c r="H220" i="15"/>
  <c r="N220" i="15" s="1"/>
  <c r="G220" i="15"/>
  <c r="M220" i="15" s="1"/>
  <c r="L219" i="15"/>
  <c r="K219" i="15"/>
  <c r="I219" i="15"/>
  <c r="H219" i="15"/>
  <c r="N219" i="15" s="1"/>
  <c r="G219" i="15"/>
  <c r="M219" i="15" s="1"/>
  <c r="L218" i="15"/>
  <c r="K218" i="15"/>
  <c r="L217" i="15"/>
  <c r="K217" i="15"/>
  <c r="J217" i="15"/>
  <c r="I217" i="15"/>
  <c r="H217" i="15"/>
  <c r="N217" i="15" s="1"/>
  <c r="G217" i="15"/>
  <c r="M217" i="15" s="1"/>
  <c r="L216" i="15"/>
  <c r="K216" i="15"/>
  <c r="G216" i="15"/>
  <c r="M216" i="15" s="1"/>
  <c r="L215" i="15"/>
  <c r="K215" i="15"/>
  <c r="I215" i="15"/>
  <c r="L214" i="15"/>
  <c r="K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H211" i="15"/>
  <c r="N211" i="15" s="1"/>
  <c r="G211" i="15"/>
  <c r="M211" i="15" s="1"/>
  <c r="L210" i="15"/>
  <c r="K210" i="15"/>
  <c r="G210" i="15"/>
  <c r="M210" i="15" s="1"/>
  <c r="L209" i="15"/>
  <c r="K209" i="15"/>
  <c r="H209" i="15"/>
  <c r="N209" i="15" s="1"/>
  <c r="G209" i="15"/>
  <c r="M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I207" i="15"/>
  <c r="H207" i="15"/>
  <c r="N207" i="15" s="1"/>
  <c r="G207" i="15"/>
  <c r="M207" i="15" s="1"/>
  <c r="L206" i="15"/>
  <c r="K206" i="15"/>
  <c r="J206" i="15"/>
  <c r="I206" i="15"/>
  <c r="H206" i="15"/>
  <c r="N206" i="15" s="1"/>
  <c r="L205" i="15"/>
  <c r="K205" i="15"/>
  <c r="I205" i="15"/>
  <c r="H205" i="15"/>
  <c r="N205" i="15" s="1"/>
  <c r="G205" i="15"/>
  <c r="M205" i="15" s="1"/>
  <c r="L204" i="15"/>
  <c r="K204" i="15"/>
  <c r="H204" i="15"/>
  <c r="N204" i="15" s="1"/>
  <c r="G204" i="15"/>
  <c r="M204" i="15" s="1"/>
  <c r="L203" i="15"/>
  <c r="K203" i="15"/>
  <c r="H203" i="15"/>
  <c r="N203" i="15" s="1"/>
  <c r="G203" i="15"/>
  <c r="M203" i="15" s="1"/>
  <c r="L202" i="15"/>
  <c r="K202" i="15"/>
  <c r="G202" i="15"/>
  <c r="M202" i="15" s="1"/>
  <c r="L201" i="15"/>
  <c r="K201" i="15"/>
  <c r="J201" i="15"/>
  <c r="I201" i="15"/>
  <c r="L200" i="15"/>
  <c r="K200" i="15"/>
  <c r="H200" i="15"/>
  <c r="N200" i="15" s="1"/>
  <c r="G200" i="15"/>
  <c r="M200" i="15" s="1"/>
  <c r="L199" i="15"/>
  <c r="K199" i="15"/>
  <c r="J199" i="15"/>
  <c r="G199" i="15"/>
  <c r="L198" i="15"/>
  <c r="K198" i="15"/>
  <c r="I198" i="15"/>
  <c r="H198" i="15"/>
  <c r="N198" i="15" s="1"/>
  <c r="G198" i="15"/>
  <c r="M198" i="15" s="1"/>
  <c r="L197" i="15"/>
  <c r="K197" i="15"/>
  <c r="J197" i="15"/>
  <c r="G197" i="15"/>
  <c r="M197" i="15" s="1"/>
  <c r="L196" i="15"/>
  <c r="K196" i="15"/>
  <c r="J196" i="15"/>
  <c r="I196" i="15"/>
  <c r="H196" i="15"/>
  <c r="N196" i="15" s="1"/>
  <c r="G196" i="15"/>
  <c r="M196" i="15" s="1"/>
  <c r="L195" i="15"/>
  <c r="K195" i="15"/>
  <c r="H195" i="15"/>
  <c r="N195" i="15" s="1"/>
  <c r="G195" i="15"/>
  <c r="M195" i="15" s="1"/>
  <c r="L194" i="15"/>
  <c r="K194" i="15"/>
  <c r="J194" i="15"/>
  <c r="I194" i="15"/>
  <c r="H194" i="15"/>
  <c r="N194" i="15" s="1"/>
  <c r="G194" i="15"/>
  <c r="M194" i="15" s="1"/>
  <c r="L193" i="15"/>
  <c r="K193" i="15"/>
  <c r="I193" i="15"/>
  <c r="N192" i="15"/>
  <c r="L192" i="15"/>
  <c r="K192" i="15"/>
  <c r="J192" i="15"/>
  <c r="I192" i="15"/>
  <c r="H192" i="15"/>
  <c r="G192" i="15"/>
  <c r="M192" i="15" s="1"/>
  <c r="L191" i="15"/>
  <c r="K191" i="15"/>
  <c r="J191" i="15"/>
  <c r="H191" i="15"/>
  <c r="N191" i="15" s="1"/>
  <c r="G191" i="15"/>
  <c r="M191" i="15" s="1"/>
  <c r="L190" i="15"/>
  <c r="K190" i="15"/>
  <c r="J190" i="15"/>
  <c r="I190" i="15"/>
  <c r="L189" i="15"/>
  <c r="K189" i="15"/>
  <c r="J189" i="15"/>
  <c r="H189" i="15"/>
  <c r="N189" i="15" s="1"/>
  <c r="G189" i="15"/>
  <c r="M189" i="15" s="1"/>
  <c r="K188" i="15"/>
  <c r="F188" i="15"/>
  <c r="J363" i="15" s="1"/>
  <c r="E188" i="15"/>
  <c r="I347" i="15" s="1"/>
  <c r="D188" i="15"/>
  <c r="H332" i="15" s="1"/>
  <c r="N332" i="15" s="1"/>
  <c r="C188" i="15"/>
  <c r="G343" i="15" s="1"/>
  <c r="M343" i="15" s="1"/>
  <c r="L180" i="15"/>
  <c r="K180" i="15"/>
  <c r="J180" i="15"/>
  <c r="I180" i="15"/>
  <c r="H180" i="15"/>
  <c r="N180" i="15" s="1"/>
  <c r="G180" i="15"/>
  <c r="M180" i="15" s="1"/>
  <c r="L179" i="15"/>
  <c r="K179" i="15"/>
  <c r="J179" i="15"/>
  <c r="I179" i="15"/>
  <c r="H179" i="15"/>
  <c r="N179" i="15" s="1"/>
  <c r="G179" i="15"/>
  <c r="M179" i="15" s="1"/>
  <c r="L178" i="15"/>
  <c r="K178" i="15"/>
  <c r="L177" i="15"/>
  <c r="K177" i="15"/>
  <c r="J177" i="15"/>
  <c r="H177" i="15"/>
  <c r="N177" i="15" s="1"/>
  <c r="G177" i="15"/>
  <c r="M177" i="15" s="1"/>
  <c r="N176" i="15"/>
  <c r="L176" i="15"/>
  <c r="K176" i="15"/>
  <c r="J176" i="15"/>
  <c r="I176" i="15"/>
  <c r="H176" i="15"/>
  <c r="G176" i="15"/>
  <c r="M176" i="15" s="1"/>
  <c r="N175" i="15"/>
  <c r="L175" i="15"/>
  <c r="K175" i="15"/>
  <c r="J175" i="15"/>
  <c r="I175" i="15"/>
  <c r="H175" i="15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N172" i="15"/>
  <c r="L172" i="15"/>
  <c r="K172" i="15"/>
  <c r="J172" i="15"/>
  <c r="I172" i="15"/>
  <c r="H172" i="15"/>
  <c r="G172" i="15"/>
  <c r="M172" i="15" s="1"/>
  <c r="L171" i="15"/>
  <c r="K171" i="15"/>
  <c r="J171" i="15"/>
  <c r="I171" i="15"/>
  <c r="G171" i="15"/>
  <c r="M171" i="15" s="1"/>
  <c r="L170" i="15"/>
  <c r="K170" i="15"/>
  <c r="J170" i="15"/>
  <c r="H170" i="15"/>
  <c r="N170" i="15" s="1"/>
  <c r="G170" i="15"/>
  <c r="M170" i="15" s="1"/>
  <c r="L169" i="15"/>
  <c r="K169" i="15"/>
  <c r="J169" i="15"/>
  <c r="I169" i="15"/>
  <c r="G169" i="15"/>
  <c r="M169" i="15" s="1"/>
  <c r="L168" i="15"/>
  <c r="K168" i="15"/>
  <c r="J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N165" i="15"/>
  <c r="L165" i="15"/>
  <c r="K165" i="15"/>
  <c r="J165" i="15"/>
  <c r="I165" i="15"/>
  <c r="H165" i="15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N162" i="15"/>
  <c r="L162" i="15"/>
  <c r="K162" i="15"/>
  <c r="J162" i="15"/>
  <c r="I162" i="15"/>
  <c r="H162" i="15"/>
  <c r="G162" i="15"/>
  <c r="M162" i="15" s="1"/>
  <c r="L161" i="15"/>
  <c r="K161" i="15"/>
  <c r="J161" i="15"/>
  <c r="I161" i="15"/>
  <c r="H161" i="15"/>
  <c r="N161" i="15" s="1"/>
  <c r="G161" i="15"/>
  <c r="M161" i="15" s="1"/>
  <c r="L160" i="15"/>
  <c r="K160" i="15"/>
  <c r="J160" i="15"/>
  <c r="I160" i="15"/>
  <c r="H160" i="15"/>
  <c r="N160" i="15" s="1"/>
  <c r="G160" i="15"/>
  <c r="M160" i="15" s="1"/>
  <c r="N159" i="15"/>
  <c r="L159" i="15"/>
  <c r="K159" i="15"/>
  <c r="J159" i="15"/>
  <c r="I159" i="15"/>
  <c r="H159" i="15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H157" i="15"/>
  <c r="N157" i="15" s="1"/>
  <c r="G157" i="15"/>
  <c r="M157" i="15" s="1"/>
  <c r="L156" i="15"/>
  <c r="K156" i="15"/>
  <c r="J156" i="15"/>
  <c r="H156" i="15"/>
  <c r="N156" i="15" s="1"/>
  <c r="G156" i="15"/>
  <c r="L155" i="15"/>
  <c r="K155" i="15"/>
  <c r="J155" i="15"/>
  <c r="I155" i="15"/>
  <c r="H155" i="15"/>
  <c r="N155" i="15" s="1"/>
  <c r="G155" i="15"/>
  <c r="M155" i="15" s="1"/>
  <c r="L154" i="15"/>
  <c r="K154" i="15"/>
  <c r="J154" i="15"/>
  <c r="G154" i="15"/>
  <c r="M154" i="15" s="1"/>
  <c r="N153" i="15"/>
  <c r="L153" i="15"/>
  <c r="K153" i="15"/>
  <c r="J153" i="15"/>
  <c r="I153" i="15"/>
  <c r="H153" i="15"/>
  <c r="G153" i="15"/>
  <c r="M153" i="15" s="1"/>
  <c r="L152" i="15"/>
  <c r="K152" i="15"/>
  <c r="H152" i="15"/>
  <c r="N152" i="15" s="1"/>
  <c r="G152" i="15"/>
  <c r="M152" i="15" s="1"/>
  <c r="N151" i="15"/>
  <c r="L151" i="15"/>
  <c r="K151" i="15"/>
  <c r="J151" i="15"/>
  <c r="I151" i="15"/>
  <c r="H151" i="15"/>
  <c r="G151" i="15"/>
  <c r="M151" i="15" s="1"/>
  <c r="L150" i="15"/>
  <c r="K150" i="15"/>
  <c r="J150" i="15"/>
  <c r="H150" i="15"/>
  <c r="N150" i="15" s="1"/>
  <c r="G150" i="15"/>
  <c r="M150" i="15" s="1"/>
  <c r="L149" i="15"/>
  <c r="K149" i="15"/>
  <c r="G149" i="15"/>
  <c r="M149" i="15" s="1"/>
  <c r="L148" i="15"/>
  <c r="K148" i="15"/>
  <c r="J148" i="15"/>
  <c r="H148" i="15"/>
  <c r="N148" i="15" s="1"/>
  <c r="G148" i="15"/>
  <c r="M148" i="15" s="1"/>
  <c r="L147" i="15"/>
  <c r="K147" i="15"/>
  <c r="J147" i="15"/>
  <c r="G147" i="15"/>
  <c r="M147" i="15" s="1"/>
  <c r="L146" i="15"/>
  <c r="K146" i="15"/>
  <c r="H146" i="15"/>
  <c r="N146" i="15" s="1"/>
  <c r="G146" i="15"/>
  <c r="M146" i="15" s="1"/>
  <c r="L145" i="15"/>
  <c r="K145" i="15"/>
  <c r="G145" i="15"/>
  <c r="M145" i="15" s="1"/>
  <c r="L144" i="15"/>
  <c r="K144" i="15"/>
  <c r="H144" i="15"/>
  <c r="N144" i="15" s="1"/>
  <c r="G144" i="15"/>
  <c r="M144" i="15" s="1"/>
  <c r="L143" i="15"/>
  <c r="K143" i="15"/>
  <c r="J143" i="15"/>
  <c r="I143" i="15"/>
  <c r="H143" i="15"/>
  <c r="N143" i="15" s="1"/>
  <c r="G143" i="15"/>
  <c r="M143" i="15" s="1"/>
  <c r="L142" i="15"/>
  <c r="K142" i="15"/>
  <c r="L141" i="15"/>
  <c r="K141" i="15"/>
  <c r="H141" i="15"/>
  <c r="N141" i="15" s="1"/>
  <c r="G141" i="15"/>
  <c r="M141" i="15" s="1"/>
  <c r="N140" i="15"/>
  <c r="L140" i="15"/>
  <c r="K140" i="15"/>
  <c r="J140" i="15"/>
  <c r="I140" i="15"/>
  <c r="H140" i="15"/>
  <c r="G140" i="15"/>
  <c r="M140" i="15" s="1"/>
  <c r="L139" i="15"/>
  <c r="K139" i="15"/>
  <c r="H139" i="15"/>
  <c r="N139" i="15" s="1"/>
  <c r="G139" i="15"/>
  <c r="M139" i="15" s="1"/>
  <c r="L138" i="15"/>
  <c r="K138" i="15"/>
  <c r="J138" i="15"/>
  <c r="G138" i="15"/>
  <c r="M138" i="15" s="1"/>
  <c r="L137" i="15"/>
  <c r="K137" i="15"/>
  <c r="H137" i="15"/>
  <c r="N137" i="15" s="1"/>
  <c r="G137" i="15"/>
  <c r="M137" i="15" s="1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H133" i="15"/>
  <c r="N133" i="15" s="1"/>
  <c r="G133" i="15"/>
  <c r="M133" i="15" s="1"/>
  <c r="N132" i="15"/>
  <c r="L132" i="15"/>
  <c r="K132" i="15"/>
  <c r="J132" i="15"/>
  <c r="I132" i="15"/>
  <c r="H132" i="15"/>
  <c r="N131" i="15"/>
  <c r="L131" i="15"/>
  <c r="K131" i="15"/>
  <c r="J131" i="15"/>
  <c r="I131" i="15"/>
  <c r="H131" i="15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L128" i="15"/>
  <c r="K128" i="15"/>
  <c r="J128" i="15"/>
  <c r="H128" i="15"/>
  <c r="N128" i="15" s="1"/>
  <c r="G128" i="15"/>
  <c r="M128" i="15" s="1"/>
  <c r="L127" i="15"/>
  <c r="K127" i="15"/>
  <c r="L126" i="15"/>
  <c r="K126" i="15"/>
  <c r="H126" i="15"/>
  <c r="N126" i="15" s="1"/>
  <c r="G126" i="15"/>
  <c r="M126" i="15" s="1"/>
  <c r="L125" i="15"/>
  <c r="K125" i="15"/>
  <c r="L124" i="15"/>
  <c r="K124" i="15"/>
  <c r="H124" i="15"/>
  <c r="N124" i="15" s="1"/>
  <c r="G124" i="15"/>
  <c r="M124" i="15" s="1"/>
  <c r="L123" i="15"/>
  <c r="K123" i="15"/>
  <c r="L122" i="15"/>
  <c r="K122" i="15"/>
  <c r="J122" i="15"/>
  <c r="H122" i="15"/>
  <c r="N122" i="15" s="1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J120" i="15"/>
  <c r="I120" i="15"/>
  <c r="G120" i="15"/>
  <c r="M120" i="15" s="1"/>
  <c r="L119" i="15"/>
  <c r="K119" i="15"/>
  <c r="J119" i="15"/>
  <c r="I119" i="15"/>
  <c r="H119" i="15"/>
  <c r="N119" i="15" s="1"/>
  <c r="G119" i="15"/>
  <c r="M119" i="15" s="1"/>
  <c r="L118" i="15"/>
  <c r="K118" i="15"/>
  <c r="G118" i="15"/>
  <c r="M118" i="15" s="1"/>
  <c r="L117" i="15"/>
  <c r="K117" i="15"/>
  <c r="J117" i="15"/>
  <c r="I117" i="15"/>
  <c r="H117" i="15"/>
  <c r="N117" i="15" s="1"/>
  <c r="G117" i="15"/>
  <c r="M117" i="15" s="1"/>
  <c r="L116" i="15"/>
  <c r="K116" i="15"/>
  <c r="H116" i="15"/>
  <c r="N116" i="15" s="1"/>
  <c r="G116" i="15"/>
  <c r="M116" i="15" s="1"/>
  <c r="L115" i="15"/>
  <c r="K115" i="15"/>
  <c r="I115" i="15"/>
  <c r="G115" i="15"/>
  <c r="M115" i="15" s="1"/>
  <c r="L114" i="15"/>
  <c r="K114" i="15"/>
  <c r="I114" i="15"/>
  <c r="H114" i="15"/>
  <c r="N114" i="15" s="1"/>
  <c r="G114" i="15"/>
  <c r="M114" i="15" s="1"/>
  <c r="N113" i="15"/>
  <c r="L113" i="15"/>
  <c r="K113" i="15"/>
  <c r="J113" i="15"/>
  <c r="I113" i="15"/>
  <c r="H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I108" i="15"/>
  <c r="H108" i="15"/>
  <c r="N108" i="15" s="1"/>
  <c r="G108" i="15"/>
  <c r="M108" i="15" s="1"/>
  <c r="L107" i="15"/>
  <c r="K107" i="15"/>
  <c r="I107" i="15"/>
  <c r="N106" i="15"/>
  <c r="L106" i="15"/>
  <c r="K106" i="15"/>
  <c r="J106" i="15"/>
  <c r="I106" i="15"/>
  <c r="H106" i="15"/>
  <c r="G106" i="15"/>
  <c r="M106" i="15" s="1"/>
  <c r="L105" i="15"/>
  <c r="K105" i="15"/>
  <c r="G105" i="15"/>
  <c r="M105" i="15" s="1"/>
  <c r="L104" i="15"/>
  <c r="K104" i="15"/>
  <c r="I104" i="15"/>
  <c r="L103" i="15"/>
  <c r="K103" i="15"/>
  <c r="H103" i="15"/>
  <c r="N103" i="15" s="1"/>
  <c r="G103" i="15"/>
  <c r="M103" i="15" s="1"/>
  <c r="L102" i="15"/>
  <c r="K102" i="15"/>
  <c r="J102" i="15"/>
  <c r="I102" i="15"/>
  <c r="H102" i="15"/>
  <c r="N102" i="15" s="1"/>
  <c r="G102" i="15"/>
  <c r="M102" i="15" s="1"/>
  <c r="L101" i="15"/>
  <c r="K101" i="15"/>
  <c r="J101" i="15"/>
  <c r="H101" i="15"/>
  <c r="N101" i="15" s="1"/>
  <c r="G101" i="15"/>
  <c r="M101" i="15" s="1"/>
  <c r="L100" i="15"/>
  <c r="K100" i="15"/>
  <c r="G100" i="15"/>
  <c r="M100" i="15" s="1"/>
  <c r="L99" i="15"/>
  <c r="K99" i="15"/>
  <c r="H99" i="15"/>
  <c r="N99" i="15" s="1"/>
  <c r="G99" i="15"/>
  <c r="M99" i="15" s="1"/>
  <c r="L98" i="15"/>
  <c r="K98" i="15"/>
  <c r="J98" i="15"/>
  <c r="I98" i="15"/>
  <c r="H98" i="15"/>
  <c r="N98" i="15" s="1"/>
  <c r="G98" i="15"/>
  <c r="M98" i="15" s="1"/>
  <c r="L97" i="15"/>
  <c r="K97" i="15"/>
  <c r="N96" i="15"/>
  <c r="L96" i="15"/>
  <c r="K96" i="15"/>
  <c r="J96" i="15"/>
  <c r="I96" i="15"/>
  <c r="H96" i="15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I93" i="15"/>
  <c r="L92" i="15"/>
  <c r="K92" i="15"/>
  <c r="H92" i="15"/>
  <c r="N92" i="15" s="1"/>
  <c r="G92" i="15"/>
  <c r="M92" i="15" s="1"/>
  <c r="N91" i="15"/>
  <c r="L91" i="15"/>
  <c r="K91" i="15"/>
  <c r="J91" i="15"/>
  <c r="I91" i="15"/>
  <c r="H91" i="15"/>
  <c r="G91" i="15"/>
  <c r="M91" i="15" s="1"/>
  <c r="L90" i="15"/>
  <c r="K90" i="15"/>
  <c r="J90" i="15"/>
  <c r="I90" i="15"/>
  <c r="H90" i="15"/>
  <c r="N90" i="15" s="1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G88" i="15"/>
  <c r="M88" i="15" s="1"/>
  <c r="N87" i="15"/>
  <c r="L87" i="15"/>
  <c r="K87" i="15"/>
  <c r="J87" i="15"/>
  <c r="I87" i="15"/>
  <c r="H87" i="15"/>
  <c r="G87" i="15"/>
  <c r="M87" i="15" s="1"/>
  <c r="L86" i="15"/>
  <c r="K86" i="15"/>
  <c r="H86" i="15"/>
  <c r="N86" i="15" s="1"/>
  <c r="G86" i="15"/>
  <c r="M86" i="15" s="1"/>
  <c r="L85" i="15"/>
  <c r="K85" i="15"/>
  <c r="L84" i="15"/>
  <c r="K84" i="15"/>
  <c r="J84" i="15"/>
  <c r="H84" i="15"/>
  <c r="N84" i="15" s="1"/>
  <c r="G84" i="15"/>
  <c r="M84" i="15" s="1"/>
  <c r="L83" i="15"/>
  <c r="K83" i="15"/>
  <c r="L82" i="15"/>
  <c r="K82" i="15"/>
  <c r="H82" i="15"/>
  <c r="N82" i="15" s="1"/>
  <c r="G82" i="15"/>
  <c r="M82" i="15" s="1"/>
  <c r="K81" i="15"/>
  <c r="F81" i="15"/>
  <c r="J178" i="15" s="1"/>
  <c r="E81" i="15"/>
  <c r="I178" i="15" s="1"/>
  <c r="D81" i="15"/>
  <c r="H178" i="15" s="1"/>
  <c r="N178" i="15" s="1"/>
  <c r="C81" i="15"/>
  <c r="G178" i="15" s="1"/>
  <c r="M178" i="15" s="1"/>
  <c r="L73" i="15"/>
  <c r="K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G71" i="15"/>
  <c r="M71" i="15" s="1"/>
  <c r="L70" i="15"/>
  <c r="K70" i="15"/>
  <c r="J70" i="15"/>
  <c r="I70" i="15"/>
  <c r="H70" i="15"/>
  <c r="N70" i="15" s="1"/>
  <c r="G70" i="15"/>
  <c r="M70" i="15" s="1"/>
  <c r="N69" i="15"/>
  <c r="L69" i="15"/>
  <c r="K69" i="15"/>
  <c r="J69" i="15"/>
  <c r="I69" i="15"/>
  <c r="H69" i="15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L66" i="15"/>
  <c r="K66" i="15"/>
  <c r="J66" i="15"/>
  <c r="H66" i="15"/>
  <c r="N66" i="15" s="1"/>
  <c r="G66" i="15"/>
  <c r="M66" i="15" s="1"/>
  <c r="L65" i="15"/>
  <c r="K65" i="15"/>
  <c r="L64" i="15"/>
  <c r="K64" i="15"/>
  <c r="H64" i="15"/>
  <c r="N64" i="15" s="1"/>
  <c r="G64" i="15"/>
  <c r="M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N61" i="15"/>
  <c r="L61" i="15"/>
  <c r="K61" i="15"/>
  <c r="J61" i="15"/>
  <c r="I61" i="15"/>
  <c r="H61" i="15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I58" i="15"/>
  <c r="G58" i="15"/>
  <c r="M58" i="15" s="1"/>
  <c r="L57" i="15"/>
  <c r="K57" i="15"/>
  <c r="J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N55" i="15"/>
  <c r="L55" i="15"/>
  <c r="K55" i="15"/>
  <c r="J55" i="15"/>
  <c r="I55" i="15"/>
  <c r="H55" i="15"/>
  <c r="G55" i="15"/>
  <c r="M55" i="15" s="1"/>
  <c r="N54" i="15"/>
  <c r="L54" i="15"/>
  <c r="K54" i="15"/>
  <c r="J54" i="15"/>
  <c r="I54" i="15"/>
  <c r="H54" i="15"/>
  <c r="G54" i="15"/>
  <c r="M54" i="15" s="1"/>
  <c r="L53" i="15"/>
  <c r="K53" i="15"/>
  <c r="G53" i="15"/>
  <c r="M53" i="15" s="1"/>
  <c r="L52" i="15"/>
  <c r="K52" i="15"/>
  <c r="J52" i="15"/>
  <c r="I52" i="15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J45" i="15"/>
  <c r="I45" i="15"/>
  <c r="H45" i="15"/>
  <c r="N45" i="15" s="1"/>
  <c r="G45" i="15"/>
  <c r="M45" i="15" s="1"/>
  <c r="N44" i="15"/>
  <c r="L44" i="15"/>
  <c r="K44" i="15"/>
  <c r="J44" i="15"/>
  <c r="I44" i="15"/>
  <c r="H44" i="15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G42" i="15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G35" i="15"/>
  <c r="M35" i="15" s="1"/>
  <c r="L34" i="15"/>
  <c r="K34" i="15"/>
  <c r="J34" i="15"/>
  <c r="I34" i="15"/>
  <c r="H34" i="15"/>
  <c r="N34" i="15" s="1"/>
  <c r="G34" i="15"/>
  <c r="M34" i="15" s="1"/>
  <c r="L33" i="15"/>
  <c r="K33" i="15"/>
  <c r="J33" i="15"/>
  <c r="G33" i="15"/>
  <c r="M33" i="15" s="1"/>
  <c r="L32" i="15"/>
  <c r="K32" i="15"/>
  <c r="J32" i="15"/>
  <c r="I32" i="15"/>
  <c r="H32" i="15"/>
  <c r="N32" i="15" s="1"/>
  <c r="N31" i="15"/>
  <c r="L31" i="15"/>
  <c r="K31" i="15"/>
  <c r="J31" i="15"/>
  <c r="I31" i="15"/>
  <c r="H31" i="15"/>
  <c r="G31" i="15"/>
  <c r="M31" i="15" s="1"/>
  <c r="L30" i="15"/>
  <c r="K30" i="15"/>
  <c r="J30" i="15"/>
  <c r="G30" i="15"/>
  <c r="M30" i="15" s="1"/>
  <c r="L29" i="15"/>
  <c r="K29" i="15"/>
  <c r="J29" i="15"/>
  <c r="I29" i="15"/>
  <c r="G29" i="15"/>
  <c r="M29" i="15" s="1"/>
  <c r="N28" i="15"/>
  <c r="L28" i="15"/>
  <c r="K28" i="15"/>
  <c r="J28" i="15"/>
  <c r="I28" i="15"/>
  <c r="H28" i="15"/>
  <c r="G28" i="15"/>
  <c r="M28" i="15" s="1"/>
  <c r="L27" i="15"/>
  <c r="K27" i="15"/>
  <c r="J27" i="15"/>
  <c r="I27" i="15"/>
  <c r="H27" i="15"/>
  <c r="N27" i="15" s="1"/>
  <c r="G27" i="15"/>
  <c r="M27" i="15" s="1"/>
  <c r="N26" i="15"/>
  <c r="L26" i="15"/>
  <c r="K26" i="15"/>
  <c r="J26" i="15"/>
  <c r="I26" i="15"/>
  <c r="H26" i="15"/>
  <c r="G26" i="15"/>
  <c r="M26" i="15" s="1"/>
  <c r="N25" i="15"/>
  <c r="L25" i="15"/>
  <c r="K25" i="15"/>
  <c r="J25" i="15"/>
  <c r="I25" i="15"/>
  <c r="H25" i="15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K22" i="15"/>
  <c r="F22" i="15"/>
  <c r="J67" i="15" s="1"/>
  <c r="E22" i="15"/>
  <c r="I67" i="15" s="1"/>
  <c r="D22" i="15"/>
  <c r="H67" i="15" s="1"/>
  <c r="N67" i="15" s="1"/>
  <c r="C22" i="15"/>
  <c r="G67" i="15" s="1"/>
  <c r="M67" i="15" s="1"/>
  <c r="F14" i="15"/>
  <c r="E14" i="15"/>
  <c r="D14" i="15"/>
  <c r="L14" i="15" s="1"/>
  <c r="F13" i="15"/>
  <c r="E13" i="15"/>
  <c r="C13" i="15"/>
  <c r="K13" i="15" s="1"/>
  <c r="E12" i="15"/>
  <c r="D12" i="15"/>
  <c r="C12" i="15"/>
  <c r="F11" i="15"/>
  <c r="J11" i="15" s="1"/>
  <c r="E11" i="15"/>
  <c r="D11" i="15"/>
  <c r="C11" i="15"/>
  <c r="K11" i="15" s="1"/>
  <c r="E10" i="15"/>
  <c r="D10" i="15"/>
  <c r="C10" i="15"/>
  <c r="F9" i="15"/>
  <c r="E9" i="15"/>
  <c r="N640" i="14"/>
  <c r="L640" i="14"/>
  <c r="K640" i="14"/>
  <c r="J640" i="14"/>
  <c r="I640" i="14"/>
  <c r="H640" i="14"/>
  <c r="G640" i="14"/>
  <c r="M640" i="14" s="1"/>
  <c r="L639" i="14"/>
  <c r="K639" i="14"/>
  <c r="J639" i="14"/>
  <c r="I639" i="14"/>
  <c r="H639" i="14"/>
  <c r="N639" i="14" s="1"/>
  <c r="G639" i="14"/>
  <c r="M639" i="14" s="1"/>
  <c r="L638" i="14"/>
  <c r="K638" i="14"/>
  <c r="J638" i="14"/>
  <c r="I638" i="14"/>
  <c r="H638" i="14"/>
  <c r="N638" i="14" s="1"/>
  <c r="G638" i="14"/>
  <c r="M638" i="14" s="1"/>
  <c r="N637" i="14"/>
  <c r="L637" i="14"/>
  <c r="K637" i="14"/>
  <c r="J637" i="14"/>
  <c r="I637" i="14"/>
  <c r="H637" i="14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N634" i="14"/>
  <c r="L634" i="14"/>
  <c r="K634" i="14"/>
  <c r="J634" i="14"/>
  <c r="I634" i="14"/>
  <c r="H634" i="14"/>
  <c r="G634" i="14"/>
  <c r="M634" i="14" s="1"/>
  <c r="L633" i="14"/>
  <c r="K633" i="14"/>
  <c r="J633" i="14"/>
  <c r="I633" i="14"/>
  <c r="H633" i="14"/>
  <c r="N633" i="14" s="1"/>
  <c r="G633" i="14"/>
  <c r="M633" i="14" s="1"/>
  <c r="L632" i="14"/>
  <c r="K632" i="14"/>
  <c r="J632" i="14"/>
  <c r="H632" i="14"/>
  <c r="N632" i="14" s="1"/>
  <c r="G632" i="14"/>
  <c r="M632" i="14" s="1"/>
  <c r="L631" i="14"/>
  <c r="K631" i="14"/>
  <c r="J631" i="14"/>
  <c r="L630" i="14"/>
  <c r="K630" i="14"/>
  <c r="G630" i="14"/>
  <c r="M630" i="14" s="1"/>
  <c r="L629" i="14"/>
  <c r="K629" i="14"/>
  <c r="J629" i="14"/>
  <c r="I629" i="14"/>
  <c r="H629" i="14"/>
  <c r="N629" i="14" s="1"/>
  <c r="G629" i="14"/>
  <c r="M629" i="14" s="1"/>
  <c r="L628" i="14"/>
  <c r="K628" i="14"/>
  <c r="J628" i="14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L620" i="14"/>
  <c r="K620" i="14"/>
  <c r="J620" i="14"/>
  <c r="N619" i="14"/>
  <c r="L619" i="14"/>
  <c r="K619" i="14"/>
  <c r="J619" i="14"/>
  <c r="I619" i="14"/>
  <c r="H619" i="14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G616" i="14"/>
  <c r="M616" i="14" s="1"/>
  <c r="L615" i="14"/>
  <c r="K615" i="14"/>
  <c r="J615" i="14"/>
  <c r="L614" i="14"/>
  <c r="K614" i="14"/>
  <c r="H614" i="14"/>
  <c r="N614" i="14" s="1"/>
  <c r="G614" i="14"/>
  <c r="M614" i="14" s="1"/>
  <c r="N613" i="14"/>
  <c r="L613" i="14"/>
  <c r="K613" i="14"/>
  <c r="J613" i="14"/>
  <c r="I613" i="14"/>
  <c r="H613" i="14"/>
  <c r="G613" i="14"/>
  <c r="M613" i="14" s="1"/>
  <c r="F612" i="14"/>
  <c r="J614" i="14" s="1"/>
  <c r="E612" i="14"/>
  <c r="I632" i="14" s="1"/>
  <c r="D612" i="14"/>
  <c r="H628" i="14" s="1"/>
  <c r="N628" i="14" s="1"/>
  <c r="C612" i="14"/>
  <c r="G620" i="14" s="1"/>
  <c r="M620" i="14" s="1"/>
  <c r="L604" i="14"/>
  <c r="K604" i="14"/>
  <c r="J604" i="14"/>
  <c r="I604" i="14"/>
  <c r="H604" i="14"/>
  <c r="N604" i="14" s="1"/>
  <c r="G604" i="14"/>
  <c r="M604" i="14" s="1"/>
  <c r="N603" i="14"/>
  <c r="L603" i="14"/>
  <c r="K603" i="14"/>
  <c r="J603" i="14"/>
  <c r="I603" i="14"/>
  <c r="H603" i="14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N600" i="14"/>
  <c r="L600" i="14"/>
  <c r="K600" i="14"/>
  <c r="J600" i="14"/>
  <c r="I600" i="14"/>
  <c r="H600" i="14"/>
  <c r="G600" i="14"/>
  <c r="M600" i="14" s="1"/>
  <c r="L599" i="14"/>
  <c r="K599" i="14"/>
  <c r="J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N597" i="14"/>
  <c r="L597" i="14"/>
  <c r="K597" i="14"/>
  <c r="J597" i="14"/>
  <c r="I597" i="14"/>
  <c r="H597" i="14"/>
  <c r="G597" i="14"/>
  <c r="M597" i="14" s="1"/>
  <c r="L596" i="14"/>
  <c r="K596" i="14"/>
  <c r="J596" i="14"/>
  <c r="I596" i="14"/>
  <c r="H596" i="14"/>
  <c r="N596" i="14" s="1"/>
  <c r="G596" i="14"/>
  <c r="M596" i="14" s="1"/>
  <c r="N595" i="14"/>
  <c r="L595" i="14"/>
  <c r="K595" i="14"/>
  <c r="J595" i="14"/>
  <c r="I595" i="14"/>
  <c r="H595" i="14"/>
  <c r="G595" i="14"/>
  <c r="M595" i="14" s="1"/>
  <c r="L594" i="14"/>
  <c r="K594" i="14"/>
  <c r="J594" i="14"/>
  <c r="H594" i="14"/>
  <c r="N594" i="14" s="1"/>
  <c r="G594" i="14"/>
  <c r="M594" i="14" s="1"/>
  <c r="N593" i="14"/>
  <c r="L593" i="14"/>
  <c r="K593" i="14"/>
  <c r="J593" i="14"/>
  <c r="I593" i="14"/>
  <c r="H593" i="14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N590" i="14"/>
  <c r="L590" i="14"/>
  <c r="K590" i="14"/>
  <c r="J590" i="14"/>
  <c r="I590" i="14"/>
  <c r="H590" i="14"/>
  <c r="G590" i="14"/>
  <c r="M590" i="14" s="1"/>
  <c r="L589" i="14"/>
  <c r="K589" i="14"/>
  <c r="J589" i="14"/>
  <c r="I589" i="14"/>
  <c r="H589" i="14"/>
  <c r="N589" i="14" s="1"/>
  <c r="G589" i="14"/>
  <c r="M589" i="14" s="1"/>
  <c r="N588" i="14"/>
  <c r="L588" i="14"/>
  <c r="K588" i="14"/>
  <c r="J588" i="14"/>
  <c r="I588" i="14"/>
  <c r="H588" i="14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N585" i="14"/>
  <c r="L585" i="14"/>
  <c r="K585" i="14"/>
  <c r="J585" i="14"/>
  <c r="I585" i="14"/>
  <c r="H585" i="14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N582" i="14"/>
  <c r="L582" i="14"/>
  <c r="K582" i="14"/>
  <c r="J582" i="14"/>
  <c r="I582" i="14"/>
  <c r="H582" i="14"/>
  <c r="G582" i="14"/>
  <c r="M582" i="14" s="1"/>
  <c r="L581" i="14"/>
  <c r="K581" i="14"/>
  <c r="J581" i="14"/>
  <c r="I581" i="14"/>
  <c r="G581" i="14"/>
  <c r="M581" i="14" s="1"/>
  <c r="N580" i="14"/>
  <c r="L580" i="14"/>
  <c r="K580" i="14"/>
  <c r="J580" i="14"/>
  <c r="I580" i="14"/>
  <c r="H580" i="14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N577" i="14"/>
  <c r="L577" i="14"/>
  <c r="K577" i="14"/>
  <c r="J577" i="14"/>
  <c r="I577" i="14"/>
  <c r="H577" i="14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N574" i="14"/>
  <c r="L574" i="14"/>
  <c r="K574" i="14"/>
  <c r="J574" i="14"/>
  <c r="I574" i="14"/>
  <c r="H574" i="14"/>
  <c r="G574" i="14"/>
  <c r="M574" i="14" s="1"/>
  <c r="L573" i="14"/>
  <c r="K573" i="14"/>
  <c r="J573" i="14"/>
  <c r="I573" i="14"/>
  <c r="H573" i="14"/>
  <c r="N573" i="14" s="1"/>
  <c r="G573" i="14"/>
  <c r="M573" i="14" s="1"/>
  <c r="N572" i="14"/>
  <c r="L572" i="14"/>
  <c r="K572" i="14"/>
  <c r="J572" i="14"/>
  <c r="I572" i="14"/>
  <c r="H572" i="14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N569" i="14"/>
  <c r="L569" i="14"/>
  <c r="K569" i="14"/>
  <c r="J569" i="14"/>
  <c r="I569" i="14"/>
  <c r="H569" i="14"/>
  <c r="G569" i="14"/>
  <c r="M569" i="14" s="1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N566" i="14"/>
  <c r="L566" i="14"/>
  <c r="K566" i="14"/>
  <c r="J566" i="14"/>
  <c r="I566" i="14"/>
  <c r="H566" i="14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H564" i="14"/>
  <c r="N564" i="14" s="1"/>
  <c r="G564" i="14"/>
  <c r="M564" i="14" s="1"/>
  <c r="L563" i="14"/>
  <c r="K563" i="14"/>
  <c r="J563" i="14"/>
  <c r="N562" i="14"/>
  <c r="L562" i="14"/>
  <c r="K562" i="14"/>
  <c r="J562" i="14"/>
  <c r="I562" i="14"/>
  <c r="H562" i="14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N559" i="14"/>
  <c r="L559" i="14"/>
  <c r="K559" i="14"/>
  <c r="J559" i="14"/>
  <c r="I559" i="14"/>
  <c r="H559" i="14"/>
  <c r="G559" i="14"/>
  <c r="M559" i="14" s="1"/>
  <c r="L558" i="14"/>
  <c r="K558" i="14"/>
  <c r="J558" i="14"/>
  <c r="I558" i="14"/>
  <c r="G558" i="14"/>
  <c r="M558" i="14" s="1"/>
  <c r="L557" i="14"/>
  <c r="K557" i="14"/>
  <c r="J557" i="14"/>
  <c r="I557" i="14"/>
  <c r="H557" i="14"/>
  <c r="N557" i="14" s="1"/>
  <c r="G557" i="14"/>
  <c r="M557" i="14" s="1"/>
  <c r="N556" i="14"/>
  <c r="L556" i="14"/>
  <c r="K556" i="14"/>
  <c r="J556" i="14"/>
  <c r="I556" i="14"/>
  <c r="H556" i="14"/>
  <c r="G556" i="14"/>
  <c r="M556" i="14" s="1"/>
  <c r="L555" i="14"/>
  <c r="K555" i="14"/>
  <c r="J555" i="14"/>
  <c r="I555" i="14"/>
  <c r="H555" i="14"/>
  <c r="N555" i="14" s="1"/>
  <c r="G555" i="14"/>
  <c r="M555" i="14" s="1"/>
  <c r="N554" i="14"/>
  <c r="L554" i="14"/>
  <c r="K554" i="14"/>
  <c r="J554" i="14"/>
  <c r="I554" i="14"/>
  <c r="H554" i="14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N551" i="14"/>
  <c r="L551" i="14"/>
  <c r="K551" i="14"/>
  <c r="J551" i="14"/>
  <c r="I551" i="14"/>
  <c r="H551" i="14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N548" i="14"/>
  <c r="L548" i="14"/>
  <c r="K548" i="14"/>
  <c r="J548" i="14"/>
  <c r="I548" i="14"/>
  <c r="H548" i="14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N544" i="14"/>
  <c r="L544" i="14"/>
  <c r="K544" i="14"/>
  <c r="J544" i="14"/>
  <c r="I544" i="14"/>
  <c r="H544" i="14"/>
  <c r="G544" i="14"/>
  <c r="M544" i="14" s="1"/>
  <c r="L543" i="14"/>
  <c r="K543" i="14"/>
  <c r="H543" i="14"/>
  <c r="N543" i="14" s="1"/>
  <c r="G543" i="14"/>
  <c r="M543" i="14" s="1"/>
  <c r="L542" i="14"/>
  <c r="K542" i="14"/>
  <c r="J542" i="14"/>
  <c r="I542" i="14"/>
  <c r="H542" i="14"/>
  <c r="N542" i="14" s="1"/>
  <c r="G542" i="14"/>
  <c r="M542" i="14" s="1"/>
  <c r="N541" i="14"/>
  <c r="L541" i="14"/>
  <c r="K541" i="14"/>
  <c r="J541" i="14"/>
  <c r="I541" i="14"/>
  <c r="H541" i="14"/>
  <c r="G541" i="14"/>
  <c r="M541" i="14" s="1"/>
  <c r="L540" i="14"/>
  <c r="K540" i="14"/>
  <c r="H540" i="14"/>
  <c r="N540" i="14" s="1"/>
  <c r="G540" i="14"/>
  <c r="M540" i="14" s="1"/>
  <c r="L539" i="14"/>
  <c r="K539" i="14"/>
  <c r="J539" i="14"/>
  <c r="H539" i="14"/>
  <c r="N539" i="14" s="1"/>
  <c r="G539" i="14"/>
  <c r="N538" i="14"/>
  <c r="L538" i="14"/>
  <c r="K538" i="14"/>
  <c r="J538" i="14"/>
  <c r="I538" i="14"/>
  <c r="H538" i="14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N535" i="14"/>
  <c r="L535" i="14"/>
  <c r="K535" i="14"/>
  <c r="J535" i="14"/>
  <c r="I535" i="14"/>
  <c r="H535" i="14"/>
  <c r="G535" i="14"/>
  <c r="M535" i="14" s="1"/>
  <c r="L534" i="14"/>
  <c r="K534" i="14"/>
  <c r="J534" i="14"/>
  <c r="I534" i="14"/>
  <c r="H534" i="14"/>
  <c r="N534" i="14" s="1"/>
  <c r="G534" i="14"/>
  <c r="M534" i="14" s="1"/>
  <c r="L533" i="14"/>
  <c r="K533" i="14"/>
  <c r="J533" i="14"/>
  <c r="I533" i="14"/>
  <c r="H533" i="14"/>
  <c r="N533" i="14" s="1"/>
  <c r="G533" i="14"/>
  <c r="M533" i="14" s="1"/>
  <c r="N532" i="14"/>
  <c r="L532" i="14"/>
  <c r="K532" i="14"/>
  <c r="J532" i="14"/>
  <c r="I532" i="14"/>
  <c r="H532" i="14"/>
  <c r="G532" i="14"/>
  <c r="M532" i="14" s="1"/>
  <c r="L531" i="14"/>
  <c r="K531" i="14"/>
  <c r="J531" i="14"/>
  <c r="I531" i="14"/>
  <c r="H531" i="14"/>
  <c r="N531" i="14" s="1"/>
  <c r="G531" i="14"/>
  <c r="M531" i="14" s="1"/>
  <c r="N530" i="14"/>
  <c r="L530" i="14"/>
  <c r="K530" i="14"/>
  <c r="J530" i="14"/>
  <c r="I530" i="14"/>
  <c r="H530" i="14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H528" i="14"/>
  <c r="N528" i="14" s="1"/>
  <c r="G528" i="14"/>
  <c r="N527" i="14"/>
  <c r="L527" i="14"/>
  <c r="K527" i="14"/>
  <c r="J527" i="14"/>
  <c r="I527" i="14"/>
  <c r="H527" i="14"/>
  <c r="G527" i="14"/>
  <c r="M527" i="14" s="1"/>
  <c r="L526" i="14"/>
  <c r="K526" i="14"/>
  <c r="J526" i="14"/>
  <c r="I526" i="14"/>
  <c r="H526" i="14"/>
  <c r="N526" i="14" s="1"/>
  <c r="G526" i="14"/>
  <c r="M526" i="14" s="1"/>
  <c r="L525" i="14"/>
  <c r="K525" i="14"/>
  <c r="J525" i="14"/>
  <c r="I525" i="14"/>
  <c r="H525" i="14"/>
  <c r="N525" i="14" s="1"/>
  <c r="G525" i="14"/>
  <c r="M525" i="14" s="1"/>
  <c r="N524" i="14"/>
  <c r="L524" i="14"/>
  <c r="K524" i="14"/>
  <c r="J524" i="14"/>
  <c r="I524" i="14"/>
  <c r="H524" i="14"/>
  <c r="G524" i="14"/>
  <c r="M524" i="14" s="1"/>
  <c r="L523" i="14"/>
  <c r="K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N520" i="14"/>
  <c r="L520" i="14"/>
  <c r="K520" i="14"/>
  <c r="J520" i="14"/>
  <c r="I520" i="14"/>
  <c r="H520" i="14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N517" i="14"/>
  <c r="L517" i="14"/>
  <c r="K517" i="14"/>
  <c r="J517" i="14"/>
  <c r="I517" i="14"/>
  <c r="H517" i="14"/>
  <c r="G517" i="14"/>
  <c r="M517" i="14" s="1"/>
  <c r="L516" i="14"/>
  <c r="K516" i="14"/>
  <c r="J516" i="14"/>
  <c r="I516" i="14"/>
  <c r="H516" i="14"/>
  <c r="N516" i="14" s="1"/>
  <c r="G516" i="14"/>
  <c r="M516" i="14" s="1"/>
  <c r="N515" i="14"/>
  <c r="L515" i="14"/>
  <c r="K515" i="14"/>
  <c r="J515" i="14"/>
  <c r="I515" i="14"/>
  <c r="H515" i="14"/>
  <c r="G515" i="14"/>
  <c r="M515" i="14" s="1"/>
  <c r="L514" i="14"/>
  <c r="K514" i="14"/>
  <c r="J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G512" i="14"/>
  <c r="M512" i="14" s="1"/>
  <c r="L511" i="14"/>
  <c r="K511" i="14"/>
  <c r="J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N509" i="14"/>
  <c r="L509" i="14"/>
  <c r="K509" i="14"/>
  <c r="J509" i="14"/>
  <c r="I509" i="14"/>
  <c r="H509" i="14"/>
  <c r="G509" i="14"/>
  <c r="M509" i="14" s="1"/>
  <c r="L508" i="14"/>
  <c r="K508" i="14"/>
  <c r="J508" i="14"/>
  <c r="I508" i="14"/>
  <c r="H508" i="14"/>
  <c r="N508" i="14" s="1"/>
  <c r="G508" i="14"/>
  <c r="M508" i="14" s="1"/>
  <c r="N507" i="14"/>
  <c r="L507" i="14"/>
  <c r="K507" i="14"/>
  <c r="J507" i="14"/>
  <c r="I507" i="14"/>
  <c r="H507" i="14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N504" i="14"/>
  <c r="L504" i="14"/>
  <c r="K504" i="14"/>
  <c r="J504" i="14"/>
  <c r="I504" i="14"/>
  <c r="H504" i="14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N501" i="14"/>
  <c r="L501" i="14"/>
  <c r="K501" i="14"/>
  <c r="J501" i="14"/>
  <c r="I501" i="14"/>
  <c r="H501" i="14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I499" i="14"/>
  <c r="G499" i="14"/>
  <c r="M499" i="14" s="1"/>
  <c r="L498" i="14"/>
  <c r="K498" i="14"/>
  <c r="J498" i="14"/>
  <c r="I498" i="14"/>
  <c r="H498" i="14"/>
  <c r="N498" i="14" s="1"/>
  <c r="G498" i="14"/>
  <c r="M498" i="14" s="1"/>
  <c r="N497" i="14"/>
  <c r="L497" i="14"/>
  <c r="K497" i="14"/>
  <c r="J497" i="14"/>
  <c r="I497" i="14"/>
  <c r="H497" i="14"/>
  <c r="G497" i="14"/>
  <c r="M497" i="14" s="1"/>
  <c r="L496" i="14"/>
  <c r="K496" i="14"/>
  <c r="J496" i="14"/>
  <c r="I496" i="14"/>
  <c r="H496" i="14"/>
  <c r="N496" i="14" s="1"/>
  <c r="G496" i="14"/>
  <c r="M496" i="14" s="1"/>
  <c r="N495" i="14"/>
  <c r="L495" i="14"/>
  <c r="K495" i="14"/>
  <c r="J495" i="14"/>
  <c r="I495" i="14"/>
  <c r="H495" i="14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N492" i="14"/>
  <c r="L492" i="14"/>
  <c r="K492" i="14"/>
  <c r="J492" i="14"/>
  <c r="I492" i="14"/>
  <c r="H492" i="14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N489" i="14"/>
  <c r="L489" i="14"/>
  <c r="K489" i="14"/>
  <c r="J489" i="14"/>
  <c r="I489" i="14"/>
  <c r="H489" i="14"/>
  <c r="G489" i="14"/>
  <c r="M489" i="14" s="1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G487" i="14"/>
  <c r="M487" i="14" s="1"/>
  <c r="L486" i="14"/>
  <c r="K486" i="14"/>
  <c r="J486" i="14"/>
  <c r="I486" i="14"/>
  <c r="H486" i="14"/>
  <c r="N486" i="14" s="1"/>
  <c r="G486" i="14"/>
  <c r="M486" i="14" s="1"/>
  <c r="L485" i="14"/>
  <c r="K485" i="14"/>
  <c r="J485" i="14"/>
  <c r="I485" i="14"/>
  <c r="G485" i="14"/>
  <c r="M485" i="14" s="1"/>
  <c r="L484" i="14"/>
  <c r="K484" i="14"/>
  <c r="J484" i="14"/>
  <c r="I484" i="14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N481" i="14"/>
  <c r="L481" i="14"/>
  <c r="K481" i="14"/>
  <c r="J481" i="14"/>
  <c r="I481" i="14"/>
  <c r="H481" i="14"/>
  <c r="G481" i="14"/>
  <c r="M481" i="14" s="1"/>
  <c r="L480" i="14"/>
  <c r="K480" i="14"/>
  <c r="J480" i="14"/>
  <c r="I480" i="14"/>
  <c r="H480" i="14"/>
  <c r="N480" i="14" s="1"/>
  <c r="G480" i="14"/>
  <c r="M480" i="14" s="1"/>
  <c r="N479" i="14"/>
  <c r="L479" i="14"/>
  <c r="K479" i="14"/>
  <c r="J479" i="14"/>
  <c r="I479" i="14"/>
  <c r="H479" i="14"/>
  <c r="G479" i="14"/>
  <c r="M479" i="14" s="1"/>
  <c r="L478" i="14"/>
  <c r="K478" i="14"/>
  <c r="J478" i="14"/>
  <c r="G478" i="14"/>
  <c r="M478" i="14" s="1"/>
  <c r="L477" i="14"/>
  <c r="K477" i="14"/>
  <c r="J477" i="14"/>
  <c r="I477" i="14"/>
  <c r="H477" i="14"/>
  <c r="N477" i="14" s="1"/>
  <c r="G477" i="14"/>
  <c r="M477" i="14" s="1"/>
  <c r="N476" i="14"/>
  <c r="L476" i="14"/>
  <c r="K476" i="14"/>
  <c r="J476" i="14"/>
  <c r="I476" i="14"/>
  <c r="H476" i="14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J473" i="14"/>
  <c r="I473" i="14"/>
  <c r="N472" i="14"/>
  <c r="L472" i="14"/>
  <c r="K472" i="14"/>
  <c r="J472" i="14"/>
  <c r="I472" i="14"/>
  <c r="H472" i="14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G470" i="14"/>
  <c r="L469" i="14"/>
  <c r="K469" i="14"/>
  <c r="J469" i="14"/>
  <c r="I469" i="14"/>
  <c r="H469" i="14"/>
  <c r="N469" i="14" s="1"/>
  <c r="G469" i="14"/>
  <c r="M469" i="14" s="1"/>
  <c r="L468" i="14"/>
  <c r="K468" i="14"/>
  <c r="J468" i="14"/>
  <c r="I468" i="14"/>
  <c r="H468" i="14"/>
  <c r="N468" i="14" s="1"/>
  <c r="G468" i="14"/>
  <c r="M468" i="14" s="1"/>
  <c r="N467" i="14"/>
  <c r="L467" i="14"/>
  <c r="K467" i="14"/>
  <c r="J467" i="14"/>
  <c r="I467" i="14"/>
  <c r="H467" i="14"/>
  <c r="G467" i="14"/>
  <c r="M467" i="14" s="1"/>
  <c r="L466" i="14"/>
  <c r="K466" i="14"/>
  <c r="J466" i="14"/>
  <c r="I466" i="14"/>
  <c r="H466" i="14"/>
  <c r="N466" i="14" s="1"/>
  <c r="G466" i="14"/>
  <c r="M466" i="14" s="1"/>
  <c r="N465" i="14"/>
  <c r="L465" i="14"/>
  <c r="K465" i="14"/>
  <c r="J465" i="14"/>
  <c r="I465" i="14"/>
  <c r="H465" i="14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N462" i="14"/>
  <c r="L462" i="14"/>
  <c r="K462" i="14"/>
  <c r="J462" i="14"/>
  <c r="I462" i="14"/>
  <c r="H462" i="14"/>
  <c r="G462" i="14"/>
  <c r="M462" i="14" s="1"/>
  <c r="L461" i="14"/>
  <c r="K461" i="14"/>
  <c r="J461" i="14"/>
  <c r="I461" i="14"/>
  <c r="H461" i="14"/>
  <c r="N461" i="14" s="1"/>
  <c r="G461" i="14"/>
  <c r="M461" i="14" s="1"/>
  <c r="L460" i="14"/>
  <c r="K460" i="14"/>
  <c r="J460" i="14"/>
  <c r="I460" i="14"/>
  <c r="H460" i="14"/>
  <c r="N460" i="14" s="1"/>
  <c r="G460" i="14"/>
  <c r="M460" i="14" s="1"/>
  <c r="N459" i="14"/>
  <c r="L459" i="14"/>
  <c r="K459" i="14"/>
  <c r="J459" i="14"/>
  <c r="I459" i="14"/>
  <c r="H459" i="14"/>
  <c r="G459" i="14"/>
  <c r="M459" i="14" s="1"/>
  <c r="L458" i="14"/>
  <c r="K458" i="14"/>
  <c r="J458" i="14"/>
  <c r="I458" i="14"/>
  <c r="H458" i="14"/>
  <c r="N458" i="14" s="1"/>
  <c r="G458" i="14"/>
  <c r="M458" i="14" s="1"/>
  <c r="N457" i="14"/>
  <c r="L457" i="14"/>
  <c r="K457" i="14"/>
  <c r="J457" i="14"/>
  <c r="I457" i="14"/>
  <c r="H457" i="14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H454" i="14"/>
  <c r="N454" i="14" s="1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N451" i="14"/>
  <c r="L451" i="14"/>
  <c r="K451" i="14"/>
  <c r="J451" i="14"/>
  <c r="I451" i="14"/>
  <c r="H451" i="14"/>
  <c r="G451" i="14"/>
  <c r="M451" i="14" s="1"/>
  <c r="L450" i="14"/>
  <c r="K450" i="14"/>
  <c r="J450" i="14"/>
  <c r="I450" i="14"/>
  <c r="H450" i="14"/>
  <c r="N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N447" i="14"/>
  <c r="L447" i="14"/>
  <c r="K447" i="14"/>
  <c r="J447" i="14"/>
  <c r="I447" i="14"/>
  <c r="H447" i="14"/>
  <c r="G447" i="14"/>
  <c r="M447" i="14" s="1"/>
  <c r="L446" i="14"/>
  <c r="K446" i="14"/>
  <c r="I446" i="14"/>
  <c r="L445" i="14"/>
  <c r="K445" i="14"/>
  <c r="J445" i="14"/>
  <c r="I445" i="14"/>
  <c r="H445" i="14"/>
  <c r="N445" i="14" s="1"/>
  <c r="G445" i="14"/>
  <c r="M445" i="14" s="1"/>
  <c r="N444" i="14"/>
  <c r="L444" i="14"/>
  <c r="K444" i="14"/>
  <c r="J444" i="14"/>
  <c r="I444" i="14"/>
  <c r="H444" i="14"/>
  <c r="G444" i="14"/>
  <c r="M444" i="14" s="1"/>
  <c r="L443" i="14"/>
  <c r="K443" i="14"/>
  <c r="J443" i="14"/>
  <c r="I443" i="14"/>
  <c r="H443" i="14"/>
  <c r="N443" i="14" s="1"/>
  <c r="G443" i="14"/>
  <c r="M443" i="14" s="1"/>
  <c r="L442" i="14"/>
  <c r="K442" i="14"/>
  <c r="H442" i="14"/>
  <c r="N442" i="14" s="1"/>
  <c r="G442" i="14"/>
  <c r="M442" i="14" s="1"/>
  <c r="N441" i="14"/>
  <c r="L441" i="14"/>
  <c r="K441" i="14"/>
  <c r="J441" i="14"/>
  <c r="I441" i="14"/>
  <c r="H441" i="14"/>
  <c r="G441" i="14"/>
  <c r="M441" i="14" s="1"/>
  <c r="L440" i="14"/>
  <c r="K440" i="14"/>
  <c r="J440" i="14"/>
  <c r="I440" i="14"/>
  <c r="H440" i="14"/>
  <c r="N440" i="14" s="1"/>
  <c r="G440" i="14"/>
  <c r="M440" i="14" s="1"/>
  <c r="N439" i="14"/>
  <c r="L439" i="14"/>
  <c r="K439" i="14"/>
  <c r="J439" i="14"/>
  <c r="I439" i="14"/>
  <c r="H439" i="14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L436" i="14"/>
  <c r="K436" i="14"/>
  <c r="I436" i="14"/>
  <c r="H436" i="14"/>
  <c r="N436" i="14" s="1"/>
  <c r="G436" i="14"/>
  <c r="M436" i="14" s="1"/>
  <c r="L435" i="14"/>
  <c r="K435" i="14"/>
  <c r="J435" i="14"/>
  <c r="G435" i="14"/>
  <c r="M435" i="14" s="1"/>
  <c r="L434" i="14"/>
  <c r="K434" i="14"/>
  <c r="J434" i="14"/>
  <c r="I434" i="14"/>
  <c r="G434" i="14"/>
  <c r="M434" i="14" s="1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N431" i="14"/>
  <c r="L431" i="14"/>
  <c r="K431" i="14"/>
  <c r="J431" i="14"/>
  <c r="I431" i="14"/>
  <c r="H431" i="14"/>
  <c r="G431" i="14"/>
  <c r="M431" i="14" s="1"/>
  <c r="L430" i="14"/>
  <c r="K430" i="14"/>
  <c r="J430" i="14"/>
  <c r="I430" i="14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H427" i="14"/>
  <c r="N427" i="14" s="1"/>
  <c r="G427" i="14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G424" i="14"/>
  <c r="L423" i="14"/>
  <c r="K423" i="14"/>
  <c r="H423" i="14"/>
  <c r="N423" i="14" s="1"/>
  <c r="G423" i="14"/>
  <c r="M423" i="14" s="1"/>
  <c r="L422" i="14"/>
  <c r="K422" i="14"/>
  <c r="J422" i="14"/>
  <c r="H422" i="14"/>
  <c r="N422" i="14" s="1"/>
  <c r="G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J419" i="14"/>
  <c r="L418" i="14"/>
  <c r="K418" i="14"/>
  <c r="J418" i="14"/>
  <c r="I418" i="14"/>
  <c r="H418" i="14"/>
  <c r="N418" i="14" s="1"/>
  <c r="G418" i="14"/>
  <c r="M418" i="14" s="1"/>
  <c r="L417" i="14"/>
  <c r="K417" i="14"/>
  <c r="J417" i="14"/>
  <c r="I417" i="14"/>
  <c r="H417" i="14"/>
  <c r="N417" i="14" s="1"/>
  <c r="G417" i="14"/>
  <c r="M417" i="14" s="1"/>
  <c r="N416" i="14"/>
  <c r="L416" i="14"/>
  <c r="K416" i="14"/>
  <c r="J416" i="14"/>
  <c r="I416" i="14"/>
  <c r="H416" i="14"/>
  <c r="G416" i="14"/>
  <c r="M416" i="14" s="1"/>
  <c r="L415" i="14"/>
  <c r="K415" i="14"/>
  <c r="J415" i="14"/>
  <c r="I415" i="14"/>
  <c r="H415" i="14"/>
  <c r="N415" i="14" s="1"/>
  <c r="G415" i="14"/>
  <c r="M415" i="14" s="1"/>
  <c r="N414" i="14"/>
  <c r="L414" i="14"/>
  <c r="K414" i="14"/>
  <c r="J414" i="14"/>
  <c r="I414" i="14"/>
  <c r="H414" i="14"/>
  <c r="G414" i="14"/>
  <c r="M414" i="14" s="1"/>
  <c r="L413" i="14"/>
  <c r="K413" i="14"/>
  <c r="J413" i="14"/>
  <c r="G413" i="14"/>
  <c r="M413" i="14" s="1"/>
  <c r="L412" i="14"/>
  <c r="K412" i="14"/>
  <c r="J412" i="14"/>
  <c r="I412" i="14"/>
  <c r="H412" i="14"/>
  <c r="N412" i="14" s="1"/>
  <c r="G412" i="14"/>
  <c r="M412" i="14" s="1"/>
  <c r="N411" i="14"/>
  <c r="L411" i="14"/>
  <c r="K411" i="14"/>
  <c r="J411" i="14"/>
  <c r="I411" i="14"/>
  <c r="H411" i="14"/>
  <c r="G411" i="14"/>
  <c r="M411" i="14" s="1"/>
  <c r="L410" i="14"/>
  <c r="K410" i="14"/>
  <c r="J410" i="14"/>
  <c r="G410" i="14"/>
  <c r="M410" i="14" s="1"/>
  <c r="L409" i="14"/>
  <c r="K409" i="14"/>
  <c r="J409" i="14"/>
  <c r="I409" i="14"/>
  <c r="H409" i="14"/>
  <c r="N409" i="14" s="1"/>
  <c r="G409" i="14"/>
  <c r="M409" i="14" s="1"/>
  <c r="L408" i="14"/>
  <c r="K408" i="14"/>
  <c r="J408" i="14"/>
  <c r="H408" i="14"/>
  <c r="N408" i="14" s="1"/>
  <c r="G408" i="14"/>
  <c r="M408" i="14" s="1"/>
  <c r="L407" i="14"/>
  <c r="K407" i="14"/>
  <c r="J407" i="14"/>
  <c r="H407" i="14"/>
  <c r="N407" i="14" s="1"/>
  <c r="L406" i="14"/>
  <c r="K406" i="14"/>
  <c r="H406" i="14"/>
  <c r="N406" i="14" s="1"/>
  <c r="G406" i="14"/>
  <c r="M406" i="14" s="1"/>
  <c r="L405" i="14"/>
  <c r="K405" i="14"/>
  <c r="J405" i="14"/>
  <c r="I405" i="14"/>
  <c r="G405" i="14"/>
  <c r="M405" i="14" s="1"/>
  <c r="N404" i="14"/>
  <c r="L404" i="14"/>
  <c r="K404" i="14"/>
  <c r="J404" i="14"/>
  <c r="I404" i="14"/>
  <c r="H404" i="14"/>
  <c r="G404" i="14"/>
  <c r="M404" i="14" s="1"/>
  <c r="L403" i="14"/>
  <c r="K403" i="14"/>
  <c r="J403" i="14"/>
  <c r="I403" i="14"/>
  <c r="H403" i="14"/>
  <c r="N403" i="14" s="1"/>
  <c r="G403" i="14"/>
  <c r="M403" i="14" s="1"/>
  <c r="L402" i="14"/>
  <c r="K402" i="14"/>
  <c r="J402" i="14"/>
  <c r="I402" i="14"/>
  <c r="H402" i="14"/>
  <c r="N402" i="14" s="1"/>
  <c r="G402" i="14"/>
  <c r="M402" i="14" s="1"/>
  <c r="N401" i="14"/>
  <c r="L401" i="14"/>
  <c r="K401" i="14"/>
  <c r="J401" i="14"/>
  <c r="I401" i="14"/>
  <c r="H401" i="14"/>
  <c r="G401" i="14"/>
  <c r="M401" i="14" s="1"/>
  <c r="L400" i="14"/>
  <c r="K400" i="14"/>
  <c r="J400" i="14"/>
  <c r="I400" i="14"/>
  <c r="H400" i="14"/>
  <c r="N400" i="14" s="1"/>
  <c r="G400" i="14"/>
  <c r="M400" i="14" s="1"/>
  <c r="N399" i="14"/>
  <c r="L399" i="14"/>
  <c r="K399" i="14"/>
  <c r="J399" i="14"/>
  <c r="I399" i="14"/>
  <c r="H399" i="14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N396" i="14"/>
  <c r="L396" i="14"/>
  <c r="K396" i="14"/>
  <c r="J396" i="14"/>
  <c r="I396" i="14"/>
  <c r="H396" i="14"/>
  <c r="G396" i="14"/>
  <c r="M396" i="14" s="1"/>
  <c r="L395" i="14"/>
  <c r="K395" i="14"/>
  <c r="H395" i="14"/>
  <c r="N395" i="14" s="1"/>
  <c r="G395" i="14"/>
  <c r="M395" i="14" s="1"/>
  <c r="L394" i="14"/>
  <c r="K394" i="14"/>
  <c r="J394" i="14"/>
  <c r="I394" i="14"/>
  <c r="H394" i="14"/>
  <c r="N394" i="14" s="1"/>
  <c r="G394" i="14"/>
  <c r="M394" i="14" s="1"/>
  <c r="N393" i="14"/>
  <c r="L393" i="14"/>
  <c r="K393" i="14"/>
  <c r="J393" i="14"/>
  <c r="I393" i="14"/>
  <c r="H393" i="14"/>
  <c r="G393" i="14"/>
  <c r="M393" i="14" s="1"/>
  <c r="L392" i="14"/>
  <c r="K392" i="14"/>
  <c r="J392" i="14"/>
  <c r="H392" i="14"/>
  <c r="N392" i="14" s="1"/>
  <c r="G392" i="14"/>
  <c r="M392" i="14" s="1"/>
  <c r="L391" i="14"/>
  <c r="K391" i="14"/>
  <c r="J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N388" i="14"/>
  <c r="L388" i="14"/>
  <c r="K388" i="14"/>
  <c r="J388" i="14"/>
  <c r="I388" i="14"/>
  <c r="H388" i="14"/>
  <c r="G388" i="14"/>
  <c r="M388" i="14" s="1"/>
  <c r="L387" i="14"/>
  <c r="K387" i="14"/>
  <c r="J387" i="14"/>
  <c r="I387" i="14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N384" i="14"/>
  <c r="L384" i="14"/>
  <c r="K384" i="14"/>
  <c r="J384" i="14"/>
  <c r="I384" i="14"/>
  <c r="H384" i="14"/>
  <c r="G384" i="14"/>
  <c r="M384" i="14" s="1"/>
  <c r="L383" i="14"/>
  <c r="K383" i="14"/>
  <c r="J383" i="14"/>
  <c r="L382" i="14"/>
  <c r="K382" i="14"/>
  <c r="J382" i="14"/>
  <c r="I382" i="14"/>
  <c r="H382" i="14"/>
  <c r="N382" i="14" s="1"/>
  <c r="G382" i="14"/>
  <c r="M382" i="14" s="1"/>
  <c r="N381" i="14"/>
  <c r="L381" i="14"/>
  <c r="K381" i="14"/>
  <c r="J381" i="14"/>
  <c r="I381" i="14"/>
  <c r="H381" i="14"/>
  <c r="G381" i="14"/>
  <c r="M381" i="14" s="1"/>
  <c r="L380" i="14"/>
  <c r="K380" i="14"/>
  <c r="J380" i="14"/>
  <c r="I380" i="14"/>
  <c r="G380" i="14"/>
  <c r="M380" i="14" s="1"/>
  <c r="N379" i="14"/>
  <c r="L379" i="14"/>
  <c r="K379" i="14"/>
  <c r="J379" i="14"/>
  <c r="I379" i="14"/>
  <c r="H379" i="14"/>
  <c r="G379" i="14"/>
  <c r="M379" i="14" s="1"/>
  <c r="L378" i="14"/>
  <c r="K378" i="14"/>
  <c r="J378" i="14"/>
  <c r="H378" i="14"/>
  <c r="N378" i="14" s="1"/>
  <c r="G378" i="14"/>
  <c r="M378" i="14" s="1"/>
  <c r="L377" i="14"/>
  <c r="K377" i="14"/>
  <c r="J377" i="14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N374" i="14"/>
  <c r="L374" i="14"/>
  <c r="K374" i="14"/>
  <c r="J374" i="14"/>
  <c r="I374" i="14"/>
  <c r="H374" i="14"/>
  <c r="G374" i="14"/>
  <c r="M374" i="14" s="1"/>
  <c r="L373" i="14"/>
  <c r="K373" i="14"/>
  <c r="J373" i="14"/>
  <c r="I373" i="14"/>
  <c r="H373" i="14"/>
  <c r="N373" i="14" s="1"/>
  <c r="G373" i="14"/>
  <c r="M373" i="14" s="1"/>
  <c r="L372" i="14"/>
  <c r="K372" i="14"/>
  <c r="J372" i="14"/>
  <c r="H372" i="14"/>
  <c r="N372" i="14" s="1"/>
  <c r="G372" i="14"/>
  <c r="M372" i="14" s="1"/>
  <c r="J371" i="14"/>
  <c r="F371" i="14"/>
  <c r="J543" i="14" s="1"/>
  <c r="E371" i="14"/>
  <c r="I599" i="14" s="1"/>
  <c r="D371" i="14"/>
  <c r="H558" i="14" s="1"/>
  <c r="N558" i="14" s="1"/>
  <c r="C371" i="14"/>
  <c r="G450" i="14" s="1"/>
  <c r="M450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N361" i="14"/>
  <c r="L361" i="14"/>
  <c r="K361" i="14"/>
  <c r="J361" i="14"/>
  <c r="I361" i="14"/>
  <c r="H361" i="14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N358" i="14"/>
  <c r="L358" i="14"/>
  <c r="K358" i="14"/>
  <c r="J358" i="14"/>
  <c r="I358" i="14"/>
  <c r="H358" i="14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N348" i="14"/>
  <c r="L348" i="14"/>
  <c r="K348" i="14"/>
  <c r="J348" i="14"/>
  <c r="I348" i="14"/>
  <c r="H348" i="14"/>
  <c r="G348" i="14"/>
  <c r="M348" i="14" s="1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N345" i="14"/>
  <c r="L345" i="14"/>
  <c r="K345" i="14"/>
  <c r="J345" i="14"/>
  <c r="I345" i="14"/>
  <c r="H345" i="14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N342" i="14"/>
  <c r="L342" i="14"/>
  <c r="K342" i="14"/>
  <c r="J342" i="14"/>
  <c r="I342" i="14"/>
  <c r="H342" i="14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G338" i="14"/>
  <c r="M338" i="14" s="1"/>
  <c r="N337" i="14"/>
  <c r="L337" i="14"/>
  <c r="K337" i="14"/>
  <c r="J337" i="14"/>
  <c r="I337" i="14"/>
  <c r="H337" i="14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N334" i="14"/>
  <c r="L334" i="14"/>
  <c r="K334" i="14"/>
  <c r="J334" i="14"/>
  <c r="I334" i="14"/>
  <c r="H334" i="14"/>
  <c r="G334" i="14"/>
  <c r="M334" i="14" s="1"/>
  <c r="L333" i="14"/>
  <c r="K333" i="14"/>
  <c r="J333" i="14"/>
  <c r="I333" i="14"/>
  <c r="H333" i="14"/>
  <c r="N333" i="14" s="1"/>
  <c r="G333" i="14"/>
  <c r="M333" i="14" s="1"/>
  <c r="L332" i="14"/>
  <c r="K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G327" i="14"/>
  <c r="M327" i="14" s="1"/>
  <c r="N326" i="14"/>
  <c r="L326" i="14"/>
  <c r="K326" i="14"/>
  <c r="J326" i="14"/>
  <c r="I326" i="14"/>
  <c r="H326" i="14"/>
  <c r="G326" i="14"/>
  <c r="M326" i="14" s="1"/>
  <c r="L325" i="14"/>
  <c r="K325" i="14"/>
  <c r="J325" i="14"/>
  <c r="I325" i="14"/>
  <c r="H325" i="14"/>
  <c r="N325" i="14" s="1"/>
  <c r="G325" i="14"/>
  <c r="M325" i="14" s="1"/>
  <c r="L324" i="14"/>
  <c r="K324" i="14"/>
  <c r="J324" i="14"/>
  <c r="I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N321" i="14"/>
  <c r="L321" i="14"/>
  <c r="K321" i="14"/>
  <c r="J321" i="14"/>
  <c r="I321" i="14"/>
  <c r="H321" i="14"/>
  <c r="G321" i="14"/>
  <c r="M321" i="14" s="1"/>
  <c r="L320" i="14"/>
  <c r="K320" i="14"/>
  <c r="J320" i="14"/>
  <c r="I320" i="14"/>
  <c r="H320" i="14"/>
  <c r="N320" i="14" s="1"/>
  <c r="G320" i="14"/>
  <c r="M320" i="14" s="1"/>
  <c r="L319" i="14"/>
  <c r="K319" i="14"/>
  <c r="J319" i="14"/>
  <c r="I319" i="14"/>
  <c r="H319" i="14"/>
  <c r="N319" i="14" s="1"/>
  <c r="G319" i="14"/>
  <c r="M319" i="14" s="1"/>
  <c r="N318" i="14"/>
  <c r="L318" i="14"/>
  <c r="K318" i="14"/>
  <c r="J318" i="14"/>
  <c r="I318" i="14"/>
  <c r="H318" i="14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N315" i="14"/>
  <c r="L315" i="14"/>
  <c r="K315" i="14"/>
  <c r="J315" i="14"/>
  <c r="I315" i="14"/>
  <c r="H315" i="14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G307" i="14"/>
  <c r="M307" i="14" s="1"/>
  <c r="L306" i="14"/>
  <c r="K306" i="14"/>
  <c r="J306" i="14"/>
  <c r="I306" i="14"/>
  <c r="G306" i="14"/>
  <c r="M306" i="14" s="1"/>
  <c r="N305" i="14"/>
  <c r="L305" i="14"/>
  <c r="K305" i="14"/>
  <c r="J305" i="14"/>
  <c r="I305" i="14"/>
  <c r="H305" i="14"/>
  <c r="G305" i="14"/>
  <c r="M305" i="14" s="1"/>
  <c r="L304" i="14"/>
  <c r="K304" i="14"/>
  <c r="J304" i="14"/>
  <c r="I304" i="14"/>
  <c r="H304" i="14"/>
  <c r="N304" i="14" s="1"/>
  <c r="G304" i="14"/>
  <c r="M304" i="14" s="1"/>
  <c r="L303" i="14"/>
  <c r="K303" i="14"/>
  <c r="J303" i="14"/>
  <c r="I303" i="14"/>
  <c r="H303" i="14"/>
  <c r="N303" i="14" s="1"/>
  <c r="G303" i="14"/>
  <c r="M303" i="14" s="1"/>
  <c r="N302" i="14"/>
  <c r="L302" i="14"/>
  <c r="K302" i="14"/>
  <c r="J302" i="14"/>
  <c r="I302" i="14"/>
  <c r="H302" i="14"/>
  <c r="G302" i="14"/>
  <c r="M302" i="14" s="1"/>
  <c r="L301" i="14"/>
  <c r="K301" i="14"/>
  <c r="J301" i="14"/>
  <c r="I301" i="14"/>
  <c r="H301" i="14"/>
  <c r="N301" i="14" s="1"/>
  <c r="G301" i="14"/>
  <c r="M301" i="14" s="1"/>
  <c r="L300" i="14"/>
  <c r="K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L293" i="14"/>
  <c r="K293" i="14"/>
  <c r="J293" i="14"/>
  <c r="H293" i="14"/>
  <c r="N293" i="14" s="1"/>
  <c r="G293" i="14"/>
  <c r="M293" i="14" s="1"/>
  <c r="L292" i="14"/>
  <c r="K292" i="14"/>
  <c r="J292" i="14"/>
  <c r="I292" i="14"/>
  <c r="G292" i="14"/>
  <c r="M292" i="14" s="1"/>
  <c r="L291" i="14"/>
  <c r="K291" i="14"/>
  <c r="J291" i="14"/>
  <c r="I291" i="14"/>
  <c r="H291" i="14"/>
  <c r="N291" i="14" s="1"/>
  <c r="G291" i="14"/>
  <c r="M291" i="14" s="1"/>
  <c r="N290" i="14"/>
  <c r="L290" i="14"/>
  <c r="K290" i="14"/>
  <c r="J290" i="14"/>
  <c r="I290" i="14"/>
  <c r="H290" i="14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G288" i="14"/>
  <c r="M288" i="14" s="1"/>
  <c r="L287" i="14"/>
  <c r="K287" i="14"/>
  <c r="J287" i="14"/>
  <c r="I287" i="14"/>
  <c r="H287" i="14"/>
  <c r="N287" i="14" s="1"/>
  <c r="G287" i="14"/>
  <c r="M287" i="14" s="1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H284" i="14"/>
  <c r="N284" i="14" s="1"/>
  <c r="G284" i="14"/>
  <c r="L283" i="14"/>
  <c r="K283" i="14"/>
  <c r="J283" i="14"/>
  <c r="I283" i="14"/>
  <c r="H283" i="14"/>
  <c r="N283" i="14" s="1"/>
  <c r="G283" i="14"/>
  <c r="M283" i="14" s="1"/>
  <c r="L282" i="14"/>
  <c r="K282" i="14"/>
  <c r="J282" i="14"/>
  <c r="I282" i="14"/>
  <c r="H282" i="14"/>
  <c r="N282" i="14" s="1"/>
  <c r="G282" i="14"/>
  <c r="M282" i="14" s="1"/>
  <c r="N281" i="14"/>
  <c r="L281" i="14"/>
  <c r="K281" i="14"/>
  <c r="J281" i="14"/>
  <c r="I281" i="14"/>
  <c r="H281" i="14"/>
  <c r="G281" i="14"/>
  <c r="M281" i="14" s="1"/>
  <c r="L280" i="14"/>
  <c r="K280" i="14"/>
  <c r="J280" i="14"/>
  <c r="I280" i="14"/>
  <c r="H280" i="14"/>
  <c r="N280" i="14" s="1"/>
  <c r="G280" i="14"/>
  <c r="M280" i="14" s="1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H277" i="14"/>
  <c r="N277" i="14" s="1"/>
  <c r="G277" i="14"/>
  <c r="N276" i="14"/>
  <c r="L276" i="14"/>
  <c r="K276" i="14"/>
  <c r="J276" i="14"/>
  <c r="I276" i="14"/>
  <c r="H276" i="14"/>
  <c r="G276" i="14"/>
  <c r="M276" i="14" s="1"/>
  <c r="L275" i="14"/>
  <c r="K275" i="14"/>
  <c r="J275" i="14"/>
  <c r="I275" i="14"/>
  <c r="H275" i="14"/>
  <c r="N275" i="14" s="1"/>
  <c r="G275" i="14"/>
  <c r="M275" i="14" s="1"/>
  <c r="L274" i="14"/>
  <c r="K274" i="14"/>
  <c r="J274" i="14"/>
  <c r="I274" i="14"/>
  <c r="H274" i="14"/>
  <c r="N274" i="14" s="1"/>
  <c r="G274" i="14"/>
  <c r="M274" i="14" s="1"/>
  <c r="N273" i="14"/>
  <c r="L273" i="14"/>
  <c r="K273" i="14"/>
  <c r="J273" i="14"/>
  <c r="I273" i="14"/>
  <c r="H273" i="14"/>
  <c r="G273" i="14"/>
  <c r="M273" i="14" s="1"/>
  <c r="L272" i="14"/>
  <c r="K272" i="14"/>
  <c r="J272" i="14"/>
  <c r="I272" i="14"/>
  <c r="H272" i="14"/>
  <c r="N272" i="14" s="1"/>
  <c r="G272" i="14"/>
  <c r="M272" i="14" s="1"/>
  <c r="L271" i="14"/>
  <c r="K271" i="14"/>
  <c r="J271" i="14"/>
  <c r="I271" i="14"/>
  <c r="H271" i="14"/>
  <c r="N271" i="14" s="1"/>
  <c r="G271" i="14"/>
  <c r="M271" i="14" s="1"/>
  <c r="N270" i="14"/>
  <c r="L270" i="14"/>
  <c r="K270" i="14"/>
  <c r="J270" i="14"/>
  <c r="I270" i="14"/>
  <c r="H270" i="14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H263" i="14"/>
  <c r="N263" i="14" s="1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J258" i="14"/>
  <c r="I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G255" i="14"/>
  <c r="M255" i="14" s="1"/>
  <c r="N254" i="14"/>
  <c r="L254" i="14"/>
  <c r="K254" i="14"/>
  <c r="J254" i="14"/>
  <c r="I254" i="14"/>
  <c r="H254" i="14"/>
  <c r="G254" i="14"/>
  <c r="M254" i="14" s="1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N251" i="14"/>
  <c r="L251" i="14"/>
  <c r="K251" i="14"/>
  <c r="J251" i="14"/>
  <c r="I251" i="14"/>
  <c r="H251" i="14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L248" i="14"/>
  <c r="K248" i="14"/>
  <c r="J248" i="14"/>
  <c r="I248" i="14"/>
  <c r="H248" i="14"/>
  <c r="N248" i="14" s="1"/>
  <c r="L247" i="14"/>
  <c r="K247" i="14"/>
  <c r="J247" i="14"/>
  <c r="I247" i="14"/>
  <c r="H247" i="14"/>
  <c r="N247" i="14" s="1"/>
  <c r="G247" i="14"/>
  <c r="M247" i="14" s="1"/>
  <c r="L246" i="14"/>
  <c r="K246" i="14"/>
  <c r="J246" i="14"/>
  <c r="I246" i="14"/>
  <c r="H246" i="14"/>
  <c r="N246" i="14" s="1"/>
  <c r="G246" i="14"/>
  <c r="M246" i="14" s="1"/>
  <c r="N245" i="14"/>
  <c r="L245" i="14"/>
  <c r="K245" i="14"/>
  <c r="J245" i="14"/>
  <c r="I245" i="14"/>
  <c r="H245" i="14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G243" i="14"/>
  <c r="M243" i="14" s="1"/>
  <c r="L242" i="14"/>
  <c r="K242" i="14"/>
  <c r="J242" i="14"/>
  <c r="L241" i="14"/>
  <c r="K241" i="14"/>
  <c r="J241" i="14"/>
  <c r="I241" i="14"/>
  <c r="H241" i="14"/>
  <c r="N241" i="14" s="1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H235" i="14"/>
  <c r="N235" i="14" s="1"/>
  <c r="G235" i="14"/>
  <c r="M235" i="14" s="1"/>
  <c r="L234" i="14"/>
  <c r="K234" i="14"/>
  <c r="J234" i="14"/>
  <c r="I234" i="14"/>
  <c r="H234" i="14"/>
  <c r="N234" i="14" s="1"/>
  <c r="G234" i="14"/>
  <c r="M234" i="14" s="1"/>
  <c r="N233" i="14"/>
  <c r="L233" i="14"/>
  <c r="K233" i="14"/>
  <c r="J233" i="14"/>
  <c r="I233" i="14"/>
  <c r="H233" i="14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I230" i="14"/>
  <c r="N229" i="14"/>
  <c r="L229" i="14"/>
  <c r="K229" i="14"/>
  <c r="J229" i="14"/>
  <c r="I229" i="14"/>
  <c r="H229" i="14"/>
  <c r="G229" i="14"/>
  <c r="M229" i="14" s="1"/>
  <c r="L228" i="14"/>
  <c r="K228" i="14"/>
  <c r="J228" i="14"/>
  <c r="I228" i="14"/>
  <c r="H228" i="14"/>
  <c r="N228" i="14" s="1"/>
  <c r="G228" i="14"/>
  <c r="M228" i="14" s="1"/>
  <c r="L227" i="14"/>
  <c r="K227" i="14"/>
  <c r="J227" i="14"/>
  <c r="I227" i="14"/>
  <c r="H227" i="14"/>
  <c r="N227" i="14" s="1"/>
  <c r="G227" i="14"/>
  <c r="M227" i="14" s="1"/>
  <c r="L226" i="14"/>
  <c r="K226" i="14"/>
  <c r="I226" i="14"/>
  <c r="H226" i="14"/>
  <c r="N226" i="14" s="1"/>
  <c r="G226" i="14"/>
  <c r="M226" i="14" s="1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N223" i="14"/>
  <c r="L223" i="14"/>
  <c r="K223" i="14"/>
  <c r="J223" i="14"/>
  <c r="I223" i="14"/>
  <c r="H223" i="14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N220" i="14"/>
  <c r="L220" i="14"/>
  <c r="K220" i="14"/>
  <c r="J220" i="14"/>
  <c r="I220" i="14"/>
  <c r="H220" i="14"/>
  <c r="G220" i="14"/>
  <c r="M220" i="14" s="1"/>
  <c r="L219" i="14"/>
  <c r="K219" i="14"/>
  <c r="J219" i="14"/>
  <c r="I219" i="14"/>
  <c r="G219" i="14"/>
  <c r="M219" i="14" s="1"/>
  <c r="L218" i="14"/>
  <c r="K218" i="14"/>
  <c r="I218" i="14"/>
  <c r="L217" i="14"/>
  <c r="K217" i="14"/>
  <c r="J217" i="14"/>
  <c r="I217" i="14"/>
  <c r="H217" i="14"/>
  <c r="N217" i="14" s="1"/>
  <c r="G217" i="14"/>
  <c r="M217" i="14" s="1"/>
  <c r="L216" i="14"/>
  <c r="K216" i="14"/>
  <c r="J216" i="14"/>
  <c r="L215" i="14"/>
  <c r="K215" i="14"/>
  <c r="H215" i="14"/>
  <c r="N215" i="14" s="1"/>
  <c r="G215" i="14"/>
  <c r="M215" i="14" s="1"/>
  <c r="L214" i="14"/>
  <c r="K214" i="14"/>
  <c r="J214" i="14"/>
  <c r="I214" i="14"/>
  <c r="H214" i="14"/>
  <c r="N214" i="14" s="1"/>
  <c r="G214" i="14"/>
  <c r="M214" i="14" s="1"/>
  <c r="N213" i="14"/>
  <c r="L213" i="14"/>
  <c r="K213" i="14"/>
  <c r="J213" i="14"/>
  <c r="I213" i="14"/>
  <c r="H213" i="14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N210" i="14"/>
  <c r="L210" i="14"/>
  <c r="K210" i="14"/>
  <c r="J210" i="14"/>
  <c r="I210" i="14"/>
  <c r="H210" i="14"/>
  <c r="G210" i="14"/>
  <c r="M210" i="14" s="1"/>
  <c r="L209" i="14"/>
  <c r="K209" i="14"/>
  <c r="J209" i="14"/>
  <c r="I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N207" i="14"/>
  <c r="L207" i="14"/>
  <c r="K207" i="14"/>
  <c r="J207" i="14"/>
  <c r="I207" i="14"/>
  <c r="H207" i="14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I203" i="14"/>
  <c r="H203" i="14"/>
  <c r="N203" i="14" s="1"/>
  <c r="G203" i="14"/>
  <c r="M203" i="14" s="1"/>
  <c r="L202" i="14"/>
  <c r="K202" i="14"/>
  <c r="J202" i="14"/>
  <c r="L201" i="14"/>
  <c r="K201" i="14"/>
  <c r="J201" i="14"/>
  <c r="I201" i="14"/>
  <c r="H201" i="14"/>
  <c r="N201" i="14" s="1"/>
  <c r="G201" i="14"/>
  <c r="M201" i="14" s="1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L198" i="14"/>
  <c r="K198" i="14"/>
  <c r="J198" i="14"/>
  <c r="I198" i="14"/>
  <c r="H198" i="14"/>
  <c r="N198" i="14" s="1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G193" i="14"/>
  <c r="M193" i="14" s="1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L190" i="14"/>
  <c r="K190" i="14"/>
  <c r="J190" i="14"/>
  <c r="I190" i="14"/>
  <c r="H190" i="14"/>
  <c r="N190" i="14" s="1"/>
  <c r="G190" i="14"/>
  <c r="M190" i="14" s="1"/>
  <c r="L189" i="14"/>
  <c r="K189" i="14"/>
  <c r="J189" i="14"/>
  <c r="H189" i="14"/>
  <c r="N189" i="14" s="1"/>
  <c r="G189" i="14"/>
  <c r="F188" i="14"/>
  <c r="J327" i="14" s="1"/>
  <c r="E188" i="14"/>
  <c r="I327" i="14" s="1"/>
  <c r="D188" i="14"/>
  <c r="H242" i="14" s="1"/>
  <c r="N242" i="14" s="1"/>
  <c r="C188" i="14"/>
  <c r="G324" i="14" s="1"/>
  <c r="M324" i="14" s="1"/>
  <c r="N180" i="14"/>
  <c r="L180" i="14"/>
  <c r="K180" i="14"/>
  <c r="J180" i="14"/>
  <c r="I180" i="14"/>
  <c r="H180" i="14"/>
  <c r="G180" i="14"/>
  <c r="M180" i="14" s="1"/>
  <c r="L179" i="14"/>
  <c r="K179" i="14"/>
  <c r="J179" i="14"/>
  <c r="I179" i="14"/>
  <c r="H179" i="14"/>
  <c r="N179" i="14" s="1"/>
  <c r="G179" i="14"/>
  <c r="M179" i="14" s="1"/>
  <c r="N178" i="14"/>
  <c r="L178" i="14"/>
  <c r="K178" i="14"/>
  <c r="J178" i="14"/>
  <c r="I178" i="14"/>
  <c r="H178" i="14"/>
  <c r="G178" i="14"/>
  <c r="M178" i="14" s="1"/>
  <c r="L177" i="14"/>
  <c r="K177" i="14"/>
  <c r="J177" i="14"/>
  <c r="H177" i="14"/>
  <c r="N177" i="14" s="1"/>
  <c r="G177" i="14"/>
  <c r="M177" i="14" s="1"/>
  <c r="N176" i="14"/>
  <c r="L176" i="14"/>
  <c r="K176" i="14"/>
  <c r="J176" i="14"/>
  <c r="I176" i="14"/>
  <c r="H176" i="14"/>
  <c r="G176" i="14"/>
  <c r="M176" i="14" s="1"/>
  <c r="L175" i="14"/>
  <c r="K175" i="14"/>
  <c r="J175" i="14"/>
  <c r="I175" i="14"/>
  <c r="H175" i="14"/>
  <c r="N175" i="14" s="1"/>
  <c r="G175" i="14"/>
  <c r="M175" i="14" s="1"/>
  <c r="L174" i="14"/>
  <c r="K174" i="14"/>
  <c r="J174" i="14"/>
  <c r="I174" i="14"/>
  <c r="H174" i="14"/>
  <c r="N174" i="14" s="1"/>
  <c r="G174" i="14"/>
  <c r="M174" i="14" s="1"/>
  <c r="N173" i="14"/>
  <c r="L173" i="14"/>
  <c r="K173" i="14"/>
  <c r="J173" i="14"/>
  <c r="I173" i="14"/>
  <c r="H173" i="14"/>
  <c r="G173" i="14"/>
  <c r="M173" i="14" s="1"/>
  <c r="L172" i="14"/>
  <c r="K172" i="14"/>
  <c r="J172" i="14"/>
  <c r="I172" i="14"/>
  <c r="H172" i="14"/>
  <c r="N172" i="14" s="1"/>
  <c r="G172" i="14"/>
  <c r="M172" i="14" s="1"/>
  <c r="N171" i="14"/>
  <c r="L171" i="14"/>
  <c r="K171" i="14"/>
  <c r="J171" i="14"/>
  <c r="I171" i="14"/>
  <c r="H171" i="14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N168" i="14"/>
  <c r="L168" i="14"/>
  <c r="K168" i="14"/>
  <c r="J168" i="14"/>
  <c r="I168" i="14"/>
  <c r="H168" i="14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N164" i="14"/>
  <c r="L164" i="14"/>
  <c r="K164" i="14"/>
  <c r="J164" i="14"/>
  <c r="I164" i="14"/>
  <c r="H164" i="14"/>
  <c r="G164" i="14"/>
  <c r="M164" i="14" s="1"/>
  <c r="N163" i="14"/>
  <c r="L163" i="14"/>
  <c r="K163" i="14"/>
  <c r="J163" i="14"/>
  <c r="I163" i="14"/>
  <c r="H163" i="14"/>
  <c r="G163" i="14"/>
  <c r="M163" i="14" s="1"/>
  <c r="L162" i="14"/>
  <c r="K162" i="14"/>
  <c r="J162" i="14"/>
  <c r="I162" i="14"/>
  <c r="H162" i="14"/>
  <c r="N162" i="14" s="1"/>
  <c r="G162" i="14"/>
  <c r="M162" i="14" s="1"/>
  <c r="N161" i="14"/>
  <c r="L161" i="14"/>
  <c r="K161" i="14"/>
  <c r="J161" i="14"/>
  <c r="I161" i="14"/>
  <c r="H161" i="14"/>
  <c r="G161" i="14"/>
  <c r="M161" i="14" s="1"/>
  <c r="N160" i="14"/>
  <c r="L160" i="14"/>
  <c r="K160" i="14"/>
  <c r="J160" i="14"/>
  <c r="I160" i="14"/>
  <c r="H160" i="14"/>
  <c r="G160" i="14"/>
  <c r="M160" i="14" s="1"/>
  <c r="N159" i="14"/>
  <c r="L159" i="14"/>
  <c r="K159" i="14"/>
  <c r="J159" i="14"/>
  <c r="I159" i="14"/>
  <c r="H159" i="14"/>
  <c r="G159" i="14"/>
  <c r="M159" i="14" s="1"/>
  <c r="L158" i="14"/>
  <c r="K158" i="14"/>
  <c r="J158" i="14"/>
  <c r="I158" i="14"/>
  <c r="H158" i="14"/>
  <c r="N158" i="14" s="1"/>
  <c r="G158" i="14"/>
  <c r="M158" i="14" s="1"/>
  <c r="N157" i="14"/>
  <c r="L157" i="14"/>
  <c r="K157" i="14"/>
  <c r="J157" i="14"/>
  <c r="I157" i="14"/>
  <c r="H157" i="14"/>
  <c r="G157" i="14"/>
  <c r="M157" i="14" s="1"/>
  <c r="N156" i="14"/>
  <c r="L156" i="14"/>
  <c r="K156" i="14"/>
  <c r="J156" i="14"/>
  <c r="I156" i="14"/>
  <c r="H156" i="14"/>
  <c r="G156" i="14"/>
  <c r="M156" i="14" s="1"/>
  <c r="L155" i="14"/>
  <c r="K155" i="14"/>
  <c r="J155" i="14"/>
  <c r="I155" i="14"/>
  <c r="H155" i="14"/>
  <c r="N155" i="14" s="1"/>
  <c r="G155" i="14"/>
  <c r="M155" i="14" s="1"/>
  <c r="L154" i="14"/>
  <c r="K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G150" i="14"/>
  <c r="M150" i="14" s="1"/>
  <c r="L149" i="14"/>
  <c r="K149" i="14"/>
  <c r="J149" i="14"/>
  <c r="H149" i="14"/>
  <c r="N149" i="14" s="1"/>
  <c r="L148" i="14"/>
  <c r="K148" i="14"/>
  <c r="J148" i="14"/>
  <c r="I148" i="14"/>
  <c r="H148" i="14"/>
  <c r="N148" i="14" s="1"/>
  <c r="L147" i="14"/>
  <c r="K147" i="14"/>
  <c r="J147" i="14"/>
  <c r="I147" i="14"/>
  <c r="H147" i="14"/>
  <c r="N147" i="14" s="1"/>
  <c r="G147" i="14"/>
  <c r="M147" i="14" s="1"/>
  <c r="L146" i="14"/>
  <c r="K146" i="14"/>
  <c r="H146" i="14"/>
  <c r="N146" i="14" s="1"/>
  <c r="L145" i="14"/>
  <c r="K145" i="14"/>
  <c r="G145" i="14"/>
  <c r="M145" i="14" s="1"/>
  <c r="N144" i="14"/>
  <c r="L144" i="14"/>
  <c r="K144" i="14"/>
  <c r="J144" i="14"/>
  <c r="I144" i="14"/>
  <c r="H144" i="14"/>
  <c r="N143" i="14"/>
  <c r="L143" i="14"/>
  <c r="K143" i="14"/>
  <c r="J143" i="14"/>
  <c r="I143" i="14"/>
  <c r="H143" i="14"/>
  <c r="G143" i="14"/>
  <c r="M143" i="14" s="1"/>
  <c r="L142" i="14"/>
  <c r="K142" i="14"/>
  <c r="J142" i="14"/>
  <c r="I142" i="14"/>
  <c r="H142" i="14"/>
  <c r="N142" i="14" s="1"/>
  <c r="L141" i="14"/>
  <c r="K141" i="14"/>
  <c r="N140" i="14"/>
  <c r="L140" i="14"/>
  <c r="K140" i="14"/>
  <c r="J140" i="14"/>
  <c r="I140" i="14"/>
  <c r="H140" i="14"/>
  <c r="G140" i="14"/>
  <c r="M140" i="14" s="1"/>
  <c r="L139" i="14"/>
  <c r="K139" i="14"/>
  <c r="G139" i="14"/>
  <c r="M139" i="14" s="1"/>
  <c r="N138" i="14"/>
  <c r="L138" i="14"/>
  <c r="K138" i="14"/>
  <c r="J138" i="14"/>
  <c r="I138" i="14"/>
  <c r="H138" i="14"/>
  <c r="G138" i="14"/>
  <c r="M138" i="14" s="1"/>
  <c r="N137" i="14"/>
  <c r="L137" i="14"/>
  <c r="K137" i="14"/>
  <c r="J137" i="14"/>
  <c r="I137" i="14"/>
  <c r="H137" i="14"/>
  <c r="L136" i="14"/>
  <c r="K136" i="14"/>
  <c r="J136" i="14"/>
  <c r="I136" i="14"/>
  <c r="H136" i="14"/>
  <c r="N136" i="14" s="1"/>
  <c r="G136" i="14"/>
  <c r="M136" i="14" s="1"/>
  <c r="N135" i="14"/>
  <c r="L135" i="14"/>
  <c r="K135" i="14"/>
  <c r="J135" i="14"/>
  <c r="I135" i="14"/>
  <c r="H135" i="14"/>
  <c r="G135" i="14"/>
  <c r="M135" i="14" s="1"/>
  <c r="N134" i="14"/>
  <c r="L134" i="14"/>
  <c r="K134" i="14"/>
  <c r="J134" i="14"/>
  <c r="I134" i="14"/>
  <c r="H134" i="14"/>
  <c r="G134" i="14"/>
  <c r="M134" i="14" s="1"/>
  <c r="L133" i="14"/>
  <c r="K133" i="14"/>
  <c r="J133" i="14"/>
  <c r="I133" i="14"/>
  <c r="H133" i="14"/>
  <c r="N133" i="14" s="1"/>
  <c r="G133" i="14"/>
  <c r="M133" i="14" s="1"/>
  <c r="L132" i="14"/>
  <c r="K132" i="14"/>
  <c r="J132" i="14"/>
  <c r="I132" i="14"/>
  <c r="H132" i="14"/>
  <c r="N132" i="14" s="1"/>
  <c r="L131" i="14"/>
  <c r="K131" i="14"/>
  <c r="J131" i="14"/>
  <c r="I131" i="14"/>
  <c r="H131" i="14"/>
  <c r="N131" i="14" s="1"/>
  <c r="G131" i="14"/>
  <c r="M131" i="14" s="1"/>
  <c r="N130" i="14"/>
  <c r="L130" i="14"/>
  <c r="K130" i="14"/>
  <c r="J130" i="14"/>
  <c r="I130" i="14"/>
  <c r="H130" i="14"/>
  <c r="G130" i="14"/>
  <c r="M130" i="14" s="1"/>
  <c r="N129" i="14"/>
  <c r="L129" i="14"/>
  <c r="K129" i="14"/>
  <c r="J129" i="14"/>
  <c r="I129" i="14"/>
  <c r="H129" i="14"/>
  <c r="G129" i="14"/>
  <c r="M129" i="14" s="1"/>
  <c r="L128" i="14"/>
  <c r="K128" i="14"/>
  <c r="J128" i="14"/>
  <c r="I128" i="14"/>
  <c r="H128" i="14"/>
  <c r="N128" i="14" s="1"/>
  <c r="L127" i="14"/>
  <c r="K127" i="14"/>
  <c r="J127" i="14"/>
  <c r="I127" i="14"/>
  <c r="G127" i="14"/>
  <c r="M127" i="14" s="1"/>
  <c r="L126" i="14"/>
  <c r="K126" i="14"/>
  <c r="J126" i="14"/>
  <c r="I126" i="14"/>
  <c r="G126" i="14"/>
  <c r="M126" i="14" s="1"/>
  <c r="L125" i="14"/>
  <c r="K125" i="14"/>
  <c r="I125" i="14"/>
  <c r="H125" i="14"/>
  <c r="N125" i="14" s="1"/>
  <c r="G125" i="14"/>
  <c r="M125" i="14" s="1"/>
  <c r="L124" i="14"/>
  <c r="K124" i="14"/>
  <c r="I124" i="14"/>
  <c r="H124" i="14"/>
  <c r="N124" i="14" s="1"/>
  <c r="G124" i="14"/>
  <c r="M124" i="14" s="1"/>
  <c r="L123" i="14"/>
  <c r="K123" i="14"/>
  <c r="I123" i="14"/>
  <c r="H123" i="14"/>
  <c r="N123" i="14" s="1"/>
  <c r="G123" i="14"/>
  <c r="M123" i="14" s="1"/>
  <c r="L122" i="14"/>
  <c r="K122" i="14"/>
  <c r="H122" i="14"/>
  <c r="N122" i="14" s="1"/>
  <c r="G122" i="14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N118" i="14"/>
  <c r="L118" i="14"/>
  <c r="K118" i="14"/>
  <c r="J118" i="14"/>
  <c r="I118" i="14"/>
  <c r="H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H116" i="14"/>
  <c r="N116" i="14" s="1"/>
  <c r="L115" i="14"/>
  <c r="K115" i="14"/>
  <c r="I115" i="14"/>
  <c r="H115" i="14"/>
  <c r="N115" i="14" s="1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N112" i="14"/>
  <c r="L112" i="14"/>
  <c r="K112" i="14"/>
  <c r="J112" i="14"/>
  <c r="I112" i="14"/>
  <c r="H112" i="14"/>
  <c r="G112" i="14"/>
  <c r="M112" i="14" s="1"/>
  <c r="N111" i="14"/>
  <c r="L111" i="14"/>
  <c r="K111" i="14"/>
  <c r="J111" i="14"/>
  <c r="I111" i="14"/>
  <c r="H111" i="14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L108" i="14"/>
  <c r="K108" i="14"/>
  <c r="J108" i="14"/>
  <c r="I108" i="14"/>
  <c r="H108" i="14"/>
  <c r="N108" i="14" s="1"/>
  <c r="G108" i="14"/>
  <c r="M108" i="14" s="1"/>
  <c r="N107" i="14"/>
  <c r="L107" i="14"/>
  <c r="K107" i="14"/>
  <c r="J107" i="14"/>
  <c r="I107" i="14"/>
  <c r="H107" i="14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N104" i="14"/>
  <c r="L104" i="14"/>
  <c r="K104" i="14"/>
  <c r="J104" i="14"/>
  <c r="I104" i="14"/>
  <c r="H104" i="14"/>
  <c r="G104" i="14"/>
  <c r="M104" i="14" s="1"/>
  <c r="L103" i="14"/>
  <c r="K103" i="14"/>
  <c r="H103" i="14"/>
  <c r="N103" i="14" s="1"/>
  <c r="L102" i="14"/>
  <c r="K102" i="14"/>
  <c r="J102" i="14"/>
  <c r="I102" i="14"/>
  <c r="H102" i="14"/>
  <c r="N102" i="14" s="1"/>
  <c r="G102" i="14"/>
  <c r="M102" i="14" s="1"/>
  <c r="N101" i="14"/>
  <c r="L101" i="14"/>
  <c r="K101" i="14"/>
  <c r="J101" i="14"/>
  <c r="I101" i="14"/>
  <c r="H101" i="14"/>
  <c r="G101" i="14"/>
  <c r="M101" i="14" s="1"/>
  <c r="N100" i="14"/>
  <c r="L100" i="14"/>
  <c r="K100" i="14"/>
  <c r="J100" i="14"/>
  <c r="I100" i="14"/>
  <c r="H100" i="14"/>
  <c r="L99" i="14"/>
  <c r="K99" i="14"/>
  <c r="I99" i="14"/>
  <c r="H99" i="14"/>
  <c r="N99" i="14" s="1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N96" i="14"/>
  <c r="L96" i="14"/>
  <c r="K96" i="14"/>
  <c r="J96" i="14"/>
  <c r="I96" i="14"/>
  <c r="H96" i="14"/>
  <c r="G96" i="14"/>
  <c r="M96" i="14" s="1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N93" i="14"/>
  <c r="L93" i="14"/>
  <c r="K93" i="14"/>
  <c r="J93" i="14"/>
  <c r="I93" i="14"/>
  <c r="H93" i="14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N89" i="14"/>
  <c r="L89" i="14"/>
  <c r="K89" i="14"/>
  <c r="J89" i="14"/>
  <c r="I89" i="14"/>
  <c r="H89" i="14"/>
  <c r="G89" i="14"/>
  <c r="M89" i="14" s="1"/>
  <c r="L88" i="14"/>
  <c r="K88" i="14"/>
  <c r="J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L86" i="14"/>
  <c r="K86" i="14"/>
  <c r="H86" i="14"/>
  <c r="N86" i="14" s="1"/>
  <c r="L85" i="14"/>
  <c r="K85" i="14"/>
  <c r="I85" i="14"/>
  <c r="H85" i="14"/>
  <c r="N85" i="14" s="1"/>
  <c r="G85" i="14"/>
  <c r="M85" i="14" s="1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L82" i="14"/>
  <c r="K82" i="14"/>
  <c r="J82" i="14"/>
  <c r="H82" i="14"/>
  <c r="N82" i="14" s="1"/>
  <c r="K81" i="14"/>
  <c r="F81" i="14"/>
  <c r="J141" i="14" s="1"/>
  <c r="E81" i="14"/>
  <c r="I177" i="14" s="1"/>
  <c r="D81" i="14"/>
  <c r="H152" i="14" s="1"/>
  <c r="N152" i="14" s="1"/>
  <c r="C81" i="14"/>
  <c r="G148" i="14" s="1"/>
  <c r="M148" i="14" s="1"/>
  <c r="L73" i="14"/>
  <c r="K73" i="14"/>
  <c r="J73" i="14"/>
  <c r="I73" i="14"/>
  <c r="H73" i="14"/>
  <c r="N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N69" i="14"/>
  <c r="L69" i="14"/>
  <c r="K69" i="14"/>
  <c r="J69" i="14"/>
  <c r="I69" i="14"/>
  <c r="H69" i="14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N61" i="14"/>
  <c r="L61" i="14"/>
  <c r="K61" i="14"/>
  <c r="J61" i="14"/>
  <c r="I61" i="14"/>
  <c r="H61" i="14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L54" i="14"/>
  <c r="K54" i="14"/>
  <c r="J54" i="14"/>
  <c r="I54" i="14"/>
  <c r="H54" i="14"/>
  <c r="N54" i="14" s="1"/>
  <c r="G54" i="14"/>
  <c r="M54" i="14" s="1"/>
  <c r="N53" i="14"/>
  <c r="L53" i="14"/>
  <c r="K53" i="14"/>
  <c r="J53" i="14"/>
  <c r="I53" i="14"/>
  <c r="H53" i="14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N46" i="14"/>
  <c r="L46" i="14"/>
  <c r="K46" i="14"/>
  <c r="J46" i="14"/>
  <c r="I46" i="14"/>
  <c r="H46" i="14"/>
  <c r="G46" i="14"/>
  <c r="M46" i="14" s="1"/>
  <c r="N45" i="14"/>
  <c r="L45" i="14"/>
  <c r="K45" i="14"/>
  <c r="J45" i="14"/>
  <c r="I45" i="14"/>
  <c r="H45" i="14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N38" i="14"/>
  <c r="L38" i="14"/>
  <c r="K38" i="14"/>
  <c r="J38" i="14"/>
  <c r="I38" i="14"/>
  <c r="H38" i="14"/>
  <c r="G38" i="14"/>
  <c r="M38" i="14" s="1"/>
  <c r="N37" i="14"/>
  <c r="L37" i="14"/>
  <c r="K37" i="14"/>
  <c r="J37" i="14"/>
  <c r="I37" i="14"/>
  <c r="H37" i="14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N26" i="14"/>
  <c r="L26" i="14"/>
  <c r="K26" i="14"/>
  <c r="J26" i="14"/>
  <c r="I26" i="14"/>
  <c r="H26" i="14"/>
  <c r="G26" i="14"/>
  <c r="M26" i="14" s="1"/>
  <c r="N25" i="14"/>
  <c r="L25" i="14"/>
  <c r="K25" i="14"/>
  <c r="J25" i="14"/>
  <c r="I25" i="14"/>
  <c r="H25" i="14"/>
  <c r="G25" i="14"/>
  <c r="M25" i="14" s="1"/>
  <c r="L24" i="14"/>
  <c r="K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K22" i="14"/>
  <c r="J22" i="14"/>
  <c r="F22" i="14"/>
  <c r="J67" i="14" s="1"/>
  <c r="E22" i="14"/>
  <c r="I22" i="14" s="1"/>
  <c r="D22" i="14"/>
  <c r="H33" i="14" s="1"/>
  <c r="N33" i="14" s="1"/>
  <c r="C22" i="14"/>
  <c r="G73" i="14" s="1"/>
  <c r="M73" i="14" s="1"/>
  <c r="F14" i="14"/>
  <c r="E14" i="14"/>
  <c r="C14" i="14"/>
  <c r="K14" i="14" s="1"/>
  <c r="F13" i="14"/>
  <c r="E13" i="14"/>
  <c r="D13" i="14"/>
  <c r="C13" i="14"/>
  <c r="K13" i="14" s="1"/>
  <c r="F12" i="14"/>
  <c r="E12" i="14"/>
  <c r="C12" i="14"/>
  <c r="K12" i="14" s="1"/>
  <c r="E11" i="14"/>
  <c r="D11" i="14"/>
  <c r="E10" i="14"/>
  <c r="D10" i="14"/>
  <c r="C10" i="14"/>
  <c r="K10" i="14" s="1"/>
  <c r="E9" i="14"/>
  <c r="L640" i="13"/>
  <c r="K640" i="13"/>
  <c r="L639" i="13"/>
  <c r="K639" i="13"/>
  <c r="J639" i="13"/>
  <c r="L638" i="13"/>
  <c r="K638" i="13"/>
  <c r="L637" i="13"/>
  <c r="K637" i="13"/>
  <c r="J637" i="13"/>
  <c r="I637" i="13"/>
  <c r="G637" i="13"/>
  <c r="M637" i="13" s="1"/>
  <c r="L636" i="13"/>
  <c r="K636" i="13"/>
  <c r="J636" i="13"/>
  <c r="H636" i="13"/>
  <c r="N636" i="13" s="1"/>
  <c r="L635" i="13"/>
  <c r="K635" i="13"/>
  <c r="J635" i="13"/>
  <c r="I635" i="13"/>
  <c r="H635" i="13"/>
  <c r="N635" i="13" s="1"/>
  <c r="G635" i="13"/>
  <c r="M635" i="13" s="1"/>
  <c r="N634" i="13"/>
  <c r="L634" i="13"/>
  <c r="K634" i="13"/>
  <c r="J634" i="13"/>
  <c r="I634" i="13"/>
  <c r="H634" i="13"/>
  <c r="G634" i="13"/>
  <c r="M634" i="13" s="1"/>
  <c r="L633" i="13"/>
  <c r="K633" i="13"/>
  <c r="J633" i="13"/>
  <c r="I633" i="13"/>
  <c r="G633" i="13"/>
  <c r="M633" i="13" s="1"/>
  <c r="L632" i="13"/>
  <c r="K632" i="13"/>
  <c r="I632" i="13"/>
  <c r="H632" i="13"/>
  <c r="N632" i="13" s="1"/>
  <c r="L631" i="13"/>
  <c r="K631" i="13"/>
  <c r="L630" i="13"/>
  <c r="K630" i="13"/>
  <c r="J630" i="13"/>
  <c r="H630" i="13"/>
  <c r="N630" i="13" s="1"/>
  <c r="L629" i="13"/>
  <c r="K629" i="13"/>
  <c r="I629" i="13"/>
  <c r="L628" i="13"/>
  <c r="K628" i="13"/>
  <c r="J628" i="13"/>
  <c r="L627" i="13"/>
  <c r="K627" i="13"/>
  <c r="L626" i="13"/>
  <c r="K626" i="13"/>
  <c r="J626" i="13"/>
  <c r="I626" i="13"/>
  <c r="G626" i="13"/>
  <c r="M626" i="13" s="1"/>
  <c r="L625" i="13"/>
  <c r="K625" i="13"/>
  <c r="J625" i="13"/>
  <c r="H625" i="13"/>
  <c r="N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L622" i="13"/>
  <c r="K622" i="13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L619" i="13"/>
  <c r="K619" i="13"/>
  <c r="I619" i="13"/>
  <c r="H619" i="13"/>
  <c r="N619" i="13" s="1"/>
  <c r="G619" i="13"/>
  <c r="M619" i="13" s="1"/>
  <c r="L618" i="13"/>
  <c r="K618" i="13"/>
  <c r="J618" i="13"/>
  <c r="I618" i="13"/>
  <c r="H618" i="13"/>
  <c r="N618" i="13" s="1"/>
  <c r="L617" i="13"/>
  <c r="K617" i="13"/>
  <c r="J617" i="13"/>
  <c r="G617" i="13"/>
  <c r="L616" i="13"/>
  <c r="K616" i="13"/>
  <c r="L615" i="13"/>
  <c r="K615" i="13"/>
  <c r="J615" i="13"/>
  <c r="L614" i="13"/>
  <c r="K614" i="13"/>
  <c r="L613" i="13"/>
  <c r="K613" i="13"/>
  <c r="J613" i="13"/>
  <c r="L612" i="13"/>
  <c r="F612" i="13"/>
  <c r="J631" i="13" s="1"/>
  <c r="E612" i="13"/>
  <c r="I640" i="13" s="1"/>
  <c r="D612" i="13"/>
  <c r="H639" i="13" s="1"/>
  <c r="N639" i="13" s="1"/>
  <c r="C612" i="13"/>
  <c r="G636" i="13" s="1"/>
  <c r="M636" i="13" s="1"/>
  <c r="L604" i="13"/>
  <c r="K604" i="13"/>
  <c r="J604" i="13"/>
  <c r="I604" i="13"/>
  <c r="H604" i="13"/>
  <c r="N604" i="13" s="1"/>
  <c r="G604" i="13"/>
  <c r="M604" i="13" s="1"/>
  <c r="N603" i="13"/>
  <c r="L603" i="13"/>
  <c r="K603" i="13"/>
  <c r="J603" i="13"/>
  <c r="I603" i="13"/>
  <c r="H603" i="13"/>
  <c r="G603" i="13"/>
  <c r="M603" i="13" s="1"/>
  <c r="L602" i="13"/>
  <c r="K602" i="13"/>
  <c r="J602" i="13"/>
  <c r="H602" i="13"/>
  <c r="N602" i="13" s="1"/>
  <c r="G602" i="13"/>
  <c r="M602" i="13" s="1"/>
  <c r="N601" i="13"/>
  <c r="L601" i="13"/>
  <c r="K601" i="13"/>
  <c r="J601" i="13"/>
  <c r="I601" i="13"/>
  <c r="H601" i="13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I599" i="13"/>
  <c r="L598" i="13"/>
  <c r="K598" i="13"/>
  <c r="I598" i="13"/>
  <c r="H598" i="13"/>
  <c r="N598" i="13" s="1"/>
  <c r="G598" i="13"/>
  <c r="M598" i="13" s="1"/>
  <c r="L597" i="13"/>
  <c r="K597" i="13"/>
  <c r="J597" i="13"/>
  <c r="L596" i="13"/>
  <c r="K596" i="13"/>
  <c r="J596" i="13"/>
  <c r="H596" i="13"/>
  <c r="N596" i="13" s="1"/>
  <c r="G596" i="13"/>
  <c r="M596" i="13" s="1"/>
  <c r="L595" i="13"/>
  <c r="K595" i="13"/>
  <c r="J595" i="13"/>
  <c r="L594" i="13"/>
  <c r="K594" i="13"/>
  <c r="I594" i="13"/>
  <c r="H594" i="13"/>
  <c r="N594" i="13" s="1"/>
  <c r="G594" i="13"/>
  <c r="M594" i="13" s="1"/>
  <c r="L593" i="13"/>
  <c r="K593" i="13"/>
  <c r="J593" i="13"/>
  <c r="H593" i="13"/>
  <c r="N593" i="13" s="1"/>
  <c r="G593" i="13"/>
  <c r="L592" i="13"/>
  <c r="K592" i="13"/>
  <c r="J592" i="13"/>
  <c r="I592" i="13"/>
  <c r="G592" i="13"/>
  <c r="M592" i="13" s="1"/>
  <c r="L591" i="13"/>
  <c r="K591" i="13"/>
  <c r="I591" i="13"/>
  <c r="G591" i="13"/>
  <c r="M591" i="13" s="1"/>
  <c r="L590" i="13"/>
  <c r="K590" i="13"/>
  <c r="G590" i="13"/>
  <c r="L589" i="13"/>
  <c r="K589" i="13"/>
  <c r="J589" i="13"/>
  <c r="I589" i="13"/>
  <c r="L588" i="13"/>
  <c r="K588" i="13"/>
  <c r="I588" i="13"/>
  <c r="L587" i="13"/>
  <c r="K587" i="13"/>
  <c r="J587" i="13"/>
  <c r="I587" i="13"/>
  <c r="H587" i="13"/>
  <c r="N587" i="13" s="1"/>
  <c r="G587" i="13"/>
  <c r="M587" i="13" s="1"/>
  <c r="N586" i="13"/>
  <c r="L586" i="13"/>
  <c r="K586" i="13"/>
  <c r="J586" i="13"/>
  <c r="I586" i="13"/>
  <c r="H586" i="13"/>
  <c r="G586" i="13"/>
  <c r="M586" i="13" s="1"/>
  <c r="L585" i="13"/>
  <c r="K585" i="13"/>
  <c r="J585" i="13"/>
  <c r="G585" i="13"/>
  <c r="M585" i="13" s="1"/>
  <c r="L584" i="13"/>
  <c r="K584" i="13"/>
  <c r="J584" i="13"/>
  <c r="I584" i="13"/>
  <c r="H584" i="13"/>
  <c r="N584" i="13" s="1"/>
  <c r="G584" i="13"/>
  <c r="M584" i="13" s="1"/>
  <c r="L583" i="13"/>
  <c r="K583" i="13"/>
  <c r="J583" i="13"/>
  <c r="L582" i="13"/>
  <c r="K582" i="13"/>
  <c r="J582" i="13"/>
  <c r="I582" i="13"/>
  <c r="H582" i="13"/>
  <c r="N582" i="13" s="1"/>
  <c r="G582" i="13"/>
  <c r="M582" i="13" s="1"/>
  <c r="L581" i="13"/>
  <c r="K581" i="13"/>
  <c r="J581" i="13"/>
  <c r="I581" i="13"/>
  <c r="G581" i="13"/>
  <c r="M581" i="13" s="1"/>
  <c r="L580" i="13"/>
  <c r="K580" i="13"/>
  <c r="J580" i="13"/>
  <c r="I580" i="13"/>
  <c r="G580" i="13"/>
  <c r="M580" i="13" s="1"/>
  <c r="N579" i="13"/>
  <c r="L579" i="13"/>
  <c r="K579" i="13"/>
  <c r="J579" i="13"/>
  <c r="I579" i="13"/>
  <c r="H579" i="13"/>
  <c r="G579" i="13"/>
  <c r="M579" i="13" s="1"/>
  <c r="L578" i="13"/>
  <c r="K578" i="13"/>
  <c r="I578" i="13"/>
  <c r="H578" i="13"/>
  <c r="N578" i="13" s="1"/>
  <c r="G578" i="13"/>
  <c r="M578" i="13" s="1"/>
  <c r="L577" i="13"/>
  <c r="K577" i="13"/>
  <c r="J577" i="13"/>
  <c r="I577" i="13"/>
  <c r="G577" i="13"/>
  <c r="M577" i="13" s="1"/>
  <c r="L576" i="13"/>
  <c r="K576" i="13"/>
  <c r="J576" i="13"/>
  <c r="I576" i="13"/>
  <c r="H576" i="13"/>
  <c r="N576" i="13" s="1"/>
  <c r="G576" i="13"/>
  <c r="M576" i="13" s="1"/>
  <c r="N575" i="13"/>
  <c r="L575" i="13"/>
  <c r="K575" i="13"/>
  <c r="J575" i="13"/>
  <c r="I575" i="13"/>
  <c r="H575" i="13"/>
  <c r="G575" i="13"/>
  <c r="M575" i="13" s="1"/>
  <c r="L574" i="13"/>
  <c r="K574" i="13"/>
  <c r="J574" i="13"/>
  <c r="H574" i="13"/>
  <c r="N574" i="13" s="1"/>
  <c r="G574" i="13"/>
  <c r="M574" i="13" s="1"/>
  <c r="L573" i="13"/>
  <c r="K573" i="13"/>
  <c r="J573" i="13"/>
  <c r="H573" i="13"/>
  <c r="N573" i="13" s="1"/>
  <c r="G573" i="13"/>
  <c r="L572" i="13"/>
  <c r="K572" i="13"/>
  <c r="I572" i="13"/>
  <c r="H572" i="13"/>
  <c r="N572" i="13" s="1"/>
  <c r="G572" i="13"/>
  <c r="M572" i="13" s="1"/>
  <c r="L571" i="13"/>
  <c r="K571" i="13"/>
  <c r="G571" i="13"/>
  <c r="L570" i="13"/>
  <c r="K570" i="13"/>
  <c r="J570" i="13"/>
  <c r="I570" i="13"/>
  <c r="L569" i="13"/>
  <c r="K569" i="13"/>
  <c r="I569" i="13"/>
  <c r="L568" i="13"/>
  <c r="K568" i="13"/>
  <c r="G568" i="13"/>
  <c r="L567" i="13"/>
  <c r="K567" i="13"/>
  <c r="J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H565" i="13"/>
  <c r="N565" i="13" s="1"/>
  <c r="G565" i="13"/>
  <c r="L564" i="13"/>
  <c r="K564" i="13"/>
  <c r="G564" i="13"/>
  <c r="M564" i="13" s="1"/>
  <c r="L563" i="13"/>
  <c r="K563" i="13"/>
  <c r="J563" i="13"/>
  <c r="L562" i="13"/>
  <c r="K562" i="13"/>
  <c r="J562" i="13"/>
  <c r="I562" i="13"/>
  <c r="H562" i="13"/>
  <c r="N562" i="13" s="1"/>
  <c r="G562" i="13"/>
  <c r="M562" i="13" s="1"/>
  <c r="L561" i="13"/>
  <c r="K561" i="13"/>
  <c r="G561" i="13"/>
  <c r="L560" i="13"/>
  <c r="K560" i="13"/>
  <c r="J560" i="13"/>
  <c r="I560" i="13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I558" i="13"/>
  <c r="G558" i="13"/>
  <c r="M558" i="13" s="1"/>
  <c r="L557" i="13"/>
  <c r="K557" i="13"/>
  <c r="J557" i="13"/>
  <c r="I557" i="13"/>
  <c r="H557" i="13"/>
  <c r="N557" i="13" s="1"/>
  <c r="G557" i="13"/>
  <c r="M557" i="13" s="1"/>
  <c r="N556" i="13"/>
  <c r="L556" i="13"/>
  <c r="K556" i="13"/>
  <c r="J556" i="13"/>
  <c r="I556" i="13"/>
  <c r="H556" i="13"/>
  <c r="G556" i="13"/>
  <c r="M556" i="13" s="1"/>
  <c r="L555" i="13"/>
  <c r="K555" i="13"/>
  <c r="J555" i="13"/>
  <c r="I555" i="13"/>
  <c r="H555" i="13"/>
  <c r="N555" i="13" s="1"/>
  <c r="G555" i="13"/>
  <c r="M555" i="13" s="1"/>
  <c r="L554" i="13"/>
  <c r="K554" i="13"/>
  <c r="J554" i="13"/>
  <c r="H554" i="13"/>
  <c r="N554" i="13" s="1"/>
  <c r="G554" i="13"/>
  <c r="L553" i="13"/>
  <c r="K553" i="13"/>
  <c r="J553" i="13"/>
  <c r="I553" i="13"/>
  <c r="G553" i="13"/>
  <c r="M553" i="13" s="1"/>
  <c r="L552" i="13"/>
  <c r="K552" i="13"/>
  <c r="I552" i="13"/>
  <c r="G552" i="13"/>
  <c r="M552" i="13" s="1"/>
  <c r="L551" i="13"/>
  <c r="K551" i="13"/>
  <c r="H551" i="13"/>
  <c r="N551" i="13" s="1"/>
  <c r="G551" i="13"/>
  <c r="L550" i="13"/>
  <c r="K550" i="13"/>
  <c r="J550" i="13"/>
  <c r="I550" i="13"/>
  <c r="G550" i="13"/>
  <c r="M550" i="13" s="1"/>
  <c r="L549" i="13"/>
  <c r="K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J546" i="13"/>
  <c r="L545" i="13"/>
  <c r="K545" i="13"/>
  <c r="I545" i="13"/>
  <c r="G545" i="13"/>
  <c r="M545" i="13" s="1"/>
  <c r="L544" i="13"/>
  <c r="K544" i="13"/>
  <c r="J544" i="13"/>
  <c r="L543" i="13"/>
  <c r="K543" i="13"/>
  <c r="J543" i="13"/>
  <c r="G543" i="13"/>
  <c r="M543" i="13" s="1"/>
  <c r="N542" i="13"/>
  <c r="L542" i="13"/>
  <c r="K542" i="13"/>
  <c r="J542" i="13"/>
  <c r="I542" i="13"/>
  <c r="H542" i="13"/>
  <c r="G542" i="13"/>
  <c r="M542" i="13" s="1"/>
  <c r="L541" i="13"/>
  <c r="K541" i="13"/>
  <c r="J541" i="13"/>
  <c r="H541" i="13"/>
  <c r="N541" i="13" s="1"/>
  <c r="L540" i="13"/>
  <c r="K540" i="13"/>
  <c r="G540" i="13"/>
  <c r="L539" i="13"/>
  <c r="K539" i="13"/>
  <c r="J539" i="13"/>
  <c r="L538" i="13"/>
  <c r="K538" i="13"/>
  <c r="I538" i="13"/>
  <c r="H538" i="13"/>
  <c r="N538" i="13" s="1"/>
  <c r="G538" i="13"/>
  <c r="M538" i="13" s="1"/>
  <c r="L537" i="13"/>
  <c r="K537" i="13"/>
  <c r="J537" i="13"/>
  <c r="I537" i="13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H535" i="13"/>
  <c r="N535" i="13" s="1"/>
  <c r="G535" i="13"/>
  <c r="M535" i="13" s="1"/>
  <c r="N534" i="13"/>
  <c r="L534" i="13"/>
  <c r="K534" i="13"/>
  <c r="J534" i="13"/>
  <c r="I534" i="13"/>
  <c r="H534" i="13"/>
  <c r="G534" i="13"/>
  <c r="M534" i="13" s="1"/>
  <c r="L533" i="13"/>
  <c r="K533" i="13"/>
  <c r="J533" i="13"/>
  <c r="I533" i="13"/>
  <c r="H533" i="13"/>
  <c r="N533" i="13" s="1"/>
  <c r="G533" i="13"/>
  <c r="M533" i="13" s="1"/>
  <c r="L532" i="13"/>
  <c r="K532" i="13"/>
  <c r="J532" i="13"/>
  <c r="I532" i="13"/>
  <c r="H532" i="13"/>
  <c r="N532" i="13" s="1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G530" i="13"/>
  <c r="M530" i="13" s="1"/>
  <c r="L529" i="13"/>
  <c r="K529" i="13"/>
  <c r="J529" i="13"/>
  <c r="H529" i="13"/>
  <c r="N529" i="13" s="1"/>
  <c r="G529" i="13"/>
  <c r="M529" i="13" s="1"/>
  <c r="L528" i="13"/>
  <c r="K528" i="13"/>
  <c r="G528" i="13"/>
  <c r="L527" i="13"/>
  <c r="K527" i="13"/>
  <c r="J527" i="13"/>
  <c r="I527" i="13"/>
  <c r="H527" i="13"/>
  <c r="N527" i="13" s="1"/>
  <c r="G527" i="13"/>
  <c r="M527" i="13" s="1"/>
  <c r="L526" i="13"/>
  <c r="K526" i="13"/>
  <c r="J526" i="13"/>
  <c r="I526" i="13"/>
  <c r="H526" i="13"/>
  <c r="N526" i="13" s="1"/>
  <c r="G526" i="13"/>
  <c r="M526" i="13" s="1"/>
  <c r="L525" i="13"/>
  <c r="K525" i="13"/>
  <c r="J525" i="13"/>
  <c r="I525" i="13"/>
  <c r="G525" i="13"/>
  <c r="M525" i="13" s="1"/>
  <c r="L524" i="13"/>
  <c r="K524" i="13"/>
  <c r="J524" i="13"/>
  <c r="I524" i="13"/>
  <c r="H524" i="13"/>
  <c r="N524" i="13" s="1"/>
  <c r="G524" i="13"/>
  <c r="M524" i="13" s="1"/>
  <c r="L523" i="13"/>
  <c r="K523" i="13"/>
  <c r="J523" i="13"/>
  <c r="I523" i="13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N520" i="13"/>
  <c r="L520" i="13"/>
  <c r="K520" i="13"/>
  <c r="J520" i="13"/>
  <c r="I520" i="13"/>
  <c r="H520" i="13"/>
  <c r="G520" i="13"/>
  <c r="M520" i="13" s="1"/>
  <c r="L519" i="13"/>
  <c r="K519" i="13"/>
  <c r="J519" i="13"/>
  <c r="I519" i="13"/>
  <c r="G519" i="13"/>
  <c r="M519" i="13" s="1"/>
  <c r="L518" i="13"/>
  <c r="K518" i="13"/>
  <c r="G518" i="13"/>
  <c r="M518" i="13" s="1"/>
  <c r="L517" i="13"/>
  <c r="K517" i="13"/>
  <c r="J517" i="13"/>
  <c r="G517" i="13"/>
  <c r="L516" i="13"/>
  <c r="K516" i="13"/>
  <c r="J516" i="13"/>
  <c r="I516" i="13"/>
  <c r="G516" i="13"/>
  <c r="M516" i="13" s="1"/>
  <c r="L515" i="13"/>
  <c r="K515" i="13"/>
  <c r="I515" i="13"/>
  <c r="G515" i="13"/>
  <c r="M515" i="13" s="1"/>
  <c r="L514" i="13"/>
  <c r="K514" i="13"/>
  <c r="J514" i="13"/>
  <c r="G514" i="13"/>
  <c r="L513" i="13"/>
  <c r="K513" i="13"/>
  <c r="I513" i="13"/>
  <c r="G513" i="13"/>
  <c r="M513" i="13" s="1"/>
  <c r="L512" i="13"/>
  <c r="K512" i="13"/>
  <c r="G512" i="13"/>
  <c r="L511" i="13"/>
  <c r="K511" i="13"/>
  <c r="J511" i="13"/>
  <c r="I511" i="13"/>
  <c r="G511" i="13"/>
  <c r="M511" i="13" s="1"/>
  <c r="L510" i="13"/>
  <c r="K510" i="13"/>
  <c r="J510" i="13"/>
  <c r="H510" i="13"/>
  <c r="N510" i="13" s="1"/>
  <c r="G510" i="13"/>
  <c r="M510" i="13" s="1"/>
  <c r="L509" i="13"/>
  <c r="K509" i="13"/>
  <c r="J509" i="13"/>
  <c r="L508" i="13"/>
  <c r="K508" i="13"/>
  <c r="G508" i="13"/>
  <c r="M508" i="13" s="1"/>
  <c r="L507" i="13"/>
  <c r="K507" i="13"/>
  <c r="J507" i="13"/>
  <c r="L506" i="13"/>
  <c r="K506" i="13"/>
  <c r="I506" i="13"/>
  <c r="H506" i="13"/>
  <c r="N506" i="13" s="1"/>
  <c r="G506" i="13"/>
  <c r="M506" i="13" s="1"/>
  <c r="L505" i="13"/>
  <c r="K505" i="13"/>
  <c r="J505" i="13"/>
  <c r="I505" i="13"/>
  <c r="G505" i="13"/>
  <c r="M505" i="13" s="1"/>
  <c r="L504" i="13"/>
  <c r="K504" i="13"/>
  <c r="J504" i="13"/>
  <c r="I504" i="13"/>
  <c r="G504" i="13"/>
  <c r="M504" i="13" s="1"/>
  <c r="L503" i="13"/>
  <c r="K503" i="13"/>
  <c r="J503" i="13"/>
  <c r="I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N500" i="13"/>
  <c r="L500" i="13"/>
  <c r="K500" i="13"/>
  <c r="J500" i="13"/>
  <c r="I500" i="13"/>
  <c r="H500" i="13"/>
  <c r="G500" i="13"/>
  <c r="M500" i="13" s="1"/>
  <c r="L499" i="13"/>
  <c r="K499" i="13"/>
  <c r="J499" i="13"/>
  <c r="L498" i="13"/>
  <c r="K498" i="13"/>
  <c r="G498" i="13"/>
  <c r="L497" i="13"/>
  <c r="K497" i="13"/>
  <c r="J497" i="13"/>
  <c r="G497" i="13"/>
  <c r="M497" i="13" s="1"/>
  <c r="L496" i="13"/>
  <c r="K496" i="13"/>
  <c r="J496" i="13"/>
  <c r="I496" i="13"/>
  <c r="G496" i="13"/>
  <c r="M496" i="13" s="1"/>
  <c r="N495" i="13"/>
  <c r="L495" i="13"/>
  <c r="K495" i="13"/>
  <c r="J495" i="13"/>
  <c r="I495" i="13"/>
  <c r="H495" i="13"/>
  <c r="G495" i="13"/>
  <c r="M495" i="13" s="1"/>
  <c r="L494" i="13"/>
  <c r="K494" i="13"/>
  <c r="J494" i="13"/>
  <c r="I494" i="13"/>
  <c r="G494" i="13"/>
  <c r="M494" i="13" s="1"/>
  <c r="L493" i="13"/>
  <c r="K493" i="13"/>
  <c r="G493" i="13"/>
  <c r="M493" i="13" s="1"/>
  <c r="L492" i="13"/>
  <c r="K492" i="13"/>
  <c r="J492" i="13"/>
  <c r="I492" i="13"/>
  <c r="H492" i="13"/>
  <c r="N492" i="13" s="1"/>
  <c r="G492" i="13"/>
  <c r="M492" i="13" s="1"/>
  <c r="L491" i="13"/>
  <c r="K491" i="13"/>
  <c r="J491" i="13"/>
  <c r="H491" i="13"/>
  <c r="N491" i="13" s="1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J489" i="13"/>
  <c r="I489" i="13"/>
  <c r="H489" i="13"/>
  <c r="N489" i="13" s="1"/>
  <c r="G489" i="13"/>
  <c r="M489" i="13" s="1"/>
  <c r="N488" i="13"/>
  <c r="L488" i="13"/>
  <c r="K488" i="13"/>
  <c r="J488" i="13"/>
  <c r="I488" i="13"/>
  <c r="H488" i="13"/>
  <c r="G488" i="13"/>
  <c r="M488" i="13" s="1"/>
  <c r="L487" i="13"/>
  <c r="K487" i="13"/>
  <c r="G487" i="13"/>
  <c r="M487" i="13" s="1"/>
  <c r="L486" i="13"/>
  <c r="K486" i="13"/>
  <c r="J486" i="13"/>
  <c r="I486" i="13"/>
  <c r="G486" i="13"/>
  <c r="M486" i="13" s="1"/>
  <c r="L485" i="13"/>
  <c r="K485" i="13"/>
  <c r="J485" i="13"/>
  <c r="G485" i="13"/>
  <c r="M485" i="13" s="1"/>
  <c r="L484" i="13"/>
  <c r="K484" i="13"/>
  <c r="I484" i="13"/>
  <c r="G484" i="13"/>
  <c r="M484" i="13" s="1"/>
  <c r="L483" i="13"/>
  <c r="K483" i="13"/>
  <c r="J483" i="13"/>
  <c r="I483" i="13"/>
  <c r="G483" i="13"/>
  <c r="M483" i="13" s="1"/>
  <c r="N482" i="13"/>
  <c r="L482" i="13"/>
  <c r="K482" i="13"/>
  <c r="J482" i="13"/>
  <c r="I482" i="13"/>
  <c r="H482" i="13"/>
  <c r="G482" i="13"/>
  <c r="M482" i="13" s="1"/>
  <c r="L481" i="13"/>
  <c r="K481" i="13"/>
  <c r="G481" i="13"/>
  <c r="M481" i="13" s="1"/>
  <c r="L480" i="13"/>
  <c r="K480" i="13"/>
  <c r="J480" i="13"/>
  <c r="H480" i="13"/>
  <c r="N480" i="13" s="1"/>
  <c r="G480" i="13"/>
  <c r="L479" i="13"/>
  <c r="K479" i="13"/>
  <c r="I479" i="13"/>
  <c r="H479" i="13"/>
  <c r="N479" i="13" s="1"/>
  <c r="L478" i="13"/>
  <c r="K478" i="13"/>
  <c r="J478" i="13"/>
  <c r="G478" i="13"/>
  <c r="L477" i="13"/>
  <c r="K477" i="13"/>
  <c r="J477" i="13"/>
  <c r="I477" i="13"/>
  <c r="G477" i="13"/>
  <c r="M477" i="13" s="1"/>
  <c r="L476" i="13"/>
  <c r="K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H474" i="13"/>
  <c r="N474" i="13" s="1"/>
  <c r="G474" i="13"/>
  <c r="L473" i="13"/>
  <c r="K473" i="13"/>
  <c r="G473" i="13"/>
  <c r="M473" i="13" s="1"/>
  <c r="L472" i="13"/>
  <c r="K472" i="13"/>
  <c r="J472" i="13"/>
  <c r="I472" i="13"/>
  <c r="G472" i="13"/>
  <c r="M472" i="13" s="1"/>
  <c r="L471" i="13"/>
  <c r="K471" i="13"/>
  <c r="J471" i="13"/>
  <c r="L470" i="13"/>
  <c r="K470" i="13"/>
  <c r="J470" i="13"/>
  <c r="G470" i="13"/>
  <c r="L469" i="13"/>
  <c r="K469" i="13"/>
  <c r="J469" i="13"/>
  <c r="I469" i="13"/>
  <c r="G469" i="13"/>
  <c r="M469" i="13" s="1"/>
  <c r="L468" i="13"/>
  <c r="K468" i="13"/>
  <c r="I468" i="13"/>
  <c r="H468" i="13"/>
  <c r="N468" i="13" s="1"/>
  <c r="G468" i="13"/>
  <c r="M468" i="13" s="1"/>
  <c r="L467" i="13"/>
  <c r="K467" i="13"/>
  <c r="J467" i="13"/>
  <c r="I467" i="13"/>
  <c r="H467" i="13"/>
  <c r="N467" i="13" s="1"/>
  <c r="G467" i="13"/>
  <c r="M467" i="13" s="1"/>
  <c r="L466" i="13"/>
  <c r="K466" i="13"/>
  <c r="J466" i="13"/>
  <c r="H466" i="13"/>
  <c r="N466" i="13" s="1"/>
  <c r="G466" i="13"/>
  <c r="L465" i="13"/>
  <c r="K465" i="13"/>
  <c r="J465" i="13"/>
  <c r="H465" i="13"/>
  <c r="N465" i="13" s="1"/>
  <c r="G465" i="13"/>
  <c r="M465" i="13" s="1"/>
  <c r="L464" i="13"/>
  <c r="K464" i="13"/>
  <c r="J464" i="13"/>
  <c r="I464" i="13"/>
  <c r="G464" i="13"/>
  <c r="M464" i="13" s="1"/>
  <c r="N463" i="13"/>
  <c r="L463" i="13"/>
  <c r="K463" i="13"/>
  <c r="J463" i="13"/>
  <c r="I463" i="13"/>
  <c r="H463" i="13"/>
  <c r="G463" i="13"/>
  <c r="M463" i="13" s="1"/>
  <c r="L462" i="13"/>
  <c r="K462" i="13"/>
  <c r="G462" i="13"/>
  <c r="M462" i="13" s="1"/>
  <c r="L461" i="13"/>
  <c r="K461" i="13"/>
  <c r="J461" i="13"/>
  <c r="I461" i="13"/>
  <c r="G461" i="13"/>
  <c r="M461" i="13" s="1"/>
  <c r="L460" i="13"/>
  <c r="K460" i="13"/>
  <c r="J460" i="13"/>
  <c r="L459" i="13"/>
  <c r="K459" i="13"/>
  <c r="J459" i="13"/>
  <c r="H459" i="13"/>
  <c r="N459" i="13" s="1"/>
  <c r="G459" i="13"/>
  <c r="L458" i="13"/>
  <c r="K458" i="13"/>
  <c r="J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H456" i="13"/>
  <c r="N456" i="13" s="1"/>
  <c r="G456" i="13"/>
  <c r="L455" i="13"/>
  <c r="K455" i="13"/>
  <c r="J455" i="13"/>
  <c r="G455" i="13"/>
  <c r="M455" i="13" s="1"/>
  <c r="L454" i="13"/>
  <c r="K454" i="13"/>
  <c r="J454" i="13"/>
  <c r="H454" i="13"/>
  <c r="N454" i="13" s="1"/>
  <c r="L453" i="13"/>
  <c r="K453" i="13"/>
  <c r="I453" i="13"/>
  <c r="H453" i="13"/>
  <c r="N453" i="13" s="1"/>
  <c r="G453" i="13"/>
  <c r="M453" i="13" s="1"/>
  <c r="L452" i="13"/>
  <c r="K452" i="13"/>
  <c r="J452" i="13"/>
  <c r="H452" i="13"/>
  <c r="N452" i="13" s="1"/>
  <c r="G452" i="13"/>
  <c r="L451" i="13"/>
  <c r="K451" i="13"/>
  <c r="J451" i="13"/>
  <c r="G451" i="13"/>
  <c r="M451" i="13" s="1"/>
  <c r="L450" i="13"/>
  <c r="K450" i="13"/>
  <c r="J450" i="13"/>
  <c r="G450" i="13"/>
  <c r="L449" i="13"/>
  <c r="K449" i="13"/>
  <c r="J449" i="13"/>
  <c r="H449" i="13"/>
  <c r="N449" i="13" s="1"/>
  <c r="L448" i="13"/>
  <c r="K448" i="13"/>
  <c r="J448" i="13"/>
  <c r="G448" i="13"/>
  <c r="L447" i="13"/>
  <c r="K447" i="13"/>
  <c r="J447" i="13"/>
  <c r="I447" i="13"/>
  <c r="H447" i="13"/>
  <c r="N447" i="13" s="1"/>
  <c r="G447" i="13"/>
  <c r="M447" i="13" s="1"/>
  <c r="L446" i="13"/>
  <c r="K446" i="13"/>
  <c r="G446" i="13"/>
  <c r="M446" i="13" s="1"/>
  <c r="L445" i="13"/>
  <c r="K445" i="13"/>
  <c r="J445" i="13"/>
  <c r="I445" i="13"/>
  <c r="G445" i="13"/>
  <c r="M445" i="13" s="1"/>
  <c r="L444" i="13"/>
  <c r="K444" i="13"/>
  <c r="J444" i="13"/>
  <c r="I444" i="13"/>
  <c r="L443" i="13"/>
  <c r="K443" i="13"/>
  <c r="J443" i="13"/>
  <c r="I443" i="13"/>
  <c r="H443" i="13"/>
  <c r="N443" i="13" s="1"/>
  <c r="G443" i="13"/>
  <c r="M443" i="13" s="1"/>
  <c r="L442" i="13"/>
  <c r="K442" i="13"/>
  <c r="J442" i="13"/>
  <c r="G442" i="13"/>
  <c r="N441" i="13"/>
  <c r="L441" i="13"/>
  <c r="K441" i="13"/>
  <c r="J441" i="13"/>
  <c r="I441" i="13"/>
  <c r="H441" i="13"/>
  <c r="G441" i="13"/>
  <c r="M441" i="13" s="1"/>
  <c r="L440" i="13"/>
  <c r="K440" i="13"/>
  <c r="J440" i="13"/>
  <c r="H440" i="13"/>
  <c r="N440" i="13" s="1"/>
  <c r="G440" i="13"/>
  <c r="M440" i="13" s="1"/>
  <c r="N439" i="13"/>
  <c r="L439" i="13"/>
  <c r="K439" i="13"/>
  <c r="J439" i="13"/>
  <c r="I439" i="13"/>
  <c r="H439" i="13"/>
  <c r="G439" i="13"/>
  <c r="M439" i="13" s="1"/>
  <c r="L438" i="13"/>
  <c r="K438" i="13"/>
  <c r="J438" i="13"/>
  <c r="I438" i="13"/>
  <c r="H438" i="13"/>
  <c r="N438" i="13" s="1"/>
  <c r="L437" i="13"/>
  <c r="K437" i="13"/>
  <c r="G437" i="13"/>
  <c r="M437" i="13" s="1"/>
  <c r="N436" i="13"/>
  <c r="L436" i="13"/>
  <c r="K436" i="13"/>
  <c r="J436" i="13"/>
  <c r="I436" i="13"/>
  <c r="H436" i="13"/>
  <c r="G436" i="13"/>
  <c r="M436" i="13" s="1"/>
  <c r="L435" i="13"/>
  <c r="K435" i="13"/>
  <c r="J435" i="13"/>
  <c r="L434" i="13"/>
  <c r="K434" i="13"/>
  <c r="J434" i="13"/>
  <c r="G434" i="13"/>
  <c r="L433" i="13"/>
  <c r="K433" i="13"/>
  <c r="J433" i="13"/>
  <c r="G433" i="13"/>
  <c r="M433" i="13" s="1"/>
  <c r="L432" i="13"/>
  <c r="K432" i="13"/>
  <c r="J432" i="13"/>
  <c r="I432" i="13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L429" i="13"/>
  <c r="K429" i="13"/>
  <c r="G429" i="13"/>
  <c r="M429" i="13" s="1"/>
  <c r="L428" i="13"/>
  <c r="K428" i="13"/>
  <c r="J428" i="13"/>
  <c r="L427" i="13"/>
  <c r="K427" i="13"/>
  <c r="G427" i="13"/>
  <c r="M427" i="13" s="1"/>
  <c r="L426" i="13"/>
  <c r="K426" i="13"/>
  <c r="J426" i="13"/>
  <c r="L425" i="13"/>
  <c r="K425" i="13"/>
  <c r="J425" i="13"/>
  <c r="I425" i="13"/>
  <c r="G425" i="13"/>
  <c r="M425" i="13" s="1"/>
  <c r="L424" i="13"/>
  <c r="K424" i="13"/>
  <c r="J424" i="13"/>
  <c r="G424" i="13"/>
  <c r="L423" i="13"/>
  <c r="K423" i="13"/>
  <c r="J423" i="13"/>
  <c r="L422" i="13"/>
  <c r="K422" i="13"/>
  <c r="J422" i="13"/>
  <c r="G422" i="13"/>
  <c r="N421" i="13"/>
  <c r="L421" i="13"/>
  <c r="K421" i="13"/>
  <c r="J421" i="13"/>
  <c r="I421" i="13"/>
  <c r="H421" i="13"/>
  <c r="G421" i="13"/>
  <c r="M421" i="13" s="1"/>
  <c r="L420" i="13"/>
  <c r="K420" i="13"/>
  <c r="J420" i="13"/>
  <c r="I420" i="13"/>
  <c r="L419" i="13"/>
  <c r="K419" i="13"/>
  <c r="J419" i="13"/>
  <c r="G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I416" i="13"/>
  <c r="G416" i="13"/>
  <c r="M416" i="13" s="1"/>
  <c r="L415" i="13"/>
  <c r="K415" i="13"/>
  <c r="J415" i="13"/>
  <c r="G415" i="13"/>
  <c r="L414" i="13"/>
  <c r="K414" i="13"/>
  <c r="G414" i="13"/>
  <c r="M414" i="13" s="1"/>
  <c r="L413" i="13"/>
  <c r="K413" i="13"/>
  <c r="J413" i="13"/>
  <c r="H413" i="13"/>
  <c r="N413" i="13" s="1"/>
  <c r="L412" i="13"/>
  <c r="K412" i="13"/>
  <c r="J412" i="13"/>
  <c r="I412" i="13"/>
  <c r="H412" i="13"/>
  <c r="N412" i="13" s="1"/>
  <c r="G412" i="13"/>
  <c r="M412" i="13" s="1"/>
  <c r="L411" i="13"/>
  <c r="K411" i="13"/>
  <c r="J411" i="13"/>
  <c r="I411" i="13"/>
  <c r="G411" i="13"/>
  <c r="M411" i="13" s="1"/>
  <c r="L410" i="13"/>
  <c r="K410" i="13"/>
  <c r="J410" i="13"/>
  <c r="L409" i="13"/>
  <c r="K409" i="13"/>
  <c r="H409" i="13"/>
  <c r="N409" i="13" s="1"/>
  <c r="G409" i="13"/>
  <c r="M409" i="13" s="1"/>
  <c r="L408" i="13"/>
  <c r="K408" i="13"/>
  <c r="J408" i="13"/>
  <c r="L407" i="13"/>
  <c r="K407" i="13"/>
  <c r="J407" i="13"/>
  <c r="H407" i="13"/>
  <c r="N407" i="13" s="1"/>
  <c r="G407" i="13"/>
  <c r="M407" i="13" s="1"/>
  <c r="L406" i="13"/>
  <c r="K406" i="13"/>
  <c r="J406" i="13"/>
  <c r="L405" i="13"/>
  <c r="K405" i="13"/>
  <c r="G405" i="13"/>
  <c r="M405" i="13" s="1"/>
  <c r="L404" i="13"/>
  <c r="K404" i="13"/>
  <c r="J404" i="13"/>
  <c r="I404" i="13"/>
  <c r="G404" i="13"/>
  <c r="M404" i="13" s="1"/>
  <c r="L403" i="13"/>
  <c r="K403" i="13"/>
  <c r="J403" i="13"/>
  <c r="I403" i="13"/>
  <c r="H403" i="13"/>
  <c r="N403" i="13" s="1"/>
  <c r="L402" i="13"/>
  <c r="K402" i="13"/>
  <c r="G402" i="13"/>
  <c r="M402" i="13" s="1"/>
  <c r="L401" i="13"/>
  <c r="K401" i="13"/>
  <c r="J401" i="13"/>
  <c r="L400" i="13"/>
  <c r="K400" i="13"/>
  <c r="G400" i="13"/>
  <c r="M400" i="13" s="1"/>
  <c r="N399" i="13"/>
  <c r="L399" i="13"/>
  <c r="K399" i="13"/>
  <c r="J399" i="13"/>
  <c r="I399" i="13"/>
  <c r="H399" i="13"/>
  <c r="G399" i="13"/>
  <c r="M399" i="13" s="1"/>
  <c r="L398" i="13"/>
  <c r="K398" i="13"/>
  <c r="J398" i="13"/>
  <c r="H398" i="13"/>
  <c r="N398" i="13" s="1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H396" i="13"/>
  <c r="N396" i="13" s="1"/>
  <c r="L395" i="13"/>
  <c r="K395" i="13"/>
  <c r="G395" i="13"/>
  <c r="M395" i="13" s="1"/>
  <c r="L394" i="13"/>
  <c r="K394" i="13"/>
  <c r="J394" i="13"/>
  <c r="I394" i="13"/>
  <c r="G394" i="13"/>
  <c r="M394" i="13" s="1"/>
  <c r="N393" i="13"/>
  <c r="L393" i="13"/>
  <c r="K393" i="13"/>
  <c r="J393" i="13"/>
  <c r="I393" i="13"/>
  <c r="H393" i="13"/>
  <c r="G393" i="13"/>
  <c r="M393" i="13" s="1"/>
  <c r="L392" i="13"/>
  <c r="K392" i="13"/>
  <c r="J392" i="13"/>
  <c r="I392" i="13"/>
  <c r="H392" i="13"/>
  <c r="N392" i="13" s="1"/>
  <c r="L391" i="13"/>
  <c r="K391" i="13"/>
  <c r="J391" i="13"/>
  <c r="G391" i="13"/>
  <c r="N390" i="13"/>
  <c r="L390" i="13"/>
  <c r="K390" i="13"/>
  <c r="J390" i="13"/>
  <c r="I390" i="13"/>
  <c r="H390" i="13"/>
  <c r="G390" i="13"/>
  <c r="M390" i="13" s="1"/>
  <c r="L389" i="13"/>
  <c r="K389" i="13"/>
  <c r="H389" i="13"/>
  <c r="N389" i="13" s="1"/>
  <c r="G389" i="13"/>
  <c r="M389" i="13" s="1"/>
  <c r="L388" i="13"/>
  <c r="K388" i="13"/>
  <c r="J388" i="13"/>
  <c r="I388" i="13"/>
  <c r="H388" i="13"/>
  <c r="N388" i="13" s="1"/>
  <c r="G388" i="13"/>
  <c r="M388" i="13" s="1"/>
  <c r="L387" i="13"/>
  <c r="K387" i="13"/>
  <c r="J387" i="13"/>
  <c r="L386" i="13"/>
  <c r="K386" i="13"/>
  <c r="J386" i="13"/>
  <c r="G386" i="13"/>
  <c r="L385" i="13"/>
  <c r="K385" i="13"/>
  <c r="J385" i="13"/>
  <c r="I385" i="13"/>
  <c r="G385" i="13"/>
  <c r="M385" i="13" s="1"/>
  <c r="L384" i="13"/>
  <c r="K384" i="13"/>
  <c r="G384" i="13"/>
  <c r="M384" i="13" s="1"/>
  <c r="L383" i="13"/>
  <c r="K383" i="13"/>
  <c r="J383" i="13"/>
  <c r="L382" i="13"/>
  <c r="K382" i="13"/>
  <c r="J382" i="13"/>
  <c r="H382" i="13"/>
  <c r="N382" i="13" s="1"/>
  <c r="G382" i="13"/>
  <c r="M382" i="13" s="1"/>
  <c r="L381" i="13"/>
  <c r="K381" i="13"/>
  <c r="J381" i="13"/>
  <c r="H381" i="13"/>
  <c r="N381" i="13" s="1"/>
  <c r="G381" i="13"/>
  <c r="L380" i="13"/>
  <c r="K380" i="13"/>
  <c r="J380" i="13"/>
  <c r="H380" i="13"/>
  <c r="N380" i="13" s="1"/>
  <c r="G380" i="13"/>
  <c r="M380" i="13" s="1"/>
  <c r="L379" i="13"/>
  <c r="K379" i="13"/>
  <c r="J379" i="13"/>
  <c r="I379" i="13"/>
  <c r="H379" i="13"/>
  <c r="N379" i="13" s="1"/>
  <c r="G379" i="13"/>
  <c r="M379" i="13" s="1"/>
  <c r="L378" i="13"/>
  <c r="K378" i="13"/>
  <c r="J378" i="13"/>
  <c r="H378" i="13"/>
  <c r="N378" i="13" s="1"/>
  <c r="L377" i="13"/>
  <c r="K377" i="13"/>
  <c r="J377" i="13"/>
  <c r="G377" i="13"/>
  <c r="N376" i="13"/>
  <c r="L376" i="13"/>
  <c r="K376" i="13"/>
  <c r="J376" i="13"/>
  <c r="I376" i="13"/>
  <c r="H376" i="13"/>
  <c r="L375" i="13"/>
  <c r="K375" i="13"/>
  <c r="J375" i="13"/>
  <c r="I375" i="13"/>
  <c r="H375" i="13"/>
  <c r="N375" i="13" s="1"/>
  <c r="G375" i="13"/>
  <c r="M375" i="13" s="1"/>
  <c r="L374" i="13"/>
  <c r="K374" i="13"/>
  <c r="J374" i="13"/>
  <c r="G374" i="13"/>
  <c r="L373" i="13"/>
  <c r="K373" i="13"/>
  <c r="J373" i="13"/>
  <c r="L372" i="13"/>
  <c r="K372" i="13"/>
  <c r="J372" i="13"/>
  <c r="G372" i="13"/>
  <c r="J371" i="13"/>
  <c r="F371" i="13"/>
  <c r="J598" i="13" s="1"/>
  <c r="E371" i="13"/>
  <c r="I602" i="13" s="1"/>
  <c r="D371" i="13"/>
  <c r="H597" i="13" s="1"/>
  <c r="N597" i="13" s="1"/>
  <c r="C371" i="13"/>
  <c r="G599" i="13" s="1"/>
  <c r="M599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N358" i="13"/>
  <c r="L358" i="13"/>
  <c r="K358" i="13"/>
  <c r="J358" i="13"/>
  <c r="I358" i="13"/>
  <c r="H358" i="13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G355" i="13"/>
  <c r="M355" i="13" s="1"/>
  <c r="L354" i="13"/>
  <c r="K354" i="13"/>
  <c r="J354" i="13"/>
  <c r="I354" i="13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N349" i="13"/>
  <c r="L349" i="13"/>
  <c r="K349" i="13"/>
  <c r="J349" i="13"/>
  <c r="I349" i="13"/>
  <c r="H349" i="13"/>
  <c r="G349" i="13"/>
  <c r="M349" i="13" s="1"/>
  <c r="L348" i="13"/>
  <c r="K348" i="13"/>
  <c r="J348" i="13"/>
  <c r="I348" i="13"/>
  <c r="H348" i="13"/>
  <c r="N348" i="13" s="1"/>
  <c r="G348" i="13"/>
  <c r="M348" i="13" s="1"/>
  <c r="L347" i="13"/>
  <c r="K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H345" i="13"/>
  <c r="N345" i="13" s="1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G343" i="13"/>
  <c r="L342" i="13"/>
  <c r="K342" i="13"/>
  <c r="I342" i="13"/>
  <c r="H342" i="13"/>
  <c r="N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L337" i="13"/>
  <c r="K337" i="13"/>
  <c r="J337" i="13"/>
  <c r="I337" i="13"/>
  <c r="H337" i="13"/>
  <c r="N337" i="13" s="1"/>
  <c r="G337" i="13"/>
  <c r="M337" i="13" s="1"/>
  <c r="L336" i="13"/>
  <c r="K336" i="13"/>
  <c r="J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H329" i="13"/>
  <c r="N329" i="13" s="1"/>
  <c r="L328" i="13"/>
  <c r="K328" i="13"/>
  <c r="J328" i="13"/>
  <c r="I328" i="13"/>
  <c r="H328" i="13"/>
  <c r="N328" i="13" s="1"/>
  <c r="L327" i="13"/>
  <c r="K327" i="13"/>
  <c r="N326" i="13"/>
  <c r="L326" i="13"/>
  <c r="K326" i="13"/>
  <c r="J326" i="13"/>
  <c r="I326" i="13"/>
  <c r="H326" i="13"/>
  <c r="G326" i="13"/>
  <c r="M326" i="13" s="1"/>
  <c r="L325" i="13"/>
  <c r="K325" i="13"/>
  <c r="J325" i="13"/>
  <c r="I325" i="13"/>
  <c r="H325" i="13"/>
  <c r="N325" i="13" s="1"/>
  <c r="L324" i="13"/>
  <c r="K324" i="13"/>
  <c r="L323" i="13"/>
  <c r="K323" i="13"/>
  <c r="J323" i="13"/>
  <c r="I323" i="13"/>
  <c r="G323" i="13"/>
  <c r="M323" i="13" s="1"/>
  <c r="L322" i="13"/>
  <c r="K322" i="13"/>
  <c r="J322" i="13"/>
  <c r="I322" i="13"/>
  <c r="H322" i="13"/>
  <c r="N322" i="13" s="1"/>
  <c r="L321" i="13"/>
  <c r="K321" i="13"/>
  <c r="G321" i="13"/>
  <c r="L320" i="13"/>
  <c r="K320" i="13"/>
  <c r="J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N317" i="13"/>
  <c r="L317" i="13"/>
  <c r="K317" i="13"/>
  <c r="J317" i="13"/>
  <c r="I317" i="13"/>
  <c r="H317" i="13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J315" i="13"/>
  <c r="I315" i="13"/>
  <c r="H315" i="13"/>
  <c r="N315" i="13" s="1"/>
  <c r="G315" i="13"/>
  <c r="M315" i="13" s="1"/>
  <c r="L314" i="13"/>
  <c r="K314" i="13"/>
  <c r="J314" i="13"/>
  <c r="I314" i="13"/>
  <c r="H314" i="13"/>
  <c r="N314" i="13" s="1"/>
  <c r="G314" i="13"/>
  <c r="M314" i="13" s="1"/>
  <c r="L313" i="13"/>
  <c r="K313" i="13"/>
  <c r="J313" i="13"/>
  <c r="I313" i="13"/>
  <c r="H313" i="13"/>
  <c r="N313" i="13" s="1"/>
  <c r="G313" i="13"/>
  <c r="M313" i="13" s="1"/>
  <c r="L312" i="13"/>
  <c r="K312" i="13"/>
  <c r="I312" i="13"/>
  <c r="H312" i="13"/>
  <c r="N312" i="13" s="1"/>
  <c r="L311" i="13"/>
  <c r="K311" i="13"/>
  <c r="J311" i="13"/>
  <c r="L310" i="13"/>
  <c r="K310" i="13"/>
  <c r="J310" i="13"/>
  <c r="H310" i="13"/>
  <c r="N310" i="13" s="1"/>
  <c r="L309" i="13"/>
  <c r="K309" i="13"/>
  <c r="L308" i="13"/>
  <c r="K308" i="13"/>
  <c r="J308" i="13"/>
  <c r="H308" i="13"/>
  <c r="N308" i="13" s="1"/>
  <c r="L307" i="13"/>
  <c r="K307" i="13"/>
  <c r="L306" i="13"/>
  <c r="K306" i="13"/>
  <c r="J306" i="13"/>
  <c r="H306" i="13"/>
  <c r="N306" i="13" s="1"/>
  <c r="L305" i="13"/>
  <c r="K305" i="13"/>
  <c r="J305" i="13"/>
  <c r="I305" i="13"/>
  <c r="L304" i="13"/>
  <c r="K304" i="13"/>
  <c r="J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G300" i="13"/>
  <c r="M300" i="13" s="1"/>
  <c r="L299" i="13"/>
  <c r="K299" i="13"/>
  <c r="H299" i="13"/>
  <c r="N299" i="13" s="1"/>
  <c r="G299" i="13"/>
  <c r="M299" i="13" s="1"/>
  <c r="L298" i="13"/>
  <c r="K298" i="13"/>
  <c r="J298" i="13"/>
  <c r="G298" i="13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L294" i="13"/>
  <c r="K294" i="13"/>
  <c r="J294" i="13"/>
  <c r="H294" i="13"/>
  <c r="N294" i="13" s="1"/>
  <c r="L293" i="13"/>
  <c r="K293" i="13"/>
  <c r="L292" i="13"/>
  <c r="K292" i="13"/>
  <c r="J292" i="13"/>
  <c r="H292" i="13"/>
  <c r="N292" i="13" s="1"/>
  <c r="L291" i="13"/>
  <c r="K291" i="13"/>
  <c r="J291" i="13"/>
  <c r="H291" i="13"/>
  <c r="N291" i="13" s="1"/>
  <c r="G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L287" i="13"/>
  <c r="K287" i="13"/>
  <c r="J287" i="13"/>
  <c r="I287" i="13"/>
  <c r="G287" i="13"/>
  <c r="M287" i="13" s="1"/>
  <c r="L286" i="13"/>
  <c r="K286" i="13"/>
  <c r="J286" i="13"/>
  <c r="L285" i="13"/>
  <c r="K285" i="13"/>
  <c r="J285" i="13"/>
  <c r="L284" i="13"/>
  <c r="K284" i="13"/>
  <c r="L283" i="13"/>
  <c r="K283" i="13"/>
  <c r="J283" i="13"/>
  <c r="L282" i="13"/>
  <c r="K282" i="13"/>
  <c r="J282" i="13"/>
  <c r="I282" i="13"/>
  <c r="H282" i="13"/>
  <c r="N282" i="13" s="1"/>
  <c r="G282" i="13"/>
  <c r="M282" i="13" s="1"/>
  <c r="L281" i="13"/>
  <c r="K281" i="13"/>
  <c r="I281" i="13"/>
  <c r="G281" i="13"/>
  <c r="M281" i="13" s="1"/>
  <c r="L280" i="13"/>
  <c r="K280" i="13"/>
  <c r="J280" i="13"/>
  <c r="H280" i="13"/>
  <c r="N280" i="13" s="1"/>
  <c r="G280" i="13"/>
  <c r="L279" i="13"/>
  <c r="K279" i="13"/>
  <c r="I279" i="13"/>
  <c r="H279" i="13"/>
  <c r="N279" i="13" s="1"/>
  <c r="G279" i="13"/>
  <c r="M279" i="13" s="1"/>
  <c r="L278" i="13"/>
  <c r="K278" i="13"/>
  <c r="I278" i="13"/>
  <c r="H278" i="13"/>
  <c r="N278" i="13" s="1"/>
  <c r="G278" i="13"/>
  <c r="M278" i="13" s="1"/>
  <c r="L277" i="13"/>
  <c r="K277" i="13"/>
  <c r="J277" i="13"/>
  <c r="L276" i="13"/>
  <c r="K276" i="13"/>
  <c r="L275" i="13"/>
  <c r="K275" i="13"/>
  <c r="J275" i="13"/>
  <c r="I275" i="13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I272" i="13"/>
  <c r="H272" i="13"/>
  <c r="N272" i="13" s="1"/>
  <c r="G272" i="13"/>
  <c r="M272" i="13" s="1"/>
  <c r="L271" i="13"/>
  <c r="K271" i="13"/>
  <c r="J271" i="13"/>
  <c r="I271" i="13"/>
  <c r="H271" i="13"/>
  <c r="N271" i="13" s="1"/>
  <c r="G271" i="13"/>
  <c r="M271" i="13" s="1"/>
  <c r="L270" i="13"/>
  <c r="K270" i="13"/>
  <c r="J270" i="13"/>
  <c r="H270" i="13"/>
  <c r="N270" i="13" s="1"/>
  <c r="G270" i="13"/>
  <c r="M270" i="13" s="1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J267" i="13"/>
  <c r="H267" i="13"/>
  <c r="N267" i="13" s="1"/>
  <c r="G267" i="13"/>
  <c r="M267" i="13" s="1"/>
  <c r="L266" i="13"/>
  <c r="K266" i="13"/>
  <c r="I266" i="13"/>
  <c r="H266" i="13"/>
  <c r="N266" i="13" s="1"/>
  <c r="G266" i="13"/>
  <c r="M266" i="13" s="1"/>
  <c r="N265" i="13"/>
  <c r="L265" i="13"/>
  <c r="K265" i="13"/>
  <c r="J265" i="13"/>
  <c r="I265" i="13"/>
  <c r="H265" i="13"/>
  <c r="L264" i="13"/>
  <c r="K264" i="13"/>
  <c r="J264" i="13"/>
  <c r="H264" i="13"/>
  <c r="N264" i="13" s="1"/>
  <c r="G264" i="13"/>
  <c r="M264" i="13" s="1"/>
  <c r="L263" i="13"/>
  <c r="K263" i="13"/>
  <c r="J263" i="13"/>
  <c r="I263" i="13"/>
  <c r="H263" i="13"/>
  <c r="N263" i="13" s="1"/>
  <c r="N262" i="13"/>
  <c r="L262" i="13"/>
  <c r="K262" i="13"/>
  <c r="J262" i="13"/>
  <c r="I262" i="13"/>
  <c r="H262" i="13"/>
  <c r="G262" i="13"/>
  <c r="M262" i="13" s="1"/>
  <c r="L261" i="13"/>
  <c r="K261" i="13"/>
  <c r="J261" i="13"/>
  <c r="H261" i="13"/>
  <c r="N261" i="13" s="1"/>
  <c r="L260" i="13"/>
  <c r="K260" i="13"/>
  <c r="I260" i="13"/>
  <c r="H260" i="13"/>
  <c r="N260" i="13" s="1"/>
  <c r="L259" i="13"/>
  <c r="K259" i="13"/>
  <c r="J259" i="13"/>
  <c r="I259" i="13"/>
  <c r="H259" i="13"/>
  <c r="N259" i="13" s="1"/>
  <c r="G259" i="13"/>
  <c r="M259" i="13" s="1"/>
  <c r="L258" i="13"/>
  <c r="K258" i="13"/>
  <c r="J258" i="13"/>
  <c r="H258" i="13"/>
  <c r="N258" i="13" s="1"/>
  <c r="L257" i="13"/>
  <c r="K257" i="13"/>
  <c r="J257" i="13"/>
  <c r="I257" i="13"/>
  <c r="H257" i="13"/>
  <c r="N257" i="13" s="1"/>
  <c r="G257" i="13"/>
  <c r="M257" i="13" s="1"/>
  <c r="N256" i="13"/>
  <c r="L256" i="13"/>
  <c r="K256" i="13"/>
  <c r="J256" i="13"/>
  <c r="I256" i="13"/>
  <c r="H256" i="13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L253" i="13"/>
  <c r="K253" i="13"/>
  <c r="J253" i="13"/>
  <c r="H253" i="13"/>
  <c r="N253" i="13" s="1"/>
  <c r="G253" i="13"/>
  <c r="L252" i="13"/>
  <c r="K252" i="13"/>
  <c r="J252" i="13"/>
  <c r="H252" i="13"/>
  <c r="N252" i="13" s="1"/>
  <c r="G252" i="13"/>
  <c r="M252" i="13" s="1"/>
  <c r="L251" i="13"/>
  <c r="K251" i="13"/>
  <c r="J251" i="13"/>
  <c r="H251" i="13"/>
  <c r="N251" i="13" s="1"/>
  <c r="G251" i="13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N249" i="13" s="1"/>
  <c r="L248" i="13"/>
  <c r="K248" i="13"/>
  <c r="J248" i="13"/>
  <c r="H248" i="13"/>
  <c r="N248" i="13" s="1"/>
  <c r="L247" i="13"/>
  <c r="K247" i="13"/>
  <c r="J247" i="13"/>
  <c r="I247" i="13"/>
  <c r="H247" i="13"/>
  <c r="N247" i="13" s="1"/>
  <c r="G247" i="13"/>
  <c r="M247" i="13" s="1"/>
  <c r="N246" i="13"/>
  <c r="L246" i="13"/>
  <c r="K246" i="13"/>
  <c r="J246" i="13"/>
  <c r="I246" i="13"/>
  <c r="H246" i="13"/>
  <c r="G246" i="13"/>
  <c r="M246" i="13" s="1"/>
  <c r="L245" i="13"/>
  <c r="K245" i="13"/>
  <c r="J245" i="13"/>
  <c r="I245" i="13"/>
  <c r="L244" i="13"/>
  <c r="K244" i="13"/>
  <c r="J244" i="13"/>
  <c r="H244" i="13"/>
  <c r="N244" i="13" s="1"/>
  <c r="L243" i="13"/>
  <c r="K243" i="13"/>
  <c r="J243" i="13"/>
  <c r="L242" i="13"/>
  <c r="K242" i="13"/>
  <c r="N241" i="13"/>
  <c r="L241" i="13"/>
  <c r="K241" i="13"/>
  <c r="J241" i="13"/>
  <c r="I241" i="13"/>
  <c r="H241" i="13"/>
  <c r="G241" i="13"/>
  <c r="M241" i="13" s="1"/>
  <c r="L240" i="13"/>
  <c r="K240" i="13"/>
  <c r="J240" i="13"/>
  <c r="I240" i="13"/>
  <c r="H240" i="13"/>
  <c r="N240" i="13" s="1"/>
  <c r="G240" i="13"/>
  <c r="M240" i="13" s="1"/>
  <c r="L239" i="13"/>
  <c r="K239" i="13"/>
  <c r="J239" i="13"/>
  <c r="I239" i="13"/>
  <c r="H239" i="13"/>
  <c r="N239" i="13" s="1"/>
  <c r="G239" i="13"/>
  <c r="M239" i="13" s="1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N234" i="13"/>
  <c r="L234" i="13"/>
  <c r="K234" i="13"/>
  <c r="J234" i="13"/>
  <c r="I234" i="13"/>
  <c r="H234" i="13"/>
  <c r="G234" i="13"/>
  <c r="M234" i="13" s="1"/>
  <c r="L233" i="13"/>
  <c r="K233" i="13"/>
  <c r="J233" i="13"/>
  <c r="I233" i="13"/>
  <c r="L232" i="13"/>
  <c r="K232" i="13"/>
  <c r="J232" i="13"/>
  <c r="I232" i="13"/>
  <c r="H232" i="13"/>
  <c r="N232" i="13" s="1"/>
  <c r="G232" i="13"/>
  <c r="M232" i="13" s="1"/>
  <c r="L231" i="13"/>
  <c r="K231" i="13"/>
  <c r="L230" i="13"/>
  <c r="K230" i="13"/>
  <c r="J230" i="13"/>
  <c r="H230" i="13"/>
  <c r="N230" i="13" s="1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J227" i="13"/>
  <c r="H227" i="13"/>
  <c r="N227" i="13" s="1"/>
  <c r="L226" i="13"/>
  <c r="K226" i="13"/>
  <c r="L225" i="13"/>
  <c r="K225" i="13"/>
  <c r="J225" i="13"/>
  <c r="I225" i="13"/>
  <c r="G225" i="13"/>
  <c r="M225" i="13" s="1"/>
  <c r="L224" i="13"/>
  <c r="K224" i="13"/>
  <c r="J224" i="13"/>
  <c r="I224" i="13"/>
  <c r="H224" i="13"/>
  <c r="N224" i="13" s="1"/>
  <c r="G224" i="13"/>
  <c r="M224" i="13" s="1"/>
  <c r="L223" i="13"/>
  <c r="K223" i="13"/>
  <c r="J223" i="13"/>
  <c r="I223" i="13"/>
  <c r="L222" i="13"/>
  <c r="K222" i="13"/>
  <c r="J222" i="13"/>
  <c r="I222" i="13"/>
  <c r="G222" i="13"/>
  <c r="M222" i="13" s="1"/>
  <c r="L221" i="13"/>
  <c r="K221" i="13"/>
  <c r="J221" i="13"/>
  <c r="H221" i="13"/>
  <c r="N221" i="13" s="1"/>
  <c r="L220" i="13"/>
  <c r="K220" i="13"/>
  <c r="L219" i="13"/>
  <c r="K219" i="13"/>
  <c r="J219" i="13"/>
  <c r="H219" i="13"/>
  <c r="N219" i="13" s="1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J215" i="13"/>
  <c r="L214" i="13"/>
  <c r="K214" i="13"/>
  <c r="J214" i="13"/>
  <c r="G214" i="13"/>
  <c r="M214" i="13" s="1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J211" i="13"/>
  <c r="I211" i="13"/>
  <c r="H211" i="13"/>
  <c r="N211" i="13" s="1"/>
  <c r="G211" i="13"/>
  <c r="M211" i="13" s="1"/>
  <c r="L210" i="13"/>
  <c r="K210" i="13"/>
  <c r="J210" i="13"/>
  <c r="I210" i="13"/>
  <c r="L209" i="13"/>
  <c r="K209" i="13"/>
  <c r="J209" i="13"/>
  <c r="L208" i="13"/>
  <c r="K208" i="13"/>
  <c r="J208" i="13"/>
  <c r="I208" i="13"/>
  <c r="H208" i="13"/>
  <c r="N208" i="13" s="1"/>
  <c r="G208" i="13"/>
  <c r="M208" i="13" s="1"/>
  <c r="L207" i="13"/>
  <c r="K207" i="13"/>
  <c r="J207" i="13"/>
  <c r="I207" i="13"/>
  <c r="N206" i="13"/>
  <c r="L206" i="13"/>
  <c r="K206" i="13"/>
  <c r="J206" i="13"/>
  <c r="I206" i="13"/>
  <c r="H206" i="13"/>
  <c r="G206" i="13"/>
  <c r="M206" i="13" s="1"/>
  <c r="L205" i="13"/>
  <c r="K205" i="13"/>
  <c r="J205" i="13"/>
  <c r="H205" i="13"/>
  <c r="N205" i="13" s="1"/>
  <c r="L204" i="13"/>
  <c r="K204" i="13"/>
  <c r="L203" i="13"/>
  <c r="K203" i="13"/>
  <c r="J203" i="13"/>
  <c r="H203" i="13"/>
  <c r="N203" i="13" s="1"/>
  <c r="L202" i="13"/>
  <c r="K202" i="13"/>
  <c r="L201" i="13"/>
  <c r="K201" i="13"/>
  <c r="J201" i="13"/>
  <c r="H201" i="13"/>
  <c r="N201" i="13" s="1"/>
  <c r="G201" i="13"/>
  <c r="M201" i="13" s="1"/>
  <c r="L200" i="13"/>
  <c r="K200" i="13"/>
  <c r="J200" i="13"/>
  <c r="I200" i="13"/>
  <c r="H200" i="13"/>
  <c r="N200" i="13" s="1"/>
  <c r="G200" i="13"/>
  <c r="M200" i="13" s="1"/>
  <c r="L199" i="13"/>
  <c r="K199" i="13"/>
  <c r="J199" i="13"/>
  <c r="H199" i="13"/>
  <c r="N199" i="13" s="1"/>
  <c r="L198" i="13"/>
  <c r="K198" i="13"/>
  <c r="J198" i="13"/>
  <c r="H198" i="13"/>
  <c r="N198" i="13" s="1"/>
  <c r="L197" i="13"/>
  <c r="K197" i="13"/>
  <c r="J197" i="13"/>
  <c r="L196" i="13"/>
  <c r="K196" i="13"/>
  <c r="J196" i="13"/>
  <c r="H196" i="13"/>
  <c r="N196" i="13" s="1"/>
  <c r="G196" i="13"/>
  <c r="M196" i="13" s="1"/>
  <c r="L195" i="13"/>
  <c r="K195" i="13"/>
  <c r="J195" i="13"/>
  <c r="L194" i="13"/>
  <c r="K194" i="13"/>
  <c r="I194" i="13"/>
  <c r="H194" i="13"/>
  <c r="N194" i="13" s="1"/>
  <c r="G194" i="13"/>
  <c r="M194" i="13" s="1"/>
  <c r="L193" i="13"/>
  <c r="K193" i="13"/>
  <c r="N192" i="13"/>
  <c r="L192" i="13"/>
  <c r="K192" i="13"/>
  <c r="J192" i="13"/>
  <c r="I192" i="13"/>
  <c r="H192" i="13"/>
  <c r="G192" i="13"/>
  <c r="M192" i="13" s="1"/>
  <c r="L191" i="13"/>
  <c r="K191" i="13"/>
  <c r="I191" i="13"/>
  <c r="H191" i="13"/>
  <c r="N191" i="13" s="1"/>
  <c r="L190" i="13"/>
  <c r="K190" i="13"/>
  <c r="J190" i="13"/>
  <c r="I190" i="13"/>
  <c r="H190" i="13"/>
  <c r="N190" i="13" s="1"/>
  <c r="G190" i="13"/>
  <c r="M190" i="13" s="1"/>
  <c r="L189" i="13"/>
  <c r="K189" i="13"/>
  <c r="J189" i="13"/>
  <c r="L188" i="13"/>
  <c r="F188" i="13"/>
  <c r="J347" i="13" s="1"/>
  <c r="E188" i="13"/>
  <c r="I347" i="13" s="1"/>
  <c r="D188" i="13"/>
  <c r="H343" i="13" s="1"/>
  <c r="N343" i="13" s="1"/>
  <c r="C188" i="13"/>
  <c r="G342" i="13" s="1"/>
  <c r="M342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L177" i="13"/>
  <c r="K177" i="13"/>
  <c r="J177" i="13"/>
  <c r="L176" i="13"/>
  <c r="K176" i="13"/>
  <c r="J176" i="13"/>
  <c r="H176" i="13"/>
  <c r="N176" i="13" s="1"/>
  <c r="L175" i="13"/>
  <c r="K175" i="13"/>
  <c r="J175" i="13"/>
  <c r="I175" i="13"/>
  <c r="H175" i="13"/>
  <c r="N175" i="13" s="1"/>
  <c r="G175" i="13"/>
  <c r="M175" i="13" s="1"/>
  <c r="L174" i="13"/>
  <c r="K174" i="13"/>
  <c r="J174" i="13"/>
  <c r="H174" i="13"/>
  <c r="N174" i="13" s="1"/>
  <c r="G174" i="13"/>
  <c r="M174" i="13" s="1"/>
  <c r="L173" i="13"/>
  <c r="K173" i="13"/>
  <c r="H173" i="13"/>
  <c r="N173" i="13" s="1"/>
  <c r="N172" i="13"/>
  <c r="L172" i="13"/>
  <c r="K172" i="13"/>
  <c r="J172" i="13"/>
  <c r="I172" i="13"/>
  <c r="H172" i="13"/>
  <c r="G172" i="13"/>
  <c r="M172" i="13" s="1"/>
  <c r="L171" i="13"/>
  <c r="K171" i="13"/>
  <c r="L170" i="13"/>
  <c r="K170" i="13"/>
  <c r="J170" i="13"/>
  <c r="I170" i="13"/>
  <c r="G170" i="13"/>
  <c r="M170" i="13" s="1"/>
  <c r="L169" i="13"/>
  <c r="K169" i="13"/>
  <c r="J169" i="13"/>
  <c r="I169" i="13"/>
  <c r="H169" i="13"/>
  <c r="N169" i="13" s="1"/>
  <c r="G169" i="13"/>
  <c r="M169" i="13" s="1"/>
  <c r="L168" i="13"/>
  <c r="K168" i="13"/>
  <c r="H168" i="13"/>
  <c r="N168" i="13" s="1"/>
  <c r="N167" i="13"/>
  <c r="L167" i="13"/>
  <c r="K167" i="13"/>
  <c r="J167" i="13"/>
  <c r="I167" i="13"/>
  <c r="H167" i="13"/>
  <c r="G167" i="13"/>
  <c r="M167" i="13" s="1"/>
  <c r="L166" i="13"/>
  <c r="K166" i="13"/>
  <c r="J166" i="13"/>
  <c r="H166" i="13"/>
  <c r="N166" i="13" s="1"/>
  <c r="L165" i="13"/>
  <c r="K165" i="13"/>
  <c r="J165" i="13"/>
  <c r="H165" i="13"/>
  <c r="N165" i="13" s="1"/>
  <c r="G165" i="13"/>
  <c r="N164" i="13"/>
  <c r="L164" i="13"/>
  <c r="K164" i="13"/>
  <c r="J164" i="13"/>
  <c r="I164" i="13"/>
  <c r="H164" i="13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H161" i="13"/>
  <c r="N161" i="13" s="1"/>
  <c r="L160" i="13"/>
  <c r="K160" i="13"/>
  <c r="J160" i="13"/>
  <c r="I160" i="13"/>
  <c r="H160" i="13"/>
  <c r="N160" i="13" s="1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H158" i="13"/>
  <c r="N158" i="13" s="1"/>
  <c r="G158" i="13"/>
  <c r="L157" i="13"/>
  <c r="K157" i="13"/>
  <c r="J157" i="13"/>
  <c r="H157" i="13"/>
  <c r="N157" i="13" s="1"/>
  <c r="L156" i="13"/>
  <c r="K156" i="13"/>
  <c r="J156" i="13"/>
  <c r="H156" i="13"/>
  <c r="N156" i="13" s="1"/>
  <c r="G156" i="13"/>
  <c r="L155" i="13"/>
  <c r="K155" i="13"/>
  <c r="L154" i="13"/>
  <c r="K154" i="13"/>
  <c r="J154" i="13"/>
  <c r="L153" i="13"/>
  <c r="K153" i="13"/>
  <c r="J153" i="13"/>
  <c r="I153" i="13"/>
  <c r="H153" i="13"/>
  <c r="N153" i="13" s="1"/>
  <c r="G153" i="13"/>
  <c r="M153" i="13" s="1"/>
  <c r="L152" i="13"/>
  <c r="K152" i="13"/>
  <c r="J152" i="13"/>
  <c r="L151" i="13"/>
  <c r="K151" i="13"/>
  <c r="J151" i="13"/>
  <c r="I151" i="13"/>
  <c r="H151" i="13"/>
  <c r="N151" i="13" s="1"/>
  <c r="G151" i="13"/>
  <c r="M151" i="13" s="1"/>
  <c r="L150" i="13"/>
  <c r="K150" i="13"/>
  <c r="L149" i="13"/>
  <c r="K149" i="13"/>
  <c r="J149" i="13"/>
  <c r="L148" i="13"/>
  <c r="K148" i="13"/>
  <c r="H148" i="13"/>
  <c r="N148" i="13" s="1"/>
  <c r="L147" i="13"/>
  <c r="K147" i="13"/>
  <c r="J147" i="13"/>
  <c r="H147" i="13"/>
  <c r="N147" i="13" s="1"/>
  <c r="L146" i="13"/>
  <c r="K146" i="13"/>
  <c r="L145" i="13"/>
  <c r="K145" i="13"/>
  <c r="J145" i="13"/>
  <c r="L144" i="13"/>
  <c r="K144" i="13"/>
  <c r="L143" i="13"/>
  <c r="K143" i="13"/>
  <c r="J143" i="13"/>
  <c r="H143" i="13"/>
  <c r="N143" i="13" s="1"/>
  <c r="G143" i="13"/>
  <c r="L142" i="13"/>
  <c r="K142" i="13"/>
  <c r="L141" i="13"/>
  <c r="K141" i="13"/>
  <c r="J141" i="13"/>
  <c r="L140" i="13"/>
  <c r="K140" i="13"/>
  <c r="J140" i="13"/>
  <c r="I140" i="13"/>
  <c r="H140" i="13"/>
  <c r="N140" i="13" s="1"/>
  <c r="G140" i="13"/>
  <c r="M140" i="13" s="1"/>
  <c r="L139" i="13"/>
  <c r="K139" i="13"/>
  <c r="L138" i="13"/>
  <c r="K138" i="13"/>
  <c r="J138" i="13"/>
  <c r="H138" i="13"/>
  <c r="N138" i="13" s="1"/>
  <c r="L137" i="13"/>
  <c r="K137" i="13"/>
  <c r="L136" i="13"/>
  <c r="K136" i="13"/>
  <c r="J136" i="13"/>
  <c r="H136" i="13"/>
  <c r="N136" i="13" s="1"/>
  <c r="G136" i="13"/>
  <c r="M136" i="13" s="1"/>
  <c r="L135" i="13"/>
  <c r="K135" i="13"/>
  <c r="L134" i="13"/>
  <c r="K134" i="13"/>
  <c r="J134" i="13"/>
  <c r="I134" i="13"/>
  <c r="G134" i="13"/>
  <c r="M134" i="13" s="1"/>
  <c r="L133" i="13"/>
  <c r="K133" i="13"/>
  <c r="L132" i="13"/>
  <c r="K132" i="13"/>
  <c r="J132" i="13"/>
  <c r="I132" i="13"/>
  <c r="G132" i="13"/>
  <c r="M132" i="13" s="1"/>
  <c r="N131" i="13"/>
  <c r="L131" i="13"/>
  <c r="K131" i="13"/>
  <c r="J131" i="13"/>
  <c r="I131" i="13"/>
  <c r="H131" i="13"/>
  <c r="G131" i="13"/>
  <c r="M131" i="13" s="1"/>
  <c r="L130" i="13"/>
  <c r="K130" i="13"/>
  <c r="J130" i="13"/>
  <c r="H130" i="13"/>
  <c r="N130" i="13" s="1"/>
  <c r="G130" i="13"/>
  <c r="M130" i="13" s="1"/>
  <c r="N129" i="13"/>
  <c r="L129" i="13"/>
  <c r="K129" i="13"/>
  <c r="J129" i="13"/>
  <c r="I129" i="13"/>
  <c r="H129" i="13"/>
  <c r="G129" i="13"/>
  <c r="M129" i="13" s="1"/>
  <c r="L128" i="13"/>
  <c r="K128" i="13"/>
  <c r="J128" i="13"/>
  <c r="H128" i="13"/>
  <c r="N128" i="13" s="1"/>
  <c r="L127" i="13"/>
  <c r="K127" i="13"/>
  <c r="L126" i="13"/>
  <c r="K126" i="13"/>
  <c r="J126" i="13"/>
  <c r="H126" i="13"/>
  <c r="N126" i="13" s="1"/>
  <c r="G126" i="13"/>
  <c r="M126" i="13" s="1"/>
  <c r="L125" i="13"/>
  <c r="K125" i="13"/>
  <c r="L124" i="13"/>
  <c r="K124" i="13"/>
  <c r="J124" i="13"/>
  <c r="H124" i="13"/>
  <c r="N124" i="13" s="1"/>
  <c r="L123" i="13"/>
  <c r="K123" i="13"/>
  <c r="L122" i="13"/>
  <c r="K122" i="13"/>
  <c r="J122" i="13"/>
  <c r="I122" i="13"/>
  <c r="L121" i="13"/>
  <c r="K121" i="13"/>
  <c r="J121" i="13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G119" i="13"/>
  <c r="M119" i="13" s="1"/>
  <c r="L118" i="13"/>
  <c r="K118" i="13"/>
  <c r="J118" i="13"/>
  <c r="L117" i="13"/>
  <c r="K117" i="13"/>
  <c r="J117" i="13"/>
  <c r="I117" i="13"/>
  <c r="H117" i="13"/>
  <c r="N117" i="13" s="1"/>
  <c r="G117" i="13"/>
  <c r="M117" i="13" s="1"/>
  <c r="L116" i="13"/>
  <c r="K116" i="13"/>
  <c r="J116" i="13"/>
  <c r="H116" i="13"/>
  <c r="N116" i="13" s="1"/>
  <c r="L115" i="13"/>
  <c r="K115" i="13"/>
  <c r="L114" i="13"/>
  <c r="K114" i="13"/>
  <c r="J114" i="13"/>
  <c r="I114" i="13"/>
  <c r="L113" i="13"/>
  <c r="K113" i="13"/>
  <c r="N112" i="13"/>
  <c r="L112" i="13"/>
  <c r="K112" i="13"/>
  <c r="J112" i="13"/>
  <c r="I112" i="13"/>
  <c r="H112" i="13"/>
  <c r="G112" i="13"/>
  <c r="M112" i="13" s="1"/>
  <c r="L111" i="13"/>
  <c r="K111" i="13"/>
  <c r="J111" i="13"/>
  <c r="H111" i="13"/>
  <c r="N111" i="13" s="1"/>
  <c r="L110" i="13"/>
  <c r="K110" i="13"/>
  <c r="J110" i="13"/>
  <c r="I110" i="13"/>
  <c r="H110" i="13"/>
  <c r="N110" i="13" s="1"/>
  <c r="G110" i="13"/>
  <c r="M110" i="13" s="1"/>
  <c r="L109" i="13"/>
  <c r="K109" i="13"/>
  <c r="J109" i="13"/>
  <c r="G109" i="13"/>
  <c r="L108" i="13"/>
  <c r="K108" i="13"/>
  <c r="I108" i="13"/>
  <c r="H108" i="13"/>
  <c r="N108" i="13" s="1"/>
  <c r="G108" i="13"/>
  <c r="M108" i="13" s="1"/>
  <c r="L107" i="13"/>
  <c r="K107" i="13"/>
  <c r="J107" i="13"/>
  <c r="I107" i="13"/>
  <c r="H107" i="13"/>
  <c r="N107" i="13" s="1"/>
  <c r="L106" i="13"/>
  <c r="K106" i="13"/>
  <c r="J106" i="13"/>
  <c r="I106" i="13"/>
  <c r="G106" i="13"/>
  <c r="M106" i="13" s="1"/>
  <c r="L105" i="13"/>
  <c r="K105" i="13"/>
  <c r="J105" i="13"/>
  <c r="I105" i="13"/>
  <c r="G105" i="13"/>
  <c r="M105" i="13" s="1"/>
  <c r="L104" i="13"/>
  <c r="K104" i="13"/>
  <c r="I104" i="13"/>
  <c r="H104" i="13"/>
  <c r="N104" i="13" s="1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H101" i="13"/>
  <c r="N101" i="13" s="1"/>
  <c r="G101" i="13"/>
  <c r="M101" i="13" s="1"/>
  <c r="L100" i="13"/>
  <c r="K100" i="13"/>
  <c r="J100" i="13"/>
  <c r="L99" i="13"/>
  <c r="K99" i="13"/>
  <c r="L98" i="13"/>
  <c r="K98" i="13"/>
  <c r="J98" i="13"/>
  <c r="I98" i="13"/>
  <c r="H98" i="13"/>
  <c r="N98" i="13" s="1"/>
  <c r="G98" i="13"/>
  <c r="M98" i="13" s="1"/>
  <c r="L97" i="13"/>
  <c r="K97" i="13"/>
  <c r="J97" i="13"/>
  <c r="H97" i="13"/>
  <c r="N97" i="13" s="1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L92" i="13"/>
  <c r="K92" i="13"/>
  <c r="J92" i="13"/>
  <c r="I92" i="13"/>
  <c r="H92" i="13"/>
  <c r="N92" i="13" s="1"/>
  <c r="G92" i="13"/>
  <c r="M92" i="13" s="1"/>
  <c r="L91" i="13"/>
  <c r="K91" i="13"/>
  <c r="J91" i="13"/>
  <c r="H91" i="13"/>
  <c r="N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H88" i="13"/>
  <c r="N88" i="13" s="1"/>
  <c r="G88" i="13"/>
  <c r="L87" i="13"/>
  <c r="K87" i="13"/>
  <c r="J87" i="13"/>
  <c r="I87" i="13"/>
  <c r="H87" i="13"/>
  <c r="N87" i="13" s="1"/>
  <c r="G87" i="13"/>
  <c r="M87" i="13" s="1"/>
  <c r="L86" i="13"/>
  <c r="K86" i="13"/>
  <c r="J86" i="13"/>
  <c r="L85" i="13"/>
  <c r="K85" i="13"/>
  <c r="J85" i="13"/>
  <c r="L84" i="13"/>
  <c r="K84" i="13"/>
  <c r="J84" i="13"/>
  <c r="L83" i="13"/>
  <c r="K83" i="13"/>
  <c r="J83" i="13"/>
  <c r="L82" i="13"/>
  <c r="K82" i="13"/>
  <c r="J82" i="13"/>
  <c r="L81" i="13"/>
  <c r="J81" i="13"/>
  <c r="F81" i="13"/>
  <c r="J173" i="13" s="1"/>
  <c r="E81" i="13"/>
  <c r="I178" i="13" s="1"/>
  <c r="D81" i="13"/>
  <c r="H177" i="13" s="1"/>
  <c r="N177" i="13" s="1"/>
  <c r="C81" i="13"/>
  <c r="G166" i="13" s="1"/>
  <c r="M166" i="13" s="1"/>
  <c r="L73" i="13"/>
  <c r="K73" i="13"/>
  <c r="G73" i="13"/>
  <c r="L72" i="13"/>
  <c r="K72" i="13"/>
  <c r="I72" i="13"/>
  <c r="H72" i="13"/>
  <c r="N72" i="13" s="1"/>
  <c r="L71" i="13"/>
  <c r="K71" i="13"/>
  <c r="I71" i="13"/>
  <c r="H71" i="13"/>
  <c r="N71" i="13" s="1"/>
  <c r="G71" i="13"/>
  <c r="M71" i="13" s="1"/>
  <c r="L70" i="13"/>
  <c r="K70" i="13"/>
  <c r="H70" i="13"/>
  <c r="N70" i="13" s="1"/>
  <c r="L69" i="13"/>
  <c r="K69" i="13"/>
  <c r="J69" i="13"/>
  <c r="I69" i="13"/>
  <c r="H69" i="13"/>
  <c r="N69" i="13" s="1"/>
  <c r="G69" i="13"/>
  <c r="M69" i="13" s="1"/>
  <c r="L68" i="13"/>
  <c r="K68" i="13"/>
  <c r="I68" i="13"/>
  <c r="H68" i="13"/>
  <c r="N68" i="13" s="1"/>
  <c r="G68" i="13"/>
  <c r="M68" i="13" s="1"/>
  <c r="L67" i="13"/>
  <c r="K67" i="13"/>
  <c r="J67" i="13"/>
  <c r="L66" i="13"/>
  <c r="K66" i="13"/>
  <c r="J66" i="13"/>
  <c r="I66" i="13"/>
  <c r="H66" i="13"/>
  <c r="N66" i="13" s="1"/>
  <c r="G66" i="13"/>
  <c r="M66" i="13" s="1"/>
  <c r="L65" i="13"/>
  <c r="K65" i="13"/>
  <c r="I65" i="13"/>
  <c r="H65" i="13"/>
  <c r="N65" i="13" s="1"/>
  <c r="G65" i="13"/>
  <c r="M65" i="13" s="1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H62" i="13"/>
  <c r="N62" i="13" s="1"/>
  <c r="L61" i="13"/>
  <c r="K61" i="13"/>
  <c r="J61" i="13"/>
  <c r="H61" i="13"/>
  <c r="N61" i="13" s="1"/>
  <c r="L60" i="13"/>
  <c r="K60" i="13"/>
  <c r="J60" i="13"/>
  <c r="I60" i="13"/>
  <c r="H60" i="13"/>
  <c r="N60" i="13" s="1"/>
  <c r="G60" i="13"/>
  <c r="M60" i="13" s="1"/>
  <c r="L59" i="13"/>
  <c r="K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H57" i="13"/>
  <c r="N57" i="13" s="1"/>
  <c r="G57" i="13"/>
  <c r="M57" i="13" s="1"/>
  <c r="L56" i="13"/>
  <c r="K56" i="13"/>
  <c r="J56" i="13"/>
  <c r="H56" i="13"/>
  <c r="N56" i="13" s="1"/>
  <c r="G56" i="13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I53" i="13"/>
  <c r="L52" i="13"/>
  <c r="K52" i="13"/>
  <c r="I52" i="13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H50" i="13"/>
  <c r="N50" i="13" s="1"/>
  <c r="G50" i="13"/>
  <c r="L49" i="13"/>
  <c r="K49" i="13"/>
  <c r="J49" i="13"/>
  <c r="I49" i="13"/>
  <c r="H49" i="13"/>
  <c r="N49" i="13" s="1"/>
  <c r="G49" i="13"/>
  <c r="M49" i="13" s="1"/>
  <c r="L48" i="13"/>
  <c r="K48" i="13"/>
  <c r="J48" i="13"/>
  <c r="H48" i="13"/>
  <c r="N48" i="13" s="1"/>
  <c r="G48" i="13"/>
  <c r="M48" i="13" s="1"/>
  <c r="L47" i="13"/>
  <c r="K47" i="13"/>
  <c r="H47" i="13"/>
  <c r="N47" i="13" s="1"/>
  <c r="G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H42" i="13"/>
  <c r="N42" i="13" s="1"/>
  <c r="G42" i="13"/>
  <c r="M42" i="13" s="1"/>
  <c r="L41" i="13"/>
  <c r="K41" i="13"/>
  <c r="J41" i="13"/>
  <c r="H41" i="13"/>
  <c r="N41" i="13" s="1"/>
  <c r="G41" i="13"/>
  <c r="L40" i="13"/>
  <c r="K40" i="13"/>
  <c r="J40" i="13"/>
  <c r="H40" i="13"/>
  <c r="N40" i="13" s="1"/>
  <c r="G40" i="13"/>
  <c r="M40" i="13" s="1"/>
  <c r="L39" i="13"/>
  <c r="K39" i="13"/>
  <c r="J39" i="13"/>
  <c r="L38" i="13"/>
  <c r="K38" i="13"/>
  <c r="J38" i="13"/>
  <c r="I38" i="13"/>
  <c r="H38" i="13"/>
  <c r="N38" i="13" s="1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H36" i="13"/>
  <c r="N36" i="13" s="1"/>
  <c r="L35" i="13"/>
  <c r="K35" i="13"/>
  <c r="J35" i="13"/>
  <c r="H35" i="13"/>
  <c r="N35" i="13" s="1"/>
  <c r="G35" i="13"/>
  <c r="M35" i="13" s="1"/>
  <c r="L34" i="13"/>
  <c r="K34" i="13"/>
  <c r="I34" i="13"/>
  <c r="H34" i="13"/>
  <c r="N34" i="13" s="1"/>
  <c r="G34" i="13"/>
  <c r="M34" i="13" s="1"/>
  <c r="L33" i="13"/>
  <c r="K33" i="13"/>
  <c r="H33" i="13"/>
  <c r="N33" i="13" s="1"/>
  <c r="L32" i="13"/>
  <c r="K32" i="13"/>
  <c r="J32" i="13"/>
  <c r="I32" i="13"/>
  <c r="H32" i="13"/>
  <c r="N32" i="13" s="1"/>
  <c r="G32" i="13"/>
  <c r="M32" i="13" s="1"/>
  <c r="L31" i="13"/>
  <c r="K31" i="13"/>
  <c r="J31" i="13"/>
  <c r="L30" i="13"/>
  <c r="K30" i="13"/>
  <c r="I30" i="13"/>
  <c r="H30" i="13"/>
  <c r="N30" i="13" s="1"/>
  <c r="L29" i="13"/>
  <c r="K29" i="13"/>
  <c r="J29" i="13"/>
  <c r="H29" i="13"/>
  <c r="N29" i="13" s="1"/>
  <c r="G29" i="13"/>
  <c r="L28" i="13"/>
  <c r="K28" i="13"/>
  <c r="I28" i="13"/>
  <c r="H28" i="13"/>
  <c r="N28" i="13" s="1"/>
  <c r="G28" i="13"/>
  <c r="M28" i="13" s="1"/>
  <c r="L27" i="13"/>
  <c r="K27" i="13"/>
  <c r="J27" i="13"/>
  <c r="I27" i="13"/>
  <c r="H27" i="13"/>
  <c r="N27" i="13" s="1"/>
  <c r="G27" i="13"/>
  <c r="M27" i="13" s="1"/>
  <c r="L26" i="13"/>
  <c r="K26" i="13"/>
  <c r="I26" i="13"/>
  <c r="H26" i="13"/>
  <c r="N26" i="13" s="1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I24" i="13"/>
  <c r="G24" i="13"/>
  <c r="M24" i="13" s="1"/>
  <c r="L23" i="13"/>
  <c r="K23" i="13"/>
  <c r="J23" i="13"/>
  <c r="I23" i="13"/>
  <c r="H23" i="13"/>
  <c r="N23" i="13" s="1"/>
  <c r="G23" i="13"/>
  <c r="M23" i="13" s="1"/>
  <c r="K22" i="13"/>
  <c r="F22" i="13"/>
  <c r="J71" i="13" s="1"/>
  <c r="E22" i="13"/>
  <c r="I73" i="13" s="1"/>
  <c r="D22" i="13"/>
  <c r="H73" i="13" s="1"/>
  <c r="N73" i="13" s="1"/>
  <c r="C22" i="13"/>
  <c r="G72" i="13" s="1"/>
  <c r="M72" i="13" s="1"/>
  <c r="F14" i="13"/>
  <c r="E14" i="13"/>
  <c r="D14" i="13"/>
  <c r="K13" i="13"/>
  <c r="F13" i="13"/>
  <c r="E13" i="13"/>
  <c r="C13" i="13"/>
  <c r="F12" i="13"/>
  <c r="E12" i="13"/>
  <c r="D12" i="13"/>
  <c r="F11" i="13"/>
  <c r="E11" i="13"/>
  <c r="E10" i="13"/>
  <c r="D10" i="13"/>
  <c r="F9" i="13"/>
  <c r="E9" i="13"/>
  <c r="L640" i="12"/>
  <c r="K640" i="12"/>
  <c r="J640" i="12"/>
  <c r="H640" i="12"/>
  <c r="N640" i="12" s="1"/>
  <c r="L639" i="12"/>
  <c r="K639" i="12"/>
  <c r="L638" i="12"/>
  <c r="K638" i="12"/>
  <c r="J638" i="12"/>
  <c r="H638" i="12"/>
  <c r="N638" i="12" s="1"/>
  <c r="L637" i="12"/>
  <c r="K637" i="12"/>
  <c r="I637" i="12"/>
  <c r="H637" i="12"/>
  <c r="N637" i="12" s="1"/>
  <c r="L636" i="12"/>
  <c r="K636" i="12"/>
  <c r="J636" i="12"/>
  <c r="I636" i="12"/>
  <c r="L635" i="12"/>
  <c r="K635" i="12"/>
  <c r="J635" i="12"/>
  <c r="H635" i="12"/>
  <c r="N635" i="12" s="1"/>
  <c r="G635" i="12"/>
  <c r="L634" i="12"/>
  <c r="K634" i="12"/>
  <c r="J634" i="12"/>
  <c r="I634" i="12"/>
  <c r="H634" i="12"/>
  <c r="N634" i="12" s="1"/>
  <c r="G634" i="12"/>
  <c r="M634" i="12" s="1"/>
  <c r="L633" i="12"/>
  <c r="K633" i="12"/>
  <c r="J633" i="12"/>
  <c r="G633" i="12"/>
  <c r="L632" i="12"/>
  <c r="K632" i="12"/>
  <c r="J632" i="12"/>
  <c r="I632" i="12"/>
  <c r="H632" i="12"/>
  <c r="N632" i="12" s="1"/>
  <c r="L631" i="12"/>
  <c r="K631" i="12"/>
  <c r="L630" i="12"/>
  <c r="K630" i="12"/>
  <c r="J630" i="12"/>
  <c r="H630" i="12"/>
  <c r="N630" i="12" s="1"/>
  <c r="L629" i="12"/>
  <c r="K629" i="12"/>
  <c r="I629" i="12"/>
  <c r="G629" i="12"/>
  <c r="M629" i="12" s="1"/>
  <c r="L628" i="12"/>
  <c r="K628" i="12"/>
  <c r="J628" i="12"/>
  <c r="L627" i="12"/>
  <c r="K627" i="12"/>
  <c r="J627" i="12"/>
  <c r="H627" i="12"/>
  <c r="N627" i="12" s="1"/>
  <c r="G627" i="12"/>
  <c r="M627" i="12" s="1"/>
  <c r="L626" i="12"/>
  <c r="K626" i="12"/>
  <c r="J626" i="12"/>
  <c r="I626" i="12"/>
  <c r="L625" i="12"/>
  <c r="K625" i="12"/>
  <c r="J625" i="12"/>
  <c r="H625" i="12"/>
  <c r="N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H623" i="12"/>
  <c r="N623" i="12" s="1"/>
  <c r="L622" i="12"/>
  <c r="K622" i="12"/>
  <c r="J622" i="12"/>
  <c r="I622" i="12"/>
  <c r="H622" i="12"/>
  <c r="N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L619" i="12"/>
  <c r="K619" i="12"/>
  <c r="J619" i="12"/>
  <c r="H619" i="12"/>
  <c r="N619" i="12" s="1"/>
  <c r="G619" i="12"/>
  <c r="M619" i="12" s="1"/>
  <c r="L618" i="12"/>
  <c r="K618" i="12"/>
  <c r="J618" i="12"/>
  <c r="I618" i="12"/>
  <c r="H618" i="12"/>
  <c r="N618" i="12" s="1"/>
  <c r="L617" i="12"/>
  <c r="K617" i="12"/>
  <c r="J617" i="12"/>
  <c r="H617" i="12"/>
  <c r="N617" i="12" s="1"/>
  <c r="L616" i="12"/>
  <c r="K616" i="12"/>
  <c r="L615" i="12"/>
  <c r="K615" i="12"/>
  <c r="J615" i="12"/>
  <c r="H615" i="12"/>
  <c r="N615" i="12" s="1"/>
  <c r="L614" i="12"/>
  <c r="K614" i="12"/>
  <c r="L613" i="12"/>
  <c r="K613" i="12"/>
  <c r="J613" i="12"/>
  <c r="I613" i="12"/>
  <c r="L612" i="12"/>
  <c r="J612" i="12"/>
  <c r="F612" i="12"/>
  <c r="J639" i="12" s="1"/>
  <c r="E612" i="12"/>
  <c r="I640" i="12" s="1"/>
  <c r="D612" i="12"/>
  <c r="H633" i="12" s="1"/>
  <c r="N633" i="12" s="1"/>
  <c r="C612" i="12"/>
  <c r="G640" i="12" s="1"/>
  <c r="M640" i="12" s="1"/>
  <c r="L604" i="12"/>
  <c r="K604" i="12"/>
  <c r="J604" i="12"/>
  <c r="I604" i="12"/>
  <c r="H604" i="12"/>
  <c r="N604" i="12" s="1"/>
  <c r="G604" i="12"/>
  <c r="M604" i="12" s="1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L601" i="12"/>
  <c r="K601" i="12"/>
  <c r="J601" i="12"/>
  <c r="I601" i="12"/>
  <c r="H601" i="12"/>
  <c r="N601" i="12" s="1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L598" i="12"/>
  <c r="K598" i="12"/>
  <c r="I598" i="12"/>
  <c r="H598" i="12"/>
  <c r="N598" i="12" s="1"/>
  <c r="G598" i="12"/>
  <c r="M598" i="12" s="1"/>
  <c r="L597" i="12"/>
  <c r="K597" i="12"/>
  <c r="G597" i="12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L594" i="12"/>
  <c r="K594" i="12"/>
  <c r="J594" i="12"/>
  <c r="I594" i="12"/>
  <c r="G594" i="12"/>
  <c r="M594" i="12" s="1"/>
  <c r="L593" i="12"/>
  <c r="K593" i="12"/>
  <c r="J593" i="12"/>
  <c r="I593" i="12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I591" i="12"/>
  <c r="H591" i="12"/>
  <c r="N591" i="12" s="1"/>
  <c r="G591" i="12"/>
  <c r="M591" i="12" s="1"/>
  <c r="L590" i="12"/>
  <c r="K590" i="12"/>
  <c r="I590" i="12"/>
  <c r="L589" i="12"/>
  <c r="K589" i="12"/>
  <c r="J589" i="12"/>
  <c r="I589" i="12"/>
  <c r="G589" i="12"/>
  <c r="M589" i="12" s="1"/>
  <c r="L588" i="12"/>
  <c r="K588" i="12"/>
  <c r="J588" i="12"/>
  <c r="I588" i="12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L584" i="12"/>
  <c r="K584" i="12"/>
  <c r="J584" i="12"/>
  <c r="I584" i="12"/>
  <c r="H584" i="12"/>
  <c r="N584" i="12" s="1"/>
  <c r="G584" i="12"/>
  <c r="M584" i="12" s="1"/>
  <c r="L583" i="12"/>
  <c r="K583" i="12"/>
  <c r="I583" i="12"/>
  <c r="H583" i="12"/>
  <c r="N583" i="12" s="1"/>
  <c r="G583" i="12"/>
  <c r="M583" i="12" s="1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G580" i="12"/>
  <c r="M580" i="12" s="1"/>
  <c r="L579" i="12"/>
  <c r="K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G577" i="12"/>
  <c r="M577" i="12" s="1"/>
  <c r="N576" i="12"/>
  <c r="L576" i="12"/>
  <c r="K576" i="12"/>
  <c r="J576" i="12"/>
  <c r="I576" i="12"/>
  <c r="H576" i="12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J573" i="12"/>
  <c r="I573" i="12"/>
  <c r="L572" i="12"/>
  <c r="K572" i="12"/>
  <c r="J572" i="12"/>
  <c r="I572" i="12"/>
  <c r="H572" i="12"/>
  <c r="N572" i="12" s="1"/>
  <c r="L571" i="12"/>
  <c r="K571" i="12"/>
  <c r="L570" i="12"/>
  <c r="K570" i="12"/>
  <c r="J570" i="12"/>
  <c r="I570" i="12"/>
  <c r="H570" i="12"/>
  <c r="N570" i="12" s="1"/>
  <c r="G570" i="12"/>
  <c r="M570" i="12" s="1"/>
  <c r="L569" i="12"/>
  <c r="K569" i="12"/>
  <c r="J569" i="12"/>
  <c r="I569" i="12"/>
  <c r="G569" i="12"/>
  <c r="M569" i="12" s="1"/>
  <c r="L568" i="12"/>
  <c r="K568" i="12"/>
  <c r="L567" i="12"/>
  <c r="K567" i="12"/>
  <c r="J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H565" i="12"/>
  <c r="N565" i="12" s="1"/>
  <c r="G565" i="12"/>
  <c r="M565" i="12" s="1"/>
  <c r="L564" i="12"/>
  <c r="K564" i="12"/>
  <c r="J564" i="12"/>
  <c r="G564" i="12"/>
  <c r="L563" i="12"/>
  <c r="K563" i="12"/>
  <c r="L562" i="12"/>
  <c r="K562" i="12"/>
  <c r="J562" i="12"/>
  <c r="I562" i="12"/>
  <c r="H562" i="12"/>
  <c r="N562" i="12" s="1"/>
  <c r="L561" i="12"/>
  <c r="K561" i="12"/>
  <c r="J561" i="12"/>
  <c r="I561" i="12"/>
  <c r="G561" i="12"/>
  <c r="M561" i="12" s="1"/>
  <c r="L560" i="12"/>
  <c r="K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N554" i="12"/>
  <c r="L554" i="12"/>
  <c r="K554" i="12"/>
  <c r="J554" i="12"/>
  <c r="I554" i="12"/>
  <c r="H554" i="12"/>
  <c r="G554" i="12"/>
  <c r="M554" i="12" s="1"/>
  <c r="L553" i="12"/>
  <c r="K553" i="12"/>
  <c r="I553" i="12"/>
  <c r="H553" i="12"/>
  <c r="N553" i="12" s="1"/>
  <c r="G553" i="12"/>
  <c r="M553" i="12" s="1"/>
  <c r="L552" i="12"/>
  <c r="K552" i="12"/>
  <c r="J552" i="12"/>
  <c r="I552" i="12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I549" i="12"/>
  <c r="H549" i="12"/>
  <c r="N549" i="12" s="1"/>
  <c r="G549" i="12"/>
  <c r="M549" i="12" s="1"/>
  <c r="L548" i="12"/>
  <c r="K548" i="12"/>
  <c r="J548" i="12"/>
  <c r="I548" i="12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L545" i="12"/>
  <c r="K545" i="12"/>
  <c r="J545" i="12"/>
  <c r="I545" i="12"/>
  <c r="H545" i="12"/>
  <c r="N545" i="12" s="1"/>
  <c r="G545" i="12"/>
  <c r="M545" i="12" s="1"/>
  <c r="L544" i="12"/>
  <c r="K544" i="12"/>
  <c r="J544" i="12"/>
  <c r="L543" i="12"/>
  <c r="K543" i="12"/>
  <c r="J543" i="12"/>
  <c r="I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L540" i="12"/>
  <c r="K540" i="12"/>
  <c r="J540" i="12"/>
  <c r="L539" i="12"/>
  <c r="K539" i="12"/>
  <c r="L538" i="12"/>
  <c r="K538" i="12"/>
  <c r="J538" i="12"/>
  <c r="I538" i="12"/>
  <c r="H538" i="12"/>
  <c r="N538" i="12" s="1"/>
  <c r="G538" i="12"/>
  <c r="M538" i="12" s="1"/>
  <c r="L537" i="12"/>
  <c r="K537" i="12"/>
  <c r="J537" i="12"/>
  <c r="I537" i="12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L534" i="12"/>
  <c r="K534" i="12"/>
  <c r="J534" i="12"/>
  <c r="I534" i="12"/>
  <c r="H534" i="12"/>
  <c r="N534" i="12" s="1"/>
  <c r="G534" i="12"/>
  <c r="M534" i="12" s="1"/>
  <c r="N533" i="12"/>
  <c r="L533" i="12"/>
  <c r="K533" i="12"/>
  <c r="J533" i="12"/>
  <c r="I533" i="12"/>
  <c r="H533" i="12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G530" i="12"/>
  <c r="M530" i="12" s="1"/>
  <c r="N529" i="12"/>
  <c r="L529" i="12"/>
  <c r="K529" i="12"/>
  <c r="J529" i="12"/>
  <c r="I529" i="12"/>
  <c r="H529" i="12"/>
  <c r="G529" i="12"/>
  <c r="M529" i="12" s="1"/>
  <c r="L528" i="12"/>
  <c r="K528" i="12"/>
  <c r="L527" i="12"/>
  <c r="K527" i="12"/>
  <c r="J527" i="12"/>
  <c r="I527" i="12"/>
  <c r="H527" i="12"/>
  <c r="N527" i="12" s="1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L519" i="12"/>
  <c r="K519" i="12"/>
  <c r="J519" i="12"/>
  <c r="I519" i="12"/>
  <c r="H519" i="12"/>
  <c r="N519" i="12" s="1"/>
  <c r="G519" i="12"/>
  <c r="M519" i="12" s="1"/>
  <c r="L518" i="12"/>
  <c r="K518" i="12"/>
  <c r="J518" i="12"/>
  <c r="H518" i="12"/>
  <c r="N518" i="12" s="1"/>
  <c r="L517" i="12"/>
  <c r="K517" i="12"/>
  <c r="G517" i="12"/>
  <c r="L516" i="12"/>
  <c r="K516" i="12"/>
  <c r="J516" i="12"/>
  <c r="I516" i="12"/>
  <c r="H516" i="12"/>
  <c r="N516" i="12" s="1"/>
  <c r="G516" i="12"/>
  <c r="M516" i="12" s="1"/>
  <c r="L515" i="12"/>
  <c r="K515" i="12"/>
  <c r="H515" i="12"/>
  <c r="N515" i="12" s="1"/>
  <c r="G515" i="12"/>
  <c r="M515" i="12" s="1"/>
  <c r="L514" i="12"/>
  <c r="K514" i="12"/>
  <c r="J514" i="12"/>
  <c r="L513" i="12"/>
  <c r="K513" i="12"/>
  <c r="I513" i="12"/>
  <c r="H513" i="12"/>
  <c r="N513" i="12" s="1"/>
  <c r="G513" i="12"/>
  <c r="M513" i="12" s="1"/>
  <c r="L512" i="12"/>
  <c r="K512" i="12"/>
  <c r="L511" i="12"/>
  <c r="K511" i="12"/>
  <c r="J511" i="12"/>
  <c r="I511" i="12"/>
  <c r="G511" i="12"/>
  <c r="M511" i="12" s="1"/>
  <c r="L510" i="12"/>
  <c r="K510" i="12"/>
  <c r="J510" i="12"/>
  <c r="I510" i="12"/>
  <c r="H510" i="12"/>
  <c r="N510" i="12" s="1"/>
  <c r="G510" i="12"/>
  <c r="M510" i="12" s="1"/>
  <c r="L509" i="12"/>
  <c r="K509" i="12"/>
  <c r="G509" i="12"/>
  <c r="L508" i="12"/>
  <c r="K508" i="12"/>
  <c r="J508" i="12"/>
  <c r="I508" i="12"/>
  <c r="G508" i="12"/>
  <c r="M508" i="12" s="1"/>
  <c r="L507" i="12"/>
  <c r="K507" i="12"/>
  <c r="L506" i="12"/>
  <c r="K506" i="12"/>
  <c r="J506" i="12"/>
  <c r="I506" i="12"/>
  <c r="H506" i="12"/>
  <c r="N506" i="12" s="1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N501" i="12"/>
  <c r="L501" i="12"/>
  <c r="K501" i="12"/>
  <c r="J501" i="12"/>
  <c r="I501" i="12"/>
  <c r="H501" i="12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G499" i="12"/>
  <c r="L498" i="12"/>
  <c r="K498" i="12"/>
  <c r="J498" i="12"/>
  <c r="I498" i="12"/>
  <c r="G498" i="12"/>
  <c r="M498" i="12" s="1"/>
  <c r="L497" i="12"/>
  <c r="K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I494" i="12"/>
  <c r="H494" i="12"/>
  <c r="N494" i="12" s="1"/>
  <c r="G494" i="12"/>
  <c r="M494" i="12" s="1"/>
  <c r="L493" i="12"/>
  <c r="K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L490" i="12"/>
  <c r="K490" i="12"/>
  <c r="J490" i="12"/>
  <c r="I490" i="12"/>
  <c r="H490" i="12"/>
  <c r="N490" i="12" s="1"/>
  <c r="G490" i="12"/>
  <c r="M490" i="12" s="1"/>
  <c r="L489" i="12"/>
  <c r="K489" i="12"/>
  <c r="J489" i="12"/>
  <c r="H489" i="12"/>
  <c r="N489" i="12" s="1"/>
  <c r="G489" i="12"/>
  <c r="L488" i="12"/>
  <c r="K488" i="12"/>
  <c r="J488" i="12"/>
  <c r="I488" i="12"/>
  <c r="H488" i="12"/>
  <c r="N488" i="12" s="1"/>
  <c r="G488" i="12"/>
  <c r="M488" i="12" s="1"/>
  <c r="L487" i="12"/>
  <c r="K487" i="12"/>
  <c r="L486" i="12"/>
  <c r="K486" i="12"/>
  <c r="J486" i="12"/>
  <c r="I486" i="12"/>
  <c r="G486" i="12"/>
  <c r="M486" i="12" s="1"/>
  <c r="L485" i="12"/>
  <c r="K485" i="12"/>
  <c r="J485" i="12"/>
  <c r="I485" i="12"/>
  <c r="H485" i="12"/>
  <c r="N485" i="12" s="1"/>
  <c r="G485" i="12"/>
  <c r="M485" i="12" s="1"/>
  <c r="L484" i="12"/>
  <c r="K484" i="12"/>
  <c r="G484" i="12"/>
  <c r="L483" i="12"/>
  <c r="K483" i="12"/>
  <c r="J483" i="12"/>
  <c r="I483" i="12"/>
  <c r="L482" i="12"/>
  <c r="K482" i="12"/>
  <c r="J482" i="12"/>
  <c r="I482" i="12"/>
  <c r="H482" i="12"/>
  <c r="N482" i="12" s="1"/>
  <c r="G482" i="12"/>
  <c r="M482" i="12" s="1"/>
  <c r="L481" i="12"/>
  <c r="K481" i="12"/>
  <c r="I481" i="12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I478" i="12"/>
  <c r="H478" i="12"/>
  <c r="N478" i="12" s="1"/>
  <c r="L477" i="12"/>
  <c r="K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N472" i="12"/>
  <c r="L472" i="12"/>
  <c r="K472" i="12"/>
  <c r="J472" i="12"/>
  <c r="I472" i="12"/>
  <c r="H472" i="12"/>
  <c r="G472" i="12"/>
  <c r="M472" i="12" s="1"/>
  <c r="L471" i="12"/>
  <c r="K471" i="12"/>
  <c r="L470" i="12"/>
  <c r="K470" i="12"/>
  <c r="J470" i="12"/>
  <c r="L469" i="12"/>
  <c r="K469" i="12"/>
  <c r="I469" i="12"/>
  <c r="H469" i="12"/>
  <c r="N469" i="12" s="1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G462" i="12"/>
  <c r="M462" i="12" s="1"/>
  <c r="L461" i="12"/>
  <c r="K461" i="12"/>
  <c r="J461" i="12"/>
  <c r="I461" i="12"/>
  <c r="H461" i="12"/>
  <c r="N461" i="12" s="1"/>
  <c r="G461" i="12"/>
  <c r="M461" i="12" s="1"/>
  <c r="L460" i="12"/>
  <c r="K460" i="12"/>
  <c r="I460" i="12"/>
  <c r="L459" i="12"/>
  <c r="K459" i="12"/>
  <c r="J459" i="12"/>
  <c r="I459" i="12"/>
  <c r="H459" i="12"/>
  <c r="N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L455" i="12"/>
  <c r="K455" i="12"/>
  <c r="J455" i="12"/>
  <c r="H455" i="12"/>
  <c r="N455" i="12" s="1"/>
  <c r="G455" i="12"/>
  <c r="L454" i="12"/>
  <c r="K454" i="12"/>
  <c r="J454" i="12"/>
  <c r="H454" i="12"/>
  <c r="N454" i="12" s="1"/>
  <c r="L453" i="12"/>
  <c r="K453" i="12"/>
  <c r="J453" i="12"/>
  <c r="I453" i="12"/>
  <c r="H453" i="12"/>
  <c r="N453" i="12" s="1"/>
  <c r="G453" i="12"/>
  <c r="M453" i="12" s="1"/>
  <c r="N452" i="12"/>
  <c r="L452" i="12"/>
  <c r="K452" i="12"/>
  <c r="J452" i="12"/>
  <c r="I452" i="12"/>
  <c r="H452" i="12"/>
  <c r="G452" i="12"/>
  <c r="M452" i="12" s="1"/>
  <c r="L451" i="12"/>
  <c r="K451" i="12"/>
  <c r="J451" i="12"/>
  <c r="H451" i="12"/>
  <c r="N451" i="12" s="1"/>
  <c r="L450" i="12"/>
  <c r="K450" i="12"/>
  <c r="J450" i="12"/>
  <c r="L449" i="12"/>
  <c r="K449" i="12"/>
  <c r="J449" i="12"/>
  <c r="L448" i="12"/>
  <c r="K448" i="12"/>
  <c r="J448" i="12"/>
  <c r="H448" i="12"/>
  <c r="N448" i="12" s="1"/>
  <c r="L447" i="12"/>
  <c r="K447" i="12"/>
  <c r="J447" i="12"/>
  <c r="I447" i="12"/>
  <c r="H447" i="12"/>
  <c r="N447" i="12" s="1"/>
  <c r="L446" i="12"/>
  <c r="K446" i="12"/>
  <c r="L445" i="12"/>
  <c r="K445" i="12"/>
  <c r="J445" i="12"/>
  <c r="I445" i="12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L442" i="12"/>
  <c r="K442" i="12"/>
  <c r="J442" i="12"/>
  <c r="H442" i="12"/>
  <c r="N442" i="12" s="1"/>
  <c r="L441" i="12"/>
  <c r="K441" i="12"/>
  <c r="I441" i="12"/>
  <c r="L440" i="12"/>
  <c r="K440" i="12"/>
  <c r="J440" i="12"/>
  <c r="I440" i="12"/>
  <c r="H440" i="12"/>
  <c r="N440" i="12" s="1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L436" i="12"/>
  <c r="K436" i="12"/>
  <c r="J436" i="12"/>
  <c r="H436" i="12"/>
  <c r="N436" i="12" s="1"/>
  <c r="G436" i="12"/>
  <c r="L435" i="12"/>
  <c r="K435" i="12"/>
  <c r="L434" i="12"/>
  <c r="K434" i="12"/>
  <c r="J434" i="12"/>
  <c r="H434" i="12"/>
  <c r="N434" i="12" s="1"/>
  <c r="L433" i="12"/>
  <c r="K433" i="12"/>
  <c r="I433" i="12"/>
  <c r="H433" i="12"/>
  <c r="N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J430" i="12"/>
  <c r="L429" i="12"/>
  <c r="K429" i="12"/>
  <c r="J429" i="12"/>
  <c r="L428" i="12"/>
  <c r="K428" i="12"/>
  <c r="J428" i="12"/>
  <c r="L427" i="12"/>
  <c r="K427" i="12"/>
  <c r="J427" i="12"/>
  <c r="I427" i="12"/>
  <c r="H427" i="12"/>
  <c r="N427" i="12" s="1"/>
  <c r="G427" i="12"/>
  <c r="M427" i="12" s="1"/>
  <c r="L426" i="12"/>
  <c r="K426" i="12"/>
  <c r="J426" i="12"/>
  <c r="H426" i="12"/>
  <c r="N426" i="12" s="1"/>
  <c r="L425" i="12"/>
  <c r="K425" i="12"/>
  <c r="J425" i="12"/>
  <c r="I425" i="12"/>
  <c r="H425" i="12"/>
  <c r="N425" i="12" s="1"/>
  <c r="G425" i="12"/>
  <c r="M425" i="12" s="1"/>
  <c r="L424" i="12"/>
  <c r="K424" i="12"/>
  <c r="J424" i="12"/>
  <c r="L423" i="12"/>
  <c r="K423" i="12"/>
  <c r="J423" i="12"/>
  <c r="L422" i="12"/>
  <c r="K422" i="12"/>
  <c r="J422" i="12"/>
  <c r="L421" i="12"/>
  <c r="K421" i="12"/>
  <c r="J421" i="12"/>
  <c r="I421" i="12"/>
  <c r="H421" i="12"/>
  <c r="N421" i="12" s="1"/>
  <c r="G421" i="12"/>
  <c r="M421" i="12" s="1"/>
  <c r="L420" i="12"/>
  <c r="K420" i="12"/>
  <c r="I420" i="12"/>
  <c r="G420" i="12"/>
  <c r="M420" i="12" s="1"/>
  <c r="L419" i="12"/>
  <c r="K419" i="12"/>
  <c r="J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G416" i="12"/>
  <c r="M416" i="12" s="1"/>
  <c r="L415" i="12"/>
  <c r="K415" i="12"/>
  <c r="J415" i="12"/>
  <c r="H415" i="12"/>
  <c r="N415" i="12" s="1"/>
  <c r="L414" i="12"/>
  <c r="K414" i="12"/>
  <c r="J414" i="12"/>
  <c r="I414" i="12"/>
  <c r="G414" i="12"/>
  <c r="M414" i="12" s="1"/>
  <c r="L413" i="12"/>
  <c r="K413" i="12"/>
  <c r="J413" i="12"/>
  <c r="L412" i="12"/>
  <c r="K412" i="12"/>
  <c r="J412" i="12"/>
  <c r="I412" i="12"/>
  <c r="H412" i="12"/>
  <c r="N412" i="12" s="1"/>
  <c r="G412" i="12"/>
  <c r="M412" i="12" s="1"/>
  <c r="L411" i="12"/>
  <c r="K411" i="12"/>
  <c r="I411" i="12"/>
  <c r="H411" i="12"/>
  <c r="N411" i="12" s="1"/>
  <c r="G411" i="12"/>
  <c r="M411" i="12" s="1"/>
  <c r="L410" i="12"/>
  <c r="K410" i="12"/>
  <c r="J410" i="12"/>
  <c r="L409" i="12"/>
  <c r="K409" i="12"/>
  <c r="J409" i="12"/>
  <c r="H409" i="12"/>
  <c r="N409" i="12" s="1"/>
  <c r="L408" i="12"/>
  <c r="K408" i="12"/>
  <c r="J408" i="12"/>
  <c r="L407" i="12"/>
  <c r="K407" i="12"/>
  <c r="J407" i="12"/>
  <c r="H407" i="12"/>
  <c r="N407" i="12" s="1"/>
  <c r="L406" i="12"/>
  <c r="K406" i="12"/>
  <c r="J406" i="12"/>
  <c r="L405" i="12"/>
  <c r="K405" i="12"/>
  <c r="J405" i="12"/>
  <c r="L404" i="12"/>
  <c r="K404" i="12"/>
  <c r="J404" i="12"/>
  <c r="I404" i="12"/>
  <c r="L403" i="12"/>
  <c r="K403" i="12"/>
  <c r="J403" i="12"/>
  <c r="H403" i="12"/>
  <c r="N403" i="12" s="1"/>
  <c r="G403" i="12"/>
  <c r="L402" i="12"/>
  <c r="K402" i="12"/>
  <c r="L401" i="12"/>
  <c r="K401" i="12"/>
  <c r="J401" i="12"/>
  <c r="H401" i="12"/>
  <c r="N401" i="12" s="1"/>
  <c r="L400" i="12"/>
  <c r="K400" i="12"/>
  <c r="N399" i="12"/>
  <c r="L399" i="12"/>
  <c r="K399" i="12"/>
  <c r="J399" i="12"/>
  <c r="I399" i="12"/>
  <c r="H399" i="12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H396" i="12"/>
  <c r="N396" i="12" s="1"/>
  <c r="L395" i="12"/>
  <c r="K395" i="12"/>
  <c r="J395" i="12"/>
  <c r="L394" i="12"/>
  <c r="K394" i="12"/>
  <c r="J394" i="12"/>
  <c r="G394" i="12"/>
  <c r="L393" i="12"/>
  <c r="K393" i="12"/>
  <c r="J393" i="12"/>
  <c r="I393" i="12"/>
  <c r="H393" i="12"/>
  <c r="N393" i="12" s="1"/>
  <c r="G393" i="12"/>
  <c r="M393" i="12" s="1"/>
  <c r="L392" i="12"/>
  <c r="K392" i="12"/>
  <c r="J392" i="12"/>
  <c r="H392" i="12"/>
  <c r="N392" i="12" s="1"/>
  <c r="L391" i="12"/>
  <c r="K391" i="12"/>
  <c r="J391" i="12"/>
  <c r="H391" i="12"/>
  <c r="N391" i="12" s="1"/>
  <c r="L390" i="12"/>
  <c r="K390" i="12"/>
  <c r="J390" i="12"/>
  <c r="I390" i="12"/>
  <c r="H390" i="12"/>
  <c r="N390" i="12" s="1"/>
  <c r="L389" i="12"/>
  <c r="K389" i="12"/>
  <c r="J389" i="12"/>
  <c r="I389" i="12"/>
  <c r="G389" i="12"/>
  <c r="M389" i="12" s="1"/>
  <c r="L388" i="12"/>
  <c r="K388" i="12"/>
  <c r="J388" i="12"/>
  <c r="I388" i="12"/>
  <c r="L387" i="12"/>
  <c r="K387" i="12"/>
  <c r="J387" i="12"/>
  <c r="L386" i="12"/>
  <c r="K386" i="12"/>
  <c r="J386" i="12"/>
  <c r="L385" i="12"/>
  <c r="K385" i="12"/>
  <c r="J385" i="12"/>
  <c r="I385" i="12"/>
  <c r="H385" i="12"/>
  <c r="N385" i="12" s="1"/>
  <c r="L384" i="12"/>
  <c r="K384" i="12"/>
  <c r="L383" i="12"/>
  <c r="K383" i="12"/>
  <c r="J383" i="12"/>
  <c r="H383" i="12"/>
  <c r="N383" i="12" s="1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L380" i="12"/>
  <c r="K380" i="12"/>
  <c r="J380" i="12"/>
  <c r="H380" i="12"/>
  <c r="N380" i="12" s="1"/>
  <c r="L379" i="12"/>
  <c r="K379" i="12"/>
  <c r="L378" i="12"/>
  <c r="K378" i="12"/>
  <c r="J378" i="12"/>
  <c r="H378" i="12"/>
  <c r="N378" i="12" s="1"/>
  <c r="L377" i="12"/>
  <c r="K377" i="12"/>
  <c r="L376" i="12"/>
  <c r="K376" i="12"/>
  <c r="J376" i="12"/>
  <c r="I376" i="12"/>
  <c r="H376" i="12"/>
  <c r="N376" i="12" s="1"/>
  <c r="G376" i="12"/>
  <c r="M376" i="12" s="1"/>
  <c r="L375" i="12"/>
  <c r="K375" i="12"/>
  <c r="J375" i="12"/>
  <c r="H375" i="12"/>
  <c r="N375" i="12" s="1"/>
  <c r="G375" i="12"/>
  <c r="M375" i="12" s="1"/>
  <c r="L374" i="12"/>
  <c r="K374" i="12"/>
  <c r="J374" i="12"/>
  <c r="H374" i="12"/>
  <c r="N374" i="12" s="1"/>
  <c r="L373" i="12"/>
  <c r="K373" i="12"/>
  <c r="J373" i="12"/>
  <c r="H373" i="12"/>
  <c r="N373" i="12" s="1"/>
  <c r="L372" i="12"/>
  <c r="K372" i="12"/>
  <c r="J372" i="12"/>
  <c r="L371" i="12"/>
  <c r="J371" i="12"/>
  <c r="F371" i="12"/>
  <c r="J597" i="12" s="1"/>
  <c r="E371" i="12"/>
  <c r="I597" i="12" s="1"/>
  <c r="D371" i="12"/>
  <c r="H588" i="12" s="1"/>
  <c r="N588" i="12" s="1"/>
  <c r="C371" i="12"/>
  <c r="G602" i="12" s="1"/>
  <c r="M602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J348" i="12"/>
  <c r="I348" i="12"/>
  <c r="H348" i="12"/>
  <c r="N348" i="12" s="1"/>
  <c r="G348" i="12"/>
  <c r="M348" i="12" s="1"/>
  <c r="L347" i="12"/>
  <c r="K347" i="12"/>
  <c r="J347" i="12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I343" i="12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N339" i="12"/>
  <c r="L339" i="12"/>
  <c r="K339" i="12"/>
  <c r="J339" i="12"/>
  <c r="I339" i="12"/>
  <c r="H339" i="12"/>
  <c r="G339" i="12"/>
  <c r="M339" i="12" s="1"/>
  <c r="L338" i="12"/>
  <c r="K338" i="12"/>
  <c r="I338" i="12"/>
  <c r="H338" i="12"/>
  <c r="N338" i="12" s="1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N331" i="12"/>
  <c r="L331" i="12"/>
  <c r="K331" i="12"/>
  <c r="J331" i="12"/>
  <c r="I331" i="12"/>
  <c r="H331" i="12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G329" i="12"/>
  <c r="L328" i="12"/>
  <c r="K328" i="12"/>
  <c r="J328" i="12"/>
  <c r="I328" i="12"/>
  <c r="L327" i="12"/>
  <c r="K327" i="12"/>
  <c r="H327" i="12"/>
  <c r="N327" i="12" s="1"/>
  <c r="G327" i="12"/>
  <c r="M327" i="12" s="1"/>
  <c r="L326" i="12"/>
  <c r="K326" i="12"/>
  <c r="J326" i="12"/>
  <c r="I326" i="12"/>
  <c r="H326" i="12"/>
  <c r="N326" i="12" s="1"/>
  <c r="G326" i="12"/>
  <c r="M326" i="12" s="1"/>
  <c r="L325" i="12"/>
  <c r="K325" i="12"/>
  <c r="I325" i="12"/>
  <c r="L324" i="12"/>
  <c r="K324" i="12"/>
  <c r="H324" i="12"/>
  <c r="N324" i="12" s="1"/>
  <c r="G324" i="12"/>
  <c r="M324" i="12" s="1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H318" i="12"/>
  <c r="N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L311" i="12"/>
  <c r="K311" i="12"/>
  <c r="J311" i="12"/>
  <c r="I311" i="12"/>
  <c r="H311" i="12"/>
  <c r="N311" i="12" s="1"/>
  <c r="G311" i="12"/>
  <c r="M311" i="12" s="1"/>
  <c r="L310" i="12"/>
  <c r="K310" i="12"/>
  <c r="J310" i="12"/>
  <c r="G310" i="12"/>
  <c r="L309" i="12"/>
  <c r="K309" i="12"/>
  <c r="I309" i="12"/>
  <c r="L308" i="12"/>
  <c r="K308" i="12"/>
  <c r="J308" i="12"/>
  <c r="I308" i="12"/>
  <c r="H308" i="12"/>
  <c r="N308" i="12" s="1"/>
  <c r="L307" i="12"/>
  <c r="K307" i="12"/>
  <c r="G307" i="12"/>
  <c r="L306" i="12"/>
  <c r="K306" i="12"/>
  <c r="H306" i="12"/>
  <c r="N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G304" i="12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H300" i="12"/>
  <c r="N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G298" i="12"/>
  <c r="M298" i="12" s="1"/>
  <c r="N297" i="12"/>
  <c r="L297" i="12"/>
  <c r="K297" i="12"/>
  <c r="J297" i="12"/>
  <c r="I297" i="12"/>
  <c r="H297" i="12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L293" i="12"/>
  <c r="K293" i="12"/>
  <c r="H293" i="12"/>
  <c r="N293" i="12" s="1"/>
  <c r="G293" i="12"/>
  <c r="M293" i="12" s="1"/>
  <c r="L292" i="12"/>
  <c r="K292" i="12"/>
  <c r="J292" i="12"/>
  <c r="L291" i="12"/>
  <c r="K291" i="12"/>
  <c r="J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L288" i="12"/>
  <c r="K288" i="12"/>
  <c r="J288" i="12"/>
  <c r="H288" i="12"/>
  <c r="N288" i="12" s="1"/>
  <c r="G288" i="12"/>
  <c r="M288" i="12" s="1"/>
  <c r="L287" i="12"/>
  <c r="K287" i="12"/>
  <c r="J287" i="12"/>
  <c r="I287" i="12"/>
  <c r="G287" i="12"/>
  <c r="M287" i="12" s="1"/>
  <c r="L286" i="12"/>
  <c r="K286" i="12"/>
  <c r="H286" i="12"/>
  <c r="N286" i="12" s="1"/>
  <c r="L285" i="12"/>
  <c r="K285" i="12"/>
  <c r="I285" i="12"/>
  <c r="H285" i="12"/>
  <c r="N285" i="12" s="1"/>
  <c r="G285" i="12"/>
  <c r="M285" i="12" s="1"/>
  <c r="L284" i="12"/>
  <c r="K284" i="12"/>
  <c r="J284" i="12"/>
  <c r="H284" i="12"/>
  <c r="N284" i="12" s="1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J281" i="12"/>
  <c r="L280" i="12"/>
  <c r="K280" i="12"/>
  <c r="J280" i="12"/>
  <c r="I280" i="12"/>
  <c r="H280" i="12"/>
  <c r="N280" i="12" s="1"/>
  <c r="G280" i="12"/>
  <c r="M280" i="12" s="1"/>
  <c r="L279" i="12"/>
  <c r="K279" i="12"/>
  <c r="G279" i="12"/>
  <c r="L278" i="12"/>
  <c r="K278" i="12"/>
  <c r="J278" i="12"/>
  <c r="I278" i="12"/>
  <c r="H278" i="12"/>
  <c r="N278" i="12" s="1"/>
  <c r="G278" i="12"/>
  <c r="M278" i="12" s="1"/>
  <c r="L277" i="12"/>
  <c r="K277" i="12"/>
  <c r="J277" i="12"/>
  <c r="H277" i="12"/>
  <c r="N277" i="12" s="1"/>
  <c r="G277" i="12"/>
  <c r="M277" i="12" s="1"/>
  <c r="L276" i="12"/>
  <c r="K276" i="12"/>
  <c r="J276" i="12"/>
  <c r="G276" i="12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N272" i="12"/>
  <c r="L272" i="12"/>
  <c r="K272" i="12"/>
  <c r="J272" i="12"/>
  <c r="I272" i="12"/>
  <c r="H272" i="12"/>
  <c r="L271" i="12"/>
  <c r="K271" i="12"/>
  <c r="J271" i="12"/>
  <c r="I271" i="12"/>
  <c r="H271" i="12"/>
  <c r="N271" i="12" s="1"/>
  <c r="G271" i="12"/>
  <c r="M271" i="12" s="1"/>
  <c r="L270" i="12"/>
  <c r="K270" i="12"/>
  <c r="H270" i="12"/>
  <c r="N270" i="12" s="1"/>
  <c r="G270" i="12"/>
  <c r="N269" i="12"/>
  <c r="L269" i="12"/>
  <c r="K269" i="12"/>
  <c r="J269" i="12"/>
  <c r="I269" i="12"/>
  <c r="H269" i="12"/>
  <c r="G269" i="12"/>
  <c r="M269" i="12" s="1"/>
  <c r="L268" i="12"/>
  <c r="K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N266" i="12"/>
  <c r="L266" i="12"/>
  <c r="K266" i="12"/>
  <c r="J266" i="12"/>
  <c r="I266" i="12"/>
  <c r="H266" i="12"/>
  <c r="G266" i="12"/>
  <c r="M266" i="12" s="1"/>
  <c r="L265" i="12"/>
  <c r="K265" i="12"/>
  <c r="J265" i="12"/>
  <c r="I265" i="12"/>
  <c r="H265" i="12"/>
  <c r="N265" i="12" s="1"/>
  <c r="G265" i="12"/>
  <c r="M265" i="12" s="1"/>
  <c r="L264" i="12"/>
  <c r="K264" i="12"/>
  <c r="I264" i="12"/>
  <c r="H264" i="12"/>
  <c r="N264" i="12" s="1"/>
  <c r="G264" i="12"/>
  <c r="M264" i="12" s="1"/>
  <c r="L263" i="12"/>
  <c r="K263" i="12"/>
  <c r="J263" i="12"/>
  <c r="I263" i="12"/>
  <c r="H263" i="12"/>
  <c r="N263" i="12" s="1"/>
  <c r="G263" i="12"/>
  <c r="M263" i="12" s="1"/>
  <c r="N262" i="12"/>
  <c r="L262" i="12"/>
  <c r="K262" i="12"/>
  <c r="J262" i="12"/>
  <c r="I262" i="12"/>
  <c r="H262" i="12"/>
  <c r="G262" i="12"/>
  <c r="M262" i="12" s="1"/>
  <c r="L261" i="12"/>
  <c r="K261" i="12"/>
  <c r="J261" i="12"/>
  <c r="H261" i="12"/>
  <c r="N261" i="12" s="1"/>
  <c r="G261" i="12"/>
  <c r="M261" i="12" s="1"/>
  <c r="L260" i="12"/>
  <c r="K260" i="12"/>
  <c r="J260" i="12"/>
  <c r="L259" i="12"/>
  <c r="K259" i="12"/>
  <c r="J259" i="12"/>
  <c r="I259" i="12"/>
  <c r="H259" i="12"/>
  <c r="N259" i="12" s="1"/>
  <c r="G259" i="12"/>
  <c r="M259" i="12" s="1"/>
  <c r="L258" i="12"/>
  <c r="K258" i="12"/>
  <c r="H258" i="12"/>
  <c r="N258" i="12" s="1"/>
  <c r="G258" i="12"/>
  <c r="L257" i="12"/>
  <c r="K257" i="12"/>
  <c r="J257" i="12"/>
  <c r="I257" i="12"/>
  <c r="L256" i="12"/>
  <c r="K256" i="12"/>
  <c r="J256" i="12"/>
  <c r="I256" i="12"/>
  <c r="H256" i="12"/>
  <c r="N256" i="12" s="1"/>
  <c r="G256" i="12"/>
  <c r="M256" i="12" s="1"/>
  <c r="L255" i="12"/>
  <c r="K255" i="12"/>
  <c r="H255" i="12"/>
  <c r="N255" i="12" s="1"/>
  <c r="G255" i="12"/>
  <c r="N254" i="12"/>
  <c r="L254" i="12"/>
  <c r="K254" i="12"/>
  <c r="J254" i="12"/>
  <c r="I254" i="12"/>
  <c r="H254" i="12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H252" i="12"/>
  <c r="N252" i="12" s="1"/>
  <c r="G252" i="12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N249" i="12" s="1"/>
  <c r="G249" i="12"/>
  <c r="L248" i="12"/>
  <c r="K248" i="12"/>
  <c r="H248" i="12"/>
  <c r="N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J245" i="12"/>
  <c r="H245" i="12"/>
  <c r="N245" i="12" s="1"/>
  <c r="G245" i="12"/>
  <c r="L244" i="12"/>
  <c r="K244" i="12"/>
  <c r="H244" i="12"/>
  <c r="N244" i="12" s="1"/>
  <c r="G244" i="12"/>
  <c r="N243" i="12"/>
  <c r="L243" i="12"/>
  <c r="K243" i="12"/>
  <c r="J243" i="12"/>
  <c r="I243" i="12"/>
  <c r="H243" i="12"/>
  <c r="L242" i="12"/>
  <c r="K242" i="12"/>
  <c r="H242" i="12"/>
  <c r="N242" i="12" s="1"/>
  <c r="G242" i="12"/>
  <c r="M242" i="12" s="1"/>
  <c r="L241" i="12"/>
  <c r="K241" i="12"/>
  <c r="J241" i="12"/>
  <c r="I241" i="12"/>
  <c r="H241" i="12"/>
  <c r="N241" i="12" s="1"/>
  <c r="G241" i="12"/>
  <c r="M241" i="12" s="1"/>
  <c r="N240" i="12"/>
  <c r="L240" i="12"/>
  <c r="K240" i="12"/>
  <c r="J240" i="12"/>
  <c r="I240" i="12"/>
  <c r="H240" i="12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I236" i="12"/>
  <c r="H236" i="12"/>
  <c r="N236" i="12" s="1"/>
  <c r="G236" i="12"/>
  <c r="M236" i="12" s="1"/>
  <c r="L235" i="12"/>
  <c r="K235" i="12"/>
  <c r="H235" i="12"/>
  <c r="G235" i="12"/>
  <c r="M235" i="12" s="1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J231" i="12"/>
  <c r="I231" i="12"/>
  <c r="H231" i="12"/>
  <c r="N231" i="12" s="1"/>
  <c r="G231" i="12"/>
  <c r="M231" i="12" s="1"/>
  <c r="L230" i="12"/>
  <c r="K230" i="12"/>
  <c r="J230" i="12"/>
  <c r="L229" i="12"/>
  <c r="K229" i="12"/>
  <c r="J229" i="12"/>
  <c r="I229" i="12"/>
  <c r="H229" i="12"/>
  <c r="N229" i="12" s="1"/>
  <c r="L228" i="12"/>
  <c r="K228" i="12"/>
  <c r="I228" i="12"/>
  <c r="H228" i="12"/>
  <c r="N228" i="12" s="1"/>
  <c r="G228" i="12"/>
  <c r="M228" i="12" s="1"/>
  <c r="L227" i="12"/>
  <c r="K227" i="12"/>
  <c r="J227" i="12"/>
  <c r="L226" i="12"/>
  <c r="K226" i="12"/>
  <c r="H226" i="12"/>
  <c r="G226" i="12"/>
  <c r="M226" i="12" s="1"/>
  <c r="L225" i="12"/>
  <c r="K225" i="12"/>
  <c r="J225" i="12"/>
  <c r="I225" i="12"/>
  <c r="H225" i="12"/>
  <c r="N225" i="12" s="1"/>
  <c r="G225" i="12"/>
  <c r="M225" i="12" s="1"/>
  <c r="L224" i="12"/>
  <c r="K224" i="12"/>
  <c r="J224" i="12"/>
  <c r="I224" i="12"/>
  <c r="H224" i="12"/>
  <c r="N224" i="12" s="1"/>
  <c r="G224" i="12"/>
  <c r="M224" i="12" s="1"/>
  <c r="L223" i="12"/>
  <c r="K223" i="12"/>
  <c r="J223" i="12"/>
  <c r="H223" i="12"/>
  <c r="N223" i="12" s="1"/>
  <c r="G223" i="12"/>
  <c r="M223" i="12" s="1"/>
  <c r="L222" i="12"/>
  <c r="K222" i="12"/>
  <c r="J222" i="12"/>
  <c r="I222" i="12"/>
  <c r="H222" i="12"/>
  <c r="N222" i="12" s="1"/>
  <c r="G222" i="12"/>
  <c r="M222" i="12" s="1"/>
  <c r="L221" i="12"/>
  <c r="K221" i="12"/>
  <c r="L220" i="12"/>
  <c r="K220" i="12"/>
  <c r="L219" i="12"/>
  <c r="K219" i="12"/>
  <c r="I219" i="12"/>
  <c r="L218" i="12"/>
  <c r="K218" i="12"/>
  <c r="L217" i="12"/>
  <c r="K217" i="12"/>
  <c r="J217" i="12"/>
  <c r="I217" i="12"/>
  <c r="H217" i="12"/>
  <c r="N217" i="12" s="1"/>
  <c r="G217" i="12"/>
  <c r="M217" i="12" s="1"/>
  <c r="L216" i="12"/>
  <c r="K216" i="12"/>
  <c r="L215" i="12"/>
  <c r="K215" i="12"/>
  <c r="L214" i="12"/>
  <c r="K214" i="12"/>
  <c r="H214" i="12"/>
  <c r="N214" i="12" s="1"/>
  <c r="G214" i="12"/>
  <c r="M214" i="12" s="1"/>
  <c r="L213" i="12"/>
  <c r="K213" i="12"/>
  <c r="J213" i="12"/>
  <c r="I213" i="12"/>
  <c r="G213" i="12"/>
  <c r="M213" i="12" s="1"/>
  <c r="L212" i="12"/>
  <c r="K212" i="12"/>
  <c r="J212" i="12"/>
  <c r="I212" i="12"/>
  <c r="H212" i="12"/>
  <c r="N212" i="12" s="1"/>
  <c r="G212" i="12"/>
  <c r="M212" i="12" s="1"/>
  <c r="L211" i="12"/>
  <c r="K211" i="12"/>
  <c r="J211" i="12"/>
  <c r="I211" i="12"/>
  <c r="G211" i="12"/>
  <c r="M211" i="12" s="1"/>
  <c r="L210" i="12"/>
  <c r="K210" i="12"/>
  <c r="L209" i="12"/>
  <c r="K209" i="12"/>
  <c r="L208" i="12"/>
  <c r="K208" i="12"/>
  <c r="I208" i="12"/>
  <c r="H208" i="12"/>
  <c r="N208" i="12" s="1"/>
  <c r="M207" i="12"/>
  <c r="L207" i="12"/>
  <c r="K207" i="12"/>
  <c r="G207" i="12"/>
  <c r="N206" i="12"/>
  <c r="L206" i="12"/>
  <c r="K206" i="12"/>
  <c r="J206" i="12"/>
  <c r="I206" i="12"/>
  <c r="H206" i="12"/>
  <c r="G206" i="12"/>
  <c r="M206" i="12" s="1"/>
  <c r="L205" i="12"/>
  <c r="K205" i="12"/>
  <c r="L204" i="12"/>
  <c r="K204" i="12"/>
  <c r="H204" i="12"/>
  <c r="N204" i="12" s="1"/>
  <c r="L203" i="12"/>
  <c r="K203" i="12"/>
  <c r="L202" i="12"/>
  <c r="K202" i="12"/>
  <c r="M201" i="12"/>
  <c r="L201" i="12"/>
  <c r="K201" i="12"/>
  <c r="J201" i="12"/>
  <c r="I201" i="12"/>
  <c r="H201" i="12"/>
  <c r="N201" i="12" s="1"/>
  <c r="G201" i="12"/>
  <c r="M200" i="12"/>
  <c r="L200" i="12"/>
  <c r="K200" i="12"/>
  <c r="J200" i="12"/>
  <c r="I200" i="12"/>
  <c r="H200" i="12"/>
  <c r="N200" i="12" s="1"/>
  <c r="G200" i="12"/>
  <c r="L199" i="12"/>
  <c r="K199" i="12"/>
  <c r="J199" i="12"/>
  <c r="H199" i="12"/>
  <c r="N199" i="12" s="1"/>
  <c r="G199" i="12"/>
  <c r="M199" i="12" s="1"/>
  <c r="L198" i="12"/>
  <c r="K198" i="12"/>
  <c r="J198" i="12"/>
  <c r="H198" i="12"/>
  <c r="N198" i="12" s="1"/>
  <c r="G198" i="12"/>
  <c r="M198" i="12" s="1"/>
  <c r="L197" i="12"/>
  <c r="K197" i="12"/>
  <c r="L196" i="12"/>
  <c r="K196" i="12"/>
  <c r="J196" i="12"/>
  <c r="I196" i="12"/>
  <c r="H196" i="12"/>
  <c r="N196" i="12" s="1"/>
  <c r="L195" i="12"/>
  <c r="K195" i="12"/>
  <c r="M194" i="12"/>
  <c r="L194" i="12"/>
  <c r="K194" i="12"/>
  <c r="J194" i="12"/>
  <c r="I194" i="12"/>
  <c r="H194" i="12"/>
  <c r="N194" i="12" s="1"/>
  <c r="G194" i="12"/>
  <c r="L193" i="12"/>
  <c r="K193" i="12"/>
  <c r="N192" i="12"/>
  <c r="L192" i="12"/>
  <c r="K192" i="12"/>
  <c r="J192" i="12"/>
  <c r="I192" i="12"/>
  <c r="H192" i="12"/>
  <c r="G192" i="12"/>
  <c r="M192" i="12" s="1"/>
  <c r="L191" i="12"/>
  <c r="K191" i="12"/>
  <c r="I191" i="12"/>
  <c r="G191" i="12"/>
  <c r="M191" i="12" s="1"/>
  <c r="L190" i="12"/>
  <c r="K190" i="12"/>
  <c r="J190" i="12"/>
  <c r="I190" i="12"/>
  <c r="H190" i="12"/>
  <c r="N190" i="12" s="1"/>
  <c r="G190" i="12"/>
  <c r="M190" i="12" s="1"/>
  <c r="L189" i="12"/>
  <c r="K189" i="12"/>
  <c r="F188" i="12"/>
  <c r="J329" i="12" s="1"/>
  <c r="E188" i="12"/>
  <c r="I214" i="12" s="1"/>
  <c r="D188" i="12"/>
  <c r="H347" i="12" s="1"/>
  <c r="N347" i="12" s="1"/>
  <c r="C188" i="12"/>
  <c r="G361" i="12" s="1"/>
  <c r="M361" i="12" s="1"/>
  <c r="L180" i="12"/>
  <c r="K180" i="12"/>
  <c r="J180" i="12"/>
  <c r="I180" i="12"/>
  <c r="H180" i="12"/>
  <c r="N180" i="12" s="1"/>
  <c r="G180" i="12"/>
  <c r="M180" i="12" s="1"/>
  <c r="N179" i="12"/>
  <c r="L179" i="12"/>
  <c r="K179" i="12"/>
  <c r="J179" i="12"/>
  <c r="I179" i="12"/>
  <c r="H179" i="12"/>
  <c r="G179" i="12"/>
  <c r="M179" i="12" s="1"/>
  <c r="L178" i="12"/>
  <c r="K178" i="12"/>
  <c r="J178" i="12"/>
  <c r="I178" i="12"/>
  <c r="H178" i="12"/>
  <c r="N178" i="12" s="1"/>
  <c r="L177" i="12"/>
  <c r="K177" i="12"/>
  <c r="L176" i="12"/>
  <c r="K176" i="12"/>
  <c r="J176" i="12"/>
  <c r="I176" i="12"/>
  <c r="L175" i="12"/>
  <c r="K175" i="12"/>
  <c r="J175" i="12"/>
  <c r="I175" i="12"/>
  <c r="H175" i="12"/>
  <c r="N175" i="12" s="1"/>
  <c r="M174" i="12"/>
  <c r="L174" i="12"/>
  <c r="K174" i="12"/>
  <c r="J174" i="12"/>
  <c r="I174" i="12"/>
  <c r="H174" i="12"/>
  <c r="N174" i="12" s="1"/>
  <c r="G174" i="12"/>
  <c r="M173" i="12"/>
  <c r="L173" i="12"/>
  <c r="K173" i="12"/>
  <c r="J173" i="12"/>
  <c r="I173" i="12"/>
  <c r="H173" i="12"/>
  <c r="N173" i="12" s="1"/>
  <c r="G173" i="12"/>
  <c r="M172" i="12"/>
  <c r="L172" i="12"/>
  <c r="K172" i="12"/>
  <c r="J172" i="12"/>
  <c r="I172" i="12"/>
  <c r="H172" i="12"/>
  <c r="N172" i="12" s="1"/>
  <c r="G172" i="12"/>
  <c r="M171" i="12"/>
  <c r="L171" i="12"/>
  <c r="K171" i="12"/>
  <c r="I171" i="12"/>
  <c r="H171" i="12"/>
  <c r="N171" i="12" s="1"/>
  <c r="G171" i="12"/>
  <c r="L170" i="12"/>
  <c r="K170" i="12"/>
  <c r="H170" i="12"/>
  <c r="N170" i="12" s="1"/>
  <c r="G170" i="12"/>
  <c r="M170" i="12" s="1"/>
  <c r="N169" i="12"/>
  <c r="M169" i="12"/>
  <c r="L169" i="12"/>
  <c r="K169" i="12"/>
  <c r="I169" i="12"/>
  <c r="H169" i="12"/>
  <c r="G169" i="12"/>
  <c r="L168" i="12"/>
  <c r="K168" i="12"/>
  <c r="J168" i="12"/>
  <c r="N167" i="12"/>
  <c r="L167" i="12"/>
  <c r="K167" i="12"/>
  <c r="J167" i="12"/>
  <c r="I167" i="12"/>
  <c r="H167" i="12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H161" i="12"/>
  <c r="N161" i="12" s="1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I157" i="12"/>
  <c r="L156" i="12"/>
  <c r="K156" i="12"/>
  <c r="J156" i="12"/>
  <c r="I156" i="12"/>
  <c r="H156" i="12"/>
  <c r="N156" i="12" s="1"/>
  <c r="L155" i="12"/>
  <c r="K155" i="12"/>
  <c r="L154" i="12"/>
  <c r="K154" i="12"/>
  <c r="L153" i="12"/>
  <c r="K153" i="12"/>
  <c r="I153" i="12"/>
  <c r="L152" i="12"/>
  <c r="K152" i="12"/>
  <c r="I152" i="12"/>
  <c r="N151" i="12"/>
  <c r="L151" i="12"/>
  <c r="K151" i="12"/>
  <c r="J151" i="12"/>
  <c r="I151" i="12"/>
  <c r="H151" i="12"/>
  <c r="G151" i="12"/>
  <c r="M151" i="12" s="1"/>
  <c r="L150" i="12"/>
  <c r="K150" i="12"/>
  <c r="J150" i="12"/>
  <c r="H150" i="12"/>
  <c r="N150" i="12" s="1"/>
  <c r="L149" i="12"/>
  <c r="K149" i="12"/>
  <c r="J149" i="12"/>
  <c r="I149" i="12"/>
  <c r="L148" i="12"/>
  <c r="K148" i="12"/>
  <c r="H148" i="12"/>
  <c r="N148" i="12" s="1"/>
  <c r="N147" i="12"/>
  <c r="L147" i="12"/>
  <c r="K147" i="12"/>
  <c r="J147" i="12"/>
  <c r="I147" i="12"/>
  <c r="H147" i="12"/>
  <c r="L146" i="12"/>
  <c r="K146" i="12"/>
  <c r="L145" i="12"/>
  <c r="K145" i="12"/>
  <c r="L144" i="12"/>
  <c r="K144" i="12"/>
  <c r="M143" i="12"/>
  <c r="L143" i="12"/>
  <c r="K143" i="12"/>
  <c r="J143" i="12"/>
  <c r="I143" i="12"/>
  <c r="G143" i="12"/>
  <c r="L142" i="12"/>
  <c r="K142" i="12"/>
  <c r="I142" i="12"/>
  <c r="L141" i="12"/>
  <c r="K141" i="12"/>
  <c r="I141" i="12"/>
  <c r="L140" i="12"/>
  <c r="K140" i="12"/>
  <c r="J140" i="12"/>
  <c r="I140" i="12"/>
  <c r="H140" i="12"/>
  <c r="N140" i="12" s="1"/>
  <c r="G140" i="12"/>
  <c r="M140" i="12" s="1"/>
  <c r="L139" i="12"/>
  <c r="K139" i="12"/>
  <c r="I139" i="12"/>
  <c r="L138" i="12"/>
  <c r="K138" i="12"/>
  <c r="J138" i="12"/>
  <c r="I138" i="12"/>
  <c r="H138" i="12"/>
  <c r="N138" i="12" s="1"/>
  <c r="L137" i="12"/>
  <c r="K137" i="12"/>
  <c r="N136" i="12"/>
  <c r="L136" i="12"/>
  <c r="K136" i="12"/>
  <c r="J136" i="12"/>
  <c r="I136" i="12"/>
  <c r="H136" i="12"/>
  <c r="G136" i="12"/>
  <c r="M136" i="12" s="1"/>
  <c r="L135" i="12"/>
  <c r="K135" i="12"/>
  <c r="L134" i="12"/>
  <c r="K134" i="12"/>
  <c r="J134" i="12"/>
  <c r="I134" i="12"/>
  <c r="L133" i="12"/>
  <c r="K133" i="12"/>
  <c r="I133" i="12"/>
  <c r="N132" i="12"/>
  <c r="L132" i="12"/>
  <c r="K132" i="12"/>
  <c r="I132" i="12"/>
  <c r="H132" i="12"/>
  <c r="G132" i="12"/>
  <c r="M132" i="12" s="1"/>
  <c r="N131" i="12"/>
  <c r="L131" i="12"/>
  <c r="K131" i="12"/>
  <c r="J131" i="12"/>
  <c r="I131" i="12"/>
  <c r="H131" i="12"/>
  <c r="G131" i="12"/>
  <c r="M131" i="12" s="1"/>
  <c r="N130" i="12"/>
  <c r="L130" i="12"/>
  <c r="K130" i="12"/>
  <c r="J130" i="12"/>
  <c r="I130" i="12"/>
  <c r="H130" i="12"/>
  <c r="G130" i="12"/>
  <c r="M130" i="12" s="1"/>
  <c r="L129" i="12"/>
  <c r="K129" i="12"/>
  <c r="J129" i="12"/>
  <c r="I129" i="12"/>
  <c r="L128" i="12"/>
  <c r="K128" i="12"/>
  <c r="I128" i="12"/>
  <c r="L127" i="12"/>
  <c r="K127" i="12"/>
  <c r="I127" i="12"/>
  <c r="M126" i="12"/>
  <c r="L126" i="12"/>
  <c r="K126" i="12"/>
  <c r="J126" i="12"/>
  <c r="H126" i="12"/>
  <c r="N126" i="12" s="1"/>
  <c r="G126" i="12"/>
  <c r="L125" i="12"/>
  <c r="K125" i="12"/>
  <c r="I125" i="12"/>
  <c r="L124" i="12"/>
  <c r="K124" i="12"/>
  <c r="I124" i="12"/>
  <c r="L123" i="12"/>
  <c r="K123" i="12"/>
  <c r="I123" i="12"/>
  <c r="L122" i="12"/>
  <c r="K122" i="12"/>
  <c r="J122" i="12"/>
  <c r="I122" i="12"/>
  <c r="L121" i="12"/>
  <c r="K121" i="12"/>
  <c r="J121" i="12"/>
  <c r="I121" i="12"/>
  <c r="L120" i="12"/>
  <c r="K120" i="12"/>
  <c r="I120" i="12"/>
  <c r="G120" i="12"/>
  <c r="M120" i="12" s="1"/>
  <c r="N119" i="12"/>
  <c r="L119" i="12"/>
  <c r="K119" i="12"/>
  <c r="I119" i="12"/>
  <c r="H119" i="12"/>
  <c r="G119" i="12"/>
  <c r="M119" i="12" s="1"/>
  <c r="L118" i="12"/>
  <c r="K118" i="12"/>
  <c r="L117" i="12"/>
  <c r="K117" i="12"/>
  <c r="J117" i="12"/>
  <c r="I117" i="12"/>
  <c r="G117" i="12"/>
  <c r="M117" i="12" s="1"/>
  <c r="L116" i="12"/>
  <c r="K116" i="12"/>
  <c r="I116" i="12"/>
  <c r="L115" i="12"/>
  <c r="K115" i="12"/>
  <c r="I115" i="12"/>
  <c r="N114" i="12"/>
  <c r="L114" i="12"/>
  <c r="K114" i="12"/>
  <c r="J114" i="12"/>
  <c r="I114" i="12"/>
  <c r="H114" i="12"/>
  <c r="G114" i="12"/>
  <c r="M114" i="12" s="1"/>
  <c r="N113" i="12"/>
  <c r="L113" i="12"/>
  <c r="K113" i="12"/>
  <c r="J113" i="12"/>
  <c r="I113" i="12"/>
  <c r="H113" i="12"/>
  <c r="G113" i="12"/>
  <c r="M113" i="12" s="1"/>
  <c r="N112" i="12"/>
  <c r="L112" i="12"/>
  <c r="K112" i="12"/>
  <c r="J112" i="12"/>
  <c r="I112" i="12"/>
  <c r="H112" i="12"/>
  <c r="G112" i="12"/>
  <c r="M112" i="12" s="1"/>
  <c r="L111" i="12"/>
  <c r="K111" i="12"/>
  <c r="I111" i="12"/>
  <c r="N110" i="12"/>
  <c r="M110" i="12"/>
  <c r="L110" i="12"/>
  <c r="K110" i="12"/>
  <c r="J110" i="12"/>
  <c r="I110" i="12"/>
  <c r="H110" i="12"/>
  <c r="G110" i="12"/>
  <c r="M109" i="12"/>
  <c r="L109" i="12"/>
  <c r="K109" i="12"/>
  <c r="J109" i="12"/>
  <c r="I109" i="12"/>
  <c r="G109" i="12"/>
  <c r="L108" i="12"/>
  <c r="K108" i="12"/>
  <c r="I108" i="12"/>
  <c r="N107" i="12"/>
  <c r="L107" i="12"/>
  <c r="K107" i="12"/>
  <c r="J107" i="12"/>
  <c r="I107" i="12"/>
  <c r="H107" i="12"/>
  <c r="L106" i="12"/>
  <c r="K106" i="12"/>
  <c r="I106" i="12"/>
  <c r="L105" i="12"/>
  <c r="K105" i="12"/>
  <c r="I105" i="12"/>
  <c r="L104" i="12"/>
  <c r="K104" i="12"/>
  <c r="I104" i="12"/>
  <c r="G104" i="12"/>
  <c r="M104" i="12" s="1"/>
  <c r="L103" i="12"/>
  <c r="K103" i="12"/>
  <c r="I103" i="12"/>
  <c r="L102" i="12"/>
  <c r="K102" i="12"/>
  <c r="H102" i="12"/>
  <c r="N102" i="12" s="1"/>
  <c r="G102" i="12"/>
  <c r="M102" i="12" s="1"/>
  <c r="M101" i="12"/>
  <c r="L101" i="12"/>
  <c r="K101" i="12"/>
  <c r="I101" i="12"/>
  <c r="H101" i="12"/>
  <c r="N101" i="12" s="1"/>
  <c r="G101" i="12"/>
  <c r="L100" i="12"/>
  <c r="K100" i="12"/>
  <c r="I100" i="12"/>
  <c r="L99" i="12"/>
  <c r="K99" i="12"/>
  <c r="I99" i="12"/>
  <c r="M98" i="12"/>
  <c r="L98" i="12"/>
  <c r="K98" i="12"/>
  <c r="J98" i="12"/>
  <c r="I98" i="12"/>
  <c r="G98" i="12"/>
  <c r="L97" i="12"/>
  <c r="K97" i="12"/>
  <c r="I97" i="12"/>
  <c r="N96" i="12"/>
  <c r="L96" i="12"/>
  <c r="K96" i="12"/>
  <c r="J96" i="12"/>
  <c r="I96" i="12"/>
  <c r="H96" i="12"/>
  <c r="G96" i="12"/>
  <c r="M96" i="12" s="1"/>
  <c r="N95" i="12"/>
  <c r="L95" i="12"/>
  <c r="K95" i="12"/>
  <c r="J95" i="12"/>
  <c r="I95" i="12"/>
  <c r="H95" i="12"/>
  <c r="G95" i="12"/>
  <c r="M95" i="12" s="1"/>
  <c r="N94" i="12"/>
  <c r="L94" i="12"/>
  <c r="K94" i="12"/>
  <c r="J94" i="12"/>
  <c r="I94" i="12"/>
  <c r="H94" i="12"/>
  <c r="G94" i="12"/>
  <c r="M94" i="12" s="1"/>
  <c r="N93" i="12"/>
  <c r="L93" i="12"/>
  <c r="K93" i="12"/>
  <c r="J93" i="12"/>
  <c r="I93" i="12"/>
  <c r="H93" i="12"/>
  <c r="G93" i="12"/>
  <c r="M93" i="12" s="1"/>
  <c r="N92" i="12"/>
  <c r="L92" i="12"/>
  <c r="K92" i="12"/>
  <c r="J92" i="12"/>
  <c r="I92" i="12"/>
  <c r="H92" i="12"/>
  <c r="G92" i="12"/>
  <c r="M92" i="12" s="1"/>
  <c r="L91" i="12"/>
  <c r="K91" i="12"/>
  <c r="H91" i="12"/>
  <c r="N91" i="12" s="1"/>
  <c r="N90" i="12"/>
  <c r="M90" i="12"/>
  <c r="L90" i="12"/>
  <c r="K90" i="12"/>
  <c r="I90" i="12"/>
  <c r="H90" i="12"/>
  <c r="G90" i="12"/>
  <c r="N89" i="12"/>
  <c r="M89" i="12"/>
  <c r="L89" i="12"/>
  <c r="K89" i="12"/>
  <c r="J89" i="12"/>
  <c r="I89" i="12"/>
  <c r="H89" i="12"/>
  <c r="G89" i="12"/>
  <c r="L88" i="12"/>
  <c r="K88" i="12"/>
  <c r="N87" i="12"/>
  <c r="L87" i="12"/>
  <c r="K87" i="12"/>
  <c r="I87" i="12"/>
  <c r="H87" i="12"/>
  <c r="G87" i="12"/>
  <c r="M87" i="12" s="1"/>
  <c r="L86" i="12"/>
  <c r="K86" i="12"/>
  <c r="I86" i="12"/>
  <c r="L85" i="12"/>
  <c r="K85" i="12"/>
  <c r="I85" i="12"/>
  <c r="L84" i="12"/>
  <c r="K84" i="12"/>
  <c r="J84" i="12"/>
  <c r="I84" i="12"/>
  <c r="L83" i="12"/>
  <c r="K83" i="12"/>
  <c r="L82" i="12"/>
  <c r="K82" i="12"/>
  <c r="I81" i="12"/>
  <c r="F81" i="12"/>
  <c r="J177" i="12" s="1"/>
  <c r="E81" i="12"/>
  <c r="I166" i="12" s="1"/>
  <c r="D81" i="12"/>
  <c r="H177" i="12" s="1"/>
  <c r="N177" i="12" s="1"/>
  <c r="C81" i="12"/>
  <c r="G178" i="12" s="1"/>
  <c r="M178" i="12" s="1"/>
  <c r="L73" i="12"/>
  <c r="K73" i="12"/>
  <c r="J73" i="12"/>
  <c r="I73" i="12"/>
  <c r="H73" i="12"/>
  <c r="N73" i="12" s="1"/>
  <c r="M72" i="12"/>
  <c r="L72" i="12"/>
  <c r="K72" i="12"/>
  <c r="J72" i="12"/>
  <c r="I72" i="12"/>
  <c r="H72" i="12"/>
  <c r="N72" i="12" s="1"/>
  <c r="G72" i="12"/>
  <c r="M71" i="12"/>
  <c r="L71" i="12"/>
  <c r="K71" i="12"/>
  <c r="J71" i="12"/>
  <c r="I71" i="12"/>
  <c r="H71" i="12"/>
  <c r="N71" i="12" s="1"/>
  <c r="G71" i="12"/>
  <c r="N70" i="12"/>
  <c r="M70" i="12"/>
  <c r="L70" i="12"/>
  <c r="K70" i="12"/>
  <c r="J70" i="12"/>
  <c r="I70" i="12"/>
  <c r="H70" i="12"/>
  <c r="G70" i="12"/>
  <c r="N69" i="12"/>
  <c r="M69" i="12"/>
  <c r="L69" i="12"/>
  <c r="K69" i="12"/>
  <c r="J69" i="12"/>
  <c r="I69" i="12"/>
  <c r="H69" i="12"/>
  <c r="G69" i="12"/>
  <c r="N68" i="12"/>
  <c r="M68" i="12"/>
  <c r="L68" i="12"/>
  <c r="K68" i="12"/>
  <c r="J68" i="12"/>
  <c r="I68" i="12"/>
  <c r="H68" i="12"/>
  <c r="G68" i="12"/>
  <c r="L67" i="12"/>
  <c r="K67" i="12"/>
  <c r="I67" i="12"/>
  <c r="M66" i="12"/>
  <c r="L66" i="12"/>
  <c r="K66" i="12"/>
  <c r="J66" i="12"/>
  <c r="I66" i="12"/>
  <c r="H66" i="12"/>
  <c r="N66" i="12" s="1"/>
  <c r="G66" i="12"/>
  <c r="L65" i="12"/>
  <c r="K65" i="12"/>
  <c r="I65" i="12"/>
  <c r="H65" i="12"/>
  <c r="N65" i="12" s="1"/>
  <c r="L64" i="12"/>
  <c r="K64" i="12"/>
  <c r="J64" i="12"/>
  <c r="I64" i="12"/>
  <c r="N63" i="12"/>
  <c r="M63" i="12"/>
  <c r="L63" i="12"/>
  <c r="K63" i="12"/>
  <c r="J63" i="12"/>
  <c r="I63" i="12"/>
  <c r="H63" i="12"/>
  <c r="G63" i="12"/>
  <c r="N62" i="12"/>
  <c r="L62" i="12"/>
  <c r="K62" i="12"/>
  <c r="H62" i="12"/>
  <c r="N61" i="12"/>
  <c r="M61" i="12"/>
  <c r="L61" i="12"/>
  <c r="K61" i="12"/>
  <c r="J61" i="12"/>
  <c r="I61" i="12"/>
  <c r="H61" i="12"/>
  <c r="G61" i="12"/>
  <c r="N60" i="12"/>
  <c r="M60" i="12"/>
  <c r="L60" i="12"/>
  <c r="K60" i="12"/>
  <c r="J60" i="12"/>
  <c r="I60" i="12"/>
  <c r="H60" i="12"/>
  <c r="G60" i="12"/>
  <c r="N59" i="12"/>
  <c r="M59" i="12"/>
  <c r="L59" i="12"/>
  <c r="K59" i="12"/>
  <c r="J59" i="12"/>
  <c r="I59" i="12"/>
  <c r="H59" i="12"/>
  <c r="G59" i="12"/>
  <c r="N58" i="12"/>
  <c r="M58" i="12"/>
  <c r="L58" i="12"/>
  <c r="K58" i="12"/>
  <c r="J58" i="12"/>
  <c r="I58" i="12"/>
  <c r="H58" i="12"/>
  <c r="G58" i="12"/>
  <c r="L57" i="12"/>
  <c r="K57" i="12"/>
  <c r="J57" i="12"/>
  <c r="I57" i="12"/>
  <c r="G57" i="12"/>
  <c r="M57" i="12" s="1"/>
  <c r="L56" i="12"/>
  <c r="K56" i="12"/>
  <c r="J56" i="12"/>
  <c r="I56" i="12"/>
  <c r="H56" i="12"/>
  <c r="N56" i="12" s="1"/>
  <c r="G56" i="12"/>
  <c r="M56" i="12" s="1"/>
  <c r="L55" i="12"/>
  <c r="K55" i="12"/>
  <c r="J55" i="12"/>
  <c r="I55" i="12"/>
  <c r="H55" i="12"/>
  <c r="N55" i="12" s="1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J53" i="12"/>
  <c r="L52" i="12"/>
  <c r="K52" i="12"/>
  <c r="J52" i="12"/>
  <c r="N51" i="12"/>
  <c r="M51" i="12"/>
  <c r="L51" i="12"/>
  <c r="K51" i="12"/>
  <c r="J51" i="12"/>
  <c r="I51" i="12"/>
  <c r="H51" i="12"/>
  <c r="G51" i="12"/>
  <c r="L50" i="12"/>
  <c r="K50" i="12"/>
  <c r="J50" i="12"/>
  <c r="I50" i="12"/>
  <c r="N49" i="12"/>
  <c r="M49" i="12"/>
  <c r="L49" i="12"/>
  <c r="K49" i="12"/>
  <c r="J49" i="12"/>
  <c r="I49" i="12"/>
  <c r="H49" i="12"/>
  <c r="G49" i="12"/>
  <c r="L48" i="12"/>
  <c r="K48" i="12"/>
  <c r="I48" i="12"/>
  <c r="G48" i="12"/>
  <c r="M48" i="12" s="1"/>
  <c r="N47" i="12"/>
  <c r="L47" i="12"/>
  <c r="K47" i="12"/>
  <c r="J47" i="12"/>
  <c r="I47" i="12"/>
  <c r="H47" i="12"/>
  <c r="G47" i="12"/>
  <c r="M47" i="12" s="1"/>
  <c r="N46" i="12"/>
  <c r="L46" i="12"/>
  <c r="K46" i="12"/>
  <c r="J46" i="12"/>
  <c r="I46" i="12"/>
  <c r="H46" i="12"/>
  <c r="G46" i="12"/>
  <c r="M46" i="12" s="1"/>
  <c r="N45" i="12"/>
  <c r="L45" i="12"/>
  <c r="K45" i="12"/>
  <c r="J45" i="12"/>
  <c r="I45" i="12"/>
  <c r="H45" i="12"/>
  <c r="G45" i="12"/>
  <c r="M45" i="12" s="1"/>
  <c r="N44" i="12"/>
  <c r="L44" i="12"/>
  <c r="K44" i="12"/>
  <c r="J44" i="12"/>
  <c r="I44" i="12"/>
  <c r="H44" i="12"/>
  <c r="G44" i="12"/>
  <c r="M44" i="12" s="1"/>
  <c r="N43" i="12"/>
  <c r="L43" i="12"/>
  <c r="K43" i="12"/>
  <c r="J43" i="12"/>
  <c r="I43" i="12"/>
  <c r="H43" i="12"/>
  <c r="G43" i="12"/>
  <c r="M43" i="12" s="1"/>
  <c r="L42" i="12"/>
  <c r="K42" i="12"/>
  <c r="L41" i="12"/>
  <c r="K41" i="12"/>
  <c r="J41" i="12"/>
  <c r="I41" i="12"/>
  <c r="H41" i="12"/>
  <c r="N41" i="12" s="1"/>
  <c r="N40" i="12"/>
  <c r="L40" i="12"/>
  <c r="K40" i="12"/>
  <c r="J40" i="12"/>
  <c r="I40" i="12"/>
  <c r="H40" i="12"/>
  <c r="G40" i="12"/>
  <c r="M40" i="12" s="1"/>
  <c r="M39" i="12"/>
  <c r="L39" i="12"/>
  <c r="K39" i="12"/>
  <c r="J39" i="12"/>
  <c r="I39" i="12"/>
  <c r="G39" i="12"/>
  <c r="M38" i="12"/>
  <c r="L38" i="12"/>
  <c r="K38" i="12"/>
  <c r="J38" i="12"/>
  <c r="I38" i="12"/>
  <c r="H38" i="12"/>
  <c r="N38" i="12" s="1"/>
  <c r="G38" i="12"/>
  <c r="M37" i="12"/>
  <c r="L37" i="12"/>
  <c r="K37" i="12"/>
  <c r="J37" i="12"/>
  <c r="I37" i="12"/>
  <c r="H37" i="12"/>
  <c r="N37" i="12" s="1"/>
  <c r="G37" i="12"/>
  <c r="L36" i="12"/>
  <c r="K36" i="12"/>
  <c r="J36" i="12"/>
  <c r="I36" i="12"/>
  <c r="H36" i="12"/>
  <c r="N36" i="12" s="1"/>
  <c r="N35" i="12"/>
  <c r="L35" i="12"/>
  <c r="K35" i="12"/>
  <c r="J35" i="12"/>
  <c r="I35" i="12"/>
  <c r="H35" i="12"/>
  <c r="M34" i="12"/>
  <c r="L34" i="12"/>
  <c r="K34" i="12"/>
  <c r="J34" i="12"/>
  <c r="I34" i="12"/>
  <c r="H34" i="12"/>
  <c r="N34" i="12" s="1"/>
  <c r="G34" i="12"/>
  <c r="L33" i="12"/>
  <c r="K33" i="12"/>
  <c r="N32" i="12"/>
  <c r="L32" i="12"/>
  <c r="K32" i="12"/>
  <c r="J32" i="12"/>
  <c r="I32" i="12"/>
  <c r="H32" i="12"/>
  <c r="M31" i="12"/>
  <c r="L31" i="12"/>
  <c r="K31" i="12"/>
  <c r="J31" i="12"/>
  <c r="I31" i="12"/>
  <c r="H31" i="12"/>
  <c r="N31" i="12" s="1"/>
  <c r="G31" i="12"/>
  <c r="L30" i="12"/>
  <c r="K30" i="12"/>
  <c r="I30" i="12"/>
  <c r="H30" i="12"/>
  <c r="N30" i="12" s="1"/>
  <c r="N29" i="12"/>
  <c r="M29" i="12"/>
  <c r="L29" i="12"/>
  <c r="K29" i="12"/>
  <c r="J29" i="12"/>
  <c r="I29" i="12"/>
  <c r="H29" i="12"/>
  <c r="G29" i="12"/>
  <c r="N28" i="12"/>
  <c r="M28" i="12"/>
  <c r="L28" i="12"/>
  <c r="K28" i="12"/>
  <c r="J28" i="12"/>
  <c r="I28" i="12"/>
  <c r="H28" i="12"/>
  <c r="G28" i="12"/>
  <c r="L27" i="12"/>
  <c r="K27" i="12"/>
  <c r="J27" i="12"/>
  <c r="I27" i="12"/>
  <c r="G27" i="12"/>
  <c r="M27" i="12" s="1"/>
  <c r="L26" i="12"/>
  <c r="K26" i="12"/>
  <c r="J26" i="12"/>
  <c r="I26" i="12"/>
  <c r="H26" i="12"/>
  <c r="N26" i="12" s="1"/>
  <c r="N25" i="12"/>
  <c r="M25" i="12"/>
  <c r="L25" i="12"/>
  <c r="K25" i="12"/>
  <c r="J25" i="12"/>
  <c r="I25" i="12"/>
  <c r="H25" i="12"/>
  <c r="G25" i="12"/>
  <c r="N24" i="12"/>
  <c r="M24" i="12"/>
  <c r="L24" i="12"/>
  <c r="K24" i="12"/>
  <c r="J24" i="12"/>
  <c r="I24" i="12"/>
  <c r="H24" i="12"/>
  <c r="G24" i="12"/>
  <c r="N23" i="12"/>
  <c r="M23" i="12"/>
  <c r="L23" i="12"/>
  <c r="K23" i="12"/>
  <c r="J23" i="12"/>
  <c r="I23" i="12"/>
  <c r="H23" i="12"/>
  <c r="G23" i="12"/>
  <c r="F22" i="12"/>
  <c r="J67" i="12" s="1"/>
  <c r="E22" i="12"/>
  <c r="I33" i="12" s="1"/>
  <c r="D22" i="12"/>
  <c r="H67" i="12" s="1"/>
  <c r="N67" i="12" s="1"/>
  <c r="C22" i="12"/>
  <c r="G73" i="12" s="1"/>
  <c r="M73" i="12" s="1"/>
  <c r="F14" i="12"/>
  <c r="E14" i="12"/>
  <c r="D14" i="12"/>
  <c r="L14" i="12" s="1"/>
  <c r="F13" i="12"/>
  <c r="E13" i="12"/>
  <c r="F12" i="12"/>
  <c r="E12" i="12"/>
  <c r="D12" i="12"/>
  <c r="L12" i="12" s="1"/>
  <c r="C12" i="12"/>
  <c r="K12" i="12" s="1"/>
  <c r="F11" i="12"/>
  <c r="E11" i="12"/>
  <c r="D11" i="12"/>
  <c r="L11" i="12" s="1"/>
  <c r="C11" i="12"/>
  <c r="F10" i="12"/>
  <c r="D10" i="12"/>
  <c r="C10" i="12"/>
  <c r="F9" i="12"/>
  <c r="L640" i="11"/>
  <c r="K640" i="11"/>
  <c r="H640" i="11"/>
  <c r="N640" i="11" s="1"/>
  <c r="L639" i="11"/>
  <c r="K639" i="11"/>
  <c r="G639" i="11"/>
  <c r="M639" i="11" s="1"/>
  <c r="L638" i="11"/>
  <c r="K638" i="11"/>
  <c r="J638" i="11"/>
  <c r="I638" i="11"/>
  <c r="G638" i="11"/>
  <c r="M638" i="11" s="1"/>
  <c r="L637" i="11"/>
  <c r="K637" i="11"/>
  <c r="I637" i="11"/>
  <c r="L636" i="11"/>
  <c r="K636" i="11"/>
  <c r="I636" i="11"/>
  <c r="G636" i="11"/>
  <c r="M636" i="11" s="1"/>
  <c r="N635" i="11"/>
  <c r="L635" i="11"/>
  <c r="K635" i="11"/>
  <c r="I635" i="11"/>
  <c r="H635" i="11"/>
  <c r="G635" i="11"/>
  <c r="M635" i="11" s="1"/>
  <c r="N634" i="11"/>
  <c r="M634" i="11"/>
  <c r="L634" i="11"/>
  <c r="K634" i="11"/>
  <c r="J634" i="11"/>
  <c r="I634" i="11"/>
  <c r="H634" i="11"/>
  <c r="G634" i="11"/>
  <c r="L633" i="11"/>
  <c r="K633" i="11"/>
  <c r="I633" i="11"/>
  <c r="G633" i="11"/>
  <c r="M633" i="11" s="1"/>
  <c r="L632" i="11"/>
  <c r="K632" i="11"/>
  <c r="I632" i="11"/>
  <c r="G632" i="11"/>
  <c r="M632" i="11" s="1"/>
  <c r="L631" i="11"/>
  <c r="K631" i="11"/>
  <c r="I631" i="11"/>
  <c r="L630" i="11"/>
  <c r="K630" i="11"/>
  <c r="I630" i="11"/>
  <c r="L629" i="11"/>
  <c r="K629" i="11"/>
  <c r="I629" i="11"/>
  <c r="L628" i="11"/>
  <c r="K628" i="11"/>
  <c r="I628" i="11"/>
  <c r="L627" i="11"/>
  <c r="K627" i="11"/>
  <c r="I627" i="11"/>
  <c r="N626" i="11"/>
  <c r="L626" i="11"/>
  <c r="K626" i="11"/>
  <c r="J626" i="11"/>
  <c r="I626" i="11"/>
  <c r="H626" i="11"/>
  <c r="G626" i="11"/>
  <c r="M626" i="11" s="1"/>
  <c r="L625" i="11"/>
  <c r="K625" i="11"/>
  <c r="I625" i="11"/>
  <c r="N624" i="11"/>
  <c r="M624" i="11"/>
  <c r="L624" i="11"/>
  <c r="K624" i="11"/>
  <c r="J624" i="11"/>
  <c r="I624" i="11"/>
  <c r="H624" i="11"/>
  <c r="G624" i="11"/>
  <c r="L623" i="11"/>
  <c r="K623" i="11"/>
  <c r="J623" i="11"/>
  <c r="H623" i="11"/>
  <c r="N623" i="11" s="1"/>
  <c r="L622" i="11"/>
  <c r="K622" i="11"/>
  <c r="I622" i="11"/>
  <c r="H622" i="11"/>
  <c r="N622" i="11" s="1"/>
  <c r="L621" i="11"/>
  <c r="K621" i="11"/>
  <c r="J621" i="11"/>
  <c r="I621" i="11"/>
  <c r="H621" i="11"/>
  <c r="N621" i="11" s="1"/>
  <c r="G621" i="11"/>
  <c r="M621" i="11" s="1"/>
  <c r="N620" i="11"/>
  <c r="L620" i="11"/>
  <c r="K620" i="11"/>
  <c r="I620" i="11"/>
  <c r="H620" i="11"/>
  <c r="G620" i="11"/>
  <c r="M620" i="11" s="1"/>
  <c r="L619" i="11"/>
  <c r="K619" i="11"/>
  <c r="I619" i="11"/>
  <c r="G619" i="11"/>
  <c r="M619" i="11" s="1"/>
  <c r="L618" i="11"/>
  <c r="K618" i="11"/>
  <c r="J618" i="11"/>
  <c r="I618" i="11"/>
  <c r="H618" i="11"/>
  <c r="N618" i="11" s="1"/>
  <c r="G618" i="11"/>
  <c r="M618" i="11" s="1"/>
  <c r="L617" i="11"/>
  <c r="K617" i="11"/>
  <c r="I617" i="11"/>
  <c r="L616" i="11"/>
  <c r="K616" i="11"/>
  <c r="I616" i="11"/>
  <c r="L615" i="11"/>
  <c r="K615" i="11"/>
  <c r="I615" i="11"/>
  <c r="L614" i="11"/>
  <c r="K614" i="11"/>
  <c r="I614" i="11"/>
  <c r="L613" i="11"/>
  <c r="K613" i="11"/>
  <c r="J613" i="11"/>
  <c r="I612" i="11"/>
  <c r="F612" i="11"/>
  <c r="J640" i="11" s="1"/>
  <c r="E612" i="11"/>
  <c r="I640" i="11" s="1"/>
  <c r="D612" i="11"/>
  <c r="H639" i="11" s="1"/>
  <c r="N639" i="11" s="1"/>
  <c r="C612" i="11"/>
  <c r="G640" i="11" s="1"/>
  <c r="M640" i="11" s="1"/>
  <c r="L604" i="11"/>
  <c r="K604" i="11"/>
  <c r="J604" i="11"/>
  <c r="I604" i="11"/>
  <c r="H604" i="11"/>
  <c r="N604" i="11" s="1"/>
  <c r="G604" i="11"/>
  <c r="M604" i="11" s="1"/>
  <c r="M603" i="11"/>
  <c r="L603" i="11"/>
  <c r="K603" i="11"/>
  <c r="J603" i="11"/>
  <c r="I603" i="11"/>
  <c r="H603" i="11"/>
  <c r="N603" i="11" s="1"/>
  <c r="G603" i="11"/>
  <c r="M602" i="11"/>
  <c r="L602" i="11"/>
  <c r="K602" i="11"/>
  <c r="J602" i="11"/>
  <c r="I602" i="11"/>
  <c r="H602" i="11"/>
  <c r="N602" i="11" s="1"/>
  <c r="G602" i="11"/>
  <c r="M601" i="11"/>
  <c r="L601" i="11"/>
  <c r="K601" i="11"/>
  <c r="J601" i="11"/>
  <c r="I601" i="11"/>
  <c r="H601" i="11"/>
  <c r="N601" i="11" s="1"/>
  <c r="G601" i="11"/>
  <c r="M600" i="11"/>
  <c r="L600" i="11"/>
  <c r="K600" i="11"/>
  <c r="J600" i="11"/>
  <c r="I600" i="11"/>
  <c r="H600" i="11"/>
  <c r="N600" i="11" s="1"/>
  <c r="G600" i="11"/>
  <c r="M599" i="11"/>
  <c r="L599" i="11"/>
  <c r="K599" i="11"/>
  <c r="J599" i="11"/>
  <c r="I599" i="11"/>
  <c r="H599" i="11"/>
  <c r="N599" i="11" s="1"/>
  <c r="G599" i="11"/>
  <c r="L598" i="11"/>
  <c r="K598" i="11"/>
  <c r="I598" i="11"/>
  <c r="G598" i="11"/>
  <c r="M598" i="11" s="1"/>
  <c r="L597" i="11"/>
  <c r="K597" i="1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I591" i="11"/>
  <c r="G591" i="11"/>
  <c r="M591" i="11" s="1"/>
  <c r="L590" i="11"/>
  <c r="K590" i="11"/>
  <c r="M589" i="11"/>
  <c r="L589" i="11"/>
  <c r="K589" i="11"/>
  <c r="G589" i="11"/>
  <c r="M588" i="11"/>
  <c r="L588" i="11"/>
  <c r="K588" i="11"/>
  <c r="G588" i="11"/>
  <c r="N587" i="11"/>
  <c r="L587" i="11"/>
  <c r="K587" i="11"/>
  <c r="J587" i="11"/>
  <c r="I587" i="11"/>
  <c r="H587" i="11"/>
  <c r="G587" i="11"/>
  <c r="M587" i="11" s="1"/>
  <c r="N586" i="11"/>
  <c r="L586" i="11"/>
  <c r="K586" i="11"/>
  <c r="J586" i="11"/>
  <c r="I586" i="11"/>
  <c r="H586" i="11"/>
  <c r="G586" i="11"/>
  <c r="M586" i="11" s="1"/>
  <c r="L585" i="11"/>
  <c r="K585" i="11"/>
  <c r="I585" i="11"/>
  <c r="G585" i="11"/>
  <c r="M585" i="11" s="1"/>
  <c r="M584" i="11"/>
  <c r="L584" i="11"/>
  <c r="K584" i="11"/>
  <c r="J584" i="11"/>
  <c r="H584" i="11"/>
  <c r="N584" i="11" s="1"/>
  <c r="G584" i="11"/>
  <c r="L583" i="11"/>
  <c r="K583" i="11"/>
  <c r="I583" i="11"/>
  <c r="G583" i="11"/>
  <c r="M583" i="11" s="1"/>
  <c r="M582" i="11"/>
  <c r="L582" i="11"/>
  <c r="K582" i="11"/>
  <c r="I582" i="11"/>
  <c r="H582" i="11"/>
  <c r="N582" i="11" s="1"/>
  <c r="G582" i="11"/>
  <c r="N581" i="11"/>
  <c r="L581" i="11"/>
  <c r="K581" i="11"/>
  <c r="I581" i="11"/>
  <c r="H581" i="11"/>
  <c r="G581" i="11"/>
  <c r="M581" i="11" s="1"/>
  <c r="L580" i="11"/>
  <c r="K580" i="11"/>
  <c r="I580" i="11"/>
  <c r="G580" i="11"/>
  <c r="M580" i="11" s="1"/>
  <c r="N579" i="11"/>
  <c r="L579" i="11"/>
  <c r="K579" i="11"/>
  <c r="J579" i="11"/>
  <c r="I579" i="11"/>
  <c r="H579" i="11"/>
  <c r="G579" i="11"/>
  <c r="M579" i="11" s="1"/>
  <c r="L578" i="11"/>
  <c r="K578" i="11"/>
  <c r="L577" i="11"/>
  <c r="K577" i="11"/>
  <c r="H577" i="11"/>
  <c r="N577" i="11" s="1"/>
  <c r="G577" i="11"/>
  <c r="M577" i="11" s="1"/>
  <c r="N576" i="11"/>
  <c r="L576" i="11"/>
  <c r="K576" i="11"/>
  <c r="J576" i="11"/>
  <c r="I576" i="11"/>
  <c r="H576" i="11"/>
  <c r="G576" i="11"/>
  <c r="M576" i="11" s="1"/>
  <c r="N575" i="11"/>
  <c r="L575" i="11"/>
  <c r="K575" i="11"/>
  <c r="J575" i="11"/>
  <c r="I575" i="11"/>
  <c r="H575" i="11"/>
  <c r="G575" i="11"/>
  <c r="M575" i="11" s="1"/>
  <c r="N574" i="11"/>
  <c r="L574" i="11"/>
  <c r="K574" i="11"/>
  <c r="J574" i="11"/>
  <c r="I574" i="11"/>
  <c r="H574" i="11"/>
  <c r="G574" i="11"/>
  <c r="M574" i="11" s="1"/>
  <c r="N573" i="11"/>
  <c r="L573" i="11"/>
  <c r="K573" i="11"/>
  <c r="J573" i="11"/>
  <c r="I573" i="11"/>
  <c r="H573" i="11"/>
  <c r="G573" i="11"/>
  <c r="M573" i="11" s="1"/>
  <c r="N572" i="11"/>
  <c r="L572" i="11"/>
  <c r="K572" i="11"/>
  <c r="J572" i="11"/>
  <c r="I572" i="11"/>
  <c r="H572" i="11"/>
  <c r="N571" i="11"/>
  <c r="L571" i="11"/>
  <c r="K571" i="11"/>
  <c r="J571" i="11"/>
  <c r="I571" i="11"/>
  <c r="H571" i="11"/>
  <c r="N570" i="11"/>
  <c r="L570" i="11"/>
  <c r="K570" i="11"/>
  <c r="J570" i="11"/>
  <c r="I570" i="11"/>
  <c r="H570" i="11"/>
  <c r="G570" i="11"/>
  <c r="M570" i="11" s="1"/>
  <c r="N569" i="11"/>
  <c r="L569" i="11"/>
  <c r="K569" i="11"/>
  <c r="J569" i="11"/>
  <c r="I569" i="11"/>
  <c r="H569" i="11"/>
  <c r="G569" i="11"/>
  <c r="M569" i="11" s="1"/>
  <c r="L568" i="11"/>
  <c r="K568" i="11"/>
  <c r="I568" i="11"/>
  <c r="G568" i="11"/>
  <c r="M568" i="11" s="1"/>
  <c r="L567" i="11"/>
  <c r="K567" i="11"/>
  <c r="M566" i="11"/>
  <c r="L566" i="11"/>
  <c r="K566" i="11"/>
  <c r="I566" i="11"/>
  <c r="H566" i="11"/>
  <c r="N566" i="11" s="1"/>
  <c r="G566" i="11"/>
  <c r="M565" i="11"/>
  <c r="L565" i="11"/>
  <c r="K565" i="11"/>
  <c r="J565" i="11"/>
  <c r="I565" i="11"/>
  <c r="H565" i="11"/>
  <c r="N565" i="11" s="1"/>
  <c r="G565" i="11"/>
  <c r="L564" i="11"/>
  <c r="K564" i="11"/>
  <c r="L563" i="11"/>
  <c r="K563" i="11"/>
  <c r="N562" i="11"/>
  <c r="L562" i="11"/>
  <c r="K562" i="11"/>
  <c r="I562" i="11"/>
  <c r="H562" i="11"/>
  <c r="G562" i="11"/>
  <c r="M562" i="11" s="1"/>
  <c r="L561" i="11"/>
  <c r="K561" i="11"/>
  <c r="I561" i="11"/>
  <c r="G561" i="11"/>
  <c r="M561" i="11" s="1"/>
  <c r="M560" i="11"/>
  <c r="L560" i="11"/>
  <c r="K560" i="11"/>
  <c r="J560" i="11"/>
  <c r="I560" i="11"/>
  <c r="G560" i="11"/>
  <c r="N559" i="11"/>
  <c r="L559" i="11"/>
  <c r="K559" i="11"/>
  <c r="J559" i="11"/>
  <c r="I559" i="11"/>
  <c r="H559" i="11"/>
  <c r="G559" i="11"/>
  <c r="M559" i="11" s="1"/>
  <c r="N558" i="11"/>
  <c r="L558" i="11"/>
  <c r="K558" i="11"/>
  <c r="J558" i="11"/>
  <c r="I558" i="11"/>
  <c r="H558" i="11"/>
  <c r="G558" i="11"/>
  <c r="M558" i="11" s="1"/>
  <c r="N557" i="11"/>
  <c r="L557" i="11"/>
  <c r="K557" i="11"/>
  <c r="J557" i="11"/>
  <c r="I557" i="11"/>
  <c r="H557" i="11"/>
  <c r="G557" i="11"/>
  <c r="M557" i="11" s="1"/>
  <c r="N556" i="11"/>
  <c r="L556" i="11"/>
  <c r="K556" i="11"/>
  <c r="J556" i="11"/>
  <c r="I556" i="11"/>
  <c r="H556" i="11"/>
  <c r="G556" i="11"/>
  <c r="M556" i="11" s="1"/>
  <c r="N555" i="11"/>
  <c r="L555" i="11"/>
  <c r="K555" i="11"/>
  <c r="J555" i="11"/>
  <c r="I555" i="11"/>
  <c r="H555" i="11"/>
  <c r="G555" i="11"/>
  <c r="M555" i="11" s="1"/>
  <c r="N554" i="11"/>
  <c r="L554" i="11"/>
  <c r="K554" i="11"/>
  <c r="J554" i="11"/>
  <c r="I554" i="11"/>
  <c r="H554" i="11"/>
  <c r="G554" i="11"/>
  <c r="M554" i="11" s="1"/>
  <c r="N553" i="11"/>
  <c r="L553" i="11"/>
  <c r="K553" i="11"/>
  <c r="J553" i="11"/>
  <c r="I553" i="11"/>
  <c r="H553" i="11"/>
  <c r="G553" i="11"/>
  <c r="M553" i="11" s="1"/>
  <c r="N552" i="11"/>
  <c r="L552" i="11"/>
  <c r="K552" i="11"/>
  <c r="J552" i="11"/>
  <c r="I552" i="11"/>
  <c r="H552" i="11"/>
  <c r="G552" i="11"/>
  <c r="M552" i="11" s="1"/>
  <c r="N551" i="11"/>
  <c r="L551" i="11"/>
  <c r="K551" i="11"/>
  <c r="J551" i="11"/>
  <c r="I551" i="11"/>
  <c r="H551" i="11"/>
  <c r="G551" i="11"/>
  <c r="M551" i="11" s="1"/>
  <c r="N550" i="11"/>
  <c r="L550" i="11"/>
  <c r="K550" i="11"/>
  <c r="J550" i="11"/>
  <c r="I550" i="11"/>
  <c r="H550" i="11"/>
  <c r="G550" i="11"/>
  <c r="M550" i="11" s="1"/>
  <c r="N549" i="11"/>
  <c r="L549" i="11"/>
  <c r="K549" i="11"/>
  <c r="J549" i="11"/>
  <c r="I549" i="11"/>
  <c r="H549" i="11"/>
  <c r="G549" i="11"/>
  <c r="M549" i="11" s="1"/>
  <c r="N548" i="11"/>
  <c r="L548" i="11"/>
  <c r="K548" i="11"/>
  <c r="J548" i="11"/>
  <c r="I548" i="11"/>
  <c r="H548" i="11"/>
  <c r="G548" i="11"/>
  <c r="M548" i="11" s="1"/>
  <c r="N547" i="11"/>
  <c r="L547" i="11"/>
  <c r="K547" i="11"/>
  <c r="J547" i="11"/>
  <c r="I547" i="11"/>
  <c r="H547" i="11"/>
  <c r="G547" i="11"/>
  <c r="M547" i="11" s="1"/>
  <c r="N546" i="11"/>
  <c r="L546" i="11"/>
  <c r="K546" i="11"/>
  <c r="J546" i="11"/>
  <c r="I546" i="11"/>
  <c r="H546" i="11"/>
  <c r="G546" i="11"/>
  <c r="M546" i="11" s="1"/>
  <c r="N545" i="11"/>
  <c r="L545" i="11"/>
  <c r="K545" i="11"/>
  <c r="J545" i="11"/>
  <c r="I545" i="11"/>
  <c r="H545" i="11"/>
  <c r="G545" i="11"/>
  <c r="M545" i="11" s="1"/>
  <c r="L544" i="11"/>
  <c r="K544" i="11"/>
  <c r="N543" i="11"/>
  <c r="L543" i="11"/>
  <c r="K543" i="11"/>
  <c r="J543" i="11"/>
  <c r="I543" i="11"/>
  <c r="H543" i="11"/>
  <c r="N542" i="11"/>
  <c r="L542" i="11"/>
  <c r="K542" i="11"/>
  <c r="J542" i="11"/>
  <c r="I542" i="11"/>
  <c r="H542" i="11"/>
  <c r="G542" i="11"/>
  <c r="M542" i="11" s="1"/>
  <c r="N541" i="11"/>
  <c r="L541" i="11"/>
  <c r="K541" i="11"/>
  <c r="J541" i="11"/>
  <c r="I541" i="11"/>
  <c r="H541" i="11"/>
  <c r="G541" i="11"/>
  <c r="M541" i="11" s="1"/>
  <c r="L540" i="11"/>
  <c r="K540" i="11"/>
  <c r="J540" i="11"/>
  <c r="H540" i="11"/>
  <c r="N540" i="11" s="1"/>
  <c r="L539" i="11"/>
  <c r="K539" i="11"/>
  <c r="J539" i="11"/>
  <c r="I539" i="11"/>
  <c r="H539" i="11"/>
  <c r="N539" i="11" s="1"/>
  <c r="N538" i="11"/>
  <c r="M538" i="11"/>
  <c r="L538" i="11"/>
  <c r="K538" i="11"/>
  <c r="J538" i="11"/>
  <c r="I538" i="11"/>
  <c r="H538" i="11"/>
  <c r="G538" i="11"/>
  <c r="N537" i="11"/>
  <c r="M537" i="11"/>
  <c r="L537" i="11"/>
  <c r="K537" i="11"/>
  <c r="J537" i="11"/>
  <c r="I537" i="11"/>
  <c r="H537" i="11"/>
  <c r="G537" i="11"/>
  <c r="N536" i="11"/>
  <c r="M536" i="11"/>
  <c r="L536" i="11"/>
  <c r="K536" i="11"/>
  <c r="J536" i="11"/>
  <c r="I536" i="11"/>
  <c r="H536" i="11"/>
  <c r="G536" i="11"/>
  <c r="N535" i="11"/>
  <c r="M535" i="11"/>
  <c r="L535" i="11"/>
  <c r="K535" i="11"/>
  <c r="J535" i="11"/>
  <c r="I535" i="11"/>
  <c r="H535" i="11"/>
  <c r="G535" i="11"/>
  <c r="N534" i="11"/>
  <c r="M534" i="11"/>
  <c r="L534" i="11"/>
  <c r="K534" i="11"/>
  <c r="J534" i="11"/>
  <c r="I534" i="11"/>
  <c r="H534" i="11"/>
  <c r="G534" i="11"/>
  <c r="N533" i="11"/>
  <c r="M533" i="11"/>
  <c r="L533" i="11"/>
  <c r="K533" i="11"/>
  <c r="J533" i="11"/>
  <c r="I533" i="11"/>
  <c r="H533" i="11"/>
  <c r="G533" i="11"/>
  <c r="N532" i="11"/>
  <c r="M532" i="11"/>
  <c r="L532" i="11"/>
  <c r="K532" i="11"/>
  <c r="J532" i="11"/>
  <c r="I532" i="11"/>
  <c r="H532" i="11"/>
  <c r="G532" i="11"/>
  <c r="N531" i="11"/>
  <c r="M531" i="11"/>
  <c r="L531" i="11"/>
  <c r="K531" i="11"/>
  <c r="J531" i="11"/>
  <c r="I531" i="11"/>
  <c r="H531" i="11"/>
  <c r="G531" i="11"/>
  <c r="N530" i="11"/>
  <c r="M530" i="11"/>
  <c r="L530" i="11"/>
  <c r="K530" i="11"/>
  <c r="J530" i="11"/>
  <c r="I530" i="11"/>
  <c r="H530" i="11"/>
  <c r="G530" i="11"/>
  <c r="N529" i="11"/>
  <c r="M529" i="11"/>
  <c r="L529" i="11"/>
  <c r="K529" i="11"/>
  <c r="J529" i="11"/>
  <c r="I529" i="11"/>
  <c r="H529" i="11"/>
  <c r="G529" i="11"/>
  <c r="L528" i="11"/>
  <c r="K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G520" i="11"/>
  <c r="M520" i="11" s="1"/>
  <c r="M519" i="11"/>
  <c r="L519" i="11"/>
  <c r="K519" i="11"/>
  <c r="J519" i="11"/>
  <c r="I519" i="11"/>
  <c r="H519" i="11"/>
  <c r="N519" i="11" s="1"/>
  <c r="G519" i="11"/>
  <c r="L518" i="11"/>
  <c r="K518" i="11"/>
  <c r="I518" i="11"/>
  <c r="M517" i="11"/>
  <c r="L517" i="11"/>
  <c r="K517" i="11"/>
  <c r="I517" i="11"/>
  <c r="H517" i="11"/>
  <c r="N517" i="11" s="1"/>
  <c r="G517" i="11"/>
  <c r="N516" i="11"/>
  <c r="L516" i="11"/>
  <c r="K516" i="11"/>
  <c r="I516" i="11"/>
  <c r="H516" i="11"/>
  <c r="G516" i="11"/>
  <c r="M516" i="11" s="1"/>
  <c r="M515" i="11"/>
  <c r="L515" i="11"/>
  <c r="K515" i="11"/>
  <c r="I515" i="11"/>
  <c r="H515" i="11"/>
  <c r="N515" i="11" s="1"/>
  <c r="G515" i="11"/>
  <c r="M514" i="11"/>
  <c r="L514" i="11"/>
  <c r="K514" i="11"/>
  <c r="J514" i="11"/>
  <c r="I514" i="11"/>
  <c r="H514" i="11"/>
  <c r="N514" i="11" s="1"/>
  <c r="G514" i="11"/>
  <c r="M513" i="11"/>
  <c r="L513" i="11"/>
  <c r="K513" i="11"/>
  <c r="J513" i="11"/>
  <c r="I513" i="11"/>
  <c r="H513" i="11"/>
  <c r="N513" i="11" s="1"/>
  <c r="G513" i="11"/>
  <c r="L512" i="11"/>
  <c r="K512" i="11"/>
  <c r="I512" i="11"/>
  <c r="G512" i="11"/>
  <c r="M512" i="11" s="1"/>
  <c r="L511" i="11"/>
  <c r="K511" i="11"/>
  <c r="I511" i="11"/>
  <c r="G511" i="11"/>
  <c r="M511" i="11" s="1"/>
  <c r="N510" i="11"/>
  <c r="L510" i="11"/>
  <c r="K510" i="11"/>
  <c r="J510" i="11"/>
  <c r="I510" i="11"/>
  <c r="H510" i="11"/>
  <c r="G510" i="11"/>
  <c r="M510" i="11" s="1"/>
  <c r="M509" i="11"/>
  <c r="L509" i="11"/>
  <c r="K509" i="11"/>
  <c r="J509" i="11"/>
  <c r="I509" i="11"/>
  <c r="G509" i="11"/>
  <c r="M508" i="11"/>
  <c r="L508" i="11"/>
  <c r="K508" i="11"/>
  <c r="J508" i="11"/>
  <c r="I508" i="11"/>
  <c r="H508" i="11"/>
  <c r="N508" i="11" s="1"/>
  <c r="G508" i="11"/>
  <c r="M507" i="11"/>
  <c r="L507" i="11"/>
  <c r="K507" i="11"/>
  <c r="J507" i="11"/>
  <c r="I507" i="11"/>
  <c r="G507" i="11"/>
  <c r="N506" i="11"/>
  <c r="L506" i="11"/>
  <c r="K506" i="11"/>
  <c r="J506" i="11"/>
  <c r="I506" i="11"/>
  <c r="H506" i="11"/>
  <c r="G506" i="11"/>
  <c r="M506" i="11" s="1"/>
  <c r="N505" i="11"/>
  <c r="L505" i="11"/>
  <c r="K505" i="11"/>
  <c r="J505" i="11"/>
  <c r="I505" i="11"/>
  <c r="H505" i="11"/>
  <c r="G505" i="11"/>
  <c r="M505" i="11" s="1"/>
  <c r="N504" i="11"/>
  <c r="L504" i="11"/>
  <c r="K504" i="11"/>
  <c r="J504" i="11"/>
  <c r="I504" i="11"/>
  <c r="H504" i="11"/>
  <c r="G504" i="11"/>
  <c r="M504" i="11" s="1"/>
  <c r="N503" i="11"/>
  <c r="L503" i="11"/>
  <c r="K503" i="11"/>
  <c r="J503" i="11"/>
  <c r="I503" i="11"/>
  <c r="H503" i="11"/>
  <c r="G503" i="11"/>
  <c r="M503" i="11" s="1"/>
  <c r="N502" i="11"/>
  <c r="L502" i="11"/>
  <c r="K502" i="11"/>
  <c r="J502" i="11"/>
  <c r="I502" i="11"/>
  <c r="H502" i="11"/>
  <c r="G502" i="11"/>
  <c r="M502" i="11" s="1"/>
  <c r="N501" i="11"/>
  <c r="L501" i="11"/>
  <c r="K501" i="11"/>
  <c r="J501" i="11"/>
  <c r="I501" i="11"/>
  <c r="H501" i="11"/>
  <c r="G501" i="11"/>
  <c r="M501" i="11" s="1"/>
  <c r="N500" i="11"/>
  <c r="L500" i="11"/>
  <c r="K500" i="11"/>
  <c r="J500" i="11"/>
  <c r="I500" i="11"/>
  <c r="H500" i="11"/>
  <c r="G500" i="11"/>
  <c r="M500" i="11" s="1"/>
  <c r="L499" i="11"/>
  <c r="K499" i="11"/>
  <c r="I499" i="11"/>
  <c r="G499" i="11"/>
  <c r="M499" i="11" s="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L496" i="11"/>
  <c r="K496" i="11"/>
  <c r="J496" i="11"/>
  <c r="I496" i="11"/>
  <c r="G496" i="11"/>
  <c r="M496" i="11" s="1"/>
  <c r="L495" i="11"/>
  <c r="K495" i="11"/>
  <c r="J495" i="11"/>
  <c r="I495" i="11"/>
  <c r="G495" i="11"/>
  <c r="M495" i="11" s="1"/>
  <c r="L494" i="11"/>
  <c r="K494" i="11"/>
  <c r="I494" i="11"/>
  <c r="G494" i="11"/>
  <c r="M494" i="11" s="1"/>
  <c r="L493" i="11"/>
  <c r="K493" i="11"/>
  <c r="I493" i="11"/>
  <c r="L492" i="11"/>
  <c r="K492" i="11"/>
  <c r="I492" i="11"/>
  <c r="G492" i="11"/>
  <c r="M492" i="11" s="1"/>
  <c r="M491" i="11"/>
  <c r="L491" i="11"/>
  <c r="K491" i="11"/>
  <c r="J491" i="11"/>
  <c r="I491" i="11"/>
  <c r="H491" i="11"/>
  <c r="N491" i="11" s="1"/>
  <c r="G491" i="11"/>
  <c r="M490" i="11"/>
  <c r="L490" i="11"/>
  <c r="K490" i="11"/>
  <c r="J490" i="11"/>
  <c r="I490" i="11"/>
  <c r="H490" i="11"/>
  <c r="N490" i="11" s="1"/>
  <c r="G490" i="11"/>
  <c r="M489" i="11"/>
  <c r="L489" i="11"/>
  <c r="K489" i="11"/>
  <c r="J489" i="11"/>
  <c r="I489" i="11"/>
  <c r="H489" i="11"/>
  <c r="N489" i="11" s="1"/>
  <c r="G489" i="11"/>
  <c r="M488" i="11"/>
  <c r="L488" i="11"/>
  <c r="K488" i="11"/>
  <c r="J488" i="11"/>
  <c r="I488" i="11"/>
  <c r="H488" i="11"/>
  <c r="N488" i="11" s="1"/>
  <c r="G488" i="11"/>
  <c r="L487" i="11"/>
  <c r="K487" i="11"/>
  <c r="I487" i="11"/>
  <c r="L486" i="11"/>
  <c r="K486" i="11"/>
  <c r="J486" i="11"/>
  <c r="I486" i="11"/>
  <c r="G486" i="11"/>
  <c r="M486" i="11" s="1"/>
  <c r="L485" i="11"/>
  <c r="K485" i="11"/>
  <c r="I485" i="11"/>
  <c r="G485" i="11"/>
  <c r="M485" i="11" s="1"/>
  <c r="L484" i="11"/>
  <c r="K484" i="11"/>
  <c r="I484" i="11"/>
  <c r="G484" i="11"/>
  <c r="M484" i="11" s="1"/>
  <c r="L483" i="11"/>
  <c r="K483" i="11"/>
  <c r="I483" i="11"/>
  <c r="G483" i="11"/>
  <c r="M483" i="11" s="1"/>
  <c r="M482" i="11"/>
  <c r="L482" i="11"/>
  <c r="K482" i="11"/>
  <c r="J482" i="11"/>
  <c r="I482" i="11"/>
  <c r="H482" i="11"/>
  <c r="N482" i="11" s="1"/>
  <c r="G482" i="11"/>
  <c r="L481" i="11"/>
  <c r="K481" i="11"/>
  <c r="I481" i="11"/>
  <c r="G481" i="11"/>
  <c r="M481" i="11" s="1"/>
  <c r="N480" i="11"/>
  <c r="M480" i="11"/>
  <c r="L480" i="11"/>
  <c r="K480" i="11"/>
  <c r="J480" i="11"/>
  <c r="I480" i="11"/>
  <c r="H480" i="11"/>
  <c r="G480" i="11"/>
  <c r="N479" i="11"/>
  <c r="M479" i="11"/>
  <c r="L479" i="11"/>
  <c r="K479" i="11"/>
  <c r="J479" i="11"/>
  <c r="I479" i="11"/>
  <c r="H479" i="11"/>
  <c r="G479" i="11"/>
  <c r="L478" i="11"/>
  <c r="K478" i="11"/>
  <c r="I478" i="11"/>
  <c r="M477" i="11"/>
  <c r="L477" i="11"/>
  <c r="K477" i="11"/>
  <c r="J477" i="11"/>
  <c r="I477" i="11"/>
  <c r="H477" i="11"/>
  <c r="N477" i="11" s="1"/>
  <c r="G477" i="11"/>
  <c r="M476" i="11"/>
  <c r="L476" i="11"/>
  <c r="K476" i="11"/>
  <c r="J476" i="11"/>
  <c r="I476" i="11"/>
  <c r="G476" i="11"/>
  <c r="N475" i="11"/>
  <c r="L475" i="11"/>
  <c r="K475" i="11"/>
  <c r="J475" i="11"/>
  <c r="I475" i="11"/>
  <c r="H475" i="11"/>
  <c r="G475" i="11"/>
  <c r="M475" i="11" s="1"/>
  <c r="N474" i="11"/>
  <c r="L474" i="11"/>
  <c r="K474" i="11"/>
  <c r="J474" i="11"/>
  <c r="I474" i="11"/>
  <c r="H474" i="11"/>
  <c r="G474" i="11"/>
  <c r="M474" i="11" s="1"/>
  <c r="L473" i="11"/>
  <c r="K473" i="11"/>
  <c r="N472" i="11"/>
  <c r="L472" i="11"/>
  <c r="K472" i="11"/>
  <c r="J472" i="11"/>
  <c r="H472" i="11"/>
  <c r="G472" i="11"/>
  <c r="M472" i="11" s="1"/>
  <c r="L471" i="11"/>
  <c r="K471" i="11"/>
  <c r="J471" i="11"/>
  <c r="I471" i="11"/>
  <c r="H471" i="11"/>
  <c r="N471" i="11" s="1"/>
  <c r="L470" i="11"/>
  <c r="K470" i="11"/>
  <c r="I470" i="11"/>
  <c r="L469" i="11"/>
  <c r="K469" i="11"/>
  <c r="I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G465" i="11"/>
  <c r="M465" i="11" s="1"/>
  <c r="M464" i="11"/>
  <c r="L464" i="11"/>
  <c r="K464" i="11"/>
  <c r="J464" i="11"/>
  <c r="I464" i="11"/>
  <c r="G464" i="11"/>
  <c r="N463" i="11"/>
  <c r="L463" i="11"/>
  <c r="K463" i="11"/>
  <c r="I463" i="11"/>
  <c r="H463" i="11"/>
  <c r="G463" i="11"/>
  <c r="M463" i="11" s="1"/>
  <c r="L462" i="11"/>
  <c r="K462" i="11"/>
  <c r="J462" i="11"/>
  <c r="I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I460" i="11"/>
  <c r="N459" i="11"/>
  <c r="L459" i="11"/>
  <c r="K459" i="11"/>
  <c r="I459" i="11"/>
  <c r="H459" i="11"/>
  <c r="G459" i="11"/>
  <c r="M459" i="11" s="1"/>
  <c r="N458" i="11"/>
  <c r="M458" i="11"/>
  <c r="L458" i="11"/>
  <c r="K458" i="11"/>
  <c r="J458" i="11"/>
  <c r="I458" i="11"/>
  <c r="H458" i="11"/>
  <c r="G458" i="11"/>
  <c r="N457" i="11"/>
  <c r="M457" i="11"/>
  <c r="L457" i="11"/>
  <c r="K457" i="11"/>
  <c r="J457" i="11"/>
  <c r="I457" i="11"/>
  <c r="H457" i="11"/>
  <c r="G457" i="11"/>
  <c r="N456" i="11"/>
  <c r="M456" i="11"/>
  <c r="L456" i="11"/>
  <c r="K456" i="11"/>
  <c r="J456" i="11"/>
  <c r="I456" i="11"/>
  <c r="H456" i="11"/>
  <c r="G456" i="11"/>
  <c r="N455" i="11"/>
  <c r="M455" i="11"/>
  <c r="L455" i="11"/>
  <c r="K455" i="11"/>
  <c r="J455" i="11"/>
  <c r="I455" i="11"/>
  <c r="H455" i="11"/>
  <c r="G455" i="11"/>
  <c r="L454" i="11"/>
  <c r="K454" i="11"/>
  <c r="J454" i="11"/>
  <c r="I454" i="11"/>
  <c r="H454" i="11"/>
  <c r="N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N450" i="11"/>
  <c r="L450" i="11"/>
  <c r="K450" i="11"/>
  <c r="J450" i="11"/>
  <c r="I450" i="11"/>
  <c r="H450" i="11"/>
  <c r="G450" i="11"/>
  <c r="M450" i="11" s="1"/>
  <c r="N449" i="11"/>
  <c r="L449" i="11"/>
  <c r="K449" i="11"/>
  <c r="J449" i="11"/>
  <c r="I449" i="11"/>
  <c r="H449" i="11"/>
  <c r="N448" i="11"/>
  <c r="L448" i="11"/>
  <c r="K448" i="11"/>
  <c r="J448" i="11"/>
  <c r="I448" i="11"/>
  <c r="H448" i="11"/>
  <c r="N447" i="11"/>
  <c r="L447" i="11"/>
  <c r="K447" i="11"/>
  <c r="J447" i="11"/>
  <c r="I447" i="11"/>
  <c r="H447" i="11"/>
  <c r="G447" i="11"/>
  <c r="M447" i="11" s="1"/>
  <c r="L446" i="11"/>
  <c r="K446" i="11"/>
  <c r="I446" i="11"/>
  <c r="L445" i="11"/>
  <c r="K445" i="11"/>
  <c r="I445" i="11"/>
  <c r="G445" i="11"/>
  <c r="M445" i="11" s="1"/>
  <c r="N444" i="11"/>
  <c r="L444" i="11"/>
  <c r="K444" i="11"/>
  <c r="J444" i="11"/>
  <c r="I444" i="11"/>
  <c r="H444" i="11"/>
  <c r="G444" i="11"/>
  <c r="M444" i="11" s="1"/>
  <c r="M443" i="11"/>
  <c r="L443" i="11"/>
  <c r="K443" i="11"/>
  <c r="J443" i="11"/>
  <c r="I443" i="11"/>
  <c r="G443" i="11"/>
  <c r="L442" i="11"/>
  <c r="K442" i="11"/>
  <c r="I442" i="11"/>
  <c r="H442" i="11"/>
  <c r="N442" i="11" s="1"/>
  <c r="N441" i="11"/>
  <c r="M441" i="11"/>
  <c r="L441" i="11"/>
  <c r="K441" i="11"/>
  <c r="J441" i="11"/>
  <c r="I441" i="11"/>
  <c r="H441" i="11"/>
  <c r="G441" i="11"/>
  <c r="N440" i="11"/>
  <c r="M440" i="11"/>
  <c r="L440" i="11"/>
  <c r="K440" i="11"/>
  <c r="J440" i="11"/>
  <c r="I440" i="11"/>
  <c r="H440" i="11"/>
  <c r="G440" i="11"/>
  <c r="N439" i="11"/>
  <c r="M439" i="11"/>
  <c r="L439" i="11"/>
  <c r="K439" i="11"/>
  <c r="J439" i="11"/>
  <c r="I439" i="11"/>
  <c r="H439" i="11"/>
  <c r="G439" i="11"/>
  <c r="N438" i="11"/>
  <c r="M438" i="11"/>
  <c r="L438" i="11"/>
  <c r="K438" i="11"/>
  <c r="J438" i="11"/>
  <c r="I438" i="11"/>
  <c r="H438" i="11"/>
  <c r="G438" i="11"/>
  <c r="L437" i="11"/>
  <c r="K437" i="11"/>
  <c r="L436" i="11"/>
  <c r="K436" i="11"/>
  <c r="I436" i="11"/>
  <c r="H436" i="11"/>
  <c r="N436" i="11" s="1"/>
  <c r="L435" i="11"/>
  <c r="K435" i="11"/>
  <c r="I435" i="11"/>
  <c r="M434" i="11"/>
  <c r="L434" i="11"/>
  <c r="K434" i="11"/>
  <c r="I434" i="11"/>
  <c r="H434" i="11"/>
  <c r="N434" i="11" s="1"/>
  <c r="G434" i="11"/>
  <c r="L433" i="11"/>
  <c r="K433" i="11"/>
  <c r="I433" i="11"/>
  <c r="G433" i="11"/>
  <c r="M433" i="11" s="1"/>
  <c r="L432" i="11"/>
  <c r="K432" i="11"/>
  <c r="J432" i="11"/>
  <c r="I432" i="11"/>
  <c r="L431" i="11"/>
  <c r="K431" i="11"/>
  <c r="J431" i="11"/>
  <c r="I431" i="11"/>
  <c r="H431" i="11"/>
  <c r="N431" i="11" s="1"/>
  <c r="G431" i="11"/>
  <c r="M431" i="11" s="1"/>
  <c r="L430" i="11"/>
  <c r="K430" i="11"/>
  <c r="I430" i="11"/>
  <c r="L429" i="11"/>
  <c r="K429" i="11"/>
  <c r="H429" i="11"/>
  <c r="N429" i="11" s="1"/>
  <c r="G429" i="11"/>
  <c r="M429" i="11" s="1"/>
  <c r="L428" i="11"/>
  <c r="K428" i="11"/>
  <c r="J428" i="11"/>
  <c r="H428" i="11"/>
  <c r="N428" i="11" s="1"/>
  <c r="L427" i="11"/>
  <c r="K427" i="11"/>
  <c r="J427" i="11"/>
  <c r="I427" i="11"/>
  <c r="L426" i="11"/>
  <c r="K426" i="11"/>
  <c r="J426" i="11"/>
  <c r="I426" i="11"/>
  <c r="N425" i="11"/>
  <c r="M425" i="11"/>
  <c r="L425" i="11"/>
  <c r="K425" i="11"/>
  <c r="J425" i="11"/>
  <c r="I425" i="11"/>
  <c r="H425" i="11"/>
  <c r="G425" i="11"/>
  <c r="L424" i="11"/>
  <c r="K424" i="11"/>
  <c r="I424" i="11"/>
  <c r="L423" i="11"/>
  <c r="K423" i="11"/>
  <c r="I423" i="11"/>
  <c r="L422" i="11"/>
  <c r="K422" i="11"/>
  <c r="I422" i="11"/>
  <c r="N421" i="11"/>
  <c r="L421" i="11"/>
  <c r="K421" i="11"/>
  <c r="J421" i="11"/>
  <c r="I421" i="11"/>
  <c r="H421" i="11"/>
  <c r="G421" i="11"/>
  <c r="M421" i="11" s="1"/>
  <c r="N420" i="11"/>
  <c r="L420" i="11"/>
  <c r="K420" i="11"/>
  <c r="J420" i="11"/>
  <c r="I420" i="11"/>
  <c r="H420" i="11"/>
  <c r="G420" i="11"/>
  <c r="M420" i="11" s="1"/>
  <c r="L419" i="11"/>
  <c r="K419" i="11"/>
  <c r="I419" i="11"/>
  <c r="N418" i="11"/>
  <c r="M418" i="11"/>
  <c r="L418" i="11"/>
  <c r="K418" i="11"/>
  <c r="J418" i="11"/>
  <c r="I418" i="11"/>
  <c r="H418" i="11"/>
  <c r="G418" i="11"/>
  <c r="N417" i="11"/>
  <c r="M417" i="11"/>
  <c r="L417" i="11"/>
  <c r="K417" i="11"/>
  <c r="J417" i="11"/>
  <c r="I417" i="11"/>
  <c r="H417" i="11"/>
  <c r="G417" i="11"/>
  <c r="L416" i="11"/>
  <c r="K416" i="11"/>
  <c r="I416" i="11"/>
  <c r="G416" i="11"/>
  <c r="M416" i="11" s="1"/>
  <c r="N415" i="11"/>
  <c r="L415" i="11"/>
  <c r="K415" i="11"/>
  <c r="J415" i="11"/>
  <c r="I415" i="11"/>
  <c r="H415" i="11"/>
  <c r="G415" i="11"/>
  <c r="M415" i="11" s="1"/>
  <c r="N414" i="11"/>
  <c r="L414" i="11"/>
  <c r="K414" i="11"/>
  <c r="J414" i="11"/>
  <c r="I414" i="11"/>
  <c r="H414" i="11"/>
  <c r="G414" i="11"/>
  <c r="M414" i="11" s="1"/>
  <c r="N413" i="11"/>
  <c r="L413" i="11"/>
  <c r="K413" i="11"/>
  <c r="H413" i="11"/>
  <c r="N412" i="11"/>
  <c r="L412" i="11"/>
  <c r="K412" i="11"/>
  <c r="J412" i="11"/>
  <c r="I412" i="11"/>
  <c r="H412" i="11"/>
  <c r="G412" i="11"/>
  <c r="M412" i="11" s="1"/>
  <c r="N411" i="11"/>
  <c r="L411" i="11"/>
  <c r="K411" i="11"/>
  <c r="J411" i="11"/>
  <c r="I411" i="11"/>
  <c r="H411" i="11"/>
  <c r="G411" i="11"/>
  <c r="M411" i="11" s="1"/>
  <c r="L410" i="11"/>
  <c r="K410" i="11"/>
  <c r="I410" i="11"/>
  <c r="H410" i="11"/>
  <c r="N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L407" i="11"/>
  <c r="K407" i="11"/>
  <c r="J407" i="11"/>
  <c r="I407" i="11"/>
  <c r="H407" i="11"/>
  <c r="N407" i="11" s="1"/>
  <c r="L406" i="11"/>
  <c r="K406" i="11"/>
  <c r="J406" i="11"/>
  <c r="L405" i="11"/>
  <c r="K405" i="11"/>
  <c r="I405" i="11"/>
  <c r="L404" i="11"/>
  <c r="K404" i="11"/>
  <c r="I404" i="11"/>
  <c r="G404" i="11"/>
  <c r="M404" i="11" s="1"/>
  <c r="M403" i="11"/>
  <c r="L403" i="11"/>
  <c r="K403" i="11"/>
  <c r="J403" i="11"/>
  <c r="I403" i="11"/>
  <c r="H403" i="11"/>
  <c r="N403" i="11" s="1"/>
  <c r="G403" i="11"/>
  <c r="L402" i="11"/>
  <c r="K402" i="11"/>
  <c r="J402" i="11"/>
  <c r="I402" i="11"/>
  <c r="N401" i="11"/>
  <c r="L401" i="11"/>
  <c r="K401" i="11"/>
  <c r="J401" i="11"/>
  <c r="I401" i="11"/>
  <c r="H401" i="11"/>
  <c r="N400" i="11"/>
  <c r="L400" i="11"/>
  <c r="K400" i="11"/>
  <c r="J400" i="11"/>
  <c r="I400" i="11"/>
  <c r="H400" i="11"/>
  <c r="G400" i="11"/>
  <c r="M400" i="11" s="1"/>
  <c r="N399" i="11"/>
  <c r="L399" i="11"/>
  <c r="K399" i="11"/>
  <c r="J399" i="11"/>
  <c r="I399" i="11"/>
  <c r="H399" i="11"/>
  <c r="G399" i="11"/>
  <c r="M399" i="11" s="1"/>
  <c r="N398" i="11"/>
  <c r="L398" i="11"/>
  <c r="K398" i="11"/>
  <c r="J398" i="11"/>
  <c r="I398" i="11"/>
  <c r="H398" i="11"/>
  <c r="G398" i="11"/>
  <c r="M398" i="11" s="1"/>
  <c r="N397" i="11"/>
  <c r="L397" i="11"/>
  <c r="K397" i="11"/>
  <c r="J397" i="11"/>
  <c r="I397" i="11"/>
  <c r="H397" i="11"/>
  <c r="G397" i="11"/>
  <c r="M397" i="11" s="1"/>
  <c r="L396" i="11"/>
  <c r="K396" i="11"/>
  <c r="J396" i="11"/>
  <c r="I396" i="11"/>
  <c r="L395" i="11"/>
  <c r="K395" i="11"/>
  <c r="I395" i="11"/>
  <c r="M394" i="11"/>
  <c r="L394" i="11"/>
  <c r="K394" i="11"/>
  <c r="I394" i="11"/>
  <c r="H394" i="11"/>
  <c r="N394" i="11" s="1"/>
  <c r="G394" i="11"/>
  <c r="M393" i="11"/>
  <c r="L393" i="11"/>
  <c r="K393" i="11"/>
  <c r="J393" i="11"/>
  <c r="I393" i="11"/>
  <c r="H393" i="11"/>
  <c r="N393" i="11" s="1"/>
  <c r="G393" i="11"/>
  <c r="N392" i="11"/>
  <c r="L392" i="11"/>
  <c r="K392" i="11"/>
  <c r="J392" i="11"/>
  <c r="I392" i="11"/>
  <c r="H392" i="11"/>
  <c r="L391" i="11"/>
  <c r="K391" i="11"/>
  <c r="M390" i="11"/>
  <c r="L390" i="11"/>
  <c r="K390" i="11"/>
  <c r="J390" i="11"/>
  <c r="I390" i="11"/>
  <c r="G390" i="11"/>
  <c r="N389" i="11"/>
  <c r="L389" i="11"/>
  <c r="K389" i="11"/>
  <c r="J389" i="11"/>
  <c r="I389" i="11"/>
  <c r="H389" i="11"/>
  <c r="M388" i="11"/>
  <c r="L388" i="11"/>
  <c r="K388" i="11"/>
  <c r="J388" i="11"/>
  <c r="I388" i="11"/>
  <c r="G388" i="11"/>
  <c r="N387" i="11"/>
  <c r="L387" i="11"/>
  <c r="K387" i="11"/>
  <c r="H387" i="11"/>
  <c r="L386" i="11"/>
  <c r="K386" i="11"/>
  <c r="J386" i="11"/>
  <c r="I386" i="11"/>
  <c r="N385" i="11"/>
  <c r="L385" i="11"/>
  <c r="K385" i="11"/>
  <c r="J385" i="11"/>
  <c r="H385" i="11"/>
  <c r="G385" i="11"/>
  <c r="M385" i="11" s="1"/>
  <c r="L384" i="11"/>
  <c r="K384" i="11"/>
  <c r="J384" i="11"/>
  <c r="L383" i="11"/>
  <c r="K383" i="11"/>
  <c r="N382" i="11"/>
  <c r="L382" i="11"/>
  <c r="K382" i="11"/>
  <c r="J382" i="11"/>
  <c r="I382" i="11"/>
  <c r="H382" i="11"/>
  <c r="G382" i="11"/>
  <c r="M382" i="11" s="1"/>
  <c r="N381" i="11"/>
  <c r="L381" i="11"/>
  <c r="K381" i="11"/>
  <c r="J381" i="11"/>
  <c r="I381" i="11"/>
  <c r="H381" i="11"/>
  <c r="L380" i="11"/>
  <c r="K380" i="11"/>
  <c r="J380" i="11"/>
  <c r="L379" i="11"/>
  <c r="K379" i="11"/>
  <c r="J379" i="11"/>
  <c r="I379" i="11"/>
  <c r="H379" i="11"/>
  <c r="N379" i="11" s="1"/>
  <c r="L378" i="11"/>
  <c r="K378" i="11"/>
  <c r="H378" i="11"/>
  <c r="N378" i="11" s="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L374" i="11"/>
  <c r="K374" i="11"/>
  <c r="I374" i="11"/>
  <c r="H374" i="11"/>
  <c r="N374" i="11" s="1"/>
  <c r="N373" i="11"/>
  <c r="L373" i="11"/>
  <c r="K373" i="11"/>
  <c r="J373" i="11"/>
  <c r="I373" i="11"/>
  <c r="H373" i="11"/>
  <c r="L372" i="11"/>
  <c r="K372" i="11"/>
  <c r="I372" i="11"/>
  <c r="H372" i="11"/>
  <c r="N372" i="11" s="1"/>
  <c r="I371" i="11"/>
  <c r="F371" i="11"/>
  <c r="J598" i="11" s="1"/>
  <c r="E371" i="11"/>
  <c r="I590" i="11" s="1"/>
  <c r="D371" i="11"/>
  <c r="H598" i="11" s="1"/>
  <c r="N598" i="11" s="1"/>
  <c r="C371" i="11"/>
  <c r="G597" i="11" s="1"/>
  <c r="M597" i="11" s="1"/>
  <c r="N363" i="11"/>
  <c r="L363" i="11"/>
  <c r="K363" i="11"/>
  <c r="J363" i="11"/>
  <c r="I363" i="11"/>
  <c r="H363" i="11"/>
  <c r="G363" i="11"/>
  <c r="M363" i="11" s="1"/>
  <c r="N362" i="11"/>
  <c r="M362" i="11"/>
  <c r="L362" i="11"/>
  <c r="K362" i="11"/>
  <c r="J362" i="11"/>
  <c r="I362" i="11"/>
  <c r="H362" i="11"/>
  <c r="G362" i="11"/>
  <c r="N361" i="11"/>
  <c r="M361" i="11"/>
  <c r="L361" i="11"/>
  <c r="K361" i="11"/>
  <c r="J361" i="11"/>
  <c r="H361" i="11"/>
  <c r="G361" i="11"/>
  <c r="M360" i="11"/>
  <c r="L360" i="11"/>
  <c r="K360" i="11"/>
  <c r="J360" i="11"/>
  <c r="I360" i="11"/>
  <c r="H360" i="11"/>
  <c r="N360" i="11" s="1"/>
  <c r="G360" i="11"/>
  <c r="L359" i="11"/>
  <c r="K359" i="11"/>
  <c r="J359" i="11"/>
  <c r="I359" i="11"/>
  <c r="G359" i="11"/>
  <c r="M359" i="11" s="1"/>
  <c r="M358" i="11"/>
  <c r="L358" i="11"/>
  <c r="K358" i="11"/>
  <c r="J358" i="11"/>
  <c r="I358" i="11"/>
  <c r="G358" i="11"/>
  <c r="M357" i="11"/>
  <c r="L357" i="11"/>
  <c r="K357" i="11"/>
  <c r="J357" i="11"/>
  <c r="I357" i="11"/>
  <c r="H357" i="11"/>
  <c r="N357" i="11" s="1"/>
  <c r="G357" i="11"/>
  <c r="M356" i="11"/>
  <c r="L356" i="11"/>
  <c r="K356" i="11"/>
  <c r="I356" i="11"/>
  <c r="H356" i="11"/>
  <c r="N356" i="11" s="1"/>
  <c r="G356" i="11"/>
  <c r="L355" i="11"/>
  <c r="K355" i="11"/>
  <c r="J355" i="11"/>
  <c r="I355" i="11"/>
  <c r="H355" i="11"/>
  <c r="N355" i="11" s="1"/>
  <c r="G355" i="11"/>
  <c r="M355" i="11" s="1"/>
  <c r="L354" i="11"/>
  <c r="K354" i="11"/>
  <c r="J354" i="11"/>
  <c r="I354" i="11"/>
  <c r="G354" i="11"/>
  <c r="M354" i="11" s="1"/>
  <c r="N353" i="11"/>
  <c r="M353" i="11"/>
  <c r="L353" i="11"/>
  <c r="K353" i="11"/>
  <c r="J353" i="11"/>
  <c r="I353" i="11"/>
  <c r="H353" i="11"/>
  <c r="G353" i="11"/>
  <c r="N352" i="11"/>
  <c r="M352" i="11"/>
  <c r="L352" i="11"/>
  <c r="K352" i="11"/>
  <c r="J352" i="11"/>
  <c r="I352" i="11"/>
  <c r="H352" i="11"/>
  <c r="G352" i="11"/>
  <c r="N351" i="11"/>
  <c r="M351" i="11"/>
  <c r="L351" i="11"/>
  <c r="K351" i="11"/>
  <c r="J351" i="11"/>
  <c r="I351" i="11"/>
  <c r="H351" i="11"/>
  <c r="G351" i="11"/>
  <c r="N350" i="11"/>
  <c r="M350" i="11"/>
  <c r="L350" i="11"/>
  <c r="K350" i="11"/>
  <c r="J350" i="11"/>
  <c r="I350" i="11"/>
  <c r="H350" i="11"/>
  <c r="G350" i="11"/>
  <c r="N349" i="11"/>
  <c r="M349" i="11"/>
  <c r="L349" i="11"/>
  <c r="K349" i="11"/>
  <c r="J349" i="11"/>
  <c r="I349" i="11"/>
  <c r="H349" i="11"/>
  <c r="G349" i="11"/>
  <c r="M348" i="11"/>
  <c r="L348" i="11"/>
  <c r="K348" i="11"/>
  <c r="J348" i="11"/>
  <c r="I348" i="11"/>
  <c r="G348" i="1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N342" i="11"/>
  <c r="M342" i="11"/>
  <c r="L342" i="11"/>
  <c r="K342" i="11"/>
  <c r="J342" i="11"/>
  <c r="I342" i="11"/>
  <c r="H342" i="11"/>
  <c r="G342" i="11"/>
  <c r="N341" i="11"/>
  <c r="M341" i="11"/>
  <c r="L341" i="11"/>
  <c r="K341" i="11"/>
  <c r="J341" i="11"/>
  <c r="I341" i="11"/>
  <c r="H341" i="11"/>
  <c r="G341" i="11"/>
  <c r="L340" i="11"/>
  <c r="K340" i="11"/>
  <c r="I340" i="11"/>
  <c r="L339" i="11"/>
  <c r="K339" i="11"/>
  <c r="J339" i="11"/>
  <c r="I339" i="11"/>
  <c r="H339" i="11"/>
  <c r="N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H336" i="11"/>
  <c r="N336" i="11" s="1"/>
  <c r="G336" i="11"/>
  <c r="M336" i="11" s="1"/>
  <c r="N335" i="11"/>
  <c r="L335" i="11"/>
  <c r="K335" i="11"/>
  <c r="J335" i="11"/>
  <c r="I335" i="11"/>
  <c r="H335" i="11"/>
  <c r="G335" i="11"/>
  <c r="M335" i="11" s="1"/>
  <c r="N334" i="11"/>
  <c r="L334" i="11"/>
  <c r="K334" i="11"/>
  <c r="J334" i="11"/>
  <c r="I334" i="11"/>
  <c r="H334" i="11"/>
  <c r="G334" i="11"/>
  <c r="M334" i="11" s="1"/>
  <c r="N333" i="11"/>
  <c r="L333" i="11"/>
  <c r="K333" i="11"/>
  <c r="J333" i="11"/>
  <c r="I333" i="11"/>
  <c r="H333" i="11"/>
  <c r="G333" i="11"/>
  <c r="M333" i="11" s="1"/>
  <c r="M332" i="11"/>
  <c r="L332" i="11"/>
  <c r="K332" i="11"/>
  <c r="J332" i="11"/>
  <c r="I332" i="11"/>
  <c r="G332" i="11"/>
  <c r="M331" i="11"/>
  <c r="L331" i="11"/>
  <c r="K331" i="11"/>
  <c r="J331" i="11"/>
  <c r="I331" i="11"/>
  <c r="H331" i="11"/>
  <c r="N331" i="11" s="1"/>
  <c r="G331" i="11"/>
  <c r="M330" i="11"/>
  <c r="L330" i="11"/>
  <c r="K330" i="11"/>
  <c r="J330" i="11"/>
  <c r="I330" i="11"/>
  <c r="H330" i="11"/>
  <c r="N330" i="11" s="1"/>
  <c r="G330" i="11"/>
  <c r="L329" i="11"/>
  <c r="K329" i="11"/>
  <c r="J329" i="11"/>
  <c r="I329" i="11"/>
  <c r="L328" i="11"/>
  <c r="K328" i="11"/>
  <c r="J328" i="11"/>
  <c r="I328" i="11"/>
  <c r="G328" i="11"/>
  <c r="M328" i="11" s="1"/>
  <c r="L327" i="11"/>
  <c r="K327" i="11"/>
  <c r="L326" i="11"/>
  <c r="K326" i="11"/>
  <c r="J326" i="11"/>
  <c r="I326" i="11"/>
  <c r="H326" i="11"/>
  <c r="N326" i="11" s="1"/>
  <c r="L325" i="11"/>
  <c r="K325" i="11"/>
  <c r="L324" i="11"/>
  <c r="K324" i="11"/>
  <c r="N323" i="11"/>
  <c r="L323" i="11"/>
  <c r="K323" i="11"/>
  <c r="I323" i="11"/>
  <c r="H323" i="11"/>
  <c r="G323" i="11"/>
  <c r="M323" i="11" s="1"/>
  <c r="N322" i="11"/>
  <c r="M322" i="11"/>
  <c r="L322" i="11"/>
  <c r="K322" i="11"/>
  <c r="J322" i="11"/>
  <c r="I322" i="11"/>
  <c r="H322" i="11"/>
  <c r="G322" i="11"/>
  <c r="L321" i="11"/>
  <c r="K321" i="11"/>
  <c r="I321" i="11"/>
  <c r="M320" i="11"/>
  <c r="L320" i="11"/>
  <c r="K320" i="11"/>
  <c r="J320" i="11"/>
  <c r="I320" i="11"/>
  <c r="H320" i="11"/>
  <c r="N320" i="11" s="1"/>
  <c r="G320" i="11"/>
  <c r="M319" i="11"/>
  <c r="L319" i="11"/>
  <c r="K319" i="11"/>
  <c r="J319" i="11"/>
  <c r="I319" i="11"/>
  <c r="H319" i="11"/>
  <c r="N319" i="11" s="1"/>
  <c r="G319" i="11"/>
  <c r="L318" i="11"/>
  <c r="K318" i="11"/>
  <c r="J318" i="11"/>
  <c r="I318" i="11"/>
  <c r="H318" i="11"/>
  <c r="N318" i="11" s="1"/>
  <c r="N317" i="11"/>
  <c r="L317" i="11"/>
  <c r="K317" i="11"/>
  <c r="J317" i="11"/>
  <c r="I317" i="11"/>
  <c r="H317" i="11"/>
  <c r="G317" i="11"/>
  <c r="M317" i="11" s="1"/>
  <c r="N316" i="11"/>
  <c r="L316" i="11"/>
  <c r="K316" i="11"/>
  <c r="J316" i="11"/>
  <c r="I316" i="11"/>
  <c r="H316" i="11"/>
  <c r="G316" i="11"/>
  <c r="M316" i="11" s="1"/>
  <c r="N315" i="11"/>
  <c r="L315" i="11"/>
  <c r="K315" i="11"/>
  <c r="J315" i="11"/>
  <c r="I315" i="11"/>
  <c r="H315" i="11"/>
  <c r="G315" i="11"/>
  <c r="M315" i="11" s="1"/>
  <c r="N314" i="11"/>
  <c r="L314" i="11"/>
  <c r="K314" i="11"/>
  <c r="J314" i="11"/>
  <c r="I314" i="11"/>
  <c r="H314" i="11"/>
  <c r="G314" i="11"/>
  <c r="M314" i="11" s="1"/>
  <c r="N313" i="11"/>
  <c r="L313" i="11"/>
  <c r="K313" i="11"/>
  <c r="J313" i="11"/>
  <c r="I313" i="11"/>
  <c r="H313" i="11"/>
  <c r="G313" i="11"/>
  <c r="M313" i="11" s="1"/>
  <c r="L312" i="11"/>
  <c r="K312" i="11"/>
  <c r="I312" i="11"/>
  <c r="N311" i="11"/>
  <c r="M311" i="11"/>
  <c r="L311" i="11"/>
  <c r="K311" i="11"/>
  <c r="I311" i="11"/>
  <c r="H311" i="11"/>
  <c r="G311" i="11"/>
  <c r="M310" i="11"/>
  <c r="L310" i="11"/>
  <c r="K310" i="11"/>
  <c r="J310" i="11"/>
  <c r="I310" i="11"/>
  <c r="H310" i="11"/>
  <c r="N310" i="11" s="1"/>
  <c r="G310" i="11"/>
  <c r="M309" i="11"/>
  <c r="L309" i="11"/>
  <c r="K309" i="11"/>
  <c r="J309" i="11"/>
  <c r="I309" i="11"/>
  <c r="H309" i="11"/>
  <c r="N309" i="11" s="1"/>
  <c r="G309" i="11"/>
  <c r="L308" i="11"/>
  <c r="K308" i="11"/>
  <c r="J308" i="11"/>
  <c r="I308" i="11"/>
  <c r="H308" i="11"/>
  <c r="N308" i="11" s="1"/>
  <c r="L307" i="11"/>
  <c r="K307" i="11"/>
  <c r="J307" i="11"/>
  <c r="L306" i="11"/>
  <c r="K306" i="11"/>
  <c r="I306" i="11"/>
  <c r="G306" i="11"/>
  <c r="M306" i="11" s="1"/>
  <c r="N305" i="11"/>
  <c r="L305" i="11"/>
  <c r="K305" i="11"/>
  <c r="J305" i="11"/>
  <c r="I305" i="11"/>
  <c r="H305" i="11"/>
  <c r="G305" i="11"/>
  <c r="M305" i="11" s="1"/>
  <c r="M304" i="11"/>
  <c r="L304" i="11"/>
  <c r="K304" i="11"/>
  <c r="J304" i="11"/>
  <c r="I304" i="11"/>
  <c r="G304" i="11"/>
  <c r="M303" i="11"/>
  <c r="L303" i="11"/>
  <c r="K303" i="11"/>
  <c r="J303" i="11"/>
  <c r="I303" i="11"/>
  <c r="H303" i="11"/>
  <c r="N303" i="11" s="1"/>
  <c r="G303" i="11"/>
  <c r="M302" i="11"/>
  <c r="L302" i="11"/>
  <c r="K302" i="11"/>
  <c r="J302" i="11"/>
  <c r="I302" i="11"/>
  <c r="H302" i="11"/>
  <c r="N302" i="11" s="1"/>
  <c r="G302" i="11"/>
  <c r="M301" i="11"/>
  <c r="L301" i="11"/>
  <c r="K301" i="11"/>
  <c r="J301" i="11"/>
  <c r="I301" i="11"/>
  <c r="H301" i="11"/>
  <c r="N301" i="11" s="1"/>
  <c r="G301" i="11"/>
  <c r="L300" i="11"/>
  <c r="K300" i="11"/>
  <c r="I300" i="11"/>
  <c r="L299" i="11"/>
  <c r="K299" i="11"/>
  <c r="I299" i="11"/>
  <c r="H299" i="11"/>
  <c r="N299" i="11" s="1"/>
  <c r="G299" i="11"/>
  <c r="M299" i="11" s="1"/>
  <c r="N298" i="11"/>
  <c r="L298" i="11"/>
  <c r="K298" i="11"/>
  <c r="I298" i="11"/>
  <c r="H298" i="11"/>
  <c r="G298" i="11"/>
  <c r="M298" i="11" s="1"/>
  <c r="N297" i="11"/>
  <c r="M297" i="11"/>
  <c r="L297" i="11"/>
  <c r="K297" i="11"/>
  <c r="J297" i="11"/>
  <c r="I297" i="11"/>
  <c r="H297" i="11"/>
  <c r="G297" i="11"/>
  <c r="N296" i="11"/>
  <c r="M296" i="11"/>
  <c r="L296" i="11"/>
  <c r="K296" i="11"/>
  <c r="J296" i="11"/>
  <c r="I296" i="11"/>
  <c r="H296" i="11"/>
  <c r="G296" i="11"/>
  <c r="N295" i="11"/>
  <c r="M295" i="11"/>
  <c r="L295" i="11"/>
  <c r="K295" i="11"/>
  <c r="J295" i="11"/>
  <c r="I295" i="11"/>
  <c r="H295" i="11"/>
  <c r="G295" i="11"/>
  <c r="L294" i="11"/>
  <c r="K294" i="11"/>
  <c r="J294" i="11"/>
  <c r="I294" i="11"/>
  <c r="L293" i="11"/>
  <c r="K293" i="11"/>
  <c r="I293" i="11"/>
  <c r="M292" i="11"/>
  <c r="L292" i="11"/>
  <c r="K292" i="11"/>
  <c r="J292" i="11"/>
  <c r="I292" i="11"/>
  <c r="H292" i="11"/>
  <c r="N292" i="11" s="1"/>
  <c r="G292" i="11"/>
  <c r="M291" i="11"/>
  <c r="L291" i="11"/>
  <c r="K291" i="11"/>
  <c r="J291" i="11"/>
  <c r="I291" i="11"/>
  <c r="H291" i="11"/>
  <c r="N291" i="11" s="1"/>
  <c r="G291" i="11"/>
  <c r="M290" i="11"/>
  <c r="L290" i="11"/>
  <c r="K290" i="11"/>
  <c r="J290" i="11"/>
  <c r="I290" i="11"/>
  <c r="H290" i="11"/>
  <c r="N290" i="11" s="1"/>
  <c r="G290" i="11"/>
  <c r="M289" i="11"/>
  <c r="L289" i="11"/>
  <c r="K289" i="11"/>
  <c r="J289" i="11"/>
  <c r="I289" i="11"/>
  <c r="H289" i="11"/>
  <c r="N289" i="11" s="1"/>
  <c r="G289" i="11"/>
  <c r="L288" i="11"/>
  <c r="K288" i="11"/>
  <c r="J288" i="11"/>
  <c r="H288" i="11"/>
  <c r="N288" i="11" s="1"/>
  <c r="M287" i="11"/>
  <c r="L287" i="11"/>
  <c r="K287" i="11"/>
  <c r="J287" i="11"/>
  <c r="I287" i="11"/>
  <c r="G287" i="11"/>
  <c r="L286" i="11"/>
  <c r="K286" i="11"/>
  <c r="J286" i="11"/>
  <c r="H286" i="11"/>
  <c r="N286" i="11" s="1"/>
  <c r="G286" i="11"/>
  <c r="M286" i="11" s="1"/>
  <c r="N285" i="11"/>
  <c r="L285" i="11"/>
  <c r="K285" i="11"/>
  <c r="J285" i="11"/>
  <c r="I285" i="11"/>
  <c r="H285" i="11"/>
  <c r="G285" i="11"/>
  <c r="M285" i="11" s="1"/>
  <c r="L284" i="11"/>
  <c r="K284" i="11"/>
  <c r="H284" i="11"/>
  <c r="N284" i="11" s="1"/>
  <c r="G284" i="11"/>
  <c r="M284" i="11" s="1"/>
  <c r="M283" i="11"/>
  <c r="L283" i="11"/>
  <c r="K283" i="11"/>
  <c r="J283" i="11"/>
  <c r="I283" i="11"/>
  <c r="H283" i="11"/>
  <c r="N283" i="11" s="1"/>
  <c r="G283" i="11"/>
  <c r="M282" i="11"/>
  <c r="L282" i="11"/>
  <c r="K282" i="11"/>
  <c r="J282" i="11"/>
  <c r="I282" i="11"/>
  <c r="H282" i="11"/>
  <c r="N282" i="11" s="1"/>
  <c r="G282" i="11"/>
  <c r="L281" i="11"/>
  <c r="K281" i="11"/>
  <c r="I281" i="11"/>
  <c r="G281" i="11"/>
  <c r="M281" i="11" s="1"/>
  <c r="N280" i="11"/>
  <c r="M280" i="11"/>
  <c r="L280" i="11"/>
  <c r="K280" i="11"/>
  <c r="J280" i="11"/>
  <c r="I280" i="11"/>
  <c r="H280" i="11"/>
  <c r="G280" i="11"/>
  <c r="N279" i="11"/>
  <c r="M279" i="11"/>
  <c r="L279" i="11"/>
  <c r="K279" i="11"/>
  <c r="J279" i="11"/>
  <c r="I279" i="11"/>
  <c r="H279" i="11"/>
  <c r="G279" i="11"/>
  <c r="N278" i="11"/>
  <c r="M278" i="11"/>
  <c r="L278" i="11"/>
  <c r="K278" i="11"/>
  <c r="J278" i="11"/>
  <c r="I278" i="11"/>
  <c r="H278" i="11"/>
  <c r="G278" i="11"/>
  <c r="N277" i="11"/>
  <c r="M277" i="11"/>
  <c r="L277" i="11"/>
  <c r="K277" i="11"/>
  <c r="J277" i="11"/>
  <c r="H277" i="11"/>
  <c r="G277" i="11"/>
  <c r="L276" i="11"/>
  <c r="K276" i="11"/>
  <c r="J276" i="11"/>
  <c r="I276" i="11"/>
  <c r="H276" i="11"/>
  <c r="N276" i="11" s="1"/>
  <c r="N275" i="11"/>
  <c r="L275" i="11"/>
  <c r="K275" i="11"/>
  <c r="J275" i="11"/>
  <c r="I275" i="11"/>
  <c r="H275" i="11"/>
  <c r="G275" i="11"/>
  <c r="M275" i="11" s="1"/>
  <c r="N274" i="11"/>
  <c r="L274" i="11"/>
  <c r="K274" i="11"/>
  <c r="J274" i="11"/>
  <c r="I274" i="11"/>
  <c r="H274" i="11"/>
  <c r="G274" i="11"/>
  <c r="M274" i="11" s="1"/>
  <c r="N273" i="11"/>
  <c r="L273" i="11"/>
  <c r="K273" i="11"/>
  <c r="J273" i="11"/>
  <c r="I273" i="11"/>
  <c r="H273" i="11"/>
  <c r="G273" i="11"/>
  <c r="M273" i="11" s="1"/>
  <c r="N272" i="11"/>
  <c r="L272" i="11"/>
  <c r="K272" i="11"/>
  <c r="J272" i="11"/>
  <c r="I272" i="11"/>
  <c r="H272" i="11"/>
  <c r="G272" i="11"/>
  <c r="M272" i="11" s="1"/>
  <c r="N271" i="11"/>
  <c r="L271" i="11"/>
  <c r="K271" i="11"/>
  <c r="I271" i="11"/>
  <c r="H271" i="11"/>
  <c r="G271" i="11"/>
  <c r="M271" i="11" s="1"/>
  <c r="M270" i="11"/>
  <c r="L270" i="11"/>
  <c r="K270" i="11"/>
  <c r="J270" i="11"/>
  <c r="I270" i="11"/>
  <c r="G270" i="1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L266" i="11"/>
  <c r="K266" i="11"/>
  <c r="J266" i="11"/>
  <c r="I266" i="11"/>
  <c r="H266" i="11"/>
  <c r="N266" i="11" s="1"/>
  <c r="G266" i="11"/>
  <c r="M266" i="11" s="1"/>
  <c r="L265" i="11"/>
  <c r="K265" i="11"/>
  <c r="J265" i="11"/>
  <c r="I265" i="11"/>
  <c r="H265" i="11"/>
  <c r="N265" i="11" s="1"/>
  <c r="N264" i="11"/>
  <c r="M264" i="11"/>
  <c r="L264" i="11"/>
  <c r="K264" i="11"/>
  <c r="J264" i="11"/>
  <c r="I264" i="11"/>
  <c r="H264" i="11"/>
  <c r="G264" i="11"/>
  <c r="L263" i="11"/>
  <c r="K263" i="11"/>
  <c r="J263" i="11"/>
  <c r="H263" i="11"/>
  <c r="N263" i="11" s="1"/>
  <c r="N262" i="11"/>
  <c r="L262" i="11"/>
  <c r="K262" i="11"/>
  <c r="J262" i="11"/>
  <c r="I262" i="11"/>
  <c r="H262" i="11"/>
  <c r="G262" i="11"/>
  <c r="M262" i="11" s="1"/>
  <c r="L261" i="11"/>
  <c r="K261" i="11"/>
  <c r="L260" i="11"/>
  <c r="K260" i="11"/>
  <c r="J260" i="11"/>
  <c r="I260" i="11"/>
  <c r="G260" i="11"/>
  <c r="M260" i="11" s="1"/>
  <c r="N259" i="11"/>
  <c r="L259" i="11"/>
  <c r="K259" i="11"/>
  <c r="J259" i="11"/>
  <c r="I259" i="11"/>
  <c r="H259" i="11"/>
  <c r="G259" i="11"/>
  <c r="M259" i="11" s="1"/>
  <c r="L258" i="11"/>
  <c r="K258" i="11"/>
  <c r="I258" i="1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N254" i="11"/>
  <c r="M254" i="11"/>
  <c r="L254" i="11"/>
  <c r="K254" i="11"/>
  <c r="J254" i="11"/>
  <c r="I254" i="11"/>
  <c r="H254" i="11"/>
  <c r="G254" i="11"/>
  <c r="N253" i="11"/>
  <c r="M253" i="11"/>
  <c r="L253" i="11"/>
  <c r="K253" i="11"/>
  <c r="J253" i="11"/>
  <c r="I253" i="11"/>
  <c r="H253" i="11"/>
  <c r="G253" i="11"/>
  <c r="N252" i="11"/>
  <c r="M252" i="11"/>
  <c r="L252" i="11"/>
  <c r="K252" i="11"/>
  <c r="J252" i="11"/>
  <c r="I252" i="11"/>
  <c r="H252" i="11"/>
  <c r="G252" i="11"/>
  <c r="N251" i="11"/>
  <c r="M251" i="11"/>
  <c r="L251" i="11"/>
  <c r="K251" i="11"/>
  <c r="J251" i="11"/>
  <c r="I251" i="11"/>
  <c r="H251" i="11"/>
  <c r="G251" i="11"/>
  <c r="N250" i="11"/>
  <c r="M250" i="11"/>
  <c r="L250" i="11"/>
  <c r="K250" i="11"/>
  <c r="J250" i="11"/>
  <c r="I250" i="11"/>
  <c r="H250" i="11"/>
  <c r="G250" i="11"/>
  <c r="N249" i="11"/>
  <c r="M249" i="11"/>
  <c r="L249" i="11"/>
  <c r="K249" i="11"/>
  <c r="J249" i="11"/>
  <c r="I249" i="11"/>
  <c r="H249" i="11"/>
  <c r="G249" i="11"/>
  <c r="N248" i="11"/>
  <c r="L248" i="11"/>
  <c r="K248" i="11"/>
  <c r="J248" i="11"/>
  <c r="I248" i="11"/>
  <c r="H248" i="1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H245" i="11"/>
  <c r="N245" i="11" s="1"/>
  <c r="G245" i="11"/>
  <c r="M245" i="11" s="1"/>
  <c r="N244" i="11"/>
  <c r="L244" i="11"/>
  <c r="K244" i="11"/>
  <c r="J244" i="11"/>
  <c r="I244" i="11"/>
  <c r="H244" i="11"/>
  <c r="G244" i="11"/>
  <c r="M244" i="11" s="1"/>
  <c r="N243" i="11"/>
  <c r="L243" i="11"/>
  <c r="K243" i="11"/>
  <c r="J243" i="11"/>
  <c r="I243" i="11"/>
  <c r="H243" i="11"/>
  <c r="G243" i="11"/>
  <c r="M243" i="11" s="1"/>
  <c r="L242" i="11"/>
  <c r="K242" i="11"/>
  <c r="I242" i="11"/>
  <c r="N241" i="11"/>
  <c r="M241" i="11"/>
  <c r="L241" i="11"/>
  <c r="K241" i="11"/>
  <c r="J241" i="11"/>
  <c r="I241" i="11"/>
  <c r="H241" i="11"/>
  <c r="G241" i="11"/>
  <c r="M240" i="11"/>
  <c r="L240" i="11"/>
  <c r="K240" i="11"/>
  <c r="J240" i="11"/>
  <c r="I240" i="11"/>
  <c r="G240" i="11"/>
  <c r="L239" i="11"/>
  <c r="K239" i="11"/>
  <c r="J239" i="11"/>
  <c r="I239" i="11"/>
  <c r="H239" i="11"/>
  <c r="N239" i="11" s="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L236" i="11"/>
  <c r="K236" i="11"/>
  <c r="J236" i="11"/>
  <c r="I236" i="11"/>
  <c r="H236" i="11"/>
  <c r="N236" i="11" s="1"/>
  <c r="G236" i="11"/>
  <c r="M236" i="11" s="1"/>
  <c r="L235" i="11"/>
  <c r="K235" i="11"/>
  <c r="N234" i="11"/>
  <c r="M234" i="11"/>
  <c r="L234" i="11"/>
  <c r="K234" i="11"/>
  <c r="J234" i="11"/>
  <c r="I234" i="11"/>
  <c r="H234" i="11"/>
  <c r="G234" i="11"/>
  <c r="N233" i="11"/>
  <c r="M233" i="11"/>
  <c r="L233" i="11"/>
  <c r="K233" i="11"/>
  <c r="J233" i="11"/>
  <c r="I233" i="11"/>
  <c r="H233" i="11"/>
  <c r="G233" i="11"/>
  <c r="N232" i="11"/>
  <c r="M232" i="11"/>
  <c r="L232" i="11"/>
  <c r="K232" i="11"/>
  <c r="J232" i="11"/>
  <c r="I232" i="11"/>
  <c r="H232" i="11"/>
  <c r="G232" i="11"/>
  <c r="N231" i="11"/>
  <c r="M231" i="11"/>
  <c r="L231" i="11"/>
  <c r="K231" i="11"/>
  <c r="I231" i="11"/>
  <c r="H231" i="11"/>
  <c r="G231" i="11"/>
  <c r="L230" i="11"/>
  <c r="K230" i="11"/>
  <c r="N229" i="11"/>
  <c r="L229" i="11"/>
  <c r="K229" i="11"/>
  <c r="J229" i="11"/>
  <c r="I229" i="11"/>
  <c r="H229" i="11"/>
  <c r="G229" i="11"/>
  <c r="M229" i="11" s="1"/>
  <c r="N228" i="11"/>
  <c r="L228" i="11"/>
  <c r="K228" i="11"/>
  <c r="J228" i="11"/>
  <c r="I228" i="11"/>
  <c r="H228" i="11"/>
  <c r="G228" i="11"/>
  <c r="M228" i="11" s="1"/>
  <c r="L227" i="11"/>
  <c r="K227" i="11"/>
  <c r="I227" i="11"/>
  <c r="G227" i="11"/>
  <c r="M227" i="11" s="1"/>
  <c r="L226" i="11"/>
  <c r="K226" i="11"/>
  <c r="G226" i="11"/>
  <c r="M226" i="11" s="1"/>
  <c r="L225" i="11"/>
  <c r="K225" i="11"/>
  <c r="J225" i="11"/>
  <c r="I225" i="11"/>
  <c r="G225" i="11"/>
  <c r="M225" i="11" s="1"/>
  <c r="N224" i="11"/>
  <c r="M224" i="11"/>
  <c r="L224" i="11"/>
  <c r="K224" i="11"/>
  <c r="J224" i="11"/>
  <c r="I224" i="11"/>
  <c r="H224" i="11"/>
  <c r="G224" i="11"/>
  <c r="L223" i="11"/>
  <c r="K223" i="11"/>
  <c r="I223" i="11"/>
  <c r="L222" i="11"/>
  <c r="K222" i="11"/>
  <c r="J222" i="11"/>
  <c r="I222" i="11"/>
  <c r="L221" i="11"/>
  <c r="K221" i="11"/>
  <c r="I221" i="11"/>
  <c r="L220" i="11"/>
  <c r="K220" i="11"/>
  <c r="I220" i="11"/>
  <c r="H220" i="11"/>
  <c r="N220" i="11" s="1"/>
  <c r="L219" i="11"/>
  <c r="K219" i="11"/>
  <c r="I219" i="11"/>
  <c r="G219" i="11"/>
  <c r="M219" i="11" s="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L211" i="11"/>
  <c r="K211" i="11"/>
  <c r="I211" i="11"/>
  <c r="G211" i="11"/>
  <c r="M211" i="11" s="1"/>
  <c r="L210" i="11"/>
  <c r="K210" i="11"/>
  <c r="J210" i="11"/>
  <c r="I210" i="11"/>
  <c r="L209" i="11"/>
  <c r="K209" i="11"/>
  <c r="I209" i="11"/>
  <c r="L208" i="11"/>
  <c r="K208" i="11"/>
  <c r="J208" i="11"/>
  <c r="I208" i="11"/>
  <c r="H208" i="11"/>
  <c r="N208" i="11" s="1"/>
  <c r="G208" i="11"/>
  <c r="M208" i="11" s="1"/>
  <c r="L207" i="11"/>
  <c r="K207" i="11"/>
  <c r="J207" i="11"/>
  <c r="I207" i="11"/>
  <c r="G207" i="11"/>
  <c r="M207" i="11" s="1"/>
  <c r="N206" i="11"/>
  <c r="M206" i="11"/>
  <c r="L206" i="11"/>
  <c r="K206" i="11"/>
  <c r="J206" i="11"/>
  <c r="I206" i="11"/>
  <c r="H206" i="11"/>
  <c r="G206" i="11"/>
  <c r="N205" i="11"/>
  <c r="M205" i="11"/>
  <c r="L205" i="11"/>
  <c r="K205" i="11"/>
  <c r="J205" i="11"/>
  <c r="I205" i="11"/>
  <c r="H205" i="11"/>
  <c r="G205" i="11"/>
  <c r="L204" i="11"/>
  <c r="K204" i="11"/>
  <c r="L203" i="11"/>
  <c r="K203" i="11"/>
  <c r="J203" i="11"/>
  <c r="I203" i="11"/>
  <c r="L202" i="11"/>
  <c r="K202" i="11"/>
  <c r="I202" i="11"/>
  <c r="H202" i="11"/>
  <c r="N202" i="11" s="1"/>
  <c r="L201" i="11"/>
  <c r="K201" i="11"/>
  <c r="J201" i="11"/>
  <c r="I201" i="11"/>
  <c r="L200" i="11"/>
  <c r="K200" i="11"/>
  <c r="J200" i="11"/>
  <c r="I200" i="11"/>
  <c r="G200" i="11"/>
  <c r="M200" i="11" s="1"/>
  <c r="M199" i="11"/>
  <c r="L199" i="11"/>
  <c r="K199" i="11"/>
  <c r="J199" i="11"/>
  <c r="I199" i="11"/>
  <c r="G199" i="11"/>
  <c r="M198" i="11"/>
  <c r="L198" i="11"/>
  <c r="K198" i="11"/>
  <c r="J198" i="11"/>
  <c r="I198" i="11"/>
  <c r="H198" i="11"/>
  <c r="N198" i="11" s="1"/>
  <c r="G198" i="11"/>
  <c r="L197" i="11"/>
  <c r="K197" i="11"/>
  <c r="N196" i="11"/>
  <c r="L196" i="11"/>
  <c r="K196" i="11"/>
  <c r="J196" i="11"/>
  <c r="I196" i="11"/>
  <c r="H196" i="11"/>
  <c r="G196" i="11"/>
  <c r="M196" i="11" s="1"/>
  <c r="L195" i="11"/>
  <c r="K195" i="11"/>
  <c r="J195" i="11"/>
  <c r="I195" i="11"/>
  <c r="N194" i="11"/>
  <c r="L194" i="11"/>
  <c r="K194" i="11"/>
  <c r="J194" i="11"/>
  <c r="I194" i="11"/>
  <c r="H194" i="11"/>
  <c r="G194" i="11"/>
  <c r="M194" i="11" s="1"/>
  <c r="L193" i="11"/>
  <c r="K193" i="11"/>
  <c r="I193" i="11"/>
  <c r="N192" i="11"/>
  <c r="M192" i="11"/>
  <c r="L192" i="11"/>
  <c r="K192" i="11"/>
  <c r="J192" i="11"/>
  <c r="I192" i="11"/>
  <c r="H192" i="11"/>
  <c r="G192" i="11"/>
  <c r="N191" i="11"/>
  <c r="L191" i="11"/>
  <c r="K191" i="11"/>
  <c r="J191" i="11"/>
  <c r="I191" i="11"/>
  <c r="H191" i="11"/>
  <c r="L190" i="11"/>
  <c r="K190" i="11"/>
  <c r="J190" i="11"/>
  <c r="I190" i="11"/>
  <c r="H190" i="11"/>
  <c r="N190" i="11" s="1"/>
  <c r="G190" i="11"/>
  <c r="M190" i="11" s="1"/>
  <c r="L189" i="11"/>
  <c r="K189" i="11"/>
  <c r="I189" i="11"/>
  <c r="I188" i="11"/>
  <c r="F188" i="11"/>
  <c r="E188" i="11"/>
  <c r="I361" i="11" s="1"/>
  <c r="D188" i="11"/>
  <c r="H359" i="11" s="1"/>
  <c r="N359" i="11" s="1"/>
  <c r="C188" i="11"/>
  <c r="G343" i="11" s="1"/>
  <c r="M343" i="11" s="1"/>
  <c r="N180" i="11"/>
  <c r="L180" i="11"/>
  <c r="K180" i="11"/>
  <c r="J180" i="11"/>
  <c r="I180" i="11"/>
  <c r="H180" i="11"/>
  <c r="G180" i="11"/>
  <c r="M180" i="11" s="1"/>
  <c r="N179" i="11"/>
  <c r="M179" i="11"/>
  <c r="L179" i="11"/>
  <c r="K179" i="11"/>
  <c r="J179" i="11"/>
  <c r="I179" i="11"/>
  <c r="H179" i="11"/>
  <c r="G179" i="11"/>
  <c r="N178" i="11"/>
  <c r="M178" i="11"/>
  <c r="L178" i="11"/>
  <c r="K178" i="11"/>
  <c r="I178" i="11"/>
  <c r="H178" i="11"/>
  <c r="G178" i="11"/>
  <c r="L177" i="11"/>
  <c r="K177" i="11"/>
  <c r="I177" i="11"/>
  <c r="G177" i="11"/>
  <c r="M177" i="11" s="1"/>
  <c r="N176" i="11"/>
  <c r="L176" i="11"/>
  <c r="K176" i="11"/>
  <c r="J176" i="11"/>
  <c r="I176" i="11"/>
  <c r="H176" i="11"/>
  <c r="G176" i="11"/>
  <c r="M176" i="11" s="1"/>
  <c r="N175" i="11"/>
  <c r="L175" i="11"/>
  <c r="K175" i="11"/>
  <c r="J175" i="11"/>
  <c r="I175" i="11"/>
  <c r="H175" i="11"/>
  <c r="G175" i="11"/>
  <c r="M175" i="11" s="1"/>
  <c r="N174" i="11"/>
  <c r="L174" i="11"/>
  <c r="K174" i="11"/>
  <c r="J174" i="11"/>
  <c r="I174" i="11"/>
  <c r="H174" i="11"/>
  <c r="G174" i="11"/>
  <c r="M174" i="11" s="1"/>
  <c r="N173" i="11"/>
  <c r="L173" i="11"/>
  <c r="K173" i="11"/>
  <c r="J173" i="11"/>
  <c r="I173" i="11"/>
  <c r="H173" i="11"/>
  <c r="G173" i="11"/>
  <c r="M173" i="11" s="1"/>
  <c r="N172" i="11"/>
  <c r="L172" i="11"/>
  <c r="K172" i="11"/>
  <c r="J172" i="11"/>
  <c r="I172" i="11"/>
  <c r="H172" i="11"/>
  <c r="M171" i="11"/>
  <c r="L171" i="11"/>
  <c r="K171" i="11"/>
  <c r="J171" i="11"/>
  <c r="I171" i="11"/>
  <c r="G171" i="11"/>
  <c r="L170" i="11"/>
  <c r="K170" i="11"/>
  <c r="J170" i="11"/>
  <c r="I170" i="11"/>
  <c r="H170" i="11"/>
  <c r="N170" i="11" s="1"/>
  <c r="G170" i="11"/>
  <c r="M170" i="11" s="1"/>
  <c r="L169" i="11"/>
  <c r="K169" i="11"/>
  <c r="I169" i="11"/>
  <c r="M168" i="11"/>
  <c r="L168" i="11"/>
  <c r="K168" i="11"/>
  <c r="J168" i="11"/>
  <c r="I168" i="11"/>
  <c r="G168" i="11"/>
  <c r="M167" i="11"/>
  <c r="L167" i="11"/>
  <c r="K167" i="11"/>
  <c r="J167" i="11"/>
  <c r="I167" i="11"/>
  <c r="H167" i="11"/>
  <c r="N167" i="11" s="1"/>
  <c r="G167" i="11"/>
  <c r="L166" i="11"/>
  <c r="K166" i="11"/>
  <c r="J166" i="11"/>
  <c r="I166" i="11"/>
  <c r="G166" i="11"/>
  <c r="M166" i="11" s="1"/>
  <c r="N165" i="11"/>
  <c r="L165" i="11"/>
  <c r="K165" i="11"/>
  <c r="J165" i="11"/>
  <c r="I165" i="11"/>
  <c r="H165" i="11"/>
  <c r="G165" i="11"/>
  <c r="M165" i="11" s="1"/>
  <c r="N164" i="11"/>
  <c r="L164" i="11"/>
  <c r="K164" i="11"/>
  <c r="J164" i="11"/>
  <c r="I164" i="11"/>
  <c r="H164" i="11"/>
  <c r="G164" i="11"/>
  <c r="M164" i="11" s="1"/>
  <c r="N163" i="11"/>
  <c r="L163" i="11"/>
  <c r="K163" i="11"/>
  <c r="J163" i="11"/>
  <c r="I163" i="11"/>
  <c r="H163" i="11"/>
  <c r="G163" i="11"/>
  <c r="M163" i="11" s="1"/>
  <c r="N162" i="11"/>
  <c r="L162" i="11"/>
  <c r="K162" i="11"/>
  <c r="J162" i="11"/>
  <c r="I162" i="11"/>
  <c r="H162" i="11"/>
  <c r="G162" i="11"/>
  <c r="M162" i="11" s="1"/>
  <c r="N161" i="11"/>
  <c r="M161" i="11"/>
  <c r="L161" i="11"/>
  <c r="K161" i="11"/>
  <c r="I161" i="11"/>
  <c r="H161" i="11"/>
  <c r="G161" i="11"/>
  <c r="N160" i="11"/>
  <c r="M160" i="11"/>
  <c r="L160" i="11"/>
  <c r="K160" i="11"/>
  <c r="J160" i="11"/>
  <c r="I160" i="11"/>
  <c r="H160" i="11"/>
  <c r="G160" i="11"/>
  <c r="N159" i="11"/>
  <c r="M159" i="11"/>
  <c r="L159" i="11"/>
  <c r="K159" i="11"/>
  <c r="J159" i="11"/>
  <c r="I159" i="11"/>
  <c r="H159" i="11"/>
  <c r="G159" i="11"/>
  <c r="N158" i="11"/>
  <c r="M158" i="11"/>
  <c r="L158" i="11"/>
  <c r="K158" i="11"/>
  <c r="J158" i="11"/>
  <c r="I158" i="11"/>
  <c r="H158" i="11"/>
  <c r="G158" i="11"/>
  <c r="N157" i="11"/>
  <c r="M157" i="11"/>
  <c r="L157" i="11"/>
  <c r="K157" i="11"/>
  <c r="J157" i="11"/>
  <c r="H157" i="11"/>
  <c r="G157" i="11"/>
  <c r="L156" i="11"/>
  <c r="K156" i="11"/>
  <c r="J156" i="11"/>
  <c r="I156" i="11"/>
  <c r="L155" i="11"/>
  <c r="K155" i="11"/>
  <c r="J155" i="11"/>
  <c r="I155" i="11"/>
  <c r="L154" i="11"/>
  <c r="K154" i="11"/>
  <c r="J154" i="11"/>
  <c r="I154" i="11"/>
  <c r="G154" i="11"/>
  <c r="M154" i="11" s="1"/>
  <c r="N153" i="11"/>
  <c r="L153" i="11"/>
  <c r="K153" i="11"/>
  <c r="J153" i="11"/>
  <c r="I153" i="11"/>
  <c r="H153" i="11"/>
  <c r="G153" i="11"/>
  <c r="M153" i="11" s="1"/>
  <c r="M152" i="11"/>
  <c r="L152" i="11"/>
  <c r="K152" i="11"/>
  <c r="J152" i="11"/>
  <c r="I152" i="11"/>
  <c r="G152" i="11"/>
  <c r="M151" i="11"/>
  <c r="L151" i="11"/>
  <c r="K151" i="11"/>
  <c r="J151" i="11"/>
  <c r="I151" i="11"/>
  <c r="H151" i="11"/>
  <c r="N151" i="11" s="1"/>
  <c r="G151" i="11"/>
  <c r="L150" i="11"/>
  <c r="K150" i="11"/>
  <c r="J150" i="11"/>
  <c r="L149" i="11"/>
  <c r="K149" i="11"/>
  <c r="J149" i="11"/>
  <c r="H149" i="11"/>
  <c r="N149" i="11" s="1"/>
  <c r="L148" i="11"/>
  <c r="K148" i="11"/>
  <c r="J148" i="11"/>
  <c r="L147" i="11"/>
  <c r="K147" i="11"/>
  <c r="J147" i="11"/>
  <c r="H147" i="11"/>
  <c r="N147" i="11" s="1"/>
  <c r="L146" i="11"/>
  <c r="K146" i="11"/>
  <c r="L145" i="11"/>
  <c r="K145" i="11"/>
  <c r="I145" i="11"/>
  <c r="L144" i="11"/>
  <c r="K144" i="11"/>
  <c r="I144" i="11"/>
  <c r="M143" i="11"/>
  <c r="L143" i="11"/>
  <c r="K143" i="11"/>
  <c r="J143" i="11"/>
  <c r="I143" i="11"/>
  <c r="H143" i="11"/>
  <c r="N143" i="11" s="1"/>
  <c r="G143" i="11"/>
  <c r="L142" i="11"/>
  <c r="K142" i="11"/>
  <c r="L141" i="11"/>
  <c r="K141" i="11"/>
  <c r="M140" i="11"/>
  <c r="L140" i="11"/>
  <c r="K140" i="11"/>
  <c r="J140" i="11"/>
  <c r="I140" i="11"/>
  <c r="H140" i="11"/>
  <c r="N140" i="11" s="1"/>
  <c r="G140" i="11"/>
  <c r="L139" i="11"/>
  <c r="K139" i="11"/>
  <c r="N138" i="11"/>
  <c r="L138" i="11"/>
  <c r="K138" i="11"/>
  <c r="J138" i="11"/>
  <c r="I138" i="11"/>
  <c r="H138" i="11"/>
  <c r="G138" i="11"/>
  <c r="M138" i="11" s="1"/>
  <c r="L137" i="11"/>
  <c r="K137" i="11"/>
  <c r="M136" i="11"/>
  <c r="L136" i="11"/>
  <c r="K136" i="11"/>
  <c r="J136" i="11"/>
  <c r="I136" i="11"/>
  <c r="H136" i="11"/>
  <c r="N136" i="11" s="1"/>
  <c r="G136" i="11"/>
  <c r="L135" i="11"/>
  <c r="K135" i="11"/>
  <c r="J135" i="11"/>
  <c r="I135" i="11"/>
  <c r="H135" i="11"/>
  <c r="N135" i="11" s="1"/>
  <c r="N134" i="11"/>
  <c r="L134" i="11"/>
  <c r="K134" i="11"/>
  <c r="J134" i="11"/>
  <c r="I134" i="11"/>
  <c r="H134" i="11"/>
  <c r="L133" i="11"/>
  <c r="K133" i="11"/>
  <c r="J133" i="11"/>
  <c r="I133" i="11"/>
  <c r="H133" i="11"/>
  <c r="N133" i="11" s="1"/>
  <c r="N132" i="11"/>
  <c r="L132" i="11"/>
  <c r="K132" i="11"/>
  <c r="J132" i="11"/>
  <c r="I132" i="11"/>
  <c r="H132" i="11"/>
  <c r="G132" i="11"/>
  <c r="M132" i="11" s="1"/>
  <c r="N131" i="11"/>
  <c r="L131" i="11"/>
  <c r="K131" i="11"/>
  <c r="J131" i="11"/>
  <c r="I131" i="11"/>
  <c r="H131" i="11"/>
  <c r="G131" i="11"/>
  <c r="M131" i="11" s="1"/>
  <c r="N130" i="11"/>
  <c r="L130" i="11"/>
  <c r="K130" i="11"/>
  <c r="J130" i="11"/>
  <c r="I130" i="11"/>
  <c r="H130" i="11"/>
  <c r="G130" i="11"/>
  <c r="M130" i="11" s="1"/>
  <c r="L129" i="11"/>
  <c r="K129" i="11"/>
  <c r="J129" i="11"/>
  <c r="I129" i="11"/>
  <c r="L128" i="11"/>
  <c r="K128" i="11"/>
  <c r="J128" i="11"/>
  <c r="I128" i="11"/>
  <c r="L127" i="11"/>
  <c r="K127" i="11"/>
  <c r="L126" i="11"/>
  <c r="K126" i="11"/>
  <c r="J126" i="11"/>
  <c r="I126" i="11"/>
  <c r="H126" i="11"/>
  <c r="N126" i="11" s="1"/>
  <c r="L125" i="11"/>
  <c r="K125" i="11"/>
  <c r="I125" i="11"/>
  <c r="H125" i="11"/>
  <c r="N125" i="11" s="1"/>
  <c r="L124" i="11"/>
  <c r="K124" i="11"/>
  <c r="I124" i="11"/>
  <c r="L123" i="11"/>
  <c r="K123" i="11"/>
  <c r="J123" i="11"/>
  <c r="I123" i="11"/>
  <c r="L122" i="11"/>
  <c r="K122" i="11"/>
  <c r="H122" i="11"/>
  <c r="N122" i="11" s="1"/>
  <c r="G122" i="11"/>
  <c r="M122" i="11" s="1"/>
  <c r="L121" i="11"/>
  <c r="K121" i="11"/>
  <c r="J121" i="11"/>
  <c r="I121" i="11"/>
  <c r="H121" i="11"/>
  <c r="N121" i="11" s="1"/>
  <c r="N120" i="11"/>
  <c r="L120" i="11"/>
  <c r="K120" i="11"/>
  <c r="J120" i="11"/>
  <c r="I120" i="11"/>
  <c r="H120" i="11"/>
  <c r="G120" i="11"/>
  <c r="M120" i="11" s="1"/>
  <c r="N119" i="11"/>
  <c r="L119" i="11"/>
  <c r="K119" i="11"/>
  <c r="J119" i="11"/>
  <c r="I119" i="11"/>
  <c r="H119" i="11"/>
  <c r="G119" i="11"/>
  <c r="M119" i="11" s="1"/>
  <c r="L118" i="11"/>
  <c r="K118" i="11"/>
  <c r="M117" i="11"/>
  <c r="L117" i="11"/>
  <c r="K117" i="11"/>
  <c r="J117" i="11"/>
  <c r="I117" i="11"/>
  <c r="H117" i="11"/>
  <c r="N117" i="11" s="1"/>
  <c r="G117" i="11"/>
  <c r="L116" i="11"/>
  <c r="K116" i="11"/>
  <c r="L115" i="11"/>
  <c r="K115" i="11"/>
  <c r="L114" i="11"/>
  <c r="K114" i="11"/>
  <c r="L113" i="11"/>
  <c r="K113" i="11"/>
  <c r="I113" i="11"/>
  <c r="H113" i="11"/>
  <c r="N113" i="11" s="1"/>
  <c r="L112" i="11"/>
  <c r="K112" i="11"/>
  <c r="I112" i="11"/>
  <c r="G112" i="11"/>
  <c r="M112" i="11" s="1"/>
  <c r="L111" i="11"/>
  <c r="K111" i="11"/>
  <c r="N110" i="11"/>
  <c r="L110" i="11"/>
  <c r="K110" i="11"/>
  <c r="J110" i="11"/>
  <c r="I110" i="11"/>
  <c r="H110" i="11"/>
  <c r="G110" i="11"/>
  <c r="M110" i="11" s="1"/>
  <c r="N109" i="11"/>
  <c r="L109" i="11"/>
  <c r="K109" i="11"/>
  <c r="J109" i="11"/>
  <c r="I109" i="11"/>
  <c r="H109" i="11"/>
  <c r="G109" i="11"/>
  <c r="M109" i="11" s="1"/>
  <c r="L108" i="11"/>
  <c r="K108" i="11"/>
  <c r="I108" i="11"/>
  <c r="G108" i="11"/>
  <c r="M108" i="11" s="1"/>
  <c r="L107" i="11"/>
  <c r="K107" i="11"/>
  <c r="I107" i="11"/>
  <c r="L106" i="11"/>
  <c r="K106" i="11"/>
  <c r="I106" i="11"/>
  <c r="G106" i="11"/>
  <c r="M106" i="11" s="1"/>
  <c r="L105" i="11"/>
  <c r="K105" i="11"/>
  <c r="M104" i="11"/>
  <c r="L104" i="11"/>
  <c r="K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I100" i="11"/>
  <c r="L99" i="11"/>
  <c r="K99" i="11"/>
  <c r="L98" i="11"/>
  <c r="K98" i="11"/>
  <c r="J98" i="11"/>
  <c r="I98" i="11"/>
  <c r="H98" i="11"/>
  <c r="N98" i="11" s="1"/>
  <c r="L97" i="11"/>
  <c r="K97" i="11"/>
  <c r="J97" i="11"/>
  <c r="H97" i="11"/>
  <c r="N97" i="11" s="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M92" i="11"/>
  <c r="L92" i="11"/>
  <c r="K92" i="11"/>
  <c r="J92" i="11"/>
  <c r="I92" i="11"/>
  <c r="G92" i="11"/>
  <c r="M91" i="11"/>
  <c r="L91" i="11"/>
  <c r="K91" i="11"/>
  <c r="J91" i="11"/>
  <c r="I91" i="11"/>
  <c r="H91" i="11"/>
  <c r="N91" i="11" s="1"/>
  <c r="G91" i="11"/>
  <c r="M90" i="11"/>
  <c r="L90" i="11"/>
  <c r="K90" i="11"/>
  <c r="J90" i="11"/>
  <c r="I90" i="11"/>
  <c r="H90" i="11"/>
  <c r="N90" i="11" s="1"/>
  <c r="G90" i="11"/>
  <c r="M89" i="11"/>
  <c r="L89" i="11"/>
  <c r="K89" i="11"/>
  <c r="J89" i="11"/>
  <c r="I89" i="11"/>
  <c r="H89" i="11"/>
  <c r="N89" i="11" s="1"/>
  <c r="G89" i="11"/>
  <c r="L88" i="11"/>
  <c r="K88" i="11"/>
  <c r="J88" i="11"/>
  <c r="I88" i="11"/>
  <c r="M87" i="11"/>
  <c r="L87" i="11"/>
  <c r="K87" i="11"/>
  <c r="J87" i="11"/>
  <c r="I87" i="11"/>
  <c r="H87" i="11"/>
  <c r="N87" i="11" s="1"/>
  <c r="G87" i="11"/>
  <c r="L86" i="11"/>
  <c r="K86" i="11"/>
  <c r="L85" i="11"/>
  <c r="K85" i="11"/>
  <c r="L84" i="11"/>
  <c r="K84" i="11"/>
  <c r="J84" i="11"/>
  <c r="I84" i="11"/>
  <c r="H84" i="11"/>
  <c r="N84" i="11" s="1"/>
  <c r="M83" i="11"/>
  <c r="L83" i="11"/>
  <c r="K83" i="11"/>
  <c r="J83" i="11"/>
  <c r="I83" i="11"/>
  <c r="G83" i="11"/>
  <c r="L82" i="11"/>
  <c r="K82" i="11"/>
  <c r="J82" i="11"/>
  <c r="I82" i="11"/>
  <c r="F81" i="11"/>
  <c r="J169" i="11" s="1"/>
  <c r="E81" i="11"/>
  <c r="I148" i="11" s="1"/>
  <c r="D81" i="11"/>
  <c r="H177" i="11" s="1"/>
  <c r="N177" i="11" s="1"/>
  <c r="C81" i="11"/>
  <c r="G172" i="11" s="1"/>
  <c r="M172" i="11" s="1"/>
  <c r="N73" i="11"/>
  <c r="L73" i="11"/>
  <c r="K73" i="11"/>
  <c r="I73" i="11"/>
  <c r="L72" i="11"/>
  <c r="K72" i="11"/>
  <c r="J72" i="11"/>
  <c r="N71" i="11"/>
  <c r="M71" i="11"/>
  <c r="L71" i="11"/>
  <c r="K71" i="11"/>
  <c r="J71" i="11"/>
  <c r="I71" i="11"/>
  <c r="H71" i="11"/>
  <c r="G71" i="11"/>
  <c r="N70" i="11"/>
  <c r="M70" i="11"/>
  <c r="L70" i="11"/>
  <c r="K70" i="11"/>
  <c r="J70" i="11"/>
  <c r="I70" i="11"/>
  <c r="H70" i="11"/>
  <c r="G70" i="11"/>
  <c r="N69" i="11"/>
  <c r="M69" i="11"/>
  <c r="L69" i="11"/>
  <c r="K69" i="11"/>
  <c r="J69" i="11"/>
  <c r="I69" i="11"/>
  <c r="H69" i="11"/>
  <c r="G69" i="11"/>
  <c r="L68" i="11"/>
  <c r="K68" i="11"/>
  <c r="J68" i="11"/>
  <c r="I68" i="11"/>
  <c r="H68" i="11"/>
  <c r="N68" i="11" s="1"/>
  <c r="L67" i="11"/>
  <c r="K67" i="11"/>
  <c r="J67" i="11"/>
  <c r="I67" i="11"/>
  <c r="L66" i="11"/>
  <c r="K66" i="11"/>
  <c r="J66" i="11"/>
  <c r="I66" i="11"/>
  <c r="G66" i="11"/>
  <c r="M66" i="11" s="1"/>
  <c r="M65" i="11"/>
  <c r="L65" i="11"/>
  <c r="K65" i="11"/>
  <c r="I65" i="11"/>
  <c r="H65" i="11"/>
  <c r="N65" i="11" s="1"/>
  <c r="G65" i="11"/>
  <c r="L64" i="11"/>
  <c r="K64" i="11"/>
  <c r="J64" i="11"/>
  <c r="I64" i="11"/>
  <c r="M63" i="11"/>
  <c r="L63" i="11"/>
  <c r="K63" i="11"/>
  <c r="J63" i="11"/>
  <c r="I63" i="11"/>
  <c r="H63" i="11"/>
  <c r="N63" i="11" s="1"/>
  <c r="G63" i="11"/>
  <c r="L62" i="11"/>
  <c r="K62" i="11"/>
  <c r="J62" i="11"/>
  <c r="I62" i="11"/>
  <c r="M61" i="11"/>
  <c r="L61" i="11"/>
  <c r="K61" i="11"/>
  <c r="J61" i="11"/>
  <c r="I61" i="11"/>
  <c r="H61" i="11"/>
  <c r="N61" i="11" s="1"/>
  <c r="G61" i="11"/>
  <c r="L60" i="11"/>
  <c r="K60" i="11"/>
  <c r="J60" i="11"/>
  <c r="I60" i="11"/>
  <c r="G60" i="11"/>
  <c r="M60" i="11" s="1"/>
  <c r="N59" i="11"/>
  <c r="L59" i="11"/>
  <c r="K59" i="11"/>
  <c r="J59" i="11"/>
  <c r="I59" i="11"/>
  <c r="H59" i="11"/>
  <c r="G59" i="11"/>
  <c r="M59" i="11" s="1"/>
  <c r="N58" i="11"/>
  <c r="L58" i="11"/>
  <c r="K58" i="11"/>
  <c r="I58" i="11"/>
  <c r="H58" i="11"/>
  <c r="G58" i="11"/>
  <c r="M58" i="11" s="1"/>
  <c r="L57" i="11"/>
  <c r="K57" i="11"/>
  <c r="J57" i="11"/>
  <c r="I57" i="11"/>
  <c r="H57" i="11"/>
  <c r="N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L53" i="11"/>
  <c r="K53" i="11"/>
  <c r="J53" i="11"/>
  <c r="I53" i="11"/>
  <c r="H53" i="11"/>
  <c r="N53" i="11" s="1"/>
  <c r="G53" i="11"/>
  <c r="M53" i="11" s="1"/>
  <c r="L52" i="11"/>
  <c r="K52" i="11"/>
  <c r="J52" i="11"/>
  <c r="G52" i="11"/>
  <c r="M52" i="11" s="1"/>
  <c r="M51" i="11"/>
  <c r="L51" i="11"/>
  <c r="K51" i="11"/>
  <c r="J51" i="11"/>
  <c r="I51" i="11"/>
  <c r="H51" i="11"/>
  <c r="N51" i="11" s="1"/>
  <c r="G51" i="11"/>
  <c r="L50" i="11"/>
  <c r="K50" i="11"/>
  <c r="H50" i="11"/>
  <c r="N50" i="11" s="1"/>
  <c r="G50" i="11"/>
  <c r="M50" i="11" s="1"/>
  <c r="N49" i="11"/>
  <c r="L49" i="11"/>
  <c r="K49" i="11"/>
  <c r="J49" i="11"/>
  <c r="I49" i="11"/>
  <c r="H49" i="11"/>
  <c r="G49" i="11"/>
  <c r="M49" i="11" s="1"/>
  <c r="N48" i="11"/>
  <c r="L48" i="11"/>
  <c r="K48" i="11"/>
  <c r="J48" i="11"/>
  <c r="I48" i="11"/>
  <c r="H48" i="11"/>
  <c r="G48" i="11"/>
  <c r="M48" i="11" s="1"/>
  <c r="N47" i="11"/>
  <c r="L47" i="11"/>
  <c r="K47" i="11"/>
  <c r="J47" i="11"/>
  <c r="I47" i="11"/>
  <c r="H47" i="11"/>
  <c r="G47" i="11"/>
  <c r="M47" i="11" s="1"/>
  <c r="N46" i="11"/>
  <c r="L46" i="11"/>
  <c r="K46" i="11"/>
  <c r="J46" i="11"/>
  <c r="I46" i="11"/>
  <c r="H46" i="11"/>
  <c r="G46" i="11"/>
  <c r="M46" i="11" s="1"/>
  <c r="N45" i="11"/>
  <c r="L45" i="11"/>
  <c r="K45" i="11"/>
  <c r="J45" i="11"/>
  <c r="I45" i="11"/>
  <c r="H45" i="11"/>
  <c r="G45" i="11"/>
  <c r="M45" i="11" s="1"/>
  <c r="N44" i="11"/>
  <c r="L44" i="11"/>
  <c r="K44" i="11"/>
  <c r="J44" i="11"/>
  <c r="I44" i="11"/>
  <c r="H44" i="11"/>
  <c r="M43" i="11"/>
  <c r="L43" i="11"/>
  <c r="K43" i="11"/>
  <c r="J43" i="11"/>
  <c r="I43" i="11"/>
  <c r="H43" i="11"/>
  <c r="N43" i="11" s="1"/>
  <c r="G43" i="11"/>
  <c r="L42" i="11"/>
  <c r="K42" i="11"/>
  <c r="J42" i="11"/>
  <c r="I42" i="11"/>
  <c r="H42" i="11"/>
  <c r="N42" i="11" s="1"/>
  <c r="N41" i="11"/>
  <c r="L41" i="11"/>
  <c r="K41" i="11"/>
  <c r="J41" i="11"/>
  <c r="I41" i="11"/>
  <c r="H41" i="11"/>
  <c r="G41" i="11"/>
  <c r="M41" i="11" s="1"/>
  <c r="N40" i="11"/>
  <c r="L40" i="11"/>
  <c r="K40" i="11"/>
  <c r="J40" i="11"/>
  <c r="I40" i="11"/>
  <c r="H40" i="11"/>
  <c r="G40" i="11"/>
  <c r="M40" i="11" s="1"/>
  <c r="L39" i="11"/>
  <c r="K39" i="11"/>
  <c r="I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L34" i="11"/>
  <c r="K34" i="11"/>
  <c r="J34" i="11"/>
  <c r="I34" i="11"/>
  <c r="H34" i="11"/>
  <c r="N34" i="11" s="1"/>
  <c r="G34" i="11"/>
  <c r="M34" i="11" s="1"/>
  <c r="L33" i="11"/>
  <c r="K33" i="11"/>
  <c r="H33" i="11"/>
  <c r="N33" i="11" s="1"/>
  <c r="G33" i="11"/>
  <c r="M33" i="11" s="1"/>
  <c r="N32" i="11"/>
  <c r="M32" i="11"/>
  <c r="L32" i="11"/>
  <c r="K32" i="11"/>
  <c r="J32" i="11"/>
  <c r="I32" i="11"/>
  <c r="H32" i="11"/>
  <c r="G32" i="11"/>
  <c r="L31" i="11"/>
  <c r="K31" i="11"/>
  <c r="J31" i="11"/>
  <c r="I31" i="11"/>
  <c r="G31" i="11"/>
  <c r="M31" i="11" s="1"/>
  <c r="N30" i="11"/>
  <c r="L30" i="11"/>
  <c r="K30" i="11"/>
  <c r="J30" i="11"/>
  <c r="I30" i="11"/>
  <c r="H30" i="11"/>
  <c r="M29" i="11"/>
  <c r="L29" i="11"/>
  <c r="K29" i="11"/>
  <c r="I29" i="11"/>
  <c r="H29" i="11"/>
  <c r="N29" i="11" s="1"/>
  <c r="G29" i="11"/>
  <c r="M28" i="11"/>
  <c r="L28" i="11"/>
  <c r="K28" i="11"/>
  <c r="J28" i="11"/>
  <c r="I28" i="11"/>
  <c r="H28" i="11"/>
  <c r="N28" i="11" s="1"/>
  <c r="G28" i="11"/>
  <c r="M27" i="11"/>
  <c r="L27" i="11"/>
  <c r="K27" i="11"/>
  <c r="J27" i="11"/>
  <c r="I27" i="11"/>
  <c r="H27" i="11"/>
  <c r="N27" i="11" s="1"/>
  <c r="G27" i="11"/>
  <c r="L26" i="11"/>
  <c r="K26" i="11"/>
  <c r="J26" i="11"/>
  <c r="I26" i="11"/>
  <c r="G26" i="11"/>
  <c r="M26" i="11" s="1"/>
  <c r="N25" i="11"/>
  <c r="L25" i="11"/>
  <c r="K25" i="11"/>
  <c r="J25" i="11"/>
  <c r="I25" i="11"/>
  <c r="H25" i="11"/>
  <c r="L24" i="11"/>
  <c r="K24" i="11"/>
  <c r="J24" i="11"/>
  <c r="I24" i="11"/>
  <c r="H24" i="11"/>
  <c r="N24" i="11" s="1"/>
  <c r="N23" i="11"/>
  <c r="M23" i="11"/>
  <c r="L23" i="11"/>
  <c r="K23" i="11"/>
  <c r="I23" i="11"/>
  <c r="H23" i="11"/>
  <c r="G23" i="11"/>
  <c r="I22" i="11"/>
  <c r="F22" i="11"/>
  <c r="J33" i="11" s="1"/>
  <c r="E22" i="11"/>
  <c r="I50" i="11" s="1"/>
  <c r="D22" i="11"/>
  <c r="H73" i="11" s="1"/>
  <c r="C22" i="11"/>
  <c r="G73" i="11" s="1"/>
  <c r="M73" i="11" s="1"/>
  <c r="F14" i="11"/>
  <c r="E14" i="11"/>
  <c r="D14" i="11"/>
  <c r="C14" i="11"/>
  <c r="F13" i="11"/>
  <c r="E13" i="11"/>
  <c r="D13" i="11"/>
  <c r="C13" i="11"/>
  <c r="K13" i="11" s="1"/>
  <c r="F12" i="11"/>
  <c r="E12" i="11"/>
  <c r="D12" i="11"/>
  <c r="C12" i="11"/>
  <c r="F11" i="11"/>
  <c r="D11" i="11"/>
  <c r="C11" i="11"/>
  <c r="F10" i="11"/>
  <c r="E10" i="11"/>
  <c r="D10" i="11"/>
  <c r="C10" i="11"/>
  <c r="F9" i="11"/>
  <c r="D9" i="11"/>
  <c r="C9" i="11"/>
  <c r="L640" i="10"/>
  <c r="K640" i="10"/>
  <c r="J640" i="10"/>
  <c r="I640" i="10"/>
  <c r="G640" i="10"/>
  <c r="M640" i="10" s="1"/>
  <c r="L639" i="10"/>
  <c r="K639" i="10"/>
  <c r="I639" i="10"/>
  <c r="H639" i="10"/>
  <c r="N639" i="10" s="1"/>
  <c r="L638" i="10"/>
  <c r="K638" i="10"/>
  <c r="J638" i="10"/>
  <c r="I638" i="10"/>
  <c r="H638" i="10"/>
  <c r="N638" i="10" s="1"/>
  <c r="G638" i="10"/>
  <c r="M638" i="10" s="1"/>
  <c r="L637" i="10"/>
  <c r="K637" i="10"/>
  <c r="J637" i="10"/>
  <c r="I637" i="10"/>
  <c r="H637" i="10"/>
  <c r="N637" i="10" s="1"/>
  <c r="G637" i="10"/>
  <c r="M637" i="10" s="1"/>
  <c r="L636" i="10"/>
  <c r="K636" i="10"/>
  <c r="I636" i="10"/>
  <c r="H636" i="10"/>
  <c r="N636" i="10" s="1"/>
  <c r="G636" i="10"/>
  <c r="M636" i="10" s="1"/>
  <c r="N635" i="10"/>
  <c r="L635" i="10"/>
  <c r="K635" i="10"/>
  <c r="J635" i="10"/>
  <c r="I635" i="10"/>
  <c r="H635" i="10"/>
  <c r="G635" i="10"/>
  <c r="M635" i="10" s="1"/>
  <c r="N634" i="10"/>
  <c r="L634" i="10"/>
  <c r="K634" i="10"/>
  <c r="J634" i="10"/>
  <c r="I634" i="10"/>
  <c r="H634" i="10"/>
  <c r="G634" i="10"/>
  <c r="M634" i="10" s="1"/>
  <c r="M633" i="10"/>
  <c r="L633" i="10"/>
  <c r="K633" i="10"/>
  <c r="J633" i="10"/>
  <c r="I633" i="10"/>
  <c r="G633" i="10"/>
  <c r="L632" i="10"/>
  <c r="K632" i="10"/>
  <c r="I632" i="10"/>
  <c r="L631" i="10"/>
  <c r="K631" i="10"/>
  <c r="J631" i="10"/>
  <c r="I631" i="10"/>
  <c r="L630" i="10"/>
  <c r="K630" i="10"/>
  <c r="L629" i="10"/>
  <c r="K629" i="10"/>
  <c r="J629" i="10"/>
  <c r="I629" i="10"/>
  <c r="L628" i="10"/>
  <c r="K628" i="10"/>
  <c r="L627" i="10"/>
  <c r="K627" i="10"/>
  <c r="J627" i="10"/>
  <c r="I627" i="10"/>
  <c r="G627" i="10"/>
  <c r="M627" i="10" s="1"/>
  <c r="N626" i="10"/>
  <c r="M626" i="10"/>
  <c r="L626" i="10"/>
  <c r="K626" i="10"/>
  <c r="J626" i="10"/>
  <c r="I626" i="10"/>
  <c r="H626" i="10"/>
  <c r="G626" i="10"/>
  <c r="N625" i="10"/>
  <c r="M625" i="10"/>
  <c r="L625" i="10"/>
  <c r="K625" i="10"/>
  <c r="J625" i="10"/>
  <c r="I625" i="10"/>
  <c r="H625" i="10"/>
  <c r="G625" i="10"/>
  <c r="N624" i="10"/>
  <c r="M624" i="10"/>
  <c r="L624" i="10"/>
  <c r="K624" i="10"/>
  <c r="J624" i="10"/>
  <c r="I624" i="10"/>
  <c r="H624" i="10"/>
  <c r="G624" i="10"/>
  <c r="L623" i="10"/>
  <c r="K623" i="10"/>
  <c r="J623" i="10"/>
  <c r="I623" i="10"/>
  <c r="H623" i="10"/>
  <c r="N623" i="10" s="1"/>
  <c r="L622" i="10"/>
  <c r="K622" i="10"/>
  <c r="I622" i="10"/>
  <c r="H622" i="10"/>
  <c r="N622" i="10" s="1"/>
  <c r="G622" i="10"/>
  <c r="M622" i="10" s="1"/>
  <c r="N621" i="10"/>
  <c r="L621" i="10"/>
  <c r="K621" i="10"/>
  <c r="J621" i="10"/>
  <c r="I621" i="10"/>
  <c r="H621" i="10"/>
  <c r="G621" i="10"/>
  <c r="M621" i="10" s="1"/>
  <c r="N620" i="10"/>
  <c r="L620" i="10"/>
  <c r="K620" i="10"/>
  <c r="J620" i="10"/>
  <c r="I620" i="10"/>
  <c r="H620" i="10"/>
  <c r="G620" i="10"/>
  <c r="M620" i="10" s="1"/>
  <c r="N619" i="10"/>
  <c r="L619" i="10"/>
  <c r="K619" i="10"/>
  <c r="J619" i="10"/>
  <c r="I619" i="10"/>
  <c r="H619" i="10"/>
  <c r="G619" i="10"/>
  <c r="M619" i="10" s="1"/>
  <c r="N618" i="10"/>
  <c r="L618" i="10"/>
  <c r="K618" i="10"/>
  <c r="J618" i="10"/>
  <c r="I618" i="10"/>
  <c r="H618" i="10"/>
  <c r="G618" i="10"/>
  <c r="M618" i="10" s="1"/>
  <c r="N617" i="10"/>
  <c r="L617" i="10"/>
  <c r="K617" i="10"/>
  <c r="J617" i="10"/>
  <c r="I617" i="10"/>
  <c r="H617" i="10"/>
  <c r="L616" i="10"/>
  <c r="K616" i="10"/>
  <c r="L615" i="10"/>
  <c r="K615" i="10"/>
  <c r="I615" i="10"/>
  <c r="L614" i="10"/>
  <c r="K614" i="10"/>
  <c r="L613" i="10"/>
  <c r="K613" i="10"/>
  <c r="I613" i="10"/>
  <c r="I612" i="10"/>
  <c r="F612" i="10"/>
  <c r="J632" i="10" s="1"/>
  <c r="E612" i="10"/>
  <c r="I616" i="10" s="1"/>
  <c r="D612" i="10"/>
  <c r="H640" i="10" s="1"/>
  <c r="N640" i="10" s="1"/>
  <c r="C612" i="10"/>
  <c r="G639" i="10" s="1"/>
  <c r="M639" i="10" s="1"/>
  <c r="M604" i="10"/>
  <c r="L604" i="10"/>
  <c r="K604" i="10"/>
  <c r="J604" i="10"/>
  <c r="I604" i="10"/>
  <c r="G604" i="10"/>
  <c r="N603" i="10"/>
  <c r="L603" i="10"/>
  <c r="K603" i="10"/>
  <c r="J603" i="10"/>
  <c r="I603" i="10"/>
  <c r="H603" i="10"/>
  <c r="G603" i="10"/>
  <c r="M603" i="10" s="1"/>
  <c r="N602" i="10"/>
  <c r="L602" i="10"/>
  <c r="K602" i="10"/>
  <c r="J602" i="10"/>
  <c r="I602" i="10"/>
  <c r="H602" i="10"/>
  <c r="G602" i="10"/>
  <c r="M602" i="10" s="1"/>
  <c r="N601" i="10"/>
  <c r="L601" i="10"/>
  <c r="K601" i="10"/>
  <c r="J601" i="10"/>
  <c r="I601" i="10"/>
  <c r="H601" i="10"/>
  <c r="G601" i="10"/>
  <c r="M601" i="10" s="1"/>
  <c r="N600" i="10"/>
  <c r="L600" i="10"/>
  <c r="K600" i="10"/>
  <c r="J600" i="10"/>
  <c r="I600" i="10"/>
  <c r="H600" i="10"/>
  <c r="G600" i="10"/>
  <c r="M600" i="10" s="1"/>
  <c r="N599" i="10"/>
  <c r="L599" i="10"/>
  <c r="K599" i="10"/>
  <c r="J599" i="10"/>
  <c r="I599" i="10"/>
  <c r="H599" i="10"/>
  <c r="G599" i="10"/>
  <c r="M599" i="10" s="1"/>
  <c r="N598" i="10"/>
  <c r="L598" i="10"/>
  <c r="K598" i="10"/>
  <c r="J598" i="10"/>
  <c r="I598" i="10"/>
  <c r="H598" i="10"/>
  <c r="G598" i="10"/>
  <c r="M598" i="10" s="1"/>
  <c r="L597" i="10"/>
  <c r="K597" i="10"/>
  <c r="I597" i="10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N594" i="10"/>
  <c r="M594" i="10"/>
  <c r="L594" i="10"/>
  <c r="K594" i="10"/>
  <c r="J594" i="10"/>
  <c r="I594" i="10"/>
  <c r="H594" i="10"/>
  <c r="G594" i="10"/>
  <c r="N593" i="10"/>
  <c r="M593" i="10"/>
  <c r="L593" i="10"/>
  <c r="K593" i="10"/>
  <c r="J593" i="10"/>
  <c r="I593" i="10"/>
  <c r="H593" i="10"/>
  <c r="G593" i="10"/>
  <c r="L592" i="10"/>
  <c r="K592" i="10"/>
  <c r="H592" i="10"/>
  <c r="N592" i="10" s="1"/>
  <c r="G592" i="10"/>
  <c r="M592" i="10" s="1"/>
  <c r="L591" i="10"/>
  <c r="K591" i="10"/>
  <c r="I591" i="10"/>
  <c r="G591" i="10"/>
  <c r="M591" i="10" s="1"/>
  <c r="L590" i="10"/>
  <c r="K590" i="10"/>
  <c r="I590" i="10"/>
  <c r="L589" i="10"/>
  <c r="K589" i="10"/>
  <c r="I589" i="10"/>
  <c r="L588" i="10"/>
  <c r="K588" i="10"/>
  <c r="I588" i="10"/>
  <c r="G588" i="10"/>
  <c r="M588" i="10" s="1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M585" i="10"/>
  <c r="L585" i="10"/>
  <c r="K585" i="10"/>
  <c r="I585" i="10"/>
  <c r="H585" i="10"/>
  <c r="N585" i="10" s="1"/>
  <c r="G585" i="10"/>
  <c r="N584" i="10"/>
  <c r="L584" i="10"/>
  <c r="K584" i="10"/>
  <c r="J584" i="10"/>
  <c r="I584" i="10"/>
  <c r="H584" i="10"/>
  <c r="G584" i="10"/>
  <c r="M584" i="10" s="1"/>
  <c r="L583" i="10"/>
  <c r="K583" i="10"/>
  <c r="I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I581" i="10"/>
  <c r="G581" i="10"/>
  <c r="M581" i="10" s="1"/>
  <c r="M580" i="10"/>
  <c r="L580" i="10"/>
  <c r="K580" i="10"/>
  <c r="J580" i="10"/>
  <c r="I580" i="10"/>
  <c r="G580" i="10"/>
  <c r="N579" i="10"/>
  <c r="L579" i="10"/>
  <c r="K579" i="10"/>
  <c r="J579" i="10"/>
  <c r="I579" i="10"/>
  <c r="H579" i="10"/>
  <c r="G579" i="10"/>
  <c r="M579" i="10" s="1"/>
  <c r="M578" i="10"/>
  <c r="L578" i="10"/>
  <c r="K578" i="10"/>
  <c r="J578" i="10"/>
  <c r="I578" i="10"/>
  <c r="G578" i="10"/>
  <c r="M577" i="10"/>
  <c r="L577" i="10"/>
  <c r="K577" i="10"/>
  <c r="J577" i="10"/>
  <c r="I577" i="10"/>
  <c r="G577" i="10"/>
  <c r="N576" i="10"/>
  <c r="L576" i="10"/>
  <c r="K576" i="10"/>
  <c r="J576" i="10"/>
  <c r="I576" i="10"/>
  <c r="H576" i="10"/>
  <c r="G576" i="10"/>
  <c r="M576" i="10" s="1"/>
  <c r="N575" i="10"/>
  <c r="L575" i="10"/>
  <c r="K575" i="10"/>
  <c r="J575" i="10"/>
  <c r="I575" i="10"/>
  <c r="H575" i="10"/>
  <c r="M574" i="10"/>
  <c r="L574" i="10"/>
  <c r="K574" i="10"/>
  <c r="J574" i="10"/>
  <c r="I574" i="10"/>
  <c r="G574" i="10"/>
  <c r="N573" i="10"/>
  <c r="L573" i="10"/>
  <c r="K573" i="10"/>
  <c r="J573" i="10"/>
  <c r="I573" i="10"/>
  <c r="H573" i="10"/>
  <c r="G573" i="10"/>
  <c r="M573" i="10" s="1"/>
  <c r="N572" i="10"/>
  <c r="L572" i="10"/>
  <c r="K572" i="10"/>
  <c r="J572" i="10"/>
  <c r="I572" i="10"/>
  <c r="H572" i="10"/>
  <c r="G572" i="10"/>
  <c r="M572" i="10" s="1"/>
  <c r="L571" i="10"/>
  <c r="K571" i="10"/>
  <c r="J571" i="10"/>
  <c r="I571" i="10"/>
  <c r="M570" i="10"/>
  <c r="L570" i="10"/>
  <c r="K570" i="10"/>
  <c r="J570" i="10"/>
  <c r="I570" i="10"/>
  <c r="G570" i="10"/>
  <c r="M569" i="10"/>
  <c r="L569" i="10"/>
  <c r="K569" i="10"/>
  <c r="J569" i="10"/>
  <c r="I569" i="10"/>
  <c r="H569" i="10"/>
  <c r="N569" i="10" s="1"/>
  <c r="G569" i="10"/>
  <c r="N568" i="10"/>
  <c r="L568" i="10"/>
  <c r="K568" i="10"/>
  <c r="I568" i="10"/>
  <c r="H568" i="10"/>
  <c r="G568" i="10"/>
  <c r="M568" i="10" s="1"/>
  <c r="L567" i="10"/>
  <c r="K567" i="10"/>
  <c r="G567" i="10"/>
  <c r="M567" i="10" s="1"/>
  <c r="L566" i="10"/>
  <c r="K566" i="10"/>
  <c r="J566" i="10"/>
  <c r="I566" i="10"/>
  <c r="H566" i="10"/>
  <c r="N566" i="10" s="1"/>
  <c r="G566" i="10"/>
  <c r="M566" i="10" s="1"/>
  <c r="L565" i="10"/>
  <c r="K565" i="10"/>
  <c r="J565" i="10"/>
  <c r="I565" i="10"/>
  <c r="H565" i="10"/>
  <c r="N565" i="10" s="1"/>
  <c r="G565" i="10"/>
  <c r="M565" i="10" s="1"/>
  <c r="L564" i="10"/>
  <c r="K564" i="10"/>
  <c r="G564" i="10"/>
  <c r="M564" i="10" s="1"/>
  <c r="L563" i="10"/>
  <c r="K563" i="10"/>
  <c r="I563" i="10"/>
  <c r="N562" i="10"/>
  <c r="L562" i="10"/>
  <c r="K562" i="10"/>
  <c r="J562" i="10"/>
  <c r="I562" i="10"/>
  <c r="H562" i="10"/>
  <c r="G562" i="10"/>
  <c r="M562" i="10" s="1"/>
  <c r="L561" i="10"/>
  <c r="K561" i="10"/>
  <c r="I561" i="10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G558" i="10"/>
  <c r="M558" i="10" s="1"/>
  <c r="N557" i="10"/>
  <c r="M557" i="10"/>
  <c r="L557" i="10"/>
  <c r="K557" i="10"/>
  <c r="J557" i="10"/>
  <c r="I557" i="10"/>
  <c r="H557" i="10"/>
  <c r="G557" i="10"/>
  <c r="N556" i="10"/>
  <c r="M556" i="10"/>
  <c r="L556" i="10"/>
  <c r="K556" i="10"/>
  <c r="J556" i="10"/>
  <c r="I556" i="10"/>
  <c r="H556" i="10"/>
  <c r="G556" i="10"/>
  <c r="N555" i="10"/>
  <c r="M555" i="10"/>
  <c r="L555" i="10"/>
  <c r="K555" i="10"/>
  <c r="J555" i="10"/>
  <c r="I555" i="10"/>
  <c r="H555" i="10"/>
  <c r="G555" i="10"/>
  <c r="N554" i="10"/>
  <c r="M554" i="10"/>
  <c r="L554" i="10"/>
  <c r="K554" i="10"/>
  <c r="J554" i="10"/>
  <c r="I554" i="10"/>
  <c r="H554" i="10"/>
  <c r="G554" i="10"/>
  <c r="L553" i="10"/>
  <c r="K553" i="10"/>
  <c r="J553" i="10"/>
  <c r="I553" i="10"/>
  <c r="N552" i="10"/>
  <c r="M552" i="10"/>
  <c r="L552" i="10"/>
  <c r="K552" i="10"/>
  <c r="J552" i="10"/>
  <c r="I552" i="10"/>
  <c r="H552" i="10"/>
  <c r="G552" i="10"/>
  <c r="N551" i="10"/>
  <c r="M551" i="10"/>
  <c r="L551" i="10"/>
  <c r="K551" i="10"/>
  <c r="J551" i="10"/>
  <c r="I551" i="10"/>
  <c r="H551" i="10"/>
  <c r="G551" i="10"/>
  <c r="N550" i="10"/>
  <c r="M550" i="10"/>
  <c r="L550" i="10"/>
  <c r="K550" i="10"/>
  <c r="J550" i="10"/>
  <c r="I550" i="10"/>
  <c r="H550" i="10"/>
  <c r="G550" i="10"/>
  <c r="N549" i="10"/>
  <c r="M549" i="10"/>
  <c r="L549" i="10"/>
  <c r="K549" i="10"/>
  <c r="J549" i="10"/>
  <c r="I549" i="10"/>
  <c r="H549" i="10"/>
  <c r="G549" i="10"/>
  <c r="N548" i="10"/>
  <c r="M548" i="10"/>
  <c r="L548" i="10"/>
  <c r="K548" i="10"/>
  <c r="J548" i="10"/>
  <c r="I548" i="10"/>
  <c r="H548" i="10"/>
  <c r="G548" i="10"/>
  <c r="N547" i="10"/>
  <c r="M547" i="10"/>
  <c r="L547" i="10"/>
  <c r="K547" i="10"/>
  <c r="J547" i="10"/>
  <c r="I547" i="10"/>
  <c r="H547" i="10"/>
  <c r="G547" i="10"/>
  <c r="N546" i="10"/>
  <c r="M546" i="10"/>
  <c r="L546" i="10"/>
  <c r="K546" i="10"/>
  <c r="J546" i="10"/>
  <c r="I546" i="10"/>
  <c r="H546" i="10"/>
  <c r="G546" i="10"/>
  <c r="L545" i="10"/>
  <c r="K545" i="10"/>
  <c r="H545" i="10"/>
  <c r="N545" i="10" s="1"/>
  <c r="G545" i="10"/>
  <c r="M545" i="10" s="1"/>
  <c r="L544" i="10"/>
  <c r="K544" i="10"/>
  <c r="N543" i="10"/>
  <c r="M543" i="10"/>
  <c r="L543" i="10"/>
  <c r="K543" i="10"/>
  <c r="J543" i="10"/>
  <c r="I543" i="10"/>
  <c r="H543" i="10"/>
  <c r="G543" i="10"/>
  <c r="N542" i="10"/>
  <c r="M542" i="10"/>
  <c r="L542" i="10"/>
  <c r="K542" i="10"/>
  <c r="J542" i="10"/>
  <c r="I542" i="10"/>
  <c r="H542" i="10"/>
  <c r="G542" i="10"/>
  <c r="M541" i="10"/>
  <c r="L541" i="10"/>
  <c r="K541" i="10"/>
  <c r="I541" i="10"/>
  <c r="H541" i="10"/>
  <c r="N541" i="10" s="1"/>
  <c r="G541" i="10"/>
  <c r="L540" i="10"/>
  <c r="K540" i="10"/>
  <c r="I540" i="10"/>
  <c r="L539" i="10"/>
  <c r="K539" i="10"/>
  <c r="J539" i="10"/>
  <c r="I539" i="10"/>
  <c r="H539" i="10"/>
  <c r="N539" i="10" s="1"/>
  <c r="N538" i="10"/>
  <c r="M538" i="10"/>
  <c r="L538" i="10"/>
  <c r="K538" i="10"/>
  <c r="J538" i="10"/>
  <c r="I538" i="10"/>
  <c r="H538" i="10"/>
  <c r="G538" i="10"/>
  <c r="N537" i="10"/>
  <c r="M537" i="10"/>
  <c r="L537" i="10"/>
  <c r="K537" i="10"/>
  <c r="J537" i="10"/>
  <c r="I537" i="10"/>
  <c r="H537" i="10"/>
  <c r="G537" i="10"/>
  <c r="N536" i="10"/>
  <c r="M536" i="10"/>
  <c r="L536" i="10"/>
  <c r="K536" i="10"/>
  <c r="J536" i="10"/>
  <c r="I536" i="10"/>
  <c r="H536" i="10"/>
  <c r="G536" i="10"/>
  <c r="N535" i="10"/>
  <c r="M535" i="10"/>
  <c r="L535" i="10"/>
  <c r="K535" i="10"/>
  <c r="J535" i="10"/>
  <c r="I535" i="10"/>
  <c r="H535" i="10"/>
  <c r="G535" i="10"/>
  <c r="N534" i="10"/>
  <c r="M534" i="10"/>
  <c r="L534" i="10"/>
  <c r="K534" i="10"/>
  <c r="J534" i="10"/>
  <c r="I534" i="10"/>
  <c r="H534" i="10"/>
  <c r="G534" i="10"/>
  <c r="L533" i="10"/>
  <c r="K533" i="10"/>
  <c r="J533" i="10"/>
  <c r="I533" i="10"/>
  <c r="N532" i="10"/>
  <c r="M532" i="10"/>
  <c r="L532" i="10"/>
  <c r="K532" i="10"/>
  <c r="J532" i="10"/>
  <c r="I532" i="10"/>
  <c r="H532" i="10"/>
  <c r="G532" i="10"/>
  <c r="N531" i="10"/>
  <c r="M531" i="10"/>
  <c r="L531" i="10"/>
  <c r="K531" i="10"/>
  <c r="J531" i="10"/>
  <c r="I531" i="10"/>
  <c r="H531" i="10"/>
  <c r="G531" i="10"/>
  <c r="N530" i="10"/>
  <c r="M530" i="10"/>
  <c r="L530" i="10"/>
  <c r="K530" i="10"/>
  <c r="J530" i="10"/>
  <c r="I530" i="10"/>
  <c r="H530" i="10"/>
  <c r="G530" i="10"/>
  <c r="M529" i="10"/>
  <c r="L529" i="10"/>
  <c r="K529" i="10"/>
  <c r="I529" i="10"/>
  <c r="H529" i="10"/>
  <c r="N529" i="10" s="1"/>
  <c r="G529" i="10"/>
  <c r="L528" i="10"/>
  <c r="K528" i="10"/>
  <c r="I528" i="10"/>
  <c r="G528" i="10"/>
  <c r="M528" i="10" s="1"/>
  <c r="N527" i="10"/>
  <c r="M527" i="10"/>
  <c r="L527" i="10"/>
  <c r="K527" i="10"/>
  <c r="J527" i="10"/>
  <c r="I527" i="10"/>
  <c r="H527" i="10"/>
  <c r="G527" i="10"/>
  <c r="N526" i="10"/>
  <c r="M526" i="10"/>
  <c r="L526" i="10"/>
  <c r="K526" i="10"/>
  <c r="J526" i="10"/>
  <c r="I526" i="10"/>
  <c r="H526" i="10"/>
  <c r="G526" i="10"/>
  <c r="N525" i="10"/>
  <c r="M525" i="10"/>
  <c r="L525" i="10"/>
  <c r="K525" i="10"/>
  <c r="J525" i="10"/>
  <c r="I525" i="10"/>
  <c r="H525" i="10"/>
  <c r="G525" i="10"/>
  <c r="N524" i="10"/>
  <c r="M524" i="10"/>
  <c r="L524" i="10"/>
  <c r="K524" i="10"/>
  <c r="J524" i="10"/>
  <c r="I524" i="10"/>
  <c r="H524" i="10"/>
  <c r="G524" i="10"/>
  <c r="N523" i="10"/>
  <c r="M523" i="10"/>
  <c r="L523" i="10"/>
  <c r="K523" i="10"/>
  <c r="J523" i="10"/>
  <c r="I523" i="10"/>
  <c r="H523" i="10"/>
  <c r="G523" i="10"/>
  <c r="L522" i="10"/>
  <c r="K522" i="10"/>
  <c r="J522" i="10"/>
  <c r="I522" i="10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I518" i="10"/>
  <c r="G518" i="10"/>
  <c r="M518" i="10" s="1"/>
  <c r="M517" i="10"/>
  <c r="L517" i="10"/>
  <c r="K517" i="10"/>
  <c r="J517" i="10"/>
  <c r="I517" i="10"/>
  <c r="H517" i="10"/>
  <c r="N517" i="10" s="1"/>
  <c r="G517" i="10"/>
  <c r="M516" i="10"/>
  <c r="L516" i="10"/>
  <c r="K516" i="10"/>
  <c r="J516" i="10"/>
  <c r="I516" i="10"/>
  <c r="H516" i="10"/>
  <c r="N516" i="10" s="1"/>
  <c r="G516" i="10"/>
  <c r="M515" i="10"/>
  <c r="L515" i="10"/>
  <c r="K515" i="10"/>
  <c r="J515" i="10"/>
  <c r="I515" i="10"/>
  <c r="H515" i="10"/>
  <c r="N515" i="10" s="1"/>
  <c r="G515" i="10"/>
  <c r="M514" i="10"/>
  <c r="L514" i="10"/>
  <c r="K514" i="10"/>
  <c r="G514" i="10"/>
  <c r="M513" i="10"/>
  <c r="L513" i="10"/>
  <c r="K513" i="10"/>
  <c r="J513" i="10"/>
  <c r="I513" i="10"/>
  <c r="H513" i="10"/>
  <c r="N513" i="10" s="1"/>
  <c r="G513" i="10"/>
  <c r="L512" i="10"/>
  <c r="K512" i="10"/>
  <c r="I512" i="10"/>
  <c r="G512" i="10"/>
  <c r="M512" i="10" s="1"/>
  <c r="N511" i="10"/>
  <c r="M511" i="10"/>
  <c r="L511" i="10"/>
  <c r="K511" i="10"/>
  <c r="J511" i="10"/>
  <c r="I511" i="10"/>
  <c r="H511" i="10"/>
  <c r="G511" i="10"/>
  <c r="N510" i="10"/>
  <c r="M510" i="10"/>
  <c r="L510" i="10"/>
  <c r="K510" i="10"/>
  <c r="J510" i="10"/>
  <c r="I510" i="10"/>
  <c r="H510" i="10"/>
  <c r="G510" i="10"/>
  <c r="N509" i="10"/>
  <c r="M509" i="10"/>
  <c r="L509" i="10"/>
  <c r="K509" i="10"/>
  <c r="J509" i="10"/>
  <c r="I509" i="10"/>
  <c r="H509" i="10"/>
  <c r="G509" i="10"/>
  <c r="N508" i="10"/>
  <c r="M508" i="10"/>
  <c r="L508" i="10"/>
  <c r="K508" i="10"/>
  <c r="J508" i="10"/>
  <c r="I508" i="10"/>
  <c r="H508" i="10"/>
  <c r="G508" i="10"/>
  <c r="M507" i="10"/>
  <c r="L507" i="10"/>
  <c r="K507" i="10"/>
  <c r="I507" i="10"/>
  <c r="H507" i="10"/>
  <c r="N507" i="10" s="1"/>
  <c r="G507" i="10"/>
  <c r="M506" i="10"/>
  <c r="L506" i="10"/>
  <c r="K506" i="10"/>
  <c r="J506" i="10"/>
  <c r="I506" i="10"/>
  <c r="H506" i="10"/>
  <c r="N506" i="10" s="1"/>
  <c r="G506" i="10"/>
  <c r="L505" i="10"/>
  <c r="K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I500" i="10"/>
  <c r="H500" i="10"/>
  <c r="N500" i="10" s="1"/>
  <c r="G500" i="10"/>
  <c r="M500" i="10" s="1"/>
  <c r="L499" i="10"/>
  <c r="K499" i="10"/>
  <c r="I499" i="10"/>
  <c r="G499" i="10"/>
  <c r="M499" i="10" s="1"/>
  <c r="L498" i="10"/>
  <c r="K498" i="10"/>
  <c r="I498" i="10"/>
  <c r="L497" i="10"/>
  <c r="K497" i="10"/>
  <c r="I497" i="10"/>
  <c r="N496" i="10"/>
  <c r="M496" i="10"/>
  <c r="L496" i="10"/>
  <c r="K496" i="10"/>
  <c r="J496" i="10"/>
  <c r="I496" i="10"/>
  <c r="H496" i="10"/>
  <c r="G496" i="10"/>
  <c r="N495" i="10"/>
  <c r="M495" i="10"/>
  <c r="L495" i="10"/>
  <c r="K495" i="10"/>
  <c r="J495" i="10"/>
  <c r="I495" i="10"/>
  <c r="H495" i="10"/>
  <c r="G495" i="10"/>
  <c r="N494" i="10"/>
  <c r="M494" i="10"/>
  <c r="L494" i="10"/>
  <c r="K494" i="10"/>
  <c r="J494" i="10"/>
  <c r="I494" i="10"/>
  <c r="H494" i="10"/>
  <c r="G494" i="10"/>
  <c r="N493" i="10"/>
  <c r="M493" i="10"/>
  <c r="L493" i="10"/>
  <c r="K493" i="10"/>
  <c r="J493" i="10"/>
  <c r="I493" i="10"/>
  <c r="H493" i="10"/>
  <c r="G493" i="10"/>
  <c r="N492" i="10"/>
  <c r="M492" i="10"/>
  <c r="L492" i="10"/>
  <c r="K492" i="10"/>
  <c r="J492" i="10"/>
  <c r="I492" i="10"/>
  <c r="H492" i="10"/>
  <c r="G492" i="10"/>
  <c r="L491" i="10"/>
  <c r="K491" i="10"/>
  <c r="J491" i="10"/>
  <c r="I491" i="10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I487" i="10"/>
  <c r="H487" i="10"/>
  <c r="N487" i="10" s="1"/>
  <c r="M486" i="10"/>
  <c r="L486" i="10"/>
  <c r="K486" i="10"/>
  <c r="J486" i="10"/>
  <c r="I486" i="10"/>
  <c r="H486" i="10"/>
  <c r="N486" i="10" s="1"/>
  <c r="G486" i="10"/>
  <c r="M485" i="10"/>
  <c r="L485" i="10"/>
  <c r="K485" i="10"/>
  <c r="J485" i="10"/>
  <c r="I485" i="10"/>
  <c r="H485" i="10"/>
  <c r="N485" i="10" s="1"/>
  <c r="G485" i="10"/>
  <c r="L484" i="10"/>
  <c r="K484" i="10"/>
  <c r="I484" i="10"/>
  <c r="H484" i="10"/>
  <c r="N484" i="10" s="1"/>
  <c r="G484" i="10"/>
  <c r="M484" i="10" s="1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L479" i="10"/>
  <c r="K479" i="10"/>
  <c r="J479" i="10"/>
  <c r="I479" i="10"/>
  <c r="H479" i="10"/>
  <c r="N479" i="10" s="1"/>
  <c r="L478" i="10"/>
  <c r="K478" i="10"/>
  <c r="N477" i="10"/>
  <c r="M477" i="10"/>
  <c r="L477" i="10"/>
  <c r="K477" i="10"/>
  <c r="J477" i="10"/>
  <c r="I477" i="10"/>
  <c r="H477" i="10"/>
  <c r="G477" i="10"/>
  <c r="N476" i="10"/>
  <c r="M476" i="10"/>
  <c r="L476" i="10"/>
  <c r="K476" i="10"/>
  <c r="J476" i="10"/>
  <c r="I476" i="10"/>
  <c r="H476" i="10"/>
  <c r="G476" i="10"/>
  <c r="N475" i="10"/>
  <c r="M475" i="10"/>
  <c r="L475" i="10"/>
  <c r="K475" i="10"/>
  <c r="J475" i="10"/>
  <c r="I475" i="10"/>
  <c r="H475" i="10"/>
  <c r="G475" i="10"/>
  <c r="N474" i="10"/>
  <c r="M474" i="10"/>
  <c r="L474" i="10"/>
  <c r="K474" i="10"/>
  <c r="J474" i="10"/>
  <c r="I474" i="10"/>
  <c r="H474" i="10"/>
  <c r="G474" i="10"/>
  <c r="L473" i="10"/>
  <c r="K473" i="10"/>
  <c r="L472" i="10"/>
  <c r="K472" i="10"/>
  <c r="J472" i="10"/>
  <c r="I472" i="10"/>
  <c r="H472" i="10"/>
  <c r="N472" i="10" s="1"/>
  <c r="N471" i="10"/>
  <c r="L471" i="10"/>
  <c r="K471" i="10"/>
  <c r="H471" i="10"/>
  <c r="L470" i="10"/>
  <c r="K470" i="10"/>
  <c r="I470" i="10"/>
  <c r="L469" i="10"/>
  <c r="K469" i="10"/>
  <c r="I469" i="10"/>
  <c r="G469" i="10"/>
  <c r="M469" i="10" s="1"/>
  <c r="N468" i="10"/>
  <c r="M468" i="10"/>
  <c r="L468" i="10"/>
  <c r="K468" i="10"/>
  <c r="J468" i="10"/>
  <c r="I468" i="10"/>
  <c r="H468" i="10"/>
  <c r="G468" i="10"/>
  <c r="N467" i="10"/>
  <c r="M467" i="10"/>
  <c r="L467" i="10"/>
  <c r="K467" i="10"/>
  <c r="J467" i="10"/>
  <c r="I467" i="10"/>
  <c r="H467" i="10"/>
  <c r="G467" i="10"/>
  <c r="N466" i="10"/>
  <c r="M466" i="10"/>
  <c r="L466" i="10"/>
  <c r="K466" i="10"/>
  <c r="J466" i="10"/>
  <c r="I466" i="10"/>
  <c r="H466" i="10"/>
  <c r="G466" i="10"/>
  <c r="N465" i="10"/>
  <c r="M465" i="10"/>
  <c r="L465" i="10"/>
  <c r="K465" i="10"/>
  <c r="J465" i="10"/>
  <c r="I465" i="10"/>
  <c r="H465" i="10"/>
  <c r="G465" i="10"/>
  <c r="N464" i="10"/>
  <c r="M464" i="10"/>
  <c r="L464" i="10"/>
  <c r="K464" i="10"/>
  <c r="J464" i="10"/>
  <c r="I464" i="10"/>
  <c r="H464" i="10"/>
  <c r="G464" i="10"/>
  <c r="N463" i="10"/>
  <c r="M463" i="10"/>
  <c r="L463" i="10"/>
  <c r="K463" i="10"/>
  <c r="J463" i="10"/>
  <c r="I463" i="10"/>
  <c r="H463" i="10"/>
  <c r="G463" i="10"/>
  <c r="M462" i="10"/>
  <c r="L462" i="10"/>
  <c r="K462" i="10"/>
  <c r="I462" i="10"/>
  <c r="H462" i="10"/>
  <c r="N462" i="10" s="1"/>
  <c r="G462" i="10"/>
  <c r="M461" i="10"/>
  <c r="L461" i="10"/>
  <c r="K461" i="10"/>
  <c r="J461" i="10"/>
  <c r="I461" i="10"/>
  <c r="H461" i="10"/>
  <c r="N461" i="10" s="1"/>
  <c r="G461" i="10"/>
  <c r="L460" i="10"/>
  <c r="K460" i="10"/>
  <c r="I460" i="10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I455" i="10"/>
  <c r="H455" i="10"/>
  <c r="N455" i="10" s="1"/>
  <c r="G455" i="10"/>
  <c r="M455" i="10" s="1"/>
  <c r="L454" i="10"/>
  <c r="K454" i="10"/>
  <c r="J454" i="10"/>
  <c r="H454" i="10"/>
  <c r="N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I451" i="10"/>
  <c r="N450" i="10"/>
  <c r="L450" i="10"/>
  <c r="K450" i="10"/>
  <c r="H450" i="10"/>
  <c r="L449" i="10"/>
  <c r="K449" i="10"/>
  <c r="J449" i="10"/>
  <c r="H449" i="10"/>
  <c r="N449" i="10" s="1"/>
  <c r="L448" i="10"/>
  <c r="K448" i="10"/>
  <c r="J448" i="10"/>
  <c r="I448" i="10"/>
  <c r="H448" i="10"/>
  <c r="N448" i="10" s="1"/>
  <c r="G448" i="10"/>
  <c r="M448" i="10" s="1"/>
  <c r="L447" i="10"/>
  <c r="K447" i="10"/>
  <c r="J447" i="10"/>
  <c r="G447" i="10"/>
  <c r="M447" i="10" s="1"/>
  <c r="M446" i="10"/>
  <c r="L446" i="10"/>
  <c r="K446" i="10"/>
  <c r="G446" i="10"/>
  <c r="L445" i="10"/>
  <c r="K445" i="10"/>
  <c r="I445" i="10"/>
  <c r="G445" i="10"/>
  <c r="M445" i="10" s="1"/>
  <c r="L444" i="10"/>
  <c r="K444" i="10"/>
  <c r="J444" i="10"/>
  <c r="I444" i="10"/>
  <c r="L443" i="10"/>
  <c r="K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J437" i="10"/>
  <c r="N436" i="10"/>
  <c r="L436" i="10"/>
  <c r="K436" i="10"/>
  <c r="J436" i="10"/>
  <c r="I436" i="10"/>
  <c r="H436" i="10"/>
  <c r="G436" i="10"/>
  <c r="M436" i="10" s="1"/>
  <c r="M435" i="10"/>
  <c r="L435" i="10"/>
  <c r="K435" i="10"/>
  <c r="G435" i="10"/>
  <c r="L434" i="10"/>
  <c r="K434" i="10"/>
  <c r="G434" i="10"/>
  <c r="M434" i="10" s="1"/>
  <c r="L433" i="10"/>
  <c r="K433" i="10"/>
  <c r="J433" i="10"/>
  <c r="I433" i="10"/>
  <c r="N432" i="10"/>
  <c r="M432" i="10"/>
  <c r="L432" i="10"/>
  <c r="K432" i="10"/>
  <c r="J432" i="10"/>
  <c r="I432" i="10"/>
  <c r="H432" i="10"/>
  <c r="G432" i="10"/>
  <c r="N431" i="10"/>
  <c r="M431" i="10"/>
  <c r="L431" i="10"/>
  <c r="K431" i="10"/>
  <c r="J431" i="10"/>
  <c r="I431" i="10"/>
  <c r="H431" i="10"/>
  <c r="G431" i="10"/>
  <c r="N430" i="10"/>
  <c r="M430" i="10"/>
  <c r="L430" i="10"/>
  <c r="K430" i="10"/>
  <c r="J430" i="10"/>
  <c r="I430" i="10"/>
  <c r="H430" i="10"/>
  <c r="G430" i="10"/>
  <c r="L429" i="10"/>
  <c r="K429" i="10"/>
  <c r="J429" i="10"/>
  <c r="L428" i="10"/>
  <c r="K428" i="10"/>
  <c r="J428" i="10"/>
  <c r="G428" i="10"/>
  <c r="M428" i="10" s="1"/>
  <c r="L427" i="10"/>
  <c r="K427" i="10"/>
  <c r="J427" i="10"/>
  <c r="I427" i="10"/>
  <c r="G427" i="10"/>
  <c r="M427" i="10" s="1"/>
  <c r="N426" i="10"/>
  <c r="L426" i="10"/>
  <c r="K426" i="10"/>
  <c r="J426" i="10"/>
  <c r="I426" i="10"/>
  <c r="H426" i="10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M422" i="10"/>
  <c r="L422" i="10"/>
  <c r="K422" i="10"/>
  <c r="G422" i="10"/>
  <c r="L421" i="10"/>
  <c r="K421" i="10"/>
  <c r="J421" i="10"/>
  <c r="I421" i="10"/>
  <c r="H421" i="10"/>
  <c r="N421" i="10" s="1"/>
  <c r="G421" i="10"/>
  <c r="M421" i="10" s="1"/>
  <c r="L420" i="10"/>
  <c r="K420" i="10"/>
  <c r="I420" i="10"/>
  <c r="G420" i="10"/>
  <c r="M420" i="10" s="1"/>
  <c r="L419" i="10"/>
  <c r="K419" i="10"/>
  <c r="N418" i="10"/>
  <c r="M418" i="10"/>
  <c r="L418" i="10"/>
  <c r="K418" i="10"/>
  <c r="J418" i="10"/>
  <c r="I418" i="10"/>
  <c r="H418" i="10"/>
  <c r="G418" i="10"/>
  <c r="N417" i="10"/>
  <c r="M417" i="10"/>
  <c r="L417" i="10"/>
  <c r="K417" i="10"/>
  <c r="J417" i="10"/>
  <c r="I417" i="10"/>
  <c r="H417" i="10"/>
  <c r="G417" i="10"/>
  <c r="M416" i="10"/>
  <c r="L416" i="10"/>
  <c r="K416" i="10"/>
  <c r="G416" i="10"/>
  <c r="N415" i="10"/>
  <c r="M415" i="10"/>
  <c r="L415" i="10"/>
  <c r="K415" i="10"/>
  <c r="J415" i="10"/>
  <c r="I415" i="10"/>
  <c r="H415" i="10"/>
  <c r="G415" i="10"/>
  <c r="N414" i="10"/>
  <c r="M414" i="10"/>
  <c r="L414" i="10"/>
  <c r="K414" i="10"/>
  <c r="J414" i="10"/>
  <c r="I414" i="10"/>
  <c r="H414" i="10"/>
  <c r="G414" i="10"/>
  <c r="M413" i="10"/>
  <c r="L413" i="10"/>
  <c r="K413" i="10"/>
  <c r="G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G410" i="10"/>
  <c r="M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G408" i="10"/>
  <c r="M408" i="10" s="1"/>
  <c r="L407" i="10"/>
  <c r="K407" i="10"/>
  <c r="J407" i="10"/>
  <c r="H407" i="10"/>
  <c r="N407" i="10" s="1"/>
  <c r="L406" i="10"/>
  <c r="K406" i="10"/>
  <c r="M405" i="10"/>
  <c r="L405" i="10"/>
  <c r="K405" i="10"/>
  <c r="G405" i="10"/>
  <c r="L404" i="10"/>
  <c r="K404" i="10"/>
  <c r="J404" i="10"/>
  <c r="I404" i="10"/>
  <c r="H404" i="10"/>
  <c r="N404" i="10" s="1"/>
  <c r="G404" i="10"/>
  <c r="M404" i="10" s="1"/>
  <c r="L403" i="10"/>
  <c r="K403" i="10"/>
  <c r="I403" i="10"/>
  <c r="H403" i="10"/>
  <c r="N403" i="10" s="1"/>
  <c r="G403" i="10"/>
  <c r="M403" i="10" s="1"/>
  <c r="L402" i="10"/>
  <c r="K402" i="10"/>
  <c r="J402" i="10"/>
  <c r="H402" i="10"/>
  <c r="N402" i="10" s="1"/>
  <c r="G402" i="10"/>
  <c r="M402" i="10" s="1"/>
  <c r="L401" i="10"/>
  <c r="K401" i="10"/>
  <c r="J401" i="10"/>
  <c r="H401" i="10"/>
  <c r="N401" i="10" s="1"/>
  <c r="G401" i="10"/>
  <c r="M401" i="10" s="1"/>
  <c r="N400" i="10"/>
  <c r="L400" i="10"/>
  <c r="K400" i="10"/>
  <c r="J400" i="10"/>
  <c r="I400" i="10"/>
  <c r="H400" i="10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L394" i="10"/>
  <c r="K394" i="10"/>
  <c r="I394" i="10"/>
  <c r="G394" i="10"/>
  <c r="M394" i="10" s="1"/>
  <c r="N393" i="10"/>
  <c r="L393" i="10"/>
  <c r="K393" i="10"/>
  <c r="J393" i="10"/>
  <c r="I393" i="10"/>
  <c r="H393" i="10"/>
  <c r="G393" i="10"/>
  <c r="M393" i="10" s="1"/>
  <c r="N392" i="10"/>
  <c r="L392" i="10"/>
  <c r="K392" i="10"/>
  <c r="J392" i="10"/>
  <c r="H392" i="10"/>
  <c r="G392" i="10"/>
  <c r="M392" i="10" s="1"/>
  <c r="M391" i="10"/>
  <c r="L391" i="10"/>
  <c r="K391" i="10"/>
  <c r="G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I389" i="10"/>
  <c r="H389" i="10"/>
  <c r="N389" i="10" s="1"/>
  <c r="G389" i="10"/>
  <c r="M389" i="10" s="1"/>
  <c r="L388" i="10"/>
  <c r="K388" i="10"/>
  <c r="J388" i="10"/>
  <c r="I388" i="10"/>
  <c r="G388" i="10"/>
  <c r="M388" i="10" s="1"/>
  <c r="L387" i="10"/>
  <c r="K387" i="10"/>
  <c r="N386" i="10"/>
  <c r="L386" i="10"/>
  <c r="K386" i="10"/>
  <c r="H386" i="10"/>
  <c r="N385" i="10"/>
  <c r="L385" i="10"/>
  <c r="K385" i="10"/>
  <c r="J385" i="10"/>
  <c r="I385" i="10"/>
  <c r="H385" i="10"/>
  <c r="L384" i="10"/>
  <c r="K384" i="10"/>
  <c r="L383" i="10"/>
  <c r="K383" i="10"/>
  <c r="I383" i="10"/>
  <c r="G383" i="10"/>
  <c r="M383" i="10" s="1"/>
  <c r="L382" i="10"/>
  <c r="K382" i="10"/>
  <c r="J382" i="10"/>
  <c r="I382" i="10"/>
  <c r="H382" i="10"/>
  <c r="N382" i="10" s="1"/>
  <c r="G382" i="10"/>
  <c r="M382" i="10" s="1"/>
  <c r="N381" i="10"/>
  <c r="L381" i="10"/>
  <c r="K381" i="10"/>
  <c r="J381" i="10"/>
  <c r="I381" i="10"/>
  <c r="H381" i="10"/>
  <c r="G381" i="10"/>
  <c r="M381" i="10" s="1"/>
  <c r="L380" i="10"/>
  <c r="K380" i="10"/>
  <c r="I380" i="10"/>
  <c r="H380" i="10"/>
  <c r="N380" i="10" s="1"/>
  <c r="G380" i="10"/>
  <c r="M380" i="10" s="1"/>
  <c r="L379" i="10"/>
  <c r="K379" i="10"/>
  <c r="H379" i="10"/>
  <c r="N379" i="10" s="1"/>
  <c r="G379" i="10"/>
  <c r="M379" i="10" s="1"/>
  <c r="L378" i="10"/>
  <c r="K378" i="10"/>
  <c r="G378" i="10"/>
  <c r="M378" i="10" s="1"/>
  <c r="L377" i="10"/>
  <c r="K377" i="10"/>
  <c r="N376" i="10"/>
  <c r="M376" i="10"/>
  <c r="L376" i="10"/>
  <c r="K376" i="10"/>
  <c r="J376" i="10"/>
  <c r="I376" i="10"/>
  <c r="H376" i="10"/>
  <c r="G376" i="10"/>
  <c r="N375" i="10"/>
  <c r="M375" i="10"/>
  <c r="L375" i="10"/>
  <c r="K375" i="10"/>
  <c r="J375" i="10"/>
  <c r="I375" i="10"/>
  <c r="H375" i="10"/>
  <c r="G375" i="10"/>
  <c r="L374" i="10"/>
  <c r="K374" i="10"/>
  <c r="H374" i="10"/>
  <c r="N374" i="10" s="1"/>
  <c r="G374" i="10"/>
  <c r="M374" i="10" s="1"/>
  <c r="L373" i="10"/>
  <c r="K373" i="10"/>
  <c r="J373" i="10"/>
  <c r="G373" i="10"/>
  <c r="M373" i="10" s="1"/>
  <c r="L372" i="10"/>
  <c r="K372" i="10"/>
  <c r="I372" i="10"/>
  <c r="G372" i="10"/>
  <c r="M372" i="10" s="1"/>
  <c r="K371" i="10"/>
  <c r="F371" i="10"/>
  <c r="J592" i="10" s="1"/>
  <c r="E371" i="10"/>
  <c r="I564" i="10" s="1"/>
  <c r="D371" i="10"/>
  <c r="H604" i="10" s="1"/>
  <c r="N604" i="10" s="1"/>
  <c r="C371" i="10"/>
  <c r="M363" i="10"/>
  <c r="L363" i="10"/>
  <c r="K363" i="10"/>
  <c r="J363" i="10"/>
  <c r="I363" i="10"/>
  <c r="H363" i="10"/>
  <c r="N363" i="10" s="1"/>
  <c r="G363" i="10"/>
  <c r="M362" i="10"/>
  <c r="L362" i="10"/>
  <c r="K362" i="10"/>
  <c r="J362" i="10"/>
  <c r="I362" i="10"/>
  <c r="H362" i="10"/>
  <c r="N362" i="10" s="1"/>
  <c r="G362" i="10"/>
  <c r="M361" i="10"/>
  <c r="L361" i="10"/>
  <c r="K361" i="10"/>
  <c r="J361" i="10"/>
  <c r="I361" i="10"/>
  <c r="H361" i="10"/>
  <c r="N361" i="10" s="1"/>
  <c r="G361" i="10"/>
  <c r="M360" i="10"/>
  <c r="L360" i="10"/>
  <c r="K360" i="10"/>
  <c r="J360" i="10"/>
  <c r="I360" i="10"/>
  <c r="H360" i="10"/>
  <c r="N360" i="10" s="1"/>
  <c r="G360" i="10"/>
  <c r="M359" i="10"/>
  <c r="L359" i="10"/>
  <c r="K359" i="10"/>
  <c r="J359" i="10"/>
  <c r="I359" i="10"/>
  <c r="H359" i="10"/>
  <c r="N359" i="10" s="1"/>
  <c r="G359" i="10"/>
  <c r="M358" i="10"/>
  <c r="L358" i="10"/>
  <c r="K358" i="10"/>
  <c r="J358" i="10"/>
  <c r="I358" i="10"/>
  <c r="H358" i="10"/>
  <c r="N358" i="10" s="1"/>
  <c r="G358" i="10"/>
  <c r="M357" i="10"/>
  <c r="L357" i="10"/>
  <c r="K357" i="10"/>
  <c r="J357" i="10"/>
  <c r="I357" i="10"/>
  <c r="H357" i="10"/>
  <c r="N357" i="10" s="1"/>
  <c r="G357" i="10"/>
  <c r="M356" i="10"/>
  <c r="L356" i="10"/>
  <c r="K356" i="10"/>
  <c r="J356" i="10"/>
  <c r="I356" i="10"/>
  <c r="H356" i="10"/>
  <c r="N356" i="10" s="1"/>
  <c r="G356" i="10"/>
  <c r="M355" i="10"/>
  <c r="L355" i="10"/>
  <c r="K355" i="10"/>
  <c r="J355" i="10"/>
  <c r="I355" i="10"/>
  <c r="H355" i="10"/>
  <c r="N355" i="10" s="1"/>
  <c r="G355" i="10"/>
  <c r="M354" i="10"/>
  <c r="L354" i="10"/>
  <c r="K354" i="10"/>
  <c r="J354" i="10"/>
  <c r="I354" i="10"/>
  <c r="H354" i="10"/>
  <c r="N354" i="10" s="1"/>
  <c r="G354" i="10"/>
  <c r="M353" i="10"/>
  <c r="L353" i="10"/>
  <c r="K353" i="10"/>
  <c r="J353" i="10"/>
  <c r="I353" i="10"/>
  <c r="H353" i="10"/>
  <c r="N353" i="10" s="1"/>
  <c r="G353" i="10"/>
  <c r="M352" i="10"/>
  <c r="L352" i="10"/>
  <c r="K352" i="10"/>
  <c r="J352" i="10"/>
  <c r="I352" i="10"/>
  <c r="H352" i="10"/>
  <c r="N352" i="10" s="1"/>
  <c r="G352" i="10"/>
  <c r="M351" i="10"/>
  <c r="L351" i="10"/>
  <c r="K351" i="10"/>
  <c r="J351" i="10"/>
  <c r="I351" i="10"/>
  <c r="H351" i="10"/>
  <c r="N351" i="10" s="1"/>
  <c r="G351" i="10"/>
  <c r="M350" i="10"/>
  <c r="L350" i="10"/>
  <c r="K350" i="10"/>
  <c r="J350" i="10"/>
  <c r="I350" i="10"/>
  <c r="H350" i="10"/>
  <c r="N350" i="10" s="1"/>
  <c r="G350" i="10"/>
  <c r="M349" i="10"/>
  <c r="L349" i="10"/>
  <c r="K349" i="10"/>
  <c r="J349" i="10"/>
  <c r="I349" i="10"/>
  <c r="H349" i="10"/>
  <c r="N349" i="10" s="1"/>
  <c r="G349" i="10"/>
  <c r="M348" i="10"/>
  <c r="L348" i="10"/>
  <c r="K348" i="10"/>
  <c r="J348" i="10"/>
  <c r="I348" i="10"/>
  <c r="H348" i="10"/>
  <c r="N348" i="10" s="1"/>
  <c r="G348" i="10"/>
  <c r="L347" i="10"/>
  <c r="K347" i="10"/>
  <c r="J347" i="10"/>
  <c r="G347" i="10"/>
  <c r="M347" i="10" s="1"/>
  <c r="N346" i="10"/>
  <c r="M346" i="10"/>
  <c r="L346" i="10"/>
  <c r="K346" i="10"/>
  <c r="J346" i="10"/>
  <c r="I346" i="10"/>
  <c r="H346" i="10"/>
  <c r="G346" i="10"/>
  <c r="N345" i="10"/>
  <c r="M345" i="10"/>
  <c r="L345" i="10"/>
  <c r="K345" i="10"/>
  <c r="J345" i="10"/>
  <c r="I345" i="10"/>
  <c r="H345" i="10"/>
  <c r="G345" i="10"/>
  <c r="N344" i="10"/>
  <c r="M344" i="10"/>
  <c r="L344" i="10"/>
  <c r="K344" i="10"/>
  <c r="J344" i="10"/>
  <c r="I344" i="10"/>
  <c r="H344" i="10"/>
  <c r="G344" i="10"/>
  <c r="M343" i="10"/>
  <c r="L343" i="10"/>
  <c r="K343" i="10"/>
  <c r="G343" i="10"/>
  <c r="N342" i="10"/>
  <c r="L342" i="10"/>
  <c r="K342" i="10"/>
  <c r="J342" i="10"/>
  <c r="I342" i="10"/>
  <c r="H342" i="10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G340" i="10"/>
  <c r="M340" i="10" s="1"/>
  <c r="N339" i="10"/>
  <c r="L339" i="10"/>
  <c r="K339" i="10"/>
  <c r="J339" i="10"/>
  <c r="I339" i="10"/>
  <c r="H339" i="10"/>
  <c r="G339" i="10"/>
  <c r="M339" i="10" s="1"/>
  <c r="L338" i="10"/>
  <c r="K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N335" i="10"/>
  <c r="L335" i="10"/>
  <c r="K335" i="10"/>
  <c r="J335" i="10"/>
  <c r="I335" i="10"/>
  <c r="H335" i="10"/>
  <c r="G335" i="10"/>
  <c r="M335" i="10" s="1"/>
  <c r="N334" i="10"/>
  <c r="L334" i="10"/>
  <c r="K334" i="10"/>
  <c r="J334" i="10"/>
  <c r="I334" i="10"/>
  <c r="H334" i="10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N331" i="10"/>
  <c r="L331" i="10"/>
  <c r="K331" i="10"/>
  <c r="J331" i="10"/>
  <c r="I331" i="10"/>
  <c r="H331" i="10"/>
  <c r="G331" i="10"/>
  <c r="M331" i="10" s="1"/>
  <c r="N330" i="10"/>
  <c r="L330" i="10"/>
  <c r="K330" i="10"/>
  <c r="J330" i="10"/>
  <c r="I330" i="10"/>
  <c r="H330" i="10"/>
  <c r="G330" i="10"/>
  <c r="M330" i="10" s="1"/>
  <c r="L329" i="10"/>
  <c r="K329" i="10"/>
  <c r="J329" i="10"/>
  <c r="I329" i="10"/>
  <c r="H329" i="10"/>
  <c r="N329" i="10" s="1"/>
  <c r="G329" i="10"/>
  <c r="M329" i="10" s="1"/>
  <c r="L328" i="10"/>
  <c r="K328" i="10"/>
  <c r="J328" i="10"/>
  <c r="I328" i="10"/>
  <c r="H328" i="10"/>
  <c r="N328" i="10" s="1"/>
  <c r="G328" i="10"/>
  <c r="M328" i="10" s="1"/>
  <c r="L327" i="10"/>
  <c r="K327" i="10"/>
  <c r="J327" i="10"/>
  <c r="N326" i="10"/>
  <c r="M326" i="10"/>
  <c r="L326" i="10"/>
  <c r="K326" i="10"/>
  <c r="J326" i="10"/>
  <c r="I326" i="10"/>
  <c r="H326" i="10"/>
  <c r="G326" i="10"/>
  <c r="L325" i="10"/>
  <c r="K325" i="10"/>
  <c r="J325" i="10"/>
  <c r="H325" i="10"/>
  <c r="N325" i="10" s="1"/>
  <c r="L324" i="10"/>
  <c r="K324" i="10"/>
  <c r="J324" i="10"/>
  <c r="I324" i="10"/>
  <c r="N323" i="10"/>
  <c r="L323" i="10"/>
  <c r="K323" i="10"/>
  <c r="J323" i="10"/>
  <c r="I323" i="10"/>
  <c r="H323" i="10"/>
  <c r="G323" i="10"/>
  <c r="M323" i="10" s="1"/>
  <c r="M322" i="10"/>
  <c r="L322" i="10"/>
  <c r="K322" i="10"/>
  <c r="J322" i="10"/>
  <c r="I322" i="10"/>
  <c r="G322" i="10"/>
  <c r="L321" i="10"/>
  <c r="K321" i="10"/>
  <c r="J321" i="10"/>
  <c r="H321" i="10"/>
  <c r="N321" i="10" s="1"/>
  <c r="G321" i="10"/>
  <c r="M321" i="10" s="1"/>
  <c r="N320" i="10"/>
  <c r="L320" i="10"/>
  <c r="K320" i="10"/>
  <c r="J320" i="10"/>
  <c r="I320" i="10"/>
  <c r="H320" i="10"/>
  <c r="G320" i="10"/>
  <c r="M320" i="10" s="1"/>
  <c r="N319" i="10"/>
  <c r="L319" i="10"/>
  <c r="K319" i="10"/>
  <c r="J319" i="10"/>
  <c r="I319" i="10"/>
  <c r="H319" i="10"/>
  <c r="G319" i="10"/>
  <c r="M319" i="10" s="1"/>
  <c r="L318" i="10"/>
  <c r="K318" i="10"/>
  <c r="G318" i="10"/>
  <c r="M318" i="10" s="1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G316" i="10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J312" i="10"/>
  <c r="I312" i="10"/>
  <c r="G312" i="10"/>
  <c r="M312" i="10" s="1"/>
  <c r="N311" i="10"/>
  <c r="M311" i="10"/>
  <c r="L311" i="10"/>
  <c r="K311" i="10"/>
  <c r="J311" i="10"/>
  <c r="I311" i="10"/>
  <c r="H311" i="10"/>
  <c r="G311" i="10"/>
  <c r="M310" i="10"/>
  <c r="L310" i="10"/>
  <c r="K310" i="10"/>
  <c r="J310" i="10"/>
  <c r="I310" i="10"/>
  <c r="G310" i="10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G308" i="10"/>
  <c r="M308" i="10" s="1"/>
  <c r="L307" i="10"/>
  <c r="K307" i="10"/>
  <c r="J307" i="10"/>
  <c r="L306" i="10"/>
  <c r="K306" i="10"/>
  <c r="J306" i="10"/>
  <c r="M305" i="10"/>
  <c r="L305" i="10"/>
  <c r="K305" i="10"/>
  <c r="J305" i="10"/>
  <c r="I305" i="10"/>
  <c r="G305" i="10"/>
  <c r="L304" i="10"/>
  <c r="K304" i="10"/>
  <c r="J304" i="10"/>
  <c r="I304" i="10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N301" i="10"/>
  <c r="L301" i="10"/>
  <c r="K301" i="10"/>
  <c r="J301" i="10"/>
  <c r="I301" i="10"/>
  <c r="H301" i="10"/>
  <c r="G301" i="10"/>
  <c r="M301" i="10" s="1"/>
  <c r="N300" i="10"/>
  <c r="L300" i="10"/>
  <c r="K300" i="10"/>
  <c r="J300" i="10"/>
  <c r="I300" i="10"/>
  <c r="H300" i="10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J298" i="10"/>
  <c r="H298" i="10"/>
  <c r="N298" i="10" s="1"/>
  <c r="G298" i="10"/>
  <c r="M298" i="10" s="1"/>
  <c r="N297" i="10"/>
  <c r="L297" i="10"/>
  <c r="K297" i="10"/>
  <c r="J297" i="10"/>
  <c r="I297" i="10"/>
  <c r="H297" i="10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J295" i="10"/>
  <c r="I295" i="10"/>
  <c r="L294" i="10"/>
  <c r="K294" i="10"/>
  <c r="J294" i="10"/>
  <c r="H294" i="10"/>
  <c r="N294" i="10" s="1"/>
  <c r="L293" i="10"/>
  <c r="K293" i="10"/>
  <c r="J293" i="10"/>
  <c r="L292" i="10"/>
  <c r="K292" i="10"/>
  <c r="J292" i="10"/>
  <c r="I292" i="10"/>
  <c r="G292" i="10"/>
  <c r="M292" i="10" s="1"/>
  <c r="L291" i="10"/>
  <c r="K291" i="10"/>
  <c r="J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N289" i="10"/>
  <c r="L289" i="10"/>
  <c r="K289" i="10"/>
  <c r="J289" i="10"/>
  <c r="I289" i="10"/>
  <c r="H289" i="10"/>
  <c r="G289" i="10"/>
  <c r="M289" i="10" s="1"/>
  <c r="L288" i="10"/>
  <c r="K288" i="10"/>
  <c r="G288" i="10"/>
  <c r="M288" i="10" s="1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H286" i="10"/>
  <c r="N286" i="10" s="1"/>
  <c r="G286" i="10"/>
  <c r="M286" i="10" s="1"/>
  <c r="N285" i="10"/>
  <c r="L285" i="10"/>
  <c r="K285" i="10"/>
  <c r="J285" i="10"/>
  <c r="I285" i="10"/>
  <c r="H285" i="10"/>
  <c r="G285" i="10"/>
  <c r="M285" i="10" s="1"/>
  <c r="L284" i="10"/>
  <c r="K284" i="10"/>
  <c r="J284" i="10"/>
  <c r="H284" i="10"/>
  <c r="N284" i="10" s="1"/>
  <c r="G284" i="10"/>
  <c r="M284" i="10" s="1"/>
  <c r="L283" i="10"/>
  <c r="K283" i="10"/>
  <c r="M283" i="10" s="1"/>
  <c r="J283" i="10"/>
  <c r="I283" i="10"/>
  <c r="G283" i="10"/>
  <c r="M282" i="10"/>
  <c r="L282" i="10"/>
  <c r="K282" i="10"/>
  <c r="J282" i="10"/>
  <c r="I282" i="10"/>
  <c r="H282" i="10"/>
  <c r="N282" i="10" s="1"/>
  <c r="G282" i="10"/>
  <c r="L281" i="10"/>
  <c r="K281" i="10"/>
  <c r="J281" i="10"/>
  <c r="I281" i="10"/>
  <c r="G281" i="10"/>
  <c r="M281" i="10" s="1"/>
  <c r="N280" i="10"/>
  <c r="L280" i="10"/>
  <c r="K280" i="10"/>
  <c r="J280" i="10"/>
  <c r="I280" i="10"/>
  <c r="H280" i="10"/>
  <c r="G280" i="10"/>
  <c r="M280" i="10" s="1"/>
  <c r="L279" i="10"/>
  <c r="K279" i="10"/>
  <c r="H279" i="10"/>
  <c r="N279" i="10" s="1"/>
  <c r="N278" i="10"/>
  <c r="L278" i="10"/>
  <c r="K278" i="10"/>
  <c r="J278" i="10"/>
  <c r="I278" i="10"/>
  <c r="H278" i="10"/>
  <c r="G278" i="10"/>
  <c r="M278" i="10" s="1"/>
  <c r="L277" i="10"/>
  <c r="K277" i="10"/>
  <c r="J277" i="10"/>
  <c r="H277" i="10"/>
  <c r="N277" i="10" s="1"/>
  <c r="L276" i="10"/>
  <c r="K276" i="10"/>
  <c r="J276" i="10"/>
  <c r="H276" i="10"/>
  <c r="N276" i="10" s="1"/>
  <c r="G276" i="10"/>
  <c r="M276" i="10" s="1"/>
  <c r="N275" i="10"/>
  <c r="L275" i="10"/>
  <c r="K275" i="10"/>
  <c r="J275" i="10"/>
  <c r="I275" i="10"/>
  <c r="H275" i="10"/>
  <c r="G275" i="10"/>
  <c r="M275" i="10" s="1"/>
  <c r="N274" i="10"/>
  <c r="L274" i="10"/>
  <c r="K274" i="10"/>
  <c r="J274" i="10"/>
  <c r="I274" i="10"/>
  <c r="H274" i="10"/>
  <c r="G274" i="10"/>
  <c r="M274" i="10" s="1"/>
  <c r="N273" i="10"/>
  <c r="L273" i="10"/>
  <c r="K273" i="10"/>
  <c r="J273" i="10"/>
  <c r="I273" i="10"/>
  <c r="H273" i="10"/>
  <c r="G273" i="10"/>
  <c r="M273" i="10" s="1"/>
  <c r="N272" i="10"/>
  <c r="L272" i="10"/>
  <c r="K272" i="10"/>
  <c r="J272" i="10"/>
  <c r="I272" i="10"/>
  <c r="H272" i="10"/>
  <c r="G272" i="10"/>
  <c r="M272" i="10" s="1"/>
  <c r="L271" i="10"/>
  <c r="K271" i="10"/>
  <c r="I271" i="10"/>
  <c r="G271" i="10"/>
  <c r="M271" i="10" s="1"/>
  <c r="L270" i="10"/>
  <c r="K270" i="10"/>
  <c r="J270" i="10"/>
  <c r="H270" i="10"/>
  <c r="N270" i="10" s="1"/>
  <c r="G270" i="10"/>
  <c r="M270" i="10" s="1"/>
  <c r="N269" i="10"/>
  <c r="L269" i="10"/>
  <c r="K269" i="10"/>
  <c r="J269" i="10"/>
  <c r="I269" i="10"/>
  <c r="H269" i="10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H267" i="10"/>
  <c r="N267" i="10" s="1"/>
  <c r="G267" i="10"/>
  <c r="M267" i="10" s="1"/>
  <c r="N266" i="10"/>
  <c r="L266" i="10"/>
  <c r="K266" i="10"/>
  <c r="J266" i="10"/>
  <c r="I266" i="10"/>
  <c r="H266" i="10"/>
  <c r="G266" i="10"/>
  <c r="M266" i="10" s="1"/>
  <c r="L265" i="10"/>
  <c r="K265" i="10"/>
  <c r="J265" i="10"/>
  <c r="I265" i="10"/>
  <c r="G265" i="10"/>
  <c r="M265" i="10" s="1"/>
  <c r="N264" i="10"/>
  <c r="L264" i="10"/>
  <c r="K264" i="10"/>
  <c r="J264" i="10"/>
  <c r="I264" i="10"/>
  <c r="H264" i="10"/>
  <c r="G264" i="10"/>
  <c r="M264" i="10" s="1"/>
  <c r="N263" i="10"/>
  <c r="L263" i="10"/>
  <c r="K263" i="10"/>
  <c r="J263" i="10"/>
  <c r="I263" i="10"/>
  <c r="H263" i="10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J261" i="10"/>
  <c r="N260" i="10"/>
  <c r="L260" i="10"/>
  <c r="K260" i="10"/>
  <c r="J260" i="10"/>
  <c r="H260" i="10"/>
  <c r="G260" i="10"/>
  <c r="M260" i="10" s="1"/>
  <c r="N259" i="10"/>
  <c r="M259" i="10"/>
  <c r="L259" i="10"/>
  <c r="K259" i="10"/>
  <c r="J259" i="10"/>
  <c r="I259" i="10"/>
  <c r="H259" i="10"/>
  <c r="G259" i="10"/>
  <c r="M258" i="10"/>
  <c r="L258" i="10"/>
  <c r="K258" i="10"/>
  <c r="J258" i="10"/>
  <c r="I258" i="10"/>
  <c r="G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I255" i="10"/>
  <c r="H255" i="10"/>
  <c r="N255" i="10" s="1"/>
  <c r="N254" i="10"/>
  <c r="M254" i="10"/>
  <c r="L254" i="10"/>
  <c r="K254" i="10"/>
  <c r="J254" i="10"/>
  <c r="I254" i="10"/>
  <c r="H254" i="10"/>
  <c r="G254" i="10"/>
  <c r="N253" i="10"/>
  <c r="M253" i="10"/>
  <c r="L253" i="10"/>
  <c r="K253" i="10"/>
  <c r="J253" i="10"/>
  <c r="I253" i="10"/>
  <c r="H253" i="10"/>
  <c r="G253" i="10"/>
  <c r="N252" i="10"/>
  <c r="M252" i="10"/>
  <c r="L252" i="10"/>
  <c r="K252" i="10"/>
  <c r="J252" i="10"/>
  <c r="I252" i="10"/>
  <c r="H252" i="10"/>
  <c r="G252" i="10"/>
  <c r="N251" i="10"/>
  <c r="M251" i="10"/>
  <c r="L251" i="10"/>
  <c r="K251" i="10"/>
  <c r="J251" i="10"/>
  <c r="I251" i="10"/>
  <c r="H251" i="10"/>
  <c r="G251" i="10"/>
  <c r="N250" i="10"/>
  <c r="M250" i="10"/>
  <c r="L250" i="10"/>
  <c r="K250" i="10"/>
  <c r="J250" i="10"/>
  <c r="I250" i="10"/>
  <c r="H250" i="10"/>
  <c r="G250" i="10"/>
  <c r="N249" i="10"/>
  <c r="M249" i="10"/>
  <c r="L249" i="10"/>
  <c r="K249" i="10"/>
  <c r="J249" i="10"/>
  <c r="H249" i="10"/>
  <c r="G249" i="10"/>
  <c r="M248" i="10"/>
  <c r="L248" i="10"/>
  <c r="K248" i="10"/>
  <c r="J248" i="10"/>
  <c r="I248" i="10"/>
  <c r="H248" i="10"/>
  <c r="N248" i="10" s="1"/>
  <c r="G248" i="10"/>
  <c r="M247" i="10"/>
  <c r="L247" i="10"/>
  <c r="K247" i="10"/>
  <c r="J247" i="10"/>
  <c r="I247" i="10"/>
  <c r="H247" i="10"/>
  <c r="N247" i="10" s="1"/>
  <c r="G247" i="10"/>
  <c r="M246" i="10"/>
  <c r="L246" i="10"/>
  <c r="K246" i="10"/>
  <c r="J246" i="10"/>
  <c r="I246" i="10"/>
  <c r="H246" i="10"/>
  <c r="N246" i="10" s="1"/>
  <c r="G246" i="10"/>
  <c r="L245" i="10"/>
  <c r="K245" i="10"/>
  <c r="J245" i="10"/>
  <c r="I245" i="10"/>
  <c r="H245" i="10"/>
  <c r="N245" i="10" s="1"/>
  <c r="N244" i="10"/>
  <c r="L244" i="10"/>
  <c r="K244" i="10"/>
  <c r="J244" i="10"/>
  <c r="I244" i="10"/>
  <c r="H244" i="10"/>
  <c r="G244" i="10"/>
  <c r="M244" i="10" s="1"/>
  <c r="N243" i="10"/>
  <c r="L243" i="10"/>
  <c r="K243" i="10"/>
  <c r="J243" i="10"/>
  <c r="I243" i="10"/>
  <c r="H243" i="10"/>
  <c r="G243" i="10"/>
  <c r="M243" i="10" s="1"/>
  <c r="L242" i="10"/>
  <c r="K242" i="10"/>
  <c r="G242" i="10"/>
  <c r="M242" i="10" s="1"/>
  <c r="N241" i="10"/>
  <c r="L241" i="10"/>
  <c r="K241" i="10"/>
  <c r="J241" i="10"/>
  <c r="I241" i="10"/>
  <c r="H241" i="10"/>
  <c r="G241" i="10"/>
  <c r="M241" i="10" s="1"/>
  <c r="N240" i="10"/>
  <c r="L240" i="10"/>
  <c r="K240" i="10"/>
  <c r="J240" i="10"/>
  <c r="I240" i="10"/>
  <c r="H240" i="10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N237" i="10"/>
  <c r="L237" i="10"/>
  <c r="K237" i="10"/>
  <c r="J237" i="10"/>
  <c r="I237" i="10"/>
  <c r="H237" i="10"/>
  <c r="G237" i="10"/>
  <c r="M237" i="10" s="1"/>
  <c r="N236" i="10"/>
  <c r="L236" i="10"/>
  <c r="K236" i="10"/>
  <c r="J236" i="10"/>
  <c r="I236" i="10"/>
  <c r="H236" i="10"/>
  <c r="G236" i="10"/>
  <c r="M236" i="10" s="1"/>
  <c r="L235" i="10"/>
  <c r="K235" i="10"/>
  <c r="G235" i="10"/>
  <c r="M235" i="10" s="1"/>
  <c r="L234" i="10"/>
  <c r="K234" i="10"/>
  <c r="J234" i="10"/>
  <c r="I234" i="10"/>
  <c r="H234" i="10"/>
  <c r="N234" i="10" s="1"/>
  <c r="G234" i="10"/>
  <c r="M234" i="10" s="1"/>
  <c r="L233" i="10"/>
  <c r="K233" i="10"/>
  <c r="J233" i="10"/>
  <c r="H233" i="10"/>
  <c r="N233" i="10" s="1"/>
  <c r="G233" i="10"/>
  <c r="M233" i="10" s="1"/>
  <c r="L232" i="10"/>
  <c r="K232" i="10"/>
  <c r="J232" i="10"/>
  <c r="I232" i="10"/>
  <c r="H232" i="10"/>
  <c r="N232" i="10" s="1"/>
  <c r="G232" i="10"/>
  <c r="M232" i="10" s="1"/>
  <c r="L231" i="10"/>
  <c r="K231" i="10"/>
  <c r="J231" i="10"/>
  <c r="I231" i="10"/>
  <c r="G231" i="10"/>
  <c r="M231" i="10" s="1"/>
  <c r="L230" i="10"/>
  <c r="K230" i="10"/>
  <c r="J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H228" i="10"/>
  <c r="N228" i="10" s="1"/>
  <c r="G228" i="10"/>
  <c r="M228" i="10" s="1"/>
  <c r="N227" i="10"/>
  <c r="L227" i="10"/>
  <c r="K227" i="10"/>
  <c r="J227" i="10"/>
  <c r="I227" i="10"/>
  <c r="H227" i="10"/>
  <c r="G227" i="10"/>
  <c r="M227" i="10" s="1"/>
  <c r="L226" i="10"/>
  <c r="K226" i="10"/>
  <c r="H226" i="10"/>
  <c r="N226" i="10" s="1"/>
  <c r="G226" i="10"/>
  <c r="M226" i="10" s="1"/>
  <c r="L225" i="10"/>
  <c r="K225" i="10"/>
  <c r="J225" i="10"/>
  <c r="I225" i="10"/>
  <c r="G225" i="10"/>
  <c r="M225" i="10" s="1"/>
  <c r="N224" i="10"/>
  <c r="L224" i="10"/>
  <c r="K224" i="10"/>
  <c r="J224" i="10"/>
  <c r="I224" i="10"/>
  <c r="H224" i="10"/>
  <c r="G224" i="10"/>
  <c r="M224" i="10" s="1"/>
  <c r="N223" i="10"/>
  <c r="L223" i="10"/>
  <c r="K223" i="10"/>
  <c r="J223" i="10"/>
  <c r="I223" i="10"/>
  <c r="H223" i="10"/>
  <c r="G223" i="10"/>
  <c r="M223" i="10" s="1"/>
  <c r="L222" i="10"/>
  <c r="K222" i="10"/>
  <c r="J222" i="10"/>
  <c r="I222" i="10"/>
  <c r="H222" i="10"/>
  <c r="N222" i="10" s="1"/>
  <c r="G222" i="10"/>
  <c r="M222" i="10" s="1"/>
  <c r="L221" i="10"/>
  <c r="K221" i="10"/>
  <c r="G221" i="10"/>
  <c r="M221" i="10" s="1"/>
  <c r="L220" i="10"/>
  <c r="K220" i="10"/>
  <c r="J220" i="10"/>
  <c r="H220" i="10"/>
  <c r="N220" i="10" s="1"/>
  <c r="G220" i="10"/>
  <c r="M220" i="10" s="1"/>
  <c r="L219" i="10"/>
  <c r="K219" i="10"/>
  <c r="J219" i="10"/>
  <c r="I219" i="10"/>
  <c r="H219" i="10"/>
  <c r="N219" i="10" s="1"/>
  <c r="G219" i="10"/>
  <c r="M219" i="10" s="1"/>
  <c r="L218" i="10"/>
  <c r="K218" i="10"/>
  <c r="J218" i="10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L215" i="10"/>
  <c r="K215" i="10"/>
  <c r="G215" i="10"/>
  <c r="M215" i="10" s="1"/>
  <c r="L214" i="10"/>
  <c r="K214" i="10"/>
  <c r="J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G209" i="10"/>
  <c r="M209" i="10" s="1"/>
  <c r="L208" i="10"/>
  <c r="K208" i="10"/>
  <c r="J208" i="10"/>
  <c r="I208" i="10"/>
  <c r="H208" i="10"/>
  <c r="N208" i="10" s="1"/>
  <c r="G208" i="10"/>
  <c r="M208" i="10" s="1"/>
  <c r="N207" i="10"/>
  <c r="L207" i="10"/>
  <c r="K207" i="10"/>
  <c r="J207" i="10"/>
  <c r="I207" i="10"/>
  <c r="H207" i="10"/>
  <c r="G207" i="10"/>
  <c r="M207" i="10" s="1"/>
  <c r="N206" i="10"/>
  <c r="L206" i="10"/>
  <c r="K206" i="10"/>
  <c r="J206" i="10"/>
  <c r="I206" i="10"/>
  <c r="H206" i="10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L203" i="10"/>
  <c r="K203" i="10"/>
  <c r="J203" i="10"/>
  <c r="N202" i="10"/>
  <c r="M202" i="10"/>
  <c r="L202" i="10"/>
  <c r="K202" i="10"/>
  <c r="I202" i="10"/>
  <c r="H202" i="10"/>
  <c r="G202" i="10"/>
  <c r="L201" i="10"/>
  <c r="K201" i="10"/>
  <c r="J201" i="10"/>
  <c r="I201" i="10"/>
  <c r="G201" i="10"/>
  <c r="M201" i="10" s="1"/>
  <c r="N200" i="10"/>
  <c r="L200" i="10"/>
  <c r="K200" i="10"/>
  <c r="J200" i="10"/>
  <c r="I200" i="10"/>
  <c r="H200" i="10"/>
  <c r="G200" i="10"/>
  <c r="M200" i="10" s="1"/>
  <c r="N199" i="10"/>
  <c r="L199" i="10"/>
  <c r="K199" i="10"/>
  <c r="J199" i="10"/>
  <c r="I199" i="10"/>
  <c r="H199" i="10"/>
  <c r="G199" i="10"/>
  <c r="M199" i="10" s="1"/>
  <c r="L198" i="10"/>
  <c r="K198" i="10"/>
  <c r="J198" i="10"/>
  <c r="I198" i="10"/>
  <c r="G198" i="10"/>
  <c r="M198" i="10" s="1"/>
  <c r="L197" i="10"/>
  <c r="K197" i="10"/>
  <c r="J197" i="10"/>
  <c r="L196" i="10"/>
  <c r="K196" i="10"/>
  <c r="J196" i="10"/>
  <c r="I196" i="10"/>
  <c r="G196" i="10"/>
  <c r="M196" i="10" s="1"/>
  <c r="L195" i="10"/>
  <c r="K195" i="10"/>
  <c r="G195" i="10"/>
  <c r="M195" i="10" s="1"/>
  <c r="N194" i="10"/>
  <c r="L194" i="10"/>
  <c r="K194" i="10"/>
  <c r="J194" i="10"/>
  <c r="I194" i="10"/>
  <c r="H194" i="10"/>
  <c r="G194" i="10"/>
  <c r="M194" i="10" s="1"/>
  <c r="L193" i="10"/>
  <c r="K193" i="10"/>
  <c r="J193" i="10"/>
  <c r="I193" i="10"/>
  <c r="G193" i="10"/>
  <c r="M193" i="10" s="1"/>
  <c r="N192" i="10"/>
  <c r="L192" i="10"/>
  <c r="K192" i="10"/>
  <c r="J192" i="10"/>
  <c r="I192" i="10"/>
  <c r="H192" i="10"/>
  <c r="G192" i="10"/>
  <c r="M192" i="10" s="1"/>
  <c r="N191" i="10"/>
  <c r="L191" i="10"/>
  <c r="K191" i="10"/>
  <c r="J191" i="10"/>
  <c r="I191" i="10"/>
  <c r="H191" i="10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J189" i="10"/>
  <c r="H189" i="10"/>
  <c r="N189" i="10" s="1"/>
  <c r="G189" i="10"/>
  <c r="M189" i="10" s="1"/>
  <c r="J188" i="10"/>
  <c r="F188" i="10"/>
  <c r="J338" i="10" s="1"/>
  <c r="E188" i="10"/>
  <c r="I327" i="10" s="1"/>
  <c r="D188" i="10"/>
  <c r="H347" i="10" s="1"/>
  <c r="N347" i="10" s="1"/>
  <c r="C188" i="10"/>
  <c r="G324" i="10" s="1"/>
  <c r="M324" i="10" s="1"/>
  <c r="N180" i="10"/>
  <c r="L180" i="10"/>
  <c r="K180" i="10"/>
  <c r="J180" i="10"/>
  <c r="I180" i="10"/>
  <c r="H180" i="10"/>
  <c r="G180" i="10"/>
  <c r="M180" i="10" s="1"/>
  <c r="N179" i="10"/>
  <c r="M179" i="10"/>
  <c r="L179" i="10"/>
  <c r="K179" i="10"/>
  <c r="J179" i="10"/>
  <c r="I179" i="10"/>
  <c r="H179" i="10"/>
  <c r="G179" i="10"/>
  <c r="M178" i="10"/>
  <c r="L178" i="10"/>
  <c r="K178" i="10"/>
  <c r="G178" i="10"/>
  <c r="L177" i="10"/>
  <c r="K177" i="10"/>
  <c r="I177" i="10"/>
  <c r="G177" i="10"/>
  <c r="M177" i="10" s="1"/>
  <c r="L176" i="10"/>
  <c r="K176" i="10"/>
  <c r="J176" i="10"/>
  <c r="I176" i="10"/>
  <c r="L175" i="10"/>
  <c r="K175" i="10"/>
  <c r="J175" i="10"/>
  <c r="I175" i="10"/>
  <c r="N174" i="10"/>
  <c r="L174" i="10"/>
  <c r="K174" i="10"/>
  <c r="J174" i="10"/>
  <c r="I174" i="10"/>
  <c r="H174" i="10"/>
  <c r="G174" i="10"/>
  <c r="M174" i="10" s="1"/>
  <c r="N173" i="10"/>
  <c r="L173" i="10"/>
  <c r="K173" i="10"/>
  <c r="J173" i="10"/>
  <c r="I173" i="10"/>
  <c r="H173" i="10"/>
  <c r="G173" i="10"/>
  <c r="M173" i="10" s="1"/>
  <c r="N172" i="10"/>
  <c r="M172" i="10"/>
  <c r="L172" i="10"/>
  <c r="K172" i="10"/>
  <c r="J172" i="10"/>
  <c r="I172" i="10"/>
  <c r="H172" i="10"/>
  <c r="G172" i="10"/>
  <c r="M171" i="10"/>
  <c r="L171" i="10"/>
  <c r="K171" i="10"/>
  <c r="J171" i="10"/>
  <c r="I171" i="10"/>
  <c r="G171" i="10"/>
  <c r="L170" i="10"/>
  <c r="K170" i="10"/>
  <c r="J170" i="10"/>
  <c r="I170" i="10"/>
  <c r="H170" i="10"/>
  <c r="N170" i="10" s="1"/>
  <c r="G170" i="10"/>
  <c r="M170" i="10" s="1"/>
  <c r="N169" i="10"/>
  <c r="L169" i="10"/>
  <c r="K169" i="10"/>
  <c r="J169" i="10"/>
  <c r="I169" i="10"/>
  <c r="H169" i="10"/>
  <c r="G169" i="10"/>
  <c r="M169" i="10" s="1"/>
  <c r="L168" i="10"/>
  <c r="K168" i="10"/>
  <c r="J168" i="10"/>
  <c r="G168" i="10"/>
  <c r="M168" i="10" s="1"/>
  <c r="N167" i="10"/>
  <c r="L167" i="10"/>
  <c r="K167" i="10"/>
  <c r="J167" i="10"/>
  <c r="I167" i="10"/>
  <c r="H167" i="10"/>
  <c r="G167" i="10"/>
  <c r="M167" i="10" s="1"/>
  <c r="L166" i="10"/>
  <c r="K166" i="10"/>
  <c r="J166" i="10"/>
  <c r="I166" i="10"/>
  <c r="H166" i="10"/>
  <c r="N166" i="10" s="1"/>
  <c r="G166" i="10"/>
  <c r="M166" i="10" s="1"/>
  <c r="L165" i="10"/>
  <c r="K165" i="10"/>
  <c r="J165" i="10"/>
  <c r="I165" i="10"/>
  <c r="H165" i="10"/>
  <c r="N165" i="10" s="1"/>
  <c r="G165" i="10"/>
  <c r="M165" i="10" s="1"/>
  <c r="N164" i="10"/>
  <c r="L164" i="10"/>
  <c r="K164" i="10"/>
  <c r="J164" i="10"/>
  <c r="I164" i="10"/>
  <c r="H164" i="10"/>
  <c r="G164" i="10"/>
  <c r="M164" i="10" s="1"/>
  <c r="N163" i="10"/>
  <c r="L163" i="10"/>
  <c r="K163" i="10"/>
  <c r="J163" i="10"/>
  <c r="I163" i="10"/>
  <c r="H163" i="10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N160" i="10"/>
  <c r="L160" i="10"/>
  <c r="K160" i="10"/>
  <c r="J160" i="10"/>
  <c r="I160" i="10"/>
  <c r="H160" i="10"/>
  <c r="G160" i="10"/>
  <c r="M160" i="10" s="1"/>
  <c r="L159" i="10"/>
  <c r="K159" i="10"/>
  <c r="J159" i="10"/>
  <c r="I159" i="10"/>
  <c r="N158" i="10"/>
  <c r="M158" i="10"/>
  <c r="L158" i="10"/>
  <c r="K158" i="10"/>
  <c r="J158" i="10"/>
  <c r="I158" i="10"/>
  <c r="H158" i="10"/>
  <c r="G158" i="10"/>
  <c r="L157" i="10"/>
  <c r="K157" i="10"/>
  <c r="J157" i="10"/>
  <c r="M156" i="10"/>
  <c r="L156" i="10"/>
  <c r="K156" i="10"/>
  <c r="I156" i="10"/>
  <c r="H156" i="10"/>
  <c r="N156" i="10" s="1"/>
  <c r="G156" i="10"/>
  <c r="L155" i="10"/>
  <c r="K155" i="10"/>
  <c r="J155" i="10"/>
  <c r="G155" i="10"/>
  <c r="M155" i="10" s="1"/>
  <c r="L154" i="10"/>
  <c r="K154" i="10"/>
  <c r="I154" i="10"/>
  <c r="H154" i="10"/>
  <c r="N154" i="10" s="1"/>
  <c r="G154" i="10"/>
  <c r="M154" i="10" s="1"/>
  <c r="L153" i="10"/>
  <c r="K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N151" i="10"/>
  <c r="L151" i="10"/>
  <c r="K151" i="10"/>
  <c r="J151" i="10"/>
  <c r="I151" i="10"/>
  <c r="H151" i="10"/>
  <c r="G151" i="10"/>
  <c r="M151" i="10" s="1"/>
  <c r="N150" i="10"/>
  <c r="L150" i="10"/>
  <c r="K150" i="10"/>
  <c r="J150" i="10"/>
  <c r="I150" i="10"/>
  <c r="H150" i="10"/>
  <c r="G150" i="10"/>
  <c r="M150" i="10" s="1"/>
  <c r="L149" i="10"/>
  <c r="K149" i="10"/>
  <c r="G149" i="10"/>
  <c r="M149" i="10" s="1"/>
  <c r="L148" i="10"/>
  <c r="K148" i="10"/>
  <c r="J148" i="10"/>
  <c r="I148" i="10"/>
  <c r="H148" i="10"/>
  <c r="N148" i="10" s="1"/>
  <c r="G148" i="10"/>
  <c r="M148" i="10" s="1"/>
  <c r="L147" i="10"/>
  <c r="K147" i="10"/>
  <c r="J147" i="10"/>
  <c r="L146" i="10"/>
  <c r="K146" i="10"/>
  <c r="J146" i="10"/>
  <c r="M145" i="10"/>
  <c r="L145" i="10"/>
  <c r="K145" i="10"/>
  <c r="G145" i="10"/>
  <c r="L144" i="10"/>
  <c r="K144" i="10"/>
  <c r="G144" i="10"/>
  <c r="M144" i="10" s="1"/>
  <c r="L143" i="10"/>
  <c r="K143" i="10"/>
  <c r="J143" i="10"/>
  <c r="I143" i="10"/>
  <c r="H143" i="10"/>
  <c r="N143" i="10" s="1"/>
  <c r="G143" i="10"/>
  <c r="M143" i="10" s="1"/>
  <c r="L142" i="10"/>
  <c r="K142" i="10"/>
  <c r="J142" i="10"/>
  <c r="L141" i="10"/>
  <c r="K141" i="10"/>
  <c r="J141" i="10"/>
  <c r="N140" i="10"/>
  <c r="M140" i="10"/>
  <c r="L140" i="10"/>
  <c r="K140" i="10"/>
  <c r="J140" i="10"/>
  <c r="I140" i="10"/>
  <c r="H140" i="10"/>
  <c r="G140" i="10"/>
  <c r="M139" i="10"/>
  <c r="L139" i="10"/>
  <c r="K139" i="10"/>
  <c r="G139" i="10"/>
  <c r="N138" i="10"/>
  <c r="L138" i="10"/>
  <c r="K138" i="10"/>
  <c r="J138" i="10"/>
  <c r="I138" i="10"/>
  <c r="H138" i="10"/>
  <c r="G138" i="10"/>
  <c r="M138" i="10" s="1"/>
  <c r="L137" i="10"/>
  <c r="K137" i="10"/>
  <c r="H137" i="10"/>
  <c r="N137" i="10" s="1"/>
  <c r="G137" i="10"/>
  <c r="M137" i="10" s="1"/>
  <c r="N136" i="10"/>
  <c r="L136" i="10"/>
  <c r="K136" i="10"/>
  <c r="J136" i="10"/>
  <c r="I136" i="10"/>
  <c r="H136" i="10"/>
  <c r="G136" i="10"/>
  <c r="M136" i="10" s="1"/>
  <c r="L135" i="10"/>
  <c r="K135" i="10"/>
  <c r="J135" i="10"/>
  <c r="H135" i="10"/>
  <c r="N135" i="10" s="1"/>
  <c r="G135" i="10"/>
  <c r="M135" i="10" s="1"/>
  <c r="N134" i="10"/>
  <c r="L134" i="10"/>
  <c r="K134" i="10"/>
  <c r="J134" i="10"/>
  <c r="I134" i="10"/>
  <c r="H134" i="10"/>
  <c r="G134" i="10"/>
  <c r="M134" i="10" s="1"/>
  <c r="L133" i="10"/>
  <c r="K133" i="10"/>
  <c r="J133" i="10"/>
  <c r="H133" i="10"/>
  <c r="N133" i="10" s="1"/>
  <c r="G133" i="10"/>
  <c r="M133" i="10" s="1"/>
  <c r="L132" i="10"/>
  <c r="K132" i="10"/>
  <c r="J132" i="10"/>
  <c r="G132" i="10"/>
  <c r="M132" i="10" s="1"/>
  <c r="N131" i="10"/>
  <c r="L131" i="10"/>
  <c r="K131" i="10"/>
  <c r="J131" i="10"/>
  <c r="I131" i="10"/>
  <c r="H131" i="10"/>
  <c r="G131" i="10"/>
  <c r="M131" i="10" s="1"/>
  <c r="N130" i="10"/>
  <c r="L130" i="10"/>
  <c r="K130" i="10"/>
  <c r="J130" i="10"/>
  <c r="I130" i="10"/>
  <c r="H130" i="10"/>
  <c r="G130" i="10"/>
  <c r="M130" i="10" s="1"/>
  <c r="L129" i="10"/>
  <c r="K129" i="10"/>
  <c r="J129" i="10"/>
  <c r="L128" i="10"/>
  <c r="K128" i="10"/>
  <c r="J128" i="10"/>
  <c r="I128" i="10"/>
  <c r="L127" i="10"/>
  <c r="K127" i="10"/>
  <c r="H127" i="10"/>
  <c r="N127" i="10" s="1"/>
  <c r="M126" i="10"/>
  <c r="L126" i="10"/>
  <c r="K126" i="10"/>
  <c r="J126" i="10"/>
  <c r="I126" i="10"/>
  <c r="H126" i="10"/>
  <c r="N126" i="10" s="1"/>
  <c r="G126" i="10"/>
  <c r="L125" i="10"/>
  <c r="K125" i="10"/>
  <c r="I125" i="10"/>
  <c r="G125" i="10"/>
  <c r="M125" i="10" s="1"/>
  <c r="L124" i="10"/>
  <c r="K124" i="10"/>
  <c r="G124" i="10"/>
  <c r="M124" i="10" s="1"/>
  <c r="L123" i="10"/>
  <c r="K123" i="10"/>
  <c r="J123" i="10"/>
  <c r="N122" i="10"/>
  <c r="L122" i="10"/>
  <c r="K122" i="10"/>
  <c r="J122" i="10"/>
  <c r="H122" i="10"/>
  <c r="G122" i="10"/>
  <c r="M122" i="10" s="1"/>
  <c r="N121" i="10"/>
  <c r="L121" i="10"/>
  <c r="K121" i="10"/>
  <c r="J121" i="10"/>
  <c r="I121" i="10"/>
  <c r="H121" i="10"/>
  <c r="G121" i="10"/>
  <c r="M121" i="10" s="1"/>
  <c r="N120" i="10"/>
  <c r="L120" i="10"/>
  <c r="K120" i="10"/>
  <c r="J120" i="10"/>
  <c r="I120" i="10"/>
  <c r="H120" i="10"/>
  <c r="G120" i="10"/>
  <c r="M120" i="10" s="1"/>
  <c r="N119" i="10"/>
  <c r="L119" i="10"/>
  <c r="K119" i="10"/>
  <c r="J119" i="10"/>
  <c r="I119" i="10"/>
  <c r="H119" i="10"/>
  <c r="G119" i="10"/>
  <c r="M119" i="10" s="1"/>
  <c r="M118" i="10"/>
  <c r="L118" i="10"/>
  <c r="K118" i="10"/>
  <c r="J118" i="10"/>
  <c r="I118" i="10"/>
  <c r="G118" i="10"/>
  <c r="M117" i="10"/>
  <c r="L117" i="10"/>
  <c r="K117" i="10"/>
  <c r="J117" i="10"/>
  <c r="I117" i="10"/>
  <c r="H117" i="10"/>
  <c r="N117" i="10" s="1"/>
  <c r="G117" i="10"/>
  <c r="L116" i="10"/>
  <c r="K116" i="10"/>
  <c r="G116" i="10"/>
  <c r="M116" i="10" s="1"/>
  <c r="L115" i="10"/>
  <c r="K115" i="10"/>
  <c r="G115" i="10"/>
  <c r="M115" i="10" s="1"/>
  <c r="N114" i="10"/>
  <c r="L114" i="10"/>
  <c r="K114" i="10"/>
  <c r="J114" i="10"/>
  <c r="I114" i="10"/>
  <c r="H114" i="10"/>
  <c r="G114" i="10"/>
  <c r="M114" i="10" s="1"/>
  <c r="N113" i="10"/>
  <c r="L113" i="10"/>
  <c r="K113" i="10"/>
  <c r="J113" i="10"/>
  <c r="I113" i="10"/>
  <c r="H113" i="10"/>
  <c r="G113" i="10"/>
  <c r="M113" i="10" s="1"/>
  <c r="N112" i="10"/>
  <c r="L112" i="10"/>
  <c r="K112" i="10"/>
  <c r="J112" i="10"/>
  <c r="I112" i="10"/>
  <c r="H112" i="10"/>
  <c r="G112" i="10"/>
  <c r="M112" i="10" s="1"/>
  <c r="L111" i="10"/>
  <c r="K111" i="10"/>
  <c r="M111" i="10" s="1"/>
  <c r="J111" i="10"/>
  <c r="I111" i="10"/>
  <c r="G111" i="10"/>
  <c r="N110" i="10"/>
  <c r="M110" i="10"/>
  <c r="L110" i="10"/>
  <c r="K110" i="10"/>
  <c r="J110" i="10"/>
  <c r="I110" i="10"/>
  <c r="H110" i="10"/>
  <c r="G110" i="10"/>
  <c r="L109" i="10"/>
  <c r="K109" i="10"/>
  <c r="J109" i="10"/>
  <c r="L108" i="10"/>
  <c r="K108" i="10"/>
  <c r="I108" i="10"/>
  <c r="G108" i="10"/>
  <c r="M108" i="10" s="1"/>
  <c r="N107" i="10"/>
  <c r="L107" i="10"/>
  <c r="K107" i="10"/>
  <c r="J107" i="10"/>
  <c r="I107" i="10"/>
  <c r="H107" i="10"/>
  <c r="G107" i="10"/>
  <c r="M107" i="10" s="1"/>
  <c r="L106" i="10"/>
  <c r="K106" i="10"/>
  <c r="J106" i="10"/>
  <c r="G106" i="10"/>
  <c r="M106" i="10" s="1"/>
  <c r="L105" i="10"/>
  <c r="K105" i="10"/>
  <c r="J105" i="10"/>
  <c r="I105" i="10"/>
  <c r="H105" i="10"/>
  <c r="N105" i="10" s="1"/>
  <c r="G105" i="10"/>
  <c r="M105" i="10" s="1"/>
  <c r="L104" i="10"/>
  <c r="K104" i="10"/>
  <c r="J104" i="10"/>
  <c r="H104" i="10"/>
  <c r="N104" i="10" s="1"/>
  <c r="G104" i="10"/>
  <c r="M104" i="10" s="1"/>
  <c r="L103" i="10"/>
  <c r="K103" i="10"/>
  <c r="J103" i="10"/>
  <c r="M102" i="10"/>
  <c r="L102" i="10"/>
  <c r="K102" i="10"/>
  <c r="J102" i="10"/>
  <c r="I102" i="10"/>
  <c r="H102" i="10"/>
  <c r="N102" i="10" s="1"/>
  <c r="G102" i="10"/>
  <c r="M101" i="10"/>
  <c r="L101" i="10"/>
  <c r="K101" i="10"/>
  <c r="J101" i="10"/>
  <c r="H101" i="10"/>
  <c r="N101" i="10" s="1"/>
  <c r="G101" i="10"/>
  <c r="L100" i="10"/>
  <c r="K100" i="10"/>
  <c r="J100" i="10"/>
  <c r="L99" i="10"/>
  <c r="K99" i="10"/>
  <c r="G99" i="10"/>
  <c r="M99" i="10" s="1"/>
  <c r="N98" i="10"/>
  <c r="L98" i="10"/>
  <c r="K98" i="10"/>
  <c r="J98" i="10"/>
  <c r="I98" i="10"/>
  <c r="H98" i="10"/>
  <c r="G98" i="10"/>
  <c r="M98" i="10" s="1"/>
  <c r="L97" i="10"/>
  <c r="K97" i="10"/>
  <c r="J97" i="10"/>
  <c r="G97" i="10"/>
  <c r="M97" i="10" s="1"/>
  <c r="N96" i="10"/>
  <c r="L96" i="10"/>
  <c r="K96" i="10"/>
  <c r="J96" i="10"/>
  <c r="I96" i="10"/>
  <c r="H96" i="10"/>
  <c r="G96" i="10"/>
  <c r="M96" i="10" s="1"/>
  <c r="L95" i="10"/>
  <c r="K95" i="10"/>
  <c r="J95" i="10"/>
  <c r="I95" i="10"/>
  <c r="H95" i="10"/>
  <c r="N95" i="10" s="1"/>
  <c r="G95" i="10"/>
  <c r="M95" i="10" s="1"/>
  <c r="N94" i="10"/>
  <c r="L94" i="10"/>
  <c r="K94" i="10"/>
  <c r="J94" i="10"/>
  <c r="I94" i="10"/>
  <c r="H94" i="10"/>
  <c r="G94" i="10"/>
  <c r="M94" i="10" s="1"/>
  <c r="N93" i="10"/>
  <c r="L93" i="10"/>
  <c r="K93" i="10"/>
  <c r="J93" i="10"/>
  <c r="I93" i="10"/>
  <c r="H93" i="10"/>
  <c r="G93" i="10"/>
  <c r="M93" i="10" s="1"/>
  <c r="L92" i="10"/>
  <c r="K92" i="10"/>
  <c r="J92" i="10"/>
  <c r="H92" i="10"/>
  <c r="N92" i="10" s="1"/>
  <c r="G92" i="10"/>
  <c r="M92" i="10" s="1"/>
  <c r="N91" i="10"/>
  <c r="L91" i="10"/>
  <c r="K91" i="10"/>
  <c r="J91" i="10"/>
  <c r="I91" i="10"/>
  <c r="H91" i="10"/>
  <c r="G91" i="10"/>
  <c r="M91" i="10" s="1"/>
  <c r="N90" i="10"/>
  <c r="L90" i="10"/>
  <c r="K90" i="10"/>
  <c r="J90" i="10"/>
  <c r="I90" i="10"/>
  <c r="H90" i="10"/>
  <c r="G90" i="10"/>
  <c r="M90" i="10" s="1"/>
  <c r="N89" i="10"/>
  <c r="L89" i="10"/>
  <c r="K89" i="10"/>
  <c r="J89" i="10"/>
  <c r="I89" i="10"/>
  <c r="H89" i="10"/>
  <c r="G89" i="10"/>
  <c r="M89" i="10" s="1"/>
  <c r="L88" i="10"/>
  <c r="K88" i="10"/>
  <c r="J88" i="10"/>
  <c r="I88" i="10"/>
  <c r="M87" i="10"/>
  <c r="L87" i="10"/>
  <c r="K87" i="10"/>
  <c r="J87" i="10"/>
  <c r="I87" i="10"/>
  <c r="H87" i="10"/>
  <c r="N87" i="10" s="1"/>
  <c r="G87" i="10"/>
  <c r="L86" i="10"/>
  <c r="K86" i="10"/>
  <c r="J86" i="10"/>
  <c r="L85" i="10"/>
  <c r="K85" i="10"/>
  <c r="J85" i="10"/>
  <c r="G85" i="10"/>
  <c r="M85" i="10" s="1"/>
  <c r="L84" i="10"/>
  <c r="K84" i="10"/>
  <c r="H84" i="10"/>
  <c r="N84" i="10" s="1"/>
  <c r="L83" i="10"/>
  <c r="K83" i="10"/>
  <c r="H83" i="10"/>
  <c r="N83" i="10" s="1"/>
  <c r="G83" i="10"/>
  <c r="M83" i="10" s="1"/>
  <c r="L82" i="10"/>
  <c r="K82" i="10"/>
  <c r="F81" i="10"/>
  <c r="J177" i="10" s="1"/>
  <c r="E81" i="10"/>
  <c r="I147" i="10" s="1"/>
  <c r="D81" i="10"/>
  <c r="C81" i="10"/>
  <c r="G175" i="10" s="1"/>
  <c r="M175" i="10" s="1"/>
  <c r="L73" i="10"/>
  <c r="K73" i="10"/>
  <c r="J73" i="10"/>
  <c r="H73" i="10"/>
  <c r="N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G70" i="10"/>
  <c r="M70" i="10" s="1"/>
  <c r="M69" i="10"/>
  <c r="L69" i="10"/>
  <c r="K69" i="10"/>
  <c r="J69" i="10"/>
  <c r="I69" i="10"/>
  <c r="H69" i="10"/>
  <c r="N69" i="10" s="1"/>
  <c r="G69" i="10"/>
  <c r="L68" i="10"/>
  <c r="K68" i="10"/>
  <c r="J68" i="10"/>
  <c r="I68" i="10"/>
  <c r="H68" i="10"/>
  <c r="N68" i="10" s="1"/>
  <c r="G68" i="10"/>
  <c r="M68" i="10" s="1"/>
  <c r="L67" i="10"/>
  <c r="K67" i="10"/>
  <c r="J67" i="10"/>
  <c r="I67" i="10"/>
  <c r="G67" i="10"/>
  <c r="M67" i="10" s="1"/>
  <c r="M66" i="10"/>
  <c r="L66" i="10"/>
  <c r="K66" i="10"/>
  <c r="J66" i="10"/>
  <c r="I66" i="10"/>
  <c r="H66" i="10"/>
  <c r="N66" i="10" s="1"/>
  <c r="G66" i="10"/>
  <c r="L65" i="10"/>
  <c r="K65" i="10"/>
  <c r="J65" i="10"/>
  <c r="I65" i="10"/>
  <c r="G65" i="10"/>
  <c r="M65" i="10" s="1"/>
  <c r="L64" i="10"/>
  <c r="K64" i="10"/>
  <c r="J64" i="10"/>
  <c r="M63" i="10"/>
  <c r="L63" i="10"/>
  <c r="K63" i="10"/>
  <c r="J63" i="10"/>
  <c r="I63" i="10"/>
  <c r="H63" i="10"/>
  <c r="N63" i="10" s="1"/>
  <c r="G63" i="10"/>
  <c r="L62" i="10"/>
  <c r="K62" i="10"/>
  <c r="J62" i="10"/>
  <c r="H62" i="10"/>
  <c r="N62" i="10" s="1"/>
  <c r="G62" i="10"/>
  <c r="M62" i="10" s="1"/>
  <c r="M61" i="10"/>
  <c r="L61" i="10"/>
  <c r="K61" i="10"/>
  <c r="J61" i="10"/>
  <c r="I61" i="10"/>
  <c r="H61" i="10"/>
  <c r="N61" i="10" s="1"/>
  <c r="G61" i="10"/>
  <c r="M60" i="10"/>
  <c r="L60" i="10"/>
  <c r="K60" i="10"/>
  <c r="J60" i="10"/>
  <c r="I60" i="10"/>
  <c r="H60" i="10"/>
  <c r="N60" i="10" s="1"/>
  <c r="G60" i="10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L56" i="10"/>
  <c r="K56" i="10"/>
  <c r="J56" i="10"/>
  <c r="I56" i="10"/>
  <c r="G56" i="10"/>
  <c r="M56" i="10" s="1"/>
  <c r="M55" i="10"/>
  <c r="L55" i="10"/>
  <c r="K55" i="10"/>
  <c r="J55" i="10"/>
  <c r="I55" i="10"/>
  <c r="H55" i="10"/>
  <c r="N55" i="10" s="1"/>
  <c r="G55" i="10"/>
  <c r="L54" i="10"/>
  <c r="K54" i="10"/>
  <c r="J54" i="10"/>
  <c r="I54" i="10"/>
  <c r="H54" i="10"/>
  <c r="N54" i="10" s="1"/>
  <c r="G54" i="10"/>
  <c r="M54" i="10" s="1"/>
  <c r="L53" i="10"/>
  <c r="K53" i="10"/>
  <c r="I53" i="10"/>
  <c r="M52" i="10"/>
  <c r="L52" i="10"/>
  <c r="K52" i="10"/>
  <c r="I52" i="10"/>
  <c r="H52" i="10"/>
  <c r="N52" i="10" s="1"/>
  <c r="G52" i="10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M49" i="10"/>
  <c r="L49" i="10"/>
  <c r="K49" i="10"/>
  <c r="J49" i="10"/>
  <c r="I49" i="10"/>
  <c r="H49" i="10"/>
  <c r="N49" i="10" s="1"/>
  <c r="G49" i="10"/>
  <c r="M48" i="10"/>
  <c r="L48" i="10"/>
  <c r="K48" i="10"/>
  <c r="J48" i="10"/>
  <c r="I48" i="10"/>
  <c r="H48" i="10"/>
  <c r="N48" i="10" s="1"/>
  <c r="G48" i="10"/>
  <c r="L47" i="10"/>
  <c r="K47" i="10"/>
  <c r="I47" i="10"/>
  <c r="L46" i="10"/>
  <c r="K46" i="10"/>
  <c r="J46" i="10"/>
  <c r="I46" i="10"/>
  <c r="H46" i="10"/>
  <c r="N46" i="10" s="1"/>
  <c r="G46" i="10"/>
  <c r="M46" i="10" s="1"/>
  <c r="M45" i="10"/>
  <c r="L45" i="10"/>
  <c r="K45" i="10"/>
  <c r="J45" i="10"/>
  <c r="I45" i="10"/>
  <c r="H45" i="10"/>
  <c r="N45" i="10" s="1"/>
  <c r="G45" i="10"/>
  <c r="M44" i="10"/>
  <c r="L44" i="10"/>
  <c r="K44" i="10"/>
  <c r="J44" i="10"/>
  <c r="I44" i="10"/>
  <c r="H44" i="10"/>
  <c r="N44" i="10" s="1"/>
  <c r="G44" i="10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H41" i="10"/>
  <c r="N41" i="10" s="1"/>
  <c r="G41" i="10"/>
  <c r="M41" i="10" s="1"/>
  <c r="L40" i="10"/>
  <c r="K40" i="10"/>
  <c r="J40" i="10"/>
  <c r="I40" i="10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M36" i="10"/>
  <c r="L36" i="10"/>
  <c r="K36" i="10"/>
  <c r="J36" i="10"/>
  <c r="I36" i="10"/>
  <c r="H36" i="10"/>
  <c r="N36" i="10" s="1"/>
  <c r="G36" i="10"/>
  <c r="M35" i="10"/>
  <c r="L35" i="10"/>
  <c r="K35" i="10"/>
  <c r="J35" i="10"/>
  <c r="I35" i="10"/>
  <c r="H35" i="10"/>
  <c r="N35" i="10" s="1"/>
  <c r="G35" i="10"/>
  <c r="L34" i="10"/>
  <c r="K34" i="10"/>
  <c r="J34" i="10"/>
  <c r="I34" i="10"/>
  <c r="H34" i="10"/>
  <c r="N34" i="10" s="1"/>
  <c r="G34" i="10"/>
  <c r="M34" i="10" s="1"/>
  <c r="L33" i="10"/>
  <c r="K33" i="10"/>
  <c r="I33" i="10"/>
  <c r="M32" i="10"/>
  <c r="L32" i="10"/>
  <c r="K32" i="10"/>
  <c r="J32" i="10"/>
  <c r="I32" i="10"/>
  <c r="H32" i="10"/>
  <c r="N32" i="10" s="1"/>
  <c r="G32" i="10"/>
  <c r="M31" i="10"/>
  <c r="L31" i="10"/>
  <c r="K31" i="10"/>
  <c r="J31" i="10"/>
  <c r="I31" i="10"/>
  <c r="H31" i="10"/>
  <c r="N31" i="10" s="1"/>
  <c r="G31" i="10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L27" i="10"/>
  <c r="K27" i="10"/>
  <c r="J27" i="10"/>
  <c r="I27" i="10"/>
  <c r="M26" i="10"/>
  <c r="L26" i="10"/>
  <c r="K26" i="10"/>
  <c r="J26" i="10"/>
  <c r="I26" i="10"/>
  <c r="H26" i="10"/>
  <c r="N26" i="10" s="1"/>
  <c r="G26" i="10"/>
  <c r="M25" i="10"/>
  <c r="L25" i="10"/>
  <c r="K25" i="10"/>
  <c r="J25" i="10"/>
  <c r="I25" i="10"/>
  <c r="H25" i="10"/>
  <c r="N25" i="10" s="1"/>
  <c r="G25" i="10"/>
  <c r="L24" i="10"/>
  <c r="K24" i="10"/>
  <c r="J24" i="10"/>
  <c r="I24" i="10"/>
  <c r="H24" i="10"/>
  <c r="N24" i="10" s="1"/>
  <c r="M23" i="10"/>
  <c r="L23" i="10"/>
  <c r="K23" i="10"/>
  <c r="J23" i="10"/>
  <c r="I23" i="10"/>
  <c r="H23" i="10"/>
  <c r="N23" i="10" s="1"/>
  <c r="G23" i="10"/>
  <c r="F22" i="10"/>
  <c r="J53" i="10" s="1"/>
  <c r="E22" i="10"/>
  <c r="I73" i="10" s="1"/>
  <c r="D22" i="10"/>
  <c r="H70" i="10" s="1"/>
  <c r="N70" i="10" s="1"/>
  <c r="C22" i="10"/>
  <c r="G73" i="10" s="1"/>
  <c r="M73" i="10" s="1"/>
  <c r="F14" i="10"/>
  <c r="E14" i="10"/>
  <c r="D14" i="10"/>
  <c r="C14" i="10"/>
  <c r="K14" i="10" s="1"/>
  <c r="F13" i="10"/>
  <c r="E13" i="10"/>
  <c r="D13" i="10"/>
  <c r="C13" i="10"/>
  <c r="K13" i="10" s="1"/>
  <c r="F12" i="10"/>
  <c r="E12" i="10"/>
  <c r="D12" i="10"/>
  <c r="C12" i="10"/>
  <c r="K12" i="10" s="1"/>
  <c r="F11" i="10"/>
  <c r="E11" i="10"/>
  <c r="D11" i="10"/>
  <c r="L11" i="10" s="1"/>
  <c r="C11" i="10"/>
  <c r="K11" i="10" s="1"/>
  <c r="F10" i="10"/>
  <c r="E10" i="10"/>
  <c r="D10" i="10"/>
  <c r="L10" i="10" s="1"/>
  <c r="C10" i="10"/>
  <c r="F9" i="10"/>
  <c r="E9" i="10"/>
  <c r="D9" i="10"/>
  <c r="C9" i="10"/>
  <c r="L640" i="9"/>
  <c r="K640" i="9"/>
  <c r="L639" i="9"/>
  <c r="K639" i="9"/>
  <c r="L638" i="9"/>
  <c r="K638" i="9"/>
  <c r="I638" i="9"/>
  <c r="G638" i="9"/>
  <c r="M638" i="9" s="1"/>
  <c r="L637" i="9"/>
  <c r="K637" i="9"/>
  <c r="I637" i="9"/>
  <c r="H637" i="9"/>
  <c r="N637" i="9" s="1"/>
  <c r="G637" i="9"/>
  <c r="M637" i="9" s="1"/>
  <c r="L636" i="9"/>
  <c r="K636" i="9"/>
  <c r="I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G633" i="9"/>
  <c r="M633" i="9" s="1"/>
  <c r="L632" i="9"/>
  <c r="K632" i="9"/>
  <c r="L631" i="9"/>
  <c r="K631" i="9"/>
  <c r="L630" i="9"/>
  <c r="K630" i="9"/>
  <c r="L629" i="9"/>
  <c r="K629" i="9"/>
  <c r="L628" i="9"/>
  <c r="K628" i="9"/>
  <c r="L627" i="9"/>
  <c r="K627" i="9"/>
  <c r="I627" i="9"/>
  <c r="G627" i="9"/>
  <c r="M627" i="9" s="1"/>
  <c r="L626" i="9"/>
  <c r="K626" i="9"/>
  <c r="L625" i="9"/>
  <c r="K625" i="9"/>
  <c r="J625" i="9"/>
  <c r="M624" i="9"/>
  <c r="L624" i="9"/>
  <c r="K624" i="9"/>
  <c r="J624" i="9"/>
  <c r="I624" i="9"/>
  <c r="H624" i="9"/>
  <c r="N624" i="9" s="1"/>
  <c r="G624" i="9"/>
  <c r="L623" i="9"/>
  <c r="K623" i="9"/>
  <c r="M622" i="9"/>
  <c r="L622" i="9"/>
  <c r="K622" i="9"/>
  <c r="I622" i="9"/>
  <c r="H622" i="9"/>
  <c r="N622" i="9" s="1"/>
  <c r="G622" i="9"/>
  <c r="M621" i="9"/>
  <c r="L621" i="9"/>
  <c r="K621" i="9"/>
  <c r="J621" i="9"/>
  <c r="I621" i="9"/>
  <c r="H621" i="9"/>
  <c r="N621" i="9" s="1"/>
  <c r="G621" i="9"/>
  <c r="L620" i="9"/>
  <c r="K620" i="9"/>
  <c r="I620" i="9"/>
  <c r="G620" i="9"/>
  <c r="M620" i="9" s="1"/>
  <c r="L619" i="9"/>
  <c r="K619" i="9"/>
  <c r="I619" i="9"/>
  <c r="G619" i="9"/>
  <c r="M619" i="9" s="1"/>
  <c r="M618" i="9"/>
  <c r="L618" i="9"/>
  <c r="K618" i="9"/>
  <c r="J618" i="9"/>
  <c r="I618" i="9"/>
  <c r="H618" i="9"/>
  <c r="N618" i="9" s="1"/>
  <c r="G618" i="9"/>
  <c r="L617" i="9"/>
  <c r="K617" i="9"/>
  <c r="L616" i="9"/>
  <c r="K616" i="9"/>
  <c r="L615" i="9"/>
  <c r="K615" i="9"/>
  <c r="L614" i="9"/>
  <c r="K614" i="9"/>
  <c r="L613" i="9"/>
  <c r="K613" i="9"/>
  <c r="I613" i="9"/>
  <c r="G613" i="9"/>
  <c r="M613" i="9" s="1"/>
  <c r="F612" i="9"/>
  <c r="J640" i="9" s="1"/>
  <c r="E612" i="9"/>
  <c r="I640" i="9" s="1"/>
  <c r="D612" i="9"/>
  <c r="H640" i="9" s="1"/>
  <c r="N640" i="9" s="1"/>
  <c r="C612" i="9"/>
  <c r="G640" i="9" s="1"/>
  <c r="M640" i="9" s="1"/>
  <c r="M604" i="9"/>
  <c r="L604" i="9"/>
  <c r="K604" i="9"/>
  <c r="J604" i="9"/>
  <c r="H604" i="9"/>
  <c r="N604" i="9" s="1"/>
  <c r="G604" i="9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L601" i="9"/>
  <c r="K601" i="9"/>
  <c r="J601" i="9"/>
  <c r="I601" i="9"/>
  <c r="H601" i="9"/>
  <c r="N601" i="9" s="1"/>
  <c r="G601" i="9"/>
  <c r="M601" i="9" s="1"/>
  <c r="L600" i="9"/>
  <c r="K600" i="9"/>
  <c r="J600" i="9"/>
  <c r="I600" i="9"/>
  <c r="G600" i="9"/>
  <c r="M600" i="9" s="1"/>
  <c r="M599" i="9"/>
  <c r="L599" i="9"/>
  <c r="K599" i="9"/>
  <c r="J599" i="9"/>
  <c r="I599" i="9"/>
  <c r="H599" i="9"/>
  <c r="N599" i="9" s="1"/>
  <c r="G599" i="9"/>
  <c r="L598" i="9"/>
  <c r="K598" i="9"/>
  <c r="I598" i="9"/>
  <c r="H598" i="9"/>
  <c r="N598" i="9" s="1"/>
  <c r="G598" i="9"/>
  <c r="M598" i="9" s="1"/>
  <c r="L597" i="9"/>
  <c r="K597" i="9"/>
  <c r="I597" i="9"/>
  <c r="G597" i="9"/>
  <c r="M597" i="9" s="1"/>
  <c r="L596" i="9"/>
  <c r="K596" i="9"/>
  <c r="J596" i="9"/>
  <c r="I596" i="9"/>
  <c r="H596" i="9"/>
  <c r="N596" i="9" s="1"/>
  <c r="G596" i="9"/>
  <c r="M596" i="9" s="1"/>
  <c r="M595" i="9"/>
  <c r="L595" i="9"/>
  <c r="K595" i="9"/>
  <c r="J595" i="9"/>
  <c r="I595" i="9"/>
  <c r="H595" i="9"/>
  <c r="N595" i="9" s="1"/>
  <c r="G595" i="9"/>
  <c r="M594" i="9"/>
  <c r="L594" i="9"/>
  <c r="K594" i="9"/>
  <c r="J594" i="9"/>
  <c r="I594" i="9"/>
  <c r="H594" i="9"/>
  <c r="N594" i="9" s="1"/>
  <c r="G594" i="9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M591" i="9"/>
  <c r="L591" i="9"/>
  <c r="K591" i="9"/>
  <c r="G591" i="9"/>
  <c r="M590" i="9"/>
  <c r="L590" i="9"/>
  <c r="K590" i="9"/>
  <c r="G590" i="9"/>
  <c r="L589" i="9"/>
  <c r="K589" i="9"/>
  <c r="I589" i="9"/>
  <c r="G589" i="9"/>
  <c r="M589" i="9" s="1"/>
  <c r="L588" i="9"/>
  <c r="K588" i="9"/>
  <c r="I588" i="9"/>
  <c r="G588" i="9"/>
  <c r="M588" i="9" s="1"/>
  <c r="L587" i="9"/>
  <c r="K587" i="9"/>
  <c r="J587" i="9"/>
  <c r="H587" i="9"/>
  <c r="N587" i="9" s="1"/>
  <c r="G587" i="9"/>
  <c r="M587" i="9" s="1"/>
  <c r="M586" i="9"/>
  <c r="L586" i="9"/>
  <c r="K586" i="9"/>
  <c r="J586" i="9"/>
  <c r="I586" i="9"/>
  <c r="H586" i="9"/>
  <c r="N586" i="9" s="1"/>
  <c r="G586" i="9"/>
  <c r="M585" i="9"/>
  <c r="L585" i="9"/>
  <c r="K585" i="9"/>
  <c r="J585" i="9"/>
  <c r="I585" i="9"/>
  <c r="H585" i="9"/>
  <c r="N585" i="9" s="1"/>
  <c r="G585" i="9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I581" i="9"/>
  <c r="G581" i="9"/>
  <c r="M581" i="9" s="1"/>
  <c r="L580" i="9"/>
  <c r="K580" i="9"/>
  <c r="J580" i="9"/>
  <c r="I580" i="9"/>
  <c r="H580" i="9"/>
  <c r="N580" i="9" s="1"/>
  <c r="G580" i="9"/>
  <c r="M580" i="9" s="1"/>
  <c r="L579" i="9"/>
  <c r="K579" i="9"/>
  <c r="I579" i="9"/>
  <c r="G579" i="9"/>
  <c r="M579" i="9" s="1"/>
  <c r="L578" i="9"/>
  <c r="K578" i="9"/>
  <c r="J578" i="9"/>
  <c r="G578" i="9"/>
  <c r="M578" i="9" s="1"/>
  <c r="M577" i="9"/>
  <c r="L577" i="9"/>
  <c r="K577" i="9"/>
  <c r="G577" i="9"/>
  <c r="M576" i="9"/>
  <c r="L576" i="9"/>
  <c r="K576" i="9"/>
  <c r="J576" i="9"/>
  <c r="I576" i="9"/>
  <c r="H576" i="9"/>
  <c r="N576" i="9" s="1"/>
  <c r="G576" i="9"/>
  <c r="L575" i="9"/>
  <c r="K575" i="9"/>
  <c r="J575" i="9"/>
  <c r="I575" i="9"/>
  <c r="H575" i="9"/>
  <c r="N575" i="9" s="1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J573" i="9"/>
  <c r="L572" i="9"/>
  <c r="K572" i="9"/>
  <c r="J572" i="9"/>
  <c r="I572" i="9"/>
  <c r="G572" i="9"/>
  <c r="M572" i="9" s="1"/>
  <c r="L571" i="9"/>
  <c r="K571" i="9"/>
  <c r="J571" i="9"/>
  <c r="I571" i="9"/>
  <c r="H571" i="9"/>
  <c r="N571" i="9" s="1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G569" i="9"/>
  <c r="M569" i="9" s="1"/>
  <c r="L568" i="9"/>
  <c r="K568" i="9"/>
  <c r="I568" i="9"/>
  <c r="L567" i="9"/>
  <c r="K567" i="9"/>
  <c r="M566" i="9"/>
  <c r="L566" i="9"/>
  <c r="K566" i="9"/>
  <c r="J566" i="9"/>
  <c r="I566" i="9"/>
  <c r="H566" i="9"/>
  <c r="N566" i="9" s="1"/>
  <c r="G566" i="9"/>
  <c r="M565" i="9"/>
  <c r="L565" i="9"/>
  <c r="K565" i="9"/>
  <c r="J565" i="9"/>
  <c r="I565" i="9"/>
  <c r="H565" i="9"/>
  <c r="N565" i="9" s="1"/>
  <c r="G565" i="9"/>
  <c r="L564" i="9"/>
  <c r="K564" i="9"/>
  <c r="L563" i="9"/>
  <c r="K563" i="9"/>
  <c r="L562" i="9"/>
  <c r="K562" i="9"/>
  <c r="J562" i="9"/>
  <c r="I562" i="9"/>
  <c r="H562" i="9"/>
  <c r="N562" i="9" s="1"/>
  <c r="G562" i="9"/>
  <c r="M562" i="9" s="1"/>
  <c r="L561" i="9"/>
  <c r="K561" i="9"/>
  <c r="I561" i="9"/>
  <c r="H561" i="9"/>
  <c r="N561" i="9" s="1"/>
  <c r="G561" i="9"/>
  <c r="M561" i="9" s="1"/>
  <c r="M560" i="9"/>
  <c r="L560" i="9"/>
  <c r="K560" i="9"/>
  <c r="J560" i="9"/>
  <c r="I560" i="9"/>
  <c r="H560" i="9"/>
  <c r="N560" i="9" s="1"/>
  <c r="G560" i="9"/>
  <c r="L559" i="9"/>
  <c r="K559" i="9"/>
  <c r="J559" i="9"/>
  <c r="I559" i="9"/>
  <c r="H559" i="9"/>
  <c r="N559" i="9" s="1"/>
  <c r="G559" i="9"/>
  <c r="M559" i="9" s="1"/>
  <c r="L558" i="9"/>
  <c r="K558" i="9"/>
  <c r="G558" i="9"/>
  <c r="M558" i="9" s="1"/>
  <c r="L557" i="9"/>
  <c r="K557" i="9"/>
  <c r="J557" i="9"/>
  <c r="I557" i="9"/>
  <c r="H557" i="9"/>
  <c r="N557" i="9" s="1"/>
  <c r="G557" i="9"/>
  <c r="M557" i="9" s="1"/>
  <c r="M556" i="9"/>
  <c r="L556" i="9"/>
  <c r="K556" i="9"/>
  <c r="J556" i="9"/>
  <c r="I556" i="9"/>
  <c r="H556" i="9"/>
  <c r="N556" i="9" s="1"/>
  <c r="G556" i="9"/>
  <c r="M555" i="9"/>
  <c r="L555" i="9"/>
  <c r="K555" i="9"/>
  <c r="J555" i="9"/>
  <c r="I555" i="9"/>
  <c r="H555" i="9"/>
  <c r="N555" i="9" s="1"/>
  <c r="G555" i="9"/>
  <c r="L554" i="9"/>
  <c r="K554" i="9"/>
  <c r="I554" i="9"/>
  <c r="H554" i="9"/>
  <c r="N554" i="9" s="1"/>
  <c r="G554" i="9"/>
  <c r="M554" i="9" s="1"/>
  <c r="M553" i="9"/>
  <c r="L553" i="9"/>
  <c r="K553" i="9"/>
  <c r="I553" i="9"/>
  <c r="H553" i="9"/>
  <c r="N553" i="9" s="1"/>
  <c r="G553" i="9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G551" i="9"/>
  <c r="M551" i="9" s="1"/>
  <c r="L550" i="9"/>
  <c r="K550" i="9"/>
  <c r="J550" i="9"/>
  <c r="I550" i="9"/>
  <c r="H550" i="9"/>
  <c r="N550" i="9" s="1"/>
  <c r="M549" i="9"/>
  <c r="L549" i="9"/>
  <c r="K549" i="9"/>
  <c r="J549" i="9"/>
  <c r="I549" i="9"/>
  <c r="G549" i="9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L545" i="9"/>
  <c r="K545" i="9"/>
  <c r="I545" i="9"/>
  <c r="H545" i="9"/>
  <c r="N545" i="9" s="1"/>
  <c r="G545" i="9"/>
  <c r="M545" i="9" s="1"/>
  <c r="L544" i="9"/>
  <c r="K544" i="9"/>
  <c r="L543" i="9"/>
  <c r="K543" i="9"/>
  <c r="J543" i="9"/>
  <c r="I543" i="9"/>
  <c r="L542" i="9"/>
  <c r="K542" i="9"/>
  <c r="J542" i="9"/>
  <c r="I542" i="9"/>
  <c r="H542" i="9"/>
  <c r="N542" i="9" s="1"/>
  <c r="G542" i="9"/>
  <c r="M542" i="9" s="1"/>
  <c r="L541" i="9"/>
  <c r="K541" i="9"/>
  <c r="I541" i="9"/>
  <c r="H541" i="9"/>
  <c r="N541" i="9" s="1"/>
  <c r="G541" i="9"/>
  <c r="M541" i="9" s="1"/>
  <c r="L540" i="9"/>
  <c r="K540" i="9"/>
  <c r="J540" i="9"/>
  <c r="L539" i="9"/>
  <c r="K539" i="9"/>
  <c r="M538" i="9"/>
  <c r="L538" i="9"/>
  <c r="K538" i="9"/>
  <c r="J538" i="9"/>
  <c r="I538" i="9"/>
  <c r="H538" i="9"/>
  <c r="N538" i="9" s="1"/>
  <c r="G538" i="9"/>
  <c r="M537" i="9"/>
  <c r="L537" i="9"/>
  <c r="K537" i="9"/>
  <c r="J537" i="9"/>
  <c r="I537" i="9"/>
  <c r="H537" i="9"/>
  <c r="N537" i="9" s="1"/>
  <c r="G537" i="9"/>
  <c r="L536" i="9"/>
  <c r="K536" i="9"/>
  <c r="J536" i="9"/>
  <c r="I536" i="9"/>
  <c r="H536" i="9"/>
  <c r="N536" i="9" s="1"/>
  <c r="G536" i="9"/>
  <c r="M536" i="9" s="1"/>
  <c r="L535" i="9"/>
  <c r="K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M532" i="9"/>
  <c r="L532" i="9"/>
  <c r="K532" i="9"/>
  <c r="J532" i="9"/>
  <c r="I532" i="9"/>
  <c r="H532" i="9"/>
  <c r="N532" i="9" s="1"/>
  <c r="G532" i="9"/>
  <c r="M531" i="9"/>
  <c r="L531" i="9"/>
  <c r="K531" i="9"/>
  <c r="J531" i="9"/>
  <c r="I531" i="9"/>
  <c r="H531" i="9"/>
  <c r="N531" i="9" s="1"/>
  <c r="G531" i="9"/>
  <c r="L530" i="9"/>
  <c r="K530" i="9"/>
  <c r="I530" i="9"/>
  <c r="H530" i="9"/>
  <c r="N530" i="9" s="1"/>
  <c r="G530" i="9"/>
  <c r="M530" i="9" s="1"/>
  <c r="M529" i="9"/>
  <c r="L529" i="9"/>
  <c r="K529" i="9"/>
  <c r="J529" i="9"/>
  <c r="I529" i="9"/>
  <c r="H529" i="9"/>
  <c r="N529" i="9" s="1"/>
  <c r="G529" i="9"/>
  <c r="L528" i="9"/>
  <c r="K528" i="9"/>
  <c r="L527" i="9"/>
  <c r="K527" i="9"/>
  <c r="J527" i="9"/>
  <c r="I527" i="9"/>
  <c r="H527" i="9"/>
  <c r="N527" i="9" s="1"/>
  <c r="G527" i="9"/>
  <c r="M527" i="9" s="1"/>
  <c r="M526" i="9"/>
  <c r="L526" i="9"/>
  <c r="K526" i="9"/>
  <c r="J526" i="9"/>
  <c r="H526" i="9"/>
  <c r="N526" i="9" s="1"/>
  <c r="G526" i="9"/>
  <c r="L525" i="9"/>
  <c r="K525" i="9"/>
  <c r="J525" i="9"/>
  <c r="G525" i="9"/>
  <c r="M525" i="9" s="1"/>
  <c r="M524" i="9"/>
  <c r="L524" i="9"/>
  <c r="K524" i="9"/>
  <c r="J524" i="9"/>
  <c r="I524" i="9"/>
  <c r="H524" i="9"/>
  <c r="N524" i="9" s="1"/>
  <c r="G524" i="9"/>
  <c r="L523" i="9"/>
  <c r="K523" i="9"/>
  <c r="I523" i="9"/>
  <c r="G523" i="9"/>
  <c r="M523" i="9" s="1"/>
  <c r="L522" i="9"/>
  <c r="K522" i="9"/>
  <c r="J522" i="9"/>
  <c r="I522" i="9"/>
  <c r="H522" i="9"/>
  <c r="N522" i="9" s="1"/>
  <c r="M521" i="9"/>
  <c r="L521" i="9"/>
  <c r="K521" i="9"/>
  <c r="J521" i="9"/>
  <c r="I521" i="9"/>
  <c r="H521" i="9"/>
  <c r="N521" i="9" s="1"/>
  <c r="G521" i="9"/>
  <c r="M520" i="9"/>
  <c r="L520" i="9"/>
  <c r="K520" i="9"/>
  <c r="J520" i="9"/>
  <c r="I520" i="9"/>
  <c r="H520" i="9"/>
  <c r="N520" i="9" s="1"/>
  <c r="G520" i="9"/>
  <c r="L519" i="9"/>
  <c r="K519" i="9"/>
  <c r="J519" i="9"/>
  <c r="I519" i="9"/>
  <c r="H519" i="9"/>
  <c r="N519" i="9" s="1"/>
  <c r="G519" i="9"/>
  <c r="M519" i="9" s="1"/>
  <c r="L518" i="9"/>
  <c r="K518" i="9"/>
  <c r="M517" i="9"/>
  <c r="L517" i="9"/>
  <c r="K517" i="9"/>
  <c r="J517" i="9"/>
  <c r="I517" i="9"/>
  <c r="H517" i="9"/>
  <c r="N517" i="9" s="1"/>
  <c r="G517" i="9"/>
  <c r="L516" i="9"/>
  <c r="K516" i="9"/>
  <c r="J516" i="9"/>
  <c r="I516" i="9"/>
  <c r="H516" i="9"/>
  <c r="N516" i="9" s="1"/>
  <c r="G516" i="9"/>
  <c r="M516" i="9" s="1"/>
  <c r="L515" i="9"/>
  <c r="K515" i="9"/>
  <c r="I515" i="9"/>
  <c r="H515" i="9"/>
  <c r="N515" i="9" s="1"/>
  <c r="G515" i="9"/>
  <c r="M515" i="9" s="1"/>
  <c r="M514" i="9"/>
  <c r="L514" i="9"/>
  <c r="K514" i="9"/>
  <c r="G514" i="9"/>
  <c r="M513" i="9"/>
  <c r="L513" i="9"/>
  <c r="K513" i="9"/>
  <c r="J513" i="9"/>
  <c r="I513" i="9"/>
  <c r="H513" i="9"/>
  <c r="N513" i="9" s="1"/>
  <c r="G513" i="9"/>
  <c r="L512" i="9"/>
  <c r="K512" i="9"/>
  <c r="I512" i="9"/>
  <c r="L511" i="9"/>
  <c r="K511" i="9"/>
  <c r="J511" i="9"/>
  <c r="I511" i="9"/>
  <c r="H511" i="9"/>
  <c r="N511" i="9" s="1"/>
  <c r="L510" i="9"/>
  <c r="K510" i="9"/>
  <c r="J510" i="9"/>
  <c r="I510" i="9"/>
  <c r="G510" i="9"/>
  <c r="M510" i="9" s="1"/>
  <c r="L509" i="9"/>
  <c r="K509" i="9"/>
  <c r="I509" i="9"/>
  <c r="M508" i="9"/>
  <c r="L508" i="9"/>
  <c r="K508" i="9"/>
  <c r="J508" i="9"/>
  <c r="I508" i="9"/>
  <c r="H508" i="9"/>
  <c r="N508" i="9" s="1"/>
  <c r="G508" i="9"/>
  <c r="L507" i="9"/>
  <c r="K507" i="9"/>
  <c r="M506" i="9"/>
  <c r="L506" i="9"/>
  <c r="K506" i="9"/>
  <c r="I506" i="9"/>
  <c r="H506" i="9"/>
  <c r="N506" i="9" s="1"/>
  <c r="G506" i="9"/>
  <c r="L505" i="9"/>
  <c r="K505" i="9"/>
  <c r="J505" i="9"/>
  <c r="I505" i="9"/>
  <c r="H505" i="9"/>
  <c r="N505" i="9" s="1"/>
  <c r="G505" i="9"/>
  <c r="M505" i="9" s="1"/>
  <c r="L504" i="9"/>
  <c r="K504" i="9"/>
  <c r="I504" i="9"/>
  <c r="H504" i="9"/>
  <c r="N504" i="9" s="1"/>
  <c r="G504" i="9"/>
  <c r="M504" i="9" s="1"/>
  <c r="L503" i="9"/>
  <c r="K503" i="9"/>
  <c r="J503" i="9"/>
  <c r="I503" i="9"/>
  <c r="L502" i="9"/>
  <c r="K502" i="9"/>
  <c r="J502" i="9"/>
  <c r="I502" i="9"/>
  <c r="G502" i="9"/>
  <c r="M502" i="9" s="1"/>
  <c r="L501" i="9"/>
  <c r="K501" i="9"/>
  <c r="I501" i="9"/>
  <c r="H501" i="9"/>
  <c r="N501" i="9" s="1"/>
  <c r="G501" i="9"/>
  <c r="M501" i="9" s="1"/>
  <c r="M500" i="9"/>
  <c r="L500" i="9"/>
  <c r="K500" i="9"/>
  <c r="J500" i="9"/>
  <c r="I500" i="9"/>
  <c r="H500" i="9"/>
  <c r="N500" i="9" s="1"/>
  <c r="G500" i="9"/>
  <c r="L499" i="9"/>
  <c r="K499" i="9"/>
  <c r="L498" i="9"/>
  <c r="K498" i="9"/>
  <c r="I498" i="9"/>
  <c r="L497" i="9"/>
  <c r="K497" i="9"/>
  <c r="L496" i="9"/>
  <c r="K496" i="9"/>
  <c r="J496" i="9"/>
  <c r="I496" i="9"/>
  <c r="H496" i="9"/>
  <c r="N496" i="9" s="1"/>
  <c r="G496" i="9"/>
  <c r="M496" i="9" s="1"/>
  <c r="M495" i="9"/>
  <c r="L495" i="9"/>
  <c r="K495" i="9"/>
  <c r="J495" i="9"/>
  <c r="I495" i="9"/>
  <c r="H495" i="9"/>
  <c r="N495" i="9" s="1"/>
  <c r="G495" i="9"/>
  <c r="L494" i="9"/>
  <c r="K494" i="9"/>
  <c r="I494" i="9"/>
  <c r="L493" i="9"/>
  <c r="K493" i="9"/>
  <c r="I493" i="9"/>
  <c r="G493" i="9"/>
  <c r="M493" i="9" s="1"/>
  <c r="L492" i="9"/>
  <c r="K492" i="9"/>
  <c r="J492" i="9"/>
  <c r="I492" i="9"/>
  <c r="G492" i="9"/>
  <c r="M492" i="9" s="1"/>
  <c r="L491" i="9"/>
  <c r="K491" i="9"/>
  <c r="J491" i="9"/>
  <c r="I491" i="9"/>
  <c r="H491" i="9"/>
  <c r="N491" i="9" s="1"/>
  <c r="G491" i="9"/>
  <c r="M491" i="9" s="1"/>
  <c r="M490" i="9"/>
  <c r="L490" i="9"/>
  <c r="K490" i="9"/>
  <c r="J490" i="9"/>
  <c r="I490" i="9"/>
  <c r="H490" i="9"/>
  <c r="N490" i="9" s="1"/>
  <c r="G490" i="9"/>
  <c r="L489" i="9"/>
  <c r="K489" i="9"/>
  <c r="J489" i="9"/>
  <c r="I489" i="9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I487" i="9"/>
  <c r="L486" i="9"/>
  <c r="K486" i="9"/>
  <c r="I486" i="9"/>
  <c r="H486" i="9"/>
  <c r="N486" i="9" s="1"/>
  <c r="G486" i="9"/>
  <c r="M486" i="9" s="1"/>
  <c r="L485" i="9"/>
  <c r="K485" i="9"/>
  <c r="I485" i="9"/>
  <c r="L484" i="9"/>
  <c r="K484" i="9"/>
  <c r="I484" i="9"/>
  <c r="G484" i="9"/>
  <c r="M484" i="9" s="1"/>
  <c r="L483" i="9"/>
  <c r="K483" i="9"/>
  <c r="M482" i="9"/>
  <c r="L482" i="9"/>
  <c r="K482" i="9"/>
  <c r="J482" i="9"/>
  <c r="I482" i="9"/>
  <c r="H482" i="9"/>
  <c r="N482" i="9" s="1"/>
  <c r="G482" i="9"/>
  <c r="L481" i="9"/>
  <c r="K481" i="9"/>
  <c r="I481" i="9"/>
  <c r="L480" i="9"/>
  <c r="K480" i="9"/>
  <c r="J480" i="9"/>
  <c r="I480" i="9"/>
  <c r="H480" i="9"/>
  <c r="N480" i="9" s="1"/>
  <c r="G480" i="9"/>
  <c r="M480" i="9" s="1"/>
  <c r="M479" i="9"/>
  <c r="L479" i="9"/>
  <c r="K479" i="9"/>
  <c r="J479" i="9"/>
  <c r="I479" i="9"/>
  <c r="G479" i="9"/>
  <c r="L478" i="9"/>
  <c r="K478" i="9"/>
  <c r="I478" i="9"/>
  <c r="L477" i="9"/>
  <c r="K477" i="9"/>
  <c r="J477" i="9"/>
  <c r="I477" i="9"/>
  <c r="H477" i="9"/>
  <c r="N477" i="9" s="1"/>
  <c r="G477" i="9"/>
  <c r="M477" i="9" s="1"/>
  <c r="L476" i="9"/>
  <c r="K476" i="9"/>
  <c r="J476" i="9"/>
  <c r="M475" i="9"/>
  <c r="L475" i="9"/>
  <c r="K475" i="9"/>
  <c r="J475" i="9"/>
  <c r="I475" i="9"/>
  <c r="H475" i="9"/>
  <c r="N475" i="9" s="1"/>
  <c r="G475" i="9"/>
  <c r="L474" i="9"/>
  <c r="K474" i="9"/>
  <c r="J474" i="9"/>
  <c r="I474" i="9"/>
  <c r="L473" i="9"/>
  <c r="K473" i="9"/>
  <c r="L472" i="9"/>
  <c r="K472" i="9"/>
  <c r="J472" i="9"/>
  <c r="I472" i="9"/>
  <c r="L471" i="9"/>
  <c r="K471" i="9"/>
  <c r="L470" i="9"/>
  <c r="K470" i="9"/>
  <c r="M469" i="9"/>
  <c r="L469" i="9"/>
  <c r="K469" i="9"/>
  <c r="J469" i="9"/>
  <c r="I469" i="9"/>
  <c r="H469" i="9"/>
  <c r="N469" i="9" s="1"/>
  <c r="G469" i="9"/>
  <c r="L468" i="9"/>
  <c r="K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M466" i="9"/>
  <c r="L466" i="9"/>
  <c r="K466" i="9"/>
  <c r="J466" i="9"/>
  <c r="I466" i="9"/>
  <c r="H466" i="9"/>
  <c r="N466" i="9" s="1"/>
  <c r="G466" i="9"/>
  <c r="M465" i="9"/>
  <c r="L465" i="9"/>
  <c r="K465" i="9"/>
  <c r="J465" i="9"/>
  <c r="I465" i="9"/>
  <c r="H465" i="9"/>
  <c r="N465" i="9" s="1"/>
  <c r="G465" i="9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M462" i="9"/>
  <c r="L462" i="9"/>
  <c r="K462" i="9"/>
  <c r="J462" i="9"/>
  <c r="I462" i="9"/>
  <c r="G462" i="9"/>
  <c r="L461" i="9"/>
  <c r="K461" i="9"/>
  <c r="I461" i="9"/>
  <c r="G461" i="9"/>
  <c r="M461" i="9" s="1"/>
  <c r="L460" i="9"/>
  <c r="K460" i="9"/>
  <c r="J460" i="9"/>
  <c r="I460" i="9"/>
  <c r="G460" i="9"/>
  <c r="M460" i="9" s="1"/>
  <c r="L459" i="9"/>
  <c r="K459" i="9"/>
  <c r="J459" i="9"/>
  <c r="I459" i="9"/>
  <c r="G459" i="9"/>
  <c r="M459" i="9" s="1"/>
  <c r="M458" i="9"/>
  <c r="L458" i="9"/>
  <c r="K458" i="9"/>
  <c r="J458" i="9"/>
  <c r="I458" i="9"/>
  <c r="H458" i="9"/>
  <c r="N458" i="9" s="1"/>
  <c r="G458" i="9"/>
  <c r="L457" i="9"/>
  <c r="K457" i="9"/>
  <c r="I457" i="9"/>
  <c r="H457" i="9"/>
  <c r="N457" i="9" s="1"/>
  <c r="G457" i="9"/>
  <c r="M457" i="9" s="1"/>
  <c r="L456" i="9"/>
  <c r="K456" i="9"/>
  <c r="J456" i="9"/>
  <c r="I456" i="9"/>
  <c r="L455" i="9"/>
  <c r="K455" i="9"/>
  <c r="J455" i="9"/>
  <c r="L454" i="9"/>
  <c r="K454" i="9"/>
  <c r="J454" i="9"/>
  <c r="H454" i="9"/>
  <c r="N454" i="9" s="1"/>
  <c r="M453" i="9"/>
  <c r="L453" i="9"/>
  <c r="K453" i="9"/>
  <c r="J453" i="9"/>
  <c r="I453" i="9"/>
  <c r="H453" i="9"/>
  <c r="N453" i="9" s="1"/>
  <c r="G453" i="9"/>
  <c r="L452" i="9"/>
  <c r="K452" i="9"/>
  <c r="J452" i="9"/>
  <c r="I452" i="9"/>
  <c r="H452" i="9"/>
  <c r="N452" i="9" s="1"/>
  <c r="G452" i="9"/>
  <c r="M452" i="9" s="1"/>
  <c r="L451" i="9"/>
  <c r="K451" i="9"/>
  <c r="J451" i="9"/>
  <c r="L450" i="9"/>
  <c r="K450" i="9"/>
  <c r="J450" i="9"/>
  <c r="L449" i="9"/>
  <c r="K449" i="9"/>
  <c r="J449" i="9"/>
  <c r="H449" i="9"/>
  <c r="N449" i="9" s="1"/>
  <c r="G449" i="9"/>
  <c r="M449" i="9" s="1"/>
  <c r="L448" i="9"/>
  <c r="K448" i="9"/>
  <c r="J448" i="9"/>
  <c r="H448" i="9"/>
  <c r="N448" i="9" s="1"/>
  <c r="L447" i="9"/>
  <c r="K447" i="9"/>
  <c r="J447" i="9"/>
  <c r="H447" i="9"/>
  <c r="N447" i="9" s="1"/>
  <c r="L446" i="9"/>
  <c r="K446" i="9"/>
  <c r="L445" i="9"/>
  <c r="K445" i="9"/>
  <c r="I445" i="9"/>
  <c r="G445" i="9"/>
  <c r="M445" i="9" s="1"/>
  <c r="M444" i="9"/>
  <c r="L444" i="9"/>
  <c r="K444" i="9"/>
  <c r="I444" i="9"/>
  <c r="H444" i="9"/>
  <c r="N444" i="9" s="1"/>
  <c r="G444" i="9"/>
  <c r="L443" i="9"/>
  <c r="K443" i="9"/>
  <c r="J443" i="9"/>
  <c r="I443" i="9"/>
  <c r="G443" i="9"/>
  <c r="M443" i="9" s="1"/>
  <c r="L442" i="9"/>
  <c r="K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M439" i="9"/>
  <c r="L439" i="9"/>
  <c r="K439" i="9"/>
  <c r="J439" i="9"/>
  <c r="I439" i="9"/>
  <c r="H439" i="9"/>
  <c r="N439" i="9" s="1"/>
  <c r="G439" i="9"/>
  <c r="L438" i="9"/>
  <c r="K438" i="9"/>
  <c r="J438" i="9"/>
  <c r="L437" i="9"/>
  <c r="K437" i="9"/>
  <c r="M436" i="9"/>
  <c r="L436" i="9"/>
  <c r="K436" i="9"/>
  <c r="J436" i="9"/>
  <c r="H436" i="9"/>
  <c r="N436" i="9" s="1"/>
  <c r="G436" i="9"/>
  <c r="L435" i="9"/>
  <c r="K435" i="9"/>
  <c r="L434" i="9"/>
  <c r="K434" i="9"/>
  <c r="L433" i="9"/>
  <c r="K433" i="9"/>
  <c r="I433" i="9"/>
  <c r="G433" i="9"/>
  <c r="M433" i="9" s="1"/>
  <c r="M432" i="9"/>
  <c r="L432" i="9"/>
  <c r="K432" i="9"/>
  <c r="J432" i="9"/>
  <c r="I432" i="9"/>
  <c r="H432" i="9"/>
  <c r="N432" i="9" s="1"/>
  <c r="G432" i="9"/>
  <c r="L431" i="9"/>
  <c r="K431" i="9"/>
  <c r="J431" i="9"/>
  <c r="I431" i="9"/>
  <c r="H431" i="9"/>
  <c r="N431" i="9" s="1"/>
  <c r="G431" i="9"/>
  <c r="M431" i="9" s="1"/>
  <c r="L430" i="9"/>
  <c r="K430" i="9"/>
  <c r="I430" i="9"/>
  <c r="L429" i="9"/>
  <c r="K429" i="9"/>
  <c r="J429" i="9"/>
  <c r="M428" i="9"/>
  <c r="L428" i="9"/>
  <c r="K428" i="9"/>
  <c r="G428" i="9"/>
  <c r="L427" i="9"/>
  <c r="K427" i="9"/>
  <c r="I427" i="9"/>
  <c r="L426" i="9"/>
  <c r="K426" i="9"/>
  <c r="M425" i="9"/>
  <c r="L425" i="9"/>
  <c r="K425" i="9"/>
  <c r="J425" i="9"/>
  <c r="I425" i="9"/>
  <c r="H425" i="9"/>
  <c r="N425" i="9" s="1"/>
  <c r="G425" i="9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M420" i="9"/>
  <c r="L420" i="9"/>
  <c r="K420" i="9"/>
  <c r="J420" i="9"/>
  <c r="I420" i="9"/>
  <c r="H420" i="9"/>
  <c r="N420" i="9" s="1"/>
  <c r="G420" i="9"/>
  <c r="L419" i="9"/>
  <c r="K419" i="9"/>
  <c r="L418" i="9"/>
  <c r="K418" i="9"/>
  <c r="J418" i="9"/>
  <c r="I418" i="9"/>
  <c r="H418" i="9"/>
  <c r="N418" i="9" s="1"/>
  <c r="G418" i="9"/>
  <c r="M418" i="9" s="1"/>
  <c r="M417" i="9"/>
  <c r="L417" i="9"/>
  <c r="K417" i="9"/>
  <c r="J417" i="9"/>
  <c r="I417" i="9"/>
  <c r="H417" i="9"/>
  <c r="N417" i="9" s="1"/>
  <c r="G417" i="9"/>
  <c r="L416" i="9"/>
  <c r="K416" i="9"/>
  <c r="J416" i="9"/>
  <c r="I416" i="9"/>
  <c r="L415" i="9"/>
  <c r="K415" i="9"/>
  <c r="J415" i="9"/>
  <c r="I415" i="9"/>
  <c r="L414" i="9"/>
  <c r="K414" i="9"/>
  <c r="J414" i="9"/>
  <c r="I414" i="9"/>
  <c r="L413" i="9"/>
  <c r="K413" i="9"/>
  <c r="L412" i="9"/>
  <c r="K412" i="9"/>
  <c r="J412" i="9"/>
  <c r="I412" i="9"/>
  <c r="H412" i="9"/>
  <c r="N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L409" i="9"/>
  <c r="K409" i="9"/>
  <c r="J409" i="9"/>
  <c r="L408" i="9"/>
  <c r="K408" i="9"/>
  <c r="J408" i="9"/>
  <c r="L407" i="9"/>
  <c r="K407" i="9"/>
  <c r="J407" i="9"/>
  <c r="I407" i="9"/>
  <c r="H407" i="9"/>
  <c r="N407" i="9" s="1"/>
  <c r="G407" i="9"/>
  <c r="M407" i="9" s="1"/>
  <c r="L406" i="9"/>
  <c r="K406" i="9"/>
  <c r="L405" i="9"/>
  <c r="K405" i="9"/>
  <c r="L404" i="9"/>
  <c r="K404" i="9"/>
  <c r="M403" i="9"/>
  <c r="L403" i="9"/>
  <c r="K403" i="9"/>
  <c r="J403" i="9"/>
  <c r="I403" i="9"/>
  <c r="H403" i="9"/>
  <c r="N403" i="9" s="1"/>
  <c r="G403" i="9"/>
  <c r="L402" i="9"/>
  <c r="K402" i="9"/>
  <c r="L401" i="9"/>
  <c r="K401" i="9"/>
  <c r="I401" i="9"/>
  <c r="L400" i="9"/>
  <c r="K400" i="9"/>
  <c r="I400" i="9"/>
  <c r="L399" i="9"/>
  <c r="K399" i="9"/>
  <c r="J399" i="9"/>
  <c r="I399" i="9"/>
  <c r="H399" i="9"/>
  <c r="N399" i="9" s="1"/>
  <c r="M398" i="9"/>
  <c r="L398" i="9"/>
  <c r="K398" i="9"/>
  <c r="J398" i="9"/>
  <c r="I398" i="9"/>
  <c r="H398" i="9"/>
  <c r="N398" i="9" s="1"/>
  <c r="G398" i="9"/>
  <c r="L397" i="9"/>
  <c r="K397" i="9"/>
  <c r="J397" i="9"/>
  <c r="I397" i="9"/>
  <c r="H397" i="9"/>
  <c r="N397" i="9" s="1"/>
  <c r="G397" i="9"/>
  <c r="M397" i="9" s="1"/>
  <c r="L396" i="9"/>
  <c r="K396" i="9"/>
  <c r="G396" i="9"/>
  <c r="M396" i="9" s="1"/>
  <c r="L395" i="9"/>
  <c r="K395" i="9"/>
  <c r="I395" i="9"/>
  <c r="L394" i="9"/>
  <c r="K394" i="9"/>
  <c r="I394" i="9"/>
  <c r="G394" i="9"/>
  <c r="M394" i="9" s="1"/>
  <c r="L393" i="9"/>
  <c r="K393" i="9"/>
  <c r="J393" i="9"/>
  <c r="I393" i="9"/>
  <c r="H393" i="9"/>
  <c r="N393" i="9" s="1"/>
  <c r="G393" i="9"/>
  <c r="M393" i="9" s="1"/>
  <c r="L392" i="9"/>
  <c r="K392" i="9"/>
  <c r="H392" i="9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I389" i="9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I387" i="9"/>
  <c r="H387" i="9"/>
  <c r="N387" i="9" s="1"/>
  <c r="L386" i="9"/>
  <c r="K386" i="9"/>
  <c r="I386" i="9"/>
  <c r="M385" i="9"/>
  <c r="L385" i="9"/>
  <c r="K385" i="9"/>
  <c r="J385" i="9"/>
  <c r="I385" i="9"/>
  <c r="H385" i="9"/>
  <c r="N385" i="9" s="1"/>
  <c r="G385" i="9"/>
  <c r="L384" i="9"/>
  <c r="K384" i="9"/>
  <c r="I384" i="9"/>
  <c r="L383" i="9"/>
  <c r="K383" i="9"/>
  <c r="M382" i="9"/>
  <c r="L382" i="9"/>
  <c r="K382" i="9"/>
  <c r="J382" i="9"/>
  <c r="I382" i="9"/>
  <c r="H382" i="9"/>
  <c r="N382" i="9" s="1"/>
  <c r="G382" i="9"/>
  <c r="L381" i="9"/>
  <c r="K381" i="9"/>
  <c r="J381" i="9"/>
  <c r="I381" i="9"/>
  <c r="H381" i="9"/>
  <c r="N381" i="9" s="1"/>
  <c r="G381" i="9"/>
  <c r="M381" i="9" s="1"/>
  <c r="L380" i="9"/>
  <c r="K380" i="9"/>
  <c r="I380" i="9"/>
  <c r="H380" i="9"/>
  <c r="G380" i="9"/>
  <c r="M380" i="9" s="1"/>
  <c r="L379" i="9"/>
  <c r="K379" i="9"/>
  <c r="J379" i="9"/>
  <c r="I379" i="9"/>
  <c r="L378" i="9"/>
  <c r="K378" i="9"/>
  <c r="I378" i="9"/>
  <c r="H378" i="9"/>
  <c r="G378" i="9"/>
  <c r="M378" i="9" s="1"/>
  <c r="L377" i="9"/>
  <c r="K377" i="9"/>
  <c r="M376" i="9"/>
  <c r="L376" i="9"/>
  <c r="K376" i="9"/>
  <c r="J376" i="9"/>
  <c r="I376" i="9"/>
  <c r="H376" i="9"/>
  <c r="N376" i="9" s="1"/>
  <c r="G376" i="9"/>
  <c r="L375" i="9"/>
  <c r="K375" i="9"/>
  <c r="J375" i="9"/>
  <c r="I375" i="9"/>
  <c r="H375" i="9"/>
  <c r="N375" i="9" s="1"/>
  <c r="G375" i="9"/>
  <c r="M375" i="9" s="1"/>
  <c r="L374" i="9"/>
  <c r="K374" i="9"/>
  <c r="H374" i="9"/>
  <c r="L373" i="9"/>
  <c r="K373" i="9"/>
  <c r="L372" i="9"/>
  <c r="K372" i="9"/>
  <c r="I372" i="9"/>
  <c r="I371" i="9"/>
  <c r="F371" i="9"/>
  <c r="J598" i="9" s="1"/>
  <c r="E371" i="9"/>
  <c r="D371" i="9"/>
  <c r="H401" i="9" s="1"/>
  <c r="N401" i="9" s="1"/>
  <c r="C371" i="9"/>
  <c r="G602" i="9" s="1"/>
  <c r="M602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M361" i="9"/>
  <c r="L361" i="9"/>
  <c r="K361" i="9"/>
  <c r="I361" i="9"/>
  <c r="H361" i="9"/>
  <c r="N361" i="9" s="1"/>
  <c r="G361" i="9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M358" i="9"/>
  <c r="L358" i="9"/>
  <c r="K358" i="9"/>
  <c r="J358" i="9"/>
  <c r="I358" i="9"/>
  <c r="H358" i="9"/>
  <c r="N358" i="9" s="1"/>
  <c r="G358" i="9"/>
  <c r="M357" i="9"/>
  <c r="L357" i="9"/>
  <c r="K357" i="9"/>
  <c r="J357" i="9"/>
  <c r="I357" i="9"/>
  <c r="H357" i="9"/>
  <c r="N357" i="9" s="1"/>
  <c r="G357" i="9"/>
  <c r="L356" i="9"/>
  <c r="K356" i="9"/>
  <c r="I356" i="9"/>
  <c r="H356" i="9"/>
  <c r="N356" i="9" s="1"/>
  <c r="G356" i="9"/>
  <c r="M356" i="9" s="1"/>
  <c r="M355" i="9"/>
  <c r="L355" i="9"/>
  <c r="K355" i="9"/>
  <c r="J355" i="9"/>
  <c r="I355" i="9"/>
  <c r="H355" i="9"/>
  <c r="N355" i="9" s="1"/>
  <c r="G355" i="9"/>
  <c r="M354" i="9"/>
  <c r="L354" i="9"/>
  <c r="K354" i="9"/>
  <c r="I354" i="9"/>
  <c r="H354" i="9"/>
  <c r="G354" i="9"/>
  <c r="L353" i="9"/>
  <c r="K353" i="9"/>
  <c r="J353" i="9"/>
  <c r="I353" i="9"/>
  <c r="H353" i="9"/>
  <c r="N353" i="9" s="1"/>
  <c r="G353" i="9"/>
  <c r="M353" i="9" s="1"/>
  <c r="M352" i="9"/>
  <c r="L352" i="9"/>
  <c r="K352" i="9"/>
  <c r="J352" i="9"/>
  <c r="I352" i="9"/>
  <c r="H352" i="9"/>
  <c r="N352" i="9" s="1"/>
  <c r="G352" i="9"/>
  <c r="M351" i="9"/>
  <c r="L351" i="9"/>
  <c r="K351" i="9"/>
  <c r="J351" i="9"/>
  <c r="I351" i="9"/>
  <c r="H351" i="9"/>
  <c r="N351" i="9" s="1"/>
  <c r="G351" i="9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M348" i="9"/>
  <c r="L348" i="9"/>
  <c r="K348" i="9"/>
  <c r="J348" i="9"/>
  <c r="I348" i="9"/>
  <c r="H348" i="9"/>
  <c r="N348" i="9" s="1"/>
  <c r="G348" i="9"/>
  <c r="L347" i="9"/>
  <c r="K347" i="9"/>
  <c r="L346" i="9"/>
  <c r="K346" i="9"/>
  <c r="J346" i="9"/>
  <c r="I346" i="9"/>
  <c r="H346" i="9"/>
  <c r="N346" i="9" s="1"/>
  <c r="G346" i="9"/>
  <c r="M346" i="9" s="1"/>
  <c r="M345" i="9"/>
  <c r="L345" i="9"/>
  <c r="K345" i="9"/>
  <c r="J345" i="9"/>
  <c r="I345" i="9"/>
  <c r="H345" i="9"/>
  <c r="N345" i="9" s="1"/>
  <c r="G345" i="9"/>
  <c r="L344" i="9"/>
  <c r="K344" i="9"/>
  <c r="J344" i="9"/>
  <c r="I344" i="9"/>
  <c r="H344" i="9"/>
  <c r="N344" i="9" s="1"/>
  <c r="L343" i="9"/>
  <c r="K343" i="9"/>
  <c r="J343" i="9"/>
  <c r="M342" i="9"/>
  <c r="L342" i="9"/>
  <c r="K342" i="9"/>
  <c r="J342" i="9"/>
  <c r="I342" i="9"/>
  <c r="H342" i="9"/>
  <c r="N342" i="9" s="1"/>
  <c r="G342" i="9"/>
  <c r="L341" i="9"/>
  <c r="K341" i="9"/>
  <c r="J341" i="9"/>
  <c r="I341" i="9"/>
  <c r="H341" i="9"/>
  <c r="N341" i="9" s="1"/>
  <c r="G341" i="9"/>
  <c r="M341" i="9" s="1"/>
  <c r="L340" i="9"/>
  <c r="K340" i="9"/>
  <c r="I340" i="9"/>
  <c r="H340" i="9"/>
  <c r="N340" i="9" s="1"/>
  <c r="G340" i="9"/>
  <c r="M340" i="9" s="1"/>
  <c r="M339" i="9"/>
  <c r="L339" i="9"/>
  <c r="K339" i="9"/>
  <c r="J339" i="9"/>
  <c r="I339" i="9"/>
  <c r="H339" i="9"/>
  <c r="N339" i="9" s="1"/>
  <c r="G339" i="9"/>
  <c r="L338" i="9"/>
  <c r="K338" i="9"/>
  <c r="I338" i="9"/>
  <c r="L337" i="9"/>
  <c r="K337" i="9"/>
  <c r="J337" i="9"/>
  <c r="I337" i="9"/>
  <c r="H337" i="9"/>
  <c r="N337" i="9" s="1"/>
  <c r="G337" i="9"/>
  <c r="M337" i="9" s="1"/>
  <c r="M336" i="9"/>
  <c r="L336" i="9"/>
  <c r="K336" i="9"/>
  <c r="J336" i="9"/>
  <c r="I336" i="9"/>
  <c r="H336" i="9"/>
  <c r="N336" i="9" s="1"/>
  <c r="G336" i="9"/>
  <c r="M335" i="9"/>
  <c r="L335" i="9"/>
  <c r="K335" i="9"/>
  <c r="J335" i="9"/>
  <c r="I335" i="9"/>
  <c r="G335" i="9"/>
  <c r="L334" i="9"/>
  <c r="K334" i="9"/>
  <c r="J334" i="9"/>
  <c r="I334" i="9"/>
  <c r="H334" i="9"/>
  <c r="N334" i="9" s="1"/>
  <c r="G334" i="9"/>
  <c r="M334" i="9" s="1"/>
  <c r="M333" i="9"/>
  <c r="L333" i="9"/>
  <c r="K333" i="9"/>
  <c r="J333" i="9"/>
  <c r="I333" i="9"/>
  <c r="H333" i="9"/>
  <c r="N333" i="9" s="1"/>
  <c r="G333" i="9"/>
  <c r="L332" i="9"/>
  <c r="K332" i="9"/>
  <c r="J332" i="9"/>
  <c r="I332" i="9"/>
  <c r="M331" i="9"/>
  <c r="L331" i="9"/>
  <c r="K331" i="9"/>
  <c r="J331" i="9"/>
  <c r="I331" i="9"/>
  <c r="H331" i="9"/>
  <c r="N331" i="9" s="1"/>
  <c r="G331" i="9"/>
  <c r="L330" i="9"/>
  <c r="K330" i="9"/>
  <c r="J330" i="9"/>
  <c r="I330" i="9"/>
  <c r="H330" i="9"/>
  <c r="N330" i="9" s="1"/>
  <c r="G330" i="9"/>
  <c r="M330" i="9" s="1"/>
  <c r="L329" i="9"/>
  <c r="K329" i="9"/>
  <c r="I329" i="9"/>
  <c r="H329" i="9"/>
  <c r="N329" i="9" s="1"/>
  <c r="G329" i="9"/>
  <c r="M329" i="9" s="1"/>
  <c r="M328" i="9"/>
  <c r="L328" i="9"/>
  <c r="K328" i="9"/>
  <c r="J328" i="9"/>
  <c r="I328" i="9"/>
  <c r="H328" i="9"/>
  <c r="N328" i="9" s="1"/>
  <c r="G328" i="9"/>
  <c r="L327" i="9"/>
  <c r="K327" i="9"/>
  <c r="M326" i="9"/>
  <c r="L326" i="9"/>
  <c r="K326" i="9"/>
  <c r="J326" i="9"/>
  <c r="I326" i="9"/>
  <c r="H326" i="9"/>
  <c r="N326" i="9" s="1"/>
  <c r="G326" i="9"/>
  <c r="L325" i="9"/>
  <c r="K325" i="9"/>
  <c r="L324" i="9"/>
  <c r="K324" i="9"/>
  <c r="M323" i="9"/>
  <c r="L323" i="9"/>
  <c r="K323" i="9"/>
  <c r="J323" i="9"/>
  <c r="I323" i="9"/>
  <c r="H323" i="9"/>
  <c r="N323" i="9" s="1"/>
  <c r="G323" i="9"/>
  <c r="L322" i="9"/>
  <c r="K322" i="9"/>
  <c r="I322" i="9"/>
  <c r="H322" i="9"/>
  <c r="G322" i="9"/>
  <c r="M322" i="9" s="1"/>
  <c r="L321" i="9"/>
  <c r="K321" i="9"/>
  <c r="J321" i="9"/>
  <c r="I321" i="9"/>
  <c r="H321" i="9"/>
  <c r="N321" i="9" s="1"/>
  <c r="L320" i="9"/>
  <c r="K320" i="9"/>
  <c r="J320" i="9"/>
  <c r="I320" i="9"/>
  <c r="H320" i="9"/>
  <c r="N320" i="9" s="1"/>
  <c r="G320" i="9"/>
  <c r="M320" i="9" s="1"/>
  <c r="M319" i="9"/>
  <c r="L319" i="9"/>
  <c r="K319" i="9"/>
  <c r="J319" i="9"/>
  <c r="I319" i="9"/>
  <c r="H319" i="9"/>
  <c r="N319" i="9" s="1"/>
  <c r="G319" i="9"/>
  <c r="L318" i="9"/>
  <c r="K318" i="9"/>
  <c r="L317" i="9"/>
  <c r="K317" i="9"/>
  <c r="J317" i="9"/>
  <c r="I317" i="9"/>
  <c r="H317" i="9"/>
  <c r="N317" i="9" s="1"/>
  <c r="G317" i="9"/>
  <c r="M317" i="9" s="1"/>
  <c r="M316" i="9"/>
  <c r="L316" i="9"/>
  <c r="K316" i="9"/>
  <c r="J316" i="9"/>
  <c r="I316" i="9"/>
  <c r="H316" i="9"/>
  <c r="N316" i="9" s="1"/>
  <c r="G316" i="9"/>
  <c r="M315" i="9"/>
  <c r="L315" i="9"/>
  <c r="K315" i="9"/>
  <c r="J315" i="9"/>
  <c r="I315" i="9"/>
  <c r="H315" i="9"/>
  <c r="N315" i="9" s="1"/>
  <c r="G315" i="9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L312" i="9"/>
  <c r="K312" i="9"/>
  <c r="L311" i="9"/>
  <c r="K311" i="9"/>
  <c r="J311" i="9"/>
  <c r="I311" i="9"/>
  <c r="L310" i="9"/>
  <c r="K310" i="9"/>
  <c r="J310" i="9"/>
  <c r="I310" i="9"/>
  <c r="H310" i="9"/>
  <c r="N310" i="9" s="1"/>
  <c r="L309" i="9"/>
  <c r="K309" i="9"/>
  <c r="J309" i="9"/>
  <c r="H309" i="9"/>
  <c r="N309" i="9" s="1"/>
  <c r="L308" i="9"/>
  <c r="K308" i="9"/>
  <c r="J308" i="9"/>
  <c r="I308" i="9"/>
  <c r="H308" i="9"/>
  <c r="N308" i="9" s="1"/>
  <c r="G308" i="9"/>
  <c r="M308" i="9" s="1"/>
  <c r="L307" i="9"/>
  <c r="K307" i="9"/>
  <c r="L306" i="9"/>
  <c r="K306" i="9"/>
  <c r="L305" i="9"/>
  <c r="K305" i="9"/>
  <c r="J305" i="9"/>
  <c r="H305" i="9"/>
  <c r="N305" i="9" s="1"/>
  <c r="M304" i="9"/>
  <c r="L304" i="9"/>
  <c r="K304" i="9"/>
  <c r="I304" i="9"/>
  <c r="H304" i="9"/>
  <c r="G304" i="9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M301" i="9"/>
  <c r="L301" i="9"/>
  <c r="K301" i="9"/>
  <c r="J301" i="9"/>
  <c r="I301" i="9"/>
  <c r="H301" i="9"/>
  <c r="N301" i="9" s="1"/>
  <c r="G301" i="9"/>
  <c r="L300" i="9"/>
  <c r="K300" i="9"/>
  <c r="I300" i="9"/>
  <c r="G300" i="9"/>
  <c r="M300" i="9" s="1"/>
  <c r="M299" i="9"/>
  <c r="L299" i="9"/>
  <c r="K299" i="9"/>
  <c r="J299" i="9"/>
  <c r="I299" i="9"/>
  <c r="G299" i="9"/>
  <c r="L298" i="9"/>
  <c r="K298" i="9"/>
  <c r="I298" i="9"/>
  <c r="H298" i="9"/>
  <c r="G298" i="9"/>
  <c r="M298" i="9" s="1"/>
  <c r="M297" i="9"/>
  <c r="L297" i="9"/>
  <c r="K297" i="9"/>
  <c r="J297" i="9"/>
  <c r="I297" i="9"/>
  <c r="H297" i="9"/>
  <c r="N297" i="9" s="1"/>
  <c r="G297" i="9"/>
  <c r="M296" i="9"/>
  <c r="L296" i="9"/>
  <c r="K296" i="9"/>
  <c r="J296" i="9"/>
  <c r="I296" i="9"/>
  <c r="H296" i="9"/>
  <c r="N296" i="9" s="1"/>
  <c r="G296" i="9"/>
  <c r="L295" i="9"/>
  <c r="K295" i="9"/>
  <c r="I295" i="9"/>
  <c r="H295" i="9"/>
  <c r="G295" i="9"/>
  <c r="M295" i="9" s="1"/>
  <c r="L294" i="9"/>
  <c r="K294" i="9"/>
  <c r="J294" i="9"/>
  <c r="L293" i="9"/>
  <c r="K293" i="9"/>
  <c r="L292" i="9"/>
  <c r="K292" i="9"/>
  <c r="I292" i="9"/>
  <c r="M291" i="9"/>
  <c r="L291" i="9"/>
  <c r="K291" i="9"/>
  <c r="J291" i="9"/>
  <c r="I291" i="9"/>
  <c r="H291" i="9"/>
  <c r="N291" i="9" s="1"/>
  <c r="G291" i="9"/>
  <c r="M290" i="9"/>
  <c r="L290" i="9"/>
  <c r="K290" i="9"/>
  <c r="J290" i="9"/>
  <c r="I290" i="9"/>
  <c r="H290" i="9"/>
  <c r="N290" i="9" s="1"/>
  <c r="G290" i="9"/>
  <c r="L289" i="9"/>
  <c r="K289" i="9"/>
  <c r="J289" i="9"/>
  <c r="I289" i="9"/>
  <c r="H289" i="9"/>
  <c r="N289" i="9" s="1"/>
  <c r="G289" i="9"/>
  <c r="M289" i="9" s="1"/>
  <c r="L288" i="9"/>
  <c r="K288" i="9"/>
  <c r="I288" i="9"/>
  <c r="H288" i="9"/>
  <c r="N288" i="9" s="1"/>
  <c r="L287" i="9"/>
  <c r="K287" i="9"/>
  <c r="J287" i="9"/>
  <c r="I287" i="9"/>
  <c r="G287" i="9"/>
  <c r="M287" i="9" s="1"/>
  <c r="M286" i="9"/>
  <c r="L286" i="9"/>
  <c r="K286" i="9"/>
  <c r="J286" i="9"/>
  <c r="I286" i="9"/>
  <c r="H286" i="9"/>
  <c r="N286" i="9" s="1"/>
  <c r="G286" i="9"/>
  <c r="L285" i="9"/>
  <c r="K285" i="9"/>
  <c r="J285" i="9"/>
  <c r="L284" i="9"/>
  <c r="K284" i="9"/>
  <c r="M283" i="9"/>
  <c r="L283" i="9"/>
  <c r="K283" i="9"/>
  <c r="J283" i="9"/>
  <c r="I283" i="9"/>
  <c r="H283" i="9"/>
  <c r="N283" i="9" s="1"/>
  <c r="G283" i="9"/>
  <c r="L282" i="9"/>
  <c r="K282" i="9"/>
  <c r="J282" i="9"/>
  <c r="I282" i="9"/>
  <c r="H282" i="9"/>
  <c r="N282" i="9" s="1"/>
  <c r="G282" i="9"/>
  <c r="M282" i="9" s="1"/>
  <c r="L281" i="9"/>
  <c r="K281" i="9"/>
  <c r="M280" i="9"/>
  <c r="L280" i="9"/>
  <c r="K280" i="9"/>
  <c r="J280" i="9"/>
  <c r="I280" i="9"/>
  <c r="G280" i="9"/>
  <c r="L279" i="9"/>
  <c r="K279" i="9"/>
  <c r="J279" i="9"/>
  <c r="M278" i="9"/>
  <c r="L278" i="9"/>
  <c r="K278" i="9"/>
  <c r="J278" i="9"/>
  <c r="I278" i="9"/>
  <c r="H278" i="9"/>
  <c r="N278" i="9" s="1"/>
  <c r="G278" i="9"/>
  <c r="L277" i="9"/>
  <c r="K277" i="9"/>
  <c r="J277" i="9"/>
  <c r="I277" i="9"/>
  <c r="L276" i="9"/>
  <c r="K276" i="9"/>
  <c r="J276" i="9"/>
  <c r="I276" i="9"/>
  <c r="M275" i="9"/>
  <c r="L275" i="9"/>
  <c r="K275" i="9"/>
  <c r="J275" i="9"/>
  <c r="I275" i="9"/>
  <c r="H275" i="9"/>
  <c r="N275" i="9" s="1"/>
  <c r="G275" i="9"/>
  <c r="L274" i="9"/>
  <c r="K274" i="9"/>
  <c r="I274" i="9"/>
  <c r="H274" i="9"/>
  <c r="N274" i="9" s="1"/>
  <c r="G274" i="9"/>
  <c r="M274" i="9" s="1"/>
  <c r="M273" i="9"/>
  <c r="L273" i="9"/>
  <c r="K273" i="9"/>
  <c r="J273" i="9"/>
  <c r="I273" i="9"/>
  <c r="H273" i="9"/>
  <c r="N273" i="9" s="1"/>
  <c r="G273" i="9"/>
  <c r="M272" i="9"/>
  <c r="L272" i="9"/>
  <c r="K272" i="9"/>
  <c r="J272" i="9"/>
  <c r="I272" i="9"/>
  <c r="G272" i="9"/>
  <c r="L271" i="9"/>
  <c r="K271" i="9"/>
  <c r="J271" i="9"/>
  <c r="L270" i="9"/>
  <c r="K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I267" i="9"/>
  <c r="M266" i="9"/>
  <c r="L266" i="9"/>
  <c r="K266" i="9"/>
  <c r="J266" i="9"/>
  <c r="I266" i="9"/>
  <c r="G266" i="9"/>
  <c r="L265" i="9"/>
  <c r="K265" i="9"/>
  <c r="I265" i="9"/>
  <c r="G265" i="9"/>
  <c r="M265" i="9" s="1"/>
  <c r="L264" i="9"/>
  <c r="K264" i="9"/>
  <c r="J264" i="9"/>
  <c r="H264" i="9"/>
  <c r="N264" i="9" s="1"/>
  <c r="M263" i="9"/>
  <c r="L263" i="9"/>
  <c r="K263" i="9"/>
  <c r="J263" i="9"/>
  <c r="I263" i="9"/>
  <c r="H263" i="9"/>
  <c r="N263" i="9" s="1"/>
  <c r="G263" i="9"/>
  <c r="L262" i="9"/>
  <c r="K262" i="9"/>
  <c r="J262" i="9"/>
  <c r="I262" i="9"/>
  <c r="H262" i="9"/>
  <c r="N262" i="9" s="1"/>
  <c r="G262" i="9"/>
  <c r="M262" i="9" s="1"/>
  <c r="L261" i="9"/>
  <c r="K261" i="9"/>
  <c r="I261" i="9"/>
  <c r="H261" i="9"/>
  <c r="N261" i="9" s="1"/>
  <c r="L260" i="9"/>
  <c r="K260" i="9"/>
  <c r="I260" i="9"/>
  <c r="M259" i="9"/>
  <c r="L259" i="9"/>
  <c r="K259" i="9"/>
  <c r="J259" i="9"/>
  <c r="I259" i="9"/>
  <c r="H259" i="9"/>
  <c r="N259" i="9" s="1"/>
  <c r="G259" i="9"/>
  <c r="L258" i="9"/>
  <c r="K258" i="9"/>
  <c r="L257" i="9"/>
  <c r="K257" i="9"/>
  <c r="J257" i="9"/>
  <c r="I257" i="9"/>
  <c r="H257" i="9"/>
  <c r="N257" i="9" s="1"/>
  <c r="L256" i="9"/>
  <c r="K256" i="9"/>
  <c r="J256" i="9"/>
  <c r="I256" i="9"/>
  <c r="H256" i="9"/>
  <c r="N256" i="9" s="1"/>
  <c r="G256" i="9"/>
  <c r="M256" i="9" s="1"/>
  <c r="L255" i="9"/>
  <c r="K255" i="9"/>
  <c r="H255" i="9"/>
  <c r="N255" i="9" s="1"/>
  <c r="M254" i="9"/>
  <c r="L254" i="9"/>
  <c r="K254" i="9"/>
  <c r="J254" i="9"/>
  <c r="I254" i="9"/>
  <c r="H254" i="9"/>
  <c r="N254" i="9" s="1"/>
  <c r="G254" i="9"/>
  <c r="L253" i="9"/>
  <c r="K253" i="9"/>
  <c r="H253" i="9"/>
  <c r="N253" i="9" s="1"/>
  <c r="G253" i="9"/>
  <c r="M253" i="9" s="1"/>
  <c r="L252" i="9"/>
  <c r="K252" i="9"/>
  <c r="J252" i="9"/>
  <c r="I252" i="9"/>
  <c r="M251" i="9"/>
  <c r="L251" i="9"/>
  <c r="K251" i="9"/>
  <c r="J251" i="9"/>
  <c r="I251" i="9"/>
  <c r="H251" i="9"/>
  <c r="N251" i="9" s="1"/>
  <c r="G251" i="9"/>
  <c r="M250" i="9"/>
  <c r="L250" i="9"/>
  <c r="K250" i="9"/>
  <c r="J250" i="9"/>
  <c r="I250" i="9"/>
  <c r="H250" i="9"/>
  <c r="N250" i="9" s="1"/>
  <c r="G250" i="9"/>
  <c r="L249" i="9"/>
  <c r="K249" i="9"/>
  <c r="J249" i="9"/>
  <c r="I249" i="9"/>
  <c r="H249" i="9"/>
  <c r="N249" i="9" s="1"/>
  <c r="G249" i="9"/>
  <c r="M249" i="9" s="1"/>
  <c r="L248" i="9"/>
  <c r="K248" i="9"/>
  <c r="J248" i="9"/>
  <c r="I248" i="9"/>
  <c r="L247" i="9"/>
  <c r="K247" i="9"/>
  <c r="J247" i="9"/>
  <c r="I247" i="9"/>
  <c r="H247" i="9"/>
  <c r="N247" i="9" s="1"/>
  <c r="G247" i="9"/>
  <c r="M247" i="9" s="1"/>
  <c r="M246" i="9"/>
  <c r="L246" i="9"/>
  <c r="K246" i="9"/>
  <c r="J246" i="9"/>
  <c r="I246" i="9"/>
  <c r="H246" i="9"/>
  <c r="N246" i="9" s="1"/>
  <c r="G246" i="9"/>
  <c r="M245" i="9"/>
  <c r="L245" i="9"/>
  <c r="K245" i="9"/>
  <c r="J245" i="9"/>
  <c r="I245" i="9"/>
  <c r="H245" i="9"/>
  <c r="N245" i="9" s="1"/>
  <c r="G245" i="9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I242" i="9"/>
  <c r="M241" i="9"/>
  <c r="L241" i="9"/>
  <c r="K241" i="9"/>
  <c r="J241" i="9"/>
  <c r="I241" i="9"/>
  <c r="H241" i="9"/>
  <c r="N241" i="9" s="1"/>
  <c r="G241" i="9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M238" i="9"/>
  <c r="L238" i="9"/>
  <c r="K238" i="9"/>
  <c r="J238" i="9"/>
  <c r="I238" i="9"/>
  <c r="H238" i="9"/>
  <c r="N238" i="9" s="1"/>
  <c r="G238" i="9"/>
  <c r="M237" i="9"/>
  <c r="L237" i="9"/>
  <c r="K237" i="9"/>
  <c r="J237" i="9"/>
  <c r="I237" i="9"/>
  <c r="H237" i="9"/>
  <c r="N237" i="9" s="1"/>
  <c r="G237" i="9"/>
  <c r="L236" i="9"/>
  <c r="K236" i="9"/>
  <c r="J236" i="9"/>
  <c r="I236" i="9"/>
  <c r="G236" i="9"/>
  <c r="M236" i="9" s="1"/>
  <c r="L235" i="9"/>
  <c r="K235" i="9"/>
  <c r="I235" i="9"/>
  <c r="H235" i="9"/>
  <c r="N235" i="9" s="1"/>
  <c r="M234" i="9"/>
  <c r="L234" i="9"/>
  <c r="K234" i="9"/>
  <c r="J234" i="9"/>
  <c r="I234" i="9"/>
  <c r="H234" i="9"/>
  <c r="N234" i="9" s="1"/>
  <c r="G234" i="9"/>
  <c r="M233" i="9"/>
  <c r="L233" i="9"/>
  <c r="K233" i="9"/>
  <c r="J233" i="9"/>
  <c r="I233" i="9"/>
  <c r="H233" i="9"/>
  <c r="N233" i="9" s="1"/>
  <c r="G233" i="9"/>
  <c r="L232" i="9"/>
  <c r="K232" i="9"/>
  <c r="J232" i="9"/>
  <c r="I232" i="9"/>
  <c r="H232" i="9"/>
  <c r="N232" i="9" s="1"/>
  <c r="G232" i="9"/>
  <c r="M232" i="9" s="1"/>
  <c r="L231" i="9"/>
  <c r="K231" i="9"/>
  <c r="G231" i="9"/>
  <c r="M231" i="9" s="1"/>
  <c r="L230" i="9"/>
  <c r="K230" i="9"/>
  <c r="I230" i="9"/>
  <c r="H230" i="9"/>
  <c r="N230" i="9" s="1"/>
  <c r="L229" i="9"/>
  <c r="K229" i="9"/>
  <c r="J229" i="9"/>
  <c r="I229" i="9"/>
  <c r="H229" i="9"/>
  <c r="N229" i="9" s="1"/>
  <c r="G229" i="9"/>
  <c r="M229" i="9" s="1"/>
  <c r="M228" i="9"/>
  <c r="L228" i="9"/>
  <c r="K228" i="9"/>
  <c r="J228" i="9"/>
  <c r="I228" i="9"/>
  <c r="H228" i="9"/>
  <c r="N228" i="9" s="1"/>
  <c r="G228" i="9"/>
  <c r="L227" i="9"/>
  <c r="K227" i="9"/>
  <c r="H227" i="9"/>
  <c r="N227" i="9" s="1"/>
  <c r="G227" i="9"/>
  <c r="M227" i="9" s="1"/>
  <c r="L226" i="9"/>
  <c r="K226" i="9"/>
  <c r="I226" i="9"/>
  <c r="M225" i="9"/>
  <c r="L225" i="9"/>
  <c r="K225" i="9"/>
  <c r="I225" i="9"/>
  <c r="H225" i="9"/>
  <c r="G225" i="9"/>
  <c r="L224" i="9"/>
  <c r="K224" i="9"/>
  <c r="J224" i="9"/>
  <c r="I224" i="9"/>
  <c r="H224" i="9"/>
  <c r="N224" i="9" s="1"/>
  <c r="G224" i="9"/>
  <c r="M224" i="9" s="1"/>
  <c r="M223" i="9"/>
  <c r="L223" i="9"/>
  <c r="K223" i="9"/>
  <c r="J223" i="9"/>
  <c r="I223" i="9"/>
  <c r="H223" i="9"/>
  <c r="N223" i="9" s="1"/>
  <c r="G223" i="9"/>
  <c r="L222" i="9"/>
  <c r="K222" i="9"/>
  <c r="L221" i="9"/>
  <c r="K221" i="9"/>
  <c r="H221" i="9"/>
  <c r="N221" i="9" s="1"/>
  <c r="G221" i="9"/>
  <c r="M221" i="9" s="1"/>
  <c r="L220" i="9"/>
  <c r="K220" i="9"/>
  <c r="I220" i="9"/>
  <c r="L219" i="9"/>
  <c r="K219" i="9"/>
  <c r="I219" i="9"/>
  <c r="L218" i="9"/>
  <c r="K218" i="9"/>
  <c r="H218" i="9"/>
  <c r="N218" i="9" s="1"/>
  <c r="M217" i="9"/>
  <c r="L217" i="9"/>
  <c r="K217" i="9"/>
  <c r="J217" i="9"/>
  <c r="I217" i="9"/>
  <c r="H217" i="9"/>
  <c r="N217" i="9" s="1"/>
  <c r="G217" i="9"/>
  <c r="L216" i="9"/>
  <c r="K216" i="9"/>
  <c r="H216" i="9"/>
  <c r="N216" i="9" s="1"/>
  <c r="L215" i="9"/>
  <c r="K215" i="9"/>
  <c r="I215" i="9"/>
  <c r="H215" i="9"/>
  <c r="N215" i="9" s="1"/>
  <c r="L214" i="9"/>
  <c r="K214" i="9"/>
  <c r="J214" i="9"/>
  <c r="H214" i="9"/>
  <c r="N214" i="9" s="1"/>
  <c r="G214" i="9"/>
  <c r="M214" i="9" s="1"/>
  <c r="M213" i="9"/>
  <c r="L213" i="9"/>
  <c r="K213" i="9"/>
  <c r="J213" i="9"/>
  <c r="I213" i="9"/>
  <c r="H213" i="9"/>
  <c r="N213" i="9" s="1"/>
  <c r="G213" i="9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L210" i="9"/>
  <c r="K210" i="9"/>
  <c r="I210" i="9"/>
  <c r="H210" i="9"/>
  <c r="N210" i="9" s="1"/>
  <c r="L209" i="9"/>
  <c r="K209" i="9"/>
  <c r="I209" i="9"/>
  <c r="L208" i="9"/>
  <c r="K208" i="9"/>
  <c r="J208" i="9"/>
  <c r="I208" i="9"/>
  <c r="H208" i="9"/>
  <c r="N208" i="9" s="1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L204" i="9"/>
  <c r="K204" i="9"/>
  <c r="I204" i="9"/>
  <c r="H204" i="9"/>
  <c r="N204" i="9" s="1"/>
  <c r="L203" i="9"/>
  <c r="K203" i="9"/>
  <c r="I203" i="9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H200" i="9"/>
  <c r="N200" i="9" s="1"/>
  <c r="G200" i="9"/>
  <c r="M200" i="9" s="1"/>
  <c r="M199" i="9"/>
  <c r="L199" i="9"/>
  <c r="K199" i="9"/>
  <c r="J199" i="9"/>
  <c r="I199" i="9"/>
  <c r="G199" i="9"/>
  <c r="L198" i="9"/>
  <c r="K198" i="9"/>
  <c r="J198" i="9"/>
  <c r="I198" i="9"/>
  <c r="L197" i="9"/>
  <c r="K197" i="9"/>
  <c r="M196" i="9"/>
  <c r="L196" i="9"/>
  <c r="K196" i="9"/>
  <c r="J196" i="9"/>
  <c r="I196" i="9"/>
  <c r="H196" i="9"/>
  <c r="N196" i="9" s="1"/>
  <c r="G196" i="9"/>
  <c r="L195" i="9"/>
  <c r="K195" i="9"/>
  <c r="M194" i="9"/>
  <c r="L194" i="9"/>
  <c r="K194" i="9"/>
  <c r="J194" i="9"/>
  <c r="I194" i="9"/>
  <c r="H194" i="9"/>
  <c r="N194" i="9" s="1"/>
  <c r="G194" i="9"/>
  <c r="L193" i="9"/>
  <c r="K193" i="9"/>
  <c r="L192" i="9"/>
  <c r="K192" i="9"/>
  <c r="J192" i="9"/>
  <c r="I192" i="9"/>
  <c r="H192" i="9"/>
  <c r="N192" i="9" s="1"/>
  <c r="G192" i="9"/>
  <c r="M192" i="9" s="1"/>
  <c r="L191" i="9"/>
  <c r="K191" i="9"/>
  <c r="L190" i="9"/>
  <c r="K190" i="9"/>
  <c r="J190" i="9"/>
  <c r="I190" i="9"/>
  <c r="H190" i="9"/>
  <c r="N190" i="9" s="1"/>
  <c r="G190" i="9"/>
  <c r="M190" i="9" s="1"/>
  <c r="L189" i="9"/>
  <c r="K189" i="9"/>
  <c r="J189" i="9"/>
  <c r="H189" i="9"/>
  <c r="N189" i="9" s="1"/>
  <c r="H188" i="9"/>
  <c r="F188" i="9"/>
  <c r="J361" i="9" s="1"/>
  <c r="E188" i="9"/>
  <c r="I343" i="9" s="1"/>
  <c r="D188" i="9"/>
  <c r="H312" i="9" s="1"/>
  <c r="N312" i="9" s="1"/>
  <c r="C188" i="9"/>
  <c r="G347" i="9" s="1"/>
  <c r="M347" i="9" s="1"/>
  <c r="M180" i="9"/>
  <c r="L180" i="9"/>
  <c r="K180" i="9"/>
  <c r="J180" i="9"/>
  <c r="I180" i="9"/>
  <c r="H180" i="9"/>
  <c r="N180" i="9" s="1"/>
  <c r="G180" i="9"/>
  <c r="L179" i="9"/>
  <c r="K179" i="9"/>
  <c r="J179" i="9"/>
  <c r="I179" i="9"/>
  <c r="H179" i="9"/>
  <c r="N179" i="9" s="1"/>
  <c r="G179" i="9"/>
  <c r="M179" i="9" s="1"/>
  <c r="L178" i="9"/>
  <c r="K178" i="9"/>
  <c r="J178" i="9"/>
  <c r="G178" i="9"/>
  <c r="M178" i="9" s="1"/>
  <c r="L177" i="9"/>
  <c r="K177" i="9"/>
  <c r="L176" i="9"/>
  <c r="K176" i="9"/>
  <c r="J176" i="9"/>
  <c r="I176" i="9"/>
  <c r="H176" i="9"/>
  <c r="N176" i="9" s="1"/>
  <c r="G176" i="9"/>
  <c r="M176" i="9" s="1"/>
  <c r="M175" i="9"/>
  <c r="L175" i="9"/>
  <c r="K175" i="9"/>
  <c r="J175" i="9"/>
  <c r="H175" i="9"/>
  <c r="N175" i="9" s="1"/>
  <c r="G175" i="9"/>
  <c r="L174" i="9"/>
  <c r="K174" i="9"/>
  <c r="J174" i="9"/>
  <c r="I174" i="9"/>
  <c r="H174" i="9"/>
  <c r="N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L171" i="9"/>
  <c r="K171" i="9"/>
  <c r="H171" i="9"/>
  <c r="N171" i="9" s="1"/>
  <c r="M170" i="9"/>
  <c r="L170" i="9"/>
  <c r="K170" i="9"/>
  <c r="I170" i="9"/>
  <c r="H170" i="9"/>
  <c r="N170" i="9" s="1"/>
  <c r="G170" i="9"/>
  <c r="M169" i="9"/>
  <c r="L169" i="9"/>
  <c r="K169" i="9"/>
  <c r="G169" i="9"/>
  <c r="M168" i="9"/>
  <c r="L168" i="9"/>
  <c r="K168" i="9"/>
  <c r="G168" i="9"/>
  <c r="L167" i="9"/>
  <c r="K167" i="9"/>
  <c r="J167" i="9"/>
  <c r="I167" i="9"/>
  <c r="H167" i="9"/>
  <c r="N167" i="9" s="1"/>
  <c r="L166" i="9"/>
  <c r="K166" i="9"/>
  <c r="L165" i="9"/>
  <c r="K165" i="9"/>
  <c r="J165" i="9"/>
  <c r="I165" i="9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M162" i="9"/>
  <c r="L162" i="9"/>
  <c r="K162" i="9"/>
  <c r="J162" i="9"/>
  <c r="I162" i="9"/>
  <c r="H162" i="9"/>
  <c r="N162" i="9" s="1"/>
  <c r="G162" i="9"/>
  <c r="L161" i="9"/>
  <c r="K161" i="9"/>
  <c r="H161" i="9"/>
  <c r="N161" i="9" s="1"/>
  <c r="L160" i="9"/>
  <c r="K160" i="9"/>
  <c r="J160" i="9"/>
  <c r="I160" i="9"/>
  <c r="H160" i="9"/>
  <c r="N160" i="9" s="1"/>
  <c r="G160" i="9"/>
  <c r="M160" i="9" s="1"/>
  <c r="M159" i="9"/>
  <c r="L159" i="9"/>
  <c r="K159" i="9"/>
  <c r="I159" i="9"/>
  <c r="H159" i="9"/>
  <c r="N159" i="9" s="1"/>
  <c r="G159" i="9"/>
  <c r="M158" i="9"/>
  <c r="L158" i="9"/>
  <c r="K158" i="9"/>
  <c r="J158" i="9"/>
  <c r="H158" i="9"/>
  <c r="N158" i="9" s="1"/>
  <c r="G158" i="9"/>
  <c r="L157" i="9"/>
  <c r="K157" i="9"/>
  <c r="H157" i="9"/>
  <c r="N157" i="9" s="1"/>
  <c r="L156" i="9"/>
  <c r="K156" i="9"/>
  <c r="J156" i="9"/>
  <c r="L155" i="9"/>
  <c r="K155" i="9"/>
  <c r="L154" i="9"/>
  <c r="K154" i="9"/>
  <c r="I154" i="9"/>
  <c r="L153" i="9"/>
  <c r="K153" i="9"/>
  <c r="J153" i="9"/>
  <c r="I153" i="9"/>
  <c r="H153" i="9"/>
  <c r="N153" i="9" s="1"/>
  <c r="L152" i="9"/>
  <c r="K152" i="9"/>
  <c r="J152" i="9"/>
  <c r="I152" i="9"/>
  <c r="L151" i="9"/>
  <c r="K151" i="9"/>
  <c r="J151" i="9"/>
  <c r="I151" i="9"/>
  <c r="H151" i="9"/>
  <c r="N151" i="9" s="1"/>
  <c r="G151" i="9"/>
  <c r="M151" i="9" s="1"/>
  <c r="L150" i="9"/>
  <c r="K150" i="9"/>
  <c r="H150" i="9"/>
  <c r="N150" i="9" s="1"/>
  <c r="L149" i="9"/>
  <c r="K149" i="9"/>
  <c r="L148" i="9"/>
  <c r="K148" i="9"/>
  <c r="H148" i="9"/>
  <c r="N148" i="9" s="1"/>
  <c r="L147" i="9"/>
  <c r="K147" i="9"/>
  <c r="H147" i="9"/>
  <c r="N147" i="9" s="1"/>
  <c r="L146" i="9"/>
  <c r="K146" i="9"/>
  <c r="L145" i="9"/>
  <c r="K145" i="9"/>
  <c r="L144" i="9"/>
  <c r="K144" i="9"/>
  <c r="H144" i="9"/>
  <c r="N144" i="9" s="1"/>
  <c r="M143" i="9"/>
  <c r="L143" i="9"/>
  <c r="K143" i="9"/>
  <c r="J143" i="9"/>
  <c r="I143" i="9"/>
  <c r="H143" i="9"/>
  <c r="N143" i="9" s="1"/>
  <c r="G143" i="9"/>
  <c r="L142" i="9"/>
  <c r="K142" i="9"/>
  <c r="H142" i="9"/>
  <c r="N142" i="9" s="1"/>
  <c r="L141" i="9"/>
  <c r="K141" i="9"/>
  <c r="M140" i="9"/>
  <c r="L140" i="9"/>
  <c r="K140" i="9"/>
  <c r="J140" i="9"/>
  <c r="I140" i="9"/>
  <c r="H140" i="9"/>
  <c r="N140" i="9" s="1"/>
  <c r="G140" i="9"/>
  <c r="L139" i="9"/>
  <c r="K139" i="9"/>
  <c r="L138" i="9"/>
  <c r="K138" i="9"/>
  <c r="J138" i="9"/>
  <c r="G138" i="9"/>
  <c r="M138" i="9" s="1"/>
  <c r="L137" i="9"/>
  <c r="K137" i="9"/>
  <c r="M136" i="9"/>
  <c r="L136" i="9"/>
  <c r="K136" i="9"/>
  <c r="J136" i="9"/>
  <c r="I136" i="9"/>
  <c r="H136" i="9"/>
  <c r="N136" i="9" s="1"/>
  <c r="G136" i="9"/>
  <c r="L135" i="9"/>
  <c r="K135" i="9"/>
  <c r="M134" i="9"/>
  <c r="L134" i="9"/>
  <c r="K134" i="9"/>
  <c r="J134" i="9"/>
  <c r="H134" i="9"/>
  <c r="N134" i="9" s="1"/>
  <c r="G134" i="9"/>
  <c r="L133" i="9"/>
  <c r="K133" i="9"/>
  <c r="J133" i="9"/>
  <c r="H133" i="9"/>
  <c r="N133" i="9" s="1"/>
  <c r="G133" i="9"/>
  <c r="M133" i="9" s="1"/>
  <c r="L132" i="9"/>
  <c r="K132" i="9"/>
  <c r="J132" i="9"/>
  <c r="H132" i="9"/>
  <c r="N132" i="9" s="1"/>
  <c r="M131" i="9"/>
  <c r="L131" i="9"/>
  <c r="K131" i="9"/>
  <c r="J131" i="9"/>
  <c r="I131" i="9"/>
  <c r="H131" i="9"/>
  <c r="N131" i="9" s="1"/>
  <c r="G131" i="9"/>
  <c r="M130" i="9"/>
  <c r="L130" i="9"/>
  <c r="K130" i="9"/>
  <c r="J130" i="9"/>
  <c r="I130" i="9"/>
  <c r="H130" i="9"/>
  <c r="N130" i="9" s="1"/>
  <c r="G130" i="9"/>
  <c r="L129" i="9"/>
  <c r="K129" i="9"/>
  <c r="J129" i="9"/>
  <c r="L128" i="9"/>
  <c r="K128" i="9"/>
  <c r="H128" i="9"/>
  <c r="N128" i="9" s="1"/>
  <c r="L127" i="9"/>
  <c r="K127" i="9"/>
  <c r="L126" i="9"/>
  <c r="K126" i="9"/>
  <c r="J126" i="9"/>
  <c r="I126" i="9"/>
  <c r="H126" i="9"/>
  <c r="N126" i="9" s="1"/>
  <c r="G126" i="9"/>
  <c r="M126" i="9" s="1"/>
  <c r="L125" i="9"/>
  <c r="K125" i="9"/>
  <c r="L124" i="9"/>
  <c r="K124" i="9"/>
  <c r="H124" i="9"/>
  <c r="N124" i="9" s="1"/>
  <c r="L123" i="9"/>
  <c r="K123" i="9"/>
  <c r="M122" i="9"/>
  <c r="L122" i="9"/>
  <c r="K122" i="9"/>
  <c r="J122" i="9"/>
  <c r="I122" i="9"/>
  <c r="H122" i="9"/>
  <c r="N122" i="9" s="1"/>
  <c r="G122" i="9"/>
  <c r="M121" i="9"/>
  <c r="L121" i="9"/>
  <c r="K121" i="9"/>
  <c r="G121" i="9"/>
  <c r="M120" i="9"/>
  <c r="L120" i="9"/>
  <c r="K120" i="9"/>
  <c r="J120" i="9"/>
  <c r="I120" i="9"/>
  <c r="H120" i="9"/>
  <c r="N120" i="9" s="1"/>
  <c r="G120" i="9"/>
  <c r="L119" i="9"/>
  <c r="K119" i="9"/>
  <c r="J119" i="9"/>
  <c r="I119" i="9"/>
  <c r="L118" i="9"/>
  <c r="K118" i="9"/>
  <c r="H118" i="9"/>
  <c r="N118" i="9" s="1"/>
  <c r="L117" i="9"/>
  <c r="K117" i="9"/>
  <c r="J117" i="9"/>
  <c r="I117" i="9"/>
  <c r="H117" i="9"/>
  <c r="N117" i="9" s="1"/>
  <c r="G117" i="9"/>
  <c r="M117" i="9" s="1"/>
  <c r="L116" i="9"/>
  <c r="K116" i="9"/>
  <c r="H116" i="9"/>
  <c r="N116" i="9" s="1"/>
  <c r="L115" i="9"/>
  <c r="K115" i="9"/>
  <c r="I115" i="9"/>
  <c r="L114" i="9"/>
  <c r="K114" i="9"/>
  <c r="J114" i="9"/>
  <c r="I114" i="9"/>
  <c r="G114" i="9"/>
  <c r="M114" i="9" s="1"/>
  <c r="M113" i="9"/>
  <c r="L113" i="9"/>
  <c r="K113" i="9"/>
  <c r="J113" i="9"/>
  <c r="I113" i="9"/>
  <c r="H113" i="9"/>
  <c r="N113" i="9" s="1"/>
  <c r="G113" i="9"/>
  <c r="M112" i="9"/>
  <c r="L112" i="9"/>
  <c r="K112" i="9"/>
  <c r="J112" i="9"/>
  <c r="I112" i="9"/>
  <c r="H112" i="9"/>
  <c r="N112" i="9" s="1"/>
  <c r="G112" i="9"/>
  <c r="L111" i="9"/>
  <c r="K111" i="9"/>
  <c r="M110" i="9"/>
  <c r="L110" i="9"/>
  <c r="K110" i="9"/>
  <c r="J110" i="9"/>
  <c r="I110" i="9"/>
  <c r="H110" i="9"/>
  <c r="N110" i="9" s="1"/>
  <c r="G110" i="9"/>
  <c r="M109" i="9"/>
  <c r="L109" i="9"/>
  <c r="K109" i="9"/>
  <c r="J109" i="9"/>
  <c r="I109" i="9"/>
  <c r="H109" i="9"/>
  <c r="N109" i="9" s="1"/>
  <c r="G109" i="9"/>
  <c r="L108" i="9"/>
  <c r="K108" i="9"/>
  <c r="I108" i="9"/>
  <c r="L107" i="9"/>
  <c r="K107" i="9"/>
  <c r="L106" i="9"/>
  <c r="K106" i="9"/>
  <c r="H106" i="9"/>
  <c r="N106" i="9" s="1"/>
  <c r="L105" i="9"/>
  <c r="K105" i="9"/>
  <c r="L104" i="9"/>
  <c r="K104" i="9"/>
  <c r="I104" i="9"/>
  <c r="G104" i="9"/>
  <c r="M104" i="9" s="1"/>
  <c r="L103" i="9"/>
  <c r="K103" i="9"/>
  <c r="H103" i="9"/>
  <c r="N103" i="9" s="1"/>
  <c r="M102" i="9"/>
  <c r="L102" i="9"/>
  <c r="K102" i="9"/>
  <c r="J102" i="9"/>
  <c r="I102" i="9"/>
  <c r="H102" i="9"/>
  <c r="N102" i="9" s="1"/>
  <c r="G102" i="9"/>
  <c r="L101" i="9"/>
  <c r="K101" i="9"/>
  <c r="H101" i="9"/>
  <c r="N101" i="9" s="1"/>
  <c r="G101" i="9"/>
  <c r="M101" i="9" s="1"/>
  <c r="L100" i="9"/>
  <c r="K100" i="9"/>
  <c r="L99" i="9"/>
  <c r="K99" i="9"/>
  <c r="M98" i="9"/>
  <c r="L98" i="9"/>
  <c r="K98" i="9"/>
  <c r="J98" i="9"/>
  <c r="I98" i="9"/>
  <c r="H98" i="9"/>
  <c r="N98" i="9" s="1"/>
  <c r="G98" i="9"/>
  <c r="L97" i="9"/>
  <c r="K97" i="9"/>
  <c r="L96" i="9"/>
  <c r="K96" i="9"/>
  <c r="J96" i="9"/>
  <c r="I96" i="9"/>
  <c r="H96" i="9"/>
  <c r="N96" i="9" s="1"/>
  <c r="G96" i="9"/>
  <c r="M96" i="9" s="1"/>
  <c r="M95" i="9"/>
  <c r="L95" i="9"/>
  <c r="K95" i="9"/>
  <c r="J95" i="9"/>
  <c r="I95" i="9"/>
  <c r="H95" i="9"/>
  <c r="N95" i="9" s="1"/>
  <c r="G95" i="9"/>
  <c r="L94" i="9"/>
  <c r="K94" i="9"/>
  <c r="J94" i="9"/>
  <c r="I94" i="9"/>
  <c r="H94" i="9"/>
  <c r="N94" i="9" s="1"/>
  <c r="G94" i="9"/>
  <c r="M94" i="9" s="1"/>
  <c r="L93" i="9"/>
  <c r="K93" i="9"/>
  <c r="L92" i="9"/>
  <c r="K92" i="9"/>
  <c r="J92" i="9"/>
  <c r="I92" i="9"/>
  <c r="L91" i="9"/>
  <c r="K91" i="9"/>
  <c r="H91" i="9"/>
  <c r="N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H88" i="9"/>
  <c r="G88" i="9"/>
  <c r="M88" i="9" s="1"/>
  <c r="L87" i="9"/>
  <c r="K87" i="9"/>
  <c r="J87" i="9"/>
  <c r="I87" i="9"/>
  <c r="H87" i="9"/>
  <c r="N87" i="9" s="1"/>
  <c r="G87" i="9"/>
  <c r="M87" i="9" s="1"/>
  <c r="L86" i="9"/>
  <c r="K86" i="9"/>
  <c r="H86" i="9"/>
  <c r="N86" i="9" s="1"/>
  <c r="L85" i="9"/>
  <c r="K85" i="9"/>
  <c r="L84" i="9"/>
  <c r="K84" i="9"/>
  <c r="J84" i="9"/>
  <c r="I84" i="9"/>
  <c r="L83" i="9"/>
  <c r="K83" i="9"/>
  <c r="J83" i="9"/>
  <c r="L82" i="9"/>
  <c r="K82" i="9"/>
  <c r="L81" i="9"/>
  <c r="F81" i="9"/>
  <c r="J177" i="9" s="1"/>
  <c r="E81" i="9"/>
  <c r="I168" i="9" s="1"/>
  <c r="D81" i="9"/>
  <c r="H178" i="9" s="1"/>
  <c r="N178" i="9" s="1"/>
  <c r="C81" i="9"/>
  <c r="G177" i="9" s="1"/>
  <c r="M177" i="9" s="1"/>
  <c r="L73" i="9"/>
  <c r="K73" i="9"/>
  <c r="L72" i="9"/>
  <c r="K72" i="9"/>
  <c r="J72" i="9"/>
  <c r="I72" i="9"/>
  <c r="H72" i="9"/>
  <c r="N72" i="9" s="1"/>
  <c r="L71" i="9"/>
  <c r="K71" i="9"/>
  <c r="I71" i="9"/>
  <c r="H71" i="9"/>
  <c r="N71" i="9" s="1"/>
  <c r="G71" i="9"/>
  <c r="M71" i="9" s="1"/>
  <c r="L70" i="9"/>
  <c r="K70" i="9"/>
  <c r="J70" i="9"/>
  <c r="I70" i="9"/>
  <c r="L69" i="9"/>
  <c r="K69" i="9"/>
  <c r="J69" i="9"/>
  <c r="I69" i="9"/>
  <c r="H69" i="9"/>
  <c r="N69" i="9" s="1"/>
  <c r="G69" i="9"/>
  <c r="M69" i="9" s="1"/>
  <c r="L68" i="9"/>
  <c r="K68" i="9"/>
  <c r="H68" i="9"/>
  <c r="N68" i="9" s="1"/>
  <c r="G68" i="9"/>
  <c r="M68" i="9" s="1"/>
  <c r="L67" i="9"/>
  <c r="K67" i="9"/>
  <c r="I67" i="9"/>
  <c r="M66" i="9"/>
  <c r="L66" i="9"/>
  <c r="K66" i="9"/>
  <c r="I66" i="9"/>
  <c r="H66" i="9"/>
  <c r="N66" i="9" s="1"/>
  <c r="G66" i="9"/>
  <c r="L65" i="9"/>
  <c r="K65" i="9"/>
  <c r="L64" i="9"/>
  <c r="K64" i="9"/>
  <c r="I64" i="9"/>
  <c r="M63" i="9"/>
  <c r="L63" i="9"/>
  <c r="K63" i="9"/>
  <c r="J63" i="9"/>
  <c r="I63" i="9"/>
  <c r="H63" i="9"/>
  <c r="N63" i="9" s="1"/>
  <c r="G63" i="9"/>
  <c r="L62" i="9"/>
  <c r="K62" i="9"/>
  <c r="J62" i="9"/>
  <c r="H62" i="9"/>
  <c r="N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M59" i="9"/>
  <c r="L59" i="9"/>
  <c r="K59" i="9"/>
  <c r="J59" i="9"/>
  <c r="I59" i="9"/>
  <c r="H59" i="9"/>
  <c r="N59" i="9" s="1"/>
  <c r="G59" i="9"/>
  <c r="M58" i="9"/>
  <c r="L58" i="9"/>
  <c r="K58" i="9"/>
  <c r="J58" i="9"/>
  <c r="I58" i="9"/>
  <c r="H58" i="9"/>
  <c r="N58" i="9" s="1"/>
  <c r="G58" i="9"/>
  <c r="L57" i="9"/>
  <c r="K57" i="9"/>
  <c r="H57" i="9"/>
  <c r="N57" i="9" s="1"/>
  <c r="G57" i="9"/>
  <c r="M57" i="9" s="1"/>
  <c r="M56" i="9"/>
  <c r="L56" i="9"/>
  <c r="K56" i="9"/>
  <c r="J56" i="9"/>
  <c r="I56" i="9"/>
  <c r="H56" i="9"/>
  <c r="N56" i="9" s="1"/>
  <c r="G56" i="9"/>
  <c r="L55" i="9"/>
  <c r="K55" i="9"/>
  <c r="J55" i="9"/>
  <c r="I55" i="9"/>
  <c r="H55" i="9"/>
  <c r="N55" i="9" s="1"/>
  <c r="G55" i="9"/>
  <c r="M55" i="9" s="1"/>
  <c r="L54" i="9"/>
  <c r="K54" i="9"/>
  <c r="L53" i="9"/>
  <c r="K53" i="9"/>
  <c r="I53" i="9"/>
  <c r="L52" i="9"/>
  <c r="K52" i="9"/>
  <c r="I52" i="9"/>
  <c r="G52" i="9"/>
  <c r="M52" i="9" s="1"/>
  <c r="L51" i="9"/>
  <c r="K51" i="9"/>
  <c r="J51" i="9"/>
  <c r="I51" i="9"/>
  <c r="G51" i="9"/>
  <c r="M51" i="9" s="1"/>
  <c r="L50" i="9"/>
  <c r="K50" i="9"/>
  <c r="J50" i="9"/>
  <c r="I50" i="9"/>
  <c r="H50" i="9"/>
  <c r="N50" i="9" s="1"/>
  <c r="G50" i="9"/>
  <c r="M50" i="9" s="1"/>
  <c r="M49" i="9"/>
  <c r="L49" i="9"/>
  <c r="K49" i="9"/>
  <c r="J49" i="9"/>
  <c r="I49" i="9"/>
  <c r="H49" i="9"/>
  <c r="N49" i="9" s="1"/>
  <c r="G49" i="9"/>
  <c r="M48" i="9"/>
  <c r="L48" i="9"/>
  <c r="K48" i="9"/>
  <c r="G48" i="9"/>
  <c r="M47" i="9"/>
  <c r="L47" i="9"/>
  <c r="K47" i="9"/>
  <c r="J47" i="9"/>
  <c r="I47" i="9"/>
  <c r="H47" i="9"/>
  <c r="N47" i="9" s="1"/>
  <c r="G47" i="9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M44" i="9"/>
  <c r="L44" i="9"/>
  <c r="K44" i="9"/>
  <c r="J44" i="9"/>
  <c r="H44" i="9"/>
  <c r="N44" i="9" s="1"/>
  <c r="G44" i="9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M39" i="9"/>
  <c r="L39" i="9"/>
  <c r="K39" i="9"/>
  <c r="I39" i="9"/>
  <c r="H39" i="9"/>
  <c r="G39" i="9"/>
  <c r="L38" i="9"/>
  <c r="K38" i="9"/>
  <c r="J38" i="9"/>
  <c r="I38" i="9"/>
  <c r="G38" i="9"/>
  <c r="M38" i="9" s="1"/>
  <c r="M37" i="9"/>
  <c r="L37" i="9"/>
  <c r="K37" i="9"/>
  <c r="J37" i="9"/>
  <c r="I37" i="9"/>
  <c r="H37" i="9"/>
  <c r="N37" i="9" s="1"/>
  <c r="G37" i="9"/>
  <c r="M36" i="9"/>
  <c r="L36" i="9"/>
  <c r="K36" i="9"/>
  <c r="J36" i="9"/>
  <c r="I36" i="9"/>
  <c r="H36" i="9"/>
  <c r="N36" i="9" s="1"/>
  <c r="G36" i="9"/>
  <c r="L35" i="9"/>
  <c r="K35" i="9"/>
  <c r="I35" i="9"/>
  <c r="H35" i="9"/>
  <c r="G35" i="9"/>
  <c r="M35" i="9" s="1"/>
  <c r="M34" i="9"/>
  <c r="L34" i="9"/>
  <c r="K34" i="9"/>
  <c r="J34" i="9"/>
  <c r="I34" i="9"/>
  <c r="H34" i="9"/>
  <c r="N34" i="9" s="1"/>
  <c r="G34" i="9"/>
  <c r="L33" i="9"/>
  <c r="K33" i="9"/>
  <c r="L32" i="9"/>
  <c r="K32" i="9"/>
  <c r="J32" i="9"/>
  <c r="I32" i="9"/>
  <c r="M31" i="9"/>
  <c r="L31" i="9"/>
  <c r="K31" i="9"/>
  <c r="I31" i="9"/>
  <c r="H31" i="9"/>
  <c r="N31" i="9" s="1"/>
  <c r="G31" i="9"/>
  <c r="L30" i="9"/>
  <c r="K30" i="9"/>
  <c r="J30" i="9"/>
  <c r="H30" i="9"/>
  <c r="N30" i="9" s="1"/>
  <c r="G30" i="9"/>
  <c r="M30" i="9" s="1"/>
  <c r="L29" i="9"/>
  <c r="K29" i="9"/>
  <c r="J29" i="9"/>
  <c r="I29" i="9"/>
  <c r="H29" i="9"/>
  <c r="N29" i="9" s="1"/>
  <c r="G29" i="9"/>
  <c r="M29" i="9" s="1"/>
  <c r="M28" i="9"/>
  <c r="L28" i="9"/>
  <c r="K28" i="9"/>
  <c r="I28" i="9"/>
  <c r="H28" i="9"/>
  <c r="N28" i="9" s="1"/>
  <c r="G28" i="9"/>
  <c r="L27" i="9"/>
  <c r="K27" i="9"/>
  <c r="J27" i="9"/>
  <c r="I27" i="9"/>
  <c r="H27" i="9"/>
  <c r="N27" i="9" s="1"/>
  <c r="G27" i="9"/>
  <c r="M27" i="9" s="1"/>
  <c r="M26" i="9"/>
  <c r="L26" i="9"/>
  <c r="K26" i="9"/>
  <c r="I26" i="9"/>
  <c r="H26" i="9"/>
  <c r="G26" i="9"/>
  <c r="L25" i="9"/>
  <c r="K25" i="9"/>
  <c r="I25" i="9"/>
  <c r="H25" i="9"/>
  <c r="N25" i="9" s="1"/>
  <c r="G25" i="9"/>
  <c r="M25" i="9" s="1"/>
  <c r="L24" i="9"/>
  <c r="K24" i="9"/>
  <c r="J24" i="9"/>
  <c r="H24" i="9"/>
  <c r="N24" i="9" s="1"/>
  <c r="L23" i="9"/>
  <c r="K23" i="9"/>
  <c r="J23" i="9"/>
  <c r="I23" i="9"/>
  <c r="H23" i="9"/>
  <c r="N23" i="9" s="1"/>
  <c r="L22" i="9"/>
  <c r="F22" i="9"/>
  <c r="J73" i="9" s="1"/>
  <c r="E22" i="9"/>
  <c r="I68" i="9" s="1"/>
  <c r="D22" i="9"/>
  <c r="H70" i="9" s="1"/>
  <c r="N70" i="9" s="1"/>
  <c r="C22" i="9"/>
  <c r="G73" i="9" s="1"/>
  <c r="M73" i="9" s="1"/>
  <c r="F14" i="9"/>
  <c r="E14" i="9"/>
  <c r="D14" i="9"/>
  <c r="L14" i="9" s="1"/>
  <c r="C14" i="9"/>
  <c r="L13" i="9"/>
  <c r="F13" i="9"/>
  <c r="E13" i="9"/>
  <c r="D13" i="9"/>
  <c r="C13" i="9"/>
  <c r="F12" i="9"/>
  <c r="E12" i="9"/>
  <c r="D12" i="9"/>
  <c r="L12" i="9" s="1"/>
  <c r="C12" i="9"/>
  <c r="F11" i="9"/>
  <c r="E11" i="9"/>
  <c r="D11" i="9"/>
  <c r="L11" i="9" s="1"/>
  <c r="C11" i="9"/>
  <c r="F10" i="9"/>
  <c r="E10" i="9"/>
  <c r="D10" i="9"/>
  <c r="C10" i="9"/>
  <c r="F9" i="9"/>
  <c r="E9" i="9"/>
  <c r="D9" i="9"/>
  <c r="C9" i="9"/>
  <c r="M640" i="8"/>
  <c r="L640" i="8"/>
  <c r="K640" i="8"/>
  <c r="G640" i="8"/>
  <c r="L639" i="8"/>
  <c r="K639" i="8"/>
  <c r="I639" i="8"/>
  <c r="H639" i="8"/>
  <c r="N639" i="8" s="1"/>
  <c r="L638" i="8"/>
  <c r="K638" i="8"/>
  <c r="I638" i="8"/>
  <c r="L637" i="8"/>
  <c r="K637" i="8"/>
  <c r="I637" i="8"/>
  <c r="G637" i="8"/>
  <c r="M637" i="8" s="1"/>
  <c r="M636" i="8"/>
  <c r="L636" i="8"/>
  <c r="K636" i="8"/>
  <c r="I636" i="8"/>
  <c r="H636" i="8"/>
  <c r="N636" i="8" s="1"/>
  <c r="G636" i="8"/>
  <c r="L635" i="8"/>
  <c r="K635" i="8"/>
  <c r="I635" i="8"/>
  <c r="G635" i="8"/>
  <c r="M635" i="8" s="1"/>
  <c r="M634" i="8"/>
  <c r="L634" i="8"/>
  <c r="K634" i="8"/>
  <c r="I634" i="8"/>
  <c r="H634" i="8"/>
  <c r="N634" i="8" s="1"/>
  <c r="G634" i="8"/>
  <c r="L633" i="8"/>
  <c r="K633" i="8"/>
  <c r="G633" i="8"/>
  <c r="M633" i="8" s="1"/>
  <c r="L632" i="8"/>
  <c r="K632" i="8"/>
  <c r="I632" i="8"/>
  <c r="H632" i="8"/>
  <c r="N632" i="8" s="1"/>
  <c r="G632" i="8"/>
  <c r="M632" i="8" s="1"/>
  <c r="L631" i="8"/>
  <c r="K631" i="8"/>
  <c r="L630" i="8"/>
  <c r="K630" i="8"/>
  <c r="H630" i="8"/>
  <c r="N630" i="8" s="1"/>
  <c r="L629" i="8"/>
  <c r="K629" i="8"/>
  <c r="I629" i="8"/>
  <c r="H629" i="8"/>
  <c r="N629" i="8" s="1"/>
  <c r="L628" i="8"/>
  <c r="K628" i="8"/>
  <c r="I628" i="8"/>
  <c r="L627" i="8"/>
  <c r="K627" i="8"/>
  <c r="L626" i="8"/>
  <c r="K626" i="8"/>
  <c r="H626" i="8"/>
  <c r="N626" i="8" s="1"/>
  <c r="M625" i="8"/>
  <c r="L625" i="8"/>
  <c r="K625" i="8"/>
  <c r="J625" i="8"/>
  <c r="I625" i="8"/>
  <c r="H625" i="8"/>
  <c r="N625" i="8" s="1"/>
  <c r="G625" i="8"/>
  <c r="M624" i="8"/>
  <c r="L624" i="8"/>
  <c r="K624" i="8"/>
  <c r="J624" i="8"/>
  <c r="I624" i="8"/>
  <c r="H624" i="8"/>
  <c r="N624" i="8" s="1"/>
  <c r="G624" i="8"/>
  <c r="L623" i="8"/>
  <c r="K623" i="8"/>
  <c r="M622" i="8"/>
  <c r="L622" i="8"/>
  <c r="K622" i="8"/>
  <c r="J622" i="8"/>
  <c r="I622" i="8"/>
  <c r="H622" i="8"/>
  <c r="N622" i="8" s="1"/>
  <c r="G622" i="8"/>
  <c r="M621" i="8"/>
  <c r="L621" i="8"/>
  <c r="K621" i="8"/>
  <c r="J621" i="8"/>
  <c r="I621" i="8"/>
  <c r="H621" i="8"/>
  <c r="N621" i="8" s="1"/>
  <c r="G621" i="8"/>
  <c r="L620" i="8"/>
  <c r="K620" i="8"/>
  <c r="I620" i="8"/>
  <c r="M619" i="8"/>
  <c r="L619" i="8"/>
  <c r="K619" i="8"/>
  <c r="I619" i="8"/>
  <c r="H619" i="8"/>
  <c r="G619" i="8"/>
  <c r="L618" i="8"/>
  <c r="K618" i="8"/>
  <c r="I618" i="8"/>
  <c r="H618" i="8"/>
  <c r="N618" i="8" s="1"/>
  <c r="G618" i="8"/>
  <c r="M618" i="8" s="1"/>
  <c r="L617" i="8"/>
  <c r="K617" i="8"/>
  <c r="L616" i="8"/>
  <c r="K616" i="8"/>
  <c r="H616" i="8"/>
  <c r="N616" i="8" s="1"/>
  <c r="L615" i="8"/>
  <c r="K615" i="8"/>
  <c r="I615" i="8"/>
  <c r="H615" i="8"/>
  <c r="N615" i="8" s="1"/>
  <c r="L614" i="8"/>
  <c r="K614" i="8"/>
  <c r="I614" i="8"/>
  <c r="L613" i="8"/>
  <c r="K613" i="8"/>
  <c r="I613" i="8"/>
  <c r="G613" i="8"/>
  <c r="M613" i="8" s="1"/>
  <c r="I612" i="8"/>
  <c r="H612" i="8"/>
  <c r="F612" i="8"/>
  <c r="J640" i="8" s="1"/>
  <c r="E612" i="8"/>
  <c r="I640" i="8" s="1"/>
  <c r="D612" i="8"/>
  <c r="H638" i="8" s="1"/>
  <c r="N638" i="8" s="1"/>
  <c r="C612" i="8"/>
  <c r="G639" i="8" s="1"/>
  <c r="M639" i="8" s="1"/>
  <c r="L604" i="8"/>
  <c r="K604" i="8"/>
  <c r="J604" i="8"/>
  <c r="I604" i="8"/>
  <c r="H604" i="8"/>
  <c r="N604" i="8" s="1"/>
  <c r="G604" i="8"/>
  <c r="M604" i="8" s="1"/>
  <c r="M603" i="8"/>
  <c r="L603" i="8"/>
  <c r="K603" i="8"/>
  <c r="I603" i="8"/>
  <c r="H603" i="8"/>
  <c r="N603" i="8" s="1"/>
  <c r="G603" i="8"/>
  <c r="L602" i="8"/>
  <c r="K602" i="8"/>
  <c r="J602" i="8"/>
  <c r="I602" i="8"/>
  <c r="H602" i="8"/>
  <c r="N602" i="8" s="1"/>
  <c r="G602" i="8"/>
  <c r="M602" i="8" s="1"/>
  <c r="L601" i="8"/>
  <c r="K601" i="8"/>
  <c r="J601" i="8"/>
  <c r="I601" i="8"/>
  <c r="H601" i="8"/>
  <c r="N601" i="8" s="1"/>
  <c r="G601" i="8"/>
  <c r="M601" i="8" s="1"/>
  <c r="L600" i="8"/>
  <c r="K600" i="8"/>
  <c r="I600" i="8"/>
  <c r="G600" i="8"/>
  <c r="M600" i="8" s="1"/>
  <c r="L599" i="8"/>
  <c r="K599" i="8"/>
  <c r="I599" i="8"/>
  <c r="H599" i="8"/>
  <c r="N599" i="8" s="1"/>
  <c r="G599" i="8"/>
  <c r="M599" i="8" s="1"/>
  <c r="L598" i="8"/>
  <c r="K598" i="8"/>
  <c r="I598" i="8"/>
  <c r="L597" i="8"/>
  <c r="K597" i="8"/>
  <c r="I597" i="8"/>
  <c r="L596" i="8"/>
  <c r="K596" i="8"/>
  <c r="J596" i="8"/>
  <c r="I596" i="8"/>
  <c r="H596" i="8"/>
  <c r="N596" i="8" s="1"/>
  <c r="G596" i="8"/>
  <c r="M596" i="8" s="1"/>
  <c r="L595" i="8"/>
  <c r="K595" i="8"/>
  <c r="I595" i="8"/>
  <c r="G595" i="8"/>
  <c r="M595" i="8" s="1"/>
  <c r="L594" i="8"/>
  <c r="K594" i="8"/>
  <c r="J594" i="8"/>
  <c r="I594" i="8"/>
  <c r="H594" i="8"/>
  <c r="N594" i="8" s="1"/>
  <c r="G594" i="8"/>
  <c r="M594" i="8" s="1"/>
  <c r="M593" i="8"/>
  <c r="L593" i="8"/>
  <c r="K593" i="8"/>
  <c r="J593" i="8"/>
  <c r="I593" i="8"/>
  <c r="H593" i="8"/>
  <c r="N593" i="8" s="1"/>
  <c r="G593" i="8"/>
  <c r="M592" i="8"/>
  <c r="L592" i="8"/>
  <c r="K592" i="8"/>
  <c r="J592" i="8"/>
  <c r="I592" i="8"/>
  <c r="H592" i="8"/>
  <c r="N592" i="8" s="1"/>
  <c r="G592" i="8"/>
  <c r="L591" i="8"/>
  <c r="K591" i="8"/>
  <c r="I591" i="8"/>
  <c r="G591" i="8"/>
  <c r="M591" i="8" s="1"/>
  <c r="L590" i="8"/>
  <c r="K590" i="8"/>
  <c r="L589" i="8"/>
  <c r="K589" i="8"/>
  <c r="G589" i="8"/>
  <c r="M589" i="8" s="1"/>
  <c r="L588" i="8"/>
  <c r="K588" i="8"/>
  <c r="I588" i="8"/>
  <c r="M587" i="8"/>
  <c r="L587" i="8"/>
  <c r="K587" i="8"/>
  <c r="J587" i="8"/>
  <c r="I587" i="8"/>
  <c r="H587" i="8"/>
  <c r="N587" i="8" s="1"/>
  <c r="G587" i="8"/>
  <c r="M586" i="8"/>
  <c r="L586" i="8"/>
  <c r="K586" i="8"/>
  <c r="J586" i="8"/>
  <c r="I586" i="8"/>
  <c r="H586" i="8"/>
  <c r="N586" i="8" s="1"/>
  <c r="G586" i="8"/>
  <c r="L585" i="8"/>
  <c r="K585" i="8"/>
  <c r="G585" i="8"/>
  <c r="M585" i="8" s="1"/>
  <c r="L584" i="8"/>
  <c r="K584" i="8"/>
  <c r="I584" i="8"/>
  <c r="H584" i="8"/>
  <c r="N584" i="8" s="1"/>
  <c r="G584" i="8"/>
  <c r="M584" i="8" s="1"/>
  <c r="M583" i="8"/>
  <c r="L583" i="8"/>
  <c r="K583" i="8"/>
  <c r="G583" i="8"/>
  <c r="M582" i="8"/>
  <c r="L582" i="8"/>
  <c r="K582" i="8"/>
  <c r="J582" i="8"/>
  <c r="I582" i="8"/>
  <c r="H582" i="8"/>
  <c r="N582" i="8" s="1"/>
  <c r="G582" i="8"/>
  <c r="L581" i="8"/>
  <c r="K581" i="8"/>
  <c r="I581" i="8"/>
  <c r="G581" i="8"/>
  <c r="M581" i="8" s="1"/>
  <c r="L580" i="8"/>
  <c r="K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L578" i="8"/>
  <c r="K578" i="8"/>
  <c r="L577" i="8"/>
  <c r="K577" i="8"/>
  <c r="I577" i="8"/>
  <c r="H577" i="8"/>
  <c r="N577" i="8" s="1"/>
  <c r="G577" i="8"/>
  <c r="M577" i="8" s="1"/>
  <c r="M576" i="8"/>
  <c r="L576" i="8"/>
  <c r="K576" i="8"/>
  <c r="J576" i="8"/>
  <c r="I576" i="8"/>
  <c r="H576" i="8"/>
  <c r="N576" i="8" s="1"/>
  <c r="G576" i="8"/>
  <c r="M575" i="8"/>
  <c r="L575" i="8"/>
  <c r="K575" i="8"/>
  <c r="J575" i="8"/>
  <c r="I575" i="8"/>
  <c r="H575" i="8"/>
  <c r="N575" i="8" s="1"/>
  <c r="G575" i="8"/>
  <c r="L574" i="8"/>
  <c r="K574" i="8"/>
  <c r="J574" i="8"/>
  <c r="I574" i="8"/>
  <c r="G574" i="8"/>
  <c r="M574" i="8" s="1"/>
  <c r="L573" i="8"/>
  <c r="K573" i="8"/>
  <c r="H573" i="8"/>
  <c r="N573" i="8" s="1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I571" i="8"/>
  <c r="H571" i="8"/>
  <c r="N571" i="8" s="1"/>
  <c r="M570" i="8"/>
  <c r="L570" i="8"/>
  <c r="K570" i="8"/>
  <c r="I570" i="8"/>
  <c r="H570" i="8"/>
  <c r="N570" i="8" s="1"/>
  <c r="G570" i="8"/>
  <c r="L569" i="8"/>
  <c r="K569" i="8"/>
  <c r="I569" i="8"/>
  <c r="G569" i="8"/>
  <c r="M569" i="8" s="1"/>
  <c r="L568" i="8"/>
  <c r="K568" i="8"/>
  <c r="L567" i="8"/>
  <c r="K567" i="8"/>
  <c r="M566" i="8"/>
  <c r="L566" i="8"/>
  <c r="K566" i="8"/>
  <c r="J566" i="8"/>
  <c r="I566" i="8"/>
  <c r="H566" i="8"/>
  <c r="N566" i="8" s="1"/>
  <c r="G566" i="8"/>
  <c r="L565" i="8"/>
  <c r="K565" i="8"/>
  <c r="J565" i="8"/>
  <c r="I565" i="8"/>
  <c r="H565" i="8"/>
  <c r="N565" i="8" s="1"/>
  <c r="G565" i="8"/>
  <c r="M565" i="8" s="1"/>
  <c r="L564" i="8"/>
  <c r="K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I561" i="8"/>
  <c r="M560" i="8"/>
  <c r="L560" i="8"/>
  <c r="K560" i="8"/>
  <c r="J560" i="8"/>
  <c r="I560" i="8"/>
  <c r="H560" i="8"/>
  <c r="N560" i="8" s="1"/>
  <c r="G560" i="8"/>
  <c r="L559" i="8"/>
  <c r="K559" i="8"/>
  <c r="J559" i="8"/>
  <c r="H559" i="8"/>
  <c r="N559" i="8" s="1"/>
  <c r="G559" i="8"/>
  <c r="M559" i="8" s="1"/>
  <c r="L558" i="8"/>
  <c r="K558" i="8"/>
  <c r="H558" i="8"/>
  <c r="G558" i="8"/>
  <c r="M558" i="8" s="1"/>
  <c r="L557" i="8"/>
  <c r="K557" i="8"/>
  <c r="J557" i="8"/>
  <c r="I557" i="8"/>
  <c r="G557" i="8"/>
  <c r="M557" i="8" s="1"/>
  <c r="M556" i="8"/>
  <c r="L556" i="8"/>
  <c r="K556" i="8"/>
  <c r="J556" i="8"/>
  <c r="I556" i="8"/>
  <c r="H556" i="8"/>
  <c r="N556" i="8" s="1"/>
  <c r="G556" i="8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M553" i="8"/>
  <c r="L553" i="8"/>
  <c r="K553" i="8"/>
  <c r="I553" i="8"/>
  <c r="H553" i="8"/>
  <c r="N553" i="8" s="1"/>
  <c r="G553" i="8"/>
  <c r="L552" i="8"/>
  <c r="K552" i="8"/>
  <c r="I552" i="8"/>
  <c r="G552" i="8"/>
  <c r="M552" i="8" s="1"/>
  <c r="L551" i="8"/>
  <c r="K551" i="8"/>
  <c r="J551" i="8"/>
  <c r="I551" i="8"/>
  <c r="G551" i="8"/>
  <c r="M551" i="8" s="1"/>
  <c r="L550" i="8"/>
  <c r="K550" i="8"/>
  <c r="J550" i="8"/>
  <c r="I550" i="8"/>
  <c r="H550" i="8"/>
  <c r="N550" i="8" s="1"/>
  <c r="G550" i="8"/>
  <c r="M550" i="8" s="1"/>
  <c r="M549" i="8"/>
  <c r="L549" i="8"/>
  <c r="K549" i="8"/>
  <c r="J549" i="8"/>
  <c r="I549" i="8"/>
  <c r="G549" i="8"/>
  <c r="L548" i="8"/>
  <c r="K548" i="8"/>
  <c r="J548" i="8"/>
  <c r="I548" i="8"/>
  <c r="H548" i="8"/>
  <c r="N548" i="8" s="1"/>
  <c r="G548" i="8"/>
  <c r="M548" i="8" s="1"/>
  <c r="L547" i="8"/>
  <c r="K547" i="8"/>
  <c r="I547" i="8"/>
  <c r="H547" i="8"/>
  <c r="N547" i="8" s="1"/>
  <c r="G547" i="8"/>
  <c r="M547" i="8" s="1"/>
  <c r="L546" i="8"/>
  <c r="K546" i="8"/>
  <c r="J546" i="8"/>
  <c r="L545" i="8"/>
  <c r="K545" i="8"/>
  <c r="I545" i="8"/>
  <c r="H545" i="8"/>
  <c r="N545" i="8" s="1"/>
  <c r="G545" i="8"/>
  <c r="M545" i="8" s="1"/>
  <c r="L544" i="8"/>
  <c r="K544" i="8"/>
  <c r="L543" i="8"/>
  <c r="K543" i="8"/>
  <c r="J543" i="8"/>
  <c r="H543" i="8"/>
  <c r="N543" i="8" s="1"/>
  <c r="G543" i="8"/>
  <c r="M543" i="8" s="1"/>
  <c r="M542" i="8"/>
  <c r="L542" i="8"/>
  <c r="K542" i="8"/>
  <c r="J542" i="8"/>
  <c r="I542" i="8"/>
  <c r="H542" i="8"/>
  <c r="N542" i="8" s="1"/>
  <c r="G542" i="8"/>
  <c r="L541" i="8"/>
  <c r="K541" i="8"/>
  <c r="J541" i="8"/>
  <c r="G541" i="8"/>
  <c r="M541" i="8" s="1"/>
  <c r="L540" i="8"/>
  <c r="K540" i="8"/>
  <c r="L539" i="8"/>
  <c r="K539" i="8"/>
  <c r="J539" i="8"/>
  <c r="L538" i="8"/>
  <c r="K538" i="8"/>
  <c r="J538" i="8"/>
  <c r="H538" i="8"/>
  <c r="N538" i="8" s="1"/>
  <c r="G538" i="8"/>
  <c r="M538" i="8" s="1"/>
  <c r="L537" i="8"/>
  <c r="K537" i="8"/>
  <c r="J537" i="8"/>
  <c r="I537" i="8"/>
  <c r="H537" i="8"/>
  <c r="N537" i="8" s="1"/>
  <c r="L536" i="8"/>
  <c r="K536" i="8"/>
  <c r="H536" i="8"/>
  <c r="N536" i="8" s="1"/>
  <c r="M535" i="8"/>
  <c r="L535" i="8"/>
  <c r="K535" i="8"/>
  <c r="J535" i="8"/>
  <c r="I535" i="8"/>
  <c r="H535" i="8"/>
  <c r="N535" i="8" s="1"/>
  <c r="G535" i="8"/>
  <c r="L534" i="8"/>
  <c r="K534" i="8"/>
  <c r="I534" i="8"/>
  <c r="H534" i="8"/>
  <c r="N534" i="8" s="1"/>
  <c r="G534" i="8"/>
  <c r="M534" i="8" s="1"/>
  <c r="M533" i="8"/>
  <c r="L533" i="8"/>
  <c r="K533" i="8"/>
  <c r="J533" i="8"/>
  <c r="I533" i="8"/>
  <c r="H533" i="8"/>
  <c r="N533" i="8" s="1"/>
  <c r="G533" i="8"/>
  <c r="M532" i="8"/>
  <c r="L532" i="8"/>
  <c r="K532" i="8"/>
  <c r="J532" i="8"/>
  <c r="I532" i="8"/>
  <c r="H532" i="8"/>
  <c r="N532" i="8" s="1"/>
  <c r="G532" i="8"/>
  <c r="L531" i="8"/>
  <c r="K531" i="8"/>
  <c r="J531" i="8"/>
  <c r="I531" i="8"/>
  <c r="H531" i="8"/>
  <c r="N531" i="8" s="1"/>
  <c r="G531" i="8"/>
  <c r="M531" i="8" s="1"/>
  <c r="L530" i="8"/>
  <c r="K530" i="8"/>
  <c r="I530" i="8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L527" i="8"/>
  <c r="K527" i="8"/>
  <c r="J527" i="8"/>
  <c r="I527" i="8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M524" i="8"/>
  <c r="L524" i="8"/>
  <c r="K524" i="8"/>
  <c r="J524" i="8"/>
  <c r="I524" i="8"/>
  <c r="H524" i="8"/>
  <c r="N524" i="8" s="1"/>
  <c r="G524" i="8"/>
  <c r="L523" i="8"/>
  <c r="K523" i="8"/>
  <c r="I523" i="8"/>
  <c r="L522" i="8"/>
  <c r="K522" i="8"/>
  <c r="I522" i="8"/>
  <c r="G522" i="8"/>
  <c r="M522" i="8" s="1"/>
  <c r="L521" i="8"/>
  <c r="K521" i="8"/>
  <c r="J521" i="8"/>
  <c r="I521" i="8"/>
  <c r="G521" i="8"/>
  <c r="M521" i="8" s="1"/>
  <c r="M520" i="8"/>
  <c r="L520" i="8"/>
  <c r="K520" i="8"/>
  <c r="J520" i="8"/>
  <c r="I520" i="8"/>
  <c r="G520" i="8"/>
  <c r="L519" i="8"/>
  <c r="K519" i="8"/>
  <c r="I519" i="8"/>
  <c r="H519" i="8"/>
  <c r="N519" i="8" s="1"/>
  <c r="G519" i="8"/>
  <c r="M519" i="8" s="1"/>
  <c r="L518" i="8"/>
  <c r="K518" i="8"/>
  <c r="M517" i="8"/>
  <c r="L517" i="8"/>
  <c r="K517" i="8"/>
  <c r="G517" i="8"/>
  <c r="L516" i="8"/>
  <c r="K516" i="8"/>
  <c r="J516" i="8"/>
  <c r="I516" i="8"/>
  <c r="G516" i="8"/>
  <c r="M516" i="8" s="1"/>
  <c r="M515" i="8"/>
  <c r="L515" i="8"/>
  <c r="K515" i="8"/>
  <c r="I515" i="8"/>
  <c r="H515" i="8"/>
  <c r="N515" i="8" s="1"/>
  <c r="G515" i="8"/>
  <c r="M514" i="8"/>
  <c r="L514" i="8"/>
  <c r="K514" i="8"/>
  <c r="G514" i="8"/>
  <c r="L513" i="8"/>
  <c r="K513" i="8"/>
  <c r="I513" i="8"/>
  <c r="G513" i="8"/>
  <c r="M513" i="8" s="1"/>
  <c r="L512" i="8"/>
  <c r="K512" i="8"/>
  <c r="L511" i="8"/>
  <c r="K511" i="8"/>
  <c r="J511" i="8"/>
  <c r="I511" i="8"/>
  <c r="H511" i="8"/>
  <c r="N511" i="8" s="1"/>
  <c r="G511" i="8"/>
  <c r="M511" i="8" s="1"/>
  <c r="M510" i="8"/>
  <c r="L510" i="8"/>
  <c r="K510" i="8"/>
  <c r="I510" i="8"/>
  <c r="H510" i="8"/>
  <c r="G510" i="8"/>
  <c r="L509" i="8"/>
  <c r="K509" i="8"/>
  <c r="I509" i="8"/>
  <c r="G509" i="8"/>
  <c r="M509" i="8" s="1"/>
  <c r="L508" i="8"/>
  <c r="K508" i="8"/>
  <c r="H508" i="8"/>
  <c r="L507" i="8"/>
  <c r="K507" i="8"/>
  <c r="M506" i="8"/>
  <c r="L506" i="8"/>
  <c r="K506" i="8"/>
  <c r="J506" i="8"/>
  <c r="I506" i="8"/>
  <c r="H506" i="8"/>
  <c r="N506" i="8" s="1"/>
  <c r="G506" i="8"/>
  <c r="L505" i="8"/>
  <c r="K505" i="8"/>
  <c r="I505" i="8"/>
  <c r="H505" i="8"/>
  <c r="N505" i="8" s="1"/>
  <c r="G505" i="8"/>
  <c r="M505" i="8" s="1"/>
  <c r="L504" i="8"/>
  <c r="K504" i="8"/>
  <c r="I504" i="8"/>
  <c r="G504" i="8"/>
  <c r="M504" i="8" s="1"/>
  <c r="L503" i="8"/>
  <c r="K503" i="8"/>
  <c r="I503" i="8"/>
  <c r="H503" i="8"/>
  <c r="N503" i="8" s="1"/>
  <c r="G503" i="8"/>
  <c r="M503" i="8" s="1"/>
  <c r="M502" i="8"/>
  <c r="L502" i="8"/>
  <c r="K502" i="8"/>
  <c r="J502" i="8"/>
  <c r="I502" i="8"/>
  <c r="H502" i="8"/>
  <c r="N502" i="8" s="1"/>
  <c r="G502" i="8"/>
  <c r="L501" i="8"/>
  <c r="K501" i="8"/>
  <c r="I501" i="8"/>
  <c r="H501" i="8"/>
  <c r="N501" i="8" s="1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I499" i="8"/>
  <c r="L498" i="8"/>
  <c r="K498" i="8"/>
  <c r="I498" i="8"/>
  <c r="H498" i="8"/>
  <c r="G498" i="8"/>
  <c r="M498" i="8" s="1"/>
  <c r="L497" i="8"/>
  <c r="K497" i="8"/>
  <c r="I497" i="8"/>
  <c r="L496" i="8"/>
  <c r="K496" i="8"/>
  <c r="I496" i="8"/>
  <c r="G496" i="8"/>
  <c r="M496" i="8" s="1"/>
  <c r="L495" i="8"/>
  <c r="K495" i="8"/>
  <c r="G495" i="8"/>
  <c r="M495" i="8" s="1"/>
  <c r="L494" i="8"/>
  <c r="K494" i="8"/>
  <c r="I494" i="8"/>
  <c r="G494" i="8"/>
  <c r="M494" i="8" s="1"/>
  <c r="M493" i="8"/>
  <c r="L493" i="8"/>
  <c r="K493" i="8"/>
  <c r="G493" i="8"/>
  <c r="L492" i="8"/>
  <c r="K492" i="8"/>
  <c r="J492" i="8"/>
  <c r="I492" i="8"/>
  <c r="G492" i="8"/>
  <c r="M492" i="8" s="1"/>
  <c r="L491" i="8"/>
  <c r="K491" i="8"/>
  <c r="I491" i="8"/>
  <c r="G491" i="8"/>
  <c r="M491" i="8" s="1"/>
  <c r="L490" i="8"/>
  <c r="K490" i="8"/>
  <c r="J490" i="8"/>
  <c r="I490" i="8"/>
  <c r="G490" i="8"/>
  <c r="M490" i="8" s="1"/>
  <c r="L489" i="8"/>
  <c r="K489" i="8"/>
  <c r="I489" i="8"/>
  <c r="L488" i="8"/>
  <c r="K488" i="8"/>
  <c r="J488" i="8"/>
  <c r="I488" i="8"/>
  <c r="G488" i="8"/>
  <c r="M488" i="8" s="1"/>
  <c r="L487" i="8"/>
  <c r="K487" i="8"/>
  <c r="I487" i="8"/>
  <c r="L486" i="8"/>
  <c r="K486" i="8"/>
  <c r="I486" i="8"/>
  <c r="H486" i="8"/>
  <c r="M485" i="8"/>
  <c r="L485" i="8"/>
  <c r="K485" i="8"/>
  <c r="G485" i="8"/>
  <c r="L484" i="8"/>
  <c r="K484" i="8"/>
  <c r="I484" i="8"/>
  <c r="G484" i="8"/>
  <c r="M484" i="8" s="1"/>
  <c r="M483" i="8"/>
  <c r="L483" i="8"/>
  <c r="K483" i="8"/>
  <c r="G483" i="8"/>
  <c r="M482" i="8"/>
  <c r="L482" i="8"/>
  <c r="K482" i="8"/>
  <c r="J482" i="8"/>
  <c r="I482" i="8"/>
  <c r="H482" i="8"/>
  <c r="N482" i="8" s="1"/>
  <c r="G482" i="8"/>
  <c r="L481" i="8"/>
  <c r="K481" i="8"/>
  <c r="I481" i="8"/>
  <c r="G481" i="8"/>
  <c r="M481" i="8" s="1"/>
  <c r="M480" i="8"/>
  <c r="L480" i="8"/>
  <c r="K480" i="8"/>
  <c r="I480" i="8"/>
  <c r="H480" i="8"/>
  <c r="G480" i="8"/>
  <c r="L479" i="8"/>
  <c r="K479" i="8"/>
  <c r="J479" i="8"/>
  <c r="I479" i="8"/>
  <c r="H479" i="8"/>
  <c r="N479" i="8" s="1"/>
  <c r="G479" i="8"/>
  <c r="M479" i="8" s="1"/>
  <c r="L478" i="8"/>
  <c r="K478" i="8"/>
  <c r="M477" i="8"/>
  <c r="L477" i="8"/>
  <c r="K477" i="8"/>
  <c r="J477" i="8"/>
  <c r="I477" i="8"/>
  <c r="H477" i="8"/>
  <c r="N477" i="8" s="1"/>
  <c r="G477" i="8"/>
  <c r="L476" i="8"/>
  <c r="K476" i="8"/>
  <c r="H476" i="8"/>
  <c r="N476" i="8" s="1"/>
  <c r="G476" i="8"/>
  <c r="M476" i="8" s="1"/>
  <c r="M475" i="8"/>
  <c r="L475" i="8"/>
  <c r="K475" i="8"/>
  <c r="J475" i="8"/>
  <c r="I475" i="8"/>
  <c r="H475" i="8"/>
  <c r="N475" i="8" s="1"/>
  <c r="G475" i="8"/>
  <c r="L474" i="8"/>
  <c r="K474" i="8"/>
  <c r="J474" i="8"/>
  <c r="I474" i="8"/>
  <c r="H474" i="8"/>
  <c r="N474" i="8" s="1"/>
  <c r="G474" i="8"/>
  <c r="M474" i="8" s="1"/>
  <c r="L473" i="8"/>
  <c r="K473" i="8"/>
  <c r="L472" i="8"/>
  <c r="K472" i="8"/>
  <c r="J472" i="8"/>
  <c r="I472" i="8"/>
  <c r="G472" i="8"/>
  <c r="M472" i="8" s="1"/>
  <c r="L471" i="8"/>
  <c r="K471" i="8"/>
  <c r="L470" i="8"/>
  <c r="K470" i="8"/>
  <c r="I470" i="8"/>
  <c r="L469" i="8"/>
  <c r="K469" i="8"/>
  <c r="I469" i="8"/>
  <c r="H469" i="8"/>
  <c r="N469" i="8" s="1"/>
  <c r="G469" i="8"/>
  <c r="M469" i="8" s="1"/>
  <c r="M468" i="8"/>
  <c r="L468" i="8"/>
  <c r="K468" i="8"/>
  <c r="J468" i="8"/>
  <c r="I468" i="8"/>
  <c r="G468" i="8"/>
  <c r="L467" i="8"/>
  <c r="K467" i="8"/>
  <c r="I467" i="8"/>
  <c r="G467" i="8"/>
  <c r="M467" i="8" s="1"/>
  <c r="L466" i="8"/>
  <c r="K466" i="8"/>
  <c r="J466" i="8"/>
  <c r="I466" i="8"/>
  <c r="L465" i="8"/>
  <c r="K465" i="8"/>
  <c r="I465" i="8"/>
  <c r="H465" i="8"/>
  <c r="G465" i="8"/>
  <c r="M465" i="8" s="1"/>
  <c r="L464" i="8"/>
  <c r="K464" i="8"/>
  <c r="J464" i="8"/>
  <c r="I464" i="8"/>
  <c r="G464" i="8"/>
  <c r="M464" i="8" s="1"/>
  <c r="L463" i="8"/>
  <c r="K463" i="8"/>
  <c r="J463" i="8"/>
  <c r="I463" i="8"/>
  <c r="G463" i="8"/>
  <c r="M463" i="8" s="1"/>
  <c r="L462" i="8"/>
  <c r="K462" i="8"/>
  <c r="H462" i="8"/>
  <c r="G462" i="8"/>
  <c r="M462" i="8" s="1"/>
  <c r="L461" i="8"/>
  <c r="K461" i="8"/>
  <c r="I461" i="8"/>
  <c r="L460" i="8"/>
  <c r="K460" i="8"/>
  <c r="I460" i="8"/>
  <c r="L459" i="8"/>
  <c r="K459" i="8"/>
  <c r="L458" i="8"/>
  <c r="K458" i="8"/>
  <c r="J458" i="8"/>
  <c r="I458" i="8"/>
  <c r="H458" i="8"/>
  <c r="N458" i="8" s="1"/>
  <c r="G458" i="8"/>
  <c r="M458" i="8" s="1"/>
  <c r="L457" i="8"/>
  <c r="K457" i="8"/>
  <c r="J457" i="8"/>
  <c r="H457" i="8"/>
  <c r="N457" i="8" s="1"/>
  <c r="G457" i="8"/>
  <c r="M457" i="8" s="1"/>
  <c r="M456" i="8"/>
  <c r="L456" i="8"/>
  <c r="K456" i="8"/>
  <c r="J456" i="8"/>
  <c r="I456" i="8"/>
  <c r="H456" i="8"/>
  <c r="N456" i="8" s="1"/>
  <c r="G456" i="8"/>
  <c r="L455" i="8"/>
  <c r="K455" i="8"/>
  <c r="J455" i="8"/>
  <c r="I455" i="8"/>
  <c r="H455" i="8"/>
  <c r="N455" i="8" s="1"/>
  <c r="L454" i="8"/>
  <c r="K454" i="8"/>
  <c r="J454" i="8"/>
  <c r="H454" i="8"/>
  <c r="N454" i="8" s="1"/>
  <c r="M453" i="8"/>
  <c r="L453" i="8"/>
  <c r="K453" i="8"/>
  <c r="J453" i="8"/>
  <c r="I453" i="8"/>
  <c r="H453" i="8"/>
  <c r="N453" i="8" s="1"/>
  <c r="G453" i="8"/>
  <c r="L452" i="8"/>
  <c r="K452" i="8"/>
  <c r="J452" i="8"/>
  <c r="I452" i="8"/>
  <c r="H452" i="8"/>
  <c r="N452" i="8" s="1"/>
  <c r="G452" i="8"/>
  <c r="M452" i="8" s="1"/>
  <c r="L451" i="8"/>
  <c r="K451" i="8"/>
  <c r="G451" i="8"/>
  <c r="M451" i="8" s="1"/>
  <c r="L450" i="8"/>
  <c r="K450" i="8"/>
  <c r="I450" i="8"/>
  <c r="L449" i="8"/>
  <c r="K449" i="8"/>
  <c r="J449" i="8"/>
  <c r="H449" i="8"/>
  <c r="N449" i="8" s="1"/>
  <c r="L448" i="8"/>
  <c r="K448" i="8"/>
  <c r="J448" i="8"/>
  <c r="G448" i="8"/>
  <c r="M448" i="8" s="1"/>
  <c r="L447" i="8"/>
  <c r="K447" i="8"/>
  <c r="J447" i="8"/>
  <c r="I447" i="8"/>
  <c r="H447" i="8"/>
  <c r="N447" i="8" s="1"/>
  <c r="L446" i="8"/>
  <c r="K446" i="8"/>
  <c r="L445" i="8"/>
  <c r="K445" i="8"/>
  <c r="M445" i="8" s="1"/>
  <c r="I445" i="8"/>
  <c r="G445" i="8"/>
  <c r="L444" i="8"/>
  <c r="K444" i="8"/>
  <c r="J444" i="8"/>
  <c r="I444" i="8"/>
  <c r="H444" i="8"/>
  <c r="N444" i="8" s="1"/>
  <c r="G444" i="8"/>
  <c r="M444" i="8" s="1"/>
  <c r="L443" i="8"/>
  <c r="K443" i="8"/>
  <c r="J443" i="8"/>
  <c r="G443" i="8"/>
  <c r="M443" i="8" s="1"/>
  <c r="L442" i="8"/>
  <c r="K442" i="8"/>
  <c r="I442" i="8"/>
  <c r="M441" i="8"/>
  <c r="L441" i="8"/>
  <c r="K441" i="8"/>
  <c r="J441" i="8"/>
  <c r="I441" i="8"/>
  <c r="G441" i="8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I438" i="8"/>
  <c r="H438" i="8"/>
  <c r="N438" i="8" s="1"/>
  <c r="L437" i="8"/>
  <c r="K437" i="8"/>
  <c r="G437" i="8"/>
  <c r="M437" i="8" s="1"/>
  <c r="L436" i="8"/>
  <c r="K436" i="8"/>
  <c r="I436" i="8"/>
  <c r="H436" i="8"/>
  <c r="N436" i="8" s="1"/>
  <c r="G436" i="8"/>
  <c r="M436" i="8" s="1"/>
  <c r="L435" i="8"/>
  <c r="K435" i="8"/>
  <c r="G435" i="8"/>
  <c r="M435" i="8" s="1"/>
  <c r="L434" i="8"/>
  <c r="K434" i="8"/>
  <c r="I434" i="8"/>
  <c r="L433" i="8"/>
  <c r="K433" i="8"/>
  <c r="I433" i="8"/>
  <c r="H433" i="8"/>
  <c r="G433" i="8"/>
  <c r="M433" i="8" s="1"/>
  <c r="L432" i="8"/>
  <c r="K432" i="8"/>
  <c r="I432" i="8"/>
  <c r="L431" i="8"/>
  <c r="K431" i="8"/>
  <c r="J431" i="8"/>
  <c r="I431" i="8"/>
  <c r="H431" i="8"/>
  <c r="N431" i="8" s="1"/>
  <c r="L430" i="8"/>
  <c r="K430" i="8"/>
  <c r="I430" i="8"/>
  <c r="H430" i="8"/>
  <c r="N430" i="8" s="1"/>
  <c r="G430" i="8"/>
  <c r="M430" i="8" s="1"/>
  <c r="L429" i="8"/>
  <c r="K429" i="8"/>
  <c r="H429" i="8"/>
  <c r="N429" i="8" s="1"/>
  <c r="G429" i="8"/>
  <c r="M429" i="8" s="1"/>
  <c r="L428" i="8"/>
  <c r="K428" i="8"/>
  <c r="I428" i="8"/>
  <c r="L427" i="8"/>
  <c r="K427" i="8"/>
  <c r="H427" i="8"/>
  <c r="N427" i="8" s="1"/>
  <c r="L426" i="8"/>
  <c r="K426" i="8"/>
  <c r="I426" i="8"/>
  <c r="L425" i="8"/>
  <c r="K425" i="8"/>
  <c r="J425" i="8"/>
  <c r="I425" i="8"/>
  <c r="H425" i="8"/>
  <c r="N425" i="8" s="1"/>
  <c r="L424" i="8"/>
  <c r="K424" i="8"/>
  <c r="G424" i="8"/>
  <c r="M424" i="8" s="1"/>
  <c r="L423" i="8"/>
  <c r="K423" i="8"/>
  <c r="I423" i="8"/>
  <c r="L422" i="8"/>
  <c r="K422" i="8"/>
  <c r="G422" i="8"/>
  <c r="M422" i="8" s="1"/>
  <c r="M421" i="8"/>
  <c r="L421" i="8"/>
  <c r="K421" i="8"/>
  <c r="J421" i="8"/>
  <c r="I421" i="8"/>
  <c r="H421" i="8"/>
  <c r="N421" i="8" s="1"/>
  <c r="G421" i="8"/>
  <c r="L420" i="8"/>
  <c r="K420" i="8"/>
  <c r="L419" i="8"/>
  <c r="K419" i="8"/>
  <c r="I419" i="8"/>
  <c r="M418" i="8"/>
  <c r="L418" i="8"/>
  <c r="K418" i="8"/>
  <c r="J418" i="8"/>
  <c r="I418" i="8"/>
  <c r="H418" i="8"/>
  <c r="N418" i="8" s="1"/>
  <c r="G418" i="8"/>
  <c r="L417" i="8"/>
  <c r="K417" i="8"/>
  <c r="J417" i="8"/>
  <c r="I417" i="8"/>
  <c r="H417" i="8"/>
  <c r="N417" i="8" s="1"/>
  <c r="G417" i="8"/>
  <c r="M417" i="8" s="1"/>
  <c r="L416" i="8"/>
  <c r="K416" i="8"/>
  <c r="I416" i="8"/>
  <c r="L415" i="8"/>
  <c r="K415" i="8"/>
  <c r="J415" i="8"/>
  <c r="I415" i="8"/>
  <c r="G415" i="8"/>
  <c r="M415" i="8" s="1"/>
  <c r="L414" i="8"/>
  <c r="K414" i="8"/>
  <c r="G414" i="8"/>
  <c r="M414" i="8" s="1"/>
  <c r="L413" i="8"/>
  <c r="K413" i="8"/>
  <c r="I413" i="8"/>
  <c r="L412" i="8"/>
  <c r="K412" i="8"/>
  <c r="J412" i="8"/>
  <c r="I412" i="8"/>
  <c r="H412" i="8"/>
  <c r="N412" i="8" s="1"/>
  <c r="L411" i="8"/>
  <c r="K411" i="8"/>
  <c r="J411" i="8"/>
  <c r="H411" i="8"/>
  <c r="N411" i="8" s="1"/>
  <c r="G411" i="8"/>
  <c r="M411" i="8" s="1"/>
  <c r="L410" i="8"/>
  <c r="K410" i="8"/>
  <c r="I410" i="8"/>
  <c r="L409" i="8"/>
  <c r="K409" i="8"/>
  <c r="J409" i="8"/>
  <c r="H409" i="8"/>
  <c r="N409" i="8" s="1"/>
  <c r="L408" i="8"/>
  <c r="K408" i="8"/>
  <c r="I408" i="8"/>
  <c r="H408" i="8"/>
  <c r="L407" i="8"/>
  <c r="K407" i="8"/>
  <c r="H407" i="8"/>
  <c r="N407" i="8" s="1"/>
  <c r="L406" i="8"/>
  <c r="K406" i="8"/>
  <c r="I406" i="8"/>
  <c r="L405" i="8"/>
  <c r="K405" i="8"/>
  <c r="L404" i="8"/>
  <c r="K404" i="8"/>
  <c r="I404" i="8"/>
  <c r="G404" i="8"/>
  <c r="M404" i="8" s="1"/>
  <c r="M403" i="8"/>
  <c r="L403" i="8"/>
  <c r="K403" i="8"/>
  <c r="J403" i="8"/>
  <c r="I403" i="8"/>
  <c r="H403" i="8"/>
  <c r="N403" i="8" s="1"/>
  <c r="G403" i="8"/>
  <c r="L402" i="8"/>
  <c r="K402" i="8"/>
  <c r="G402" i="8"/>
  <c r="M402" i="8" s="1"/>
  <c r="L401" i="8"/>
  <c r="K401" i="8"/>
  <c r="I401" i="8"/>
  <c r="L400" i="8"/>
  <c r="K400" i="8"/>
  <c r="G400" i="8"/>
  <c r="M400" i="8" s="1"/>
  <c r="M399" i="8"/>
  <c r="L399" i="8"/>
  <c r="K399" i="8"/>
  <c r="J399" i="8"/>
  <c r="I399" i="8"/>
  <c r="H399" i="8"/>
  <c r="N399" i="8" s="1"/>
  <c r="G399" i="8"/>
  <c r="L398" i="8"/>
  <c r="K398" i="8"/>
  <c r="I398" i="8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I396" i="8"/>
  <c r="G396" i="8"/>
  <c r="M396" i="8" s="1"/>
  <c r="L395" i="8"/>
  <c r="K395" i="8"/>
  <c r="G395" i="8"/>
  <c r="M395" i="8" s="1"/>
  <c r="L394" i="8"/>
  <c r="K394" i="8"/>
  <c r="I394" i="8"/>
  <c r="L393" i="8"/>
  <c r="K393" i="8"/>
  <c r="J393" i="8"/>
  <c r="H393" i="8"/>
  <c r="N393" i="8" s="1"/>
  <c r="G393" i="8"/>
  <c r="M393" i="8" s="1"/>
  <c r="L392" i="8"/>
  <c r="K392" i="8"/>
  <c r="I392" i="8"/>
  <c r="G392" i="8"/>
  <c r="M392" i="8" s="1"/>
  <c r="L391" i="8"/>
  <c r="K391" i="8"/>
  <c r="L390" i="8"/>
  <c r="K390" i="8"/>
  <c r="I390" i="8"/>
  <c r="G390" i="8"/>
  <c r="M390" i="8" s="1"/>
  <c r="L389" i="8"/>
  <c r="K389" i="8"/>
  <c r="H389" i="8"/>
  <c r="N389" i="8" s="1"/>
  <c r="G389" i="8"/>
  <c r="M389" i="8" s="1"/>
  <c r="L388" i="8"/>
  <c r="K388" i="8"/>
  <c r="I388" i="8"/>
  <c r="H388" i="8"/>
  <c r="G388" i="8"/>
  <c r="M388" i="8" s="1"/>
  <c r="L387" i="8"/>
  <c r="K387" i="8"/>
  <c r="L386" i="8"/>
  <c r="K386" i="8"/>
  <c r="I386" i="8"/>
  <c r="L385" i="8"/>
  <c r="K385" i="8"/>
  <c r="H385" i="8"/>
  <c r="N385" i="8" s="1"/>
  <c r="G385" i="8"/>
  <c r="M385" i="8" s="1"/>
  <c r="L384" i="8"/>
  <c r="K384" i="8"/>
  <c r="I384" i="8"/>
  <c r="L383" i="8"/>
  <c r="K383" i="8"/>
  <c r="L382" i="8"/>
  <c r="K382" i="8"/>
  <c r="I382" i="8"/>
  <c r="G382" i="8"/>
  <c r="M382" i="8" s="1"/>
  <c r="L381" i="8"/>
  <c r="K381" i="8"/>
  <c r="H381" i="8"/>
  <c r="N381" i="8" s="1"/>
  <c r="G381" i="8"/>
  <c r="M381" i="8" s="1"/>
  <c r="L380" i="8"/>
  <c r="K380" i="8"/>
  <c r="I380" i="8"/>
  <c r="H380" i="8"/>
  <c r="N380" i="8" s="1"/>
  <c r="L379" i="8"/>
  <c r="K379" i="8"/>
  <c r="L378" i="8"/>
  <c r="K378" i="8"/>
  <c r="I378" i="8"/>
  <c r="L377" i="8"/>
  <c r="K377" i="8"/>
  <c r="L376" i="8"/>
  <c r="K376" i="8"/>
  <c r="J376" i="8"/>
  <c r="I376" i="8"/>
  <c r="H376" i="8"/>
  <c r="N376" i="8" s="1"/>
  <c r="G376" i="8"/>
  <c r="M376" i="8" s="1"/>
  <c r="M375" i="8"/>
  <c r="L375" i="8"/>
  <c r="K375" i="8"/>
  <c r="J375" i="8"/>
  <c r="I375" i="8"/>
  <c r="H375" i="8"/>
  <c r="N375" i="8" s="1"/>
  <c r="G375" i="8"/>
  <c r="L374" i="8"/>
  <c r="K374" i="8"/>
  <c r="I374" i="8"/>
  <c r="H374" i="8"/>
  <c r="N374" i="8" s="1"/>
  <c r="L373" i="8"/>
  <c r="K373" i="8"/>
  <c r="J373" i="8"/>
  <c r="G373" i="8"/>
  <c r="M373" i="8" s="1"/>
  <c r="L372" i="8"/>
  <c r="K372" i="8"/>
  <c r="J372" i="8"/>
  <c r="I372" i="8"/>
  <c r="F371" i="8"/>
  <c r="J603" i="8" s="1"/>
  <c r="E371" i="8"/>
  <c r="I590" i="8" s="1"/>
  <c r="D371" i="8"/>
  <c r="H600" i="8" s="1"/>
  <c r="N600" i="8" s="1"/>
  <c r="C371" i="8"/>
  <c r="G450" i="8" s="1"/>
  <c r="M450" i="8" s="1"/>
  <c r="L363" i="8"/>
  <c r="K363" i="8"/>
  <c r="I363" i="8"/>
  <c r="H363" i="8"/>
  <c r="G363" i="8"/>
  <c r="M363" i="8" s="1"/>
  <c r="M362" i="8"/>
  <c r="L362" i="8"/>
  <c r="K362" i="8"/>
  <c r="J362" i="8"/>
  <c r="I362" i="8"/>
  <c r="H362" i="8"/>
  <c r="N362" i="8" s="1"/>
  <c r="G362" i="8"/>
  <c r="L361" i="8"/>
  <c r="K361" i="8"/>
  <c r="J361" i="8"/>
  <c r="I361" i="8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H359" i="8"/>
  <c r="N359" i="8" s="1"/>
  <c r="G359" i="8"/>
  <c r="M359" i="8" s="1"/>
  <c r="M358" i="8"/>
  <c r="L358" i="8"/>
  <c r="K358" i="8"/>
  <c r="I358" i="8"/>
  <c r="H358" i="8"/>
  <c r="N358" i="8" s="1"/>
  <c r="G358" i="8"/>
  <c r="L357" i="8"/>
  <c r="K357" i="8"/>
  <c r="J357" i="8"/>
  <c r="I357" i="8"/>
  <c r="H357" i="8"/>
  <c r="N357" i="8" s="1"/>
  <c r="G357" i="8"/>
  <c r="M357" i="8" s="1"/>
  <c r="L356" i="8"/>
  <c r="K356" i="8"/>
  <c r="I356" i="8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M353" i="8"/>
  <c r="L353" i="8"/>
  <c r="K353" i="8"/>
  <c r="J353" i="8"/>
  <c r="I353" i="8"/>
  <c r="H353" i="8"/>
  <c r="N353" i="8" s="1"/>
  <c r="G353" i="8"/>
  <c r="M352" i="8"/>
  <c r="L352" i="8"/>
  <c r="K352" i="8"/>
  <c r="J352" i="8"/>
  <c r="I352" i="8"/>
  <c r="H352" i="8"/>
  <c r="N352" i="8" s="1"/>
  <c r="G352" i="8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M348" i="8"/>
  <c r="L348" i="8"/>
  <c r="K348" i="8"/>
  <c r="I348" i="8"/>
  <c r="H348" i="8"/>
  <c r="N348" i="8" s="1"/>
  <c r="G348" i="8"/>
  <c r="L347" i="8"/>
  <c r="K347" i="8"/>
  <c r="I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L342" i="8"/>
  <c r="K342" i="8"/>
  <c r="J342" i="8"/>
  <c r="I342" i="8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L339" i="8"/>
  <c r="K339" i="8"/>
  <c r="J339" i="8"/>
  <c r="I339" i="8"/>
  <c r="H339" i="8"/>
  <c r="N339" i="8" s="1"/>
  <c r="G339" i="8"/>
  <c r="M339" i="8" s="1"/>
  <c r="L338" i="8"/>
  <c r="K338" i="8"/>
  <c r="L337" i="8"/>
  <c r="K337" i="8"/>
  <c r="J337" i="8"/>
  <c r="I337" i="8"/>
  <c r="H337" i="8"/>
  <c r="N337" i="8" s="1"/>
  <c r="G337" i="8"/>
  <c r="M337" i="8" s="1"/>
  <c r="M336" i="8"/>
  <c r="L336" i="8"/>
  <c r="K336" i="8"/>
  <c r="J336" i="8"/>
  <c r="I336" i="8"/>
  <c r="G336" i="8"/>
  <c r="M335" i="8"/>
  <c r="L335" i="8"/>
  <c r="K335" i="8"/>
  <c r="J335" i="8"/>
  <c r="I335" i="8"/>
  <c r="H335" i="8"/>
  <c r="N335" i="8" s="1"/>
  <c r="G335" i="8"/>
  <c r="L334" i="8"/>
  <c r="K334" i="8"/>
  <c r="J334" i="8"/>
  <c r="I334" i="8"/>
  <c r="H334" i="8"/>
  <c r="N334" i="8" s="1"/>
  <c r="G334" i="8"/>
  <c r="M334" i="8" s="1"/>
  <c r="L333" i="8"/>
  <c r="K333" i="8"/>
  <c r="I333" i="8"/>
  <c r="H333" i="8"/>
  <c r="G333" i="8"/>
  <c r="M333" i="8" s="1"/>
  <c r="L332" i="8"/>
  <c r="K332" i="8"/>
  <c r="I332" i="8"/>
  <c r="G332" i="8"/>
  <c r="M332" i="8" s="1"/>
  <c r="L331" i="8"/>
  <c r="K331" i="8"/>
  <c r="J331" i="8"/>
  <c r="I331" i="8"/>
  <c r="H331" i="8"/>
  <c r="N331" i="8" s="1"/>
  <c r="G331" i="8"/>
  <c r="M331" i="8" s="1"/>
  <c r="M330" i="8"/>
  <c r="L330" i="8"/>
  <c r="K330" i="8"/>
  <c r="J330" i="8"/>
  <c r="I330" i="8"/>
  <c r="H330" i="8"/>
  <c r="N330" i="8" s="1"/>
  <c r="G330" i="8"/>
  <c r="M329" i="8"/>
  <c r="L329" i="8"/>
  <c r="K329" i="8"/>
  <c r="G329" i="8"/>
  <c r="L328" i="8"/>
  <c r="K328" i="8"/>
  <c r="I328" i="8"/>
  <c r="H328" i="8"/>
  <c r="G328" i="8"/>
  <c r="M328" i="8" s="1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I325" i="8"/>
  <c r="L324" i="8"/>
  <c r="K324" i="8"/>
  <c r="G324" i="8"/>
  <c r="M324" i="8" s="1"/>
  <c r="L323" i="8"/>
  <c r="K323" i="8"/>
  <c r="I323" i="8"/>
  <c r="H323" i="8"/>
  <c r="N323" i="8" s="1"/>
  <c r="G323" i="8"/>
  <c r="M323" i="8" s="1"/>
  <c r="L322" i="8"/>
  <c r="K322" i="8"/>
  <c r="I322" i="8"/>
  <c r="G322" i="8"/>
  <c r="M322" i="8" s="1"/>
  <c r="L321" i="8"/>
  <c r="K321" i="8"/>
  <c r="J321" i="8"/>
  <c r="I321" i="8"/>
  <c r="L320" i="8"/>
  <c r="K320" i="8"/>
  <c r="L319" i="8"/>
  <c r="K319" i="8"/>
  <c r="J319" i="8"/>
  <c r="I319" i="8"/>
  <c r="H319" i="8"/>
  <c r="N319" i="8" s="1"/>
  <c r="G319" i="8"/>
  <c r="M319" i="8" s="1"/>
  <c r="L318" i="8"/>
  <c r="K318" i="8"/>
  <c r="I318" i="8"/>
  <c r="L317" i="8"/>
  <c r="K317" i="8"/>
  <c r="I317" i="8"/>
  <c r="H317" i="8"/>
  <c r="G317" i="8"/>
  <c r="M317" i="8" s="1"/>
  <c r="L316" i="8"/>
  <c r="K316" i="8"/>
  <c r="J316" i="8"/>
  <c r="I316" i="8"/>
  <c r="H316" i="8"/>
  <c r="N316" i="8" s="1"/>
  <c r="G316" i="8"/>
  <c r="M316" i="8" s="1"/>
  <c r="M315" i="8"/>
  <c r="L315" i="8"/>
  <c r="K315" i="8"/>
  <c r="J315" i="8"/>
  <c r="I315" i="8"/>
  <c r="H315" i="8"/>
  <c r="N315" i="8" s="1"/>
  <c r="G315" i="8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I312" i="8"/>
  <c r="L311" i="8"/>
  <c r="K311" i="8"/>
  <c r="G311" i="8"/>
  <c r="M311" i="8" s="1"/>
  <c r="L310" i="8"/>
  <c r="K310" i="8"/>
  <c r="I310" i="8"/>
  <c r="H310" i="8"/>
  <c r="N310" i="8" s="1"/>
  <c r="L309" i="8"/>
  <c r="K309" i="8"/>
  <c r="H309" i="8"/>
  <c r="G309" i="8"/>
  <c r="M309" i="8" s="1"/>
  <c r="L308" i="8"/>
  <c r="K308" i="8"/>
  <c r="J308" i="8"/>
  <c r="I308" i="8"/>
  <c r="H308" i="8"/>
  <c r="N308" i="8" s="1"/>
  <c r="L307" i="8"/>
  <c r="K307" i="8"/>
  <c r="L306" i="8"/>
  <c r="K306" i="8"/>
  <c r="I306" i="8"/>
  <c r="M305" i="8"/>
  <c r="L305" i="8"/>
  <c r="K305" i="8"/>
  <c r="J305" i="8"/>
  <c r="I305" i="8"/>
  <c r="H305" i="8"/>
  <c r="N305" i="8" s="1"/>
  <c r="G305" i="8"/>
  <c r="L304" i="8"/>
  <c r="K304" i="8"/>
  <c r="G304" i="8"/>
  <c r="M304" i="8" s="1"/>
  <c r="L303" i="8"/>
  <c r="K303" i="8"/>
  <c r="J303" i="8"/>
  <c r="I303" i="8"/>
  <c r="H303" i="8"/>
  <c r="N303" i="8" s="1"/>
  <c r="G303" i="8"/>
  <c r="M303" i="8" s="1"/>
  <c r="M302" i="8"/>
  <c r="L302" i="8"/>
  <c r="K302" i="8"/>
  <c r="J302" i="8"/>
  <c r="I302" i="8"/>
  <c r="H302" i="8"/>
  <c r="N302" i="8" s="1"/>
  <c r="G302" i="8"/>
  <c r="L301" i="8"/>
  <c r="K301" i="8"/>
  <c r="J301" i="8"/>
  <c r="I301" i="8"/>
  <c r="G301" i="8"/>
  <c r="M301" i="8" s="1"/>
  <c r="L300" i="8"/>
  <c r="K300" i="8"/>
  <c r="I300" i="8"/>
  <c r="L299" i="8"/>
  <c r="K299" i="8"/>
  <c r="I299" i="8"/>
  <c r="G299" i="8"/>
  <c r="M299" i="8" s="1"/>
  <c r="L298" i="8"/>
  <c r="K298" i="8"/>
  <c r="I298" i="8"/>
  <c r="G298" i="8"/>
  <c r="M298" i="8" s="1"/>
  <c r="M297" i="8"/>
  <c r="L297" i="8"/>
  <c r="K297" i="8"/>
  <c r="J297" i="8"/>
  <c r="I297" i="8"/>
  <c r="H297" i="8"/>
  <c r="N297" i="8" s="1"/>
  <c r="G297" i="8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I294" i="8"/>
  <c r="L293" i="8"/>
  <c r="K293" i="8"/>
  <c r="G293" i="8"/>
  <c r="M293" i="8" s="1"/>
  <c r="L292" i="8"/>
  <c r="K292" i="8"/>
  <c r="I292" i="8"/>
  <c r="G292" i="8"/>
  <c r="M292" i="8" s="1"/>
  <c r="L291" i="8"/>
  <c r="K291" i="8"/>
  <c r="H291" i="8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I289" i="8"/>
  <c r="H289" i="8"/>
  <c r="N289" i="8" s="1"/>
  <c r="G289" i="8"/>
  <c r="M289" i="8" s="1"/>
  <c r="L288" i="8"/>
  <c r="K288" i="8"/>
  <c r="I288" i="8"/>
  <c r="G288" i="8"/>
  <c r="M288" i="8" s="1"/>
  <c r="L287" i="8"/>
  <c r="K287" i="8"/>
  <c r="I287" i="8"/>
  <c r="G287" i="8"/>
  <c r="M287" i="8" s="1"/>
  <c r="L286" i="8"/>
  <c r="K286" i="8"/>
  <c r="I286" i="8"/>
  <c r="H286" i="8"/>
  <c r="G286" i="8"/>
  <c r="M286" i="8" s="1"/>
  <c r="L285" i="8"/>
  <c r="K285" i="8"/>
  <c r="G285" i="8"/>
  <c r="M285" i="8" s="1"/>
  <c r="L284" i="8"/>
  <c r="K284" i="8"/>
  <c r="I284" i="8"/>
  <c r="H284" i="8"/>
  <c r="L283" i="8"/>
  <c r="K283" i="8"/>
  <c r="L282" i="8"/>
  <c r="K282" i="8"/>
  <c r="J282" i="8"/>
  <c r="I282" i="8"/>
  <c r="H282" i="8"/>
  <c r="N282" i="8" s="1"/>
  <c r="G282" i="8"/>
  <c r="M282" i="8" s="1"/>
  <c r="L281" i="8"/>
  <c r="K281" i="8"/>
  <c r="I281" i="8"/>
  <c r="L280" i="8"/>
  <c r="K280" i="8"/>
  <c r="J280" i="8"/>
  <c r="I280" i="8"/>
  <c r="G280" i="8"/>
  <c r="M280" i="8" s="1"/>
  <c r="L279" i="8"/>
  <c r="K279" i="8"/>
  <c r="J279" i="8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L276" i="8"/>
  <c r="K276" i="8"/>
  <c r="I276" i="8"/>
  <c r="L275" i="8"/>
  <c r="K275" i="8"/>
  <c r="I275" i="8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L271" i="8"/>
  <c r="K271" i="8"/>
  <c r="J271" i="8"/>
  <c r="H271" i="8"/>
  <c r="N271" i="8" s="1"/>
  <c r="G271" i="8"/>
  <c r="M271" i="8" s="1"/>
  <c r="L270" i="8"/>
  <c r="K270" i="8"/>
  <c r="I270" i="8"/>
  <c r="L269" i="8"/>
  <c r="K269" i="8"/>
  <c r="H269" i="8"/>
  <c r="G269" i="8"/>
  <c r="M269" i="8" s="1"/>
  <c r="M268" i="8"/>
  <c r="L268" i="8"/>
  <c r="K268" i="8"/>
  <c r="J268" i="8"/>
  <c r="I268" i="8"/>
  <c r="H268" i="8"/>
  <c r="N268" i="8" s="1"/>
  <c r="G268" i="8"/>
  <c r="L267" i="8"/>
  <c r="K267" i="8"/>
  <c r="L266" i="8"/>
  <c r="K266" i="8"/>
  <c r="I266" i="8"/>
  <c r="G266" i="8"/>
  <c r="M266" i="8" s="1"/>
  <c r="L265" i="8"/>
  <c r="K265" i="8"/>
  <c r="J265" i="8"/>
  <c r="I265" i="8"/>
  <c r="L264" i="8"/>
  <c r="K264" i="8"/>
  <c r="J264" i="8"/>
  <c r="H264" i="8"/>
  <c r="N264" i="8" s="1"/>
  <c r="L263" i="8"/>
  <c r="K263" i="8"/>
  <c r="J263" i="8"/>
  <c r="I263" i="8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I260" i="8"/>
  <c r="L259" i="8"/>
  <c r="K259" i="8"/>
  <c r="J259" i="8"/>
  <c r="I259" i="8"/>
  <c r="H259" i="8"/>
  <c r="N259" i="8" s="1"/>
  <c r="G259" i="8"/>
  <c r="M259" i="8" s="1"/>
  <c r="L258" i="8"/>
  <c r="K258" i="8"/>
  <c r="G258" i="8"/>
  <c r="M258" i="8" s="1"/>
  <c r="L257" i="8"/>
  <c r="K257" i="8"/>
  <c r="J257" i="8"/>
  <c r="I257" i="8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G255" i="8"/>
  <c r="M255" i="8" s="1"/>
  <c r="L254" i="8"/>
  <c r="K254" i="8"/>
  <c r="I254" i="8"/>
  <c r="H254" i="8"/>
  <c r="N254" i="8" s="1"/>
  <c r="G254" i="8"/>
  <c r="M254" i="8" s="1"/>
  <c r="L253" i="8"/>
  <c r="K253" i="8"/>
  <c r="J253" i="8"/>
  <c r="H253" i="8"/>
  <c r="N253" i="8" s="1"/>
  <c r="G253" i="8"/>
  <c r="M253" i="8" s="1"/>
  <c r="L252" i="8"/>
  <c r="K252" i="8"/>
  <c r="I252" i="8"/>
  <c r="H252" i="8"/>
  <c r="G252" i="8"/>
  <c r="M252" i="8" s="1"/>
  <c r="L251" i="8"/>
  <c r="K251" i="8"/>
  <c r="J251" i="8"/>
  <c r="I251" i="8"/>
  <c r="H251" i="8"/>
  <c r="N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I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I245" i="8"/>
  <c r="H245" i="8"/>
  <c r="N245" i="8" s="1"/>
  <c r="G245" i="8"/>
  <c r="M245" i="8" s="1"/>
  <c r="L244" i="8"/>
  <c r="K244" i="8"/>
  <c r="H244" i="8"/>
  <c r="N244" i="8" s="1"/>
  <c r="G244" i="8"/>
  <c r="M244" i="8" s="1"/>
  <c r="L243" i="8"/>
  <c r="K243" i="8"/>
  <c r="I243" i="8"/>
  <c r="H243" i="8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M240" i="8"/>
  <c r="L240" i="8"/>
  <c r="K240" i="8"/>
  <c r="J240" i="8"/>
  <c r="I240" i="8"/>
  <c r="H240" i="8"/>
  <c r="N240" i="8" s="1"/>
  <c r="G240" i="8"/>
  <c r="L239" i="8"/>
  <c r="K239" i="8"/>
  <c r="I239" i="8"/>
  <c r="H239" i="8"/>
  <c r="N239" i="8" s="1"/>
  <c r="G239" i="8"/>
  <c r="M239" i="8" s="1"/>
  <c r="L238" i="8"/>
  <c r="K238" i="8"/>
  <c r="J238" i="8"/>
  <c r="I238" i="8"/>
  <c r="H238" i="8"/>
  <c r="N238" i="8" s="1"/>
  <c r="G238" i="8"/>
  <c r="M238" i="8" s="1"/>
  <c r="L237" i="8"/>
  <c r="K237" i="8"/>
  <c r="I237" i="8"/>
  <c r="H237" i="8"/>
  <c r="N237" i="8" s="1"/>
  <c r="G237" i="8"/>
  <c r="M237" i="8" s="1"/>
  <c r="L236" i="8"/>
  <c r="K236" i="8"/>
  <c r="J236" i="8"/>
  <c r="H236" i="8"/>
  <c r="N236" i="8" s="1"/>
  <c r="L235" i="8"/>
  <c r="K235" i="8"/>
  <c r="I235" i="8"/>
  <c r="M234" i="8"/>
  <c r="L234" i="8"/>
  <c r="K234" i="8"/>
  <c r="J234" i="8"/>
  <c r="I234" i="8"/>
  <c r="H234" i="8"/>
  <c r="N234" i="8" s="1"/>
  <c r="G234" i="8"/>
  <c r="L233" i="8"/>
  <c r="K233" i="8"/>
  <c r="G233" i="8"/>
  <c r="M233" i="8" s="1"/>
  <c r="L232" i="8"/>
  <c r="K232" i="8"/>
  <c r="I232" i="8"/>
  <c r="L231" i="8"/>
  <c r="K231" i="8"/>
  <c r="J231" i="8"/>
  <c r="L230" i="8"/>
  <c r="K230" i="8"/>
  <c r="I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I227" i="8"/>
  <c r="L226" i="8"/>
  <c r="K226" i="8"/>
  <c r="L225" i="8"/>
  <c r="K225" i="8"/>
  <c r="I225" i="8"/>
  <c r="G225" i="8"/>
  <c r="M225" i="8" s="1"/>
  <c r="L224" i="8"/>
  <c r="K224" i="8"/>
  <c r="I224" i="8"/>
  <c r="H224" i="8"/>
  <c r="N224" i="8" s="1"/>
  <c r="G224" i="8"/>
  <c r="M224" i="8" s="1"/>
  <c r="L223" i="8"/>
  <c r="K223" i="8"/>
  <c r="J223" i="8"/>
  <c r="I223" i="8"/>
  <c r="G223" i="8"/>
  <c r="M223" i="8" s="1"/>
  <c r="L222" i="8"/>
  <c r="K222" i="8"/>
  <c r="I222" i="8"/>
  <c r="G222" i="8"/>
  <c r="M222" i="8" s="1"/>
  <c r="L221" i="8"/>
  <c r="K221" i="8"/>
  <c r="G221" i="8"/>
  <c r="M221" i="8" s="1"/>
  <c r="L220" i="8"/>
  <c r="K220" i="8"/>
  <c r="I220" i="8"/>
  <c r="L219" i="8"/>
  <c r="K219" i="8"/>
  <c r="G219" i="8"/>
  <c r="M219" i="8" s="1"/>
  <c r="L218" i="8"/>
  <c r="K218" i="8"/>
  <c r="I218" i="8"/>
  <c r="L217" i="8"/>
  <c r="K217" i="8"/>
  <c r="J217" i="8"/>
  <c r="I217" i="8"/>
  <c r="H217" i="8"/>
  <c r="N217" i="8" s="1"/>
  <c r="G217" i="8"/>
  <c r="M217" i="8" s="1"/>
  <c r="L216" i="8"/>
  <c r="K216" i="8"/>
  <c r="I216" i="8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G211" i="8"/>
  <c r="M211" i="8" s="1"/>
  <c r="L210" i="8"/>
  <c r="K210" i="8"/>
  <c r="I210" i="8"/>
  <c r="L209" i="8"/>
  <c r="K209" i="8"/>
  <c r="G209" i="8"/>
  <c r="M209" i="8" s="1"/>
  <c r="L208" i="8"/>
  <c r="K208" i="8"/>
  <c r="J208" i="8"/>
  <c r="I208" i="8"/>
  <c r="H208" i="8"/>
  <c r="N208" i="8" s="1"/>
  <c r="G208" i="8"/>
  <c r="M208" i="8" s="1"/>
  <c r="L207" i="8"/>
  <c r="K207" i="8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L204" i="8"/>
  <c r="K204" i="8"/>
  <c r="L203" i="8"/>
  <c r="K203" i="8"/>
  <c r="I203" i="8"/>
  <c r="L202" i="8"/>
  <c r="K202" i="8"/>
  <c r="L201" i="8"/>
  <c r="K201" i="8"/>
  <c r="I201" i="8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L198" i="8"/>
  <c r="K198" i="8"/>
  <c r="I198" i="8"/>
  <c r="H198" i="8"/>
  <c r="N198" i="8" s="1"/>
  <c r="L197" i="8"/>
  <c r="K197" i="8"/>
  <c r="L196" i="8"/>
  <c r="K196" i="8"/>
  <c r="I196" i="8"/>
  <c r="H196" i="8"/>
  <c r="N196" i="8" s="1"/>
  <c r="G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I193" i="8"/>
  <c r="L192" i="8"/>
  <c r="K192" i="8"/>
  <c r="I192" i="8"/>
  <c r="H192" i="8"/>
  <c r="G192" i="8"/>
  <c r="M192" i="8" s="1"/>
  <c r="L191" i="8"/>
  <c r="K191" i="8"/>
  <c r="J191" i="8"/>
  <c r="I191" i="8"/>
  <c r="H191" i="8"/>
  <c r="N191" i="8" s="1"/>
  <c r="L190" i="8"/>
  <c r="K190" i="8"/>
  <c r="H190" i="8"/>
  <c r="N190" i="8" s="1"/>
  <c r="L189" i="8"/>
  <c r="K189" i="8"/>
  <c r="I189" i="8"/>
  <c r="F188" i="8"/>
  <c r="J363" i="8" s="1"/>
  <c r="E188" i="8"/>
  <c r="I324" i="8" s="1"/>
  <c r="D188" i="8"/>
  <c r="H361" i="8" s="1"/>
  <c r="N361" i="8" s="1"/>
  <c r="C188" i="8"/>
  <c r="G340" i="8" s="1"/>
  <c r="M340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H178" i="8"/>
  <c r="N178" i="8" s="1"/>
  <c r="G178" i="8"/>
  <c r="M178" i="8" s="1"/>
  <c r="L177" i="8"/>
  <c r="K177" i="8"/>
  <c r="L176" i="8"/>
  <c r="K176" i="8"/>
  <c r="H176" i="8"/>
  <c r="N176" i="8" s="1"/>
  <c r="G176" i="8"/>
  <c r="M176" i="8" s="1"/>
  <c r="L175" i="8"/>
  <c r="K175" i="8"/>
  <c r="G175" i="8"/>
  <c r="M175" i="8" s="1"/>
  <c r="L174" i="8"/>
  <c r="K174" i="8"/>
  <c r="H174" i="8"/>
  <c r="N174" i="8" s="1"/>
  <c r="G174" i="8"/>
  <c r="M174" i="8" s="1"/>
  <c r="L173" i="8"/>
  <c r="K173" i="8"/>
  <c r="I173" i="8"/>
  <c r="G173" i="8"/>
  <c r="M173" i="8" s="1"/>
  <c r="M172" i="8"/>
  <c r="L172" i="8"/>
  <c r="K172" i="8"/>
  <c r="I172" i="8"/>
  <c r="H172" i="8"/>
  <c r="N172" i="8" s="1"/>
  <c r="G172" i="8"/>
  <c r="L171" i="8"/>
  <c r="K171" i="8"/>
  <c r="L170" i="8"/>
  <c r="K170" i="8"/>
  <c r="H170" i="8"/>
  <c r="N170" i="8" s="1"/>
  <c r="G170" i="8"/>
  <c r="M170" i="8" s="1"/>
  <c r="L169" i="8"/>
  <c r="K169" i="8"/>
  <c r="J169" i="8"/>
  <c r="G169" i="8"/>
  <c r="M169" i="8" s="1"/>
  <c r="L168" i="8"/>
  <c r="K168" i="8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H165" i="8"/>
  <c r="N165" i="8" s="1"/>
  <c r="G165" i="8"/>
  <c r="M165" i="8" s="1"/>
  <c r="L164" i="8"/>
  <c r="K164" i="8"/>
  <c r="I164" i="8"/>
  <c r="H164" i="8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H161" i="8"/>
  <c r="N161" i="8" s="1"/>
  <c r="G161" i="8"/>
  <c r="M161" i="8" s="1"/>
  <c r="M160" i="8"/>
  <c r="L160" i="8"/>
  <c r="K160" i="8"/>
  <c r="J160" i="8"/>
  <c r="I160" i="8"/>
  <c r="H160" i="8"/>
  <c r="N160" i="8" s="1"/>
  <c r="G160" i="8"/>
  <c r="L159" i="8"/>
  <c r="K159" i="8"/>
  <c r="J159" i="8"/>
  <c r="I159" i="8"/>
  <c r="G159" i="8"/>
  <c r="M159" i="8" s="1"/>
  <c r="L158" i="8"/>
  <c r="K158" i="8"/>
  <c r="J158" i="8"/>
  <c r="I158" i="8"/>
  <c r="H158" i="8"/>
  <c r="N158" i="8" s="1"/>
  <c r="G158" i="8"/>
  <c r="M158" i="8" s="1"/>
  <c r="L157" i="8"/>
  <c r="K157" i="8"/>
  <c r="J157" i="8"/>
  <c r="I157" i="8"/>
  <c r="H157" i="8"/>
  <c r="N157" i="8" s="1"/>
  <c r="G157" i="8"/>
  <c r="M157" i="8" s="1"/>
  <c r="L156" i="8"/>
  <c r="K156" i="8"/>
  <c r="H156" i="8"/>
  <c r="N156" i="8" s="1"/>
  <c r="G156" i="8"/>
  <c r="M156" i="8" s="1"/>
  <c r="L155" i="8"/>
  <c r="K155" i="8"/>
  <c r="I155" i="8"/>
  <c r="G155" i="8"/>
  <c r="M155" i="8" s="1"/>
  <c r="L154" i="8"/>
  <c r="K154" i="8"/>
  <c r="L153" i="8"/>
  <c r="K153" i="8"/>
  <c r="G153" i="8"/>
  <c r="M153" i="8" s="1"/>
  <c r="L152" i="8"/>
  <c r="K152" i="8"/>
  <c r="J152" i="8"/>
  <c r="G152" i="8"/>
  <c r="M152" i="8" s="1"/>
  <c r="M151" i="8"/>
  <c r="L151" i="8"/>
  <c r="K151" i="8"/>
  <c r="J151" i="8"/>
  <c r="I151" i="8"/>
  <c r="H151" i="8"/>
  <c r="N151" i="8" s="1"/>
  <c r="G151" i="8"/>
  <c r="L150" i="8"/>
  <c r="K150" i="8"/>
  <c r="H150" i="8"/>
  <c r="G150" i="8"/>
  <c r="M150" i="8" s="1"/>
  <c r="L149" i="8"/>
  <c r="K149" i="8"/>
  <c r="J149" i="8"/>
  <c r="L148" i="8"/>
  <c r="K148" i="8"/>
  <c r="H148" i="8"/>
  <c r="N148" i="8" s="1"/>
  <c r="G148" i="8"/>
  <c r="M148" i="8" s="1"/>
  <c r="L147" i="8"/>
  <c r="K147" i="8"/>
  <c r="H147" i="8"/>
  <c r="N147" i="8" s="1"/>
  <c r="L146" i="8"/>
  <c r="K146" i="8"/>
  <c r="H146" i="8"/>
  <c r="N146" i="8" s="1"/>
  <c r="G146" i="8"/>
  <c r="M146" i="8" s="1"/>
  <c r="L145" i="8"/>
  <c r="K145" i="8"/>
  <c r="L144" i="8"/>
  <c r="K144" i="8"/>
  <c r="H144" i="8"/>
  <c r="N144" i="8" s="1"/>
  <c r="G144" i="8"/>
  <c r="M144" i="8" s="1"/>
  <c r="L143" i="8"/>
  <c r="K143" i="8"/>
  <c r="J143" i="8"/>
  <c r="I143" i="8"/>
  <c r="G143" i="8"/>
  <c r="M143" i="8" s="1"/>
  <c r="L142" i="8"/>
  <c r="K142" i="8"/>
  <c r="L141" i="8"/>
  <c r="K141" i="8"/>
  <c r="G141" i="8"/>
  <c r="M141" i="8" s="1"/>
  <c r="M140" i="8"/>
  <c r="L140" i="8"/>
  <c r="K140" i="8"/>
  <c r="J140" i="8"/>
  <c r="I140" i="8"/>
  <c r="H140" i="8"/>
  <c r="N140" i="8" s="1"/>
  <c r="G140" i="8"/>
  <c r="L139" i="8"/>
  <c r="K139" i="8"/>
  <c r="H139" i="8"/>
  <c r="N139" i="8" s="1"/>
  <c r="G139" i="8"/>
  <c r="M139" i="8" s="1"/>
  <c r="L138" i="8"/>
  <c r="K138" i="8"/>
  <c r="J138" i="8"/>
  <c r="G138" i="8"/>
  <c r="M138" i="8" s="1"/>
  <c r="L137" i="8"/>
  <c r="K137" i="8"/>
  <c r="L136" i="8"/>
  <c r="K136" i="8"/>
  <c r="J136" i="8"/>
  <c r="H136" i="8"/>
  <c r="N136" i="8" s="1"/>
  <c r="G136" i="8"/>
  <c r="M136" i="8" s="1"/>
  <c r="L135" i="8"/>
  <c r="K135" i="8"/>
  <c r="L134" i="8"/>
  <c r="K134" i="8"/>
  <c r="J134" i="8"/>
  <c r="I134" i="8"/>
  <c r="H134" i="8"/>
  <c r="N134" i="8" s="1"/>
  <c r="L133" i="8"/>
  <c r="K133" i="8"/>
  <c r="J133" i="8"/>
  <c r="H133" i="8"/>
  <c r="N133" i="8" s="1"/>
  <c r="G133" i="8"/>
  <c r="M133" i="8" s="1"/>
  <c r="L132" i="8"/>
  <c r="K132" i="8"/>
  <c r="J132" i="8"/>
  <c r="H132" i="8"/>
  <c r="N132" i="8" s="1"/>
  <c r="G132" i="8"/>
  <c r="M132" i="8" s="1"/>
  <c r="M131" i="8"/>
  <c r="L131" i="8"/>
  <c r="K131" i="8"/>
  <c r="J131" i="8"/>
  <c r="I131" i="8"/>
  <c r="H131" i="8"/>
  <c r="N131" i="8" s="1"/>
  <c r="G131" i="8"/>
  <c r="L130" i="8"/>
  <c r="K130" i="8"/>
  <c r="J130" i="8"/>
  <c r="I130" i="8"/>
  <c r="H130" i="8"/>
  <c r="N130" i="8" s="1"/>
  <c r="G130" i="8"/>
  <c r="M130" i="8" s="1"/>
  <c r="L129" i="8"/>
  <c r="K129" i="8"/>
  <c r="G129" i="8"/>
  <c r="M129" i="8" s="1"/>
  <c r="L128" i="8"/>
  <c r="K128" i="8"/>
  <c r="L127" i="8"/>
  <c r="K127" i="8"/>
  <c r="G127" i="8"/>
  <c r="M127" i="8" s="1"/>
  <c r="L126" i="8"/>
  <c r="K126" i="8"/>
  <c r="I126" i="8"/>
  <c r="L125" i="8"/>
  <c r="K125" i="8"/>
  <c r="G125" i="8"/>
  <c r="M125" i="8" s="1"/>
  <c r="L124" i="8"/>
  <c r="K124" i="8"/>
  <c r="L123" i="8"/>
  <c r="K123" i="8"/>
  <c r="G123" i="8"/>
  <c r="M123" i="8" s="1"/>
  <c r="L122" i="8"/>
  <c r="K122" i="8"/>
  <c r="L121" i="8"/>
  <c r="K121" i="8"/>
  <c r="G121" i="8"/>
  <c r="M121" i="8" s="1"/>
  <c r="L120" i="8"/>
  <c r="K120" i="8"/>
  <c r="G120" i="8"/>
  <c r="M120" i="8" s="1"/>
  <c r="L119" i="8"/>
  <c r="K119" i="8"/>
  <c r="J119" i="8"/>
  <c r="I119" i="8"/>
  <c r="H119" i="8"/>
  <c r="N119" i="8" s="1"/>
  <c r="G119" i="8"/>
  <c r="M119" i="8" s="1"/>
  <c r="L118" i="8"/>
  <c r="K118" i="8"/>
  <c r="M117" i="8"/>
  <c r="L117" i="8"/>
  <c r="K117" i="8"/>
  <c r="I117" i="8"/>
  <c r="H117" i="8"/>
  <c r="N117" i="8" s="1"/>
  <c r="G117" i="8"/>
  <c r="L116" i="8"/>
  <c r="K116" i="8"/>
  <c r="L115" i="8"/>
  <c r="K115" i="8"/>
  <c r="H115" i="8"/>
  <c r="N115" i="8" s="1"/>
  <c r="G115" i="8"/>
  <c r="M115" i="8" s="1"/>
  <c r="L114" i="8"/>
  <c r="K114" i="8"/>
  <c r="I114" i="8"/>
  <c r="G114" i="8"/>
  <c r="M114" i="8" s="1"/>
  <c r="L113" i="8"/>
  <c r="K113" i="8"/>
  <c r="I113" i="8"/>
  <c r="H113" i="8"/>
  <c r="N113" i="8" s="1"/>
  <c r="G113" i="8"/>
  <c r="M113" i="8" s="1"/>
  <c r="L112" i="8"/>
  <c r="K112" i="8"/>
  <c r="L111" i="8"/>
  <c r="K111" i="8"/>
  <c r="H111" i="8"/>
  <c r="N111" i="8" s="1"/>
  <c r="G111" i="8"/>
  <c r="M111" i="8" s="1"/>
  <c r="L110" i="8"/>
  <c r="K110" i="8"/>
  <c r="J110" i="8"/>
  <c r="I110" i="8"/>
  <c r="H110" i="8"/>
  <c r="N110" i="8" s="1"/>
  <c r="G110" i="8"/>
  <c r="M110" i="8" s="1"/>
  <c r="L109" i="8"/>
  <c r="K109" i="8"/>
  <c r="I109" i="8"/>
  <c r="L108" i="8"/>
  <c r="K108" i="8"/>
  <c r="G108" i="8"/>
  <c r="M108" i="8" s="1"/>
  <c r="L107" i="8"/>
  <c r="K107" i="8"/>
  <c r="L106" i="8"/>
  <c r="K106" i="8"/>
  <c r="G106" i="8"/>
  <c r="M106" i="8" s="1"/>
  <c r="L105" i="8"/>
  <c r="K105" i="8"/>
  <c r="L104" i="8"/>
  <c r="K104" i="8"/>
  <c r="G104" i="8"/>
  <c r="M104" i="8" s="1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M101" i="8" s="1"/>
  <c r="L100" i="8"/>
  <c r="K100" i="8"/>
  <c r="H100" i="8"/>
  <c r="N100" i="8" s="1"/>
  <c r="G100" i="8"/>
  <c r="M100" i="8" s="1"/>
  <c r="L99" i="8"/>
  <c r="K99" i="8"/>
  <c r="M98" i="8"/>
  <c r="L98" i="8"/>
  <c r="K98" i="8"/>
  <c r="I98" i="8"/>
  <c r="H98" i="8"/>
  <c r="N98" i="8" s="1"/>
  <c r="G98" i="8"/>
  <c r="L97" i="8"/>
  <c r="K97" i="8"/>
  <c r="M96" i="8"/>
  <c r="L96" i="8"/>
  <c r="K96" i="8"/>
  <c r="J96" i="8"/>
  <c r="I96" i="8"/>
  <c r="H96" i="8"/>
  <c r="N96" i="8" s="1"/>
  <c r="G96" i="8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G92" i="8"/>
  <c r="M92" i="8" s="1"/>
  <c r="L91" i="8"/>
  <c r="K91" i="8"/>
  <c r="J91" i="8"/>
  <c r="I91" i="8"/>
  <c r="M90" i="8"/>
  <c r="L90" i="8"/>
  <c r="K90" i="8"/>
  <c r="J90" i="8"/>
  <c r="I90" i="8"/>
  <c r="H90" i="8"/>
  <c r="N90" i="8" s="1"/>
  <c r="G90" i="8"/>
  <c r="L89" i="8"/>
  <c r="K89" i="8"/>
  <c r="J89" i="8"/>
  <c r="I89" i="8"/>
  <c r="H89" i="8"/>
  <c r="N89" i="8" s="1"/>
  <c r="G89" i="8"/>
  <c r="M89" i="8" s="1"/>
  <c r="L88" i="8"/>
  <c r="K88" i="8"/>
  <c r="H88" i="8"/>
  <c r="M87" i="8"/>
  <c r="L87" i="8"/>
  <c r="K87" i="8"/>
  <c r="J87" i="8"/>
  <c r="I87" i="8"/>
  <c r="H87" i="8"/>
  <c r="N87" i="8" s="1"/>
  <c r="G87" i="8"/>
  <c r="L86" i="8"/>
  <c r="K86" i="8"/>
  <c r="G86" i="8"/>
  <c r="M86" i="8" s="1"/>
  <c r="L85" i="8"/>
  <c r="K85" i="8"/>
  <c r="L84" i="8"/>
  <c r="K84" i="8"/>
  <c r="H84" i="8"/>
  <c r="G84" i="8"/>
  <c r="M84" i="8" s="1"/>
  <c r="L83" i="8"/>
  <c r="K83" i="8"/>
  <c r="L82" i="8"/>
  <c r="K82" i="8"/>
  <c r="G82" i="8"/>
  <c r="M82" i="8" s="1"/>
  <c r="F81" i="8"/>
  <c r="J178" i="8" s="1"/>
  <c r="E81" i="8"/>
  <c r="I168" i="8" s="1"/>
  <c r="D81" i="8"/>
  <c r="H168" i="8" s="1"/>
  <c r="N168" i="8" s="1"/>
  <c r="C81" i="8"/>
  <c r="G168" i="8" s="1"/>
  <c r="M168" i="8" s="1"/>
  <c r="L73" i="8"/>
  <c r="K73" i="8"/>
  <c r="H73" i="8"/>
  <c r="G73" i="8"/>
  <c r="M73" i="8" s="1"/>
  <c r="L72" i="8"/>
  <c r="K72" i="8"/>
  <c r="J72" i="8"/>
  <c r="I72" i="8"/>
  <c r="H72" i="8"/>
  <c r="N72" i="8" s="1"/>
  <c r="L71" i="8"/>
  <c r="K71" i="8"/>
  <c r="I71" i="8"/>
  <c r="H71" i="8"/>
  <c r="N71" i="8" s="1"/>
  <c r="G71" i="8"/>
  <c r="M71" i="8" s="1"/>
  <c r="L70" i="8"/>
  <c r="K70" i="8"/>
  <c r="I70" i="8"/>
  <c r="H70" i="8"/>
  <c r="N70" i="8" s="1"/>
  <c r="L69" i="8"/>
  <c r="K69" i="8"/>
  <c r="J69" i="8"/>
  <c r="I69" i="8"/>
  <c r="H69" i="8"/>
  <c r="N69" i="8" s="1"/>
  <c r="G69" i="8"/>
  <c r="M69" i="8" s="1"/>
  <c r="L68" i="8"/>
  <c r="K68" i="8"/>
  <c r="J68" i="8"/>
  <c r="H68" i="8"/>
  <c r="N68" i="8" s="1"/>
  <c r="L67" i="8"/>
  <c r="K67" i="8"/>
  <c r="I67" i="8"/>
  <c r="M66" i="8"/>
  <c r="L66" i="8"/>
  <c r="K66" i="8"/>
  <c r="J66" i="8"/>
  <c r="I66" i="8"/>
  <c r="H66" i="8"/>
  <c r="N66" i="8" s="1"/>
  <c r="G66" i="8"/>
  <c r="L65" i="8"/>
  <c r="K65" i="8"/>
  <c r="J65" i="8"/>
  <c r="I65" i="8"/>
  <c r="H65" i="8"/>
  <c r="N65" i="8" s="1"/>
  <c r="G65" i="8"/>
  <c r="M65" i="8" s="1"/>
  <c r="L64" i="8"/>
  <c r="K64" i="8"/>
  <c r="I64" i="8"/>
  <c r="L63" i="8"/>
  <c r="K63" i="8"/>
  <c r="H63" i="8"/>
  <c r="N63" i="8" s="1"/>
  <c r="G63" i="8"/>
  <c r="M63" i="8" s="1"/>
  <c r="L62" i="8"/>
  <c r="K62" i="8"/>
  <c r="I62" i="8"/>
  <c r="M61" i="8"/>
  <c r="L61" i="8"/>
  <c r="K61" i="8"/>
  <c r="J61" i="8"/>
  <c r="I61" i="8"/>
  <c r="H61" i="8"/>
  <c r="N61" i="8" s="1"/>
  <c r="G61" i="8"/>
  <c r="L60" i="8"/>
  <c r="K60" i="8"/>
  <c r="J60" i="8"/>
  <c r="I60" i="8"/>
  <c r="H60" i="8"/>
  <c r="N60" i="8" s="1"/>
  <c r="G60" i="8"/>
  <c r="M60" i="8" s="1"/>
  <c r="L59" i="8"/>
  <c r="K59" i="8"/>
  <c r="I59" i="8"/>
  <c r="H59" i="8"/>
  <c r="G59" i="8"/>
  <c r="L58" i="8"/>
  <c r="K58" i="8"/>
  <c r="I58" i="8"/>
  <c r="H58" i="8"/>
  <c r="N58" i="8" s="1"/>
  <c r="G58" i="8"/>
  <c r="M58" i="8" s="1"/>
  <c r="L57" i="8"/>
  <c r="K57" i="8"/>
  <c r="I57" i="8"/>
  <c r="M56" i="8"/>
  <c r="L56" i="8"/>
  <c r="K56" i="8"/>
  <c r="J56" i="8"/>
  <c r="I56" i="8"/>
  <c r="H56" i="8"/>
  <c r="N56" i="8" s="1"/>
  <c r="G56" i="8"/>
  <c r="L55" i="8"/>
  <c r="K55" i="8"/>
  <c r="I55" i="8"/>
  <c r="H55" i="8"/>
  <c r="G55" i="8"/>
  <c r="M55" i="8" s="1"/>
  <c r="M54" i="8"/>
  <c r="L54" i="8"/>
  <c r="K54" i="8"/>
  <c r="I54" i="8"/>
  <c r="H54" i="8"/>
  <c r="N54" i="8" s="1"/>
  <c r="G54" i="8"/>
  <c r="L53" i="8"/>
  <c r="K53" i="8"/>
  <c r="L52" i="8"/>
  <c r="K52" i="8"/>
  <c r="I52" i="8"/>
  <c r="H52" i="8"/>
  <c r="N52" i="8" s="1"/>
  <c r="L51" i="8"/>
  <c r="K51" i="8"/>
  <c r="I51" i="8"/>
  <c r="H51" i="8"/>
  <c r="G51" i="8"/>
  <c r="M51" i="8" s="1"/>
  <c r="M50" i="8"/>
  <c r="L50" i="8"/>
  <c r="K50" i="8"/>
  <c r="I50" i="8"/>
  <c r="H50" i="8"/>
  <c r="N50" i="8" s="1"/>
  <c r="G50" i="8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I47" i="8"/>
  <c r="H47" i="8"/>
  <c r="N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J42" i="8"/>
  <c r="H42" i="8"/>
  <c r="N42" i="8" s="1"/>
  <c r="G42" i="8"/>
  <c r="M41" i="8"/>
  <c r="L41" i="8"/>
  <c r="K41" i="8"/>
  <c r="I41" i="8"/>
  <c r="H41" i="8"/>
  <c r="N41" i="8" s="1"/>
  <c r="G41" i="8"/>
  <c r="L40" i="8"/>
  <c r="K40" i="8"/>
  <c r="J40" i="8"/>
  <c r="I40" i="8"/>
  <c r="H40" i="8"/>
  <c r="N40" i="8" s="1"/>
  <c r="G40" i="8"/>
  <c r="M40" i="8" s="1"/>
  <c r="L39" i="8"/>
  <c r="K39" i="8"/>
  <c r="I39" i="8"/>
  <c r="G39" i="8"/>
  <c r="M39" i="8" s="1"/>
  <c r="M38" i="8"/>
  <c r="L38" i="8"/>
  <c r="K38" i="8"/>
  <c r="J38" i="8"/>
  <c r="I38" i="8"/>
  <c r="H38" i="8"/>
  <c r="N38" i="8" s="1"/>
  <c r="G38" i="8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I35" i="8"/>
  <c r="H35" i="8"/>
  <c r="N35" i="8" s="1"/>
  <c r="L34" i="8"/>
  <c r="K34" i="8"/>
  <c r="I34" i="8"/>
  <c r="H34" i="8"/>
  <c r="G34" i="8"/>
  <c r="M34" i="8" s="1"/>
  <c r="L33" i="8"/>
  <c r="K33" i="8"/>
  <c r="I33" i="8"/>
  <c r="H33" i="8"/>
  <c r="N33" i="8" s="1"/>
  <c r="L32" i="8"/>
  <c r="K32" i="8"/>
  <c r="J32" i="8"/>
  <c r="I32" i="8"/>
  <c r="H32" i="8"/>
  <c r="N32" i="8" s="1"/>
  <c r="L31" i="8"/>
  <c r="K31" i="8"/>
  <c r="J31" i="8"/>
  <c r="G31" i="8"/>
  <c r="L30" i="8"/>
  <c r="K30" i="8"/>
  <c r="J30" i="8"/>
  <c r="I30" i="8"/>
  <c r="H30" i="8"/>
  <c r="N30" i="8" s="1"/>
  <c r="L29" i="8"/>
  <c r="K29" i="8"/>
  <c r="J29" i="8"/>
  <c r="I29" i="8"/>
  <c r="H29" i="8"/>
  <c r="N29" i="8" s="1"/>
  <c r="L28" i="8"/>
  <c r="K28" i="8"/>
  <c r="H28" i="8"/>
  <c r="G28" i="8"/>
  <c r="M28" i="8" s="1"/>
  <c r="L27" i="8"/>
  <c r="K27" i="8"/>
  <c r="J27" i="8"/>
  <c r="I27" i="8"/>
  <c r="G27" i="8"/>
  <c r="M27" i="8" s="1"/>
  <c r="L26" i="8"/>
  <c r="K26" i="8"/>
  <c r="I26" i="8"/>
  <c r="H26" i="8"/>
  <c r="N26" i="8" s="1"/>
  <c r="L25" i="8"/>
  <c r="K25" i="8"/>
  <c r="J25" i="8"/>
  <c r="H25" i="8"/>
  <c r="N25" i="8" s="1"/>
  <c r="G25" i="8"/>
  <c r="L24" i="8"/>
  <c r="K24" i="8"/>
  <c r="J24" i="8"/>
  <c r="I24" i="8"/>
  <c r="H24" i="8"/>
  <c r="N24" i="8" s="1"/>
  <c r="M23" i="8"/>
  <c r="L23" i="8"/>
  <c r="K23" i="8"/>
  <c r="J23" i="8"/>
  <c r="I23" i="8"/>
  <c r="H23" i="8"/>
  <c r="N23" i="8" s="1"/>
  <c r="G23" i="8"/>
  <c r="L22" i="8"/>
  <c r="F22" i="8"/>
  <c r="J73" i="8" s="1"/>
  <c r="E22" i="8"/>
  <c r="I73" i="8" s="1"/>
  <c r="D22" i="8"/>
  <c r="H67" i="8" s="1"/>
  <c r="N67" i="8" s="1"/>
  <c r="C22" i="8"/>
  <c r="F14" i="8"/>
  <c r="E14" i="8"/>
  <c r="D14" i="8"/>
  <c r="C14" i="8"/>
  <c r="F13" i="8"/>
  <c r="E13" i="8"/>
  <c r="C13" i="8"/>
  <c r="K13" i="8" s="1"/>
  <c r="F12" i="8"/>
  <c r="E12" i="8"/>
  <c r="F11" i="8"/>
  <c r="C11" i="8"/>
  <c r="F10" i="8"/>
  <c r="E10" i="8"/>
  <c r="D10" i="8"/>
  <c r="F9" i="8"/>
  <c r="C9" i="8"/>
  <c r="G13" i="8" s="1"/>
  <c r="M13" i="8" s="1"/>
  <c r="L640" i="7"/>
  <c r="K640" i="7"/>
  <c r="I640" i="7"/>
  <c r="L639" i="7"/>
  <c r="K639" i="7"/>
  <c r="G639" i="7"/>
  <c r="M639" i="7" s="1"/>
  <c r="L638" i="7"/>
  <c r="K638" i="7"/>
  <c r="I638" i="7"/>
  <c r="L637" i="7"/>
  <c r="K637" i="7"/>
  <c r="I637" i="7"/>
  <c r="G637" i="7"/>
  <c r="M637" i="7" s="1"/>
  <c r="L636" i="7"/>
  <c r="K636" i="7"/>
  <c r="I636" i="7"/>
  <c r="L635" i="7"/>
  <c r="K635" i="7"/>
  <c r="I635" i="7"/>
  <c r="G635" i="7"/>
  <c r="M635" i="7" s="1"/>
  <c r="L634" i="7"/>
  <c r="K634" i="7"/>
  <c r="I634" i="7"/>
  <c r="H634" i="7"/>
  <c r="N634" i="7" s="1"/>
  <c r="G634" i="7"/>
  <c r="M634" i="7" s="1"/>
  <c r="L633" i="7"/>
  <c r="K633" i="7"/>
  <c r="I633" i="7"/>
  <c r="G633" i="7"/>
  <c r="M633" i="7" s="1"/>
  <c r="L632" i="7"/>
  <c r="K632" i="7"/>
  <c r="I632" i="7"/>
  <c r="L631" i="7"/>
  <c r="K631" i="7"/>
  <c r="G631" i="7"/>
  <c r="M631" i="7" s="1"/>
  <c r="L630" i="7"/>
  <c r="K630" i="7"/>
  <c r="I630" i="7"/>
  <c r="L629" i="7"/>
  <c r="K629" i="7"/>
  <c r="G629" i="7"/>
  <c r="M629" i="7" s="1"/>
  <c r="L628" i="7"/>
  <c r="K628" i="7"/>
  <c r="I628" i="7"/>
  <c r="L627" i="7"/>
  <c r="K627" i="7"/>
  <c r="G627" i="7"/>
  <c r="M627" i="7" s="1"/>
  <c r="L626" i="7"/>
  <c r="K626" i="7"/>
  <c r="J626" i="7"/>
  <c r="I626" i="7"/>
  <c r="G626" i="7"/>
  <c r="M626" i="7" s="1"/>
  <c r="L625" i="7"/>
  <c r="K625" i="7"/>
  <c r="J625" i="7"/>
  <c r="I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I623" i="7"/>
  <c r="L622" i="7"/>
  <c r="K622" i="7"/>
  <c r="H622" i="7"/>
  <c r="N622" i="7" s="1"/>
  <c r="G622" i="7"/>
  <c r="M622" i="7" s="1"/>
  <c r="L621" i="7"/>
  <c r="K621" i="7"/>
  <c r="I621" i="7"/>
  <c r="H621" i="7"/>
  <c r="N621" i="7" s="1"/>
  <c r="G621" i="7"/>
  <c r="M621" i="7" s="1"/>
  <c r="L620" i="7"/>
  <c r="K620" i="7"/>
  <c r="H620" i="7"/>
  <c r="N620" i="7" s="1"/>
  <c r="G620" i="7"/>
  <c r="M620" i="7" s="1"/>
  <c r="L619" i="7"/>
  <c r="K619" i="7"/>
  <c r="I619" i="7"/>
  <c r="G619" i="7"/>
  <c r="M619" i="7" s="1"/>
  <c r="M618" i="7"/>
  <c r="L618" i="7"/>
  <c r="K618" i="7"/>
  <c r="I618" i="7"/>
  <c r="H618" i="7"/>
  <c r="N618" i="7" s="1"/>
  <c r="G618" i="7"/>
  <c r="L617" i="7"/>
  <c r="K617" i="7"/>
  <c r="I617" i="7"/>
  <c r="L616" i="7"/>
  <c r="K616" i="7"/>
  <c r="H616" i="7"/>
  <c r="N616" i="7" s="1"/>
  <c r="L615" i="7"/>
  <c r="K615" i="7"/>
  <c r="I615" i="7"/>
  <c r="L614" i="7"/>
  <c r="K614" i="7"/>
  <c r="L613" i="7"/>
  <c r="K613" i="7"/>
  <c r="I613" i="7"/>
  <c r="H612" i="7"/>
  <c r="F612" i="7"/>
  <c r="J640" i="7" s="1"/>
  <c r="E612" i="7"/>
  <c r="I639" i="7" s="1"/>
  <c r="D612" i="7"/>
  <c r="C612" i="7"/>
  <c r="G616" i="7" s="1"/>
  <c r="M616" i="7" s="1"/>
  <c r="L604" i="7"/>
  <c r="K604" i="7"/>
  <c r="J604" i="7"/>
  <c r="H604" i="7"/>
  <c r="N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G602" i="7"/>
  <c r="M602" i="7" s="1"/>
  <c r="L601" i="7"/>
  <c r="K601" i="7"/>
  <c r="J601" i="7"/>
  <c r="I601" i="7"/>
  <c r="H601" i="7"/>
  <c r="N601" i="7" s="1"/>
  <c r="G601" i="7"/>
  <c r="M601" i="7" s="1"/>
  <c r="L600" i="7"/>
  <c r="K600" i="7"/>
  <c r="I600" i="7"/>
  <c r="G600" i="7"/>
  <c r="L599" i="7"/>
  <c r="K599" i="7"/>
  <c r="I599" i="7"/>
  <c r="G599" i="7"/>
  <c r="M599" i="7" s="1"/>
  <c r="L598" i="7"/>
  <c r="K598" i="7"/>
  <c r="I598" i="7"/>
  <c r="G598" i="7"/>
  <c r="M598" i="7" s="1"/>
  <c r="L597" i="7"/>
  <c r="K597" i="7"/>
  <c r="L596" i="7"/>
  <c r="K596" i="7"/>
  <c r="I596" i="7"/>
  <c r="L595" i="7"/>
  <c r="K595" i="7"/>
  <c r="L594" i="7"/>
  <c r="K594" i="7"/>
  <c r="I594" i="7"/>
  <c r="G594" i="7"/>
  <c r="L593" i="7"/>
  <c r="K593" i="7"/>
  <c r="L592" i="7"/>
  <c r="K592" i="7"/>
  <c r="I592" i="7"/>
  <c r="G592" i="7"/>
  <c r="L591" i="7"/>
  <c r="K591" i="7"/>
  <c r="I591" i="7"/>
  <c r="G591" i="7"/>
  <c r="M591" i="7" s="1"/>
  <c r="L590" i="7"/>
  <c r="K590" i="7"/>
  <c r="I590" i="7"/>
  <c r="M589" i="7"/>
  <c r="L589" i="7"/>
  <c r="K589" i="7"/>
  <c r="G589" i="7"/>
  <c r="L588" i="7"/>
  <c r="K588" i="7"/>
  <c r="I588" i="7"/>
  <c r="G588" i="7"/>
  <c r="M588" i="7" s="1"/>
  <c r="M587" i="7"/>
  <c r="L587" i="7"/>
  <c r="K587" i="7"/>
  <c r="J587" i="7"/>
  <c r="I587" i="7"/>
  <c r="H587" i="7"/>
  <c r="N587" i="7" s="1"/>
  <c r="G587" i="7"/>
  <c r="L586" i="7"/>
  <c r="K586" i="7"/>
  <c r="J586" i="7"/>
  <c r="I586" i="7"/>
  <c r="H586" i="7"/>
  <c r="N586" i="7" s="1"/>
  <c r="G586" i="7"/>
  <c r="M586" i="7" s="1"/>
  <c r="L585" i="7"/>
  <c r="K585" i="7"/>
  <c r="I585" i="7"/>
  <c r="G585" i="7"/>
  <c r="L584" i="7"/>
  <c r="K584" i="7"/>
  <c r="I584" i="7"/>
  <c r="G584" i="7"/>
  <c r="M584" i="7" s="1"/>
  <c r="L583" i="7"/>
  <c r="K583" i="7"/>
  <c r="I583" i="7"/>
  <c r="M582" i="7"/>
  <c r="L582" i="7"/>
  <c r="K582" i="7"/>
  <c r="J582" i="7"/>
  <c r="I582" i="7"/>
  <c r="G582" i="7"/>
  <c r="L581" i="7"/>
  <c r="K581" i="7"/>
  <c r="J581" i="7"/>
  <c r="I581" i="7"/>
  <c r="H581" i="7"/>
  <c r="N581" i="7" s="1"/>
  <c r="G581" i="7"/>
  <c r="M581" i="7" s="1"/>
  <c r="L580" i="7"/>
  <c r="K580" i="7"/>
  <c r="I580" i="7"/>
  <c r="G580" i="7"/>
  <c r="M579" i="7"/>
  <c r="L579" i="7"/>
  <c r="K579" i="7"/>
  <c r="J579" i="7"/>
  <c r="I579" i="7"/>
  <c r="H579" i="7"/>
  <c r="N579" i="7" s="1"/>
  <c r="G579" i="7"/>
  <c r="L578" i="7"/>
  <c r="K578" i="7"/>
  <c r="I578" i="7"/>
  <c r="G578" i="7"/>
  <c r="M578" i="7" s="1"/>
  <c r="L577" i="7"/>
  <c r="K577" i="7"/>
  <c r="I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I574" i="7"/>
  <c r="G574" i="7"/>
  <c r="M574" i="7" s="1"/>
  <c r="L573" i="7"/>
  <c r="K573" i="7"/>
  <c r="L572" i="7"/>
  <c r="K572" i="7"/>
  <c r="I572" i="7"/>
  <c r="H572" i="7"/>
  <c r="N572" i="7" s="1"/>
  <c r="G572" i="7"/>
  <c r="M572" i="7" s="1"/>
  <c r="L571" i="7"/>
  <c r="K571" i="7"/>
  <c r="J571" i="7"/>
  <c r="L570" i="7"/>
  <c r="K570" i="7"/>
  <c r="I570" i="7"/>
  <c r="G570" i="7"/>
  <c r="M569" i="7"/>
  <c r="L569" i="7"/>
  <c r="K569" i="7"/>
  <c r="J569" i="7"/>
  <c r="I569" i="7"/>
  <c r="G569" i="7"/>
  <c r="L568" i="7"/>
  <c r="K568" i="7"/>
  <c r="L567" i="7"/>
  <c r="K567" i="7"/>
  <c r="I567" i="7"/>
  <c r="L566" i="7"/>
  <c r="K566" i="7"/>
  <c r="J566" i="7"/>
  <c r="I566" i="7"/>
  <c r="G566" i="7"/>
  <c r="M566" i="7" s="1"/>
  <c r="L565" i="7"/>
  <c r="K565" i="7"/>
  <c r="I565" i="7"/>
  <c r="L564" i="7"/>
  <c r="K564" i="7"/>
  <c r="L563" i="7"/>
  <c r="K563" i="7"/>
  <c r="I563" i="7"/>
  <c r="M562" i="7"/>
  <c r="L562" i="7"/>
  <c r="K562" i="7"/>
  <c r="I562" i="7"/>
  <c r="H562" i="7"/>
  <c r="N562" i="7" s="1"/>
  <c r="G562" i="7"/>
  <c r="L561" i="7"/>
  <c r="K561" i="7"/>
  <c r="I561" i="7"/>
  <c r="G561" i="7"/>
  <c r="M561" i="7" s="1"/>
  <c r="L560" i="7"/>
  <c r="K560" i="7"/>
  <c r="I560" i="7"/>
  <c r="H560" i="7"/>
  <c r="N560" i="7" s="1"/>
  <c r="G560" i="7"/>
  <c r="M560" i="7" s="1"/>
  <c r="L559" i="7"/>
  <c r="K559" i="7"/>
  <c r="I559" i="7"/>
  <c r="G559" i="7"/>
  <c r="M558" i="7"/>
  <c r="L558" i="7"/>
  <c r="K558" i="7"/>
  <c r="J558" i="7"/>
  <c r="I558" i="7"/>
  <c r="G558" i="7"/>
  <c r="L557" i="7"/>
  <c r="K557" i="7"/>
  <c r="J557" i="7"/>
  <c r="I557" i="7"/>
  <c r="H557" i="7"/>
  <c r="N557" i="7" s="1"/>
  <c r="G557" i="7"/>
  <c r="M557" i="7" s="1"/>
  <c r="L556" i="7"/>
  <c r="K556" i="7"/>
  <c r="I556" i="7"/>
  <c r="H556" i="7"/>
  <c r="M555" i="7"/>
  <c r="L555" i="7"/>
  <c r="K555" i="7"/>
  <c r="J555" i="7"/>
  <c r="I555" i="7"/>
  <c r="H555" i="7"/>
  <c r="N555" i="7" s="1"/>
  <c r="G555" i="7"/>
  <c r="L554" i="7"/>
  <c r="K554" i="7"/>
  <c r="J554" i="7"/>
  <c r="I554" i="7"/>
  <c r="H554" i="7"/>
  <c r="N554" i="7" s="1"/>
  <c r="G554" i="7"/>
  <c r="M554" i="7" s="1"/>
  <c r="L553" i="7"/>
  <c r="K553" i="7"/>
  <c r="I553" i="7"/>
  <c r="G553" i="7"/>
  <c r="M553" i="7" s="1"/>
  <c r="L552" i="7"/>
  <c r="K552" i="7"/>
  <c r="J552" i="7"/>
  <c r="I552" i="7"/>
  <c r="G552" i="7"/>
  <c r="M552" i="7" s="1"/>
  <c r="L551" i="7"/>
  <c r="K551" i="7"/>
  <c r="J551" i="7"/>
  <c r="I551" i="7"/>
  <c r="G551" i="7"/>
  <c r="M551" i="7" s="1"/>
  <c r="L550" i="7"/>
  <c r="K550" i="7"/>
  <c r="I550" i="7"/>
  <c r="G550" i="7"/>
  <c r="M550" i="7" s="1"/>
  <c r="M549" i="7"/>
  <c r="L549" i="7"/>
  <c r="K549" i="7"/>
  <c r="I549" i="7"/>
  <c r="H549" i="7"/>
  <c r="N549" i="7" s="1"/>
  <c r="G549" i="7"/>
  <c r="L548" i="7"/>
  <c r="K548" i="7"/>
  <c r="J548" i="7"/>
  <c r="I548" i="7"/>
  <c r="H548" i="7"/>
  <c r="N548" i="7" s="1"/>
  <c r="G548" i="7"/>
  <c r="M548" i="7" s="1"/>
  <c r="M547" i="7"/>
  <c r="L547" i="7"/>
  <c r="K547" i="7"/>
  <c r="J547" i="7"/>
  <c r="I547" i="7"/>
  <c r="H547" i="7"/>
  <c r="N547" i="7" s="1"/>
  <c r="G547" i="7"/>
  <c r="L546" i="7"/>
  <c r="K546" i="7"/>
  <c r="L545" i="7"/>
  <c r="K545" i="7"/>
  <c r="J545" i="7"/>
  <c r="H545" i="7"/>
  <c r="N545" i="7" s="1"/>
  <c r="G545" i="7"/>
  <c r="M545" i="7" s="1"/>
  <c r="L544" i="7"/>
  <c r="K544" i="7"/>
  <c r="I544" i="7"/>
  <c r="L543" i="7"/>
  <c r="K543" i="7"/>
  <c r="I543" i="7"/>
  <c r="G543" i="7"/>
  <c r="M543" i="7" s="1"/>
  <c r="L542" i="7"/>
  <c r="K542" i="7"/>
  <c r="J542" i="7"/>
  <c r="I542" i="7"/>
  <c r="H542" i="7"/>
  <c r="N542" i="7" s="1"/>
  <c r="G542" i="7"/>
  <c r="M542" i="7" s="1"/>
  <c r="M541" i="7"/>
  <c r="L541" i="7"/>
  <c r="K541" i="7"/>
  <c r="J541" i="7"/>
  <c r="I541" i="7"/>
  <c r="H541" i="7"/>
  <c r="N541" i="7" s="1"/>
  <c r="G541" i="7"/>
  <c r="L540" i="7"/>
  <c r="K540" i="7"/>
  <c r="J540" i="7"/>
  <c r="I540" i="7"/>
  <c r="L539" i="7"/>
  <c r="K539" i="7"/>
  <c r="I539" i="7"/>
  <c r="L538" i="7"/>
  <c r="K538" i="7"/>
  <c r="J538" i="7"/>
  <c r="I538" i="7"/>
  <c r="L537" i="7"/>
  <c r="K537" i="7"/>
  <c r="J537" i="7"/>
  <c r="H537" i="7"/>
  <c r="N537" i="7" s="1"/>
  <c r="L536" i="7"/>
  <c r="K536" i="7"/>
  <c r="I536" i="7"/>
  <c r="L535" i="7"/>
  <c r="K535" i="7"/>
  <c r="I535" i="7"/>
  <c r="H535" i="7"/>
  <c r="N535" i="7" s="1"/>
  <c r="L534" i="7"/>
  <c r="K534" i="7"/>
  <c r="J534" i="7"/>
  <c r="I534" i="7"/>
  <c r="H534" i="7"/>
  <c r="N534" i="7" s="1"/>
  <c r="G534" i="7"/>
  <c r="M534" i="7" s="1"/>
  <c r="L533" i="7"/>
  <c r="K533" i="7"/>
  <c r="I533" i="7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M530" i="7"/>
  <c r="L530" i="7"/>
  <c r="K530" i="7"/>
  <c r="I530" i="7"/>
  <c r="H530" i="7"/>
  <c r="N530" i="7" s="1"/>
  <c r="G530" i="7"/>
  <c r="L529" i="7"/>
  <c r="K529" i="7"/>
  <c r="J529" i="7"/>
  <c r="I529" i="7"/>
  <c r="H529" i="7"/>
  <c r="N529" i="7" s="1"/>
  <c r="G529" i="7"/>
  <c r="M529" i="7" s="1"/>
  <c r="L528" i="7"/>
  <c r="K528" i="7"/>
  <c r="I528" i="7"/>
  <c r="L527" i="7"/>
  <c r="K527" i="7"/>
  <c r="I527" i="7"/>
  <c r="G527" i="7"/>
  <c r="M527" i="7" s="1"/>
  <c r="L526" i="7"/>
  <c r="K526" i="7"/>
  <c r="J526" i="7"/>
  <c r="I526" i="7"/>
  <c r="L525" i="7"/>
  <c r="K525" i="7"/>
  <c r="I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M522" i="7"/>
  <c r="L522" i="7"/>
  <c r="K522" i="7"/>
  <c r="I522" i="7"/>
  <c r="H522" i="7"/>
  <c r="N522" i="7" s="1"/>
  <c r="G522" i="7"/>
  <c r="L521" i="7"/>
  <c r="K521" i="7"/>
  <c r="J521" i="7"/>
  <c r="I521" i="7"/>
  <c r="H521" i="7"/>
  <c r="N521" i="7" s="1"/>
  <c r="G521" i="7"/>
  <c r="M521" i="7" s="1"/>
  <c r="L520" i="7"/>
  <c r="K520" i="7"/>
  <c r="I520" i="7"/>
  <c r="G520" i="7"/>
  <c r="M520" i="7" s="1"/>
  <c r="L519" i="7"/>
  <c r="K519" i="7"/>
  <c r="G519" i="7"/>
  <c r="M519" i="7" s="1"/>
  <c r="L518" i="7"/>
  <c r="K518" i="7"/>
  <c r="I518" i="7"/>
  <c r="L517" i="7"/>
  <c r="K517" i="7"/>
  <c r="I517" i="7"/>
  <c r="G517" i="7"/>
  <c r="M517" i="7" s="1"/>
  <c r="L516" i="7"/>
  <c r="K516" i="7"/>
  <c r="J516" i="7"/>
  <c r="I516" i="7"/>
  <c r="G516" i="7"/>
  <c r="M516" i="7" s="1"/>
  <c r="L515" i="7"/>
  <c r="K515" i="7"/>
  <c r="I515" i="7"/>
  <c r="G515" i="7"/>
  <c r="M515" i="7" s="1"/>
  <c r="L514" i="7"/>
  <c r="K514" i="7"/>
  <c r="I514" i="7"/>
  <c r="G514" i="7"/>
  <c r="M514" i="7" s="1"/>
  <c r="L513" i="7"/>
  <c r="K513" i="7"/>
  <c r="J513" i="7"/>
  <c r="I513" i="7"/>
  <c r="G513" i="7"/>
  <c r="M513" i="7" s="1"/>
  <c r="L512" i="7"/>
  <c r="K512" i="7"/>
  <c r="I512" i="7"/>
  <c r="L511" i="7"/>
  <c r="K511" i="7"/>
  <c r="I511" i="7"/>
  <c r="G511" i="7"/>
  <c r="M511" i="7" s="1"/>
  <c r="L510" i="7"/>
  <c r="K510" i="7"/>
  <c r="I510" i="7"/>
  <c r="G510" i="7"/>
  <c r="M510" i="7" s="1"/>
  <c r="L509" i="7"/>
  <c r="K509" i="7"/>
  <c r="I509" i="7"/>
  <c r="G509" i="7"/>
  <c r="L508" i="7"/>
  <c r="K508" i="7"/>
  <c r="J508" i="7"/>
  <c r="I508" i="7"/>
  <c r="L507" i="7"/>
  <c r="K507" i="7"/>
  <c r="L506" i="7"/>
  <c r="K506" i="7"/>
  <c r="J506" i="7"/>
  <c r="I506" i="7"/>
  <c r="G506" i="7"/>
  <c r="M506" i="7" s="1"/>
  <c r="M505" i="7"/>
  <c r="L505" i="7"/>
  <c r="K505" i="7"/>
  <c r="J505" i="7"/>
  <c r="I505" i="7"/>
  <c r="G505" i="7"/>
  <c r="L504" i="7"/>
  <c r="K504" i="7"/>
  <c r="I504" i="7"/>
  <c r="G504" i="7"/>
  <c r="M504" i="7" s="1"/>
  <c r="L503" i="7"/>
  <c r="K503" i="7"/>
  <c r="I503" i="7"/>
  <c r="L502" i="7"/>
  <c r="K502" i="7"/>
  <c r="J502" i="7"/>
  <c r="I502" i="7"/>
  <c r="H502" i="7"/>
  <c r="N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L498" i="7"/>
  <c r="K498" i="7"/>
  <c r="I498" i="7"/>
  <c r="G498" i="7"/>
  <c r="L497" i="7"/>
  <c r="K497" i="7"/>
  <c r="G497" i="7"/>
  <c r="M497" i="7" s="1"/>
  <c r="L496" i="7"/>
  <c r="K496" i="7"/>
  <c r="I496" i="7"/>
  <c r="L495" i="7"/>
  <c r="K495" i="7"/>
  <c r="I495" i="7"/>
  <c r="G495" i="7"/>
  <c r="M495" i="7" s="1"/>
  <c r="L494" i="7"/>
  <c r="K494" i="7"/>
  <c r="I494" i="7"/>
  <c r="G494" i="7"/>
  <c r="M494" i="7" s="1"/>
  <c r="L493" i="7"/>
  <c r="K493" i="7"/>
  <c r="L492" i="7"/>
  <c r="K492" i="7"/>
  <c r="I492" i="7"/>
  <c r="L491" i="7"/>
  <c r="K491" i="7"/>
  <c r="J491" i="7"/>
  <c r="I491" i="7"/>
  <c r="G491" i="7"/>
  <c r="M491" i="7" s="1"/>
  <c r="L490" i="7"/>
  <c r="K490" i="7"/>
  <c r="G490" i="7"/>
  <c r="M490" i="7" s="1"/>
  <c r="L489" i="7"/>
  <c r="K489" i="7"/>
  <c r="I489" i="7"/>
  <c r="L488" i="7"/>
  <c r="K488" i="7"/>
  <c r="J488" i="7"/>
  <c r="I488" i="7"/>
  <c r="G488" i="7"/>
  <c r="M488" i="7" s="1"/>
  <c r="L487" i="7"/>
  <c r="K487" i="7"/>
  <c r="I487" i="7"/>
  <c r="L486" i="7"/>
  <c r="K486" i="7"/>
  <c r="I486" i="7"/>
  <c r="G486" i="7"/>
  <c r="M486" i="7" s="1"/>
  <c r="L485" i="7"/>
  <c r="K485" i="7"/>
  <c r="I485" i="7"/>
  <c r="L484" i="7"/>
  <c r="K484" i="7"/>
  <c r="L483" i="7"/>
  <c r="K483" i="7"/>
  <c r="I483" i="7"/>
  <c r="M482" i="7"/>
  <c r="L482" i="7"/>
  <c r="K482" i="7"/>
  <c r="J482" i="7"/>
  <c r="I482" i="7"/>
  <c r="H482" i="7"/>
  <c r="N482" i="7" s="1"/>
  <c r="G482" i="7"/>
  <c r="L481" i="7"/>
  <c r="K481" i="7"/>
  <c r="I481" i="7"/>
  <c r="G481" i="7"/>
  <c r="M481" i="7" s="1"/>
  <c r="L480" i="7"/>
  <c r="K480" i="7"/>
  <c r="I480" i="7"/>
  <c r="H480" i="7"/>
  <c r="N480" i="7" s="1"/>
  <c r="G480" i="7"/>
  <c r="M480" i="7" s="1"/>
  <c r="L479" i="7"/>
  <c r="K479" i="7"/>
  <c r="H479" i="7"/>
  <c r="G479" i="7"/>
  <c r="M479" i="7" s="1"/>
  <c r="L478" i="7"/>
  <c r="K478" i="7"/>
  <c r="I478" i="7"/>
  <c r="L477" i="7"/>
  <c r="K477" i="7"/>
  <c r="I477" i="7"/>
  <c r="G477" i="7"/>
  <c r="M476" i="7"/>
  <c r="L476" i="7"/>
  <c r="K476" i="7"/>
  <c r="J476" i="7"/>
  <c r="I476" i="7"/>
  <c r="H476" i="7"/>
  <c r="N476" i="7" s="1"/>
  <c r="G476" i="7"/>
  <c r="M475" i="7"/>
  <c r="L475" i="7"/>
  <c r="K475" i="7"/>
  <c r="J475" i="7"/>
  <c r="I475" i="7"/>
  <c r="H475" i="7"/>
  <c r="N475" i="7" s="1"/>
  <c r="G475" i="7"/>
  <c r="L474" i="7"/>
  <c r="K474" i="7"/>
  <c r="I474" i="7"/>
  <c r="H474" i="7"/>
  <c r="L473" i="7"/>
  <c r="K473" i="7"/>
  <c r="I473" i="7"/>
  <c r="L472" i="7"/>
  <c r="K472" i="7"/>
  <c r="J472" i="7"/>
  <c r="I472" i="7"/>
  <c r="H472" i="7"/>
  <c r="N472" i="7" s="1"/>
  <c r="G472" i="7"/>
  <c r="M472" i="7" s="1"/>
  <c r="L471" i="7"/>
  <c r="K471" i="7"/>
  <c r="I471" i="7"/>
  <c r="L470" i="7"/>
  <c r="K470" i="7"/>
  <c r="L469" i="7"/>
  <c r="K469" i="7"/>
  <c r="J469" i="7"/>
  <c r="I469" i="7"/>
  <c r="G469" i="7"/>
  <c r="M469" i="7" s="1"/>
  <c r="M468" i="7"/>
  <c r="L468" i="7"/>
  <c r="K468" i="7"/>
  <c r="J468" i="7"/>
  <c r="I468" i="7"/>
  <c r="G468" i="7"/>
  <c r="M467" i="7"/>
  <c r="L467" i="7"/>
  <c r="K467" i="7"/>
  <c r="J467" i="7"/>
  <c r="I467" i="7"/>
  <c r="H467" i="7"/>
  <c r="N467" i="7" s="1"/>
  <c r="G467" i="7"/>
  <c r="L466" i="7"/>
  <c r="K466" i="7"/>
  <c r="I466" i="7"/>
  <c r="H466" i="7"/>
  <c r="L465" i="7"/>
  <c r="K465" i="7"/>
  <c r="J465" i="7"/>
  <c r="I465" i="7"/>
  <c r="G465" i="7"/>
  <c r="M465" i="7" s="1"/>
  <c r="L464" i="7"/>
  <c r="K464" i="7"/>
  <c r="G464" i="7"/>
  <c r="M464" i="7" s="1"/>
  <c r="L463" i="7"/>
  <c r="K463" i="7"/>
  <c r="J463" i="7"/>
  <c r="I463" i="7"/>
  <c r="G463" i="7"/>
  <c r="M463" i="7" s="1"/>
  <c r="M462" i="7"/>
  <c r="L462" i="7"/>
  <c r="K462" i="7"/>
  <c r="I462" i="7"/>
  <c r="H462" i="7"/>
  <c r="N462" i="7" s="1"/>
  <c r="G462" i="7"/>
  <c r="L461" i="7"/>
  <c r="K461" i="7"/>
  <c r="J461" i="7"/>
  <c r="I461" i="7"/>
  <c r="G461" i="7"/>
  <c r="M461" i="7" s="1"/>
  <c r="L460" i="7"/>
  <c r="K460" i="7"/>
  <c r="I460" i="7"/>
  <c r="L459" i="7"/>
  <c r="K459" i="7"/>
  <c r="J459" i="7"/>
  <c r="I459" i="7"/>
  <c r="H459" i="7"/>
  <c r="N459" i="7" s="1"/>
  <c r="G459" i="7"/>
  <c r="M459" i="7" s="1"/>
  <c r="L458" i="7"/>
  <c r="K458" i="7"/>
  <c r="J458" i="7"/>
  <c r="H458" i="7"/>
  <c r="N458" i="7" s="1"/>
  <c r="G458" i="7"/>
  <c r="L457" i="7"/>
  <c r="K457" i="7"/>
  <c r="I457" i="7"/>
  <c r="H457" i="7"/>
  <c r="G457" i="7"/>
  <c r="M457" i="7" s="1"/>
  <c r="M456" i="7"/>
  <c r="L456" i="7"/>
  <c r="K456" i="7"/>
  <c r="J456" i="7"/>
  <c r="I456" i="7"/>
  <c r="H456" i="7"/>
  <c r="N456" i="7" s="1"/>
  <c r="G456" i="7"/>
  <c r="L455" i="7"/>
  <c r="K455" i="7"/>
  <c r="J455" i="7"/>
  <c r="H455" i="7"/>
  <c r="G455" i="7"/>
  <c r="M455" i="7" s="1"/>
  <c r="L454" i="7"/>
  <c r="K454" i="7"/>
  <c r="J454" i="7"/>
  <c r="H454" i="7"/>
  <c r="N454" i="7" s="1"/>
  <c r="M453" i="7"/>
  <c r="L453" i="7"/>
  <c r="K453" i="7"/>
  <c r="J453" i="7"/>
  <c r="I453" i="7"/>
  <c r="H453" i="7"/>
  <c r="N453" i="7" s="1"/>
  <c r="G453" i="7"/>
  <c r="L452" i="7"/>
  <c r="K452" i="7"/>
  <c r="J452" i="7"/>
  <c r="I452" i="7"/>
  <c r="H452" i="7"/>
  <c r="N452" i="7" s="1"/>
  <c r="G452" i="7"/>
  <c r="M452" i="7" s="1"/>
  <c r="L451" i="7"/>
  <c r="K451" i="7"/>
  <c r="H451" i="7"/>
  <c r="G451" i="7"/>
  <c r="L450" i="7"/>
  <c r="K450" i="7"/>
  <c r="I450" i="7"/>
  <c r="L449" i="7"/>
  <c r="K449" i="7"/>
  <c r="J449" i="7"/>
  <c r="L448" i="7"/>
  <c r="K448" i="7"/>
  <c r="I448" i="7"/>
  <c r="H448" i="7"/>
  <c r="M447" i="7"/>
  <c r="L447" i="7"/>
  <c r="K447" i="7"/>
  <c r="J447" i="7"/>
  <c r="I447" i="7"/>
  <c r="H447" i="7"/>
  <c r="N447" i="7" s="1"/>
  <c r="G447" i="7"/>
  <c r="L446" i="7"/>
  <c r="K446" i="7"/>
  <c r="L445" i="7"/>
  <c r="K445" i="7"/>
  <c r="I445" i="7"/>
  <c r="G445" i="7"/>
  <c r="M445" i="7" s="1"/>
  <c r="L444" i="7"/>
  <c r="K444" i="7"/>
  <c r="I444" i="7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I442" i="7"/>
  <c r="L441" i="7"/>
  <c r="K441" i="7"/>
  <c r="J441" i="7"/>
  <c r="I441" i="7"/>
  <c r="G441" i="7"/>
  <c r="M440" i="7"/>
  <c r="L440" i="7"/>
  <c r="K440" i="7"/>
  <c r="J440" i="7"/>
  <c r="I440" i="7"/>
  <c r="H440" i="7"/>
  <c r="N440" i="7" s="1"/>
  <c r="G440" i="7"/>
  <c r="M439" i="7"/>
  <c r="L439" i="7"/>
  <c r="K439" i="7"/>
  <c r="J439" i="7"/>
  <c r="I439" i="7"/>
  <c r="H439" i="7"/>
  <c r="N439" i="7" s="1"/>
  <c r="G439" i="7"/>
  <c r="L438" i="7"/>
  <c r="K438" i="7"/>
  <c r="J438" i="7"/>
  <c r="I438" i="7"/>
  <c r="H438" i="7"/>
  <c r="N438" i="7" s="1"/>
  <c r="L437" i="7"/>
  <c r="K437" i="7"/>
  <c r="I437" i="7"/>
  <c r="L436" i="7"/>
  <c r="K436" i="7"/>
  <c r="I436" i="7"/>
  <c r="G436" i="7"/>
  <c r="M436" i="7" s="1"/>
  <c r="L435" i="7"/>
  <c r="K435" i="7"/>
  <c r="I435" i="7"/>
  <c r="L434" i="7"/>
  <c r="K434" i="7"/>
  <c r="G434" i="7"/>
  <c r="M434" i="7" s="1"/>
  <c r="L433" i="7"/>
  <c r="K433" i="7"/>
  <c r="I433" i="7"/>
  <c r="G433" i="7"/>
  <c r="M433" i="7" s="1"/>
  <c r="L432" i="7"/>
  <c r="K432" i="7"/>
  <c r="I432" i="7"/>
  <c r="L431" i="7"/>
  <c r="K431" i="7"/>
  <c r="I431" i="7"/>
  <c r="H431" i="7"/>
  <c r="G431" i="7"/>
  <c r="M430" i="7"/>
  <c r="L430" i="7"/>
  <c r="K430" i="7"/>
  <c r="J430" i="7"/>
  <c r="I430" i="7"/>
  <c r="H430" i="7"/>
  <c r="N430" i="7" s="1"/>
  <c r="G430" i="7"/>
  <c r="L429" i="7"/>
  <c r="K429" i="7"/>
  <c r="L428" i="7"/>
  <c r="K428" i="7"/>
  <c r="I428" i="7"/>
  <c r="L427" i="7"/>
  <c r="K427" i="7"/>
  <c r="L426" i="7"/>
  <c r="K426" i="7"/>
  <c r="I426" i="7"/>
  <c r="L425" i="7"/>
  <c r="K425" i="7"/>
  <c r="J425" i="7"/>
  <c r="I425" i="7"/>
  <c r="H425" i="7"/>
  <c r="N425" i="7" s="1"/>
  <c r="G425" i="7"/>
  <c r="M425" i="7" s="1"/>
  <c r="L424" i="7"/>
  <c r="K424" i="7"/>
  <c r="I424" i="7"/>
  <c r="L423" i="7"/>
  <c r="K423" i="7"/>
  <c r="G423" i="7"/>
  <c r="M423" i="7" s="1"/>
  <c r="L422" i="7"/>
  <c r="K422" i="7"/>
  <c r="I422" i="7"/>
  <c r="L421" i="7"/>
  <c r="K421" i="7"/>
  <c r="J421" i="7"/>
  <c r="I421" i="7"/>
  <c r="H421" i="7"/>
  <c r="N421" i="7" s="1"/>
  <c r="L420" i="7"/>
  <c r="K420" i="7"/>
  <c r="J420" i="7"/>
  <c r="I420" i="7"/>
  <c r="G420" i="7"/>
  <c r="M420" i="7" s="1"/>
  <c r="L419" i="7"/>
  <c r="K419" i="7"/>
  <c r="I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I416" i="7"/>
  <c r="G416" i="7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G414" i="7"/>
  <c r="M414" i="7" s="1"/>
  <c r="L413" i="7"/>
  <c r="K413" i="7"/>
  <c r="J413" i="7"/>
  <c r="G413" i="7"/>
  <c r="M413" i="7" s="1"/>
  <c r="L412" i="7"/>
  <c r="K412" i="7"/>
  <c r="I412" i="7"/>
  <c r="H412" i="7"/>
  <c r="N412" i="7" s="1"/>
  <c r="L411" i="7"/>
  <c r="K411" i="7"/>
  <c r="J411" i="7"/>
  <c r="I411" i="7"/>
  <c r="G411" i="7"/>
  <c r="M411" i="7" s="1"/>
  <c r="L410" i="7"/>
  <c r="K410" i="7"/>
  <c r="I410" i="7"/>
  <c r="L409" i="7"/>
  <c r="K409" i="7"/>
  <c r="L408" i="7"/>
  <c r="K408" i="7"/>
  <c r="I408" i="7"/>
  <c r="L407" i="7"/>
  <c r="K407" i="7"/>
  <c r="J407" i="7"/>
  <c r="I407" i="7"/>
  <c r="H407" i="7"/>
  <c r="N407" i="7" s="1"/>
  <c r="L406" i="7"/>
  <c r="K406" i="7"/>
  <c r="L405" i="7"/>
  <c r="K405" i="7"/>
  <c r="I405" i="7"/>
  <c r="L404" i="7"/>
  <c r="K404" i="7"/>
  <c r="I404" i="7"/>
  <c r="G404" i="7"/>
  <c r="M404" i="7" s="1"/>
  <c r="L403" i="7"/>
  <c r="K403" i="7"/>
  <c r="J403" i="7"/>
  <c r="I403" i="7"/>
  <c r="H403" i="7"/>
  <c r="N403" i="7" s="1"/>
  <c r="G403" i="7"/>
  <c r="M403" i="7" s="1"/>
  <c r="L402" i="7"/>
  <c r="K402" i="7"/>
  <c r="G402" i="7"/>
  <c r="M402" i="7" s="1"/>
  <c r="L401" i="7"/>
  <c r="K401" i="7"/>
  <c r="I401" i="7"/>
  <c r="L400" i="7"/>
  <c r="K400" i="7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I398" i="7"/>
  <c r="H398" i="7"/>
  <c r="N398" i="7" s="1"/>
  <c r="G398" i="7"/>
  <c r="M398" i="7" s="1"/>
  <c r="L397" i="7"/>
  <c r="K397" i="7"/>
  <c r="J397" i="7"/>
  <c r="I397" i="7"/>
  <c r="H397" i="7"/>
  <c r="N397" i="7" s="1"/>
  <c r="G397" i="7"/>
  <c r="M397" i="7" s="1"/>
  <c r="L396" i="7"/>
  <c r="K396" i="7"/>
  <c r="I396" i="7"/>
  <c r="L395" i="7"/>
  <c r="K395" i="7"/>
  <c r="G395" i="7"/>
  <c r="M395" i="7" s="1"/>
  <c r="L394" i="7"/>
  <c r="K394" i="7"/>
  <c r="I394" i="7"/>
  <c r="M393" i="7"/>
  <c r="L393" i="7"/>
  <c r="K393" i="7"/>
  <c r="J393" i="7"/>
  <c r="I393" i="7"/>
  <c r="H393" i="7"/>
  <c r="N393" i="7" s="1"/>
  <c r="G393" i="7"/>
  <c r="L392" i="7"/>
  <c r="K392" i="7"/>
  <c r="L391" i="7"/>
  <c r="K391" i="7"/>
  <c r="I391" i="7"/>
  <c r="L390" i="7"/>
  <c r="K390" i="7"/>
  <c r="J390" i="7"/>
  <c r="I390" i="7"/>
  <c r="G390" i="7"/>
  <c r="M390" i="7" s="1"/>
  <c r="L389" i="7"/>
  <c r="K389" i="7"/>
  <c r="I389" i="7"/>
  <c r="H389" i="7"/>
  <c r="G389" i="7"/>
  <c r="L388" i="7"/>
  <c r="K388" i="7"/>
  <c r="G388" i="7"/>
  <c r="M388" i="7" s="1"/>
  <c r="L387" i="7"/>
  <c r="K387" i="7"/>
  <c r="I387" i="7"/>
  <c r="L386" i="7"/>
  <c r="K386" i="7"/>
  <c r="G386" i="7"/>
  <c r="M386" i="7" s="1"/>
  <c r="L385" i="7"/>
  <c r="K385" i="7"/>
  <c r="J385" i="7"/>
  <c r="I385" i="7"/>
  <c r="H385" i="7"/>
  <c r="N385" i="7" s="1"/>
  <c r="G385" i="7"/>
  <c r="M385" i="7" s="1"/>
  <c r="L384" i="7"/>
  <c r="K384" i="7"/>
  <c r="I384" i="7"/>
  <c r="L383" i="7"/>
  <c r="K383" i="7"/>
  <c r="G383" i="7"/>
  <c r="M383" i="7" s="1"/>
  <c r="L382" i="7"/>
  <c r="K382" i="7"/>
  <c r="J382" i="7"/>
  <c r="I382" i="7"/>
  <c r="L381" i="7"/>
  <c r="K381" i="7"/>
  <c r="J381" i="7"/>
  <c r="I381" i="7"/>
  <c r="L380" i="7"/>
  <c r="K380" i="7"/>
  <c r="G380" i="7"/>
  <c r="M380" i="7" s="1"/>
  <c r="L379" i="7"/>
  <c r="K379" i="7"/>
  <c r="J379" i="7"/>
  <c r="I379" i="7"/>
  <c r="H379" i="7"/>
  <c r="N379" i="7" s="1"/>
  <c r="L378" i="7"/>
  <c r="K378" i="7"/>
  <c r="L377" i="7"/>
  <c r="K377" i="7"/>
  <c r="I377" i="7"/>
  <c r="L376" i="7"/>
  <c r="K376" i="7"/>
  <c r="J376" i="7"/>
  <c r="I376" i="7"/>
  <c r="H376" i="7"/>
  <c r="N376" i="7" s="1"/>
  <c r="L375" i="7"/>
  <c r="K375" i="7"/>
  <c r="J375" i="7"/>
  <c r="I375" i="7"/>
  <c r="H375" i="7"/>
  <c r="N375" i="7" s="1"/>
  <c r="G375" i="7"/>
  <c r="M375" i="7" s="1"/>
  <c r="L374" i="7"/>
  <c r="K374" i="7"/>
  <c r="I374" i="7"/>
  <c r="L373" i="7"/>
  <c r="K373" i="7"/>
  <c r="G373" i="7"/>
  <c r="M373" i="7" s="1"/>
  <c r="L372" i="7"/>
  <c r="K372" i="7"/>
  <c r="I372" i="7"/>
  <c r="F371" i="7"/>
  <c r="J600" i="7" s="1"/>
  <c r="E371" i="7"/>
  <c r="I604" i="7" s="1"/>
  <c r="D371" i="7"/>
  <c r="H527" i="7" s="1"/>
  <c r="N527" i="7" s="1"/>
  <c r="C371" i="7"/>
  <c r="G507" i="7" s="1"/>
  <c r="M507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H361" i="7"/>
  <c r="N361" i="7" s="1"/>
  <c r="G361" i="7"/>
  <c r="M361" i="7" s="1"/>
  <c r="L360" i="7"/>
  <c r="K360" i="7"/>
  <c r="J360" i="7"/>
  <c r="H360" i="7"/>
  <c r="G360" i="7"/>
  <c r="M360" i="7" s="1"/>
  <c r="L359" i="7"/>
  <c r="K359" i="7"/>
  <c r="J359" i="7"/>
  <c r="H359" i="7"/>
  <c r="N359" i="7" s="1"/>
  <c r="G359" i="7"/>
  <c r="L358" i="7"/>
  <c r="K358" i="7"/>
  <c r="M357" i="7"/>
  <c r="L357" i="7"/>
  <c r="K357" i="7"/>
  <c r="J357" i="7"/>
  <c r="I357" i="7"/>
  <c r="H357" i="7"/>
  <c r="N357" i="7" s="1"/>
  <c r="G357" i="7"/>
  <c r="M356" i="7"/>
  <c r="L356" i="7"/>
  <c r="K356" i="7"/>
  <c r="J356" i="7"/>
  <c r="I356" i="7"/>
  <c r="H356" i="7"/>
  <c r="N356" i="7" s="1"/>
  <c r="G356" i="7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M354" i="7" s="1"/>
  <c r="L353" i="7"/>
  <c r="K353" i="7"/>
  <c r="I353" i="7"/>
  <c r="H353" i="7"/>
  <c r="N353" i="7" s="1"/>
  <c r="G353" i="7"/>
  <c r="M353" i="7" s="1"/>
  <c r="M352" i="7"/>
  <c r="L352" i="7"/>
  <c r="K352" i="7"/>
  <c r="I352" i="7"/>
  <c r="H352" i="7"/>
  <c r="N352" i="7" s="1"/>
  <c r="G352" i="7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M349" i="7"/>
  <c r="L349" i="7"/>
  <c r="K349" i="7"/>
  <c r="J349" i="7"/>
  <c r="I349" i="7"/>
  <c r="G349" i="7"/>
  <c r="L348" i="7"/>
  <c r="K348" i="7"/>
  <c r="J348" i="7"/>
  <c r="I348" i="7"/>
  <c r="G348" i="7"/>
  <c r="M348" i="7" s="1"/>
  <c r="L347" i="7"/>
  <c r="K347" i="7"/>
  <c r="L346" i="7"/>
  <c r="K346" i="7"/>
  <c r="J346" i="7"/>
  <c r="I346" i="7"/>
  <c r="H346" i="7"/>
  <c r="N346" i="7" s="1"/>
  <c r="M345" i="7"/>
  <c r="L345" i="7"/>
  <c r="K345" i="7"/>
  <c r="J345" i="7"/>
  <c r="I345" i="7"/>
  <c r="H345" i="7"/>
  <c r="N345" i="7" s="1"/>
  <c r="G345" i="7"/>
  <c r="L344" i="7"/>
  <c r="K344" i="7"/>
  <c r="I344" i="7"/>
  <c r="H344" i="7"/>
  <c r="N344" i="7" s="1"/>
  <c r="G344" i="7"/>
  <c r="M344" i="7" s="1"/>
  <c r="L343" i="7"/>
  <c r="K343" i="7"/>
  <c r="L342" i="7"/>
  <c r="K342" i="7"/>
  <c r="J342" i="7"/>
  <c r="I342" i="7"/>
  <c r="G342" i="7"/>
  <c r="M342" i="7" s="1"/>
  <c r="L341" i="7"/>
  <c r="K341" i="7"/>
  <c r="J341" i="7"/>
  <c r="I341" i="7"/>
  <c r="H341" i="7"/>
  <c r="N341" i="7" s="1"/>
  <c r="G341" i="7"/>
  <c r="M341" i="7" s="1"/>
  <c r="L340" i="7"/>
  <c r="K340" i="7"/>
  <c r="I340" i="7"/>
  <c r="L339" i="7"/>
  <c r="K339" i="7"/>
  <c r="J339" i="7"/>
  <c r="I339" i="7"/>
  <c r="H339" i="7"/>
  <c r="N339" i="7" s="1"/>
  <c r="G339" i="7"/>
  <c r="M339" i="7" s="1"/>
  <c r="L338" i="7"/>
  <c r="K338" i="7"/>
  <c r="M337" i="7"/>
  <c r="L337" i="7"/>
  <c r="K337" i="7"/>
  <c r="J337" i="7"/>
  <c r="I337" i="7"/>
  <c r="G337" i="7"/>
  <c r="L336" i="7"/>
  <c r="K336" i="7"/>
  <c r="I336" i="7"/>
  <c r="G336" i="7"/>
  <c r="M336" i="7" s="1"/>
  <c r="L335" i="7"/>
  <c r="K335" i="7"/>
  <c r="J335" i="7"/>
  <c r="I335" i="7"/>
  <c r="G335" i="7"/>
  <c r="M335" i="7" s="1"/>
  <c r="L334" i="7"/>
  <c r="K334" i="7"/>
  <c r="I334" i="7"/>
  <c r="L333" i="7"/>
  <c r="K333" i="7"/>
  <c r="I333" i="7"/>
  <c r="G333" i="7"/>
  <c r="M333" i="7" s="1"/>
  <c r="L332" i="7"/>
  <c r="K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L328" i="7"/>
  <c r="K328" i="7"/>
  <c r="I328" i="7"/>
  <c r="G328" i="7"/>
  <c r="M328" i="7" s="1"/>
  <c r="L327" i="7"/>
  <c r="K327" i="7"/>
  <c r="M326" i="7"/>
  <c r="L326" i="7"/>
  <c r="K326" i="7"/>
  <c r="J326" i="7"/>
  <c r="I326" i="7"/>
  <c r="H326" i="7"/>
  <c r="N326" i="7" s="1"/>
  <c r="G326" i="7"/>
  <c r="M325" i="7"/>
  <c r="L325" i="7"/>
  <c r="K325" i="7"/>
  <c r="J325" i="7"/>
  <c r="H325" i="7"/>
  <c r="N325" i="7" s="1"/>
  <c r="G325" i="7"/>
  <c r="L324" i="7"/>
  <c r="K324" i="7"/>
  <c r="M323" i="7"/>
  <c r="L323" i="7"/>
  <c r="K323" i="7"/>
  <c r="I323" i="7"/>
  <c r="H323" i="7"/>
  <c r="G323" i="7"/>
  <c r="L322" i="7"/>
  <c r="K322" i="7"/>
  <c r="J322" i="7"/>
  <c r="I322" i="7"/>
  <c r="G322" i="7"/>
  <c r="M322" i="7" s="1"/>
  <c r="L321" i="7"/>
  <c r="K321" i="7"/>
  <c r="L320" i="7"/>
  <c r="K320" i="7"/>
  <c r="I320" i="7"/>
  <c r="G320" i="7"/>
  <c r="M320" i="7" s="1"/>
  <c r="L319" i="7"/>
  <c r="K319" i="7"/>
  <c r="J319" i="7"/>
  <c r="I319" i="7"/>
  <c r="H319" i="7"/>
  <c r="N319" i="7" s="1"/>
  <c r="G319" i="7"/>
  <c r="M319" i="7" s="1"/>
  <c r="L318" i="7"/>
  <c r="K318" i="7"/>
  <c r="M317" i="7"/>
  <c r="L317" i="7"/>
  <c r="K317" i="7"/>
  <c r="J317" i="7"/>
  <c r="I317" i="7"/>
  <c r="H317" i="7"/>
  <c r="N317" i="7" s="1"/>
  <c r="G317" i="7"/>
  <c r="L316" i="7"/>
  <c r="K316" i="7"/>
  <c r="J316" i="7"/>
  <c r="I316" i="7"/>
  <c r="G316" i="7"/>
  <c r="M316" i="7" s="1"/>
  <c r="M315" i="7"/>
  <c r="L315" i="7"/>
  <c r="K315" i="7"/>
  <c r="J315" i="7"/>
  <c r="I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L311" i="7"/>
  <c r="K311" i="7"/>
  <c r="L310" i="7"/>
  <c r="K310" i="7"/>
  <c r="H310" i="7"/>
  <c r="N310" i="7" s="1"/>
  <c r="L309" i="7"/>
  <c r="K309" i="7"/>
  <c r="H309" i="7"/>
  <c r="L308" i="7"/>
  <c r="K308" i="7"/>
  <c r="J308" i="7"/>
  <c r="I308" i="7"/>
  <c r="G308" i="7"/>
  <c r="M308" i="7" s="1"/>
  <c r="L307" i="7"/>
  <c r="K307" i="7"/>
  <c r="L306" i="7"/>
  <c r="K306" i="7"/>
  <c r="M305" i="7"/>
  <c r="L305" i="7"/>
  <c r="K305" i="7"/>
  <c r="J305" i="7"/>
  <c r="H305" i="7"/>
  <c r="N305" i="7" s="1"/>
  <c r="G305" i="7"/>
  <c r="L304" i="7"/>
  <c r="K304" i="7"/>
  <c r="M303" i="7"/>
  <c r="L303" i="7"/>
  <c r="K303" i="7"/>
  <c r="J303" i="7"/>
  <c r="I303" i="7"/>
  <c r="H303" i="7"/>
  <c r="N303" i="7" s="1"/>
  <c r="G303" i="7"/>
  <c r="M302" i="7"/>
  <c r="L302" i="7"/>
  <c r="K302" i="7"/>
  <c r="J302" i="7"/>
  <c r="I302" i="7"/>
  <c r="H302" i="7"/>
  <c r="N302" i="7" s="1"/>
  <c r="G302" i="7"/>
  <c r="L301" i="7"/>
  <c r="K301" i="7"/>
  <c r="H301" i="7"/>
  <c r="G301" i="7"/>
  <c r="M301" i="7" s="1"/>
  <c r="L300" i="7"/>
  <c r="K300" i="7"/>
  <c r="L299" i="7"/>
  <c r="K299" i="7"/>
  <c r="H299" i="7"/>
  <c r="N299" i="7" s="1"/>
  <c r="L298" i="7"/>
  <c r="K298" i="7"/>
  <c r="H298" i="7"/>
  <c r="G298" i="7"/>
  <c r="M298" i="7" s="1"/>
  <c r="L297" i="7"/>
  <c r="K297" i="7"/>
  <c r="J297" i="7"/>
  <c r="H297" i="7"/>
  <c r="N297" i="7" s="1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L294" i="7"/>
  <c r="K294" i="7"/>
  <c r="L293" i="7"/>
  <c r="K293" i="7"/>
  <c r="L292" i="7"/>
  <c r="K292" i="7"/>
  <c r="H292" i="7"/>
  <c r="N292" i="7" s="1"/>
  <c r="M291" i="7"/>
  <c r="L291" i="7"/>
  <c r="K291" i="7"/>
  <c r="J291" i="7"/>
  <c r="I291" i="7"/>
  <c r="H291" i="7"/>
  <c r="N291" i="7" s="1"/>
  <c r="G291" i="7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N289" i="7" s="1"/>
  <c r="G289" i="7"/>
  <c r="M289" i="7" s="1"/>
  <c r="L288" i="7"/>
  <c r="K288" i="7"/>
  <c r="L287" i="7"/>
  <c r="K287" i="7"/>
  <c r="L286" i="7"/>
  <c r="K286" i="7"/>
  <c r="I286" i="7"/>
  <c r="H286" i="7"/>
  <c r="N286" i="7" s="1"/>
  <c r="L285" i="7"/>
  <c r="K285" i="7"/>
  <c r="L284" i="7"/>
  <c r="K284" i="7"/>
  <c r="L283" i="7"/>
  <c r="K283" i="7"/>
  <c r="J283" i="7"/>
  <c r="H283" i="7"/>
  <c r="N283" i="7" s="1"/>
  <c r="L282" i="7"/>
  <c r="K282" i="7"/>
  <c r="J282" i="7"/>
  <c r="I282" i="7"/>
  <c r="H282" i="7"/>
  <c r="N282" i="7" s="1"/>
  <c r="G282" i="7"/>
  <c r="M282" i="7" s="1"/>
  <c r="L281" i="7"/>
  <c r="K281" i="7"/>
  <c r="H281" i="7"/>
  <c r="N281" i="7" s="1"/>
  <c r="M280" i="7"/>
  <c r="L280" i="7"/>
  <c r="K280" i="7"/>
  <c r="J280" i="7"/>
  <c r="I280" i="7"/>
  <c r="G280" i="7"/>
  <c r="L279" i="7"/>
  <c r="K279" i="7"/>
  <c r="J279" i="7"/>
  <c r="I279" i="7"/>
  <c r="L278" i="7"/>
  <c r="K278" i="7"/>
  <c r="J278" i="7"/>
  <c r="I278" i="7"/>
  <c r="H278" i="7"/>
  <c r="N278" i="7" s="1"/>
  <c r="L277" i="7"/>
  <c r="K277" i="7"/>
  <c r="J277" i="7"/>
  <c r="L276" i="7"/>
  <c r="K276" i="7"/>
  <c r="J276" i="7"/>
  <c r="I276" i="7"/>
  <c r="L275" i="7"/>
  <c r="K275" i="7"/>
  <c r="J275" i="7"/>
  <c r="H275" i="7"/>
  <c r="N275" i="7" s="1"/>
  <c r="L274" i="7"/>
  <c r="K274" i="7"/>
  <c r="J274" i="7"/>
  <c r="I274" i="7"/>
  <c r="H274" i="7"/>
  <c r="N274" i="7" s="1"/>
  <c r="G274" i="7"/>
  <c r="M274" i="7" s="1"/>
  <c r="M273" i="7"/>
  <c r="L273" i="7"/>
  <c r="K273" i="7"/>
  <c r="J273" i="7"/>
  <c r="I273" i="7"/>
  <c r="H273" i="7"/>
  <c r="N273" i="7" s="1"/>
  <c r="G273" i="7"/>
  <c r="L272" i="7"/>
  <c r="K272" i="7"/>
  <c r="J272" i="7"/>
  <c r="L271" i="7"/>
  <c r="K271" i="7"/>
  <c r="H271" i="7"/>
  <c r="N271" i="7" s="1"/>
  <c r="G271" i="7"/>
  <c r="M271" i="7" s="1"/>
  <c r="L270" i="7"/>
  <c r="K270" i="7"/>
  <c r="H270" i="7"/>
  <c r="N270" i="7" s="1"/>
  <c r="G270" i="7"/>
  <c r="M270" i="7" s="1"/>
  <c r="M269" i="7"/>
  <c r="L269" i="7"/>
  <c r="K269" i="7"/>
  <c r="I269" i="7"/>
  <c r="H269" i="7"/>
  <c r="N269" i="7" s="1"/>
  <c r="G269" i="7"/>
  <c r="L268" i="7"/>
  <c r="K268" i="7"/>
  <c r="J268" i="7"/>
  <c r="I268" i="7"/>
  <c r="H268" i="7"/>
  <c r="N268" i="7" s="1"/>
  <c r="G268" i="7"/>
  <c r="M268" i="7" s="1"/>
  <c r="L267" i="7"/>
  <c r="K267" i="7"/>
  <c r="J267" i="7"/>
  <c r="I267" i="7"/>
  <c r="H267" i="7"/>
  <c r="N267" i="7" s="1"/>
  <c r="G267" i="7"/>
  <c r="M267" i="7" s="1"/>
  <c r="L266" i="7"/>
  <c r="K266" i="7"/>
  <c r="G266" i="7"/>
  <c r="M266" i="7" s="1"/>
  <c r="M265" i="7"/>
  <c r="L265" i="7"/>
  <c r="K265" i="7"/>
  <c r="I265" i="7"/>
  <c r="H265" i="7"/>
  <c r="N265" i="7" s="1"/>
  <c r="G265" i="7"/>
  <c r="L264" i="7"/>
  <c r="K264" i="7"/>
  <c r="J264" i="7"/>
  <c r="I264" i="7"/>
  <c r="H264" i="7"/>
  <c r="N264" i="7" s="1"/>
  <c r="G264" i="7"/>
  <c r="M264" i="7" s="1"/>
  <c r="L263" i="7"/>
  <c r="K263" i="7"/>
  <c r="I263" i="7"/>
  <c r="H263" i="7"/>
  <c r="G263" i="7"/>
  <c r="M263" i="7" s="1"/>
  <c r="M262" i="7"/>
  <c r="L262" i="7"/>
  <c r="K262" i="7"/>
  <c r="J262" i="7"/>
  <c r="I262" i="7"/>
  <c r="H262" i="7"/>
  <c r="N262" i="7" s="1"/>
  <c r="G262" i="7"/>
  <c r="L261" i="7"/>
  <c r="K261" i="7"/>
  <c r="H261" i="7"/>
  <c r="N261" i="7" s="1"/>
  <c r="M260" i="7"/>
  <c r="L260" i="7"/>
  <c r="K260" i="7"/>
  <c r="J260" i="7"/>
  <c r="H260" i="7"/>
  <c r="N260" i="7" s="1"/>
  <c r="G260" i="7"/>
  <c r="M259" i="7"/>
  <c r="L259" i="7"/>
  <c r="K259" i="7"/>
  <c r="J259" i="7"/>
  <c r="I259" i="7"/>
  <c r="H259" i="7"/>
  <c r="N259" i="7" s="1"/>
  <c r="G259" i="7"/>
  <c r="L258" i="7"/>
  <c r="K258" i="7"/>
  <c r="M257" i="7"/>
  <c r="L257" i="7"/>
  <c r="K257" i="7"/>
  <c r="J257" i="7"/>
  <c r="I257" i="7"/>
  <c r="H257" i="7"/>
  <c r="N257" i="7" s="1"/>
  <c r="G257" i="7"/>
  <c r="M256" i="7"/>
  <c r="L256" i="7"/>
  <c r="K256" i="7"/>
  <c r="J256" i="7"/>
  <c r="I256" i="7"/>
  <c r="H256" i="7"/>
  <c r="N256" i="7" s="1"/>
  <c r="G256" i="7"/>
  <c r="L255" i="7"/>
  <c r="K255" i="7"/>
  <c r="H255" i="7"/>
  <c r="N255" i="7" s="1"/>
  <c r="L254" i="7"/>
  <c r="K254" i="7"/>
  <c r="J254" i="7"/>
  <c r="I254" i="7"/>
  <c r="H254" i="7"/>
  <c r="N254" i="7" s="1"/>
  <c r="G254" i="7"/>
  <c r="M254" i="7" s="1"/>
  <c r="L253" i="7"/>
  <c r="K253" i="7"/>
  <c r="H253" i="7"/>
  <c r="N253" i="7" s="1"/>
  <c r="G253" i="7"/>
  <c r="M253" i="7" s="1"/>
  <c r="L252" i="7"/>
  <c r="K252" i="7"/>
  <c r="H252" i="7"/>
  <c r="N252" i="7" s="1"/>
  <c r="M251" i="7"/>
  <c r="L251" i="7"/>
  <c r="K251" i="7"/>
  <c r="J251" i="7"/>
  <c r="I251" i="7"/>
  <c r="H251" i="7"/>
  <c r="N251" i="7" s="1"/>
  <c r="G251" i="7"/>
  <c r="M250" i="7"/>
  <c r="L250" i="7"/>
  <c r="K250" i="7"/>
  <c r="J250" i="7"/>
  <c r="I250" i="7"/>
  <c r="H250" i="7"/>
  <c r="N250" i="7" s="1"/>
  <c r="G250" i="7"/>
  <c r="L249" i="7"/>
  <c r="K249" i="7"/>
  <c r="J249" i="7"/>
  <c r="I249" i="7"/>
  <c r="H249" i="7"/>
  <c r="N249" i="7" s="1"/>
  <c r="G249" i="7"/>
  <c r="M249" i="7" s="1"/>
  <c r="L248" i="7"/>
  <c r="K248" i="7"/>
  <c r="H248" i="7"/>
  <c r="N248" i="7" s="1"/>
  <c r="M247" i="7"/>
  <c r="L247" i="7"/>
  <c r="K247" i="7"/>
  <c r="J247" i="7"/>
  <c r="I247" i="7"/>
  <c r="H247" i="7"/>
  <c r="N247" i="7" s="1"/>
  <c r="G247" i="7"/>
  <c r="M246" i="7"/>
  <c r="L246" i="7"/>
  <c r="K246" i="7"/>
  <c r="J246" i="7"/>
  <c r="I246" i="7"/>
  <c r="H246" i="7"/>
  <c r="N246" i="7" s="1"/>
  <c r="G246" i="7"/>
  <c r="L245" i="7"/>
  <c r="K245" i="7"/>
  <c r="J245" i="7"/>
  <c r="I245" i="7"/>
  <c r="H245" i="7"/>
  <c r="N245" i="7" s="1"/>
  <c r="G245" i="7"/>
  <c r="M245" i="7" s="1"/>
  <c r="L244" i="7"/>
  <c r="K244" i="7"/>
  <c r="J244" i="7"/>
  <c r="I244" i="7"/>
  <c r="H244" i="7"/>
  <c r="N244" i="7" s="1"/>
  <c r="G244" i="7"/>
  <c r="M244" i="7" s="1"/>
  <c r="L243" i="7"/>
  <c r="K243" i="7"/>
  <c r="J243" i="7"/>
  <c r="H243" i="7"/>
  <c r="N243" i="7" s="1"/>
  <c r="L242" i="7"/>
  <c r="K242" i="7"/>
  <c r="L241" i="7"/>
  <c r="K241" i="7"/>
  <c r="J241" i="7"/>
  <c r="I241" i="7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H239" i="7"/>
  <c r="N239" i="7" s="1"/>
  <c r="G239" i="7"/>
  <c r="M239" i="7" s="1"/>
  <c r="L238" i="7"/>
  <c r="K238" i="7"/>
  <c r="H238" i="7"/>
  <c r="N238" i="7" s="1"/>
  <c r="G238" i="7"/>
  <c r="M238" i="7" s="1"/>
  <c r="L237" i="7"/>
  <c r="K237" i="7"/>
  <c r="I237" i="7"/>
  <c r="H237" i="7"/>
  <c r="N237" i="7" s="1"/>
  <c r="G237" i="7"/>
  <c r="M237" i="7" s="1"/>
  <c r="M236" i="7"/>
  <c r="L236" i="7"/>
  <c r="K236" i="7"/>
  <c r="J236" i="7"/>
  <c r="I236" i="7"/>
  <c r="H236" i="7"/>
  <c r="N236" i="7" s="1"/>
  <c r="G236" i="7"/>
  <c r="L235" i="7"/>
  <c r="K235" i="7"/>
  <c r="L234" i="7"/>
  <c r="K234" i="7"/>
  <c r="J234" i="7"/>
  <c r="I234" i="7"/>
  <c r="H234" i="7"/>
  <c r="N234" i="7" s="1"/>
  <c r="G234" i="7"/>
  <c r="M234" i="7" s="1"/>
  <c r="L233" i="7"/>
  <c r="K233" i="7"/>
  <c r="L232" i="7"/>
  <c r="K232" i="7"/>
  <c r="I232" i="7"/>
  <c r="H232" i="7"/>
  <c r="N232" i="7" s="1"/>
  <c r="G232" i="7"/>
  <c r="M232" i="7" s="1"/>
  <c r="L231" i="7"/>
  <c r="K231" i="7"/>
  <c r="J231" i="7"/>
  <c r="L230" i="7"/>
  <c r="K230" i="7"/>
  <c r="H230" i="7"/>
  <c r="N230" i="7" s="1"/>
  <c r="L229" i="7"/>
  <c r="K229" i="7"/>
  <c r="J229" i="7"/>
  <c r="H229" i="7"/>
  <c r="N229" i="7" s="1"/>
  <c r="G229" i="7"/>
  <c r="M229" i="7" s="1"/>
  <c r="M228" i="7"/>
  <c r="L228" i="7"/>
  <c r="K228" i="7"/>
  <c r="J228" i="7"/>
  <c r="I228" i="7"/>
  <c r="H228" i="7"/>
  <c r="N228" i="7" s="1"/>
  <c r="G228" i="7"/>
  <c r="L227" i="7"/>
  <c r="K227" i="7"/>
  <c r="I227" i="7"/>
  <c r="L226" i="7"/>
  <c r="K226" i="7"/>
  <c r="H226" i="7"/>
  <c r="N226" i="7" s="1"/>
  <c r="L225" i="7"/>
  <c r="K225" i="7"/>
  <c r="I225" i="7"/>
  <c r="L224" i="7"/>
  <c r="K224" i="7"/>
  <c r="J224" i="7"/>
  <c r="I224" i="7"/>
  <c r="H224" i="7"/>
  <c r="N224" i="7" s="1"/>
  <c r="L223" i="7"/>
  <c r="K223" i="7"/>
  <c r="I223" i="7"/>
  <c r="H223" i="7"/>
  <c r="N223" i="7" s="1"/>
  <c r="L222" i="7"/>
  <c r="K222" i="7"/>
  <c r="I222" i="7"/>
  <c r="G222" i="7"/>
  <c r="M222" i="7" s="1"/>
  <c r="L221" i="7"/>
  <c r="K221" i="7"/>
  <c r="L220" i="7"/>
  <c r="K220" i="7"/>
  <c r="H220" i="7"/>
  <c r="N220" i="7" s="1"/>
  <c r="L219" i="7"/>
  <c r="K219" i="7"/>
  <c r="L218" i="7"/>
  <c r="K218" i="7"/>
  <c r="H218" i="7"/>
  <c r="N218" i="7" s="1"/>
  <c r="M217" i="7"/>
  <c r="L217" i="7"/>
  <c r="K217" i="7"/>
  <c r="J217" i="7"/>
  <c r="I217" i="7"/>
  <c r="H217" i="7"/>
  <c r="N217" i="7" s="1"/>
  <c r="G217" i="7"/>
  <c r="L216" i="7"/>
  <c r="K216" i="7"/>
  <c r="H216" i="7"/>
  <c r="N216" i="7" s="1"/>
  <c r="L215" i="7"/>
  <c r="K215" i="7"/>
  <c r="L214" i="7"/>
  <c r="K214" i="7"/>
  <c r="H214" i="7"/>
  <c r="N214" i="7" s="1"/>
  <c r="L213" i="7"/>
  <c r="K213" i="7"/>
  <c r="H213" i="7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H210" i="7"/>
  <c r="N210" i="7" s="1"/>
  <c r="L209" i="7"/>
  <c r="K209" i="7"/>
  <c r="L208" i="7"/>
  <c r="K208" i="7"/>
  <c r="J208" i="7"/>
  <c r="I208" i="7"/>
  <c r="H208" i="7"/>
  <c r="N208" i="7" s="1"/>
  <c r="L207" i="7"/>
  <c r="K207" i="7"/>
  <c r="J207" i="7"/>
  <c r="I207" i="7"/>
  <c r="L206" i="7"/>
  <c r="K206" i="7"/>
  <c r="H206" i="7"/>
  <c r="N206" i="7" s="1"/>
  <c r="L205" i="7"/>
  <c r="K205" i="7"/>
  <c r="I205" i="7"/>
  <c r="L204" i="7"/>
  <c r="K204" i="7"/>
  <c r="H204" i="7"/>
  <c r="N204" i="7" s="1"/>
  <c r="L203" i="7"/>
  <c r="K203" i="7"/>
  <c r="L202" i="7"/>
  <c r="K202" i="7"/>
  <c r="H202" i="7"/>
  <c r="N202" i="7" s="1"/>
  <c r="L201" i="7"/>
  <c r="K201" i="7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H198" i="7"/>
  <c r="N198" i="7" s="1"/>
  <c r="G198" i="7"/>
  <c r="M198" i="7" s="1"/>
  <c r="L197" i="7"/>
  <c r="K197" i="7"/>
  <c r="H197" i="7"/>
  <c r="N197" i="7" s="1"/>
  <c r="M196" i="7"/>
  <c r="L196" i="7"/>
  <c r="K196" i="7"/>
  <c r="J196" i="7"/>
  <c r="H196" i="7"/>
  <c r="N196" i="7" s="1"/>
  <c r="G196" i="7"/>
  <c r="L195" i="7"/>
  <c r="K195" i="7"/>
  <c r="H195" i="7"/>
  <c r="N195" i="7" s="1"/>
  <c r="L194" i="7"/>
  <c r="K194" i="7"/>
  <c r="H194" i="7"/>
  <c r="G194" i="7"/>
  <c r="M194" i="7" s="1"/>
  <c r="L193" i="7"/>
  <c r="K193" i="7"/>
  <c r="M192" i="7"/>
  <c r="L192" i="7"/>
  <c r="K192" i="7"/>
  <c r="J192" i="7"/>
  <c r="I192" i="7"/>
  <c r="H192" i="7"/>
  <c r="N192" i="7" s="1"/>
  <c r="G192" i="7"/>
  <c r="L191" i="7"/>
  <c r="K191" i="7"/>
  <c r="I191" i="7"/>
  <c r="G191" i="7"/>
  <c r="M191" i="7" s="1"/>
  <c r="L190" i="7"/>
  <c r="K190" i="7"/>
  <c r="L189" i="7"/>
  <c r="K189" i="7"/>
  <c r="H189" i="7"/>
  <c r="N189" i="7" s="1"/>
  <c r="L188" i="7"/>
  <c r="H188" i="7"/>
  <c r="F188" i="7"/>
  <c r="J358" i="7" s="1"/>
  <c r="E188" i="7"/>
  <c r="I324" i="7" s="1"/>
  <c r="D188" i="7"/>
  <c r="H358" i="7" s="1"/>
  <c r="N358" i="7" s="1"/>
  <c r="C188" i="7"/>
  <c r="G358" i="7" s="1"/>
  <c r="M358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I178" i="7"/>
  <c r="L177" i="7"/>
  <c r="K177" i="7"/>
  <c r="L176" i="7"/>
  <c r="K176" i="7"/>
  <c r="J176" i="7"/>
  <c r="I176" i="7"/>
  <c r="H176" i="7"/>
  <c r="N176" i="7" s="1"/>
  <c r="G176" i="7"/>
  <c r="M176" i="7" s="1"/>
  <c r="L175" i="7"/>
  <c r="K175" i="7"/>
  <c r="J175" i="7"/>
  <c r="I175" i="7"/>
  <c r="H175" i="7"/>
  <c r="N175" i="7" s="1"/>
  <c r="G175" i="7"/>
  <c r="M175" i="7" s="1"/>
  <c r="L174" i="7"/>
  <c r="K174" i="7"/>
  <c r="J174" i="7"/>
  <c r="G174" i="7"/>
  <c r="M174" i="7" s="1"/>
  <c r="L173" i="7"/>
  <c r="K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I170" i="7"/>
  <c r="G170" i="7"/>
  <c r="M170" i="7" s="1"/>
  <c r="L169" i="7"/>
  <c r="K169" i="7"/>
  <c r="J169" i="7"/>
  <c r="I169" i="7"/>
  <c r="L168" i="7"/>
  <c r="K168" i="7"/>
  <c r="M167" i="7"/>
  <c r="L167" i="7"/>
  <c r="K167" i="7"/>
  <c r="J167" i="7"/>
  <c r="I167" i="7"/>
  <c r="H167" i="7"/>
  <c r="N167" i="7" s="1"/>
  <c r="G167" i="7"/>
  <c r="L166" i="7"/>
  <c r="K166" i="7"/>
  <c r="J166" i="7"/>
  <c r="I166" i="7"/>
  <c r="L165" i="7"/>
  <c r="K165" i="7"/>
  <c r="J165" i="7"/>
  <c r="I165" i="7"/>
  <c r="G165" i="7"/>
  <c r="M165" i="7" s="1"/>
  <c r="M164" i="7"/>
  <c r="L164" i="7"/>
  <c r="K164" i="7"/>
  <c r="J164" i="7"/>
  <c r="I164" i="7"/>
  <c r="H164" i="7"/>
  <c r="N164" i="7" s="1"/>
  <c r="G164" i="7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L161" i="7"/>
  <c r="K161" i="7"/>
  <c r="I161" i="7"/>
  <c r="H161" i="7"/>
  <c r="G161" i="7"/>
  <c r="M161" i="7" s="1"/>
  <c r="L160" i="7"/>
  <c r="K160" i="7"/>
  <c r="J160" i="7"/>
  <c r="I160" i="7"/>
  <c r="H160" i="7"/>
  <c r="N160" i="7" s="1"/>
  <c r="G160" i="7"/>
  <c r="M160" i="7" s="1"/>
  <c r="M159" i="7"/>
  <c r="L159" i="7"/>
  <c r="K159" i="7"/>
  <c r="G159" i="7"/>
  <c r="M158" i="7"/>
  <c r="L158" i="7"/>
  <c r="K158" i="7"/>
  <c r="J158" i="7"/>
  <c r="I158" i="7"/>
  <c r="H158" i="7"/>
  <c r="N158" i="7" s="1"/>
  <c r="G158" i="7"/>
  <c r="L157" i="7"/>
  <c r="K157" i="7"/>
  <c r="J157" i="7"/>
  <c r="L156" i="7"/>
  <c r="K156" i="7"/>
  <c r="J156" i="7"/>
  <c r="H156" i="7"/>
  <c r="N156" i="7" s="1"/>
  <c r="M155" i="7"/>
  <c r="L155" i="7"/>
  <c r="K155" i="7"/>
  <c r="J155" i="7"/>
  <c r="H155" i="7"/>
  <c r="N155" i="7" s="1"/>
  <c r="G155" i="7"/>
  <c r="L154" i="7"/>
  <c r="K154" i="7"/>
  <c r="L153" i="7"/>
  <c r="K153" i="7"/>
  <c r="I153" i="7"/>
  <c r="M152" i="7"/>
  <c r="L152" i="7"/>
  <c r="K152" i="7"/>
  <c r="J152" i="7"/>
  <c r="I152" i="7"/>
  <c r="G152" i="7"/>
  <c r="L151" i="7"/>
  <c r="K151" i="7"/>
  <c r="J151" i="7"/>
  <c r="I151" i="7"/>
  <c r="H151" i="7"/>
  <c r="N151" i="7" s="1"/>
  <c r="G151" i="7"/>
  <c r="M151" i="7" s="1"/>
  <c r="L150" i="7"/>
  <c r="K150" i="7"/>
  <c r="J150" i="7"/>
  <c r="I150" i="7"/>
  <c r="H150" i="7"/>
  <c r="N150" i="7" s="1"/>
  <c r="L149" i="7"/>
  <c r="K149" i="7"/>
  <c r="J149" i="7"/>
  <c r="I149" i="7"/>
  <c r="H149" i="7"/>
  <c r="N149" i="7" s="1"/>
  <c r="L148" i="7"/>
  <c r="K148" i="7"/>
  <c r="I148" i="7"/>
  <c r="H148" i="7"/>
  <c r="N148" i="7" s="1"/>
  <c r="L147" i="7"/>
  <c r="K147" i="7"/>
  <c r="I147" i="7"/>
  <c r="L146" i="7"/>
  <c r="K146" i="7"/>
  <c r="L145" i="7"/>
  <c r="K145" i="7"/>
  <c r="I145" i="7"/>
  <c r="L144" i="7"/>
  <c r="K144" i="7"/>
  <c r="L143" i="7"/>
  <c r="K143" i="7"/>
  <c r="J143" i="7"/>
  <c r="I143" i="7"/>
  <c r="H143" i="7"/>
  <c r="N143" i="7" s="1"/>
  <c r="G143" i="7"/>
  <c r="M143" i="7" s="1"/>
  <c r="L142" i="7"/>
  <c r="K142" i="7"/>
  <c r="L141" i="7"/>
  <c r="K141" i="7"/>
  <c r="I141" i="7"/>
  <c r="L140" i="7"/>
  <c r="K140" i="7"/>
  <c r="J140" i="7"/>
  <c r="I140" i="7"/>
  <c r="H140" i="7"/>
  <c r="N140" i="7" s="1"/>
  <c r="G140" i="7"/>
  <c r="M140" i="7" s="1"/>
  <c r="L139" i="7"/>
  <c r="K139" i="7"/>
  <c r="I139" i="7"/>
  <c r="L138" i="7"/>
  <c r="K138" i="7"/>
  <c r="L137" i="7"/>
  <c r="K137" i="7"/>
  <c r="I137" i="7"/>
  <c r="M136" i="7"/>
  <c r="L136" i="7"/>
  <c r="K136" i="7"/>
  <c r="J136" i="7"/>
  <c r="I136" i="7"/>
  <c r="H136" i="7"/>
  <c r="N136" i="7" s="1"/>
  <c r="G136" i="7"/>
  <c r="L135" i="7"/>
  <c r="K135" i="7"/>
  <c r="J135" i="7"/>
  <c r="L134" i="7"/>
  <c r="K134" i="7"/>
  <c r="H134" i="7"/>
  <c r="N134" i="7" s="1"/>
  <c r="L133" i="7"/>
  <c r="K133" i="7"/>
  <c r="J133" i="7"/>
  <c r="I133" i="7"/>
  <c r="H133" i="7"/>
  <c r="N133" i="7" s="1"/>
  <c r="G133" i="7"/>
  <c r="M133" i="7" s="1"/>
  <c r="L132" i="7"/>
  <c r="K132" i="7"/>
  <c r="J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L127" i="7"/>
  <c r="K127" i="7"/>
  <c r="H127" i="7"/>
  <c r="N127" i="7" s="1"/>
  <c r="L126" i="7"/>
  <c r="K126" i="7"/>
  <c r="J126" i="7"/>
  <c r="I126" i="7"/>
  <c r="G126" i="7"/>
  <c r="M126" i="7" s="1"/>
  <c r="L125" i="7"/>
  <c r="K125" i="7"/>
  <c r="I125" i="7"/>
  <c r="G125" i="7"/>
  <c r="M125" i="7" s="1"/>
  <c r="L124" i="7"/>
  <c r="K124" i="7"/>
  <c r="I124" i="7"/>
  <c r="G124" i="7"/>
  <c r="M124" i="7" s="1"/>
  <c r="L123" i="7"/>
  <c r="K123" i="7"/>
  <c r="I123" i="7"/>
  <c r="G123" i="7"/>
  <c r="M123" i="7" s="1"/>
  <c r="M122" i="7"/>
  <c r="L122" i="7"/>
  <c r="K122" i="7"/>
  <c r="J122" i="7"/>
  <c r="I122" i="7"/>
  <c r="H122" i="7"/>
  <c r="N122" i="7" s="1"/>
  <c r="G122" i="7"/>
  <c r="L121" i="7"/>
  <c r="K121" i="7"/>
  <c r="J121" i="7"/>
  <c r="I121" i="7"/>
  <c r="H121" i="7"/>
  <c r="N121" i="7" s="1"/>
  <c r="G121" i="7"/>
  <c r="M121" i="7" s="1"/>
  <c r="L120" i="7"/>
  <c r="K120" i="7"/>
  <c r="J120" i="7"/>
  <c r="I120" i="7"/>
  <c r="H120" i="7"/>
  <c r="N120" i="7" s="1"/>
  <c r="G120" i="7"/>
  <c r="M120" i="7" s="1"/>
  <c r="L119" i="7"/>
  <c r="K119" i="7"/>
  <c r="I119" i="7"/>
  <c r="H119" i="7"/>
  <c r="N119" i="7" s="1"/>
  <c r="L118" i="7"/>
  <c r="K118" i="7"/>
  <c r="L117" i="7"/>
  <c r="K117" i="7"/>
  <c r="J117" i="7"/>
  <c r="I117" i="7"/>
  <c r="G117" i="7"/>
  <c r="M117" i="7" s="1"/>
  <c r="L116" i="7"/>
  <c r="K116" i="7"/>
  <c r="I116" i="7"/>
  <c r="G116" i="7"/>
  <c r="M116" i="7" s="1"/>
  <c r="L115" i="7"/>
  <c r="K115" i="7"/>
  <c r="I115" i="7"/>
  <c r="G115" i="7"/>
  <c r="M115" i="7" s="1"/>
  <c r="L114" i="7"/>
  <c r="K114" i="7"/>
  <c r="I114" i="7"/>
  <c r="G114" i="7"/>
  <c r="M114" i="7" s="1"/>
  <c r="L113" i="7"/>
  <c r="K113" i="7"/>
  <c r="J113" i="7"/>
  <c r="I113" i="7"/>
  <c r="H113" i="7"/>
  <c r="N113" i="7" s="1"/>
  <c r="G113" i="7"/>
  <c r="M113" i="7" s="1"/>
  <c r="L112" i="7"/>
  <c r="K112" i="7"/>
  <c r="I112" i="7"/>
  <c r="H112" i="7"/>
  <c r="N112" i="7" s="1"/>
  <c r="L111" i="7"/>
  <c r="K111" i="7"/>
  <c r="L110" i="7"/>
  <c r="K110" i="7"/>
  <c r="I110" i="7"/>
  <c r="H110" i="7"/>
  <c r="N110" i="7" s="1"/>
  <c r="G110" i="7"/>
  <c r="M110" i="7" s="1"/>
  <c r="L109" i="7"/>
  <c r="K109" i="7"/>
  <c r="L108" i="7"/>
  <c r="K108" i="7"/>
  <c r="H108" i="7"/>
  <c r="N108" i="7" s="1"/>
  <c r="L107" i="7"/>
  <c r="K107" i="7"/>
  <c r="L106" i="7"/>
  <c r="K106" i="7"/>
  <c r="H106" i="7"/>
  <c r="N106" i="7" s="1"/>
  <c r="G106" i="7"/>
  <c r="M106" i="7" s="1"/>
  <c r="L105" i="7"/>
  <c r="K105" i="7"/>
  <c r="I105" i="7"/>
  <c r="L104" i="7"/>
  <c r="K104" i="7"/>
  <c r="H104" i="7"/>
  <c r="N104" i="7" s="1"/>
  <c r="L103" i="7"/>
  <c r="K103" i="7"/>
  <c r="L102" i="7"/>
  <c r="K102" i="7"/>
  <c r="J102" i="7"/>
  <c r="I102" i="7"/>
  <c r="H102" i="7"/>
  <c r="N102" i="7" s="1"/>
  <c r="G102" i="7"/>
  <c r="M102" i="7" s="1"/>
  <c r="L101" i="7"/>
  <c r="K101" i="7"/>
  <c r="I101" i="7"/>
  <c r="H101" i="7"/>
  <c r="G101" i="7"/>
  <c r="M101" i="7" s="1"/>
  <c r="L100" i="7"/>
  <c r="K100" i="7"/>
  <c r="I100" i="7"/>
  <c r="G100" i="7"/>
  <c r="M100" i="7" s="1"/>
  <c r="L99" i="7"/>
  <c r="K99" i="7"/>
  <c r="I99" i="7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H97" i="7"/>
  <c r="N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L92" i="7"/>
  <c r="K92" i="7"/>
  <c r="L91" i="7"/>
  <c r="K91" i="7"/>
  <c r="J91" i="7"/>
  <c r="I91" i="7"/>
  <c r="H91" i="7"/>
  <c r="N91" i="7" s="1"/>
  <c r="G91" i="7"/>
  <c r="M91" i="7" s="1"/>
  <c r="L90" i="7"/>
  <c r="K90" i="7"/>
  <c r="I90" i="7"/>
  <c r="H90" i="7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H88" i="7"/>
  <c r="N88" i="7" s="1"/>
  <c r="L87" i="7"/>
  <c r="K87" i="7"/>
  <c r="I87" i="7"/>
  <c r="H87" i="7"/>
  <c r="N87" i="7" s="1"/>
  <c r="L86" i="7"/>
  <c r="K86" i="7"/>
  <c r="H86" i="7"/>
  <c r="N86" i="7" s="1"/>
  <c r="L85" i="7"/>
  <c r="K85" i="7"/>
  <c r="L84" i="7"/>
  <c r="K84" i="7"/>
  <c r="I84" i="7"/>
  <c r="H84" i="7"/>
  <c r="N84" i="7" s="1"/>
  <c r="L83" i="7"/>
  <c r="K83" i="7"/>
  <c r="L82" i="7"/>
  <c r="K82" i="7"/>
  <c r="H82" i="7"/>
  <c r="N82" i="7" s="1"/>
  <c r="G82" i="7"/>
  <c r="M82" i="7" s="1"/>
  <c r="K81" i="7"/>
  <c r="F81" i="7"/>
  <c r="J178" i="7" s="1"/>
  <c r="E81" i="7"/>
  <c r="I177" i="7" s="1"/>
  <c r="D81" i="7"/>
  <c r="H170" i="7" s="1"/>
  <c r="N170" i="7" s="1"/>
  <c r="C81" i="7"/>
  <c r="L73" i="7"/>
  <c r="K73" i="7"/>
  <c r="H73" i="7"/>
  <c r="N73" i="7" s="1"/>
  <c r="L72" i="7"/>
  <c r="K72" i="7"/>
  <c r="H72" i="7"/>
  <c r="N72" i="7" s="1"/>
  <c r="L71" i="7"/>
  <c r="K71" i="7"/>
  <c r="H71" i="7"/>
  <c r="N71" i="7" s="1"/>
  <c r="L70" i="7"/>
  <c r="K70" i="7"/>
  <c r="H70" i="7"/>
  <c r="N70" i="7" s="1"/>
  <c r="G70" i="7"/>
  <c r="M69" i="7"/>
  <c r="L69" i="7"/>
  <c r="K69" i="7"/>
  <c r="I69" i="7"/>
  <c r="H69" i="7"/>
  <c r="N69" i="7" s="1"/>
  <c r="G69" i="7"/>
  <c r="L68" i="7"/>
  <c r="K68" i="7"/>
  <c r="H68" i="7"/>
  <c r="N68" i="7" s="1"/>
  <c r="L67" i="7"/>
  <c r="K67" i="7"/>
  <c r="H67" i="7"/>
  <c r="N67" i="7" s="1"/>
  <c r="L66" i="7"/>
  <c r="K66" i="7"/>
  <c r="H66" i="7"/>
  <c r="N66" i="7" s="1"/>
  <c r="G66" i="7"/>
  <c r="L65" i="7"/>
  <c r="K65" i="7"/>
  <c r="J65" i="7"/>
  <c r="I65" i="7"/>
  <c r="L64" i="7"/>
  <c r="K64" i="7"/>
  <c r="L63" i="7"/>
  <c r="K63" i="7"/>
  <c r="J63" i="7"/>
  <c r="I63" i="7"/>
  <c r="H63" i="7"/>
  <c r="N63" i="7" s="1"/>
  <c r="G63" i="7"/>
  <c r="M63" i="7" s="1"/>
  <c r="L62" i="7"/>
  <c r="K62" i="7"/>
  <c r="H62" i="7"/>
  <c r="N62" i="7" s="1"/>
  <c r="L61" i="7"/>
  <c r="K61" i="7"/>
  <c r="J61" i="7"/>
  <c r="I61" i="7"/>
  <c r="G61" i="7"/>
  <c r="M61" i="7" s="1"/>
  <c r="L60" i="7"/>
  <c r="K60" i="7"/>
  <c r="J60" i="7"/>
  <c r="I60" i="7"/>
  <c r="H60" i="7"/>
  <c r="N60" i="7" s="1"/>
  <c r="G60" i="7"/>
  <c r="M60" i="7" s="1"/>
  <c r="M59" i="7"/>
  <c r="L59" i="7"/>
  <c r="K59" i="7"/>
  <c r="J59" i="7"/>
  <c r="I59" i="7"/>
  <c r="H59" i="7"/>
  <c r="N59" i="7" s="1"/>
  <c r="G59" i="7"/>
  <c r="L58" i="7"/>
  <c r="K58" i="7"/>
  <c r="G58" i="7"/>
  <c r="M58" i="7" s="1"/>
  <c r="L57" i="7"/>
  <c r="K57" i="7"/>
  <c r="I57" i="7"/>
  <c r="L56" i="7"/>
  <c r="K56" i="7"/>
  <c r="L55" i="7"/>
  <c r="K55" i="7"/>
  <c r="I55" i="7"/>
  <c r="H55" i="7"/>
  <c r="L54" i="7"/>
  <c r="K54" i="7"/>
  <c r="L53" i="7"/>
  <c r="K53" i="7"/>
  <c r="I53" i="7"/>
  <c r="L52" i="7"/>
  <c r="K52" i="7"/>
  <c r="L51" i="7"/>
  <c r="K51" i="7"/>
  <c r="I51" i="7"/>
  <c r="G51" i="7"/>
  <c r="M51" i="7" s="1"/>
  <c r="L50" i="7"/>
  <c r="K50" i="7"/>
  <c r="H50" i="7"/>
  <c r="M49" i="7"/>
  <c r="L49" i="7"/>
  <c r="K49" i="7"/>
  <c r="J49" i="7"/>
  <c r="I49" i="7"/>
  <c r="H49" i="7"/>
  <c r="N49" i="7" s="1"/>
  <c r="G49" i="7"/>
  <c r="L48" i="7"/>
  <c r="K48" i="7"/>
  <c r="J48" i="7"/>
  <c r="I48" i="7"/>
  <c r="L47" i="7"/>
  <c r="K47" i="7"/>
  <c r="H47" i="7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L43" i="7"/>
  <c r="K43" i="7"/>
  <c r="J43" i="7"/>
  <c r="I43" i="7"/>
  <c r="H43" i="7"/>
  <c r="N43" i="7" s="1"/>
  <c r="G43" i="7"/>
  <c r="M43" i="7" s="1"/>
  <c r="L42" i="7"/>
  <c r="K42" i="7"/>
  <c r="I42" i="7"/>
  <c r="H42" i="7"/>
  <c r="L41" i="7"/>
  <c r="K41" i="7"/>
  <c r="H41" i="7"/>
  <c r="G41" i="7"/>
  <c r="M41" i="7" s="1"/>
  <c r="M40" i="7"/>
  <c r="L40" i="7"/>
  <c r="K40" i="7"/>
  <c r="J40" i="7"/>
  <c r="I40" i="7"/>
  <c r="H40" i="7"/>
  <c r="N40" i="7" s="1"/>
  <c r="G40" i="7"/>
  <c r="L39" i="7"/>
  <c r="K39" i="7"/>
  <c r="H39" i="7"/>
  <c r="N39" i="7" s="1"/>
  <c r="G39" i="7"/>
  <c r="M39" i="7" s="1"/>
  <c r="L38" i="7"/>
  <c r="K38" i="7"/>
  <c r="J38" i="7"/>
  <c r="I38" i="7"/>
  <c r="H38" i="7"/>
  <c r="N38" i="7" s="1"/>
  <c r="G38" i="7"/>
  <c r="M38" i="7" s="1"/>
  <c r="L37" i="7"/>
  <c r="K37" i="7"/>
  <c r="I37" i="7"/>
  <c r="H37" i="7"/>
  <c r="G37" i="7"/>
  <c r="M37" i="7" s="1"/>
  <c r="L36" i="7"/>
  <c r="K36" i="7"/>
  <c r="H36" i="7"/>
  <c r="G36" i="7"/>
  <c r="M36" i="7" s="1"/>
  <c r="L35" i="7"/>
  <c r="K35" i="7"/>
  <c r="I35" i="7"/>
  <c r="H35" i="7"/>
  <c r="G35" i="7"/>
  <c r="M35" i="7" s="1"/>
  <c r="L34" i="7"/>
  <c r="K34" i="7"/>
  <c r="H34" i="7"/>
  <c r="G34" i="7"/>
  <c r="M34" i="7" s="1"/>
  <c r="L33" i="7"/>
  <c r="K33" i="7"/>
  <c r="I33" i="7"/>
  <c r="L32" i="7"/>
  <c r="K32" i="7"/>
  <c r="L31" i="7"/>
  <c r="K31" i="7"/>
  <c r="I31" i="7"/>
  <c r="H31" i="7"/>
  <c r="L30" i="7"/>
  <c r="K30" i="7"/>
  <c r="H30" i="7"/>
  <c r="L29" i="7"/>
  <c r="K29" i="7"/>
  <c r="J29" i="7"/>
  <c r="I29" i="7"/>
  <c r="H29" i="7"/>
  <c r="N29" i="7" s="1"/>
  <c r="G29" i="7"/>
  <c r="M29" i="7" s="1"/>
  <c r="L28" i="7"/>
  <c r="K28" i="7"/>
  <c r="H28" i="7"/>
  <c r="N28" i="7" s="1"/>
  <c r="G28" i="7"/>
  <c r="M28" i="7" s="1"/>
  <c r="L27" i="7"/>
  <c r="K27" i="7"/>
  <c r="M27" i="7" s="1"/>
  <c r="H27" i="7"/>
  <c r="N27" i="7" s="1"/>
  <c r="G27" i="7"/>
  <c r="L26" i="7"/>
  <c r="K26" i="7"/>
  <c r="J26" i="7"/>
  <c r="I26" i="7"/>
  <c r="H26" i="7"/>
  <c r="N26" i="7" s="1"/>
  <c r="L25" i="7"/>
  <c r="K25" i="7"/>
  <c r="J25" i="7"/>
  <c r="I25" i="7"/>
  <c r="H25" i="7"/>
  <c r="N25" i="7" s="1"/>
  <c r="L24" i="7"/>
  <c r="K24" i="7"/>
  <c r="H24" i="7"/>
  <c r="N24" i="7" s="1"/>
  <c r="M23" i="7"/>
  <c r="L23" i="7"/>
  <c r="K23" i="7"/>
  <c r="J23" i="7"/>
  <c r="I23" i="7"/>
  <c r="H23" i="7"/>
  <c r="N23" i="7" s="1"/>
  <c r="G23" i="7"/>
  <c r="L22" i="7"/>
  <c r="F22" i="7"/>
  <c r="J73" i="7" s="1"/>
  <c r="E22" i="7"/>
  <c r="I72" i="7" s="1"/>
  <c r="D22" i="7"/>
  <c r="H65" i="7" s="1"/>
  <c r="N65" i="7" s="1"/>
  <c r="C22" i="7"/>
  <c r="G64" i="7" s="1"/>
  <c r="M64" i="7" s="1"/>
  <c r="F14" i="7"/>
  <c r="E14" i="7"/>
  <c r="D14" i="7"/>
  <c r="L14" i="7" s="1"/>
  <c r="C14" i="7"/>
  <c r="L13" i="7"/>
  <c r="F13" i="7"/>
  <c r="E13" i="7"/>
  <c r="D13" i="7"/>
  <c r="C13" i="7"/>
  <c r="F12" i="7"/>
  <c r="E12" i="7"/>
  <c r="D12" i="7"/>
  <c r="L12" i="7" s="1"/>
  <c r="C12" i="7"/>
  <c r="F11" i="7"/>
  <c r="E11" i="7"/>
  <c r="C11" i="7"/>
  <c r="F10" i="7"/>
  <c r="E10" i="7"/>
  <c r="D10" i="7"/>
  <c r="L10" i="7" s="1"/>
  <c r="F9" i="7"/>
  <c r="E9" i="7"/>
  <c r="C9" i="7"/>
  <c r="L640" i="6"/>
  <c r="K640" i="6"/>
  <c r="I640" i="6"/>
  <c r="L639" i="6"/>
  <c r="K639" i="6"/>
  <c r="L638" i="6"/>
  <c r="K638" i="6"/>
  <c r="I638" i="6"/>
  <c r="L637" i="6"/>
  <c r="K637" i="6"/>
  <c r="L636" i="6"/>
  <c r="K636" i="6"/>
  <c r="I636" i="6"/>
  <c r="G636" i="6"/>
  <c r="M636" i="6" s="1"/>
  <c r="L635" i="6"/>
  <c r="K635" i="6"/>
  <c r="I635" i="6"/>
  <c r="G635" i="6"/>
  <c r="M635" i="6" s="1"/>
  <c r="L634" i="6"/>
  <c r="K634" i="6"/>
  <c r="J634" i="6"/>
  <c r="I634" i="6"/>
  <c r="H634" i="6"/>
  <c r="N634" i="6" s="1"/>
  <c r="G634" i="6"/>
  <c r="M634" i="6" s="1"/>
  <c r="L633" i="6"/>
  <c r="K633" i="6"/>
  <c r="H633" i="6"/>
  <c r="N633" i="6" s="1"/>
  <c r="L632" i="6"/>
  <c r="K632" i="6"/>
  <c r="H632" i="6"/>
  <c r="N632" i="6" s="1"/>
  <c r="L631" i="6"/>
  <c r="K631" i="6"/>
  <c r="H631" i="6"/>
  <c r="N631" i="6" s="1"/>
  <c r="L630" i="6"/>
  <c r="K630" i="6"/>
  <c r="H630" i="6"/>
  <c r="N630" i="6" s="1"/>
  <c r="L629" i="6"/>
  <c r="K629" i="6"/>
  <c r="H629" i="6"/>
  <c r="N629" i="6" s="1"/>
  <c r="L628" i="6"/>
  <c r="K628" i="6"/>
  <c r="H628" i="6"/>
  <c r="N628" i="6" s="1"/>
  <c r="L627" i="6"/>
  <c r="K627" i="6"/>
  <c r="H627" i="6"/>
  <c r="N627" i="6" s="1"/>
  <c r="L626" i="6"/>
  <c r="K626" i="6"/>
  <c r="I626" i="6"/>
  <c r="H626" i="6"/>
  <c r="N626" i="6" s="1"/>
  <c r="L625" i="6"/>
  <c r="K625" i="6"/>
  <c r="H625" i="6"/>
  <c r="N625" i="6" s="1"/>
  <c r="L624" i="6"/>
  <c r="K624" i="6"/>
  <c r="J624" i="6"/>
  <c r="I624" i="6"/>
  <c r="H624" i="6"/>
  <c r="N624" i="6" s="1"/>
  <c r="G624" i="6"/>
  <c r="M624" i="6" s="1"/>
  <c r="L623" i="6"/>
  <c r="K623" i="6"/>
  <c r="I623" i="6"/>
  <c r="L622" i="6"/>
  <c r="K622" i="6"/>
  <c r="L621" i="6"/>
  <c r="K621" i="6"/>
  <c r="I621" i="6"/>
  <c r="L620" i="6"/>
  <c r="K620" i="6"/>
  <c r="L619" i="6"/>
  <c r="K619" i="6"/>
  <c r="I619" i="6"/>
  <c r="L618" i="6"/>
  <c r="K618" i="6"/>
  <c r="L617" i="6"/>
  <c r="K617" i="6"/>
  <c r="I617" i="6"/>
  <c r="L616" i="6"/>
  <c r="K616" i="6"/>
  <c r="L615" i="6"/>
  <c r="K615" i="6"/>
  <c r="I615" i="6"/>
  <c r="L614" i="6"/>
  <c r="K614" i="6"/>
  <c r="L613" i="6"/>
  <c r="K613" i="6"/>
  <c r="I613" i="6"/>
  <c r="L612" i="6"/>
  <c r="F612" i="6"/>
  <c r="J640" i="6" s="1"/>
  <c r="E612" i="6"/>
  <c r="I632" i="6" s="1"/>
  <c r="D612" i="6"/>
  <c r="H640" i="6" s="1"/>
  <c r="N640" i="6" s="1"/>
  <c r="C612" i="6"/>
  <c r="G639" i="6" s="1"/>
  <c r="M639" i="6" s="1"/>
  <c r="L604" i="6"/>
  <c r="K604" i="6"/>
  <c r="I604" i="6"/>
  <c r="H604" i="6"/>
  <c r="L603" i="6"/>
  <c r="K603" i="6"/>
  <c r="I603" i="6"/>
  <c r="H603" i="6"/>
  <c r="G603" i="6"/>
  <c r="M603" i="6" s="1"/>
  <c r="L602" i="6"/>
  <c r="K602" i="6"/>
  <c r="I602" i="6"/>
  <c r="G602" i="6"/>
  <c r="M602" i="6" s="1"/>
  <c r="L601" i="6"/>
  <c r="K601" i="6"/>
  <c r="J601" i="6"/>
  <c r="I601" i="6"/>
  <c r="H601" i="6"/>
  <c r="N601" i="6" s="1"/>
  <c r="G601" i="6"/>
  <c r="M601" i="6" s="1"/>
  <c r="L600" i="6"/>
  <c r="K600" i="6"/>
  <c r="G600" i="6"/>
  <c r="L599" i="6"/>
  <c r="K599" i="6"/>
  <c r="L598" i="6"/>
  <c r="K598" i="6"/>
  <c r="L597" i="6"/>
  <c r="K597" i="6"/>
  <c r="L596" i="6"/>
  <c r="K596" i="6"/>
  <c r="H596" i="6"/>
  <c r="N596" i="6" s="1"/>
  <c r="G596" i="6"/>
  <c r="L595" i="6"/>
  <c r="K595" i="6"/>
  <c r="L594" i="6"/>
  <c r="K594" i="6"/>
  <c r="J594" i="6"/>
  <c r="I594" i="6"/>
  <c r="H594" i="6"/>
  <c r="N594" i="6" s="1"/>
  <c r="G594" i="6"/>
  <c r="M594" i="6" s="1"/>
  <c r="L593" i="6"/>
  <c r="K593" i="6"/>
  <c r="I593" i="6"/>
  <c r="H593" i="6"/>
  <c r="L592" i="6"/>
  <c r="K592" i="6"/>
  <c r="I592" i="6"/>
  <c r="H592" i="6"/>
  <c r="G592" i="6"/>
  <c r="M592" i="6" s="1"/>
  <c r="L591" i="6"/>
  <c r="K591" i="6"/>
  <c r="I591" i="6"/>
  <c r="L590" i="6"/>
  <c r="K590" i="6"/>
  <c r="I590" i="6"/>
  <c r="L589" i="6"/>
  <c r="K589" i="6"/>
  <c r="I589" i="6"/>
  <c r="L588" i="6"/>
  <c r="K588" i="6"/>
  <c r="I588" i="6"/>
  <c r="G588" i="6"/>
  <c r="M588" i="6" s="1"/>
  <c r="L587" i="6"/>
  <c r="K587" i="6"/>
  <c r="J587" i="6"/>
  <c r="I587" i="6"/>
  <c r="H587" i="6"/>
  <c r="N587" i="6" s="1"/>
  <c r="G587" i="6"/>
  <c r="M587" i="6" s="1"/>
  <c r="L586" i="6"/>
  <c r="K586" i="6"/>
  <c r="I586" i="6"/>
  <c r="G586" i="6"/>
  <c r="M586" i="6" s="1"/>
  <c r="L585" i="6"/>
  <c r="K585" i="6"/>
  <c r="G585" i="6"/>
  <c r="L584" i="6"/>
  <c r="K584" i="6"/>
  <c r="G584" i="6"/>
  <c r="M584" i="6" s="1"/>
  <c r="L583" i="6"/>
  <c r="K583" i="6"/>
  <c r="L582" i="6"/>
  <c r="K582" i="6"/>
  <c r="I582" i="6"/>
  <c r="H582" i="6"/>
  <c r="N582" i="6" s="1"/>
  <c r="G582" i="6"/>
  <c r="M582" i="6" s="1"/>
  <c r="L581" i="6"/>
  <c r="K581" i="6"/>
  <c r="J581" i="6"/>
  <c r="I581" i="6"/>
  <c r="G581" i="6"/>
  <c r="M581" i="6" s="1"/>
  <c r="L580" i="6"/>
  <c r="K580" i="6"/>
  <c r="I580" i="6"/>
  <c r="G580" i="6"/>
  <c r="M580" i="6" s="1"/>
  <c r="L579" i="6"/>
  <c r="K579" i="6"/>
  <c r="J579" i="6"/>
  <c r="I579" i="6"/>
  <c r="H579" i="6"/>
  <c r="N579" i="6" s="1"/>
  <c r="G579" i="6"/>
  <c r="M579" i="6" s="1"/>
  <c r="L578" i="6"/>
  <c r="K578" i="6"/>
  <c r="G578" i="6"/>
  <c r="L577" i="6"/>
  <c r="K577" i="6"/>
  <c r="L576" i="6"/>
  <c r="K576" i="6"/>
  <c r="M576" i="6" s="1"/>
  <c r="I576" i="6"/>
  <c r="G576" i="6"/>
  <c r="L575" i="6"/>
  <c r="K575" i="6"/>
  <c r="I575" i="6"/>
  <c r="G575" i="6"/>
  <c r="M575" i="6" s="1"/>
  <c r="L574" i="6"/>
  <c r="K574" i="6"/>
  <c r="I574" i="6"/>
  <c r="L573" i="6"/>
  <c r="K573" i="6"/>
  <c r="L572" i="6"/>
  <c r="K572" i="6"/>
  <c r="L571" i="6"/>
  <c r="K571" i="6"/>
  <c r="L570" i="6"/>
  <c r="K570" i="6"/>
  <c r="M570" i="6" s="1"/>
  <c r="G570" i="6"/>
  <c r="L569" i="6"/>
  <c r="K569" i="6"/>
  <c r="L568" i="6"/>
  <c r="K568" i="6"/>
  <c r="L567" i="6"/>
  <c r="K567" i="6"/>
  <c r="L566" i="6"/>
  <c r="K566" i="6"/>
  <c r="G566" i="6"/>
  <c r="M565" i="6"/>
  <c r="L565" i="6"/>
  <c r="K565" i="6"/>
  <c r="G565" i="6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I561" i="6"/>
  <c r="G561" i="6"/>
  <c r="M561" i="6" s="1"/>
  <c r="L560" i="6"/>
  <c r="K560" i="6"/>
  <c r="J560" i="6"/>
  <c r="I560" i="6"/>
  <c r="G560" i="6"/>
  <c r="M560" i="6" s="1"/>
  <c r="L559" i="6"/>
  <c r="K559" i="6"/>
  <c r="L558" i="6"/>
  <c r="K558" i="6"/>
  <c r="L557" i="6"/>
  <c r="K557" i="6"/>
  <c r="I557" i="6"/>
  <c r="H557" i="6"/>
  <c r="N557" i="6" s="1"/>
  <c r="G557" i="6"/>
  <c r="L556" i="6"/>
  <c r="K556" i="6"/>
  <c r="J556" i="6"/>
  <c r="I556" i="6"/>
  <c r="H556" i="6"/>
  <c r="N556" i="6" s="1"/>
  <c r="G556" i="6"/>
  <c r="M556" i="6" s="1"/>
  <c r="L555" i="6"/>
  <c r="K555" i="6"/>
  <c r="I555" i="6"/>
  <c r="G555" i="6"/>
  <c r="M555" i="6" s="1"/>
  <c r="L554" i="6"/>
  <c r="K554" i="6"/>
  <c r="I554" i="6"/>
  <c r="G554" i="6"/>
  <c r="M554" i="6" s="1"/>
  <c r="L553" i="6"/>
  <c r="K553" i="6"/>
  <c r="I553" i="6"/>
  <c r="G553" i="6"/>
  <c r="M553" i="6" s="1"/>
  <c r="L552" i="6"/>
  <c r="K552" i="6"/>
  <c r="I552" i="6"/>
  <c r="G552" i="6"/>
  <c r="M552" i="6" s="1"/>
  <c r="L551" i="6"/>
  <c r="K551" i="6"/>
  <c r="I551" i="6"/>
  <c r="H551" i="6"/>
  <c r="G551" i="6"/>
  <c r="M551" i="6" s="1"/>
  <c r="L550" i="6"/>
  <c r="K550" i="6"/>
  <c r="I550" i="6"/>
  <c r="L549" i="6"/>
  <c r="K549" i="6"/>
  <c r="I549" i="6"/>
  <c r="G549" i="6"/>
  <c r="M549" i="6" s="1"/>
  <c r="L548" i="6"/>
  <c r="K548" i="6"/>
  <c r="I548" i="6"/>
  <c r="L547" i="6"/>
  <c r="K547" i="6"/>
  <c r="I547" i="6"/>
  <c r="H547" i="6"/>
  <c r="G547" i="6"/>
  <c r="M547" i="6" s="1"/>
  <c r="L546" i="6"/>
  <c r="K546" i="6"/>
  <c r="I546" i="6"/>
  <c r="L545" i="6"/>
  <c r="K545" i="6"/>
  <c r="I545" i="6"/>
  <c r="G545" i="6"/>
  <c r="M545" i="6" s="1"/>
  <c r="L544" i="6"/>
  <c r="K544" i="6"/>
  <c r="I544" i="6"/>
  <c r="L543" i="6"/>
  <c r="K543" i="6"/>
  <c r="I543" i="6"/>
  <c r="H543" i="6"/>
  <c r="G543" i="6"/>
  <c r="M543" i="6" s="1"/>
  <c r="L542" i="6"/>
  <c r="K542" i="6"/>
  <c r="I542" i="6"/>
  <c r="H542" i="6"/>
  <c r="L541" i="6"/>
  <c r="K541" i="6"/>
  <c r="I541" i="6"/>
  <c r="G541" i="6"/>
  <c r="M541" i="6" s="1"/>
  <c r="L540" i="6"/>
  <c r="K540" i="6"/>
  <c r="I540" i="6"/>
  <c r="L539" i="6"/>
  <c r="K539" i="6"/>
  <c r="I539" i="6"/>
  <c r="G539" i="6"/>
  <c r="M539" i="6" s="1"/>
  <c r="L538" i="6"/>
  <c r="K538" i="6"/>
  <c r="I538" i="6"/>
  <c r="L537" i="6"/>
  <c r="K537" i="6"/>
  <c r="G537" i="6"/>
  <c r="M537" i="6" s="1"/>
  <c r="L536" i="6"/>
  <c r="K536" i="6"/>
  <c r="L535" i="6"/>
  <c r="K535" i="6"/>
  <c r="L534" i="6"/>
  <c r="K534" i="6"/>
  <c r="J534" i="6"/>
  <c r="I534" i="6"/>
  <c r="H534" i="6"/>
  <c r="N534" i="6" s="1"/>
  <c r="G534" i="6"/>
  <c r="M534" i="6" s="1"/>
  <c r="L533" i="6"/>
  <c r="K533" i="6"/>
  <c r="I533" i="6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G531" i="6"/>
  <c r="M531" i="6" s="1"/>
  <c r="L530" i="6"/>
  <c r="K530" i="6"/>
  <c r="J530" i="6"/>
  <c r="I530" i="6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G528" i="6"/>
  <c r="M528" i="6" s="1"/>
  <c r="L527" i="6"/>
  <c r="K527" i="6"/>
  <c r="L526" i="6"/>
  <c r="K526" i="6"/>
  <c r="L525" i="6"/>
  <c r="K525" i="6"/>
  <c r="I525" i="6"/>
  <c r="L524" i="6"/>
  <c r="K524" i="6"/>
  <c r="J524" i="6"/>
  <c r="I524" i="6"/>
  <c r="H524" i="6"/>
  <c r="N524" i="6" s="1"/>
  <c r="G524" i="6"/>
  <c r="M524" i="6" s="1"/>
  <c r="L523" i="6"/>
  <c r="K523" i="6"/>
  <c r="L522" i="6"/>
  <c r="K522" i="6"/>
  <c r="L521" i="6"/>
  <c r="K521" i="6"/>
  <c r="I521" i="6"/>
  <c r="H521" i="6"/>
  <c r="N521" i="6" s="1"/>
  <c r="G521" i="6"/>
  <c r="M521" i="6" s="1"/>
  <c r="L520" i="6"/>
  <c r="K520" i="6"/>
  <c r="I520" i="6"/>
  <c r="G520" i="6"/>
  <c r="M520" i="6" s="1"/>
  <c r="L519" i="6"/>
  <c r="K519" i="6"/>
  <c r="I519" i="6"/>
  <c r="G519" i="6"/>
  <c r="M519" i="6" s="1"/>
  <c r="L518" i="6"/>
  <c r="K518" i="6"/>
  <c r="L517" i="6"/>
  <c r="K517" i="6"/>
  <c r="G517" i="6"/>
  <c r="M517" i="6" s="1"/>
  <c r="L516" i="6"/>
  <c r="K516" i="6"/>
  <c r="I516" i="6"/>
  <c r="G516" i="6"/>
  <c r="M516" i="6" s="1"/>
  <c r="L515" i="6"/>
  <c r="K515" i="6"/>
  <c r="L514" i="6"/>
  <c r="K514" i="6"/>
  <c r="L513" i="6"/>
  <c r="K513" i="6"/>
  <c r="G513" i="6"/>
  <c r="M513" i="6" s="1"/>
  <c r="L512" i="6"/>
  <c r="K512" i="6"/>
  <c r="L511" i="6"/>
  <c r="K511" i="6"/>
  <c r="I511" i="6"/>
  <c r="L510" i="6"/>
  <c r="K510" i="6"/>
  <c r="L509" i="6"/>
  <c r="K509" i="6"/>
  <c r="I509" i="6"/>
  <c r="G509" i="6"/>
  <c r="M509" i="6" s="1"/>
  <c r="L508" i="6"/>
  <c r="K508" i="6"/>
  <c r="L507" i="6"/>
  <c r="K507" i="6"/>
  <c r="L506" i="6"/>
  <c r="K506" i="6"/>
  <c r="I506" i="6"/>
  <c r="G506" i="6"/>
  <c r="M506" i="6" s="1"/>
  <c r="L505" i="6"/>
  <c r="K505" i="6"/>
  <c r="G505" i="6"/>
  <c r="M505" i="6" s="1"/>
  <c r="L504" i="6"/>
  <c r="K504" i="6"/>
  <c r="I504" i="6"/>
  <c r="G504" i="6"/>
  <c r="M504" i="6" s="1"/>
  <c r="L503" i="6"/>
  <c r="K503" i="6"/>
  <c r="L502" i="6"/>
  <c r="K502" i="6"/>
  <c r="J502" i="6"/>
  <c r="I502" i="6"/>
  <c r="H502" i="6"/>
  <c r="N502" i="6" s="1"/>
  <c r="G502" i="6"/>
  <c r="M502" i="6" s="1"/>
  <c r="L501" i="6"/>
  <c r="K501" i="6"/>
  <c r="I501" i="6"/>
  <c r="G501" i="6"/>
  <c r="M501" i="6" s="1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L497" i="6"/>
  <c r="K497" i="6"/>
  <c r="L496" i="6"/>
  <c r="K496" i="6"/>
  <c r="I496" i="6"/>
  <c r="H496" i="6"/>
  <c r="N496" i="6" s="1"/>
  <c r="G496" i="6"/>
  <c r="M496" i="6" s="1"/>
  <c r="L495" i="6"/>
  <c r="K495" i="6"/>
  <c r="I495" i="6"/>
  <c r="G495" i="6"/>
  <c r="M495" i="6" s="1"/>
  <c r="L494" i="6"/>
  <c r="K494" i="6"/>
  <c r="G494" i="6"/>
  <c r="M494" i="6" s="1"/>
  <c r="L493" i="6"/>
  <c r="K493" i="6"/>
  <c r="L492" i="6"/>
  <c r="K492" i="6"/>
  <c r="I492" i="6"/>
  <c r="G492" i="6"/>
  <c r="M492" i="6" s="1"/>
  <c r="L491" i="6"/>
  <c r="K491" i="6"/>
  <c r="L490" i="6"/>
  <c r="K490" i="6"/>
  <c r="I490" i="6"/>
  <c r="L489" i="6"/>
  <c r="K489" i="6"/>
  <c r="L488" i="6"/>
  <c r="K488" i="6"/>
  <c r="J488" i="6"/>
  <c r="I488" i="6"/>
  <c r="G488" i="6"/>
  <c r="M488" i="6" s="1"/>
  <c r="L487" i="6"/>
  <c r="K487" i="6"/>
  <c r="L486" i="6"/>
  <c r="K486" i="6"/>
  <c r="L485" i="6"/>
  <c r="K485" i="6"/>
  <c r="L484" i="6"/>
  <c r="K484" i="6"/>
  <c r="L483" i="6"/>
  <c r="K483" i="6"/>
  <c r="L482" i="6"/>
  <c r="K482" i="6"/>
  <c r="I482" i="6"/>
  <c r="G482" i="6"/>
  <c r="M482" i="6" s="1"/>
  <c r="L481" i="6"/>
  <c r="K481" i="6"/>
  <c r="L480" i="6"/>
  <c r="K480" i="6"/>
  <c r="G480" i="6"/>
  <c r="M480" i="6" s="1"/>
  <c r="L479" i="6"/>
  <c r="K479" i="6"/>
  <c r="I479" i="6"/>
  <c r="G479" i="6"/>
  <c r="M479" i="6" s="1"/>
  <c r="L478" i="6"/>
  <c r="K478" i="6"/>
  <c r="L477" i="6"/>
  <c r="K477" i="6"/>
  <c r="J477" i="6"/>
  <c r="H477" i="6"/>
  <c r="N477" i="6" s="1"/>
  <c r="G477" i="6"/>
  <c r="M477" i="6" s="1"/>
  <c r="L476" i="6"/>
  <c r="K476" i="6"/>
  <c r="J476" i="6"/>
  <c r="H476" i="6"/>
  <c r="N476" i="6" s="1"/>
  <c r="L475" i="6"/>
  <c r="K475" i="6"/>
  <c r="J475" i="6"/>
  <c r="I475" i="6"/>
  <c r="H475" i="6"/>
  <c r="N475" i="6" s="1"/>
  <c r="G475" i="6"/>
  <c r="M475" i="6" s="1"/>
  <c r="L474" i="6"/>
  <c r="K474" i="6"/>
  <c r="G474" i="6"/>
  <c r="M474" i="6" s="1"/>
  <c r="L473" i="6"/>
  <c r="K473" i="6"/>
  <c r="I473" i="6"/>
  <c r="L472" i="6"/>
  <c r="K472" i="6"/>
  <c r="H472" i="6"/>
  <c r="N472" i="6" s="1"/>
  <c r="G472" i="6"/>
  <c r="M472" i="6" s="1"/>
  <c r="L471" i="6"/>
  <c r="K471" i="6"/>
  <c r="L470" i="6"/>
  <c r="K470" i="6"/>
  <c r="L469" i="6"/>
  <c r="K469" i="6"/>
  <c r="L468" i="6"/>
  <c r="K468" i="6"/>
  <c r="J468" i="6"/>
  <c r="I468" i="6"/>
  <c r="L467" i="6"/>
  <c r="K467" i="6"/>
  <c r="J467" i="6"/>
  <c r="I467" i="6"/>
  <c r="G467" i="6"/>
  <c r="M467" i="6" s="1"/>
  <c r="L466" i="6"/>
  <c r="K466" i="6"/>
  <c r="L465" i="6"/>
  <c r="K465" i="6"/>
  <c r="I465" i="6"/>
  <c r="G465" i="6"/>
  <c r="M465" i="6" s="1"/>
  <c r="L464" i="6"/>
  <c r="K464" i="6"/>
  <c r="I464" i="6"/>
  <c r="G464" i="6"/>
  <c r="M464" i="6" s="1"/>
  <c r="L463" i="6"/>
  <c r="K463" i="6"/>
  <c r="J463" i="6"/>
  <c r="I463" i="6"/>
  <c r="H463" i="6"/>
  <c r="N463" i="6" s="1"/>
  <c r="G463" i="6"/>
  <c r="M463" i="6" s="1"/>
  <c r="L462" i="6"/>
  <c r="K462" i="6"/>
  <c r="L461" i="6"/>
  <c r="K461" i="6"/>
  <c r="I461" i="6"/>
  <c r="G461" i="6"/>
  <c r="M461" i="6" s="1"/>
  <c r="L460" i="6"/>
  <c r="K460" i="6"/>
  <c r="L459" i="6"/>
  <c r="K459" i="6"/>
  <c r="L458" i="6"/>
  <c r="K458" i="6"/>
  <c r="I458" i="6"/>
  <c r="H458" i="6"/>
  <c r="N458" i="6" s="1"/>
  <c r="G458" i="6"/>
  <c r="M458" i="6" s="1"/>
  <c r="L457" i="6"/>
  <c r="K457" i="6"/>
  <c r="H457" i="6"/>
  <c r="N457" i="6" s="1"/>
  <c r="G457" i="6"/>
  <c r="M457" i="6" s="1"/>
  <c r="L456" i="6"/>
  <c r="K456" i="6"/>
  <c r="J456" i="6"/>
  <c r="L455" i="6"/>
  <c r="K455" i="6"/>
  <c r="L454" i="6"/>
  <c r="K454" i="6"/>
  <c r="J454" i="6"/>
  <c r="H454" i="6"/>
  <c r="N454" i="6" s="1"/>
  <c r="L453" i="6"/>
  <c r="K453" i="6"/>
  <c r="I453" i="6"/>
  <c r="H453" i="6"/>
  <c r="N453" i="6" s="1"/>
  <c r="G453" i="6"/>
  <c r="M453" i="6" s="1"/>
  <c r="L452" i="6"/>
  <c r="K452" i="6"/>
  <c r="I452" i="6"/>
  <c r="H452" i="6"/>
  <c r="N452" i="6" s="1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L446" i="6"/>
  <c r="K446" i="6"/>
  <c r="L445" i="6"/>
  <c r="K445" i="6"/>
  <c r="L444" i="6"/>
  <c r="K444" i="6"/>
  <c r="I444" i="6"/>
  <c r="G444" i="6"/>
  <c r="M444" i="6" s="1"/>
  <c r="L443" i="6"/>
  <c r="K443" i="6"/>
  <c r="I443" i="6"/>
  <c r="H443" i="6"/>
  <c r="N443" i="6" s="1"/>
  <c r="G443" i="6"/>
  <c r="M443" i="6" s="1"/>
  <c r="L442" i="6"/>
  <c r="K442" i="6"/>
  <c r="L441" i="6"/>
  <c r="K441" i="6"/>
  <c r="J441" i="6"/>
  <c r="I441" i="6"/>
  <c r="H441" i="6"/>
  <c r="N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L437" i="6"/>
  <c r="K437" i="6"/>
  <c r="L436" i="6"/>
  <c r="K436" i="6"/>
  <c r="L435" i="6"/>
  <c r="K435" i="6"/>
  <c r="L434" i="6"/>
  <c r="K434" i="6"/>
  <c r="L433" i="6"/>
  <c r="K433" i="6"/>
  <c r="L432" i="6"/>
  <c r="K432" i="6"/>
  <c r="L431" i="6"/>
  <c r="K431" i="6"/>
  <c r="I431" i="6"/>
  <c r="L430" i="6"/>
  <c r="K430" i="6"/>
  <c r="L429" i="6"/>
  <c r="K429" i="6"/>
  <c r="L428" i="6"/>
  <c r="K428" i="6"/>
  <c r="L427" i="6"/>
  <c r="K427" i="6"/>
  <c r="L426" i="6"/>
  <c r="K426" i="6"/>
  <c r="L425" i="6"/>
  <c r="K425" i="6"/>
  <c r="L424" i="6"/>
  <c r="K424" i="6"/>
  <c r="L423" i="6"/>
  <c r="K423" i="6"/>
  <c r="L422" i="6"/>
  <c r="K422" i="6"/>
  <c r="L421" i="6"/>
  <c r="K421" i="6"/>
  <c r="H421" i="6"/>
  <c r="N421" i="6" s="1"/>
  <c r="L420" i="6"/>
  <c r="K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L415" i="6"/>
  <c r="K415" i="6"/>
  <c r="L414" i="6"/>
  <c r="K414" i="6"/>
  <c r="L413" i="6"/>
  <c r="K413" i="6"/>
  <c r="L412" i="6"/>
  <c r="K412" i="6"/>
  <c r="L411" i="6"/>
  <c r="K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J403" i="6"/>
  <c r="H403" i="6"/>
  <c r="N403" i="6" s="1"/>
  <c r="G403" i="6"/>
  <c r="M403" i="6" s="1"/>
  <c r="L402" i="6"/>
  <c r="K402" i="6"/>
  <c r="L401" i="6"/>
  <c r="K401" i="6"/>
  <c r="L400" i="6"/>
  <c r="K400" i="6"/>
  <c r="L399" i="6"/>
  <c r="K399" i="6"/>
  <c r="L398" i="6"/>
  <c r="K398" i="6"/>
  <c r="L397" i="6"/>
  <c r="K397" i="6"/>
  <c r="L396" i="6"/>
  <c r="K396" i="6"/>
  <c r="L395" i="6"/>
  <c r="K395" i="6"/>
  <c r="L394" i="6"/>
  <c r="K394" i="6"/>
  <c r="L393" i="6"/>
  <c r="K393" i="6"/>
  <c r="G393" i="6"/>
  <c r="M393" i="6" s="1"/>
  <c r="L392" i="6"/>
  <c r="K392" i="6"/>
  <c r="L391" i="6"/>
  <c r="K391" i="6"/>
  <c r="L390" i="6"/>
  <c r="K390" i="6"/>
  <c r="L389" i="6"/>
  <c r="K389" i="6"/>
  <c r="L388" i="6"/>
  <c r="K388" i="6"/>
  <c r="L387" i="6"/>
  <c r="K387" i="6"/>
  <c r="L386" i="6"/>
  <c r="K386" i="6"/>
  <c r="L385" i="6"/>
  <c r="K385" i="6"/>
  <c r="L384" i="6"/>
  <c r="K384" i="6"/>
  <c r="L383" i="6"/>
  <c r="K383" i="6"/>
  <c r="L382" i="6"/>
  <c r="K382" i="6"/>
  <c r="I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L374" i="6"/>
  <c r="K374" i="6"/>
  <c r="L373" i="6"/>
  <c r="K373" i="6"/>
  <c r="L372" i="6"/>
  <c r="K372" i="6"/>
  <c r="F371" i="6"/>
  <c r="E371" i="6"/>
  <c r="I600" i="6" s="1"/>
  <c r="D371" i="6"/>
  <c r="H599" i="6" s="1"/>
  <c r="N599" i="6" s="1"/>
  <c r="C371" i="6"/>
  <c r="G590" i="6" s="1"/>
  <c r="M590" i="6" s="1"/>
  <c r="L363" i="6"/>
  <c r="K363" i="6"/>
  <c r="L362" i="6"/>
  <c r="K362" i="6"/>
  <c r="I362" i="6"/>
  <c r="G362" i="6"/>
  <c r="M362" i="6" s="1"/>
  <c r="L361" i="6"/>
  <c r="K361" i="6"/>
  <c r="L360" i="6"/>
  <c r="K360" i="6"/>
  <c r="I360" i="6"/>
  <c r="G360" i="6"/>
  <c r="M360" i="6" s="1"/>
  <c r="L359" i="6"/>
  <c r="K359" i="6"/>
  <c r="L358" i="6"/>
  <c r="K358" i="6"/>
  <c r="H358" i="6"/>
  <c r="N358" i="6" s="1"/>
  <c r="L357" i="6"/>
  <c r="K357" i="6"/>
  <c r="J357" i="6"/>
  <c r="I357" i="6"/>
  <c r="G357" i="6"/>
  <c r="M357" i="6" s="1"/>
  <c r="L356" i="6"/>
  <c r="K356" i="6"/>
  <c r="H356" i="6"/>
  <c r="N356" i="6" s="1"/>
  <c r="G356" i="6"/>
  <c r="M356" i="6" s="1"/>
  <c r="L355" i="6"/>
  <c r="K355" i="6"/>
  <c r="J355" i="6"/>
  <c r="H355" i="6"/>
  <c r="N355" i="6" s="1"/>
  <c r="G355" i="6"/>
  <c r="M355" i="6" s="1"/>
  <c r="L354" i="6"/>
  <c r="K354" i="6"/>
  <c r="I354" i="6"/>
  <c r="L353" i="6"/>
  <c r="K353" i="6"/>
  <c r="G353" i="6"/>
  <c r="M353" i="6" s="1"/>
  <c r="L352" i="6"/>
  <c r="K352" i="6"/>
  <c r="J352" i="6"/>
  <c r="G352" i="6"/>
  <c r="M352" i="6" s="1"/>
  <c r="L351" i="6"/>
  <c r="K351" i="6"/>
  <c r="J351" i="6"/>
  <c r="I351" i="6"/>
  <c r="H351" i="6"/>
  <c r="N351" i="6" s="1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G349" i="6"/>
  <c r="M349" i="6" s="1"/>
  <c r="L348" i="6"/>
  <c r="K348" i="6"/>
  <c r="L347" i="6"/>
  <c r="K347" i="6"/>
  <c r="L346" i="6"/>
  <c r="K346" i="6"/>
  <c r="I346" i="6"/>
  <c r="L345" i="6"/>
  <c r="K345" i="6"/>
  <c r="J345" i="6"/>
  <c r="I345" i="6"/>
  <c r="H345" i="6"/>
  <c r="N345" i="6" s="1"/>
  <c r="G345" i="6"/>
  <c r="M345" i="6" s="1"/>
  <c r="L344" i="6"/>
  <c r="K344" i="6"/>
  <c r="J344" i="6"/>
  <c r="I344" i="6"/>
  <c r="G344" i="6"/>
  <c r="M344" i="6" s="1"/>
  <c r="L343" i="6"/>
  <c r="K343" i="6"/>
  <c r="L342" i="6"/>
  <c r="K342" i="6"/>
  <c r="I342" i="6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L339" i="6"/>
  <c r="K339" i="6"/>
  <c r="J339" i="6"/>
  <c r="I339" i="6"/>
  <c r="G339" i="6"/>
  <c r="M339" i="6" s="1"/>
  <c r="L338" i="6"/>
  <c r="K338" i="6"/>
  <c r="L337" i="6"/>
  <c r="K337" i="6"/>
  <c r="I337" i="6"/>
  <c r="H337" i="6"/>
  <c r="N337" i="6" s="1"/>
  <c r="G337" i="6"/>
  <c r="M337" i="6" s="1"/>
  <c r="L336" i="6"/>
  <c r="K336" i="6"/>
  <c r="L335" i="6"/>
  <c r="K335" i="6"/>
  <c r="I335" i="6"/>
  <c r="L334" i="6"/>
  <c r="K334" i="6"/>
  <c r="I334" i="6"/>
  <c r="G334" i="6"/>
  <c r="M334" i="6" s="1"/>
  <c r="L333" i="6"/>
  <c r="K333" i="6"/>
  <c r="I333" i="6"/>
  <c r="G333" i="6"/>
  <c r="M333" i="6" s="1"/>
  <c r="L332" i="6"/>
  <c r="K332" i="6"/>
  <c r="G332" i="6"/>
  <c r="M332" i="6" s="1"/>
  <c r="L331" i="6"/>
  <c r="K331" i="6"/>
  <c r="J331" i="6"/>
  <c r="I331" i="6"/>
  <c r="H331" i="6"/>
  <c r="N331" i="6" s="1"/>
  <c r="L330" i="6"/>
  <c r="K330" i="6"/>
  <c r="J330" i="6"/>
  <c r="I330" i="6"/>
  <c r="G330" i="6"/>
  <c r="M330" i="6" s="1"/>
  <c r="L329" i="6"/>
  <c r="K329" i="6"/>
  <c r="I329" i="6"/>
  <c r="H329" i="6"/>
  <c r="N329" i="6" s="1"/>
  <c r="L328" i="6"/>
  <c r="K328" i="6"/>
  <c r="J328" i="6"/>
  <c r="I328" i="6"/>
  <c r="H328" i="6"/>
  <c r="N328" i="6" s="1"/>
  <c r="G328" i="6"/>
  <c r="M328" i="6" s="1"/>
  <c r="L327" i="6"/>
  <c r="K327" i="6"/>
  <c r="L326" i="6"/>
  <c r="K326" i="6"/>
  <c r="J326" i="6"/>
  <c r="I326" i="6"/>
  <c r="H326" i="6"/>
  <c r="N326" i="6" s="1"/>
  <c r="L325" i="6"/>
  <c r="K325" i="6"/>
  <c r="G325" i="6"/>
  <c r="M325" i="6" s="1"/>
  <c r="L324" i="6"/>
  <c r="K324" i="6"/>
  <c r="L323" i="6"/>
  <c r="K323" i="6"/>
  <c r="J323" i="6"/>
  <c r="I323" i="6"/>
  <c r="L322" i="6"/>
  <c r="K322" i="6"/>
  <c r="L321" i="6"/>
  <c r="K321" i="6"/>
  <c r="L320" i="6"/>
  <c r="K320" i="6"/>
  <c r="I320" i="6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L317" i="6"/>
  <c r="K317" i="6"/>
  <c r="J317" i="6"/>
  <c r="I317" i="6"/>
  <c r="H317" i="6"/>
  <c r="N317" i="6" s="1"/>
  <c r="G317" i="6"/>
  <c r="M317" i="6" s="1"/>
  <c r="L316" i="6"/>
  <c r="K316" i="6"/>
  <c r="I316" i="6"/>
  <c r="H316" i="6"/>
  <c r="N316" i="6" s="1"/>
  <c r="L315" i="6"/>
  <c r="K315" i="6"/>
  <c r="L314" i="6"/>
  <c r="K314" i="6"/>
  <c r="I314" i="6"/>
  <c r="H314" i="6"/>
  <c r="N314" i="6" s="1"/>
  <c r="G314" i="6"/>
  <c r="M314" i="6" s="1"/>
  <c r="L313" i="6"/>
  <c r="K313" i="6"/>
  <c r="H313" i="6"/>
  <c r="N313" i="6" s="1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I301" i="6"/>
  <c r="H301" i="6"/>
  <c r="N301" i="6" s="1"/>
  <c r="G301" i="6"/>
  <c r="M301" i="6" s="1"/>
  <c r="L300" i="6"/>
  <c r="K300" i="6"/>
  <c r="L299" i="6"/>
  <c r="K299" i="6"/>
  <c r="L298" i="6"/>
  <c r="K298" i="6"/>
  <c r="L297" i="6"/>
  <c r="K297" i="6"/>
  <c r="L296" i="6"/>
  <c r="K296" i="6"/>
  <c r="J296" i="6"/>
  <c r="I296" i="6"/>
  <c r="G296" i="6"/>
  <c r="M296" i="6" s="1"/>
  <c r="L295" i="6"/>
  <c r="K295" i="6"/>
  <c r="H295" i="6"/>
  <c r="N295" i="6" s="1"/>
  <c r="L294" i="6"/>
  <c r="K294" i="6"/>
  <c r="L293" i="6"/>
  <c r="K293" i="6"/>
  <c r="L292" i="6"/>
  <c r="K292" i="6"/>
  <c r="L291" i="6"/>
  <c r="K291" i="6"/>
  <c r="J291" i="6"/>
  <c r="H291" i="6"/>
  <c r="N291" i="6" s="1"/>
  <c r="G291" i="6"/>
  <c r="M291" i="6" s="1"/>
  <c r="L290" i="6"/>
  <c r="K290" i="6"/>
  <c r="J290" i="6"/>
  <c r="I290" i="6"/>
  <c r="H290" i="6"/>
  <c r="N290" i="6" s="1"/>
  <c r="G290" i="6"/>
  <c r="M290" i="6" s="1"/>
  <c r="L289" i="6"/>
  <c r="K289" i="6"/>
  <c r="J289" i="6"/>
  <c r="I289" i="6"/>
  <c r="H289" i="6"/>
  <c r="N289" i="6" s="1"/>
  <c r="G289" i="6"/>
  <c r="M289" i="6" s="1"/>
  <c r="L288" i="6"/>
  <c r="K288" i="6"/>
  <c r="L287" i="6"/>
  <c r="K287" i="6"/>
  <c r="G287" i="6"/>
  <c r="M287" i="6" s="1"/>
  <c r="L286" i="6"/>
  <c r="K286" i="6"/>
  <c r="L285" i="6"/>
  <c r="K285" i="6"/>
  <c r="L284" i="6"/>
  <c r="K284" i="6"/>
  <c r="L283" i="6"/>
  <c r="K283" i="6"/>
  <c r="H283" i="6"/>
  <c r="N283" i="6" s="1"/>
  <c r="L282" i="6"/>
  <c r="K282" i="6"/>
  <c r="J282" i="6"/>
  <c r="I282" i="6"/>
  <c r="G282" i="6"/>
  <c r="M282" i="6" s="1"/>
  <c r="L281" i="6"/>
  <c r="K281" i="6"/>
  <c r="L280" i="6"/>
  <c r="K280" i="6"/>
  <c r="G280" i="6"/>
  <c r="M280" i="6" s="1"/>
  <c r="L279" i="6"/>
  <c r="K279" i="6"/>
  <c r="L278" i="6"/>
  <c r="K278" i="6"/>
  <c r="L277" i="6"/>
  <c r="K277" i="6"/>
  <c r="L276" i="6"/>
  <c r="K276" i="6"/>
  <c r="L275" i="6"/>
  <c r="K275" i="6"/>
  <c r="L274" i="6"/>
  <c r="K274" i="6"/>
  <c r="G274" i="6"/>
  <c r="M274" i="6" s="1"/>
  <c r="L273" i="6"/>
  <c r="K273" i="6"/>
  <c r="J273" i="6"/>
  <c r="I273" i="6"/>
  <c r="L272" i="6"/>
  <c r="K272" i="6"/>
  <c r="L271" i="6"/>
  <c r="K271" i="6"/>
  <c r="L270" i="6"/>
  <c r="K270" i="6"/>
  <c r="L269" i="6"/>
  <c r="K269" i="6"/>
  <c r="L268" i="6"/>
  <c r="K268" i="6"/>
  <c r="J268" i="6"/>
  <c r="I268" i="6"/>
  <c r="G268" i="6"/>
  <c r="M268" i="6" s="1"/>
  <c r="L267" i="6"/>
  <c r="K267" i="6"/>
  <c r="L266" i="6"/>
  <c r="K266" i="6"/>
  <c r="L265" i="6"/>
  <c r="K265" i="6"/>
  <c r="L264" i="6"/>
  <c r="K264" i="6"/>
  <c r="L263" i="6"/>
  <c r="K263" i="6"/>
  <c r="L262" i="6"/>
  <c r="K262" i="6"/>
  <c r="I262" i="6"/>
  <c r="H262" i="6"/>
  <c r="N262" i="6" s="1"/>
  <c r="L261" i="6"/>
  <c r="K261" i="6"/>
  <c r="L260" i="6"/>
  <c r="K260" i="6"/>
  <c r="L259" i="6"/>
  <c r="K259" i="6"/>
  <c r="J259" i="6"/>
  <c r="H259" i="6"/>
  <c r="N259" i="6" s="1"/>
  <c r="G259" i="6"/>
  <c r="M259" i="6" s="1"/>
  <c r="L258" i="6"/>
  <c r="K258" i="6"/>
  <c r="L257" i="6"/>
  <c r="K257" i="6"/>
  <c r="J257" i="6"/>
  <c r="I257" i="6"/>
  <c r="L256" i="6"/>
  <c r="K256" i="6"/>
  <c r="I256" i="6"/>
  <c r="L255" i="6"/>
  <c r="K255" i="6"/>
  <c r="L254" i="6"/>
  <c r="K254" i="6"/>
  <c r="I254" i="6"/>
  <c r="H254" i="6"/>
  <c r="N254" i="6" s="1"/>
  <c r="G254" i="6"/>
  <c r="M254" i="6" s="1"/>
  <c r="L253" i="6"/>
  <c r="K253" i="6"/>
  <c r="H253" i="6"/>
  <c r="N253" i="6" s="1"/>
  <c r="L252" i="6"/>
  <c r="K252" i="6"/>
  <c r="L251" i="6"/>
  <c r="K251" i="6"/>
  <c r="L250" i="6"/>
  <c r="K250" i="6"/>
  <c r="I250" i="6"/>
  <c r="H250" i="6"/>
  <c r="N250" i="6" s="1"/>
  <c r="L249" i="6"/>
  <c r="K249" i="6"/>
  <c r="J249" i="6"/>
  <c r="L248" i="6"/>
  <c r="K248" i="6"/>
  <c r="L247" i="6"/>
  <c r="K247" i="6"/>
  <c r="J247" i="6"/>
  <c r="L246" i="6"/>
  <c r="K246" i="6"/>
  <c r="H246" i="6"/>
  <c r="N246" i="6" s="1"/>
  <c r="G246" i="6"/>
  <c r="M246" i="6" s="1"/>
  <c r="L245" i="6"/>
  <c r="K245" i="6"/>
  <c r="L244" i="6"/>
  <c r="K244" i="6"/>
  <c r="J244" i="6"/>
  <c r="L243" i="6"/>
  <c r="K243" i="6"/>
  <c r="L242" i="6"/>
  <c r="K242" i="6"/>
  <c r="L241" i="6"/>
  <c r="K241" i="6"/>
  <c r="I241" i="6"/>
  <c r="G241" i="6"/>
  <c r="M241" i="6" s="1"/>
  <c r="L240" i="6"/>
  <c r="K240" i="6"/>
  <c r="G240" i="6"/>
  <c r="M240" i="6" s="1"/>
  <c r="L239" i="6"/>
  <c r="K239" i="6"/>
  <c r="J239" i="6"/>
  <c r="G239" i="6"/>
  <c r="M239" i="6" s="1"/>
  <c r="L238" i="6"/>
  <c r="K238" i="6"/>
  <c r="G238" i="6"/>
  <c r="M238" i="6" s="1"/>
  <c r="L237" i="6"/>
  <c r="K237" i="6"/>
  <c r="I237" i="6"/>
  <c r="L236" i="6"/>
  <c r="K236" i="6"/>
  <c r="L235" i="6"/>
  <c r="K235" i="6"/>
  <c r="L234" i="6"/>
  <c r="K234" i="6"/>
  <c r="J234" i="6"/>
  <c r="H234" i="6"/>
  <c r="N234" i="6" s="1"/>
  <c r="G234" i="6"/>
  <c r="M234" i="6" s="1"/>
  <c r="L233" i="6"/>
  <c r="K233" i="6"/>
  <c r="J233" i="6"/>
  <c r="H233" i="6"/>
  <c r="N233" i="6" s="1"/>
  <c r="L232" i="6"/>
  <c r="K232" i="6"/>
  <c r="J232" i="6"/>
  <c r="I232" i="6"/>
  <c r="H232" i="6"/>
  <c r="N232" i="6" s="1"/>
  <c r="G232" i="6"/>
  <c r="M232" i="6" s="1"/>
  <c r="L231" i="6"/>
  <c r="K231" i="6"/>
  <c r="L230" i="6"/>
  <c r="K230" i="6"/>
  <c r="L229" i="6"/>
  <c r="K229" i="6"/>
  <c r="J229" i="6"/>
  <c r="I229" i="6"/>
  <c r="G229" i="6"/>
  <c r="M229" i="6" s="1"/>
  <c r="L228" i="6"/>
  <c r="K228" i="6"/>
  <c r="J228" i="6"/>
  <c r="L227" i="6"/>
  <c r="K227" i="6"/>
  <c r="L226" i="6"/>
  <c r="K226" i="6"/>
  <c r="L225" i="6"/>
  <c r="K225" i="6"/>
  <c r="I225" i="6"/>
  <c r="L224" i="6"/>
  <c r="K224" i="6"/>
  <c r="I224" i="6"/>
  <c r="G224" i="6"/>
  <c r="M224" i="6" s="1"/>
  <c r="L223" i="6"/>
  <c r="K223" i="6"/>
  <c r="I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N217" i="6" s="1"/>
  <c r="G217" i="6"/>
  <c r="M217" i="6" s="1"/>
  <c r="L216" i="6"/>
  <c r="K216" i="6"/>
  <c r="L215" i="6"/>
  <c r="K215" i="6"/>
  <c r="L214" i="6"/>
  <c r="K214" i="6"/>
  <c r="L213" i="6"/>
  <c r="K213" i="6"/>
  <c r="L212" i="6"/>
  <c r="K212" i="6"/>
  <c r="J212" i="6"/>
  <c r="I212" i="6"/>
  <c r="H212" i="6"/>
  <c r="N212" i="6" s="1"/>
  <c r="L211" i="6"/>
  <c r="K211" i="6"/>
  <c r="I211" i="6"/>
  <c r="L210" i="6"/>
  <c r="K210" i="6"/>
  <c r="L209" i="6"/>
  <c r="K209" i="6"/>
  <c r="L208" i="6"/>
  <c r="K208" i="6"/>
  <c r="H208" i="6"/>
  <c r="N208" i="6" s="1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H200" i="6"/>
  <c r="N200" i="6" s="1"/>
  <c r="G200" i="6"/>
  <c r="M200" i="6" s="1"/>
  <c r="L199" i="6"/>
  <c r="K199" i="6"/>
  <c r="L198" i="6"/>
  <c r="K198" i="6"/>
  <c r="L197" i="6"/>
  <c r="K197" i="6"/>
  <c r="L196" i="6"/>
  <c r="K196" i="6"/>
  <c r="L195" i="6"/>
  <c r="K195" i="6"/>
  <c r="L194" i="6"/>
  <c r="K194" i="6"/>
  <c r="H194" i="6"/>
  <c r="N194" i="6" s="1"/>
  <c r="G194" i="6"/>
  <c r="M194" i="6" s="1"/>
  <c r="L193" i="6"/>
  <c r="K193" i="6"/>
  <c r="L192" i="6"/>
  <c r="K192" i="6"/>
  <c r="J192" i="6"/>
  <c r="I192" i="6"/>
  <c r="L191" i="6"/>
  <c r="K191" i="6"/>
  <c r="L190" i="6"/>
  <c r="K190" i="6"/>
  <c r="L189" i="6"/>
  <c r="K189" i="6"/>
  <c r="F188" i="6"/>
  <c r="J363" i="6" s="1"/>
  <c r="E188" i="6"/>
  <c r="I363" i="6" s="1"/>
  <c r="D188" i="6"/>
  <c r="H363" i="6" s="1"/>
  <c r="N363" i="6" s="1"/>
  <c r="C188" i="6"/>
  <c r="G363" i="6" s="1"/>
  <c r="M363" i="6" s="1"/>
  <c r="L180" i="6"/>
  <c r="K180" i="6"/>
  <c r="J180" i="6"/>
  <c r="I180" i="6"/>
  <c r="H180" i="6"/>
  <c r="N180" i="6" s="1"/>
  <c r="G180" i="6"/>
  <c r="M180" i="6" s="1"/>
  <c r="L179" i="6"/>
  <c r="K179" i="6"/>
  <c r="H179" i="6"/>
  <c r="N179" i="6" s="1"/>
  <c r="G179" i="6"/>
  <c r="M179" i="6" s="1"/>
  <c r="L178" i="6"/>
  <c r="K178" i="6"/>
  <c r="I178" i="6"/>
  <c r="G178" i="6"/>
  <c r="M178" i="6" s="1"/>
  <c r="L177" i="6"/>
  <c r="K177" i="6"/>
  <c r="L176" i="6"/>
  <c r="K176" i="6"/>
  <c r="L175" i="6"/>
  <c r="K175" i="6"/>
  <c r="L174" i="6"/>
  <c r="K174" i="6"/>
  <c r="L173" i="6"/>
  <c r="K173" i="6"/>
  <c r="L172" i="6"/>
  <c r="K172" i="6"/>
  <c r="L171" i="6"/>
  <c r="K171" i="6"/>
  <c r="L170" i="6"/>
  <c r="K170" i="6"/>
  <c r="L169" i="6"/>
  <c r="K169" i="6"/>
  <c r="L168" i="6"/>
  <c r="K168" i="6"/>
  <c r="L167" i="6"/>
  <c r="K167" i="6"/>
  <c r="J167" i="6"/>
  <c r="L166" i="6"/>
  <c r="K166" i="6"/>
  <c r="L165" i="6"/>
  <c r="K165" i="6"/>
  <c r="L164" i="6"/>
  <c r="K164" i="6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L159" i="6"/>
  <c r="K159" i="6"/>
  <c r="L158" i="6"/>
  <c r="K158" i="6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I151" i="6"/>
  <c r="H151" i="6"/>
  <c r="N151" i="6" s="1"/>
  <c r="G151" i="6"/>
  <c r="M151" i="6" s="1"/>
  <c r="L150" i="6"/>
  <c r="K150" i="6"/>
  <c r="L149" i="6"/>
  <c r="K149" i="6"/>
  <c r="L148" i="6"/>
  <c r="K148" i="6"/>
  <c r="L147" i="6"/>
  <c r="K147" i="6"/>
  <c r="L146" i="6"/>
  <c r="K146" i="6"/>
  <c r="L145" i="6"/>
  <c r="K145" i="6"/>
  <c r="L144" i="6"/>
  <c r="K144" i="6"/>
  <c r="L143" i="6"/>
  <c r="K143" i="6"/>
  <c r="L142" i="6"/>
  <c r="K142" i="6"/>
  <c r="L141" i="6"/>
  <c r="K141" i="6"/>
  <c r="L140" i="6"/>
  <c r="K140" i="6"/>
  <c r="J140" i="6"/>
  <c r="I140" i="6"/>
  <c r="G140" i="6"/>
  <c r="M140" i="6" s="1"/>
  <c r="L139" i="6"/>
  <c r="K139" i="6"/>
  <c r="L138" i="6"/>
  <c r="K138" i="6"/>
  <c r="L137" i="6"/>
  <c r="K137" i="6"/>
  <c r="L136" i="6"/>
  <c r="K136" i="6"/>
  <c r="J136" i="6"/>
  <c r="L135" i="6"/>
  <c r="K135" i="6"/>
  <c r="L134" i="6"/>
  <c r="K134" i="6"/>
  <c r="L133" i="6"/>
  <c r="K133" i="6"/>
  <c r="L132" i="6"/>
  <c r="K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L118" i="6"/>
  <c r="K118" i="6"/>
  <c r="L117" i="6"/>
  <c r="K117" i="6"/>
  <c r="L116" i="6"/>
  <c r="K116" i="6"/>
  <c r="L115" i="6"/>
  <c r="K115" i="6"/>
  <c r="L114" i="6"/>
  <c r="K114" i="6"/>
  <c r="L113" i="6"/>
  <c r="K113" i="6"/>
  <c r="I113" i="6"/>
  <c r="L112" i="6"/>
  <c r="K112" i="6"/>
  <c r="L111" i="6"/>
  <c r="K111" i="6"/>
  <c r="L110" i="6"/>
  <c r="K110" i="6"/>
  <c r="J110" i="6"/>
  <c r="I110" i="6"/>
  <c r="G110" i="6"/>
  <c r="M110" i="6" s="1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H101" i="6"/>
  <c r="N101" i="6" s="1"/>
  <c r="G101" i="6"/>
  <c r="M101" i="6" s="1"/>
  <c r="L100" i="6"/>
  <c r="K100" i="6"/>
  <c r="L99" i="6"/>
  <c r="K99" i="6"/>
  <c r="L98" i="6"/>
  <c r="K98" i="6"/>
  <c r="L97" i="6"/>
  <c r="K97" i="6"/>
  <c r="L96" i="6"/>
  <c r="K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L92" i="6"/>
  <c r="K92" i="6"/>
  <c r="L91" i="6"/>
  <c r="K91" i="6"/>
  <c r="L90" i="6"/>
  <c r="K90" i="6"/>
  <c r="J90" i="6"/>
  <c r="I90" i="6"/>
  <c r="H90" i="6"/>
  <c r="N90" i="6" s="1"/>
  <c r="G90" i="6"/>
  <c r="M90" i="6" s="1"/>
  <c r="L89" i="6"/>
  <c r="K89" i="6"/>
  <c r="J89" i="6"/>
  <c r="I89" i="6"/>
  <c r="H89" i="6"/>
  <c r="N89" i="6" s="1"/>
  <c r="G89" i="6"/>
  <c r="M89" i="6" s="1"/>
  <c r="L88" i="6"/>
  <c r="K88" i="6"/>
  <c r="L87" i="6"/>
  <c r="K87" i="6"/>
  <c r="J87" i="6"/>
  <c r="L86" i="6"/>
  <c r="K86" i="6"/>
  <c r="L85" i="6"/>
  <c r="K85" i="6"/>
  <c r="L84" i="6"/>
  <c r="K84" i="6"/>
  <c r="L83" i="6"/>
  <c r="K83" i="6"/>
  <c r="L82" i="6"/>
  <c r="K82" i="6"/>
  <c r="F81" i="6"/>
  <c r="J179" i="6" s="1"/>
  <c r="E81" i="6"/>
  <c r="I179" i="6" s="1"/>
  <c r="D81" i="6"/>
  <c r="H81" i="6" s="1"/>
  <c r="C81" i="6"/>
  <c r="G177" i="6" s="1"/>
  <c r="M177" i="6" s="1"/>
  <c r="L73" i="6"/>
  <c r="K73" i="6"/>
  <c r="L72" i="6"/>
  <c r="K72" i="6"/>
  <c r="L71" i="6"/>
  <c r="K71" i="6"/>
  <c r="G71" i="6"/>
  <c r="M71" i="6" s="1"/>
  <c r="L70" i="6"/>
  <c r="K70" i="6"/>
  <c r="L69" i="6"/>
  <c r="K69" i="6"/>
  <c r="J69" i="6"/>
  <c r="I69" i="6"/>
  <c r="H69" i="6"/>
  <c r="N69" i="6" s="1"/>
  <c r="G69" i="6"/>
  <c r="M69" i="6" s="1"/>
  <c r="L68" i="6"/>
  <c r="K68" i="6"/>
  <c r="L67" i="6"/>
  <c r="K67" i="6"/>
  <c r="L66" i="6"/>
  <c r="K66" i="6"/>
  <c r="G66" i="6"/>
  <c r="M66" i="6" s="1"/>
  <c r="L65" i="6"/>
  <c r="K65" i="6"/>
  <c r="I65" i="6"/>
  <c r="L64" i="6"/>
  <c r="K64" i="6"/>
  <c r="L63" i="6"/>
  <c r="K63" i="6"/>
  <c r="I63" i="6"/>
  <c r="L62" i="6"/>
  <c r="K62" i="6"/>
  <c r="L61" i="6"/>
  <c r="K61" i="6"/>
  <c r="I61" i="6"/>
  <c r="L60" i="6"/>
  <c r="K60" i="6"/>
  <c r="J60" i="6"/>
  <c r="I60" i="6"/>
  <c r="H60" i="6"/>
  <c r="N60" i="6" s="1"/>
  <c r="G60" i="6"/>
  <c r="M60" i="6" s="1"/>
  <c r="L59" i="6"/>
  <c r="K59" i="6"/>
  <c r="L58" i="6"/>
  <c r="K58" i="6"/>
  <c r="L57" i="6"/>
  <c r="K57" i="6"/>
  <c r="L56" i="6"/>
  <c r="K56" i="6"/>
  <c r="G56" i="6"/>
  <c r="M56" i="6" s="1"/>
  <c r="L55" i="6"/>
  <c r="K55" i="6"/>
  <c r="J55" i="6"/>
  <c r="L54" i="6"/>
  <c r="K54" i="6"/>
  <c r="L53" i="6"/>
  <c r="K53" i="6"/>
  <c r="L52" i="6"/>
  <c r="K52" i="6"/>
  <c r="L51" i="6"/>
  <c r="K51" i="6"/>
  <c r="L50" i="6"/>
  <c r="K50" i="6"/>
  <c r="L49" i="6"/>
  <c r="K49" i="6"/>
  <c r="J49" i="6"/>
  <c r="I49" i="6"/>
  <c r="H49" i="6"/>
  <c r="N49" i="6" s="1"/>
  <c r="G49" i="6"/>
  <c r="M49" i="6" s="1"/>
  <c r="L48" i="6"/>
  <c r="K48" i="6"/>
  <c r="L47" i="6"/>
  <c r="K47" i="6"/>
  <c r="L46" i="6"/>
  <c r="K46" i="6"/>
  <c r="I46" i="6"/>
  <c r="G46" i="6"/>
  <c r="M46" i="6" s="1"/>
  <c r="L45" i="6"/>
  <c r="K45" i="6"/>
  <c r="J45" i="6"/>
  <c r="I45" i="6"/>
  <c r="H45" i="6"/>
  <c r="N45" i="6" s="1"/>
  <c r="L44" i="6"/>
  <c r="K44" i="6"/>
  <c r="H44" i="6"/>
  <c r="N44" i="6" s="1"/>
  <c r="L43" i="6"/>
  <c r="K43" i="6"/>
  <c r="J43" i="6"/>
  <c r="I43" i="6"/>
  <c r="H43" i="6"/>
  <c r="N43" i="6" s="1"/>
  <c r="G43" i="6"/>
  <c r="M43" i="6" s="1"/>
  <c r="L42" i="6"/>
  <c r="K42" i="6"/>
  <c r="L41" i="6"/>
  <c r="K41" i="6"/>
  <c r="H41" i="6"/>
  <c r="N41" i="6" s="1"/>
  <c r="L40" i="6"/>
  <c r="K40" i="6"/>
  <c r="I40" i="6"/>
  <c r="H40" i="6"/>
  <c r="N40" i="6" s="1"/>
  <c r="L39" i="6"/>
  <c r="K39" i="6"/>
  <c r="L38" i="6"/>
  <c r="K38" i="6"/>
  <c r="L37" i="6"/>
  <c r="K37" i="6"/>
  <c r="J37" i="6"/>
  <c r="G37" i="6"/>
  <c r="M37" i="6" s="1"/>
  <c r="L36" i="6"/>
  <c r="K36" i="6"/>
  <c r="L35" i="6"/>
  <c r="K35" i="6"/>
  <c r="H35" i="6"/>
  <c r="N35" i="6" s="1"/>
  <c r="L34" i="6"/>
  <c r="K34" i="6"/>
  <c r="H34" i="6"/>
  <c r="N34" i="6" s="1"/>
  <c r="L33" i="6"/>
  <c r="K33" i="6"/>
  <c r="L32" i="6"/>
  <c r="K32" i="6"/>
  <c r="L31" i="6"/>
  <c r="K31" i="6"/>
  <c r="H31" i="6"/>
  <c r="N31" i="6" s="1"/>
  <c r="L30" i="6"/>
  <c r="K30" i="6"/>
  <c r="H30" i="6"/>
  <c r="N30" i="6" s="1"/>
  <c r="L29" i="6"/>
  <c r="K29" i="6"/>
  <c r="L28" i="6"/>
  <c r="K28" i="6"/>
  <c r="G28" i="6"/>
  <c r="M28" i="6" s="1"/>
  <c r="L27" i="6"/>
  <c r="K27" i="6"/>
  <c r="L26" i="6"/>
  <c r="K26" i="6"/>
  <c r="H26" i="6"/>
  <c r="N26" i="6" s="1"/>
  <c r="L25" i="6"/>
  <c r="K25" i="6"/>
  <c r="H25" i="6"/>
  <c r="N25" i="6" s="1"/>
  <c r="L24" i="6"/>
  <c r="K24" i="6"/>
  <c r="H24" i="6"/>
  <c r="L23" i="6"/>
  <c r="K23" i="6"/>
  <c r="J23" i="6"/>
  <c r="I23" i="6"/>
  <c r="H23" i="6"/>
  <c r="N23" i="6" s="1"/>
  <c r="G23" i="6"/>
  <c r="M23" i="6" s="1"/>
  <c r="H22" i="6"/>
  <c r="F22" i="6"/>
  <c r="J73" i="6" s="1"/>
  <c r="E22" i="6"/>
  <c r="I73" i="6" s="1"/>
  <c r="D22" i="6"/>
  <c r="H72" i="6" s="1"/>
  <c r="N72" i="6" s="1"/>
  <c r="C22" i="6"/>
  <c r="G73" i="6" s="1"/>
  <c r="M73" i="6" s="1"/>
  <c r="F14" i="6"/>
  <c r="E14" i="6"/>
  <c r="D14" i="6"/>
  <c r="C14" i="6"/>
  <c r="K14" i="6" s="1"/>
  <c r="F13" i="6"/>
  <c r="E13" i="6"/>
  <c r="D13" i="6"/>
  <c r="L13" i="6" s="1"/>
  <c r="C13" i="6"/>
  <c r="K13" i="6" s="1"/>
  <c r="F12" i="6"/>
  <c r="E12" i="6"/>
  <c r="D12" i="6"/>
  <c r="L12" i="6" s="1"/>
  <c r="C12" i="6"/>
  <c r="F11" i="6"/>
  <c r="E11" i="6"/>
  <c r="D11" i="6"/>
  <c r="C11" i="6"/>
  <c r="K11" i="6" s="1"/>
  <c r="F10" i="6"/>
  <c r="E10" i="6"/>
  <c r="D10" i="6"/>
  <c r="L10" i="6" s="1"/>
  <c r="C10" i="6"/>
  <c r="K10" i="6" s="1"/>
  <c r="F9" i="6"/>
  <c r="E9" i="6"/>
  <c r="D9" i="6"/>
  <c r="C9" i="6"/>
  <c r="L640" i="5"/>
  <c r="K640" i="5"/>
  <c r="L639" i="5"/>
  <c r="K639" i="5"/>
  <c r="L638" i="5"/>
  <c r="K638" i="5"/>
  <c r="L637" i="5"/>
  <c r="K637" i="5"/>
  <c r="J637" i="5"/>
  <c r="L636" i="5"/>
  <c r="K636" i="5"/>
  <c r="G636" i="5"/>
  <c r="M636" i="5" s="1"/>
  <c r="L635" i="5"/>
  <c r="K635" i="5"/>
  <c r="H635" i="5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I633" i="5"/>
  <c r="G633" i="5"/>
  <c r="M633" i="5" s="1"/>
  <c r="L632" i="5"/>
  <c r="K632" i="5"/>
  <c r="I632" i="5"/>
  <c r="G632" i="5"/>
  <c r="M632" i="5" s="1"/>
  <c r="L631" i="5"/>
  <c r="K631" i="5"/>
  <c r="L630" i="5"/>
  <c r="K630" i="5"/>
  <c r="L629" i="5"/>
  <c r="K629" i="5"/>
  <c r="L628" i="5"/>
  <c r="K628" i="5"/>
  <c r="L627" i="5"/>
  <c r="K627" i="5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N625" i="5" s="1"/>
  <c r="G625" i="5"/>
  <c r="M625" i="5" s="1"/>
  <c r="L624" i="5"/>
  <c r="K624" i="5"/>
  <c r="J624" i="5"/>
  <c r="I624" i="5"/>
  <c r="H624" i="5"/>
  <c r="N624" i="5" s="1"/>
  <c r="G624" i="5"/>
  <c r="M624" i="5" s="1"/>
  <c r="L623" i="5"/>
  <c r="K623" i="5"/>
  <c r="L622" i="5"/>
  <c r="K622" i="5"/>
  <c r="I622" i="5"/>
  <c r="G622" i="5"/>
  <c r="M622" i="5" s="1"/>
  <c r="L621" i="5"/>
  <c r="K621" i="5"/>
  <c r="I621" i="5"/>
  <c r="G621" i="5"/>
  <c r="M621" i="5" s="1"/>
  <c r="L620" i="5"/>
  <c r="K620" i="5"/>
  <c r="G620" i="5"/>
  <c r="M620" i="5" s="1"/>
  <c r="L619" i="5"/>
  <c r="K619" i="5"/>
  <c r="I619" i="5"/>
  <c r="L618" i="5"/>
  <c r="K618" i="5"/>
  <c r="J618" i="5"/>
  <c r="I618" i="5"/>
  <c r="H618" i="5"/>
  <c r="N618" i="5" s="1"/>
  <c r="G618" i="5"/>
  <c r="M618" i="5" s="1"/>
  <c r="L617" i="5"/>
  <c r="K617" i="5"/>
  <c r="L616" i="5"/>
  <c r="K616" i="5"/>
  <c r="L615" i="5"/>
  <c r="K615" i="5"/>
  <c r="L614" i="5"/>
  <c r="K614" i="5"/>
  <c r="L613" i="5"/>
  <c r="K613" i="5"/>
  <c r="I613" i="5"/>
  <c r="F612" i="5"/>
  <c r="J640" i="5" s="1"/>
  <c r="E612" i="5"/>
  <c r="I640" i="5" s="1"/>
  <c r="D612" i="5"/>
  <c r="H638" i="5" s="1"/>
  <c r="N638" i="5" s="1"/>
  <c r="C612" i="5"/>
  <c r="G640" i="5" s="1"/>
  <c r="M640" i="5" s="1"/>
  <c r="L604" i="5"/>
  <c r="K604" i="5"/>
  <c r="J604" i="5"/>
  <c r="H604" i="5"/>
  <c r="N604" i="5" s="1"/>
  <c r="G604" i="5"/>
  <c r="M604" i="5" s="1"/>
  <c r="L603" i="5"/>
  <c r="K603" i="5"/>
  <c r="J603" i="5"/>
  <c r="I603" i="5"/>
  <c r="H603" i="5"/>
  <c r="N603" i="5" s="1"/>
  <c r="G603" i="5"/>
  <c r="M603" i="5" s="1"/>
  <c r="L602" i="5"/>
  <c r="K602" i="5"/>
  <c r="I602" i="5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L599" i="5"/>
  <c r="K599" i="5"/>
  <c r="J599" i="5"/>
  <c r="L598" i="5"/>
  <c r="K598" i="5"/>
  <c r="I598" i="5"/>
  <c r="G598" i="5"/>
  <c r="M598" i="5" s="1"/>
  <c r="L597" i="5"/>
  <c r="K597" i="5"/>
  <c r="L596" i="5"/>
  <c r="K596" i="5"/>
  <c r="I596" i="5"/>
  <c r="L595" i="5"/>
  <c r="K595" i="5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M591" i="5" s="1"/>
  <c r="L590" i="5"/>
  <c r="K590" i="5"/>
  <c r="L589" i="5"/>
  <c r="K589" i="5"/>
  <c r="I589" i="5"/>
  <c r="G589" i="5"/>
  <c r="M589" i="5" s="1"/>
  <c r="L588" i="5"/>
  <c r="K588" i="5"/>
  <c r="I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N585" i="5" s="1"/>
  <c r="G585" i="5"/>
  <c r="M585" i="5" s="1"/>
  <c r="L584" i="5"/>
  <c r="K584" i="5"/>
  <c r="J584" i="5"/>
  <c r="I584" i="5"/>
  <c r="L583" i="5"/>
  <c r="K583" i="5"/>
  <c r="L582" i="5"/>
  <c r="K582" i="5"/>
  <c r="J582" i="5"/>
  <c r="I582" i="5"/>
  <c r="H582" i="5"/>
  <c r="N582" i="5" s="1"/>
  <c r="G582" i="5"/>
  <c r="M582" i="5" s="1"/>
  <c r="L581" i="5"/>
  <c r="K581" i="5"/>
  <c r="I581" i="5"/>
  <c r="H581" i="5"/>
  <c r="G581" i="5"/>
  <c r="M581" i="5" s="1"/>
  <c r="L580" i="5"/>
  <c r="K580" i="5"/>
  <c r="I580" i="5"/>
  <c r="G580" i="5"/>
  <c r="M580" i="5" s="1"/>
  <c r="L579" i="5"/>
  <c r="K579" i="5"/>
  <c r="J579" i="5"/>
  <c r="H579" i="5"/>
  <c r="N579" i="5" s="1"/>
  <c r="G579" i="5"/>
  <c r="M579" i="5" s="1"/>
  <c r="L578" i="5"/>
  <c r="K578" i="5"/>
  <c r="L577" i="5"/>
  <c r="K577" i="5"/>
  <c r="I577" i="5"/>
  <c r="G577" i="5"/>
  <c r="M577" i="5" s="1"/>
  <c r="L576" i="5"/>
  <c r="K576" i="5"/>
  <c r="J576" i="5"/>
  <c r="I576" i="5"/>
  <c r="H576" i="5"/>
  <c r="N576" i="5" s="1"/>
  <c r="G576" i="5"/>
  <c r="M576" i="5" s="1"/>
  <c r="L575" i="5"/>
  <c r="K575" i="5"/>
  <c r="J575" i="5"/>
  <c r="I575" i="5"/>
  <c r="G575" i="5"/>
  <c r="M575" i="5" s="1"/>
  <c r="L574" i="5"/>
  <c r="K574" i="5"/>
  <c r="I574" i="5"/>
  <c r="G574" i="5"/>
  <c r="M574" i="5" s="1"/>
  <c r="L573" i="5"/>
  <c r="K573" i="5"/>
  <c r="J573" i="5"/>
  <c r="H573" i="5"/>
  <c r="G573" i="5"/>
  <c r="M573" i="5" s="1"/>
  <c r="L572" i="5"/>
  <c r="K572" i="5"/>
  <c r="I572" i="5"/>
  <c r="H572" i="5"/>
  <c r="N572" i="5" s="1"/>
  <c r="G572" i="5"/>
  <c r="M572" i="5" s="1"/>
  <c r="L571" i="5"/>
  <c r="K571" i="5"/>
  <c r="L570" i="5"/>
  <c r="K570" i="5"/>
  <c r="I570" i="5"/>
  <c r="H570" i="5"/>
  <c r="N570" i="5" s="1"/>
  <c r="L569" i="5"/>
  <c r="K569" i="5"/>
  <c r="J569" i="5"/>
  <c r="I569" i="5"/>
  <c r="G569" i="5"/>
  <c r="M569" i="5" s="1"/>
  <c r="L568" i="5"/>
  <c r="K568" i="5"/>
  <c r="L567" i="5"/>
  <c r="K567" i="5"/>
  <c r="L566" i="5"/>
  <c r="K566" i="5"/>
  <c r="H566" i="5"/>
  <c r="N566" i="5" s="1"/>
  <c r="G566" i="5"/>
  <c r="M566" i="5" s="1"/>
  <c r="L565" i="5"/>
  <c r="K565" i="5"/>
  <c r="I565" i="5"/>
  <c r="H565" i="5"/>
  <c r="N565" i="5" s="1"/>
  <c r="G565" i="5"/>
  <c r="M565" i="5" s="1"/>
  <c r="L564" i="5"/>
  <c r="K564" i="5"/>
  <c r="L563" i="5"/>
  <c r="K563" i="5"/>
  <c r="L562" i="5"/>
  <c r="K562" i="5"/>
  <c r="J562" i="5"/>
  <c r="I562" i="5"/>
  <c r="H562" i="5"/>
  <c r="N562" i="5" s="1"/>
  <c r="G562" i="5"/>
  <c r="M562" i="5" s="1"/>
  <c r="L561" i="5"/>
  <c r="K561" i="5"/>
  <c r="G561" i="5"/>
  <c r="M561" i="5" s="1"/>
  <c r="L560" i="5"/>
  <c r="K560" i="5"/>
  <c r="I560" i="5"/>
  <c r="H560" i="5"/>
  <c r="N560" i="5" s="1"/>
  <c r="G560" i="5"/>
  <c r="M560" i="5" s="1"/>
  <c r="L559" i="5"/>
  <c r="K559" i="5"/>
  <c r="L558" i="5"/>
  <c r="K558" i="5"/>
  <c r="L557" i="5"/>
  <c r="K557" i="5"/>
  <c r="L556" i="5"/>
  <c r="K556" i="5"/>
  <c r="I556" i="5"/>
  <c r="H556" i="5"/>
  <c r="G556" i="5"/>
  <c r="M556" i="5" s="1"/>
  <c r="L555" i="5"/>
  <c r="K555" i="5"/>
  <c r="I555" i="5"/>
  <c r="G555" i="5"/>
  <c r="M555" i="5" s="1"/>
  <c r="L554" i="5"/>
  <c r="K554" i="5"/>
  <c r="J554" i="5"/>
  <c r="I554" i="5"/>
  <c r="H554" i="5"/>
  <c r="N554" i="5" s="1"/>
  <c r="G554" i="5"/>
  <c r="M554" i="5" s="1"/>
  <c r="L553" i="5"/>
  <c r="K553" i="5"/>
  <c r="L552" i="5"/>
  <c r="K552" i="5"/>
  <c r="J552" i="5"/>
  <c r="I552" i="5"/>
  <c r="G552" i="5"/>
  <c r="M552" i="5" s="1"/>
  <c r="L551" i="5"/>
  <c r="K551" i="5"/>
  <c r="G551" i="5"/>
  <c r="M551" i="5" s="1"/>
  <c r="L550" i="5"/>
  <c r="K550" i="5"/>
  <c r="I550" i="5"/>
  <c r="H550" i="5"/>
  <c r="N550" i="5" s="1"/>
  <c r="L549" i="5"/>
  <c r="K549" i="5"/>
  <c r="I549" i="5"/>
  <c r="G549" i="5"/>
  <c r="M549" i="5" s="1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L545" i="5"/>
  <c r="K545" i="5"/>
  <c r="L544" i="5"/>
  <c r="K544" i="5"/>
  <c r="L543" i="5"/>
  <c r="K543" i="5"/>
  <c r="L542" i="5"/>
  <c r="K542" i="5"/>
  <c r="I542" i="5"/>
  <c r="H542" i="5"/>
  <c r="N542" i="5" s="1"/>
  <c r="G542" i="5"/>
  <c r="M542" i="5" s="1"/>
  <c r="L541" i="5"/>
  <c r="K541" i="5"/>
  <c r="L540" i="5"/>
  <c r="K540" i="5"/>
  <c r="L539" i="5"/>
  <c r="K539" i="5"/>
  <c r="L538" i="5"/>
  <c r="K538" i="5"/>
  <c r="L537" i="5"/>
  <c r="K537" i="5"/>
  <c r="J537" i="5"/>
  <c r="G537" i="5"/>
  <c r="M537" i="5" s="1"/>
  <c r="L536" i="5"/>
  <c r="K536" i="5"/>
  <c r="I536" i="5"/>
  <c r="H536" i="5"/>
  <c r="L535" i="5"/>
  <c r="K535" i="5"/>
  <c r="G535" i="5"/>
  <c r="M535" i="5" s="1"/>
  <c r="L534" i="5"/>
  <c r="K534" i="5"/>
  <c r="I534" i="5"/>
  <c r="H534" i="5"/>
  <c r="G534" i="5"/>
  <c r="M534" i="5" s="1"/>
  <c r="L533" i="5"/>
  <c r="K533" i="5"/>
  <c r="J533" i="5"/>
  <c r="I533" i="5"/>
  <c r="G533" i="5"/>
  <c r="M533" i="5" s="1"/>
  <c r="L532" i="5"/>
  <c r="K532" i="5"/>
  <c r="J532" i="5"/>
  <c r="I532" i="5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G526" i="5"/>
  <c r="M526" i="5" s="1"/>
  <c r="L525" i="5"/>
  <c r="K525" i="5"/>
  <c r="I525" i="5"/>
  <c r="H525" i="5"/>
  <c r="G525" i="5"/>
  <c r="M525" i="5" s="1"/>
  <c r="L524" i="5"/>
  <c r="K524" i="5"/>
  <c r="I524" i="5"/>
  <c r="G524" i="5"/>
  <c r="M524" i="5" s="1"/>
  <c r="L523" i="5"/>
  <c r="K523" i="5"/>
  <c r="I523" i="5"/>
  <c r="L522" i="5"/>
  <c r="K522" i="5"/>
  <c r="J522" i="5"/>
  <c r="I522" i="5"/>
  <c r="G522" i="5"/>
  <c r="M522" i="5" s="1"/>
  <c r="L521" i="5"/>
  <c r="K521" i="5"/>
  <c r="J521" i="5"/>
  <c r="I521" i="5"/>
  <c r="H521" i="5"/>
  <c r="N521" i="5" s="1"/>
  <c r="G521" i="5"/>
  <c r="M521" i="5" s="1"/>
  <c r="L520" i="5"/>
  <c r="K520" i="5"/>
  <c r="G520" i="5"/>
  <c r="M520" i="5" s="1"/>
  <c r="L519" i="5"/>
  <c r="K519" i="5"/>
  <c r="I519" i="5"/>
  <c r="G519" i="5"/>
  <c r="M519" i="5" s="1"/>
  <c r="L518" i="5"/>
  <c r="K518" i="5"/>
  <c r="L517" i="5"/>
  <c r="K517" i="5"/>
  <c r="L516" i="5"/>
  <c r="K516" i="5"/>
  <c r="J516" i="5"/>
  <c r="I516" i="5"/>
  <c r="G516" i="5"/>
  <c r="M516" i="5" s="1"/>
  <c r="L515" i="5"/>
  <c r="K515" i="5"/>
  <c r="J515" i="5"/>
  <c r="I515" i="5"/>
  <c r="G515" i="5"/>
  <c r="M515" i="5" s="1"/>
  <c r="L514" i="5"/>
  <c r="K514" i="5"/>
  <c r="L513" i="5"/>
  <c r="K513" i="5"/>
  <c r="H513" i="5"/>
  <c r="G513" i="5"/>
  <c r="M513" i="5" s="1"/>
  <c r="L512" i="5"/>
  <c r="K512" i="5"/>
  <c r="L511" i="5"/>
  <c r="K511" i="5"/>
  <c r="I511" i="5"/>
  <c r="G511" i="5"/>
  <c r="M511" i="5" s="1"/>
  <c r="L510" i="5"/>
  <c r="K510" i="5"/>
  <c r="G510" i="5"/>
  <c r="M510" i="5" s="1"/>
  <c r="L509" i="5"/>
  <c r="K509" i="5"/>
  <c r="L508" i="5"/>
  <c r="K508" i="5"/>
  <c r="L507" i="5"/>
  <c r="K507" i="5"/>
  <c r="L506" i="5"/>
  <c r="K506" i="5"/>
  <c r="I506" i="5"/>
  <c r="H506" i="5"/>
  <c r="N506" i="5" s="1"/>
  <c r="G506" i="5"/>
  <c r="M506" i="5" s="1"/>
  <c r="L505" i="5"/>
  <c r="K505" i="5"/>
  <c r="J505" i="5"/>
  <c r="I505" i="5"/>
  <c r="G505" i="5"/>
  <c r="M505" i="5" s="1"/>
  <c r="L504" i="5"/>
  <c r="K504" i="5"/>
  <c r="I504" i="5"/>
  <c r="H504" i="5"/>
  <c r="G504" i="5"/>
  <c r="M504" i="5" s="1"/>
  <c r="L503" i="5"/>
  <c r="K503" i="5"/>
  <c r="I503" i="5"/>
  <c r="L502" i="5"/>
  <c r="K502" i="5"/>
  <c r="J502" i="5"/>
  <c r="I502" i="5"/>
  <c r="H502" i="5"/>
  <c r="N502" i="5" s="1"/>
  <c r="G502" i="5"/>
  <c r="M502" i="5" s="1"/>
  <c r="L501" i="5"/>
  <c r="K501" i="5"/>
  <c r="I501" i="5"/>
  <c r="H501" i="5"/>
  <c r="G501" i="5"/>
  <c r="M501" i="5" s="1"/>
  <c r="L500" i="5"/>
  <c r="K500" i="5"/>
  <c r="J500" i="5"/>
  <c r="I500" i="5"/>
  <c r="H500" i="5"/>
  <c r="N500" i="5" s="1"/>
  <c r="G500" i="5"/>
  <c r="M500" i="5" s="1"/>
  <c r="L499" i="5"/>
  <c r="K499" i="5"/>
  <c r="L498" i="5"/>
  <c r="K498" i="5"/>
  <c r="L497" i="5"/>
  <c r="K497" i="5"/>
  <c r="I497" i="5"/>
  <c r="L496" i="5"/>
  <c r="K496" i="5"/>
  <c r="J496" i="5"/>
  <c r="I496" i="5"/>
  <c r="G496" i="5"/>
  <c r="M496" i="5" s="1"/>
  <c r="L495" i="5"/>
  <c r="K495" i="5"/>
  <c r="J495" i="5"/>
  <c r="I495" i="5"/>
  <c r="G495" i="5"/>
  <c r="M495" i="5" s="1"/>
  <c r="L494" i="5"/>
  <c r="K494" i="5"/>
  <c r="I494" i="5"/>
  <c r="G494" i="5"/>
  <c r="M494" i="5" s="1"/>
  <c r="L493" i="5"/>
  <c r="K493" i="5"/>
  <c r="L492" i="5"/>
  <c r="K492" i="5"/>
  <c r="J492" i="5"/>
  <c r="I492" i="5"/>
  <c r="L491" i="5"/>
  <c r="K491" i="5"/>
  <c r="I491" i="5"/>
  <c r="L490" i="5"/>
  <c r="K490" i="5"/>
  <c r="J490" i="5"/>
  <c r="I490" i="5"/>
  <c r="H490" i="5"/>
  <c r="N490" i="5" s="1"/>
  <c r="G490" i="5"/>
  <c r="M490" i="5" s="1"/>
  <c r="L489" i="5"/>
  <c r="K489" i="5"/>
  <c r="I489" i="5"/>
  <c r="G489" i="5"/>
  <c r="M489" i="5" s="1"/>
  <c r="L488" i="5"/>
  <c r="K488" i="5"/>
  <c r="J488" i="5"/>
  <c r="I488" i="5"/>
  <c r="G488" i="5"/>
  <c r="M488" i="5" s="1"/>
  <c r="L487" i="5"/>
  <c r="K487" i="5"/>
  <c r="I487" i="5"/>
  <c r="L486" i="5"/>
  <c r="K486" i="5"/>
  <c r="I486" i="5"/>
  <c r="G486" i="5"/>
  <c r="M486" i="5" s="1"/>
  <c r="L485" i="5"/>
  <c r="K485" i="5"/>
  <c r="I485" i="5"/>
  <c r="L484" i="5"/>
  <c r="K484" i="5"/>
  <c r="L483" i="5"/>
  <c r="K483" i="5"/>
  <c r="I483" i="5"/>
  <c r="L482" i="5"/>
  <c r="K482" i="5"/>
  <c r="I482" i="5"/>
  <c r="H482" i="5"/>
  <c r="N482" i="5" s="1"/>
  <c r="G482" i="5"/>
  <c r="M482" i="5" s="1"/>
  <c r="L481" i="5"/>
  <c r="K481" i="5"/>
  <c r="L480" i="5"/>
  <c r="K480" i="5"/>
  <c r="H480" i="5"/>
  <c r="N480" i="5" s="1"/>
  <c r="G480" i="5"/>
  <c r="M480" i="5" s="1"/>
  <c r="L479" i="5"/>
  <c r="K479" i="5"/>
  <c r="H479" i="5"/>
  <c r="N479" i="5" s="1"/>
  <c r="G479" i="5"/>
  <c r="M479" i="5" s="1"/>
  <c r="L478" i="5"/>
  <c r="K478" i="5"/>
  <c r="H478" i="5"/>
  <c r="N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L475" i="5"/>
  <c r="K475" i="5"/>
  <c r="J475" i="5"/>
  <c r="I475" i="5"/>
  <c r="H475" i="5"/>
  <c r="N475" i="5" s="1"/>
  <c r="G475" i="5"/>
  <c r="M475" i="5" s="1"/>
  <c r="L474" i="5"/>
  <c r="K474" i="5"/>
  <c r="J474" i="5"/>
  <c r="I474" i="5"/>
  <c r="L473" i="5"/>
  <c r="K473" i="5"/>
  <c r="H473" i="5"/>
  <c r="N473" i="5" s="1"/>
  <c r="G473" i="5"/>
  <c r="M473" i="5" s="1"/>
  <c r="L472" i="5"/>
  <c r="K472" i="5"/>
  <c r="J472" i="5"/>
  <c r="H472" i="5"/>
  <c r="G472" i="5"/>
  <c r="M472" i="5" s="1"/>
  <c r="L471" i="5"/>
  <c r="K471" i="5"/>
  <c r="L470" i="5"/>
  <c r="K470" i="5"/>
  <c r="L469" i="5"/>
  <c r="K469" i="5"/>
  <c r="I469" i="5"/>
  <c r="G469" i="5"/>
  <c r="M469" i="5" s="1"/>
  <c r="L468" i="5"/>
  <c r="K468" i="5"/>
  <c r="J468" i="5"/>
  <c r="I468" i="5"/>
  <c r="H468" i="5"/>
  <c r="N468" i="5" s="1"/>
  <c r="G468" i="5"/>
  <c r="M468" i="5" s="1"/>
  <c r="L467" i="5"/>
  <c r="K467" i="5"/>
  <c r="I467" i="5"/>
  <c r="G467" i="5"/>
  <c r="M467" i="5" s="1"/>
  <c r="L466" i="5"/>
  <c r="K466" i="5"/>
  <c r="H466" i="5"/>
  <c r="N466" i="5" s="1"/>
  <c r="G466" i="5"/>
  <c r="M466" i="5" s="1"/>
  <c r="L465" i="5"/>
  <c r="K465" i="5"/>
  <c r="I465" i="5"/>
  <c r="G465" i="5"/>
  <c r="M465" i="5" s="1"/>
  <c r="L464" i="5"/>
  <c r="K464" i="5"/>
  <c r="I464" i="5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H462" i="5"/>
  <c r="N462" i="5" s="1"/>
  <c r="L461" i="5"/>
  <c r="K461" i="5"/>
  <c r="I461" i="5"/>
  <c r="H461" i="5"/>
  <c r="N461" i="5" s="1"/>
  <c r="G461" i="5"/>
  <c r="M461" i="5" s="1"/>
  <c r="L460" i="5"/>
  <c r="K460" i="5"/>
  <c r="H460" i="5"/>
  <c r="N460" i="5" s="1"/>
  <c r="L459" i="5"/>
  <c r="K459" i="5"/>
  <c r="J459" i="5"/>
  <c r="I459" i="5"/>
  <c r="G459" i="5"/>
  <c r="M459" i="5" s="1"/>
  <c r="L458" i="5"/>
  <c r="K458" i="5"/>
  <c r="I458" i="5"/>
  <c r="H458" i="5"/>
  <c r="G458" i="5"/>
  <c r="M458" i="5" s="1"/>
  <c r="L457" i="5"/>
  <c r="K457" i="5"/>
  <c r="I457" i="5"/>
  <c r="H457" i="5"/>
  <c r="G457" i="5"/>
  <c r="M457" i="5" s="1"/>
  <c r="L456" i="5"/>
  <c r="K456" i="5"/>
  <c r="J456" i="5"/>
  <c r="H456" i="5"/>
  <c r="N456" i="5" s="1"/>
  <c r="L455" i="5"/>
  <c r="K455" i="5"/>
  <c r="J455" i="5"/>
  <c r="H455" i="5"/>
  <c r="N455" i="5" s="1"/>
  <c r="L454" i="5"/>
  <c r="K454" i="5"/>
  <c r="J454" i="5"/>
  <c r="H454" i="5"/>
  <c r="N454" i="5" s="1"/>
  <c r="L453" i="5"/>
  <c r="K453" i="5"/>
  <c r="J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L450" i="5"/>
  <c r="K450" i="5"/>
  <c r="J450" i="5"/>
  <c r="L449" i="5"/>
  <c r="K449" i="5"/>
  <c r="J449" i="5"/>
  <c r="L448" i="5"/>
  <c r="K448" i="5"/>
  <c r="H448" i="5"/>
  <c r="L447" i="5"/>
  <c r="K447" i="5"/>
  <c r="J447" i="5"/>
  <c r="I447" i="5"/>
  <c r="G447" i="5"/>
  <c r="M447" i="5" s="1"/>
  <c r="L446" i="5"/>
  <c r="K446" i="5"/>
  <c r="L445" i="5"/>
  <c r="K445" i="5"/>
  <c r="I445" i="5"/>
  <c r="G445" i="5"/>
  <c r="M445" i="5" s="1"/>
  <c r="L444" i="5"/>
  <c r="K444" i="5"/>
  <c r="J444" i="5"/>
  <c r="I444" i="5"/>
  <c r="H444" i="5"/>
  <c r="N444" i="5" s="1"/>
  <c r="G444" i="5"/>
  <c r="M444" i="5" s="1"/>
  <c r="L443" i="5"/>
  <c r="K443" i="5"/>
  <c r="J443" i="5"/>
  <c r="I443" i="5"/>
  <c r="H443" i="5"/>
  <c r="N443" i="5" s="1"/>
  <c r="G443" i="5"/>
  <c r="M443" i="5" s="1"/>
  <c r="L442" i="5"/>
  <c r="K442" i="5"/>
  <c r="I442" i="5"/>
  <c r="H442" i="5"/>
  <c r="N442" i="5" s="1"/>
  <c r="L441" i="5"/>
  <c r="K441" i="5"/>
  <c r="J441" i="5"/>
  <c r="I441" i="5"/>
  <c r="G441" i="5"/>
  <c r="M441" i="5" s="1"/>
  <c r="L440" i="5"/>
  <c r="K440" i="5"/>
  <c r="J440" i="5"/>
  <c r="H440" i="5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H438" i="5"/>
  <c r="N438" i="5" s="1"/>
  <c r="L437" i="5"/>
  <c r="K437" i="5"/>
  <c r="L436" i="5"/>
  <c r="K436" i="5"/>
  <c r="L435" i="5"/>
  <c r="K435" i="5"/>
  <c r="L434" i="5"/>
  <c r="K434" i="5"/>
  <c r="H434" i="5"/>
  <c r="N434" i="5" s="1"/>
  <c r="L433" i="5"/>
  <c r="K433" i="5"/>
  <c r="L432" i="5"/>
  <c r="K432" i="5"/>
  <c r="L431" i="5"/>
  <c r="K431" i="5"/>
  <c r="J431" i="5"/>
  <c r="I431" i="5"/>
  <c r="H431" i="5"/>
  <c r="N431" i="5" s="1"/>
  <c r="G431" i="5"/>
  <c r="M431" i="5" s="1"/>
  <c r="L430" i="5"/>
  <c r="K430" i="5"/>
  <c r="G430" i="5"/>
  <c r="M430" i="5" s="1"/>
  <c r="L429" i="5"/>
  <c r="K429" i="5"/>
  <c r="L428" i="5"/>
  <c r="K428" i="5"/>
  <c r="L427" i="5"/>
  <c r="K427" i="5"/>
  <c r="L426" i="5"/>
  <c r="K426" i="5"/>
  <c r="H426" i="5"/>
  <c r="N426" i="5" s="1"/>
  <c r="L425" i="5"/>
  <c r="K425" i="5"/>
  <c r="J425" i="5"/>
  <c r="I425" i="5"/>
  <c r="H425" i="5"/>
  <c r="N425" i="5" s="1"/>
  <c r="L424" i="5"/>
  <c r="K424" i="5"/>
  <c r="H424" i="5"/>
  <c r="N424" i="5" s="1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G416" i="5"/>
  <c r="M416" i="5" s="1"/>
  <c r="L415" i="5"/>
  <c r="K415" i="5"/>
  <c r="H415" i="5"/>
  <c r="G415" i="5"/>
  <c r="M415" i="5" s="1"/>
  <c r="L414" i="5"/>
  <c r="K414" i="5"/>
  <c r="I414" i="5"/>
  <c r="H414" i="5"/>
  <c r="L413" i="5"/>
  <c r="K413" i="5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L410" i="5"/>
  <c r="K410" i="5"/>
  <c r="H410" i="5"/>
  <c r="L409" i="5"/>
  <c r="K409" i="5"/>
  <c r="J409" i="5"/>
  <c r="H409" i="5"/>
  <c r="N409" i="5" s="1"/>
  <c r="L408" i="5"/>
  <c r="K408" i="5"/>
  <c r="H408" i="5"/>
  <c r="N408" i="5" s="1"/>
  <c r="L407" i="5"/>
  <c r="K407" i="5"/>
  <c r="H407" i="5"/>
  <c r="N407" i="5" s="1"/>
  <c r="L406" i="5"/>
  <c r="K406" i="5"/>
  <c r="L405" i="5"/>
  <c r="K405" i="5"/>
  <c r="H405" i="5"/>
  <c r="L404" i="5"/>
  <c r="K404" i="5"/>
  <c r="H404" i="5"/>
  <c r="N404" i="5" s="1"/>
  <c r="L403" i="5"/>
  <c r="K403" i="5"/>
  <c r="J403" i="5"/>
  <c r="I403" i="5"/>
  <c r="H403" i="5"/>
  <c r="N403" i="5" s="1"/>
  <c r="G403" i="5"/>
  <c r="M403" i="5" s="1"/>
  <c r="L402" i="5"/>
  <c r="K402" i="5"/>
  <c r="H402" i="5"/>
  <c r="L401" i="5"/>
  <c r="K401" i="5"/>
  <c r="H401" i="5"/>
  <c r="N401" i="5" s="1"/>
  <c r="L400" i="5"/>
  <c r="K400" i="5"/>
  <c r="H400" i="5"/>
  <c r="N400" i="5" s="1"/>
  <c r="L399" i="5"/>
  <c r="K399" i="5"/>
  <c r="H399" i="5"/>
  <c r="G399" i="5"/>
  <c r="M399" i="5" s="1"/>
  <c r="L398" i="5"/>
  <c r="K398" i="5"/>
  <c r="I398" i="5"/>
  <c r="H398" i="5"/>
  <c r="G398" i="5"/>
  <c r="M398" i="5" s="1"/>
  <c r="L397" i="5"/>
  <c r="K397" i="5"/>
  <c r="J397" i="5"/>
  <c r="I397" i="5"/>
  <c r="H397" i="5"/>
  <c r="N397" i="5" s="1"/>
  <c r="G397" i="5"/>
  <c r="M397" i="5" s="1"/>
  <c r="L396" i="5"/>
  <c r="K396" i="5"/>
  <c r="H396" i="5"/>
  <c r="L395" i="5"/>
  <c r="K395" i="5"/>
  <c r="H395" i="5"/>
  <c r="N395" i="5" s="1"/>
  <c r="L394" i="5"/>
  <c r="K394" i="5"/>
  <c r="H394" i="5"/>
  <c r="N394" i="5" s="1"/>
  <c r="L393" i="5"/>
  <c r="K393" i="5"/>
  <c r="J393" i="5"/>
  <c r="I393" i="5"/>
  <c r="H393" i="5"/>
  <c r="N393" i="5" s="1"/>
  <c r="G393" i="5"/>
  <c r="M393" i="5" s="1"/>
  <c r="L392" i="5"/>
  <c r="K392" i="5"/>
  <c r="H392" i="5"/>
  <c r="N392" i="5" s="1"/>
  <c r="L391" i="5"/>
  <c r="K391" i="5"/>
  <c r="H391" i="5"/>
  <c r="N391" i="5" s="1"/>
  <c r="L390" i="5"/>
  <c r="K390" i="5"/>
  <c r="I390" i="5"/>
  <c r="H390" i="5"/>
  <c r="G390" i="5"/>
  <c r="M390" i="5" s="1"/>
  <c r="L389" i="5"/>
  <c r="K389" i="5"/>
  <c r="H389" i="5"/>
  <c r="N389" i="5" s="1"/>
  <c r="L388" i="5"/>
  <c r="K388" i="5"/>
  <c r="L387" i="5"/>
  <c r="K387" i="5"/>
  <c r="H387" i="5"/>
  <c r="L386" i="5"/>
  <c r="K386" i="5"/>
  <c r="H386" i="5"/>
  <c r="N386" i="5" s="1"/>
  <c r="L385" i="5"/>
  <c r="K385" i="5"/>
  <c r="J385" i="5"/>
  <c r="H385" i="5"/>
  <c r="N385" i="5" s="1"/>
  <c r="L384" i="5"/>
  <c r="K384" i="5"/>
  <c r="H384" i="5"/>
  <c r="N384" i="5" s="1"/>
  <c r="L383" i="5"/>
  <c r="K383" i="5"/>
  <c r="L382" i="5"/>
  <c r="K382" i="5"/>
  <c r="J382" i="5"/>
  <c r="H382" i="5"/>
  <c r="G382" i="5"/>
  <c r="M382" i="5" s="1"/>
  <c r="L381" i="5"/>
  <c r="K381" i="5"/>
  <c r="J381" i="5"/>
  <c r="H381" i="5"/>
  <c r="L380" i="5"/>
  <c r="K380" i="5"/>
  <c r="L379" i="5"/>
  <c r="K379" i="5"/>
  <c r="H379" i="5"/>
  <c r="L378" i="5"/>
  <c r="K378" i="5"/>
  <c r="H378" i="5"/>
  <c r="N378" i="5" s="1"/>
  <c r="L377" i="5"/>
  <c r="K377" i="5"/>
  <c r="H377" i="5"/>
  <c r="N377" i="5" s="1"/>
  <c r="L376" i="5"/>
  <c r="K376" i="5"/>
  <c r="J376" i="5"/>
  <c r="I376" i="5"/>
  <c r="H376" i="5"/>
  <c r="N376" i="5" s="1"/>
  <c r="L375" i="5"/>
  <c r="K375" i="5"/>
  <c r="H375" i="5"/>
  <c r="N375" i="5" s="1"/>
  <c r="G375" i="5"/>
  <c r="M375" i="5" s="1"/>
  <c r="L374" i="5"/>
  <c r="K374" i="5"/>
  <c r="H374" i="5"/>
  <c r="N374" i="5" s="1"/>
  <c r="L373" i="5"/>
  <c r="K373" i="5"/>
  <c r="L372" i="5"/>
  <c r="K372" i="5"/>
  <c r="H372" i="5"/>
  <c r="H371" i="5"/>
  <c r="F371" i="5"/>
  <c r="J602" i="5" s="1"/>
  <c r="E371" i="5"/>
  <c r="I604" i="5" s="1"/>
  <c r="D371" i="5"/>
  <c r="H602" i="5" s="1"/>
  <c r="N602" i="5" s="1"/>
  <c r="C371" i="5"/>
  <c r="G600" i="5" s="1"/>
  <c r="M600" i="5" s="1"/>
  <c r="L363" i="5"/>
  <c r="K363" i="5"/>
  <c r="H363" i="5"/>
  <c r="G363" i="5"/>
  <c r="M363" i="5" s="1"/>
  <c r="L362" i="5"/>
  <c r="K362" i="5"/>
  <c r="J362" i="5"/>
  <c r="I362" i="5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J359" i="5"/>
  <c r="H359" i="5"/>
  <c r="N359" i="5" s="1"/>
  <c r="G359" i="5"/>
  <c r="M359" i="5" s="1"/>
  <c r="L358" i="5"/>
  <c r="K358" i="5"/>
  <c r="J358" i="5"/>
  <c r="I358" i="5"/>
  <c r="G358" i="5"/>
  <c r="M358" i="5" s="1"/>
  <c r="L357" i="5"/>
  <c r="K357" i="5"/>
  <c r="J357" i="5"/>
  <c r="I357" i="5"/>
  <c r="H357" i="5"/>
  <c r="N357" i="5" s="1"/>
  <c r="G357" i="5"/>
  <c r="M357" i="5" s="1"/>
  <c r="L356" i="5"/>
  <c r="K356" i="5"/>
  <c r="I356" i="5"/>
  <c r="H356" i="5"/>
  <c r="G356" i="5"/>
  <c r="M356" i="5" s="1"/>
  <c r="L355" i="5"/>
  <c r="K355" i="5"/>
  <c r="I355" i="5"/>
  <c r="G355" i="5"/>
  <c r="M355" i="5" s="1"/>
  <c r="L354" i="5"/>
  <c r="K354" i="5"/>
  <c r="I354" i="5"/>
  <c r="G354" i="5"/>
  <c r="M354" i="5" s="1"/>
  <c r="L353" i="5"/>
  <c r="K353" i="5"/>
  <c r="H353" i="5"/>
  <c r="N353" i="5" s="1"/>
  <c r="G353" i="5"/>
  <c r="M353" i="5" s="1"/>
  <c r="L352" i="5"/>
  <c r="K352" i="5"/>
  <c r="J352" i="5"/>
  <c r="H352" i="5"/>
  <c r="N352" i="5" s="1"/>
  <c r="L351" i="5"/>
  <c r="K351" i="5"/>
  <c r="J351" i="5"/>
  <c r="I351" i="5"/>
  <c r="H351" i="5"/>
  <c r="N351" i="5" s="1"/>
  <c r="G351" i="5"/>
  <c r="M351" i="5" s="1"/>
  <c r="L350" i="5"/>
  <c r="K350" i="5"/>
  <c r="J350" i="5"/>
  <c r="I350" i="5"/>
  <c r="H350" i="5"/>
  <c r="N350" i="5" s="1"/>
  <c r="G350" i="5"/>
  <c r="M350" i="5" s="1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L346" i="5"/>
  <c r="K346" i="5"/>
  <c r="J346" i="5"/>
  <c r="I346" i="5"/>
  <c r="H346" i="5"/>
  <c r="N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G344" i="5"/>
  <c r="M344" i="5" s="1"/>
  <c r="L343" i="5"/>
  <c r="K343" i="5"/>
  <c r="H343" i="5"/>
  <c r="N343" i="5" s="1"/>
  <c r="G343" i="5"/>
  <c r="M343" i="5" s="1"/>
  <c r="L342" i="5"/>
  <c r="K342" i="5"/>
  <c r="J342" i="5"/>
  <c r="I342" i="5"/>
  <c r="L341" i="5"/>
  <c r="K341" i="5"/>
  <c r="J341" i="5"/>
  <c r="H341" i="5"/>
  <c r="N341" i="5" s="1"/>
  <c r="G341" i="5"/>
  <c r="M341" i="5" s="1"/>
  <c r="L340" i="5"/>
  <c r="K340" i="5"/>
  <c r="I340" i="5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L337" i="5"/>
  <c r="K337" i="5"/>
  <c r="I337" i="5"/>
  <c r="G337" i="5"/>
  <c r="M337" i="5" s="1"/>
  <c r="L336" i="5"/>
  <c r="K336" i="5"/>
  <c r="I336" i="5"/>
  <c r="G336" i="5"/>
  <c r="M336" i="5" s="1"/>
  <c r="L335" i="5"/>
  <c r="K335" i="5"/>
  <c r="I335" i="5"/>
  <c r="G335" i="5"/>
  <c r="M335" i="5" s="1"/>
  <c r="L334" i="5"/>
  <c r="K334" i="5"/>
  <c r="J334" i="5"/>
  <c r="I334" i="5"/>
  <c r="H334" i="5"/>
  <c r="N334" i="5" s="1"/>
  <c r="G334" i="5"/>
  <c r="M334" i="5" s="1"/>
  <c r="L333" i="5"/>
  <c r="K333" i="5"/>
  <c r="I333" i="5"/>
  <c r="G333" i="5"/>
  <c r="M333" i="5" s="1"/>
  <c r="L332" i="5"/>
  <c r="K332" i="5"/>
  <c r="I332" i="5"/>
  <c r="L331" i="5"/>
  <c r="K331" i="5"/>
  <c r="I331" i="5"/>
  <c r="H331" i="5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I329" i="5"/>
  <c r="L328" i="5"/>
  <c r="K328" i="5"/>
  <c r="I328" i="5"/>
  <c r="L327" i="5"/>
  <c r="K327" i="5"/>
  <c r="L326" i="5"/>
  <c r="K326" i="5"/>
  <c r="J326" i="5"/>
  <c r="I326" i="5"/>
  <c r="H326" i="5"/>
  <c r="N326" i="5" s="1"/>
  <c r="G326" i="5"/>
  <c r="M326" i="5" s="1"/>
  <c r="L325" i="5"/>
  <c r="K325" i="5"/>
  <c r="I325" i="5"/>
  <c r="L324" i="5"/>
  <c r="K324" i="5"/>
  <c r="H324" i="5"/>
  <c r="L323" i="5"/>
  <c r="K323" i="5"/>
  <c r="J323" i="5"/>
  <c r="I323" i="5"/>
  <c r="H323" i="5"/>
  <c r="N323" i="5" s="1"/>
  <c r="G323" i="5"/>
  <c r="M323" i="5" s="1"/>
  <c r="L322" i="5"/>
  <c r="K322" i="5"/>
  <c r="J322" i="5"/>
  <c r="I322" i="5"/>
  <c r="L321" i="5"/>
  <c r="K321" i="5"/>
  <c r="J321" i="5"/>
  <c r="L320" i="5"/>
  <c r="K320" i="5"/>
  <c r="H320" i="5"/>
  <c r="N320" i="5" s="1"/>
  <c r="G320" i="5"/>
  <c r="M320" i="5" s="1"/>
  <c r="L319" i="5"/>
  <c r="K319" i="5"/>
  <c r="J319" i="5"/>
  <c r="I319" i="5"/>
  <c r="H319" i="5"/>
  <c r="N319" i="5" s="1"/>
  <c r="G319" i="5"/>
  <c r="M319" i="5" s="1"/>
  <c r="L318" i="5"/>
  <c r="K318" i="5"/>
  <c r="J318" i="5"/>
  <c r="L317" i="5"/>
  <c r="K317" i="5"/>
  <c r="J317" i="5"/>
  <c r="I317" i="5"/>
  <c r="H317" i="5"/>
  <c r="N317" i="5" s="1"/>
  <c r="G317" i="5"/>
  <c r="M317" i="5" s="1"/>
  <c r="L316" i="5"/>
  <c r="K316" i="5"/>
  <c r="J316" i="5"/>
  <c r="I316" i="5"/>
  <c r="G316" i="5"/>
  <c r="M316" i="5" s="1"/>
  <c r="L315" i="5"/>
  <c r="K315" i="5"/>
  <c r="J315" i="5"/>
  <c r="I315" i="5"/>
  <c r="G315" i="5"/>
  <c r="M315" i="5" s="1"/>
  <c r="L314" i="5"/>
  <c r="K314" i="5"/>
  <c r="J314" i="5"/>
  <c r="I314" i="5"/>
  <c r="G314" i="5"/>
  <c r="M314" i="5" s="1"/>
  <c r="L313" i="5"/>
  <c r="K313" i="5"/>
  <c r="J313" i="5"/>
  <c r="I313" i="5"/>
  <c r="G313" i="5"/>
  <c r="M313" i="5" s="1"/>
  <c r="L312" i="5"/>
  <c r="K312" i="5"/>
  <c r="I312" i="5"/>
  <c r="L311" i="5"/>
  <c r="K311" i="5"/>
  <c r="L310" i="5"/>
  <c r="K310" i="5"/>
  <c r="G310" i="5"/>
  <c r="M310" i="5" s="1"/>
  <c r="L309" i="5"/>
  <c r="K309" i="5"/>
  <c r="L308" i="5"/>
  <c r="K308" i="5"/>
  <c r="L307" i="5"/>
  <c r="K307" i="5"/>
  <c r="L306" i="5"/>
  <c r="K306" i="5"/>
  <c r="L305" i="5"/>
  <c r="K305" i="5"/>
  <c r="J305" i="5"/>
  <c r="L304" i="5"/>
  <c r="K304" i="5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L299" i="5"/>
  <c r="K299" i="5"/>
  <c r="L298" i="5"/>
  <c r="K298" i="5"/>
  <c r="G298" i="5"/>
  <c r="M298" i="5" s="1"/>
  <c r="L297" i="5"/>
  <c r="K297" i="5"/>
  <c r="J297" i="5"/>
  <c r="H297" i="5"/>
  <c r="L296" i="5"/>
  <c r="K296" i="5"/>
  <c r="J296" i="5"/>
  <c r="I296" i="5"/>
  <c r="H296" i="5"/>
  <c r="N296" i="5" s="1"/>
  <c r="G296" i="5"/>
  <c r="M296" i="5" s="1"/>
  <c r="L295" i="5"/>
  <c r="K295" i="5"/>
  <c r="I295" i="5"/>
  <c r="L294" i="5"/>
  <c r="K294" i="5"/>
  <c r="L293" i="5"/>
  <c r="K293" i="5"/>
  <c r="L292" i="5"/>
  <c r="K292" i="5"/>
  <c r="I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L287" i="5"/>
  <c r="K287" i="5"/>
  <c r="G287" i="5"/>
  <c r="M287" i="5" s="1"/>
  <c r="L286" i="5"/>
  <c r="K286" i="5"/>
  <c r="H286" i="5"/>
  <c r="N286" i="5" s="1"/>
  <c r="G286" i="5"/>
  <c r="M286" i="5" s="1"/>
  <c r="L285" i="5"/>
  <c r="K285" i="5"/>
  <c r="L284" i="5"/>
  <c r="K284" i="5"/>
  <c r="H284" i="5"/>
  <c r="N284" i="5" s="1"/>
  <c r="L283" i="5"/>
  <c r="K283" i="5"/>
  <c r="J283" i="5"/>
  <c r="I283" i="5"/>
  <c r="H283" i="5"/>
  <c r="N283" i="5" s="1"/>
  <c r="L282" i="5"/>
  <c r="K282" i="5"/>
  <c r="J282" i="5"/>
  <c r="I282" i="5"/>
  <c r="H282" i="5"/>
  <c r="N282" i="5" s="1"/>
  <c r="G282" i="5"/>
  <c r="M282" i="5" s="1"/>
  <c r="L281" i="5"/>
  <c r="K281" i="5"/>
  <c r="L280" i="5"/>
  <c r="K280" i="5"/>
  <c r="I280" i="5"/>
  <c r="L279" i="5"/>
  <c r="K279" i="5"/>
  <c r="I279" i="5"/>
  <c r="L278" i="5"/>
  <c r="K278" i="5"/>
  <c r="I278" i="5"/>
  <c r="H278" i="5"/>
  <c r="N278" i="5" s="1"/>
  <c r="G278" i="5"/>
  <c r="M278" i="5" s="1"/>
  <c r="L277" i="5"/>
  <c r="K277" i="5"/>
  <c r="L276" i="5"/>
  <c r="K276" i="5"/>
  <c r="L275" i="5"/>
  <c r="K275" i="5"/>
  <c r="J275" i="5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G272" i="5"/>
  <c r="L271" i="5"/>
  <c r="K271" i="5"/>
  <c r="I271" i="5"/>
  <c r="H271" i="5"/>
  <c r="G271" i="5"/>
  <c r="L270" i="5"/>
  <c r="K270" i="5"/>
  <c r="L269" i="5"/>
  <c r="K269" i="5"/>
  <c r="J269" i="5"/>
  <c r="H269" i="5"/>
  <c r="G269" i="5"/>
  <c r="M269" i="5" s="1"/>
  <c r="L268" i="5"/>
  <c r="K268" i="5"/>
  <c r="I268" i="5"/>
  <c r="G268" i="5"/>
  <c r="M268" i="5" s="1"/>
  <c r="L267" i="5"/>
  <c r="K267" i="5"/>
  <c r="L266" i="5"/>
  <c r="K266" i="5"/>
  <c r="J266" i="5"/>
  <c r="I266" i="5"/>
  <c r="G266" i="5"/>
  <c r="M266" i="5" s="1"/>
  <c r="L265" i="5"/>
  <c r="K265" i="5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L260" i="5"/>
  <c r="K260" i="5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H257" i="5"/>
  <c r="G257" i="5"/>
  <c r="M257" i="5" s="1"/>
  <c r="L256" i="5"/>
  <c r="K256" i="5"/>
  <c r="J256" i="5"/>
  <c r="G256" i="5"/>
  <c r="M256" i="5" s="1"/>
  <c r="L255" i="5"/>
  <c r="K255" i="5"/>
  <c r="L254" i="5"/>
  <c r="K254" i="5"/>
  <c r="J254" i="5"/>
  <c r="I254" i="5"/>
  <c r="H254" i="5"/>
  <c r="N254" i="5" s="1"/>
  <c r="G254" i="5"/>
  <c r="M254" i="5" s="1"/>
  <c r="L253" i="5"/>
  <c r="K253" i="5"/>
  <c r="J253" i="5"/>
  <c r="H253" i="5"/>
  <c r="G253" i="5"/>
  <c r="M253" i="5" s="1"/>
  <c r="L252" i="5"/>
  <c r="K252" i="5"/>
  <c r="G252" i="5"/>
  <c r="M252" i="5" s="1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L249" i="5"/>
  <c r="K249" i="5"/>
  <c r="J249" i="5"/>
  <c r="H249" i="5"/>
  <c r="N249" i="5" s="1"/>
  <c r="G249" i="5"/>
  <c r="M249" i="5" s="1"/>
  <c r="L248" i="5"/>
  <c r="K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J245" i="5"/>
  <c r="G245" i="5"/>
  <c r="L244" i="5"/>
  <c r="K244" i="5"/>
  <c r="J244" i="5"/>
  <c r="I244" i="5"/>
  <c r="H244" i="5"/>
  <c r="N244" i="5" s="1"/>
  <c r="L243" i="5"/>
  <c r="K243" i="5"/>
  <c r="J243" i="5"/>
  <c r="H243" i="5"/>
  <c r="N243" i="5" s="1"/>
  <c r="G243" i="5"/>
  <c r="M243" i="5" s="1"/>
  <c r="L242" i="5"/>
  <c r="K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I238" i="5"/>
  <c r="G238" i="5"/>
  <c r="M238" i="5" s="1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L232" i="5"/>
  <c r="K232" i="5"/>
  <c r="J232" i="5"/>
  <c r="I232" i="5"/>
  <c r="H232" i="5"/>
  <c r="N232" i="5" s="1"/>
  <c r="G232" i="5"/>
  <c r="M232" i="5" s="1"/>
  <c r="L231" i="5"/>
  <c r="K231" i="5"/>
  <c r="I231" i="5"/>
  <c r="G231" i="5"/>
  <c r="L230" i="5"/>
  <c r="K230" i="5"/>
  <c r="L229" i="5"/>
  <c r="K229" i="5"/>
  <c r="I229" i="5"/>
  <c r="L228" i="5"/>
  <c r="K228" i="5"/>
  <c r="J228" i="5"/>
  <c r="I228" i="5"/>
  <c r="H228" i="5"/>
  <c r="N228" i="5" s="1"/>
  <c r="G228" i="5"/>
  <c r="M228" i="5" s="1"/>
  <c r="L227" i="5"/>
  <c r="K227" i="5"/>
  <c r="I227" i="5"/>
  <c r="L226" i="5"/>
  <c r="K226" i="5"/>
  <c r="L225" i="5"/>
  <c r="K225" i="5"/>
  <c r="I225" i="5"/>
  <c r="L224" i="5"/>
  <c r="K224" i="5"/>
  <c r="J224" i="5"/>
  <c r="I224" i="5"/>
  <c r="G224" i="5"/>
  <c r="M224" i="5" s="1"/>
  <c r="L223" i="5"/>
  <c r="K223" i="5"/>
  <c r="G223" i="5"/>
  <c r="L222" i="5"/>
  <c r="K222" i="5"/>
  <c r="I222" i="5"/>
  <c r="L221" i="5"/>
  <c r="K221" i="5"/>
  <c r="L220" i="5"/>
  <c r="K220" i="5"/>
  <c r="L219" i="5"/>
  <c r="K219" i="5"/>
  <c r="L218" i="5"/>
  <c r="K218" i="5"/>
  <c r="L217" i="5"/>
  <c r="K217" i="5"/>
  <c r="J217" i="5"/>
  <c r="I217" i="5"/>
  <c r="H217" i="5"/>
  <c r="N217" i="5" s="1"/>
  <c r="G217" i="5"/>
  <c r="M217" i="5" s="1"/>
  <c r="L216" i="5"/>
  <c r="K216" i="5"/>
  <c r="H216" i="5"/>
  <c r="N216" i="5" s="1"/>
  <c r="L215" i="5"/>
  <c r="K215" i="5"/>
  <c r="H215" i="5"/>
  <c r="N215" i="5" s="1"/>
  <c r="L214" i="5"/>
  <c r="K214" i="5"/>
  <c r="J214" i="5"/>
  <c r="H214" i="5"/>
  <c r="N214" i="5" s="1"/>
  <c r="G214" i="5"/>
  <c r="L213" i="5"/>
  <c r="K213" i="5"/>
  <c r="L212" i="5"/>
  <c r="K212" i="5"/>
  <c r="J212" i="5"/>
  <c r="I212" i="5"/>
  <c r="G212" i="5"/>
  <c r="M212" i="5" s="1"/>
  <c r="L211" i="5"/>
  <c r="K211" i="5"/>
  <c r="J211" i="5"/>
  <c r="I211" i="5"/>
  <c r="H211" i="5"/>
  <c r="N211" i="5" s="1"/>
  <c r="L210" i="5"/>
  <c r="K210" i="5"/>
  <c r="L209" i="5"/>
  <c r="K209" i="5"/>
  <c r="L208" i="5"/>
  <c r="K208" i="5"/>
  <c r="J208" i="5"/>
  <c r="I208" i="5"/>
  <c r="H208" i="5"/>
  <c r="N208" i="5" s="1"/>
  <c r="L207" i="5"/>
  <c r="K207" i="5"/>
  <c r="L206" i="5"/>
  <c r="K206" i="5"/>
  <c r="L205" i="5"/>
  <c r="K205" i="5"/>
  <c r="J205" i="5"/>
  <c r="H205" i="5"/>
  <c r="N205" i="5" s="1"/>
  <c r="L204" i="5"/>
  <c r="K204" i="5"/>
  <c r="H204" i="5"/>
  <c r="N204" i="5" s="1"/>
  <c r="L203" i="5"/>
  <c r="K203" i="5"/>
  <c r="H203" i="5"/>
  <c r="N203" i="5" s="1"/>
  <c r="L202" i="5"/>
  <c r="K202" i="5"/>
  <c r="H202" i="5"/>
  <c r="N202" i="5" s="1"/>
  <c r="L201" i="5"/>
  <c r="K201" i="5"/>
  <c r="H201" i="5"/>
  <c r="N201" i="5" s="1"/>
  <c r="L200" i="5"/>
  <c r="K200" i="5"/>
  <c r="I200" i="5"/>
  <c r="H200" i="5"/>
  <c r="N200" i="5" s="1"/>
  <c r="L199" i="5"/>
  <c r="K199" i="5"/>
  <c r="J199" i="5"/>
  <c r="I199" i="5"/>
  <c r="H199" i="5"/>
  <c r="N199" i="5" s="1"/>
  <c r="G199" i="5"/>
  <c r="M199" i="5" s="1"/>
  <c r="L198" i="5"/>
  <c r="K198" i="5"/>
  <c r="L197" i="5"/>
  <c r="K197" i="5"/>
  <c r="L196" i="5"/>
  <c r="K196" i="5"/>
  <c r="J196" i="5"/>
  <c r="H196" i="5"/>
  <c r="N196" i="5" s="1"/>
  <c r="G196" i="5"/>
  <c r="M196" i="5" s="1"/>
  <c r="L195" i="5"/>
  <c r="K195" i="5"/>
  <c r="H195" i="5"/>
  <c r="N195" i="5" s="1"/>
  <c r="L194" i="5"/>
  <c r="K194" i="5"/>
  <c r="H194" i="5"/>
  <c r="N194" i="5" s="1"/>
  <c r="G194" i="5"/>
  <c r="L193" i="5"/>
  <c r="K193" i="5"/>
  <c r="H193" i="5"/>
  <c r="N193" i="5" s="1"/>
  <c r="L192" i="5"/>
  <c r="K192" i="5"/>
  <c r="J192" i="5"/>
  <c r="I192" i="5"/>
  <c r="H192" i="5"/>
  <c r="N192" i="5" s="1"/>
  <c r="G192" i="5"/>
  <c r="M192" i="5" s="1"/>
  <c r="L191" i="5"/>
  <c r="K191" i="5"/>
  <c r="L190" i="5"/>
  <c r="K190" i="5"/>
  <c r="J190" i="5"/>
  <c r="H190" i="5"/>
  <c r="L189" i="5"/>
  <c r="K189" i="5"/>
  <c r="F188" i="5"/>
  <c r="J363" i="5" s="1"/>
  <c r="E188" i="5"/>
  <c r="I363" i="5" s="1"/>
  <c r="D188" i="5"/>
  <c r="H362" i="5" s="1"/>
  <c r="N362" i="5" s="1"/>
  <c r="C188" i="5"/>
  <c r="G275" i="5" s="1"/>
  <c r="M275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H176" i="5"/>
  <c r="G176" i="5"/>
  <c r="L175" i="5"/>
  <c r="K175" i="5"/>
  <c r="J175" i="5"/>
  <c r="I175" i="5"/>
  <c r="G175" i="5"/>
  <c r="M175" i="5" s="1"/>
  <c r="L174" i="5"/>
  <c r="K174" i="5"/>
  <c r="J174" i="5"/>
  <c r="I174" i="5"/>
  <c r="L173" i="5"/>
  <c r="K173" i="5"/>
  <c r="J173" i="5"/>
  <c r="I173" i="5"/>
  <c r="H173" i="5"/>
  <c r="N173" i="5" s="1"/>
  <c r="L172" i="5"/>
  <c r="K172" i="5"/>
  <c r="J172" i="5"/>
  <c r="I172" i="5"/>
  <c r="H172" i="5"/>
  <c r="N172" i="5" s="1"/>
  <c r="G172" i="5"/>
  <c r="M172" i="5" s="1"/>
  <c r="L171" i="5"/>
  <c r="K171" i="5"/>
  <c r="L170" i="5"/>
  <c r="K170" i="5"/>
  <c r="G170" i="5"/>
  <c r="M170" i="5" s="1"/>
  <c r="L169" i="5"/>
  <c r="K169" i="5"/>
  <c r="L168" i="5"/>
  <c r="K168" i="5"/>
  <c r="L167" i="5"/>
  <c r="K167" i="5"/>
  <c r="J167" i="5"/>
  <c r="I167" i="5"/>
  <c r="H167" i="5"/>
  <c r="N167" i="5" s="1"/>
  <c r="L166" i="5"/>
  <c r="K166" i="5"/>
  <c r="L165" i="5"/>
  <c r="K165" i="5"/>
  <c r="I165" i="5"/>
  <c r="L164" i="5"/>
  <c r="K164" i="5"/>
  <c r="J164" i="5"/>
  <c r="G164" i="5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H161" i="5"/>
  <c r="G161" i="5"/>
  <c r="M161" i="5" s="1"/>
  <c r="L160" i="5"/>
  <c r="K160" i="5"/>
  <c r="J160" i="5"/>
  <c r="I160" i="5"/>
  <c r="H160" i="5"/>
  <c r="N160" i="5" s="1"/>
  <c r="G160" i="5"/>
  <c r="M160" i="5" s="1"/>
  <c r="L159" i="5"/>
  <c r="K159" i="5"/>
  <c r="J159" i="5"/>
  <c r="H159" i="5"/>
  <c r="G159" i="5"/>
  <c r="L158" i="5"/>
  <c r="K158" i="5"/>
  <c r="J158" i="5"/>
  <c r="I158" i="5"/>
  <c r="H158" i="5"/>
  <c r="N158" i="5" s="1"/>
  <c r="L157" i="5"/>
  <c r="K157" i="5"/>
  <c r="J157" i="5"/>
  <c r="I157" i="5"/>
  <c r="L156" i="5"/>
  <c r="K156" i="5"/>
  <c r="J156" i="5"/>
  <c r="H156" i="5"/>
  <c r="L155" i="5"/>
  <c r="K155" i="5"/>
  <c r="L154" i="5"/>
  <c r="K154" i="5"/>
  <c r="L153" i="5"/>
  <c r="K153" i="5"/>
  <c r="G153" i="5"/>
  <c r="M153" i="5" s="1"/>
  <c r="L152" i="5"/>
  <c r="K152" i="5"/>
  <c r="I152" i="5"/>
  <c r="H152" i="5"/>
  <c r="N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L149" i="5"/>
  <c r="K149" i="5"/>
  <c r="L148" i="5"/>
  <c r="K148" i="5"/>
  <c r="J148" i="5"/>
  <c r="I148" i="5"/>
  <c r="H148" i="5"/>
  <c r="N148" i="5" s="1"/>
  <c r="G148" i="5"/>
  <c r="M148" i="5" s="1"/>
  <c r="L147" i="5"/>
  <c r="K147" i="5"/>
  <c r="J147" i="5"/>
  <c r="H147" i="5"/>
  <c r="L146" i="5"/>
  <c r="K146" i="5"/>
  <c r="L145" i="5"/>
  <c r="K145" i="5"/>
  <c r="L144" i="5"/>
  <c r="K144" i="5"/>
  <c r="L143" i="5"/>
  <c r="K143" i="5"/>
  <c r="J143" i="5"/>
  <c r="I143" i="5"/>
  <c r="H143" i="5"/>
  <c r="N143" i="5" s="1"/>
  <c r="L142" i="5"/>
  <c r="K142" i="5"/>
  <c r="H142" i="5"/>
  <c r="N142" i="5" s="1"/>
  <c r="L141" i="5"/>
  <c r="K141" i="5"/>
  <c r="H141" i="5"/>
  <c r="N141" i="5" s="1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L137" i="5"/>
  <c r="K137" i="5"/>
  <c r="L136" i="5"/>
  <c r="K136" i="5"/>
  <c r="J136" i="5"/>
  <c r="L135" i="5"/>
  <c r="K135" i="5"/>
  <c r="L134" i="5"/>
  <c r="K134" i="5"/>
  <c r="J134" i="5"/>
  <c r="H134" i="5"/>
  <c r="N134" i="5" s="1"/>
  <c r="L133" i="5"/>
  <c r="K133" i="5"/>
  <c r="J133" i="5"/>
  <c r="L132" i="5"/>
  <c r="K132" i="5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H129" i="5"/>
  <c r="N129" i="5" s="1"/>
  <c r="L128" i="5"/>
  <c r="K128" i="5"/>
  <c r="L127" i="5"/>
  <c r="K127" i="5"/>
  <c r="L126" i="5"/>
  <c r="K126" i="5"/>
  <c r="G126" i="5"/>
  <c r="M126" i="5" s="1"/>
  <c r="L125" i="5"/>
  <c r="K125" i="5"/>
  <c r="L124" i="5"/>
  <c r="K124" i="5"/>
  <c r="L123" i="5"/>
  <c r="K123" i="5"/>
  <c r="L122" i="5"/>
  <c r="K122" i="5"/>
  <c r="L121" i="5"/>
  <c r="K121" i="5"/>
  <c r="L120" i="5"/>
  <c r="K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I117" i="5"/>
  <c r="G117" i="5"/>
  <c r="M117" i="5" s="1"/>
  <c r="L116" i="5"/>
  <c r="K116" i="5"/>
  <c r="L115" i="5"/>
  <c r="K115" i="5"/>
  <c r="L114" i="5"/>
  <c r="K114" i="5"/>
  <c r="L113" i="5"/>
  <c r="K113" i="5"/>
  <c r="J113" i="5"/>
  <c r="I113" i="5"/>
  <c r="G113" i="5"/>
  <c r="M113" i="5" s="1"/>
  <c r="L112" i="5"/>
  <c r="K112" i="5"/>
  <c r="J112" i="5"/>
  <c r="I112" i="5"/>
  <c r="G112" i="5"/>
  <c r="M112" i="5" s="1"/>
  <c r="L111" i="5"/>
  <c r="K111" i="5"/>
  <c r="L110" i="5"/>
  <c r="K110" i="5"/>
  <c r="J110" i="5"/>
  <c r="I110" i="5"/>
  <c r="G110" i="5"/>
  <c r="M110" i="5" s="1"/>
  <c r="L109" i="5"/>
  <c r="K109" i="5"/>
  <c r="I109" i="5"/>
  <c r="L108" i="5"/>
  <c r="K108" i="5"/>
  <c r="L107" i="5"/>
  <c r="K107" i="5"/>
  <c r="I107" i="5"/>
  <c r="L106" i="5"/>
  <c r="K106" i="5"/>
  <c r="L105" i="5"/>
  <c r="K105" i="5"/>
  <c r="L104" i="5"/>
  <c r="K104" i="5"/>
  <c r="L103" i="5"/>
  <c r="K103" i="5"/>
  <c r="L102" i="5"/>
  <c r="K102" i="5"/>
  <c r="J102" i="5"/>
  <c r="I102" i="5"/>
  <c r="H102" i="5"/>
  <c r="N102" i="5" s="1"/>
  <c r="G102" i="5"/>
  <c r="M102" i="5" s="1"/>
  <c r="L101" i="5"/>
  <c r="K101" i="5"/>
  <c r="H101" i="5"/>
  <c r="G101" i="5"/>
  <c r="L100" i="5"/>
  <c r="K100" i="5"/>
  <c r="L99" i="5"/>
  <c r="K99" i="5"/>
  <c r="L98" i="5"/>
  <c r="K98" i="5"/>
  <c r="J98" i="5"/>
  <c r="I98" i="5"/>
  <c r="H98" i="5"/>
  <c r="N98" i="5" s="1"/>
  <c r="L97" i="5"/>
  <c r="K97" i="5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L92" i="5"/>
  <c r="K92" i="5"/>
  <c r="L91" i="5"/>
  <c r="K91" i="5"/>
  <c r="I91" i="5"/>
  <c r="G91" i="5"/>
  <c r="M91" i="5" s="1"/>
  <c r="L90" i="5"/>
  <c r="K90" i="5"/>
  <c r="H90" i="5"/>
  <c r="N90" i="5" s="1"/>
  <c r="G90" i="5"/>
  <c r="M90" i="5" s="1"/>
  <c r="L89" i="5"/>
  <c r="K89" i="5"/>
  <c r="J89" i="5"/>
  <c r="I89" i="5"/>
  <c r="H89" i="5"/>
  <c r="N89" i="5" s="1"/>
  <c r="G89" i="5"/>
  <c r="M89" i="5" s="1"/>
  <c r="L88" i="5"/>
  <c r="K88" i="5"/>
  <c r="L87" i="5"/>
  <c r="K87" i="5"/>
  <c r="J87" i="5"/>
  <c r="I87" i="5"/>
  <c r="H87" i="5"/>
  <c r="N87" i="5" s="1"/>
  <c r="L86" i="5"/>
  <c r="K86" i="5"/>
  <c r="L85" i="5"/>
  <c r="K85" i="5"/>
  <c r="L84" i="5"/>
  <c r="K84" i="5"/>
  <c r="L83" i="5"/>
  <c r="K83" i="5"/>
  <c r="L82" i="5"/>
  <c r="K82" i="5"/>
  <c r="F81" i="5"/>
  <c r="J177" i="5" s="1"/>
  <c r="E81" i="5"/>
  <c r="I177" i="5" s="1"/>
  <c r="D81" i="5"/>
  <c r="H175" i="5" s="1"/>
  <c r="N175" i="5" s="1"/>
  <c r="C81" i="5"/>
  <c r="G156" i="5" s="1"/>
  <c r="M156" i="5" s="1"/>
  <c r="L73" i="5"/>
  <c r="K73" i="5"/>
  <c r="H73" i="5"/>
  <c r="N73" i="5" s="1"/>
  <c r="G73" i="5"/>
  <c r="M73" i="5" s="1"/>
  <c r="L72" i="5"/>
  <c r="K72" i="5"/>
  <c r="G72" i="5"/>
  <c r="M72" i="5" s="1"/>
  <c r="L71" i="5"/>
  <c r="K71" i="5"/>
  <c r="G71" i="5"/>
  <c r="M71" i="5" s="1"/>
  <c r="L70" i="5"/>
  <c r="K70" i="5"/>
  <c r="G70" i="5"/>
  <c r="M70" i="5" s="1"/>
  <c r="L69" i="5"/>
  <c r="K69" i="5"/>
  <c r="H69" i="5"/>
  <c r="N69" i="5" s="1"/>
  <c r="G69" i="5"/>
  <c r="M69" i="5" s="1"/>
  <c r="L68" i="5"/>
  <c r="K68" i="5"/>
  <c r="G68" i="5"/>
  <c r="M68" i="5" s="1"/>
  <c r="L67" i="5"/>
  <c r="K67" i="5"/>
  <c r="G67" i="5"/>
  <c r="M67" i="5" s="1"/>
  <c r="L66" i="5"/>
  <c r="K66" i="5"/>
  <c r="I66" i="5"/>
  <c r="H66" i="5"/>
  <c r="N66" i="5" s="1"/>
  <c r="G66" i="5"/>
  <c r="M66" i="5" s="1"/>
  <c r="L65" i="5"/>
  <c r="K65" i="5"/>
  <c r="H65" i="5"/>
  <c r="N65" i="5" s="1"/>
  <c r="G65" i="5"/>
  <c r="L64" i="5"/>
  <c r="K64" i="5"/>
  <c r="H64" i="5"/>
  <c r="N64" i="5" s="1"/>
  <c r="G64" i="5"/>
  <c r="L63" i="5"/>
  <c r="K63" i="5"/>
  <c r="J63" i="5"/>
  <c r="I63" i="5"/>
  <c r="H63" i="5"/>
  <c r="N63" i="5" s="1"/>
  <c r="G63" i="5"/>
  <c r="M63" i="5" s="1"/>
  <c r="L62" i="5"/>
  <c r="K62" i="5"/>
  <c r="I62" i="5"/>
  <c r="H62" i="5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H60" i="5"/>
  <c r="N60" i="5" s="1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G58" i="5"/>
  <c r="M58" i="5" s="1"/>
  <c r="L57" i="5"/>
  <c r="K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G55" i="5"/>
  <c r="M55" i="5" s="1"/>
  <c r="L54" i="5"/>
  <c r="K54" i="5"/>
  <c r="H54" i="5"/>
  <c r="N54" i="5" s="1"/>
  <c r="G54" i="5"/>
  <c r="M54" i="5" s="1"/>
  <c r="L53" i="5"/>
  <c r="K53" i="5"/>
  <c r="G53" i="5"/>
  <c r="M53" i="5" s="1"/>
  <c r="L52" i="5"/>
  <c r="K52" i="5"/>
  <c r="G52" i="5"/>
  <c r="M52" i="5" s="1"/>
  <c r="L51" i="5"/>
  <c r="K51" i="5"/>
  <c r="G51" i="5"/>
  <c r="M51" i="5" s="1"/>
  <c r="L50" i="5"/>
  <c r="K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J48" i="5"/>
  <c r="H48" i="5"/>
  <c r="G48" i="5"/>
  <c r="L47" i="5"/>
  <c r="K47" i="5"/>
  <c r="I47" i="5"/>
  <c r="G47" i="5"/>
  <c r="M47" i="5" s="1"/>
  <c r="L46" i="5"/>
  <c r="K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H44" i="5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H42" i="5"/>
  <c r="N42" i="5" s="1"/>
  <c r="G42" i="5"/>
  <c r="L41" i="5"/>
  <c r="K41" i="5"/>
  <c r="H41" i="5"/>
  <c r="N41" i="5" s="1"/>
  <c r="G41" i="5"/>
  <c r="L40" i="5"/>
  <c r="K40" i="5"/>
  <c r="J40" i="5"/>
  <c r="I40" i="5"/>
  <c r="G40" i="5"/>
  <c r="M40" i="5" s="1"/>
  <c r="L39" i="5"/>
  <c r="K39" i="5"/>
  <c r="G39" i="5"/>
  <c r="M39" i="5" s="1"/>
  <c r="L38" i="5"/>
  <c r="K38" i="5"/>
  <c r="I38" i="5"/>
  <c r="H38" i="5"/>
  <c r="G38" i="5"/>
  <c r="M38" i="5" s="1"/>
  <c r="L37" i="5"/>
  <c r="K37" i="5"/>
  <c r="H37" i="5"/>
  <c r="N37" i="5" s="1"/>
  <c r="G37" i="5"/>
  <c r="M37" i="5" s="1"/>
  <c r="L36" i="5"/>
  <c r="K36" i="5"/>
  <c r="J36" i="5"/>
  <c r="I36" i="5"/>
  <c r="L35" i="5"/>
  <c r="K35" i="5"/>
  <c r="J35" i="5"/>
  <c r="I35" i="5"/>
  <c r="H35" i="5"/>
  <c r="N35" i="5" s="1"/>
  <c r="G35" i="5"/>
  <c r="M35" i="5" s="1"/>
  <c r="L34" i="5"/>
  <c r="K34" i="5"/>
  <c r="J34" i="5"/>
  <c r="I34" i="5"/>
  <c r="L33" i="5"/>
  <c r="K33" i="5"/>
  <c r="L32" i="5"/>
  <c r="K32" i="5"/>
  <c r="I32" i="5"/>
  <c r="G32" i="5"/>
  <c r="L31" i="5"/>
  <c r="K31" i="5"/>
  <c r="I31" i="5"/>
  <c r="H31" i="5"/>
  <c r="G31" i="5"/>
  <c r="M31" i="5" s="1"/>
  <c r="L30" i="5"/>
  <c r="K30" i="5"/>
  <c r="H30" i="5"/>
  <c r="N30" i="5" s="1"/>
  <c r="G30" i="5"/>
  <c r="M30" i="5" s="1"/>
  <c r="L29" i="5"/>
  <c r="K29" i="5"/>
  <c r="J29" i="5"/>
  <c r="I29" i="5"/>
  <c r="L28" i="5"/>
  <c r="K28" i="5"/>
  <c r="J28" i="5"/>
  <c r="I28" i="5"/>
  <c r="H28" i="5"/>
  <c r="N28" i="5" s="1"/>
  <c r="G28" i="5"/>
  <c r="M28" i="5" s="1"/>
  <c r="L27" i="5"/>
  <c r="K27" i="5"/>
  <c r="J27" i="5"/>
  <c r="H27" i="5"/>
  <c r="N27" i="5" s="1"/>
  <c r="G27" i="5"/>
  <c r="M27" i="5" s="1"/>
  <c r="L26" i="5"/>
  <c r="K26" i="5"/>
  <c r="I26" i="5"/>
  <c r="L25" i="5"/>
  <c r="K25" i="5"/>
  <c r="J25" i="5"/>
  <c r="I25" i="5"/>
  <c r="H25" i="5"/>
  <c r="N25" i="5" s="1"/>
  <c r="G25" i="5"/>
  <c r="M25" i="5" s="1"/>
  <c r="L24" i="5"/>
  <c r="K24" i="5"/>
  <c r="H24" i="5"/>
  <c r="N24" i="5" s="1"/>
  <c r="G24" i="5"/>
  <c r="M24" i="5" s="1"/>
  <c r="L23" i="5"/>
  <c r="K23" i="5"/>
  <c r="J23" i="5"/>
  <c r="I23" i="5"/>
  <c r="H23" i="5"/>
  <c r="N23" i="5" s="1"/>
  <c r="L22" i="5"/>
  <c r="K22" i="5"/>
  <c r="F22" i="5"/>
  <c r="J73" i="5" s="1"/>
  <c r="E22" i="5"/>
  <c r="I73" i="5" s="1"/>
  <c r="D22" i="5"/>
  <c r="H36" i="5" s="1"/>
  <c r="N36" i="5" s="1"/>
  <c r="C22" i="5"/>
  <c r="G36" i="5" s="1"/>
  <c r="M36" i="5" s="1"/>
  <c r="K14" i="5"/>
  <c r="F14" i="5"/>
  <c r="E14" i="5"/>
  <c r="D14" i="5"/>
  <c r="L14" i="5" s="1"/>
  <c r="C14" i="5"/>
  <c r="F13" i="5"/>
  <c r="E13" i="5"/>
  <c r="D13" i="5"/>
  <c r="L13" i="5" s="1"/>
  <c r="C13" i="5"/>
  <c r="K13" i="5" s="1"/>
  <c r="L12" i="5"/>
  <c r="F12" i="5"/>
  <c r="E12" i="5"/>
  <c r="D12" i="5"/>
  <c r="F11" i="5"/>
  <c r="E11" i="5"/>
  <c r="D11" i="5"/>
  <c r="L11" i="5" s="1"/>
  <c r="F10" i="5"/>
  <c r="E10" i="5"/>
  <c r="D10" i="5"/>
  <c r="C10" i="5"/>
  <c r="K10" i="5" s="1"/>
  <c r="F9" i="5"/>
  <c r="L9" i="5" s="1"/>
  <c r="E9" i="5"/>
  <c r="D9" i="5"/>
  <c r="L640" i="4"/>
  <c r="K640" i="4"/>
  <c r="I640" i="4"/>
  <c r="H640" i="4"/>
  <c r="G640" i="4"/>
  <c r="L639" i="4"/>
  <c r="K639" i="4"/>
  <c r="J639" i="4"/>
  <c r="I639" i="4"/>
  <c r="H639" i="4"/>
  <c r="N639" i="4" s="1"/>
  <c r="L638" i="4"/>
  <c r="K638" i="4"/>
  <c r="J638" i="4"/>
  <c r="I638" i="4"/>
  <c r="H638" i="4"/>
  <c r="N638" i="4" s="1"/>
  <c r="G638" i="4"/>
  <c r="M638" i="4" s="1"/>
  <c r="L637" i="4"/>
  <c r="K637" i="4"/>
  <c r="J637" i="4"/>
  <c r="H637" i="4"/>
  <c r="G637" i="4"/>
  <c r="M637" i="4" s="1"/>
  <c r="L636" i="4"/>
  <c r="K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I633" i="4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G631" i="4"/>
  <c r="M631" i="4" s="1"/>
  <c r="L630" i="4"/>
  <c r="K630" i="4"/>
  <c r="G630" i="4"/>
  <c r="M630" i="4" s="1"/>
  <c r="L629" i="4"/>
  <c r="K629" i="4"/>
  <c r="J629" i="4"/>
  <c r="I629" i="4"/>
  <c r="L628" i="4"/>
  <c r="K628" i="4"/>
  <c r="L627" i="4"/>
  <c r="K627" i="4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N624" i="4"/>
  <c r="L624" i="4"/>
  <c r="K624" i="4"/>
  <c r="J624" i="4"/>
  <c r="I624" i="4"/>
  <c r="H624" i="4"/>
  <c r="G624" i="4"/>
  <c r="M624" i="4" s="1"/>
  <c r="L623" i="4"/>
  <c r="K623" i="4"/>
  <c r="J623" i="4"/>
  <c r="I623" i="4"/>
  <c r="H623" i="4"/>
  <c r="N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I619" i="4"/>
  <c r="H619" i="4"/>
  <c r="N619" i="4" s="1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J617" i="4"/>
  <c r="G617" i="4"/>
  <c r="L616" i="4"/>
  <c r="K616" i="4"/>
  <c r="G616" i="4"/>
  <c r="M616" i="4" s="1"/>
  <c r="L615" i="4"/>
  <c r="K615" i="4"/>
  <c r="J615" i="4"/>
  <c r="L614" i="4"/>
  <c r="K614" i="4"/>
  <c r="G614" i="4"/>
  <c r="M614" i="4" s="1"/>
  <c r="L613" i="4"/>
  <c r="K613" i="4"/>
  <c r="J613" i="4"/>
  <c r="I613" i="4"/>
  <c r="G613" i="4"/>
  <c r="M613" i="4" s="1"/>
  <c r="J612" i="4"/>
  <c r="F612" i="4"/>
  <c r="E612" i="4"/>
  <c r="I637" i="4" s="1"/>
  <c r="D612" i="4"/>
  <c r="H633" i="4" s="1"/>
  <c r="N633" i="4" s="1"/>
  <c r="C612" i="4"/>
  <c r="G639" i="4" s="1"/>
  <c r="M639" i="4" s="1"/>
  <c r="L604" i="4"/>
  <c r="K604" i="4"/>
  <c r="J604" i="4"/>
  <c r="I604" i="4"/>
  <c r="H604" i="4"/>
  <c r="N604" i="4" s="1"/>
  <c r="G604" i="4"/>
  <c r="M604" i="4" s="1"/>
  <c r="N603" i="4"/>
  <c r="L603" i="4"/>
  <c r="K603" i="4"/>
  <c r="J603" i="4"/>
  <c r="I603" i="4"/>
  <c r="H603" i="4"/>
  <c r="G603" i="4"/>
  <c r="M603" i="4" s="1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N599" i="4"/>
  <c r="L599" i="4"/>
  <c r="K599" i="4"/>
  <c r="J599" i="4"/>
  <c r="I599" i="4"/>
  <c r="H599" i="4"/>
  <c r="G599" i="4"/>
  <c r="M599" i="4" s="1"/>
  <c r="L598" i="4"/>
  <c r="K598" i="4"/>
  <c r="I598" i="4"/>
  <c r="G598" i="4"/>
  <c r="M598" i="4" s="1"/>
  <c r="L597" i="4"/>
  <c r="K597" i="4"/>
  <c r="G597" i="4"/>
  <c r="M597" i="4" s="1"/>
  <c r="N596" i="4"/>
  <c r="L596" i="4"/>
  <c r="K596" i="4"/>
  <c r="J596" i="4"/>
  <c r="I596" i="4"/>
  <c r="H596" i="4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N592" i="4"/>
  <c r="L592" i="4"/>
  <c r="K592" i="4"/>
  <c r="J592" i="4"/>
  <c r="I592" i="4"/>
  <c r="H592" i="4"/>
  <c r="G592" i="4"/>
  <c r="M592" i="4" s="1"/>
  <c r="L591" i="4"/>
  <c r="K591" i="4"/>
  <c r="I591" i="4"/>
  <c r="G591" i="4"/>
  <c r="M591" i="4" s="1"/>
  <c r="L590" i="4"/>
  <c r="K590" i="4"/>
  <c r="G590" i="4"/>
  <c r="M590" i="4" s="1"/>
  <c r="L589" i="4"/>
  <c r="K589" i="4"/>
  <c r="J589" i="4"/>
  <c r="I589" i="4"/>
  <c r="L588" i="4"/>
  <c r="K588" i="4"/>
  <c r="G588" i="4"/>
  <c r="M588" i="4" s="1"/>
  <c r="L587" i="4"/>
  <c r="K587" i="4"/>
  <c r="J587" i="4"/>
  <c r="I587" i="4"/>
  <c r="H587" i="4"/>
  <c r="N587" i="4" s="1"/>
  <c r="G587" i="4"/>
  <c r="M587" i="4" s="1"/>
  <c r="N586" i="4"/>
  <c r="L586" i="4"/>
  <c r="K586" i="4"/>
  <c r="J586" i="4"/>
  <c r="I586" i="4"/>
  <c r="H586" i="4"/>
  <c r="G586" i="4"/>
  <c r="M586" i="4" s="1"/>
  <c r="L585" i="4"/>
  <c r="K585" i="4"/>
  <c r="J585" i="4"/>
  <c r="I585" i="4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G583" i="4"/>
  <c r="N582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I580" i="4"/>
  <c r="H580" i="4"/>
  <c r="N580" i="4" s="1"/>
  <c r="G580" i="4"/>
  <c r="M580" i="4" s="1"/>
  <c r="N579" i="4"/>
  <c r="L579" i="4"/>
  <c r="K579" i="4"/>
  <c r="J579" i="4"/>
  <c r="I579" i="4"/>
  <c r="H579" i="4"/>
  <c r="G579" i="4"/>
  <c r="M579" i="4" s="1"/>
  <c r="L578" i="4"/>
  <c r="K578" i="4"/>
  <c r="J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N576" i="4"/>
  <c r="L576" i="4"/>
  <c r="K576" i="4"/>
  <c r="J576" i="4"/>
  <c r="I576" i="4"/>
  <c r="H576" i="4"/>
  <c r="G576" i="4"/>
  <c r="M576" i="4" s="1"/>
  <c r="N575" i="4"/>
  <c r="L575" i="4"/>
  <c r="K575" i="4"/>
  <c r="J575" i="4"/>
  <c r="I575" i="4"/>
  <c r="H575" i="4"/>
  <c r="G575" i="4"/>
  <c r="M575" i="4" s="1"/>
  <c r="L574" i="4"/>
  <c r="K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J568" i="4"/>
  <c r="I568" i="4"/>
  <c r="G568" i="4"/>
  <c r="M568" i="4" s="1"/>
  <c r="L567" i="4"/>
  <c r="K567" i="4"/>
  <c r="I567" i="4"/>
  <c r="G567" i="4"/>
  <c r="M567" i="4" s="1"/>
  <c r="L566" i="4"/>
  <c r="K566" i="4"/>
  <c r="J566" i="4"/>
  <c r="I566" i="4"/>
  <c r="H566" i="4"/>
  <c r="N566" i="4" s="1"/>
  <c r="G566" i="4"/>
  <c r="M566" i="4" s="1"/>
  <c r="L565" i="4"/>
  <c r="K565" i="4"/>
  <c r="I565" i="4"/>
  <c r="H565" i="4"/>
  <c r="N565" i="4" s="1"/>
  <c r="G565" i="4"/>
  <c r="M565" i="4" s="1"/>
  <c r="L564" i="4"/>
  <c r="K564" i="4"/>
  <c r="J564" i="4"/>
  <c r="H564" i="4"/>
  <c r="N564" i="4" s="1"/>
  <c r="L563" i="4"/>
  <c r="K563" i="4"/>
  <c r="J563" i="4"/>
  <c r="G563" i="4"/>
  <c r="M563" i="4" s="1"/>
  <c r="N562" i="4"/>
  <c r="L562" i="4"/>
  <c r="K562" i="4"/>
  <c r="J562" i="4"/>
  <c r="I562" i="4"/>
  <c r="H562" i="4"/>
  <c r="G562" i="4"/>
  <c r="M562" i="4" s="1"/>
  <c r="L561" i="4"/>
  <c r="K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N558" i="4"/>
  <c r="L558" i="4"/>
  <c r="K558" i="4"/>
  <c r="J558" i="4"/>
  <c r="I558" i="4"/>
  <c r="H558" i="4"/>
  <c r="G558" i="4"/>
  <c r="M558" i="4" s="1"/>
  <c r="N557" i="4"/>
  <c r="L557" i="4"/>
  <c r="K557" i="4"/>
  <c r="J557" i="4"/>
  <c r="I557" i="4"/>
  <c r="H557" i="4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N553" i="4"/>
  <c r="L553" i="4"/>
  <c r="K553" i="4"/>
  <c r="J553" i="4"/>
  <c r="I553" i="4"/>
  <c r="H553" i="4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N550" i="4"/>
  <c r="L550" i="4"/>
  <c r="K550" i="4"/>
  <c r="J550" i="4"/>
  <c r="I550" i="4"/>
  <c r="H550" i="4"/>
  <c r="G550" i="4"/>
  <c r="M550" i="4" s="1"/>
  <c r="L549" i="4"/>
  <c r="K549" i="4"/>
  <c r="J549" i="4"/>
  <c r="I549" i="4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H546" i="4"/>
  <c r="N546" i="4" s="1"/>
  <c r="G546" i="4"/>
  <c r="L545" i="4"/>
  <c r="K545" i="4"/>
  <c r="J545" i="4"/>
  <c r="I545" i="4"/>
  <c r="H545" i="4"/>
  <c r="N545" i="4" s="1"/>
  <c r="G545" i="4"/>
  <c r="M545" i="4" s="1"/>
  <c r="L544" i="4"/>
  <c r="K544" i="4"/>
  <c r="G544" i="4"/>
  <c r="L543" i="4"/>
  <c r="K543" i="4"/>
  <c r="J543" i="4"/>
  <c r="I543" i="4"/>
  <c r="H543" i="4"/>
  <c r="N543" i="4" s="1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H541" i="4"/>
  <c r="N541" i="4" s="1"/>
  <c r="G541" i="4"/>
  <c r="L540" i="4"/>
  <c r="K540" i="4"/>
  <c r="J540" i="4"/>
  <c r="H540" i="4"/>
  <c r="N540" i="4" s="1"/>
  <c r="L539" i="4"/>
  <c r="K539" i="4"/>
  <c r="I539" i="4"/>
  <c r="H539" i="4"/>
  <c r="N539" i="4" s="1"/>
  <c r="G539" i="4"/>
  <c r="M539" i="4" s="1"/>
  <c r="N538" i="4"/>
  <c r="L538" i="4"/>
  <c r="K538" i="4"/>
  <c r="J538" i="4"/>
  <c r="I538" i="4"/>
  <c r="H538" i="4"/>
  <c r="G538" i="4"/>
  <c r="M538" i="4" s="1"/>
  <c r="N537" i="4"/>
  <c r="L537" i="4"/>
  <c r="K537" i="4"/>
  <c r="J537" i="4"/>
  <c r="I537" i="4"/>
  <c r="H537" i="4"/>
  <c r="G537" i="4"/>
  <c r="M537" i="4" s="1"/>
  <c r="L536" i="4"/>
  <c r="K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N533" i="4"/>
  <c r="L533" i="4"/>
  <c r="K533" i="4"/>
  <c r="J533" i="4"/>
  <c r="I533" i="4"/>
  <c r="H533" i="4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N530" i="4"/>
  <c r="L530" i="4"/>
  <c r="K530" i="4"/>
  <c r="J530" i="4"/>
  <c r="I530" i="4"/>
  <c r="H530" i="4"/>
  <c r="G530" i="4"/>
  <c r="M530" i="4" s="1"/>
  <c r="N529" i="4"/>
  <c r="L529" i="4"/>
  <c r="K529" i="4"/>
  <c r="J529" i="4"/>
  <c r="I529" i="4"/>
  <c r="H529" i="4"/>
  <c r="G529" i="4"/>
  <c r="M529" i="4" s="1"/>
  <c r="L528" i="4"/>
  <c r="K528" i="4"/>
  <c r="J528" i="4"/>
  <c r="I528" i="4"/>
  <c r="G528" i="4"/>
  <c r="M528" i="4" s="1"/>
  <c r="L527" i="4"/>
  <c r="K527" i="4"/>
  <c r="J527" i="4"/>
  <c r="I527" i="4"/>
  <c r="H527" i="4"/>
  <c r="N527" i="4" s="1"/>
  <c r="G527" i="4"/>
  <c r="M527" i="4" s="1"/>
  <c r="N526" i="4"/>
  <c r="L526" i="4"/>
  <c r="K526" i="4"/>
  <c r="J526" i="4"/>
  <c r="I526" i="4"/>
  <c r="H526" i="4"/>
  <c r="G526" i="4"/>
  <c r="M526" i="4" s="1"/>
  <c r="N525" i="4"/>
  <c r="L525" i="4"/>
  <c r="K525" i="4"/>
  <c r="J525" i="4"/>
  <c r="I525" i="4"/>
  <c r="H525" i="4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N522" i="4"/>
  <c r="L522" i="4"/>
  <c r="K522" i="4"/>
  <c r="J522" i="4"/>
  <c r="I522" i="4"/>
  <c r="H522" i="4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I520" i="4"/>
  <c r="G520" i="4"/>
  <c r="M520" i="4" s="1"/>
  <c r="L519" i="4"/>
  <c r="K519" i="4"/>
  <c r="J519" i="4"/>
  <c r="I519" i="4"/>
  <c r="H519" i="4"/>
  <c r="N519" i="4" s="1"/>
  <c r="G519" i="4"/>
  <c r="M519" i="4" s="1"/>
  <c r="N518" i="4"/>
  <c r="L518" i="4"/>
  <c r="K518" i="4"/>
  <c r="J518" i="4"/>
  <c r="I518" i="4"/>
  <c r="H518" i="4"/>
  <c r="N517" i="4"/>
  <c r="L517" i="4"/>
  <c r="K517" i="4"/>
  <c r="J517" i="4"/>
  <c r="I517" i="4"/>
  <c r="H517" i="4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G515" i="4"/>
  <c r="M515" i="4" s="1"/>
  <c r="N514" i="4"/>
  <c r="L514" i="4"/>
  <c r="K514" i="4"/>
  <c r="J514" i="4"/>
  <c r="I514" i="4"/>
  <c r="H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M512" i="4" s="1"/>
  <c r="L511" i="4"/>
  <c r="K511" i="4"/>
  <c r="J511" i="4"/>
  <c r="I511" i="4"/>
  <c r="H511" i="4"/>
  <c r="N511" i="4" s="1"/>
  <c r="G511" i="4"/>
  <c r="M511" i="4" s="1"/>
  <c r="N510" i="4"/>
  <c r="L510" i="4"/>
  <c r="K510" i="4"/>
  <c r="J510" i="4"/>
  <c r="I510" i="4"/>
  <c r="H510" i="4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M507" i="4" s="1"/>
  <c r="N506" i="4"/>
  <c r="L506" i="4"/>
  <c r="K506" i="4"/>
  <c r="J506" i="4"/>
  <c r="I506" i="4"/>
  <c r="H506" i="4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I504" i="4"/>
  <c r="H504" i="4"/>
  <c r="N504" i="4" s="1"/>
  <c r="G504" i="4"/>
  <c r="M504" i="4" s="1"/>
  <c r="L503" i="4"/>
  <c r="K503" i="4"/>
  <c r="I503" i="4"/>
  <c r="H503" i="4"/>
  <c r="N503" i="4" s="1"/>
  <c r="G503" i="4"/>
  <c r="M503" i="4" s="1"/>
  <c r="N502" i="4"/>
  <c r="L502" i="4"/>
  <c r="K502" i="4"/>
  <c r="J502" i="4"/>
  <c r="I502" i="4"/>
  <c r="H502" i="4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G499" i="4"/>
  <c r="L498" i="4"/>
  <c r="K498" i="4"/>
  <c r="J498" i="4"/>
  <c r="I498" i="4"/>
  <c r="H498" i="4"/>
  <c r="N498" i="4" s="1"/>
  <c r="L497" i="4"/>
  <c r="K497" i="4"/>
  <c r="I497" i="4"/>
  <c r="H497" i="4"/>
  <c r="N497" i="4" s="1"/>
  <c r="G497" i="4"/>
  <c r="M497" i="4" s="1"/>
  <c r="L496" i="4"/>
  <c r="K496" i="4"/>
  <c r="J496" i="4"/>
  <c r="I496" i="4"/>
  <c r="H496" i="4"/>
  <c r="N496" i="4" s="1"/>
  <c r="G496" i="4"/>
  <c r="M496" i="4" s="1"/>
  <c r="L495" i="4"/>
  <c r="K495" i="4"/>
  <c r="J495" i="4"/>
  <c r="I495" i="4"/>
  <c r="G495" i="4"/>
  <c r="M495" i="4" s="1"/>
  <c r="N494" i="4"/>
  <c r="L494" i="4"/>
  <c r="K494" i="4"/>
  <c r="J494" i="4"/>
  <c r="I494" i="4"/>
  <c r="H494" i="4"/>
  <c r="G494" i="4"/>
  <c r="M494" i="4" s="1"/>
  <c r="L493" i="4"/>
  <c r="K493" i="4"/>
  <c r="G493" i="4"/>
  <c r="M493" i="4" s="1"/>
  <c r="L492" i="4"/>
  <c r="K492" i="4"/>
  <c r="J492" i="4"/>
  <c r="I492" i="4"/>
  <c r="H492" i="4"/>
  <c r="N492" i="4" s="1"/>
  <c r="G492" i="4"/>
  <c r="M492" i="4" s="1"/>
  <c r="N491" i="4"/>
  <c r="L491" i="4"/>
  <c r="K491" i="4"/>
  <c r="J491" i="4"/>
  <c r="I491" i="4"/>
  <c r="H491" i="4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N488" i="4"/>
  <c r="L488" i="4"/>
  <c r="K488" i="4"/>
  <c r="J488" i="4"/>
  <c r="I488" i="4"/>
  <c r="H488" i="4"/>
  <c r="G488" i="4"/>
  <c r="M488" i="4" s="1"/>
  <c r="L487" i="4"/>
  <c r="K487" i="4"/>
  <c r="J487" i="4"/>
  <c r="I487" i="4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I485" i="4"/>
  <c r="G485" i="4"/>
  <c r="M485" i="4" s="1"/>
  <c r="L484" i="4"/>
  <c r="K484" i="4"/>
  <c r="J484" i="4"/>
  <c r="G484" i="4"/>
  <c r="L483" i="4"/>
  <c r="K483" i="4"/>
  <c r="J483" i="4"/>
  <c r="I483" i="4"/>
  <c r="H483" i="4"/>
  <c r="N483" i="4" s="1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G481" i="4"/>
  <c r="M481" i="4" s="1"/>
  <c r="N480" i="4"/>
  <c r="L480" i="4"/>
  <c r="K480" i="4"/>
  <c r="J480" i="4"/>
  <c r="I480" i="4"/>
  <c r="H480" i="4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H477" i="4"/>
  <c r="N477" i="4" s="1"/>
  <c r="G477" i="4"/>
  <c r="M477" i="4" s="1"/>
  <c r="N476" i="4"/>
  <c r="L476" i="4"/>
  <c r="K476" i="4"/>
  <c r="J476" i="4"/>
  <c r="I476" i="4"/>
  <c r="H476" i="4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N472" i="4"/>
  <c r="L472" i="4"/>
  <c r="K472" i="4"/>
  <c r="J472" i="4"/>
  <c r="I472" i="4"/>
  <c r="H472" i="4"/>
  <c r="G472" i="4"/>
  <c r="M472" i="4" s="1"/>
  <c r="L471" i="4"/>
  <c r="K471" i="4"/>
  <c r="G471" i="4"/>
  <c r="M471" i="4" s="1"/>
  <c r="L470" i="4"/>
  <c r="K470" i="4"/>
  <c r="J470" i="4"/>
  <c r="G470" i="4"/>
  <c r="L469" i="4"/>
  <c r="K469" i="4"/>
  <c r="H469" i="4"/>
  <c r="N469" i="4" s="1"/>
  <c r="G469" i="4"/>
  <c r="M469" i="4" s="1"/>
  <c r="L468" i="4"/>
  <c r="K468" i="4"/>
  <c r="J468" i="4"/>
  <c r="I468" i="4"/>
  <c r="H468" i="4"/>
  <c r="N468" i="4" s="1"/>
  <c r="G468" i="4"/>
  <c r="M468" i="4" s="1"/>
  <c r="L467" i="4"/>
  <c r="K467" i="4"/>
  <c r="J467" i="4"/>
  <c r="I467" i="4"/>
  <c r="G467" i="4"/>
  <c r="M467" i="4" s="1"/>
  <c r="L466" i="4"/>
  <c r="K466" i="4"/>
  <c r="J466" i="4"/>
  <c r="I466" i="4"/>
  <c r="H466" i="4"/>
  <c r="N466" i="4" s="1"/>
  <c r="G466" i="4"/>
  <c r="M466" i="4" s="1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M464" i="4" s="1"/>
  <c r="N463" i="4"/>
  <c r="L463" i="4"/>
  <c r="K463" i="4"/>
  <c r="J463" i="4"/>
  <c r="I463" i="4"/>
  <c r="H463" i="4"/>
  <c r="G463" i="4"/>
  <c r="M463" i="4" s="1"/>
  <c r="L462" i="4"/>
  <c r="K462" i="4"/>
  <c r="I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J460" i="4"/>
  <c r="L459" i="4"/>
  <c r="K459" i="4"/>
  <c r="J459" i="4"/>
  <c r="I459" i="4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N456" i="4"/>
  <c r="L456" i="4"/>
  <c r="K456" i="4"/>
  <c r="J456" i="4"/>
  <c r="I456" i="4"/>
  <c r="H456" i="4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H454" i="4"/>
  <c r="N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J451" i="4"/>
  <c r="L450" i="4"/>
  <c r="K450" i="4"/>
  <c r="J450" i="4"/>
  <c r="L449" i="4"/>
  <c r="K449" i="4"/>
  <c r="J449" i="4"/>
  <c r="H449" i="4"/>
  <c r="N449" i="4" s="1"/>
  <c r="L448" i="4"/>
  <c r="K448" i="4"/>
  <c r="J448" i="4"/>
  <c r="H448" i="4"/>
  <c r="N448" i="4" s="1"/>
  <c r="G448" i="4"/>
  <c r="M448" i="4" s="1"/>
  <c r="L447" i="4"/>
  <c r="K447" i="4"/>
  <c r="J447" i="4"/>
  <c r="I447" i="4"/>
  <c r="H447" i="4"/>
  <c r="N447" i="4" s="1"/>
  <c r="G447" i="4"/>
  <c r="M447" i="4" s="1"/>
  <c r="L446" i="4"/>
  <c r="K446" i="4"/>
  <c r="J446" i="4"/>
  <c r="L445" i="4"/>
  <c r="K445" i="4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G443" i="4"/>
  <c r="M443" i="4" s="1"/>
  <c r="L442" i="4"/>
  <c r="K442" i="4"/>
  <c r="J442" i="4"/>
  <c r="H442" i="4"/>
  <c r="N442" i="4" s="1"/>
  <c r="G442" i="4"/>
  <c r="M442" i="4" s="1"/>
  <c r="N441" i="4"/>
  <c r="L441" i="4"/>
  <c r="K441" i="4"/>
  <c r="J441" i="4"/>
  <c r="I441" i="4"/>
  <c r="H441" i="4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J437" i="4"/>
  <c r="H437" i="4"/>
  <c r="N437" i="4" s="1"/>
  <c r="G437" i="4"/>
  <c r="L436" i="4"/>
  <c r="K436" i="4"/>
  <c r="J436" i="4"/>
  <c r="H436" i="4"/>
  <c r="N436" i="4" s="1"/>
  <c r="G436" i="4"/>
  <c r="M436" i="4" s="1"/>
  <c r="L435" i="4"/>
  <c r="K435" i="4"/>
  <c r="J435" i="4"/>
  <c r="L434" i="4"/>
  <c r="K434" i="4"/>
  <c r="G434" i="4"/>
  <c r="M434" i="4" s="1"/>
  <c r="N433" i="4"/>
  <c r="L433" i="4"/>
  <c r="K433" i="4"/>
  <c r="J433" i="4"/>
  <c r="I433" i="4"/>
  <c r="H433" i="4"/>
  <c r="G433" i="4"/>
  <c r="M433" i="4" s="1"/>
  <c r="N432" i="4"/>
  <c r="L432" i="4"/>
  <c r="K432" i="4"/>
  <c r="J432" i="4"/>
  <c r="I432" i="4"/>
  <c r="H432" i="4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H430" i="4"/>
  <c r="N430" i="4" s="1"/>
  <c r="G430" i="4"/>
  <c r="L429" i="4"/>
  <c r="K429" i="4"/>
  <c r="J429" i="4"/>
  <c r="I429" i="4"/>
  <c r="H429" i="4"/>
  <c r="N429" i="4" s="1"/>
  <c r="G429" i="4"/>
  <c r="M429" i="4" s="1"/>
  <c r="L428" i="4"/>
  <c r="K428" i="4"/>
  <c r="J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L423" i="4"/>
  <c r="K423" i="4"/>
  <c r="G423" i="4"/>
  <c r="M423" i="4" s="1"/>
  <c r="L422" i="4"/>
  <c r="K422" i="4"/>
  <c r="J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J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N416" i="4"/>
  <c r="L416" i="4"/>
  <c r="K416" i="4"/>
  <c r="J416" i="4"/>
  <c r="I416" i="4"/>
  <c r="H416" i="4"/>
  <c r="G416" i="4"/>
  <c r="M416" i="4" s="1"/>
  <c r="N415" i="4"/>
  <c r="L415" i="4"/>
  <c r="K415" i="4"/>
  <c r="J415" i="4"/>
  <c r="I415" i="4"/>
  <c r="H415" i="4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G413" i="4"/>
  <c r="N412" i="4"/>
  <c r="L412" i="4"/>
  <c r="K412" i="4"/>
  <c r="J412" i="4"/>
  <c r="I412" i="4"/>
  <c r="H412" i="4"/>
  <c r="G412" i="4"/>
  <c r="M412" i="4" s="1"/>
  <c r="L411" i="4"/>
  <c r="K411" i="4"/>
  <c r="J411" i="4"/>
  <c r="I411" i="4"/>
  <c r="G411" i="4"/>
  <c r="M411" i="4" s="1"/>
  <c r="L410" i="4"/>
  <c r="K410" i="4"/>
  <c r="J410" i="4"/>
  <c r="G410" i="4"/>
  <c r="N409" i="4"/>
  <c r="L409" i="4"/>
  <c r="K409" i="4"/>
  <c r="J409" i="4"/>
  <c r="I409" i="4"/>
  <c r="H409" i="4"/>
  <c r="G409" i="4"/>
  <c r="M409" i="4" s="1"/>
  <c r="L408" i="4"/>
  <c r="K408" i="4"/>
  <c r="I408" i="4"/>
  <c r="H408" i="4"/>
  <c r="N408" i="4" s="1"/>
  <c r="G408" i="4"/>
  <c r="M408" i="4" s="1"/>
  <c r="L407" i="4"/>
  <c r="K407" i="4"/>
  <c r="J407" i="4"/>
  <c r="H407" i="4"/>
  <c r="N407" i="4" s="1"/>
  <c r="G407" i="4"/>
  <c r="L406" i="4"/>
  <c r="K406" i="4"/>
  <c r="J406" i="4"/>
  <c r="L405" i="4"/>
  <c r="K405" i="4"/>
  <c r="J405" i="4"/>
  <c r="I405" i="4"/>
  <c r="H405" i="4"/>
  <c r="N405" i="4" s="1"/>
  <c r="G405" i="4"/>
  <c r="M405" i="4" s="1"/>
  <c r="L404" i="4"/>
  <c r="K404" i="4"/>
  <c r="J404" i="4"/>
  <c r="I404" i="4"/>
  <c r="H404" i="4"/>
  <c r="N404" i="4" s="1"/>
  <c r="G404" i="4"/>
  <c r="M404" i="4" s="1"/>
  <c r="N403" i="4"/>
  <c r="L403" i="4"/>
  <c r="K403" i="4"/>
  <c r="J403" i="4"/>
  <c r="I403" i="4"/>
  <c r="H403" i="4"/>
  <c r="G403" i="4"/>
  <c r="M403" i="4" s="1"/>
  <c r="L402" i="4"/>
  <c r="K402" i="4"/>
  <c r="H402" i="4"/>
  <c r="N402" i="4" s="1"/>
  <c r="G402" i="4"/>
  <c r="M402" i="4" s="1"/>
  <c r="L401" i="4"/>
  <c r="K401" i="4"/>
  <c r="J401" i="4"/>
  <c r="H401" i="4"/>
  <c r="N401" i="4" s="1"/>
  <c r="G401" i="4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J395" i="4"/>
  <c r="G395" i="4"/>
  <c r="N394" i="4"/>
  <c r="L394" i="4"/>
  <c r="K394" i="4"/>
  <c r="J394" i="4"/>
  <c r="I394" i="4"/>
  <c r="H394" i="4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J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N388" i="4"/>
  <c r="L388" i="4"/>
  <c r="K388" i="4"/>
  <c r="J388" i="4"/>
  <c r="I388" i="4"/>
  <c r="H388" i="4"/>
  <c r="G388" i="4"/>
  <c r="M388" i="4" s="1"/>
  <c r="L387" i="4"/>
  <c r="K387" i="4"/>
  <c r="J387" i="4"/>
  <c r="L386" i="4"/>
  <c r="K386" i="4"/>
  <c r="J386" i="4"/>
  <c r="G386" i="4"/>
  <c r="L385" i="4"/>
  <c r="K385" i="4"/>
  <c r="J385" i="4"/>
  <c r="I385" i="4"/>
  <c r="H385" i="4"/>
  <c r="N385" i="4" s="1"/>
  <c r="G385" i="4"/>
  <c r="M385" i="4" s="1"/>
  <c r="L384" i="4"/>
  <c r="K384" i="4"/>
  <c r="J384" i="4"/>
  <c r="H384" i="4"/>
  <c r="N384" i="4" s="1"/>
  <c r="G384" i="4"/>
  <c r="M384" i="4" s="1"/>
  <c r="L383" i="4"/>
  <c r="K383" i="4"/>
  <c r="J383" i="4"/>
  <c r="L382" i="4"/>
  <c r="K382" i="4"/>
  <c r="J382" i="4"/>
  <c r="I382" i="4"/>
  <c r="H382" i="4"/>
  <c r="N382" i="4" s="1"/>
  <c r="G382" i="4"/>
  <c r="M382" i="4" s="1"/>
  <c r="L381" i="4"/>
  <c r="K381" i="4"/>
  <c r="J381" i="4"/>
  <c r="I381" i="4"/>
  <c r="H381" i="4"/>
  <c r="N381" i="4" s="1"/>
  <c r="G381" i="4"/>
  <c r="M381" i="4" s="1"/>
  <c r="L380" i="4"/>
  <c r="K380" i="4"/>
  <c r="J380" i="4"/>
  <c r="H380" i="4"/>
  <c r="N380" i="4" s="1"/>
  <c r="G380" i="4"/>
  <c r="L379" i="4"/>
  <c r="K379" i="4"/>
  <c r="J379" i="4"/>
  <c r="I379" i="4"/>
  <c r="H379" i="4"/>
  <c r="N379" i="4" s="1"/>
  <c r="G379" i="4"/>
  <c r="M379" i="4" s="1"/>
  <c r="L378" i="4"/>
  <c r="K378" i="4"/>
  <c r="J378" i="4"/>
  <c r="H378" i="4"/>
  <c r="N378" i="4" s="1"/>
  <c r="G378" i="4"/>
  <c r="L377" i="4"/>
  <c r="K377" i="4"/>
  <c r="J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N374" i="4"/>
  <c r="L374" i="4"/>
  <c r="K374" i="4"/>
  <c r="J374" i="4"/>
  <c r="I374" i="4"/>
  <c r="H374" i="4"/>
  <c r="G374" i="4"/>
  <c r="M374" i="4" s="1"/>
  <c r="L373" i="4"/>
  <c r="K373" i="4"/>
  <c r="J373" i="4"/>
  <c r="I373" i="4"/>
  <c r="H373" i="4"/>
  <c r="N373" i="4" s="1"/>
  <c r="L372" i="4"/>
  <c r="K372" i="4"/>
  <c r="J372" i="4"/>
  <c r="H372" i="4"/>
  <c r="N372" i="4" s="1"/>
  <c r="G372" i="4"/>
  <c r="J371" i="4"/>
  <c r="F371" i="4"/>
  <c r="J583" i="4" s="1"/>
  <c r="E371" i="4"/>
  <c r="I597" i="4" s="1"/>
  <c r="D371" i="4"/>
  <c r="H588" i="4" s="1"/>
  <c r="N588" i="4" s="1"/>
  <c r="C371" i="4"/>
  <c r="G540" i="4" s="1"/>
  <c r="M540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N358" i="4"/>
  <c r="L358" i="4"/>
  <c r="K358" i="4"/>
  <c r="J358" i="4"/>
  <c r="I358" i="4"/>
  <c r="H358" i="4"/>
  <c r="G358" i="4"/>
  <c r="M358" i="4" s="1"/>
  <c r="N357" i="4"/>
  <c r="L357" i="4"/>
  <c r="K357" i="4"/>
  <c r="J357" i="4"/>
  <c r="I357" i="4"/>
  <c r="H357" i="4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N350" i="4"/>
  <c r="L350" i="4"/>
  <c r="K350" i="4"/>
  <c r="J350" i="4"/>
  <c r="I350" i="4"/>
  <c r="H350" i="4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H348" i="4"/>
  <c r="N348" i="4" s="1"/>
  <c r="G348" i="4"/>
  <c r="M348" i="4" s="1"/>
  <c r="N347" i="4"/>
  <c r="L347" i="4"/>
  <c r="K347" i="4"/>
  <c r="J347" i="4"/>
  <c r="I347" i="4"/>
  <c r="H347" i="4"/>
  <c r="G347" i="4"/>
  <c r="M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G343" i="4"/>
  <c r="M343" i="4" s="1"/>
  <c r="L342" i="4"/>
  <c r="K342" i="4"/>
  <c r="J342" i="4"/>
  <c r="I342" i="4"/>
  <c r="H342" i="4"/>
  <c r="N342" i="4" s="1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J340" i="4"/>
  <c r="I340" i="4"/>
  <c r="G340" i="4"/>
  <c r="M340" i="4" s="1"/>
  <c r="N339" i="4"/>
  <c r="L339" i="4"/>
  <c r="K339" i="4"/>
  <c r="J339" i="4"/>
  <c r="I339" i="4"/>
  <c r="H339" i="4"/>
  <c r="G339" i="4"/>
  <c r="M339" i="4" s="1"/>
  <c r="L338" i="4"/>
  <c r="K338" i="4"/>
  <c r="I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H336" i="4"/>
  <c r="N336" i="4" s="1"/>
  <c r="G336" i="4"/>
  <c r="M336" i="4" s="1"/>
  <c r="N335" i="4"/>
  <c r="L335" i="4"/>
  <c r="K335" i="4"/>
  <c r="J335" i="4"/>
  <c r="I335" i="4"/>
  <c r="H335" i="4"/>
  <c r="G335" i="4"/>
  <c r="M335" i="4" s="1"/>
  <c r="L334" i="4"/>
  <c r="K334" i="4"/>
  <c r="J334" i="4"/>
  <c r="I334" i="4"/>
  <c r="H334" i="4"/>
  <c r="N334" i="4" s="1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N330" i="4"/>
  <c r="L330" i="4"/>
  <c r="K330" i="4"/>
  <c r="J330" i="4"/>
  <c r="I330" i="4"/>
  <c r="H330" i="4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J327" i="4"/>
  <c r="L326" i="4"/>
  <c r="K326" i="4"/>
  <c r="J326" i="4"/>
  <c r="I326" i="4"/>
  <c r="H326" i="4"/>
  <c r="N326" i="4" s="1"/>
  <c r="G326" i="4"/>
  <c r="M326" i="4" s="1"/>
  <c r="L325" i="4"/>
  <c r="K325" i="4"/>
  <c r="H325" i="4"/>
  <c r="N325" i="4" s="1"/>
  <c r="G325" i="4"/>
  <c r="N324" i="4"/>
  <c r="L324" i="4"/>
  <c r="K324" i="4"/>
  <c r="J324" i="4"/>
  <c r="I324" i="4"/>
  <c r="H324" i="4"/>
  <c r="G324" i="4"/>
  <c r="M324" i="4" s="1"/>
  <c r="L323" i="4"/>
  <c r="K323" i="4"/>
  <c r="I323" i="4"/>
  <c r="H323" i="4"/>
  <c r="N323" i="4" s="1"/>
  <c r="G323" i="4"/>
  <c r="M323" i="4" s="1"/>
  <c r="L322" i="4"/>
  <c r="K322" i="4"/>
  <c r="J322" i="4"/>
  <c r="I322" i="4"/>
  <c r="G322" i="4"/>
  <c r="M322" i="4" s="1"/>
  <c r="L321" i="4"/>
  <c r="K321" i="4"/>
  <c r="J321" i="4"/>
  <c r="G321" i="4"/>
  <c r="L320" i="4"/>
  <c r="K320" i="4"/>
  <c r="J320" i="4"/>
  <c r="I320" i="4"/>
  <c r="H320" i="4"/>
  <c r="N320" i="4" s="1"/>
  <c r="G320" i="4"/>
  <c r="M320" i="4" s="1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N317" i="4"/>
  <c r="L317" i="4"/>
  <c r="K317" i="4"/>
  <c r="J317" i="4"/>
  <c r="I317" i="4"/>
  <c r="H317" i="4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H312" i="4"/>
  <c r="N312" i="4" s="1"/>
  <c r="N311" i="4"/>
  <c r="L311" i="4"/>
  <c r="K311" i="4"/>
  <c r="J311" i="4"/>
  <c r="I311" i="4"/>
  <c r="H311" i="4"/>
  <c r="G311" i="4"/>
  <c r="M311" i="4" s="1"/>
  <c r="L310" i="4"/>
  <c r="K310" i="4"/>
  <c r="H310" i="4"/>
  <c r="N310" i="4" s="1"/>
  <c r="G310" i="4"/>
  <c r="M310" i="4" s="1"/>
  <c r="L309" i="4"/>
  <c r="K309" i="4"/>
  <c r="I309" i="4"/>
  <c r="H309" i="4"/>
  <c r="N309" i="4" s="1"/>
  <c r="G309" i="4"/>
  <c r="M309" i="4" s="1"/>
  <c r="N308" i="4"/>
  <c r="L308" i="4"/>
  <c r="K308" i="4"/>
  <c r="J308" i="4"/>
  <c r="I308" i="4"/>
  <c r="H308" i="4"/>
  <c r="G308" i="4"/>
  <c r="M308" i="4" s="1"/>
  <c r="L307" i="4"/>
  <c r="K307" i="4"/>
  <c r="I307" i="4"/>
  <c r="L306" i="4"/>
  <c r="K306" i="4"/>
  <c r="N305" i="4"/>
  <c r="L305" i="4"/>
  <c r="K305" i="4"/>
  <c r="J305" i="4"/>
  <c r="I305" i="4"/>
  <c r="H305" i="4"/>
  <c r="G305" i="4"/>
  <c r="M305" i="4" s="1"/>
  <c r="L304" i="4"/>
  <c r="K304" i="4"/>
  <c r="H304" i="4"/>
  <c r="N304" i="4" s="1"/>
  <c r="L303" i="4"/>
  <c r="K303" i="4"/>
  <c r="J303" i="4"/>
  <c r="I303" i="4"/>
  <c r="H303" i="4"/>
  <c r="N303" i="4" s="1"/>
  <c r="G303" i="4"/>
  <c r="M303" i="4" s="1"/>
  <c r="N302" i="4"/>
  <c r="L302" i="4"/>
  <c r="K302" i="4"/>
  <c r="J302" i="4"/>
  <c r="I302" i="4"/>
  <c r="H302" i="4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N295" i="4"/>
  <c r="L295" i="4"/>
  <c r="K295" i="4"/>
  <c r="J295" i="4"/>
  <c r="I295" i="4"/>
  <c r="H295" i="4"/>
  <c r="G295" i="4"/>
  <c r="M295" i="4" s="1"/>
  <c r="L294" i="4"/>
  <c r="K294" i="4"/>
  <c r="J294" i="4"/>
  <c r="H294" i="4"/>
  <c r="N294" i="4" s="1"/>
  <c r="L293" i="4"/>
  <c r="K293" i="4"/>
  <c r="H293" i="4"/>
  <c r="N293" i="4" s="1"/>
  <c r="L292" i="4"/>
  <c r="K292" i="4"/>
  <c r="J292" i="4"/>
  <c r="I292" i="4"/>
  <c r="H292" i="4"/>
  <c r="N292" i="4" s="1"/>
  <c r="G292" i="4"/>
  <c r="M292" i="4" s="1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N289" i="4"/>
  <c r="L289" i="4"/>
  <c r="K289" i="4"/>
  <c r="J289" i="4"/>
  <c r="I289" i="4"/>
  <c r="H289" i="4"/>
  <c r="G289" i="4"/>
  <c r="M289" i="4" s="1"/>
  <c r="N288" i="4"/>
  <c r="L288" i="4"/>
  <c r="K288" i="4"/>
  <c r="J288" i="4"/>
  <c r="I288" i="4"/>
  <c r="H288" i="4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N284" i="4"/>
  <c r="L284" i="4"/>
  <c r="K284" i="4"/>
  <c r="J284" i="4"/>
  <c r="I284" i="4"/>
  <c r="H284" i="4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N281" i="4"/>
  <c r="L281" i="4"/>
  <c r="K281" i="4"/>
  <c r="J281" i="4"/>
  <c r="I281" i="4"/>
  <c r="H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N277" i="4"/>
  <c r="L277" i="4"/>
  <c r="K277" i="4"/>
  <c r="J277" i="4"/>
  <c r="I277" i="4"/>
  <c r="H277" i="4"/>
  <c r="G277" i="4"/>
  <c r="M277" i="4" s="1"/>
  <c r="L276" i="4"/>
  <c r="K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G272" i="4"/>
  <c r="M272" i="4" s="1"/>
  <c r="L271" i="4"/>
  <c r="K271" i="4"/>
  <c r="I271" i="4"/>
  <c r="H271" i="4"/>
  <c r="N271" i="4" s="1"/>
  <c r="G271" i="4"/>
  <c r="M271" i="4" s="1"/>
  <c r="L270" i="4"/>
  <c r="K270" i="4"/>
  <c r="J270" i="4"/>
  <c r="I270" i="4"/>
  <c r="H270" i="4"/>
  <c r="N270" i="4" s="1"/>
  <c r="G270" i="4"/>
  <c r="M270" i="4" s="1"/>
  <c r="N269" i="4"/>
  <c r="L269" i="4"/>
  <c r="K269" i="4"/>
  <c r="J269" i="4"/>
  <c r="I269" i="4"/>
  <c r="H269" i="4"/>
  <c r="G269" i="4"/>
  <c r="M269" i="4" s="1"/>
  <c r="N268" i="4"/>
  <c r="L268" i="4"/>
  <c r="K268" i="4"/>
  <c r="J268" i="4"/>
  <c r="I268" i="4"/>
  <c r="H268" i="4"/>
  <c r="G268" i="4"/>
  <c r="M268" i="4" s="1"/>
  <c r="L267" i="4"/>
  <c r="K267" i="4"/>
  <c r="J267" i="4"/>
  <c r="H267" i="4"/>
  <c r="N267" i="4" s="1"/>
  <c r="G267" i="4"/>
  <c r="M267" i="4" s="1"/>
  <c r="N266" i="4"/>
  <c r="L266" i="4"/>
  <c r="K266" i="4"/>
  <c r="J266" i="4"/>
  <c r="I266" i="4"/>
  <c r="H266" i="4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J263" i="4"/>
  <c r="I263" i="4"/>
  <c r="H263" i="4"/>
  <c r="N263" i="4" s="1"/>
  <c r="N262" i="4"/>
  <c r="L262" i="4"/>
  <c r="K262" i="4"/>
  <c r="J262" i="4"/>
  <c r="I262" i="4"/>
  <c r="H262" i="4"/>
  <c r="G262" i="4"/>
  <c r="M262" i="4" s="1"/>
  <c r="L261" i="4"/>
  <c r="K261" i="4"/>
  <c r="J261" i="4"/>
  <c r="H261" i="4"/>
  <c r="N261" i="4" s="1"/>
  <c r="L260" i="4"/>
  <c r="K260" i="4"/>
  <c r="J260" i="4"/>
  <c r="I260" i="4"/>
  <c r="H260" i="4"/>
  <c r="N260" i="4" s="1"/>
  <c r="N259" i="4"/>
  <c r="L259" i="4"/>
  <c r="K259" i="4"/>
  <c r="J259" i="4"/>
  <c r="I259" i="4"/>
  <c r="H259" i="4"/>
  <c r="G259" i="4"/>
  <c r="M259" i="4" s="1"/>
  <c r="L258" i="4"/>
  <c r="K258" i="4"/>
  <c r="J258" i="4"/>
  <c r="I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I256" i="4"/>
  <c r="H256" i="4"/>
  <c r="N256" i="4" s="1"/>
  <c r="G256" i="4"/>
  <c r="M256" i="4" s="1"/>
  <c r="L255" i="4"/>
  <c r="K255" i="4"/>
  <c r="J255" i="4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M253" i="4" s="1"/>
  <c r="N252" i="4"/>
  <c r="L252" i="4"/>
  <c r="K252" i="4"/>
  <c r="J252" i="4"/>
  <c r="I252" i="4"/>
  <c r="H252" i="4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H248" i="4"/>
  <c r="N248" i="4" s="1"/>
  <c r="G248" i="4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N241" i="4"/>
  <c r="L241" i="4"/>
  <c r="K241" i="4"/>
  <c r="J241" i="4"/>
  <c r="I241" i="4"/>
  <c r="H241" i="4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N238" i="4"/>
  <c r="L238" i="4"/>
  <c r="K238" i="4"/>
  <c r="J238" i="4"/>
  <c r="I238" i="4"/>
  <c r="H238" i="4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J230" i="4"/>
  <c r="H230" i="4"/>
  <c r="N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L225" i="4"/>
  <c r="K225" i="4"/>
  <c r="J225" i="4"/>
  <c r="I225" i="4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I221" i="4"/>
  <c r="G221" i="4"/>
  <c r="M221" i="4" s="1"/>
  <c r="L220" i="4"/>
  <c r="K220" i="4"/>
  <c r="J220" i="4"/>
  <c r="H220" i="4"/>
  <c r="N220" i="4" s="1"/>
  <c r="L219" i="4"/>
  <c r="K219" i="4"/>
  <c r="I219" i="4"/>
  <c r="H219" i="4"/>
  <c r="N219" i="4" s="1"/>
  <c r="G219" i="4"/>
  <c r="M219" i="4" s="1"/>
  <c r="L218" i="4"/>
  <c r="K218" i="4"/>
  <c r="I218" i="4"/>
  <c r="G218" i="4"/>
  <c r="M218" i="4" s="1"/>
  <c r="L217" i="4"/>
  <c r="K217" i="4"/>
  <c r="J217" i="4"/>
  <c r="I217" i="4"/>
  <c r="H217" i="4"/>
  <c r="N217" i="4" s="1"/>
  <c r="G217" i="4"/>
  <c r="M217" i="4" s="1"/>
  <c r="L216" i="4"/>
  <c r="K216" i="4"/>
  <c r="J216" i="4"/>
  <c r="H216" i="4"/>
  <c r="N216" i="4" s="1"/>
  <c r="G216" i="4"/>
  <c r="M216" i="4" s="1"/>
  <c r="L215" i="4"/>
  <c r="K215" i="4"/>
  <c r="H215" i="4"/>
  <c r="N215" i="4" s="1"/>
  <c r="N214" i="4"/>
  <c r="L214" i="4"/>
  <c r="K214" i="4"/>
  <c r="J214" i="4"/>
  <c r="I214" i="4"/>
  <c r="H214" i="4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N211" i="4"/>
  <c r="L211" i="4"/>
  <c r="K211" i="4"/>
  <c r="J211" i="4"/>
  <c r="I211" i="4"/>
  <c r="H211" i="4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H209" i="4"/>
  <c r="N209" i="4" s="1"/>
  <c r="N208" i="4"/>
  <c r="L208" i="4"/>
  <c r="K208" i="4"/>
  <c r="J208" i="4"/>
  <c r="I208" i="4"/>
  <c r="H208" i="4"/>
  <c r="G208" i="4"/>
  <c r="M208" i="4" s="1"/>
  <c r="N207" i="4"/>
  <c r="L207" i="4"/>
  <c r="K207" i="4"/>
  <c r="J207" i="4"/>
  <c r="I207" i="4"/>
  <c r="H207" i="4"/>
  <c r="L206" i="4"/>
  <c r="K206" i="4"/>
  <c r="J206" i="4"/>
  <c r="I206" i="4"/>
  <c r="H206" i="4"/>
  <c r="N206" i="4" s="1"/>
  <c r="G206" i="4"/>
  <c r="M206" i="4" s="1"/>
  <c r="L205" i="4"/>
  <c r="K205" i="4"/>
  <c r="J205" i="4"/>
  <c r="I205" i="4"/>
  <c r="H205" i="4"/>
  <c r="N205" i="4" s="1"/>
  <c r="G205" i="4"/>
  <c r="M205" i="4" s="1"/>
  <c r="L204" i="4"/>
  <c r="K204" i="4"/>
  <c r="J204" i="4"/>
  <c r="H204" i="4"/>
  <c r="N204" i="4" s="1"/>
  <c r="G204" i="4"/>
  <c r="L203" i="4"/>
  <c r="K203" i="4"/>
  <c r="L202" i="4"/>
  <c r="K202" i="4"/>
  <c r="J202" i="4"/>
  <c r="H202" i="4"/>
  <c r="N202" i="4" s="1"/>
  <c r="L201" i="4"/>
  <c r="K201" i="4"/>
  <c r="J201" i="4"/>
  <c r="I201" i="4"/>
  <c r="H201" i="4"/>
  <c r="N201" i="4" s="1"/>
  <c r="G201" i="4"/>
  <c r="M201" i="4" s="1"/>
  <c r="L200" i="4"/>
  <c r="K200" i="4"/>
  <c r="I200" i="4"/>
  <c r="H200" i="4"/>
  <c r="N200" i="4" s="1"/>
  <c r="G200" i="4"/>
  <c r="M200" i="4" s="1"/>
  <c r="N199" i="4"/>
  <c r="L199" i="4"/>
  <c r="K199" i="4"/>
  <c r="J199" i="4"/>
  <c r="I199" i="4"/>
  <c r="H199" i="4"/>
  <c r="G199" i="4"/>
  <c r="M199" i="4" s="1"/>
  <c r="L198" i="4"/>
  <c r="K198" i="4"/>
  <c r="J198" i="4"/>
  <c r="H198" i="4"/>
  <c r="N198" i="4" s="1"/>
  <c r="G198" i="4"/>
  <c r="M198" i="4" s="1"/>
  <c r="L197" i="4"/>
  <c r="K197" i="4"/>
  <c r="H197" i="4"/>
  <c r="N197" i="4" s="1"/>
  <c r="L196" i="4"/>
  <c r="K196" i="4"/>
  <c r="J196" i="4"/>
  <c r="I196" i="4"/>
  <c r="H196" i="4"/>
  <c r="N196" i="4" s="1"/>
  <c r="G196" i="4"/>
  <c r="M196" i="4" s="1"/>
  <c r="L195" i="4"/>
  <c r="K195" i="4"/>
  <c r="N194" i="4"/>
  <c r="L194" i="4"/>
  <c r="K194" i="4"/>
  <c r="J194" i="4"/>
  <c r="I194" i="4"/>
  <c r="H194" i="4"/>
  <c r="G194" i="4"/>
  <c r="M194" i="4" s="1"/>
  <c r="L193" i="4"/>
  <c r="K193" i="4"/>
  <c r="J193" i="4"/>
  <c r="I193" i="4"/>
  <c r="H193" i="4"/>
  <c r="N193" i="4" s="1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N190" i="4"/>
  <c r="L190" i="4"/>
  <c r="K190" i="4"/>
  <c r="J190" i="4"/>
  <c r="I190" i="4"/>
  <c r="H190" i="4"/>
  <c r="G190" i="4"/>
  <c r="M190" i="4" s="1"/>
  <c r="L189" i="4"/>
  <c r="K189" i="4"/>
  <c r="J189" i="4"/>
  <c r="I189" i="4"/>
  <c r="L188" i="4"/>
  <c r="F188" i="4"/>
  <c r="J325" i="4" s="1"/>
  <c r="E188" i="4"/>
  <c r="I352" i="4" s="1"/>
  <c r="D188" i="4"/>
  <c r="H338" i="4" s="1"/>
  <c r="N338" i="4" s="1"/>
  <c r="C188" i="4"/>
  <c r="G315" i="4" s="1"/>
  <c r="M315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N176" i="4"/>
  <c r="L176" i="4"/>
  <c r="K176" i="4"/>
  <c r="J176" i="4"/>
  <c r="I176" i="4"/>
  <c r="H176" i="4"/>
  <c r="G176" i="4"/>
  <c r="M176" i="4" s="1"/>
  <c r="N175" i="4"/>
  <c r="L175" i="4"/>
  <c r="K175" i="4"/>
  <c r="J175" i="4"/>
  <c r="I175" i="4"/>
  <c r="H175" i="4"/>
  <c r="G175" i="4"/>
  <c r="M175" i="4" s="1"/>
  <c r="L174" i="4"/>
  <c r="K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I169" i="4"/>
  <c r="H169" i="4"/>
  <c r="N169" i="4" s="1"/>
  <c r="G169" i="4"/>
  <c r="M169" i="4" s="1"/>
  <c r="L168" i="4"/>
  <c r="K168" i="4"/>
  <c r="J168" i="4"/>
  <c r="H168" i="4"/>
  <c r="N168" i="4" s="1"/>
  <c r="G168" i="4"/>
  <c r="L167" i="4"/>
  <c r="K167" i="4"/>
  <c r="J167" i="4"/>
  <c r="I167" i="4"/>
  <c r="H167" i="4"/>
  <c r="N167" i="4" s="1"/>
  <c r="G167" i="4"/>
  <c r="M167" i="4" s="1"/>
  <c r="L166" i="4"/>
  <c r="K166" i="4"/>
  <c r="I166" i="4"/>
  <c r="H166" i="4"/>
  <c r="N166" i="4" s="1"/>
  <c r="G166" i="4"/>
  <c r="M166" i="4" s="1"/>
  <c r="L165" i="4"/>
  <c r="K165" i="4"/>
  <c r="J165" i="4"/>
  <c r="I165" i="4"/>
  <c r="H165" i="4"/>
  <c r="N165" i="4" s="1"/>
  <c r="G165" i="4"/>
  <c r="M165" i="4" s="1"/>
  <c r="N164" i="4"/>
  <c r="L164" i="4"/>
  <c r="K164" i="4"/>
  <c r="J164" i="4"/>
  <c r="I164" i="4"/>
  <c r="H164" i="4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N161" i="4"/>
  <c r="L161" i="4"/>
  <c r="K161" i="4"/>
  <c r="J161" i="4"/>
  <c r="I161" i="4"/>
  <c r="H161" i="4"/>
  <c r="G161" i="4"/>
  <c r="M161" i="4" s="1"/>
  <c r="L160" i="4"/>
  <c r="K160" i="4"/>
  <c r="J160" i="4"/>
  <c r="I160" i="4"/>
  <c r="H160" i="4"/>
  <c r="N160" i="4" s="1"/>
  <c r="G160" i="4"/>
  <c r="M160" i="4" s="1"/>
  <c r="L159" i="4"/>
  <c r="K159" i="4"/>
  <c r="J159" i="4"/>
  <c r="I159" i="4"/>
  <c r="H159" i="4"/>
  <c r="N159" i="4" s="1"/>
  <c r="G159" i="4"/>
  <c r="M159" i="4" s="1"/>
  <c r="L158" i="4"/>
  <c r="K158" i="4"/>
  <c r="J158" i="4"/>
  <c r="I158" i="4"/>
  <c r="H158" i="4"/>
  <c r="N158" i="4" s="1"/>
  <c r="G158" i="4"/>
  <c r="M158" i="4" s="1"/>
  <c r="L157" i="4"/>
  <c r="K157" i="4"/>
  <c r="J157" i="4"/>
  <c r="H157" i="4"/>
  <c r="N157" i="4" s="1"/>
  <c r="L156" i="4"/>
  <c r="K156" i="4"/>
  <c r="J156" i="4"/>
  <c r="H156" i="4"/>
  <c r="N156" i="4" s="1"/>
  <c r="G156" i="4"/>
  <c r="M156" i="4" s="1"/>
  <c r="L155" i="4"/>
  <c r="K155" i="4"/>
  <c r="J155" i="4"/>
  <c r="I155" i="4"/>
  <c r="H155" i="4"/>
  <c r="N155" i="4" s="1"/>
  <c r="N154" i="4"/>
  <c r="L154" i="4"/>
  <c r="K154" i="4"/>
  <c r="J154" i="4"/>
  <c r="I154" i="4"/>
  <c r="H154" i="4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N150" i="4" s="1"/>
  <c r="L149" i="4"/>
  <c r="K149" i="4"/>
  <c r="H149" i="4"/>
  <c r="N149" i="4" s="1"/>
  <c r="N148" i="4"/>
  <c r="L148" i="4"/>
  <c r="K148" i="4"/>
  <c r="J148" i="4"/>
  <c r="I148" i="4"/>
  <c r="H148" i="4"/>
  <c r="L147" i="4"/>
  <c r="K147" i="4"/>
  <c r="H147" i="4"/>
  <c r="N147" i="4" s="1"/>
  <c r="G147" i="4"/>
  <c r="M147" i="4" s="1"/>
  <c r="L146" i="4"/>
  <c r="K146" i="4"/>
  <c r="H146" i="4"/>
  <c r="N146" i="4" s="1"/>
  <c r="L145" i="4"/>
  <c r="K145" i="4"/>
  <c r="H145" i="4"/>
  <c r="N145" i="4" s="1"/>
  <c r="G145" i="4"/>
  <c r="M145" i="4" s="1"/>
  <c r="L144" i="4"/>
  <c r="K144" i="4"/>
  <c r="J144" i="4"/>
  <c r="H144" i="4"/>
  <c r="N144" i="4" s="1"/>
  <c r="L143" i="4"/>
  <c r="K143" i="4"/>
  <c r="J143" i="4"/>
  <c r="H143" i="4"/>
  <c r="N143" i="4" s="1"/>
  <c r="G143" i="4"/>
  <c r="M143" i="4" s="1"/>
  <c r="L142" i="4"/>
  <c r="K142" i="4"/>
  <c r="J142" i="4"/>
  <c r="H142" i="4"/>
  <c r="N142" i="4" s="1"/>
  <c r="L141" i="4"/>
  <c r="K141" i="4"/>
  <c r="H141" i="4"/>
  <c r="N141" i="4" s="1"/>
  <c r="G141" i="4"/>
  <c r="M141" i="4" s="1"/>
  <c r="L140" i="4"/>
  <c r="K140" i="4"/>
  <c r="J140" i="4"/>
  <c r="I140" i="4"/>
  <c r="H140" i="4"/>
  <c r="N140" i="4" s="1"/>
  <c r="G140" i="4"/>
  <c r="M140" i="4" s="1"/>
  <c r="L139" i="4"/>
  <c r="K139" i="4"/>
  <c r="H139" i="4"/>
  <c r="N139" i="4" s="1"/>
  <c r="L138" i="4"/>
  <c r="K138" i="4"/>
  <c r="J138" i="4"/>
  <c r="I138" i="4"/>
  <c r="H138" i="4"/>
  <c r="N138" i="4" s="1"/>
  <c r="G138" i="4"/>
  <c r="M138" i="4" s="1"/>
  <c r="L137" i="4"/>
  <c r="K137" i="4"/>
  <c r="I137" i="4"/>
  <c r="L136" i="4"/>
  <c r="K136" i="4"/>
  <c r="J136" i="4"/>
  <c r="H136" i="4"/>
  <c r="N136" i="4" s="1"/>
  <c r="G136" i="4"/>
  <c r="M136" i="4" s="1"/>
  <c r="L135" i="4"/>
  <c r="K135" i="4"/>
  <c r="J135" i="4"/>
  <c r="G135" i="4"/>
  <c r="L134" i="4"/>
  <c r="K134" i="4"/>
  <c r="J134" i="4"/>
  <c r="H134" i="4"/>
  <c r="N134" i="4" s="1"/>
  <c r="L133" i="4"/>
  <c r="K133" i="4"/>
  <c r="L132" i="4"/>
  <c r="K132" i="4"/>
  <c r="J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H129" i="4"/>
  <c r="N129" i="4" s="1"/>
  <c r="L128" i="4"/>
  <c r="K128" i="4"/>
  <c r="J128" i="4"/>
  <c r="H128" i="4"/>
  <c r="N128" i="4" s="1"/>
  <c r="G128" i="4"/>
  <c r="L127" i="4"/>
  <c r="K127" i="4"/>
  <c r="H127" i="4"/>
  <c r="N127" i="4" s="1"/>
  <c r="L126" i="4"/>
  <c r="K126" i="4"/>
  <c r="I126" i="4"/>
  <c r="H126" i="4"/>
  <c r="N126" i="4" s="1"/>
  <c r="G126" i="4"/>
  <c r="M126" i="4" s="1"/>
  <c r="L125" i="4"/>
  <c r="K125" i="4"/>
  <c r="I125" i="4"/>
  <c r="G125" i="4"/>
  <c r="M125" i="4" s="1"/>
  <c r="L124" i="4"/>
  <c r="K124" i="4"/>
  <c r="H124" i="4"/>
  <c r="N124" i="4" s="1"/>
  <c r="L123" i="4"/>
  <c r="K123" i="4"/>
  <c r="G123" i="4"/>
  <c r="N122" i="4"/>
  <c r="L122" i="4"/>
  <c r="K122" i="4"/>
  <c r="J122" i="4"/>
  <c r="I122" i="4"/>
  <c r="H122" i="4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N118" i="4"/>
  <c r="L118" i="4"/>
  <c r="K118" i="4"/>
  <c r="J118" i="4"/>
  <c r="I118" i="4"/>
  <c r="H118" i="4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L115" i="4"/>
  <c r="K115" i="4"/>
  <c r="I115" i="4"/>
  <c r="H115" i="4"/>
  <c r="N115" i="4" s="1"/>
  <c r="G115" i="4"/>
  <c r="M115" i="4" s="1"/>
  <c r="L114" i="4"/>
  <c r="K114" i="4"/>
  <c r="J114" i="4"/>
  <c r="H114" i="4"/>
  <c r="N114" i="4" s="1"/>
  <c r="G114" i="4"/>
  <c r="M114" i="4" s="1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L110" i="4"/>
  <c r="K110" i="4"/>
  <c r="J110" i="4"/>
  <c r="I110" i="4"/>
  <c r="H110" i="4"/>
  <c r="N110" i="4" s="1"/>
  <c r="G110" i="4"/>
  <c r="M110" i="4" s="1"/>
  <c r="L109" i="4"/>
  <c r="K109" i="4"/>
  <c r="I109" i="4"/>
  <c r="H109" i="4"/>
  <c r="N109" i="4" s="1"/>
  <c r="G109" i="4"/>
  <c r="M109" i="4" s="1"/>
  <c r="N108" i="4"/>
  <c r="L108" i="4"/>
  <c r="K108" i="4"/>
  <c r="J108" i="4"/>
  <c r="I108" i="4"/>
  <c r="H108" i="4"/>
  <c r="G108" i="4"/>
  <c r="M108" i="4" s="1"/>
  <c r="L107" i="4"/>
  <c r="K107" i="4"/>
  <c r="J107" i="4"/>
  <c r="I107" i="4"/>
  <c r="H107" i="4"/>
  <c r="N107" i="4" s="1"/>
  <c r="L106" i="4"/>
  <c r="K106" i="4"/>
  <c r="I106" i="4"/>
  <c r="H106" i="4"/>
  <c r="N106" i="4" s="1"/>
  <c r="G106" i="4"/>
  <c r="M106" i="4" s="1"/>
  <c r="L105" i="4"/>
  <c r="K105" i="4"/>
  <c r="I105" i="4"/>
  <c r="H105" i="4"/>
  <c r="N105" i="4" s="1"/>
  <c r="L104" i="4"/>
  <c r="K104" i="4"/>
  <c r="J104" i="4"/>
  <c r="I104" i="4"/>
  <c r="G104" i="4"/>
  <c r="M104" i="4" s="1"/>
  <c r="L103" i="4"/>
  <c r="K103" i="4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L99" i="4"/>
  <c r="K99" i="4"/>
  <c r="L98" i="4"/>
  <c r="K98" i="4"/>
  <c r="J98" i="4"/>
  <c r="I98" i="4"/>
  <c r="H98" i="4"/>
  <c r="N98" i="4" s="1"/>
  <c r="G98" i="4"/>
  <c r="M98" i="4" s="1"/>
  <c r="L97" i="4"/>
  <c r="K97" i="4"/>
  <c r="H97" i="4"/>
  <c r="N97" i="4" s="1"/>
  <c r="N96" i="4"/>
  <c r="L96" i="4"/>
  <c r="K96" i="4"/>
  <c r="J96" i="4"/>
  <c r="I96" i="4"/>
  <c r="H96" i="4"/>
  <c r="G96" i="4"/>
  <c r="M96" i="4" s="1"/>
  <c r="N95" i="4"/>
  <c r="L95" i="4"/>
  <c r="K95" i="4"/>
  <c r="J95" i="4"/>
  <c r="I95" i="4"/>
  <c r="H95" i="4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G93" i="4"/>
  <c r="M93" i="4" s="1"/>
  <c r="L92" i="4"/>
  <c r="K92" i="4"/>
  <c r="J92" i="4"/>
  <c r="I92" i="4"/>
  <c r="H92" i="4"/>
  <c r="N92" i="4" s="1"/>
  <c r="G92" i="4"/>
  <c r="M92" i="4" s="1"/>
  <c r="N91" i="4"/>
  <c r="L91" i="4"/>
  <c r="K91" i="4"/>
  <c r="J91" i="4"/>
  <c r="I91" i="4"/>
  <c r="H91" i="4"/>
  <c r="G91" i="4"/>
  <c r="M91" i="4" s="1"/>
  <c r="N90" i="4"/>
  <c r="L90" i="4"/>
  <c r="K90" i="4"/>
  <c r="J90" i="4"/>
  <c r="I90" i="4"/>
  <c r="H90" i="4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H88" i="4"/>
  <c r="N88" i="4" s="1"/>
  <c r="L87" i="4"/>
  <c r="K87" i="4"/>
  <c r="I87" i="4"/>
  <c r="H87" i="4"/>
  <c r="N87" i="4" s="1"/>
  <c r="G87" i="4"/>
  <c r="M87" i="4" s="1"/>
  <c r="L86" i="4"/>
  <c r="K86" i="4"/>
  <c r="N85" i="4"/>
  <c r="L85" i="4"/>
  <c r="K85" i="4"/>
  <c r="H85" i="4"/>
  <c r="G85" i="4"/>
  <c r="M85" i="4" s="1"/>
  <c r="L84" i="4"/>
  <c r="K84" i="4"/>
  <c r="J84" i="4"/>
  <c r="G84" i="4"/>
  <c r="M84" i="4" s="1"/>
  <c r="N83" i="4"/>
  <c r="L83" i="4"/>
  <c r="K83" i="4"/>
  <c r="H83" i="4"/>
  <c r="G83" i="4"/>
  <c r="M83" i="4" s="1"/>
  <c r="L82" i="4"/>
  <c r="K82" i="4"/>
  <c r="J82" i="4"/>
  <c r="F81" i="4"/>
  <c r="J146" i="4" s="1"/>
  <c r="E81" i="4"/>
  <c r="D81" i="4"/>
  <c r="H137" i="4" s="1"/>
  <c r="N137" i="4" s="1"/>
  <c r="C81" i="4"/>
  <c r="G150" i="4" s="1"/>
  <c r="M150" i="4" s="1"/>
  <c r="L73" i="4"/>
  <c r="K73" i="4"/>
  <c r="J73" i="4"/>
  <c r="I73" i="4"/>
  <c r="H73" i="4"/>
  <c r="N73" i="4" s="1"/>
  <c r="G73" i="4"/>
  <c r="M73" i="4" s="1"/>
  <c r="L72" i="4"/>
  <c r="K72" i="4"/>
  <c r="I72" i="4"/>
  <c r="G72" i="4"/>
  <c r="M72" i="4" s="1"/>
  <c r="L71" i="4"/>
  <c r="K71" i="4"/>
  <c r="I71" i="4"/>
  <c r="H71" i="4"/>
  <c r="N71" i="4" s="1"/>
  <c r="G71" i="4"/>
  <c r="M71" i="4" s="1"/>
  <c r="L70" i="4"/>
  <c r="K70" i="4"/>
  <c r="J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N68" i="4"/>
  <c r="L68" i="4"/>
  <c r="K68" i="4"/>
  <c r="J68" i="4"/>
  <c r="I68" i="4"/>
  <c r="H68" i="4"/>
  <c r="G68" i="4"/>
  <c r="M68" i="4" s="1"/>
  <c r="L67" i="4"/>
  <c r="K67" i="4"/>
  <c r="I67" i="4"/>
  <c r="H67" i="4"/>
  <c r="N67" i="4" s="1"/>
  <c r="G67" i="4"/>
  <c r="M67" i="4" s="1"/>
  <c r="L66" i="4"/>
  <c r="K66" i="4"/>
  <c r="J66" i="4"/>
  <c r="I66" i="4"/>
  <c r="H66" i="4"/>
  <c r="N66" i="4" s="1"/>
  <c r="G66" i="4"/>
  <c r="M66" i="4" s="1"/>
  <c r="N65" i="4"/>
  <c r="L65" i="4"/>
  <c r="K65" i="4"/>
  <c r="J65" i="4"/>
  <c r="I65" i="4"/>
  <c r="H65" i="4"/>
  <c r="G65" i="4"/>
  <c r="M65" i="4" s="1"/>
  <c r="L64" i="4"/>
  <c r="K64" i="4"/>
  <c r="G64" i="4"/>
  <c r="M64" i="4" s="1"/>
  <c r="L63" i="4"/>
  <c r="K63" i="4"/>
  <c r="J63" i="4"/>
  <c r="I63" i="4"/>
  <c r="G63" i="4"/>
  <c r="M63" i="4" s="1"/>
  <c r="L62" i="4"/>
  <c r="K62" i="4"/>
  <c r="J62" i="4"/>
  <c r="I62" i="4"/>
  <c r="H62" i="4"/>
  <c r="N62" i="4" s="1"/>
  <c r="G62" i="4"/>
  <c r="M62" i="4" s="1"/>
  <c r="N61" i="4"/>
  <c r="L61" i="4"/>
  <c r="K61" i="4"/>
  <c r="J61" i="4"/>
  <c r="I61" i="4"/>
  <c r="H61" i="4"/>
  <c r="G61" i="4"/>
  <c r="M61" i="4" s="1"/>
  <c r="L60" i="4"/>
  <c r="K60" i="4"/>
  <c r="J60" i="4"/>
  <c r="I60" i="4"/>
  <c r="H60" i="4"/>
  <c r="N60" i="4" s="1"/>
  <c r="G60" i="4"/>
  <c r="M60" i="4" s="1"/>
  <c r="N59" i="4"/>
  <c r="L59" i="4"/>
  <c r="K59" i="4"/>
  <c r="J59" i="4"/>
  <c r="I59" i="4"/>
  <c r="H59" i="4"/>
  <c r="G59" i="4"/>
  <c r="M59" i="4" s="1"/>
  <c r="L58" i="4"/>
  <c r="K58" i="4"/>
  <c r="I58" i="4"/>
  <c r="G58" i="4"/>
  <c r="M58" i="4" s="1"/>
  <c r="L57" i="4"/>
  <c r="K57" i="4"/>
  <c r="J57" i="4"/>
  <c r="I57" i="4"/>
  <c r="H57" i="4"/>
  <c r="N57" i="4" s="1"/>
  <c r="G57" i="4"/>
  <c r="M57" i="4" s="1"/>
  <c r="N56" i="4"/>
  <c r="L56" i="4"/>
  <c r="K56" i="4"/>
  <c r="J56" i="4"/>
  <c r="I56" i="4"/>
  <c r="H56" i="4"/>
  <c r="G56" i="4"/>
  <c r="M56" i="4" s="1"/>
  <c r="L55" i="4"/>
  <c r="K55" i="4"/>
  <c r="J55" i="4"/>
  <c r="I55" i="4"/>
  <c r="H55" i="4"/>
  <c r="N55" i="4" s="1"/>
  <c r="G55" i="4"/>
  <c r="M55" i="4" s="1"/>
  <c r="N54" i="4"/>
  <c r="L54" i="4"/>
  <c r="K54" i="4"/>
  <c r="J54" i="4"/>
  <c r="I54" i="4"/>
  <c r="H54" i="4"/>
  <c r="G54" i="4"/>
  <c r="M54" i="4" s="1"/>
  <c r="L53" i="4"/>
  <c r="K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N51" i="4"/>
  <c r="L51" i="4"/>
  <c r="K51" i="4"/>
  <c r="J51" i="4"/>
  <c r="I51" i="4"/>
  <c r="H51" i="4"/>
  <c r="G51" i="4"/>
  <c r="M51" i="4" s="1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L47" i="4"/>
  <c r="K47" i="4"/>
  <c r="J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N45" i="4"/>
  <c r="L45" i="4"/>
  <c r="K45" i="4"/>
  <c r="J45" i="4"/>
  <c r="I45" i="4"/>
  <c r="H45" i="4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N41" i="4"/>
  <c r="L41" i="4"/>
  <c r="K41" i="4"/>
  <c r="J41" i="4"/>
  <c r="I41" i="4"/>
  <c r="H41" i="4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G39" i="4"/>
  <c r="M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N35" i="4"/>
  <c r="L35" i="4"/>
  <c r="K35" i="4"/>
  <c r="J35" i="4"/>
  <c r="I35" i="4"/>
  <c r="H35" i="4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I33" i="4"/>
  <c r="H33" i="4"/>
  <c r="N33" i="4" s="1"/>
  <c r="G33" i="4"/>
  <c r="M33" i="4" s="1"/>
  <c r="N32" i="4"/>
  <c r="L32" i="4"/>
  <c r="K32" i="4"/>
  <c r="J32" i="4"/>
  <c r="I32" i="4"/>
  <c r="H32" i="4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K28" i="4"/>
  <c r="I28" i="4"/>
  <c r="H28" i="4"/>
  <c r="N28" i="4" s="1"/>
  <c r="G28" i="4"/>
  <c r="M28" i="4" s="1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N25" i="4"/>
  <c r="L25" i="4"/>
  <c r="K25" i="4"/>
  <c r="J25" i="4"/>
  <c r="I25" i="4"/>
  <c r="H25" i="4"/>
  <c r="G25" i="4"/>
  <c r="M25" i="4" s="1"/>
  <c r="L24" i="4"/>
  <c r="K24" i="4"/>
  <c r="I24" i="4"/>
  <c r="H24" i="4"/>
  <c r="N24" i="4" s="1"/>
  <c r="G24" i="4"/>
  <c r="M24" i="4" s="1"/>
  <c r="L23" i="4"/>
  <c r="K23" i="4"/>
  <c r="J23" i="4"/>
  <c r="I23" i="4"/>
  <c r="F22" i="4"/>
  <c r="J72" i="4" s="1"/>
  <c r="E22" i="4"/>
  <c r="I70" i="4" s="1"/>
  <c r="D22" i="4"/>
  <c r="H72" i="4" s="1"/>
  <c r="N72" i="4" s="1"/>
  <c r="C22" i="4"/>
  <c r="G48" i="4" s="1"/>
  <c r="M48" i="4" s="1"/>
  <c r="F14" i="4"/>
  <c r="E14" i="4"/>
  <c r="D14" i="4"/>
  <c r="C14" i="4"/>
  <c r="K14" i="4" s="1"/>
  <c r="F13" i="4"/>
  <c r="E13" i="4"/>
  <c r="C13" i="4"/>
  <c r="F12" i="4"/>
  <c r="E12" i="4"/>
  <c r="F11" i="4"/>
  <c r="E11" i="4"/>
  <c r="D11" i="4"/>
  <c r="C11" i="4"/>
  <c r="F10" i="4"/>
  <c r="E10" i="4"/>
  <c r="D10" i="4"/>
  <c r="L10" i="4" s="1"/>
  <c r="C10" i="4"/>
  <c r="F9" i="4"/>
  <c r="E9" i="4"/>
  <c r="L640" i="3"/>
  <c r="K640" i="3"/>
  <c r="L639" i="3"/>
  <c r="K639" i="3"/>
  <c r="L638" i="3"/>
  <c r="K638" i="3"/>
  <c r="L637" i="3"/>
  <c r="K637" i="3"/>
  <c r="L636" i="3"/>
  <c r="K636" i="3"/>
  <c r="L635" i="3"/>
  <c r="K635" i="3"/>
  <c r="I635" i="3"/>
  <c r="N634" i="3"/>
  <c r="L634" i="3"/>
  <c r="K634" i="3"/>
  <c r="J634" i="3"/>
  <c r="I634" i="3"/>
  <c r="H634" i="3"/>
  <c r="G634" i="3"/>
  <c r="M634" i="3" s="1"/>
  <c r="L633" i="3"/>
  <c r="K633" i="3"/>
  <c r="I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N625" i="3"/>
  <c r="L625" i="3"/>
  <c r="K625" i="3"/>
  <c r="J625" i="3"/>
  <c r="I625" i="3"/>
  <c r="H625" i="3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L621" i="3"/>
  <c r="K621" i="3"/>
  <c r="L620" i="3"/>
  <c r="K620" i="3"/>
  <c r="L619" i="3"/>
  <c r="K619" i="3"/>
  <c r="I619" i="3"/>
  <c r="G619" i="3"/>
  <c r="M619" i="3" s="1"/>
  <c r="L618" i="3"/>
  <c r="K618" i="3"/>
  <c r="L617" i="3"/>
  <c r="K617" i="3"/>
  <c r="L616" i="3"/>
  <c r="K616" i="3"/>
  <c r="L615" i="3"/>
  <c r="K615" i="3"/>
  <c r="L614" i="3"/>
  <c r="K614" i="3"/>
  <c r="L613" i="3"/>
  <c r="K613" i="3"/>
  <c r="I613" i="3"/>
  <c r="F612" i="3"/>
  <c r="J640" i="3" s="1"/>
  <c r="E612" i="3"/>
  <c r="I640" i="3" s="1"/>
  <c r="D612" i="3"/>
  <c r="H640" i="3" s="1"/>
  <c r="N640" i="3" s="1"/>
  <c r="C612" i="3"/>
  <c r="G640" i="3" s="1"/>
  <c r="M640" i="3" s="1"/>
  <c r="N604" i="3"/>
  <c r="L604" i="3"/>
  <c r="K604" i="3"/>
  <c r="J604" i="3"/>
  <c r="I604" i="3"/>
  <c r="H604" i="3"/>
  <c r="G604" i="3"/>
  <c r="M604" i="3" s="1"/>
  <c r="L603" i="3"/>
  <c r="K603" i="3"/>
  <c r="I603" i="3"/>
  <c r="H603" i="3"/>
  <c r="N603" i="3" s="1"/>
  <c r="G603" i="3"/>
  <c r="M603" i="3" s="1"/>
  <c r="L602" i="3"/>
  <c r="K602" i="3"/>
  <c r="I602" i="3"/>
  <c r="L601" i="3"/>
  <c r="K601" i="3"/>
  <c r="I601" i="3"/>
  <c r="H601" i="3"/>
  <c r="N601" i="3" s="1"/>
  <c r="G601" i="3"/>
  <c r="M601" i="3" s="1"/>
  <c r="L600" i="3"/>
  <c r="K600" i="3"/>
  <c r="I600" i="3"/>
  <c r="G600" i="3"/>
  <c r="M600" i="3" s="1"/>
  <c r="L599" i="3"/>
  <c r="K599" i="3"/>
  <c r="I599" i="3"/>
  <c r="L598" i="3"/>
  <c r="K598" i="3"/>
  <c r="I598" i="3"/>
  <c r="G598" i="3"/>
  <c r="M598" i="3" s="1"/>
  <c r="L597" i="3"/>
  <c r="K597" i="3"/>
  <c r="L596" i="3"/>
  <c r="K596" i="3"/>
  <c r="J596" i="3"/>
  <c r="I596" i="3"/>
  <c r="G596" i="3"/>
  <c r="M596" i="3" s="1"/>
  <c r="L595" i="3"/>
  <c r="K595" i="3"/>
  <c r="L594" i="3"/>
  <c r="K594" i="3"/>
  <c r="I594" i="3"/>
  <c r="L593" i="3"/>
  <c r="K593" i="3"/>
  <c r="I593" i="3"/>
  <c r="G593" i="3"/>
  <c r="M593" i="3" s="1"/>
  <c r="L592" i="3"/>
  <c r="K592" i="3"/>
  <c r="I592" i="3"/>
  <c r="H592" i="3"/>
  <c r="N592" i="3" s="1"/>
  <c r="L591" i="3"/>
  <c r="K591" i="3"/>
  <c r="I591" i="3"/>
  <c r="L590" i="3"/>
  <c r="K590" i="3"/>
  <c r="L589" i="3"/>
  <c r="K589" i="3"/>
  <c r="L588" i="3"/>
  <c r="K588" i="3"/>
  <c r="G588" i="3"/>
  <c r="M588" i="3" s="1"/>
  <c r="N587" i="3"/>
  <c r="L587" i="3"/>
  <c r="K587" i="3"/>
  <c r="J587" i="3"/>
  <c r="I587" i="3"/>
  <c r="H587" i="3"/>
  <c r="G587" i="3"/>
  <c r="M587" i="3" s="1"/>
  <c r="L586" i="3"/>
  <c r="K586" i="3"/>
  <c r="I586" i="3"/>
  <c r="H586" i="3"/>
  <c r="N586" i="3" s="1"/>
  <c r="G586" i="3"/>
  <c r="M586" i="3" s="1"/>
  <c r="L585" i="3"/>
  <c r="K585" i="3"/>
  <c r="I585" i="3"/>
  <c r="L584" i="3"/>
  <c r="K584" i="3"/>
  <c r="I584" i="3"/>
  <c r="H584" i="3"/>
  <c r="N584" i="3" s="1"/>
  <c r="G584" i="3"/>
  <c r="M584" i="3" s="1"/>
  <c r="L583" i="3"/>
  <c r="K583" i="3"/>
  <c r="G583" i="3"/>
  <c r="M583" i="3" s="1"/>
  <c r="L582" i="3"/>
  <c r="K582" i="3"/>
  <c r="J582" i="3"/>
  <c r="I582" i="3"/>
  <c r="H582" i="3"/>
  <c r="N582" i="3" s="1"/>
  <c r="G582" i="3"/>
  <c r="M582" i="3" s="1"/>
  <c r="L581" i="3"/>
  <c r="K581" i="3"/>
  <c r="I581" i="3"/>
  <c r="G581" i="3"/>
  <c r="M581" i="3" s="1"/>
  <c r="L580" i="3"/>
  <c r="K580" i="3"/>
  <c r="I580" i="3"/>
  <c r="G580" i="3"/>
  <c r="M580" i="3" s="1"/>
  <c r="L579" i="3"/>
  <c r="K579" i="3"/>
  <c r="I579" i="3"/>
  <c r="H579" i="3"/>
  <c r="N579" i="3" s="1"/>
  <c r="G579" i="3"/>
  <c r="M579" i="3" s="1"/>
  <c r="N578" i="3"/>
  <c r="L578" i="3"/>
  <c r="K578" i="3"/>
  <c r="H578" i="3"/>
  <c r="G578" i="3"/>
  <c r="M578" i="3" s="1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L574" i="3"/>
  <c r="K574" i="3"/>
  <c r="I574" i="3"/>
  <c r="H574" i="3"/>
  <c r="N574" i="3" s="1"/>
  <c r="L573" i="3"/>
  <c r="K573" i="3"/>
  <c r="H573" i="3"/>
  <c r="N573" i="3" s="1"/>
  <c r="L572" i="3"/>
  <c r="K572" i="3"/>
  <c r="J572" i="3"/>
  <c r="L571" i="3"/>
  <c r="K571" i="3"/>
  <c r="L570" i="3"/>
  <c r="K570" i="3"/>
  <c r="I570" i="3"/>
  <c r="L569" i="3"/>
  <c r="K569" i="3"/>
  <c r="G569" i="3"/>
  <c r="M569" i="3" s="1"/>
  <c r="L568" i="3"/>
  <c r="K568" i="3"/>
  <c r="L567" i="3"/>
  <c r="K567" i="3"/>
  <c r="L566" i="3"/>
  <c r="K566" i="3"/>
  <c r="I566" i="3"/>
  <c r="G566" i="3"/>
  <c r="M566" i="3" s="1"/>
  <c r="L565" i="3"/>
  <c r="K565" i="3"/>
  <c r="I565" i="3"/>
  <c r="G565" i="3"/>
  <c r="M565" i="3" s="1"/>
  <c r="L564" i="3"/>
  <c r="K564" i="3"/>
  <c r="L563" i="3"/>
  <c r="K563" i="3"/>
  <c r="N562" i="3"/>
  <c r="L562" i="3"/>
  <c r="K562" i="3"/>
  <c r="J562" i="3"/>
  <c r="I562" i="3"/>
  <c r="H562" i="3"/>
  <c r="G562" i="3"/>
  <c r="M562" i="3" s="1"/>
  <c r="L561" i="3"/>
  <c r="K561" i="3"/>
  <c r="L560" i="3"/>
  <c r="K560" i="3"/>
  <c r="H560" i="3"/>
  <c r="N560" i="3" s="1"/>
  <c r="G560" i="3"/>
  <c r="M560" i="3" s="1"/>
  <c r="L559" i="3"/>
  <c r="K559" i="3"/>
  <c r="I559" i="3"/>
  <c r="L558" i="3"/>
  <c r="K558" i="3"/>
  <c r="L557" i="3"/>
  <c r="K557" i="3"/>
  <c r="I557" i="3"/>
  <c r="G557" i="3"/>
  <c r="M557" i="3" s="1"/>
  <c r="N556" i="3"/>
  <c r="L556" i="3"/>
  <c r="K556" i="3"/>
  <c r="J556" i="3"/>
  <c r="I556" i="3"/>
  <c r="H556" i="3"/>
  <c r="G556" i="3"/>
  <c r="M556" i="3" s="1"/>
  <c r="L555" i="3"/>
  <c r="K555" i="3"/>
  <c r="J555" i="3"/>
  <c r="I555" i="3"/>
  <c r="L554" i="3"/>
  <c r="K554" i="3"/>
  <c r="J554" i="3"/>
  <c r="I554" i="3"/>
  <c r="H554" i="3"/>
  <c r="N554" i="3" s="1"/>
  <c r="G554" i="3"/>
  <c r="M554" i="3" s="1"/>
  <c r="L553" i="3"/>
  <c r="K553" i="3"/>
  <c r="L552" i="3"/>
  <c r="K552" i="3"/>
  <c r="I552" i="3"/>
  <c r="G552" i="3"/>
  <c r="M552" i="3" s="1"/>
  <c r="L551" i="3"/>
  <c r="K551" i="3"/>
  <c r="I551" i="3"/>
  <c r="L550" i="3"/>
  <c r="K550" i="3"/>
  <c r="G550" i="3"/>
  <c r="M550" i="3" s="1"/>
  <c r="L549" i="3"/>
  <c r="K549" i="3"/>
  <c r="I549" i="3"/>
  <c r="H549" i="3"/>
  <c r="N549" i="3" s="1"/>
  <c r="G549" i="3"/>
  <c r="M549" i="3" s="1"/>
  <c r="L548" i="3"/>
  <c r="K548" i="3"/>
  <c r="J548" i="3"/>
  <c r="H548" i="3"/>
  <c r="N548" i="3" s="1"/>
  <c r="L547" i="3"/>
  <c r="K547" i="3"/>
  <c r="J547" i="3"/>
  <c r="I547" i="3"/>
  <c r="G547" i="3"/>
  <c r="M547" i="3" s="1"/>
  <c r="L546" i="3"/>
  <c r="K546" i="3"/>
  <c r="L545" i="3"/>
  <c r="K545" i="3"/>
  <c r="L544" i="3"/>
  <c r="K544" i="3"/>
  <c r="L543" i="3"/>
  <c r="K543" i="3"/>
  <c r="L542" i="3"/>
  <c r="K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H534" i="3"/>
  <c r="N534" i="3" s="1"/>
  <c r="G534" i="3"/>
  <c r="M534" i="3" s="1"/>
  <c r="L533" i="3"/>
  <c r="K533" i="3"/>
  <c r="J533" i="3"/>
  <c r="I533" i="3"/>
  <c r="H533" i="3"/>
  <c r="N533" i="3" s="1"/>
  <c r="G533" i="3"/>
  <c r="M533" i="3" s="1"/>
  <c r="L532" i="3"/>
  <c r="K532" i="3"/>
  <c r="J532" i="3"/>
  <c r="I532" i="3"/>
  <c r="L531" i="3"/>
  <c r="K531" i="3"/>
  <c r="I531" i="3"/>
  <c r="H531" i="3"/>
  <c r="N531" i="3" s="1"/>
  <c r="G531" i="3"/>
  <c r="M531" i="3" s="1"/>
  <c r="L530" i="3"/>
  <c r="K530" i="3"/>
  <c r="I530" i="3"/>
  <c r="L529" i="3"/>
  <c r="K529" i="3"/>
  <c r="J529" i="3"/>
  <c r="I529" i="3"/>
  <c r="H529" i="3"/>
  <c r="N529" i="3" s="1"/>
  <c r="G529" i="3"/>
  <c r="M529" i="3" s="1"/>
  <c r="L528" i="3"/>
  <c r="K528" i="3"/>
  <c r="L527" i="3"/>
  <c r="K527" i="3"/>
  <c r="J527" i="3"/>
  <c r="I527" i="3"/>
  <c r="L526" i="3"/>
  <c r="K526" i="3"/>
  <c r="L525" i="3"/>
  <c r="K525" i="3"/>
  <c r="L524" i="3"/>
  <c r="K524" i="3"/>
  <c r="I524" i="3"/>
  <c r="H524" i="3"/>
  <c r="N524" i="3" s="1"/>
  <c r="G524" i="3"/>
  <c r="M524" i="3" s="1"/>
  <c r="L523" i="3"/>
  <c r="K523" i="3"/>
  <c r="L522" i="3"/>
  <c r="K522" i="3"/>
  <c r="L521" i="3"/>
  <c r="K521" i="3"/>
  <c r="G521" i="3"/>
  <c r="M521" i="3" s="1"/>
  <c r="L520" i="3"/>
  <c r="K520" i="3"/>
  <c r="L519" i="3"/>
  <c r="K519" i="3"/>
  <c r="I519" i="3"/>
  <c r="H519" i="3"/>
  <c r="N519" i="3" s="1"/>
  <c r="G519" i="3"/>
  <c r="M519" i="3" s="1"/>
  <c r="L518" i="3"/>
  <c r="K518" i="3"/>
  <c r="L517" i="3"/>
  <c r="K517" i="3"/>
  <c r="L516" i="3"/>
  <c r="K516" i="3"/>
  <c r="I516" i="3"/>
  <c r="G516" i="3"/>
  <c r="M516" i="3" s="1"/>
  <c r="L515" i="3"/>
  <c r="K515" i="3"/>
  <c r="I515" i="3"/>
  <c r="H515" i="3"/>
  <c r="N515" i="3" s="1"/>
  <c r="G515" i="3"/>
  <c r="M515" i="3" s="1"/>
  <c r="L514" i="3"/>
  <c r="K514" i="3"/>
  <c r="L513" i="3"/>
  <c r="K513" i="3"/>
  <c r="I513" i="3"/>
  <c r="G513" i="3"/>
  <c r="M513" i="3" s="1"/>
  <c r="L512" i="3"/>
  <c r="K512" i="3"/>
  <c r="L511" i="3"/>
  <c r="K511" i="3"/>
  <c r="I511" i="3"/>
  <c r="L510" i="3"/>
  <c r="K510" i="3"/>
  <c r="L509" i="3"/>
  <c r="K509" i="3"/>
  <c r="I509" i="3"/>
  <c r="L508" i="3"/>
  <c r="K508" i="3"/>
  <c r="L507" i="3"/>
  <c r="K507" i="3"/>
  <c r="L506" i="3"/>
  <c r="K506" i="3"/>
  <c r="L505" i="3"/>
  <c r="K505" i="3"/>
  <c r="I505" i="3"/>
  <c r="H505" i="3"/>
  <c r="N505" i="3" s="1"/>
  <c r="L504" i="3"/>
  <c r="K504" i="3"/>
  <c r="I504" i="3"/>
  <c r="G504" i="3"/>
  <c r="M504" i="3" s="1"/>
  <c r="L503" i="3"/>
  <c r="K503" i="3"/>
  <c r="I503" i="3"/>
  <c r="G503" i="3"/>
  <c r="M503" i="3" s="1"/>
  <c r="N502" i="3"/>
  <c r="L502" i="3"/>
  <c r="K502" i="3"/>
  <c r="J502" i="3"/>
  <c r="I502" i="3"/>
  <c r="H502" i="3"/>
  <c r="G502" i="3"/>
  <c r="M502" i="3" s="1"/>
  <c r="L501" i="3"/>
  <c r="K501" i="3"/>
  <c r="G501" i="3"/>
  <c r="M501" i="3" s="1"/>
  <c r="L500" i="3"/>
  <c r="K500" i="3"/>
  <c r="J500" i="3"/>
  <c r="I500" i="3"/>
  <c r="L499" i="3"/>
  <c r="K499" i="3"/>
  <c r="L498" i="3"/>
  <c r="K498" i="3"/>
  <c r="G498" i="3"/>
  <c r="M498" i="3" s="1"/>
  <c r="L497" i="3"/>
  <c r="K497" i="3"/>
  <c r="L496" i="3"/>
  <c r="K496" i="3"/>
  <c r="I496" i="3"/>
  <c r="G496" i="3"/>
  <c r="M496" i="3" s="1"/>
  <c r="L495" i="3"/>
  <c r="K495" i="3"/>
  <c r="G495" i="3"/>
  <c r="M495" i="3" s="1"/>
  <c r="L494" i="3"/>
  <c r="K494" i="3"/>
  <c r="L493" i="3"/>
  <c r="K493" i="3"/>
  <c r="L492" i="3"/>
  <c r="K492" i="3"/>
  <c r="I492" i="3"/>
  <c r="L491" i="3"/>
  <c r="K491" i="3"/>
  <c r="I491" i="3"/>
  <c r="G491" i="3"/>
  <c r="M491" i="3" s="1"/>
  <c r="L490" i="3"/>
  <c r="K490" i="3"/>
  <c r="I490" i="3"/>
  <c r="G490" i="3"/>
  <c r="M490" i="3" s="1"/>
  <c r="L489" i="3"/>
  <c r="K489" i="3"/>
  <c r="G489" i="3"/>
  <c r="M489" i="3" s="1"/>
  <c r="N488" i="3"/>
  <c r="L488" i="3"/>
  <c r="K488" i="3"/>
  <c r="J488" i="3"/>
  <c r="I488" i="3"/>
  <c r="H488" i="3"/>
  <c r="G488" i="3"/>
  <c r="M488" i="3" s="1"/>
  <c r="L487" i="3"/>
  <c r="K487" i="3"/>
  <c r="L486" i="3"/>
  <c r="K486" i="3"/>
  <c r="I486" i="3"/>
  <c r="G486" i="3"/>
  <c r="M486" i="3" s="1"/>
  <c r="L485" i="3"/>
  <c r="K485" i="3"/>
  <c r="I485" i="3"/>
  <c r="L484" i="3"/>
  <c r="K484" i="3"/>
  <c r="L483" i="3"/>
  <c r="K483" i="3"/>
  <c r="L482" i="3"/>
  <c r="K482" i="3"/>
  <c r="G482" i="3"/>
  <c r="M482" i="3" s="1"/>
  <c r="L481" i="3"/>
  <c r="K481" i="3"/>
  <c r="I481" i="3"/>
  <c r="G481" i="3"/>
  <c r="M481" i="3" s="1"/>
  <c r="L480" i="3"/>
  <c r="K480" i="3"/>
  <c r="I480" i="3"/>
  <c r="H480" i="3"/>
  <c r="N480" i="3" s="1"/>
  <c r="G480" i="3"/>
  <c r="M480" i="3" s="1"/>
  <c r="N479" i="3"/>
  <c r="L479" i="3"/>
  <c r="K479" i="3"/>
  <c r="J479" i="3"/>
  <c r="I479" i="3"/>
  <c r="H479" i="3"/>
  <c r="G479" i="3"/>
  <c r="M479" i="3" s="1"/>
  <c r="L478" i="3"/>
  <c r="K478" i="3"/>
  <c r="L477" i="3"/>
  <c r="K477" i="3"/>
  <c r="J477" i="3"/>
  <c r="H477" i="3"/>
  <c r="N477" i="3" s="1"/>
  <c r="G477" i="3"/>
  <c r="M477" i="3" s="1"/>
  <c r="L476" i="3"/>
  <c r="K476" i="3"/>
  <c r="I476" i="3"/>
  <c r="G476" i="3"/>
  <c r="M476" i="3" s="1"/>
  <c r="N475" i="3"/>
  <c r="L475" i="3"/>
  <c r="K475" i="3"/>
  <c r="J475" i="3"/>
  <c r="I475" i="3"/>
  <c r="H475" i="3"/>
  <c r="G475" i="3"/>
  <c r="M475" i="3" s="1"/>
  <c r="L474" i="3"/>
  <c r="K474" i="3"/>
  <c r="J474" i="3"/>
  <c r="I474" i="3"/>
  <c r="G474" i="3"/>
  <c r="M474" i="3" s="1"/>
  <c r="L473" i="3"/>
  <c r="K473" i="3"/>
  <c r="L472" i="3"/>
  <c r="K472" i="3"/>
  <c r="J472" i="3"/>
  <c r="L471" i="3"/>
  <c r="K471" i="3"/>
  <c r="L470" i="3"/>
  <c r="K470" i="3"/>
  <c r="L469" i="3"/>
  <c r="K469" i="3"/>
  <c r="L468" i="3"/>
  <c r="K468" i="3"/>
  <c r="J468" i="3"/>
  <c r="I468" i="3"/>
  <c r="L467" i="3"/>
  <c r="K467" i="3"/>
  <c r="J467" i="3"/>
  <c r="I467" i="3"/>
  <c r="G467" i="3"/>
  <c r="M467" i="3" s="1"/>
  <c r="L466" i="3"/>
  <c r="K466" i="3"/>
  <c r="J466" i="3"/>
  <c r="I466" i="3"/>
  <c r="G466" i="3"/>
  <c r="M466" i="3" s="1"/>
  <c r="L465" i="3"/>
  <c r="K465" i="3"/>
  <c r="I465" i="3"/>
  <c r="G465" i="3"/>
  <c r="M465" i="3" s="1"/>
  <c r="L464" i="3"/>
  <c r="K464" i="3"/>
  <c r="I464" i="3"/>
  <c r="G464" i="3"/>
  <c r="M464" i="3" s="1"/>
  <c r="N463" i="3"/>
  <c r="L463" i="3"/>
  <c r="K463" i="3"/>
  <c r="J463" i="3"/>
  <c r="I463" i="3"/>
  <c r="H463" i="3"/>
  <c r="G463" i="3"/>
  <c r="M463" i="3" s="1"/>
  <c r="L462" i="3"/>
  <c r="K462" i="3"/>
  <c r="J462" i="3"/>
  <c r="I462" i="3"/>
  <c r="G462" i="3"/>
  <c r="M462" i="3" s="1"/>
  <c r="L461" i="3"/>
  <c r="K461" i="3"/>
  <c r="G461" i="3"/>
  <c r="M461" i="3" s="1"/>
  <c r="L460" i="3"/>
  <c r="K460" i="3"/>
  <c r="L459" i="3"/>
  <c r="K459" i="3"/>
  <c r="G459" i="3"/>
  <c r="M459" i="3" s="1"/>
  <c r="L458" i="3"/>
  <c r="K458" i="3"/>
  <c r="J458" i="3"/>
  <c r="H458" i="3"/>
  <c r="N458" i="3" s="1"/>
  <c r="G458" i="3"/>
  <c r="M458" i="3" s="1"/>
  <c r="L457" i="3"/>
  <c r="K457" i="3"/>
  <c r="H457" i="3"/>
  <c r="N457" i="3" s="1"/>
  <c r="G457" i="3"/>
  <c r="M457" i="3" s="1"/>
  <c r="L456" i="3"/>
  <c r="K456" i="3"/>
  <c r="J456" i="3"/>
  <c r="L455" i="3"/>
  <c r="K455" i="3"/>
  <c r="H455" i="3"/>
  <c r="N455" i="3" s="1"/>
  <c r="L454" i="3"/>
  <c r="K454" i="3"/>
  <c r="H454" i="3"/>
  <c r="N454" i="3" s="1"/>
  <c r="L453" i="3"/>
  <c r="K453" i="3"/>
  <c r="J453" i="3"/>
  <c r="I453" i="3"/>
  <c r="H453" i="3"/>
  <c r="N453" i="3" s="1"/>
  <c r="G453" i="3"/>
  <c r="M453" i="3" s="1"/>
  <c r="L452" i="3"/>
  <c r="K452" i="3"/>
  <c r="I452" i="3"/>
  <c r="G452" i="3"/>
  <c r="M452" i="3" s="1"/>
  <c r="L451" i="3"/>
  <c r="K451" i="3"/>
  <c r="L450" i="3"/>
  <c r="K450" i="3"/>
  <c r="L449" i="3"/>
  <c r="K449" i="3"/>
  <c r="J449" i="3"/>
  <c r="L448" i="3"/>
  <c r="K448" i="3"/>
  <c r="L447" i="3"/>
  <c r="K447" i="3"/>
  <c r="I447" i="3"/>
  <c r="G447" i="3"/>
  <c r="M447" i="3" s="1"/>
  <c r="L446" i="3"/>
  <c r="K446" i="3"/>
  <c r="L445" i="3"/>
  <c r="K445" i="3"/>
  <c r="I445" i="3"/>
  <c r="G445" i="3"/>
  <c r="M445" i="3" s="1"/>
  <c r="L444" i="3"/>
  <c r="K444" i="3"/>
  <c r="J444" i="3"/>
  <c r="G444" i="3"/>
  <c r="M444" i="3" s="1"/>
  <c r="L443" i="3"/>
  <c r="K443" i="3"/>
  <c r="I443" i="3"/>
  <c r="L442" i="3"/>
  <c r="K442" i="3"/>
  <c r="L441" i="3"/>
  <c r="K441" i="3"/>
  <c r="J441" i="3"/>
  <c r="L440" i="3"/>
  <c r="K440" i="3"/>
  <c r="J440" i="3"/>
  <c r="I440" i="3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J431" i="3"/>
  <c r="G431" i="3"/>
  <c r="M431" i="3" s="1"/>
  <c r="L430" i="3"/>
  <c r="K430" i="3"/>
  <c r="L429" i="3"/>
  <c r="K429" i="3"/>
  <c r="L428" i="3"/>
  <c r="K428" i="3"/>
  <c r="L427" i="3"/>
  <c r="K427" i="3"/>
  <c r="L426" i="3"/>
  <c r="K426" i="3"/>
  <c r="L425" i="3"/>
  <c r="K425" i="3"/>
  <c r="I425" i="3"/>
  <c r="L424" i="3"/>
  <c r="K424" i="3"/>
  <c r="L423" i="3"/>
  <c r="K423" i="3"/>
  <c r="L422" i="3"/>
  <c r="K422" i="3"/>
  <c r="L421" i="3"/>
  <c r="K421" i="3"/>
  <c r="H421" i="3"/>
  <c r="N421" i="3" s="1"/>
  <c r="G421" i="3"/>
  <c r="M421" i="3" s="1"/>
  <c r="L420" i="3"/>
  <c r="K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H417" i="3"/>
  <c r="N417" i="3" s="1"/>
  <c r="G417" i="3"/>
  <c r="M417" i="3" s="1"/>
  <c r="L416" i="3"/>
  <c r="K416" i="3"/>
  <c r="L415" i="3"/>
  <c r="K415" i="3"/>
  <c r="J415" i="3"/>
  <c r="I415" i="3"/>
  <c r="H415" i="3"/>
  <c r="N415" i="3" s="1"/>
  <c r="L414" i="3"/>
  <c r="K414" i="3"/>
  <c r="I414" i="3"/>
  <c r="L413" i="3"/>
  <c r="K413" i="3"/>
  <c r="L412" i="3"/>
  <c r="K412" i="3"/>
  <c r="J412" i="3"/>
  <c r="L411" i="3"/>
  <c r="K411" i="3"/>
  <c r="I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L403" i="3"/>
  <c r="K403" i="3"/>
  <c r="J403" i="3"/>
  <c r="I403" i="3"/>
  <c r="H403" i="3"/>
  <c r="N403" i="3" s="1"/>
  <c r="L402" i="3"/>
  <c r="K402" i="3"/>
  <c r="L401" i="3"/>
  <c r="K401" i="3"/>
  <c r="L400" i="3"/>
  <c r="K400" i="3"/>
  <c r="L399" i="3"/>
  <c r="K399" i="3"/>
  <c r="H399" i="3"/>
  <c r="N399" i="3" s="1"/>
  <c r="G399" i="3"/>
  <c r="M399" i="3" s="1"/>
  <c r="L398" i="3"/>
  <c r="K398" i="3"/>
  <c r="I398" i="3"/>
  <c r="H398" i="3"/>
  <c r="N398" i="3" s="1"/>
  <c r="L397" i="3"/>
  <c r="K397" i="3"/>
  <c r="J397" i="3"/>
  <c r="I397" i="3"/>
  <c r="L396" i="3"/>
  <c r="K396" i="3"/>
  <c r="L395" i="3"/>
  <c r="K395" i="3"/>
  <c r="L394" i="3"/>
  <c r="K394" i="3"/>
  <c r="L393" i="3"/>
  <c r="K393" i="3"/>
  <c r="J393" i="3"/>
  <c r="I393" i="3"/>
  <c r="H393" i="3"/>
  <c r="N393" i="3" s="1"/>
  <c r="L392" i="3"/>
  <c r="K392" i="3"/>
  <c r="L391" i="3"/>
  <c r="K391" i="3"/>
  <c r="L390" i="3"/>
  <c r="K390" i="3"/>
  <c r="H390" i="3"/>
  <c r="N390" i="3" s="1"/>
  <c r="L389" i="3"/>
  <c r="K389" i="3"/>
  <c r="L388" i="3"/>
  <c r="K388" i="3"/>
  <c r="L387" i="3"/>
  <c r="K387" i="3"/>
  <c r="L386" i="3"/>
  <c r="K386" i="3"/>
  <c r="L385" i="3"/>
  <c r="K385" i="3"/>
  <c r="J385" i="3"/>
  <c r="G385" i="3"/>
  <c r="M385" i="3" s="1"/>
  <c r="L384" i="3"/>
  <c r="K384" i="3"/>
  <c r="L383" i="3"/>
  <c r="K383" i="3"/>
  <c r="L382" i="3"/>
  <c r="K382" i="3"/>
  <c r="J382" i="3"/>
  <c r="I382" i="3"/>
  <c r="H382" i="3"/>
  <c r="N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I376" i="3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L372" i="3"/>
  <c r="K372" i="3"/>
  <c r="F371" i="3"/>
  <c r="J603" i="3" s="1"/>
  <c r="E371" i="3"/>
  <c r="I597" i="3" s="1"/>
  <c r="D371" i="3"/>
  <c r="H445" i="3" s="1"/>
  <c r="N445" i="3" s="1"/>
  <c r="C371" i="3"/>
  <c r="G602" i="3" s="1"/>
  <c r="M602" i="3" s="1"/>
  <c r="L363" i="3"/>
  <c r="K363" i="3"/>
  <c r="I363" i="3"/>
  <c r="H363" i="3"/>
  <c r="N363" i="3" s="1"/>
  <c r="L362" i="3"/>
  <c r="K362" i="3"/>
  <c r="H362" i="3"/>
  <c r="N362" i="3" s="1"/>
  <c r="G362" i="3"/>
  <c r="M362" i="3" s="1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L357" i="3"/>
  <c r="K357" i="3"/>
  <c r="I357" i="3"/>
  <c r="H357" i="3"/>
  <c r="N357" i="3" s="1"/>
  <c r="G357" i="3"/>
  <c r="M357" i="3" s="1"/>
  <c r="L356" i="3"/>
  <c r="K356" i="3"/>
  <c r="J356" i="3"/>
  <c r="I356" i="3"/>
  <c r="H356" i="3"/>
  <c r="N356" i="3" s="1"/>
  <c r="G356" i="3"/>
  <c r="M356" i="3" s="1"/>
  <c r="L355" i="3"/>
  <c r="K355" i="3"/>
  <c r="J355" i="3"/>
  <c r="I355" i="3"/>
  <c r="H355" i="3"/>
  <c r="N355" i="3" s="1"/>
  <c r="G355" i="3"/>
  <c r="M355" i="3" s="1"/>
  <c r="L354" i="3"/>
  <c r="K354" i="3"/>
  <c r="J354" i="3"/>
  <c r="I354" i="3"/>
  <c r="G354" i="3"/>
  <c r="M354" i="3" s="1"/>
  <c r="L353" i="3"/>
  <c r="K353" i="3"/>
  <c r="I353" i="3"/>
  <c r="G353" i="3"/>
  <c r="M353" i="3" s="1"/>
  <c r="L352" i="3"/>
  <c r="K352" i="3"/>
  <c r="L351" i="3"/>
  <c r="K351" i="3"/>
  <c r="J351" i="3"/>
  <c r="I351" i="3"/>
  <c r="G351" i="3"/>
  <c r="M351" i="3" s="1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L347" i="3"/>
  <c r="K347" i="3"/>
  <c r="L346" i="3"/>
  <c r="K346" i="3"/>
  <c r="I346" i="3"/>
  <c r="L345" i="3"/>
  <c r="K345" i="3"/>
  <c r="J345" i="3"/>
  <c r="I345" i="3"/>
  <c r="H345" i="3"/>
  <c r="N345" i="3" s="1"/>
  <c r="G345" i="3"/>
  <c r="M345" i="3" s="1"/>
  <c r="L344" i="3"/>
  <c r="K344" i="3"/>
  <c r="I344" i="3"/>
  <c r="G344" i="3"/>
  <c r="M344" i="3" s="1"/>
  <c r="L343" i="3"/>
  <c r="K343" i="3"/>
  <c r="L342" i="3"/>
  <c r="K342" i="3"/>
  <c r="H342" i="3"/>
  <c r="N342" i="3" s="1"/>
  <c r="G342" i="3"/>
  <c r="M342" i="3" s="1"/>
  <c r="L341" i="3"/>
  <c r="K341" i="3"/>
  <c r="H341" i="3"/>
  <c r="N341" i="3" s="1"/>
  <c r="G341" i="3"/>
  <c r="M341" i="3" s="1"/>
  <c r="L340" i="3"/>
  <c r="K340" i="3"/>
  <c r="I340" i="3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G337" i="3"/>
  <c r="M337" i="3" s="1"/>
  <c r="L336" i="3"/>
  <c r="K336" i="3"/>
  <c r="L335" i="3"/>
  <c r="K335" i="3"/>
  <c r="J335" i="3"/>
  <c r="I335" i="3"/>
  <c r="H335" i="3"/>
  <c r="N335" i="3" s="1"/>
  <c r="G335" i="3"/>
  <c r="M335" i="3" s="1"/>
  <c r="L334" i="3"/>
  <c r="K334" i="3"/>
  <c r="J334" i="3"/>
  <c r="I334" i="3"/>
  <c r="G334" i="3"/>
  <c r="M334" i="3" s="1"/>
  <c r="L333" i="3"/>
  <c r="K333" i="3"/>
  <c r="J333" i="3"/>
  <c r="I333" i="3"/>
  <c r="H333" i="3"/>
  <c r="N333" i="3" s="1"/>
  <c r="G333" i="3"/>
  <c r="M333" i="3" s="1"/>
  <c r="L332" i="3"/>
  <c r="K332" i="3"/>
  <c r="I332" i="3"/>
  <c r="L331" i="3"/>
  <c r="K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L328" i="3"/>
  <c r="K328" i="3"/>
  <c r="J328" i="3"/>
  <c r="I328" i="3"/>
  <c r="G328" i="3"/>
  <c r="M328" i="3" s="1"/>
  <c r="L327" i="3"/>
  <c r="K327" i="3"/>
  <c r="L326" i="3"/>
  <c r="K326" i="3"/>
  <c r="J326" i="3"/>
  <c r="H326" i="3"/>
  <c r="N326" i="3" s="1"/>
  <c r="G326" i="3"/>
  <c r="M326" i="3" s="1"/>
  <c r="L325" i="3"/>
  <c r="K325" i="3"/>
  <c r="L324" i="3"/>
  <c r="K324" i="3"/>
  <c r="L323" i="3"/>
  <c r="K323" i="3"/>
  <c r="J323" i="3"/>
  <c r="I323" i="3"/>
  <c r="H323" i="3"/>
  <c r="N323" i="3" s="1"/>
  <c r="L322" i="3"/>
  <c r="K322" i="3"/>
  <c r="J322" i="3"/>
  <c r="I322" i="3"/>
  <c r="G322" i="3"/>
  <c r="M322" i="3" s="1"/>
  <c r="L321" i="3"/>
  <c r="K321" i="3"/>
  <c r="G321" i="3"/>
  <c r="M321" i="3" s="1"/>
  <c r="L320" i="3"/>
  <c r="K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G316" i="3"/>
  <c r="M316" i="3" s="1"/>
  <c r="L315" i="3"/>
  <c r="K315" i="3"/>
  <c r="J315" i="3"/>
  <c r="L314" i="3"/>
  <c r="K314" i="3"/>
  <c r="J314" i="3"/>
  <c r="I314" i="3"/>
  <c r="G314" i="3"/>
  <c r="M314" i="3" s="1"/>
  <c r="L313" i="3"/>
  <c r="K313" i="3"/>
  <c r="J313" i="3"/>
  <c r="I313" i="3"/>
  <c r="H313" i="3"/>
  <c r="N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H305" i="3"/>
  <c r="N305" i="3" s="1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I302" i="3"/>
  <c r="H302" i="3"/>
  <c r="N302" i="3" s="1"/>
  <c r="G302" i="3"/>
  <c r="M302" i="3" s="1"/>
  <c r="L301" i="3"/>
  <c r="K301" i="3"/>
  <c r="I301" i="3"/>
  <c r="H301" i="3"/>
  <c r="N301" i="3" s="1"/>
  <c r="G301" i="3"/>
  <c r="M301" i="3" s="1"/>
  <c r="L300" i="3"/>
  <c r="K300" i="3"/>
  <c r="L299" i="3"/>
  <c r="K299" i="3"/>
  <c r="G299" i="3"/>
  <c r="M299" i="3" s="1"/>
  <c r="L298" i="3"/>
  <c r="K298" i="3"/>
  <c r="I298" i="3"/>
  <c r="G298" i="3"/>
  <c r="M298" i="3" s="1"/>
  <c r="L297" i="3"/>
  <c r="K297" i="3"/>
  <c r="J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L291" i="3"/>
  <c r="K291" i="3"/>
  <c r="L290" i="3"/>
  <c r="K290" i="3"/>
  <c r="J290" i="3"/>
  <c r="I290" i="3"/>
  <c r="H290" i="3"/>
  <c r="N290" i="3" s="1"/>
  <c r="G290" i="3"/>
  <c r="M290" i="3" s="1"/>
  <c r="L289" i="3"/>
  <c r="K289" i="3"/>
  <c r="J289" i="3"/>
  <c r="H289" i="3"/>
  <c r="N289" i="3" s="1"/>
  <c r="L288" i="3"/>
  <c r="K288" i="3"/>
  <c r="L287" i="3"/>
  <c r="K287" i="3"/>
  <c r="G287" i="3"/>
  <c r="M287" i="3" s="1"/>
  <c r="L286" i="3"/>
  <c r="K286" i="3"/>
  <c r="L285" i="3"/>
  <c r="K285" i="3"/>
  <c r="J285" i="3"/>
  <c r="L284" i="3"/>
  <c r="K284" i="3"/>
  <c r="L283" i="3"/>
  <c r="K283" i="3"/>
  <c r="L282" i="3"/>
  <c r="K282" i="3"/>
  <c r="I282" i="3"/>
  <c r="G282" i="3"/>
  <c r="M282" i="3" s="1"/>
  <c r="L281" i="3"/>
  <c r="K281" i="3"/>
  <c r="L280" i="3"/>
  <c r="K280" i="3"/>
  <c r="L279" i="3"/>
  <c r="K279" i="3"/>
  <c r="L278" i="3"/>
  <c r="K278" i="3"/>
  <c r="G278" i="3"/>
  <c r="M278" i="3" s="1"/>
  <c r="L277" i="3"/>
  <c r="K277" i="3"/>
  <c r="L276" i="3"/>
  <c r="K276" i="3"/>
  <c r="L275" i="3"/>
  <c r="K275" i="3"/>
  <c r="L274" i="3"/>
  <c r="K274" i="3"/>
  <c r="I274" i="3"/>
  <c r="H274" i="3"/>
  <c r="N274" i="3" s="1"/>
  <c r="G274" i="3"/>
  <c r="M274" i="3" s="1"/>
  <c r="L273" i="3"/>
  <c r="K273" i="3"/>
  <c r="J273" i="3"/>
  <c r="I273" i="3"/>
  <c r="G273" i="3"/>
  <c r="M273" i="3" s="1"/>
  <c r="L272" i="3"/>
  <c r="K272" i="3"/>
  <c r="I272" i="3"/>
  <c r="L271" i="3"/>
  <c r="K271" i="3"/>
  <c r="G271" i="3"/>
  <c r="M271" i="3" s="1"/>
  <c r="L270" i="3"/>
  <c r="K270" i="3"/>
  <c r="L269" i="3"/>
  <c r="K269" i="3"/>
  <c r="H269" i="3"/>
  <c r="N269" i="3" s="1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L265" i="3"/>
  <c r="K265" i="3"/>
  <c r="L264" i="3"/>
  <c r="K264" i="3"/>
  <c r="J264" i="3"/>
  <c r="L263" i="3"/>
  <c r="K263" i="3"/>
  <c r="L262" i="3"/>
  <c r="K262" i="3"/>
  <c r="J262" i="3"/>
  <c r="I262" i="3"/>
  <c r="H262" i="3"/>
  <c r="N262" i="3" s="1"/>
  <c r="L261" i="3"/>
  <c r="K261" i="3"/>
  <c r="L260" i="3"/>
  <c r="K260" i="3"/>
  <c r="L259" i="3"/>
  <c r="K259" i="3"/>
  <c r="J259" i="3"/>
  <c r="I259" i="3"/>
  <c r="L258" i="3"/>
  <c r="K258" i="3"/>
  <c r="L257" i="3"/>
  <c r="K257" i="3"/>
  <c r="J257" i="3"/>
  <c r="L256" i="3"/>
  <c r="K256" i="3"/>
  <c r="J256" i="3"/>
  <c r="G256" i="3"/>
  <c r="M256" i="3" s="1"/>
  <c r="L255" i="3"/>
  <c r="K255" i="3"/>
  <c r="L254" i="3"/>
  <c r="K254" i="3"/>
  <c r="I254" i="3"/>
  <c r="H254" i="3"/>
  <c r="N254" i="3" s="1"/>
  <c r="G254" i="3"/>
  <c r="M254" i="3" s="1"/>
  <c r="L253" i="3"/>
  <c r="K253" i="3"/>
  <c r="I253" i="3"/>
  <c r="H253" i="3"/>
  <c r="N253" i="3" s="1"/>
  <c r="G253" i="3"/>
  <c r="M253" i="3" s="1"/>
  <c r="L252" i="3"/>
  <c r="K252" i="3"/>
  <c r="L251" i="3"/>
  <c r="K251" i="3"/>
  <c r="J251" i="3"/>
  <c r="L250" i="3"/>
  <c r="K250" i="3"/>
  <c r="J250" i="3"/>
  <c r="I250" i="3"/>
  <c r="H250" i="3"/>
  <c r="N250" i="3" s="1"/>
  <c r="G250" i="3"/>
  <c r="M250" i="3" s="1"/>
  <c r="L249" i="3"/>
  <c r="K249" i="3"/>
  <c r="H249" i="3"/>
  <c r="N249" i="3" s="1"/>
  <c r="L248" i="3"/>
  <c r="K248" i="3"/>
  <c r="L247" i="3"/>
  <c r="K247" i="3"/>
  <c r="J247" i="3"/>
  <c r="I247" i="3"/>
  <c r="H247" i="3"/>
  <c r="N247" i="3" s="1"/>
  <c r="G247" i="3"/>
  <c r="M247" i="3" s="1"/>
  <c r="L246" i="3"/>
  <c r="K246" i="3"/>
  <c r="I246" i="3"/>
  <c r="H246" i="3"/>
  <c r="N246" i="3" s="1"/>
  <c r="G246" i="3"/>
  <c r="M246" i="3" s="1"/>
  <c r="L245" i="3"/>
  <c r="K245" i="3"/>
  <c r="L244" i="3"/>
  <c r="K244" i="3"/>
  <c r="H244" i="3"/>
  <c r="N244" i="3" s="1"/>
  <c r="L243" i="3"/>
  <c r="K243" i="3"/>
  <c r="L242" i="3"/>
  <c r="K242" i="3"/>
  <c r="L241" i="3"/>
  <c r="K241" i="3"/>
  <c r="I241" i="3"/>
  <c r="H241" i="3"/>
  <c r="N241" i="3" s="1"/>
  <c r="G241" i="3"/>
  <c r="M241" i="3" s="1"/>
  <c r="L240" i="3"/>
  <c r="K240" i="3"/>
  <c r="H240" i="3"/>
  <c r="N240" i="3" s="1"/>
  <c r="G240" i="3"/>
  <c r="M240" i="3" s="1"/>
  <c r="L239" i="3"/>
  <c r="K239" i="3"/>
  <c r="J239" i="3"/>
  <c r="H239" i="3"/>
  <c r="N239" i="3" s="1"/>
  <c r="G239" i="3"/>
  <c r="M239" i="3" s="1"/>
  <c r="L238" i="3"/>
  <c r="K238" i="3"/>
  <c r="J238" i="3"/>
  <c r="I238" i="3"/>
  <c r="L237" i="3"/>
  <c r="K237" i="3"/>
  <c r="I237" i="3"/>
  <c r="H237" i="3"/>
  <c r="N237" i="3" s="1"/>
  <c r="G237" i="3"/>
  <c r="M237" i="3" s="1"/>
  <c r="L236" i="3"/>
  <c r="K236" i="3"/>
  <c r="J236" i="3"/>
  <c r="I236" i="3"/>
  <c r="L235" i="3"/>
  <c r="K235" i="3"/>
  <c r="L234" i="3"/>
  <c r="K234" i="3"/>
  <c r="J234" i="3"/>
  <c r="I234" i="3"/>
  <c r="G234" i="3"/>
  <c r="M234" i="3" s="1"/>
  <c r="L233" i="3"/>
  <c r="K233" i="3"/>
  <c r="I233" i="3"/>
  <c r="L232" i="3"/>
  <c r="K232" i="3"/>
  <c r="J232" i="3"/>
  <c r="I232" i="3"/>
  <c r="H232" i="3"/>
  <c r="N232" i="3" s="1"/>
  <c r="G232" i="3"/>
  <c r="M232" i="3" s="1"/>
  <c r="L231" i="3"/>
  <c r="K231" i="3"/>
  <c r="L230" i="3"/>
  <c r="K230" i="3"/>
  <c r="L229" i="3"/>
  <c r="K229" i="3"/>
  <c r="J229" i="3"/>
  <c r="I229" i="3"/>
  <c r="H229" i="3"/>
  <c r="N229" i="3" s="1"/>
  <c r="G229" i="3"/>
  <c r="M229" i="3" s="1"/>
  <c r="L228" i="3"/>
  <c r="K228" i="3"/>
  <c r="J228" i="3"/>
  <c r="I228" i="3"/>
  <c r="H228" i="3"/>
  <c r="N228" i="3" s="1"/>
  <c r="L227" i="3"/>
  <c r="K227" i="3"/>
  <c r="L226" i="3"/>
  <c r="K226" i="3"/>
  <c r="L225" i="3"/>
  <c r="K225" i="3"/>
  <c r="L224" i="3"/>
  <c r="K224" i="3"/>
  <c r="I224" i="3"/>
  <c r="G224" i="3"/>
  <c r="M224" i="3" s="1"/>
  <c r="L223" i="3"/>
  <c r="K223" i="3"/>
  <c r="G223" i="3"/>
  <c r="M223" i="3" s="1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L214" i="3"/>
  <c r="K214" i="3"/>
  <c r="L213" i="3"/>
  <c r="K213" i="3"/>
  <c r="L212" i="3"/>
  <c r="K212" i="3"/>
  <c r="J212" i="3"/>
  <c r="I212" i="3"/>
  <c r="G212" i="3"/>
  <c r="M212" i="3" s="1"/>
  <c r="L211" i="3"/>
  <c r="K211" i="3"/>
  <c r="L210" i="3"/>
  <c r="K210" i="3"/>
  <c r="L209" i="3"/>
  <c r="K209" i="3"/>
  <c r="L208" i="3"/>
  <c r="K208" i="3"/>
  <c r="J208" i="3"/>
  <c r="L207" i="3"/>
  <c r="K207" i="3"/>
  <c r="L206" i="3"/>
  <c r="K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J200" i="3"/>
  <c r="L199" i="3"/>
  <c r="K199" i="3"/>
  <c r="I199" i="3"/>
  <c r="L198" i="3"/>
  <c r="K198" i="3"/>
  <c r="L197" i="3"/>
  <c r="K197" i="3"/>
  <c r="L196" i="3"/>
  <c r="K196" i="3"/>
  <c r="I196" i="3"/>
  <c r="L195" i="3"/>
  <c r="K195" i="3"/>
  <c r="L194" i="3"/>
  <c r="K194" i="3"/>
  <c r="H194" i="3"/>
  <c r="N194" i="3" s="1"/>
  <c r="G194" i="3"/>
  <c r="M194" i="3" s="1"/>
  <c r="L193" i="3"/>
  <c r="K193" i="3"/>
  <c r="L192" i="3"/>
  <c r="K192" i="3"/>
  <c r="I192" i="3"/>
  <c r="L191" i="3"/>
  <c r="K191" i="3"/>
  <c r="L190" i="3"/>
  <c r="K190" i="3"/>
  <c r="I190" i="3"/>
  <c r="L189" i="3"/>
  <c r="K189" i="3"/>
  <c r="F188" i="3"/>
  <c r="J363" i="3" s="1"/>
  <c r="E188" i="3"/>
  <c r="I362" i="3" s="1"/>
  <c r="D188" i="3"/>
  <c r="H361" i="3" s="1"/>
  <c r="N361" i="3" s="1"/>
  <c r="C188" i="3"/>
  <c r="G363" i="3" s="1"/>
  <c r="M363" i="3" s="1"/>
  <c r="L180" i="3"/>
  <c r="K180" i="3"/>
  <c r="J180" i="3"/>
  <c r="H180" i="3"/>
  <c r="N180" i="3" s="1"/>
  <c r="G180" i="3"/>
  <c r="M180" i="3" s="1"/>
  <c r="L179" i="3"/>
  <c r="K179" i="3"/>
  <c r="J179" i="3"/>
  <c r="H179" i="3"/>
  <c r="N179" i="3" s="1"/>
  <c r="G179" i="3"/>
  <c r="M179" i="3" s="1"/>
  <c r="L178" i="3"/>
  <c r="K178" i="3"/>
  <c r="H178" i="3"/>
  <c r="N178" i="3" s="1"/>
  <c r="G178" i="3"/>
  <c r="M178" i="3" s="1"/>
  <c r="L177" i="3"/>
  <c r="K177" i="3"/>
  <c r="L176" i="3"/>
  <c r="K176" i="3"/>
  <c r="I176" i="3"/>
  <c r="G176" i="3"/>
  <c r="M176" i="3" s="1"/>
  <c r="L175" i="3"/>
  <c r="K175" i="3"/>
  <c r="I175" i="3"/>
  <c r="L174" i="3"/>
  <c r="K174" i="3"/>
  <c r="L173" i="3"/>
  <c r="K173" i="3"/>
  <c r="L172" i="3"/>
  <c r="K172" i="3"/>
  <c r="I172" i="3"/>
  <c r="L171" i="3"/>
  <c r="K171" i="3"/>
  <c r="L170" i="3"/>
  <c r="K170" i="3"/>
  <c r="L169" i="3"/>
  <c r="K169" i="3"/>
  <c r="L168" i="3"/>
  <c r="K168" i="3"/>
  <c r="L167" i="3"/>
  <c r="K167" i="3"/>
  <c r="I167" i="3"/>
  <c r="G167" i="3"/>
  <c r="M167" i="3" s="1"/>
  <c r="L166" i="3"/>
  <c r="K166" i="3"/>
  <c r="L165" i="3"/>
  <c r="K165" i="3"/>
  <c r="L164" i="3"/>
  <c r="K164" i="3"/>
  <c r="I164" i="3"/>
  <c r="H164" i="3"/>
  <c r="N164" i="3" s="1"/>
  <c r="L163" i="3"/>
  <c r="K163" i="3"/>
  <c r="J163" i="3"/>
  <c r="I163" i="3"/>
  <c r="H163" i="3"/>
  <c r="N163" i="3" s="1"/>
  <c r="G163" i="3"/>
  <c r="M163" i="3" s="1"/>
  <c r="L162" i="3"/>
  <c r="K162" i="3"/>
  <c r="I162" i="3"/>
  <c r="G162" i="3"/>
  <c r="M162" i="3" s="1"/>
  <c r="L161" i="3"/>
  <c r="K161" i="3"/>
  <c r="L160" i="3"/>
  <c r="K160" i="3"/>
  <c r="I160" i="3"/>
  <c r="H160" i="3"/>
  <c r="N160" i="3" s="1"/>
  <c r="L159" i="3"/>
  <c r="K159" i="3"/>
  <c r="J159" i="3"/>
  <c r="L158" i="3"/>
  <c r="K158" i="3"/>
  <c r="I158" i="3"/>
  <c r="L157" i="3"/>
  <c r="K157" i="3"/>
  <c r="L156" i="3"/>
  <c r="K156" i="3"/>
  <c r="L155" i="3"/>
  <c r="K155" i="3"/>
  <c r="L154" i="3"/>
  <c r="K154" i="3"/>
  <c r="L153" i="3"/>
  <c r="K153" i="3"/>
  <c r="L152" i="3"/>
  <c r="K152" i="3"/>
  <c r="L151" i="3"/>
  <c r="K151" i="3"/>
  <c r="J151" i="3"/>
  <c r="I151" i="3"/>
  <c r="G151" i="3"/>
  <c r="M151" i="3" s="1"/>
  <c r="L150" i="3"/>
  <c r="K150" i="3"/>
  <c r="L149" i="3"/>
  <c r="K149" i="3"/>
  <c r="L148" i="3"/>
  <c r="K148" i="3"/>
  <c r="H148" i="3"/>
  <c r="N148" i="3" s="1"/>
  <c r="L147" i="3"/>
  <c r="K147" i="3"/>
  <c r="H147" i="3"/>
  <c r="N147" i="3" s="1"/>
  <c r="L146" i="3"/>
  <c r="K146" i="3"/>
  <c r="L145" i="3"/>
  <c r="K145" i="3"/>
  <c r="L144" i="3"/>
  <c r="K144" i="3"/>
  <c r="L143" i="3"/>
  <c r="K143" i="3"/>
  <c r="J143" i="3"/>
  <c r="I143" i="3"/>
  <c r="H143" i="3"/>
  <c r="N143" i="3" s="1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I138" i="3"/>
  <c r="H138" i="3"/>
  <c r="N138" i="3" s="1"/>
  <c r="L137" i="3"/>
  <c r="K137" i="3"/>
  <c r="L136" i="3"/>
  <c r="K136" i="3"/>
  <c r="J136" i="3"/>
  <c r="I136" i="3"/>
  <c r="L135" i="3"/>
  <c r="K135" i="3"/>
  <c r="L134" i="3"/>
  <c r="K134" i="3"/>
  <c r="J134" i="3"/>
  <c r="L133" i="3"/>
  <c r="K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H130" i="3"/>
  <c r="N130" i="3" s="1"/>
  <c r="L129" i="3"/>
  <c r="K129" i="3"/>
  <c r="L128" i="3"/>
  <c r="K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L121" i="3"/>
  <c r="K121" i="3"/>
  <c r="L120" i="3"/>
  <c r="K120" i="3"/>
  <c r="L119" i="3"/>
  <c r="K119" i="3"/>
  <c r="I119" i="3"/>
  <c r="H119" i="3"/>
  <c r="N119" i="3" s="1"/>
  <c r="G119" i="3"/>
  <c r="M119" i="3" s="1"/>
  <c r="L118" i="3"/>
  <c r="K118" i="3"/>
  <c r="L117" i="3"/>
  <c r="K117" i="3"/>
  <c r="I117" i="3"/>
  <c r="G117" i="3"/>
  <c r="M117" i="3" s="1"/>
  <c r="L116" i="3"/>
  <c r="K116" i="3"/>
  <c r="L115" i="3"/>
  <c r="K115" i="3"/>
  <c r="L114" i="3"/>
  <c r="K114" i="3"/>
  <c r="I114" i="3"/>
  <c r="L113" i="3"/>
  <c r="K113" i="3"/>
  <c r="L112" i="3"/>
  <c r="K112" i="3"/>
  <c r="L111" i="3"/>
  <c r="K111" i="3"/>
  <c r="L110" i="3"/>
  <c r="K110" i="3"/>
  <c r="J110" i="3"/>
  <c r="I110" i="3"/>
  <c r="H110" i="3"/>
  <c r="N110" i="3" s="1"/>
  <c r="G110" i="3"/>
  <c r="M110" i="3" s="1"/>
  <c r="L109" i="3"/>
  <c r="K109" i="3"/>
  <c r="L108" i="3"/>
  <c r="K108" i="3"/>
  <c r="L107" i="3"/>
  <c r="K107" i="3"/>
  <c r="L106" i="3"/>
  <c r="K106" i="3"/>
  <c r="L105" i="3"/>
  <c r="K105" i="3"/>
  <c r="L104" i="3"/>
  <c r="K104" i="3"/>
  <c r="L103" i="3"/>
  <c r="K103" i="3"/>
  <c r="L102" i="3"/>
  <c r="K102" i="3"/>
  <c r="J102" i="3"/>
  <c r="I102" i="3"/>
  <c r="H102" i="3"/>
  <c r="N102" i="3" s="1"/>
  <c r="G102" i="3"/>
  <c r="M102" i="3" s="1"/>
  <c r="L101" i="3"/>
  <c r="K101" i="3"/>
  <c r="H101" i="3"/>
  <c r="N101" i="3" s="1"/>
  <c r="G101" i="3"/>
  <c r="M101" i="3" s="1"/>
  <c r="L100" i="3"/>
  <c r="K100" i="3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L90" i="3"/>
  <c r="K90" i="3"/>
  <c r="J90" i="3"/>
  <c r="H90" i="3"/>
  <c r="N90" i="3" s="1"/>
  <c r="G90" i="3"/>
  <c r="M90" i="3" s="1"/>
  <c r="L89" i="3"/>
  <c r="K89" i="3"/>
  <c r="H89" i="3"/>
  <c r="N89" i="3" s="1"/>
  <c r="G89" i="3"/>
  <c r="M89" i="3" s="1"/>
  <c r="L88" i="3"/>
  <c r="K88" i="3"/>
  <c r="L87" i="3"/>
  <c r="K87" i="3"/>
  <c r="J87" i="3"/>
  <c r="I87" i="3"/>
  <c r="H87" i="3"/>
  <c r="N87" i="3" s="1"/>
  <c r="G87" i="3"/>
  <c r="M87" i="3" s="1"/>
  <c r="L86" i="3"/>
  <c r="K86" i="3"/>
  <c r="L85" i="3"/>
  <c r="K85" i="3"/>
  <c r="L84" i="3"/>
  <c r="K84" i="3"/>
  <c r="L83" i="3"/>
  <c r="K83" i="3"/>
  <c r="L82" i="3"/>
  <c r="K82" i="3"/>
  <c r="F81" i="3"/>
  <c r="J178" i="3" s="1"/>
  <c r="E81" i="3"/>
  <c r="I180" i="3" s="1"/>
  <c r="D81" i="3"/>
  <c r="H177" i="3" s="1"/>
  <c r="N177" i="3" s="1"/>
  <c r="C81" i="3"/>
  <c r="G177" i="3" s="1"/>
  <c r="M177" i="3" s="1"/>
  <c r="L73" i="3"/>
  <c r="K73" i="3"/>
  <c r="L72" i="3"/>
  <c r="K72" i="3"/>
  <c r="L71" i="3"/>
  <c r="K71" i="3"/>
  <c r="L70" i="3"/>
  <c r="K70" i="3"/>
  <c r="L69" i="3"/>
  <c r="K69" i="3"/>
  <c r="J69" i="3"/>
  <c r="H69" i="3"/>
  <c r="N69" i="3" s="1"/>
  <c r="G69" i="3"/>
  <c r="M69" i="3" s="1"/>
  <c r="L68" i="3"/>
  <c r="K68" i="3"/>
  <c r="J68" i="3"/>
  <c r="L67" i="3"/>
  <c r="K67" i="3"/>
  <c r="L66" i="3"/>
  <c r="K66" i="3"/>
  <c r="J66" i="3"/>
  <c r="I66" i="3"/>
  <c r="H66" i="3"/>
  <c r="N66" i="3" s="1"/>
  <c r="G66" i="3"/>
  <c r="M66" i="3" s="1"/>
  <c r="L65" i="3"/>
  <c r="K65" i="3"/>
  <c r="L64" i="3"/>
  <c r="K64" i="3"/>
  <c r="L63" i="3"/>
  <c r="K63" i="3"/>
  <c r="I63" i="3"/>
  <c r="H63" i="3"/>
  <c r="N63" i="3" s="1"/>
  <c r="G63" i="3"/>
  <c r="M63" i="3" s="1"/>
  <c r="L62" i="3"/>
  <c r="K62" i="3"/>
  <c r="J62" i="3"/>
  <c r="H62" i="3"/>
  <c r="N62" i="3" s="1"/>
  <c r="L61" i="3"/>
  <c r="K61" i="3"/>
  <c r="H61" i="3"/>
  <c r="N61" i="3" s="1"/>
  <c r="L60" i="3"/>
  <c r="K60" i="3"/>
  <c r="J60" i="3"/>
  <c r="I60" i="3"/>
  <c r="G60" i="3"/>
  <c r="M60" i="3" s="1"/>
  <c r="L59" i="3"/>
  <c r="K59" i="3"/>
  <c r="J59" i="3"/>
  <c r="L58" i="3"/>
  <c r="K58" i="3"/>
  <c r="L57" i="3"/>
  <c r="K57" i="3"/>
  <c r="L56" i="3"/>
  <c r="K56" i="3"/>
  <c r="H56" i="3"/>
  <c r="N56" i="3" s="1"/>
  <c r="G56" i="3"/>
  <c r="M56" i="3" s="1"/>
  <c r="L55" i="3"/>
  <c r="K55" i="3"/>
  <c r="J55" i="3"/>
  <c r="I55" i="3"/>
  <c r="G55" i="3"/>
  <c r="M55" i="3" s="1"/>
  <c r="L54" i="3"/>
  <c r="K54" i="3"/>
  <c r="L53" i="3"/>
  <c r="K53" i="3"/>
  <c r="L52" i="3"/>
  <c r="K52" i="3"/>
  <c r="L51" i="3"/>
  <c r="K51" i="3"/>
  <c r="I51" i="3"/>
  <c r="L50" i="3"/>
  <c r="K50" i="3"/>
  <c r="J50" i="3"/>
  <c r="I50" i="3"/>
  <c r="H50" i="3"/>
  <c r="N50" i="3" s="1"/>
  <c r="G50" i="3"/>
  <c r="M50" i="3" s="1"/>
  <c r="L49" i="3"/>
  <c r="K49" i="3"/>
  <c r="J49" i="3"/>
  <c r="I49" i="3"/>
  <c r="H49" i="3"/>
  <c r="N49" i="3" s="1"/>
  <c r="G49" i="3"/>
  <c r="M49" i="3" s="1"/>
  <c r="L48" i="3"/>
  <c r="K48" i="3"/>
  <c r="J48" i="3"/>
  <c r="L47" i="3"/>
  <c r="K47" i="3"/>
  <c r="L46" i="3"/>
  <c r="K46" i="3"/>
  <c r="I46" i="3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H44" i="3"/>
  <c r="N44" i="3" s="1"/>
  <c r="G44" i="3"/>
  <c r="M44" i="3" s="1"/>
  <c r="L43" i="3"/>
  <c r="K43" i="3"/>
  <c r="J43" i="3"/>
  <c r="I43" i="3"/>
  <c r="G43" i="3"/>
  <c r="M43" i="3" s="1"/>
  <c r="L42" i="3"/>
  <c r="K42" i="3"/>
  <c r="J42" i="3"/>
  <c r="H42" i="3"/>
  <c r="N42" i="3" s="1"/>
  <c r="L41" i="3"/>
  <c r="K41" i="3"/>
  <c r="L40" i="3"/>
  <c r="K40" i="3"/>
  <c r="J40" i="3"/>
  <c r="I40" i="3"/>
  <c r="G40" i="3"/>
  <c r="M40" i="3" s="1"/>
  <c r="L39" i="3"/>
  <c r="K39" i="3"/>
  <c r="L38" i="3"/>
  <c r="K38" i="3"/>
  <c r="J38" i="3"/>
  <c r="I38" i="3"/>
  <c r="L37" i="3"/>
  <c r="K37" i="3"/>
  <c r="I37" i="3"/>
  <c r="G37" i="3"/>
  <c r="M37" i="3" s="1"/>
  <c r="L36" i="3"/>
  <c r="K36" i="3"/>
  <c r="L35" i="3"/>
  <c r="K35" i="3"/>
  <c r="L34" i="3"/>
  <c r="K34" i="3"/>
  <c r="I34" i="3"/>
  <c r="G34" i="3"/>
  <c r="M34" i="3" s="1"/>
  <c r="L33" i="3"/>
  <c r="K33" i="3"/>
  <c r="L32" i="3"/>
  <c r="K32" i="3"/>
  <c r="L31" i="3"/>
  <c r="K31" i="3"/>
  <c r="H31" i="3"/>
  <c r="N31" i="3" s="1"/>
  <c r="L30" i="3"/>
  <c r="K30" i="3"/>
  <c r="L29" i="3"/>
  <c r="K29" i="3"/>
  <c r="J29" i="3"/>
  <c r="L28" i="3"/>
  <c r="K28" i="3"/>
  <c r="I28" i="3"/>
  <c r="L27" i="3"/>
  <c r="K27" i="3"/>
  <c r="J27" i="3"/>
  <c r="I27" i="3"/>
  <c r="L26" i="3"/>
  <c r="K26" i="3"/>
  <c r="L25" i="3"/>
  <c r="K25" i="3"/>
  <c r="I25" i="3"/>
  <c r="H25" i="3"/>
  <c r="N25" i="3" s="1"/>
  <c r="L24" i="3"/>
  <c r="K24" i="3"/>
  <c r="L23" i="3"/>
  <c r="K23" i="3"/>
  <c r="J23" i="3"/>
  <c r="I23" i="3"/>
  <c r="F22" i="3"/>
  <c r="J73" i="3" s="1"/>
  <c r="E22" i="3"/>
  <c r="I73" i="3" s="1"/>
  <c r="D22" i="3"/>
  <c r="H73" i="3" s="1"/>
  <c r="N73" i="3" s="1"/>
  <c r="C22" i="3"/>
  <c r="G73" i="3" s="1"/>
  <c r="M73" i="3" s="1"/>
  <c r="F14" i="3"/>
  <c r="E14" i="3"/>
  <c r="D14" i="3"/>
  <c r="L14" i="3" s="1"/>
  <c r="C14" i="3"/>
  <c r="F13" i="3"/>
  <c r="E13" i="3"/>
  <c r="D13" i="3"/>
  <c r="L13" i="3" s="1"/>
  <c r="C13" i="3"/>
  <c r="F12" i="3"/>
  <c r="E12" i="3"/>
  <c r="D12" i="3"/>
  <c r="L12" i="3" s="1"/>
  <c r="C12" i="3"/>
  <c r="K12" i="3" s="1"/>
  <c r="F11" i="3"/>
  <c r="E11" i="3"/>
  <c r="D11" i="3"/>
  <c r="L11" i="3" s="1"/>
  <c r="C11" i="3"/>
  <c r="K11" i="3" s="1"/>
  <c r="F10" i="3"/>
  <c r="E10" i="3"/>
  <c r="D10" i="3"/>
  <c r="L10" i="3" s="1"/>
  <c r="C10" i="3"/>
  <c r="K10" i="3" s="1"/>
  <c r="F9" i="3"/>
  <c r="E9" i="3"/>
  <c r="D9" i="3"/>
  <c r="L9" i="3" s="1"/>
  <c r="C9" i="3"/>
  <c r="L640" i="2"/>
  <c r="K640" i="2"/>
  <c r="J640" i="2"/>
  <c r="I640" i="2"/>
  <c r="G640" i="2"/>
  <c r="M640" i="2" s="1"/>
  <c r="L639" i="2"/>
  <c r="K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I631" i="2"/>
  <c r="H631" i="2"/>
  <c r="N631" i="2" s="1"/>
  <c r="G631" i="2"/>
  <c r="M631" i="2" s="1"/>
  <c r="L630" i="2"/>
  <c r="K630" i="2"/>
  <c r="G630" i="2"/>
  <c r="M630" i="2" s="1"/>
  <c r="L629" i="2"/>
  <c r="K629" i="2"/>
  <c r="I629" i="2"/>
  <c r="H629" i="2"/>
  <c r="N629" i="2" s="1"/>
  <c r="G629" i="2"/>
  <c r="M629" i="2" s="1"/>
  <c r="L628" i="2"/>
  <c r="K628" i="2"/>
  <c r="J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M626" i="2" s="1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M624" i="2" s="1"/>
  <c r="L623" i="2"/>
  <c r="K623" i="2"/>
  <c r="J623" i="2"/>
  <c r="H623" i="2"/>
  <c r="N623" i="2" s="1"/>
  <c r="G623" i="2"/>
  <c r="M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L615" i="2"/>
  <c r="K615" i="2"/>
  <c r="L614" i="2"/>
  <c r="K614" i="2"/>
  <c r="I614" i="2"/>
  <c r="L613" i="2"/>
  <c r="K613" i="2"/>
  <c r="J613" i="2"/>
  <c r="I613" i="2"/>
  <c r="H613" i="2"/>
  <c r="N613" i="2" s="1"/>
  <c r="G613" i="2"/>
  <c r="M613" i="2" s="1"/>
  <c r="F612" i="2"/>
  <c r="J639" i="2" s="1"/>
  <c r="E612" i="2"/>
  <c r="I630" i="2" s="1"/>
  <c r="D612" i="2"/>
  <c r="H640" i="2" s="1"/>
  <c r="N640" i="2" s="1"/>
  <c r="C612" i="2"/>
  <c r="G616" i="2" s="1"/>
  <c r="M616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J590" i="2"/>
  <c r="I590" i="2"/>
  <c r="H590" i="2"/>
  <c r="N590" i="2" s="1"/>
  <c r="G590" i="2"/>
  <c r="M590" i="2" s="1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G583" i="2"/>
  <c r="M583" i="2" s="1"/>
  <c r="L582" i="2"/>
  <c r="K582" i="2"/>
  <c r="J582" i="2"/>
  <c r="I582" i="2"/>
  <c r="H582" i="2"/>
  <c r="N582" i="2" s="1"/>
  <c r="G582" i="2"/>
  <c r="M582" i="2" s="1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M568" i="2" s="1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L563" i="2"/>
  <c r="K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M561" i="2" s="1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M557" i="2" s="1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M545" i="2" s="1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H540" i="2"/>
  <c r="N540" i="2" s="1"/>
  <c r="G540" i="2"/>
  <c r="M540" i="2" s="1"/>
  <c r="L539" i="2"/>
  <c r="K539" i="2"/>
  <c r="I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N528" i="2" s="1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N516" i="2" s="1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I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N510" i="2" s="1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N494" i="2" s="1"/>
  <c r="G494" i="2"/>
  <c r="M494" i="2" s="1"/>
  <c r="L493" i="2"/>
  <c r="K493" i="2"/>
  <c r="I493" i="2"/>
  <c r="H493" i="2"/>
  <c r="N493" i="2" s="1"/>
  <c r="G493" i="2"/>
  <c r="M493" i="2" s="1"/>
  <c r="L492" i="2"/>
  <c r="K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N480" i="2" s="1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N474" i="2" s="1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N472" i="2" s="1"/>
  <c r="G472" i="2"/>
  <c r="M472" i="2" s="1"/>
  <c r="L471" i="2"/>
  <c r="K471" i="2"/>
  <c r="I471" i="2"/>
  <c r="H471" i="2"/>
  <c r="N471" i="2" s="1"/>
  <c r="G471" i="2"/>
  <c r="M471" i="2" s="1"/>
  <c r="L470" i="2"/>
  <c r="K470" i="2"/>
  <c r="J470" i="2"/>
  <c r="I470" i="2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N468" i="2" s="1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I454" i="2"/>
  <c r="H454" i="2"/>
  <c r="N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I447" i="2"/>
  <c r="H447" i="2"/>
  <c r="N447" i="2" s="1"/>
  <c r="G447" i="2"/>
  <c r="M447" i="2" s="1"/>
  <c r="L446" i="2"/>
  <c r="K446" i="2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M444" i="2" s="1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M440" i="2" s="1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M438" i="2" s="1"/>
  <c r="L437" i="2"/>
  <c r="K437" i="2"/>
  <c r="J437" i="2"/>
  <c r="I437" i="2"/>
  <c r="H437" i="2"/>
  <c r="N437" i="2" s="1"/>
  <c r="L436" i="2"/>
  <c r="K436" i="2"/>
  <c r="J436" i="2"/>
  <c r="H436" i="2"/>
  <c r="N436" i="2" s="1"/>
  <c r="G436" i="2"/>
  <c r="M436" i="2" s="1"/>
  <c r="L435" i="2"/>
  <c r="K435" i="2"/>
  <c r="L434" i="2"/>
  <c r="K434" i="2"/>
  <c r="J434" i="2"/>
  <c r="I434" i="2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I430" i="2"/>
  <c r="H430" i="2"/>
  <c r="N430" i="2" s="1"/>
  <c r="G430" i="2"/>
  <c r="M430" i="2" s="1"/>
  <c r="L429" i="2"/>
  <c r="K429" i="2"/>
  <c r="J429" i="2"/>
  <c r="I429" i="2"/>
  <c r="H429" i="2"/>
  <c r="N429" i="2" s="1"/>
  <c r="G429" i="2"/>
  <c r="M429" i="2" s="1"/>
  <c r="L428" i="2"/>
  <c r="K428" i="2"/>
  <c r="J428" i="2"/>
  <c r="H428" i="2"/>
  <c r="N428" i="2" s="1"/>
  <c r="G428" i="2"/>
  <c r="M428" i="2" s="1"/>
  <c r="L427" i="2"/>
  <c r="K427" i="2"/>
  <c r="J427" i="2"/>
  <c r="I427" i="2"/>
  <c r="L426" i="2"/>
  <c r="K426" i="2"/>
  <c r="J426" i="2"/>
  <c r="L425" i="2"/>
  <c r="K425" i="2"/>
  <c r="J425" i="2"/>
  <c r="I425" i="2"/>
  <c r="H425" i="2"/>
  <c r="N425" i="2" s="1"/>
  <c r="G425" i="2"/>
  <c r="M425" i="2" s="1"/>
  <c r="L424" i="2"/>
  <c r="K424" i="2"/>
  <c r="H424" i="2"/>
  <c r="N424" i="2" s="1"/>
  <c r="G424" i="2"/>
  <c r="M424" i="2" s="1"/>
  <c r="L423" i="2"/>
  <c r="K423" i="2"/>
  <c r="H423" i="2"/>
  <c r="N423" i="2" s="1"/>
  <c r="L422" i="2"/>
  <c r="K422" i="2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L418" i="2"/>
  <c r="K418" i="2"/>
  <c r="J418" i="2"/>
  <c r="I418" i="2"/>
  <c r="H418" i="2"/>
  <c r="N418" i="2" s="1"/>
  <c r="G418" i="2"/>
  <c r="M418" i="2" s="1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M414" i="2" s="1"/>
  <c r="L413" i="2"/>
  <c r="K413" i="2"/>
  <c r="H413" i="2"/>
  <c r="N413" i="2" s="1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I410" i="2"/>
  <c r="H410" i="2"/>
  <c r="N410" i="2" s="1"/>
  <c r="G410" i="2"/>
  <c r="M410" i="2" s="1"/>
  <c r="L409" i="2"/>
  <c r="K409" i="2"/>
  <c r="J409" i="2"/>
  <c r="I409" i="2"/>
  <c r="H409" i="2"/>
  <c r="N409" i="2" s="1"/>
  <c r="G409" i="2"/>
  <c r="M409" i="2" s="1"/>
  <c r="L408" i="2"/>
  <c r="K408" i="2"/>
  <c r="I408" i="2"/>
  <c r="H408" i="2"/>
  <c r="N408" i="2" s="1"/>
  <c r="G408" i="2"/>
  <c r="M408" i="2" s="1"/>
  <c r="L407" i="2"/>
  <c r="K407" i="2"/>
  <c r="J407" i="2"/>
  <c r="H407" i="2"/>
  <c r="N407" i="2" s="1"/>
  <c r="L406" i="2"/>
  <c r="K406" i="2"/>
  <c r="L405" i="2"/>
  <c r="K405" i="2"/>
  <c r="I405" i="2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I401" i="2"/>
  <c r="H401" i="2"/>
  <c r="N401" i="2" s="1"/>
  <c r="L400" i="2"/>
  <c r="K400" i="2"/>
  <c r="I400" i="2"/>
  <c r="H400" i="2"/>
  <c r="N400" i="2" s="1"/>
  <c r="G400" i="2"/>
  <c r="M400" i="2" s="1"/>
  <c r="L399" i="2"/>
  <c r="K399" i="2"/>
  <c r="J399" i="2"/>
  <c r="I399" i="2"/>
  <c r="H399" i="2"/>
  <c r="N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I395" i="2"/>
  <c r="L394" i="2"/>
  <c r="K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L390" i="2"/>
  <c r="K390" i="2"/>
  <c r="J390" i="2"/>
  <c r="I390" i="2"/>
  <c r="H390" i="2"/>
  <c r="N390" i="2" s="1"/>
  <c r="G390" i="2"/>
  <c r="M390" i="2" s="1"/>
  <c r="L389" i="2"/>
  <c r="K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H387" i="2"/>
  <c r="N387" i="2" s="1"/>
  <c r="L386" i="2"/>
  <c r="K386" i="2"/>
  <c r="J386" i="2"/>
  <c r="H386" i="2"/>
  <c r="N386" i="2" s="1"/>
  <c r="G386" i="2"/>
  <c r="M386" i="2" s="1"/>
  <c r="L385" i="2"/>
  <c r="K385" i="2"/>
  <c r="J385" i="2"/>
  <c r="I385" i="2"/>
  <c r="H385" i="2"/>
  <c r="N385" i="2" s="1"/>
  <c r="G385" i="2"/>
  <c r="M385" i="2" s="1"/>
  <c r="L384" i="2"/>
  <c r="K384" i="2"/>
  <c r="J384" i="2"/>
  <c r="I384" i="2"/>
  <c r="H384" i="2"/>
  <c r="N384" i="2" s="1"/>
  <c r="G384" i="2"/>
  <c r="M384" i="2" s="1"/>
  <c r="L383" i="2"/>
  <c r="K383" i="2"/>
  <c r="J383" i="2"/>
  <c r="L382" i="2"/>
  <c r="K382" i="2"/>
  <c r="J382" i="2"/>
  <c r="I382" i="2"/>
  <c r="H382" i="2"/>
  <c r="N382" i="2" s="1"/>
  <c r="G382" i="2"/>
  <c r="M382" i="2" s="1"/>
  <c r="L381" i="2"/>
  <c r="K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L378" i="2"/>
  <c r="K378" i="2"/>
  <c r="J378" i="2"/>
  <c r="I378" i="2"/>
  <c r="H378" i="2"/>
  <c r="N378" i="2" s="1"/>
  <c r="G378" i="2"/>
  <c r="M378" i="2" s="1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H374" i="2"/>
  <c r="N374" i="2" s="1"/>
  <c r="L373" i="2"/>
  <c r="K373" i="2"/>
  <c r="J373" i="2"/>
  <c r="I373" i="2"/>
  <c r="H373" i="2"/>
  <c r="N373" i="2" s="1"/>
  <c r="L372" i="2"/>
  <c r="K372" i="2"/>
  <c r="J372" i="2"/>
  <c r="F371" i="2"/>
  <c r="J599" i="2" s="1"/>
  <c r="E371" i="2"/>
  <c r="I599" i="2" s="1"/>
  <c r="D371" i="2"/>
  <c r="H588" i="2" s="1"/>
  <c r="N588" i="2" s="1"/>
  <c r="C371" i="2"/>
  <c r="G564" i="2" s="1"/>
  <c r="M564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N350" i="2" s="1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N342" i="2" s="1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L326" i="2"/>
  <c r="K326" i="2"/>
  <c r="J326" i="2"/>
  <c r="I326" i="2"/>
  <c r="H326" i="2"/>
  <c r="N326" i="2" s="1"/>
  <c r="G326" i="2"/>
  <c r="M326" i="2" s="1"/>
  <c r="L325" i="2"/>
  <c r="K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I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H312" i="2"/>
  <c r="N312" i="2" s="1"/>
  <c r="G312" i="2"/>
  <c r="M312" i="2" s="1"/>
  <c r="L311" i="2"/>
  <c r="K311" i="2"/>
  <c r="I311" i="2"/>
  <c r="L310" i="2"/>
  <c r="K310" i="2"/>
  <c r="J310" i="2"/>
  <c r="H310" i="2"/>
  <c r="N310" i="2" s="1"/>
  <c r="G310" i="2"/>
  <c r="M310" i="2" s="1"/>
  <c r="L309" i="2"/>
  <c r="K309" i="2"/>
  <c r="J309" i="2"/>
  <c r="I309" i="2"/>
  <c r="H309" i="2"/>
  <c r="N309" i="2" s="1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I307" i="2"/>
  <c r="H307" i="2"/>
  <c r="N307" i="2" s="1"/>
  <c r="G307" i="2"/>
  <c r="M307" i="2" s="1"/>
  <c r="L306" i="2"/>
  <c r="K306" i="2"/>
  <c r="I306" i="2"/>
  <c r="G306" i="2"/>
  <c r="M306" i="2" s="1"/>
  <c r="L305" i="2"/>
  <c r="K305" i="2"/>
  <c r="J305" i="2"/>
  <c r="I305" i="2"/>
  <c r="H305" i="2"/>
  <c r="N305" i="2" s="1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N301" i="2" s="1"/>
  <c r="G301" i="2"/>
  <c r="M301" i="2" s="1"/>
  <c r="L300" i="2"/>
  <c r="K300" i="2"/>
  <c r="I300" i="2"/>
  <c r="H300" i="2"/>
  <c r="N300" i="2" s="1"/>
  <c r="G300" i="2"/>
  <c r="M300" i="2" s="1"/>
  <c r="L299" i="2"/>
  <c r="K299" i="2"/>
  <c r="I299" i="2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N293" i="2" s="1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G284" i="2"/>
  <c r="M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I281" i="2"/>
  <c r="H281" i="2"/>
  <c r="N281" i="2" s="1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M277" i="2" s="1"/>
  <c r="L276" i="2"/>
  <c r="K276" i="2"/>
  <c r="I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H258" i="2"/>
  <c r="N258" i="2" s="1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J230" i="2"/>
  <c r="H230" i="2"/>
  <c r="N230" i="2" s="1"/>
  <c r="G230" i="2"/>
  <c r="M230" i="2" s="1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M224" i="2" s="1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I221" i="2"/>
  <c r="G221" i="2"/>
  <c r="M221" i="2" s="1"/>
  <c r="L220" i="2"/>
  <c r="K220" i="2"/>
  <c r="J220" i="2"/>
  <c r="H220" i="2"/>
  <c r="N220" i="2" s="1"/>
  <c r="G220" i="2"/>
  <c r="M220" i="2" s="1"/>
  <c r="L219" i="2"/>
  <c r="K219" i="2"/>
  <c r="G219" i="2"/>
  <c r="M219" i="2" s="1"/>
  <c r="L218" i="2"/>
  <c r="K218" i="2"/>
  <c r="I218" i="2"/>
  <c r="H218" i="2"/>
  <c r="N218" i="2" s="1"/>
  <c r="L217" i="2"/>
  <c r="K217" i="2"/>
  <c r="J217" i="2"/>
  <c r="I217" i="2"/>
  <c r="H217" i="2"/>
  <c r="N217" i="2" s="1"/>
  <c r="G217" i="2"/>
  <c r="M217" i="2" s="1"/>
  <c r="L216" i="2"/>
  <c r="K216" i="2"/>
  <c r="H216" i="2"/>
  <c r="N216" i="2" s="1"/>
  <c r="G216" i="2"/>
  <c r="M216" i="2" s="1"/>
  <c r="L215" i="2"/>
  <c r="K215" i="2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N211" i="2" s="1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L208" i="2"/>
  <c r="K208" i="2"/>
  <c r="J208" i="2"/>
  <c r="I208" i="2"/>
  <c r="H208" i="2"/>
  <c r="N208" i="2" s="1"/>
  <c r="G208" i="2"/>
  <c r="M208" i="2" s="1"/>
  <c r="L207" i="2"/>
  <c r="K207" i="2"/>
  <c r="J207" i="2"/>
  <c r="I207" i="2"/>
  <c r="H207" i="2"/>
  <c r="N207" i="2" s="1"/>
  <c r="G207" i="2"/>
  <c r="M207" i="2" s="1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I204" i="2"/>
  <c r="H204" i="2"/>
  <c r="N204" i="2" s="1"/>
  <c r="L203" i="2"/>
  <c r="K203" i="2"/>
  <c r="I203" i="2"/>
  <c r="H203" i="2"/>
  <c r="N203" i="2" s="1"/>
  <c r="L202" i="2"/>
  <c r="K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J197" i="2"/>
  <c r="H197" i="2"/>
  <c r="N197" i="2" s="1"/>
  <c r="G197" i="2"/>
  <c r="M197" i="2" s="1"/>
  <c r="L196" i="2"/>
  <c r="K196" i="2"/>
  <c r="J196" i="2"/>
  <c r="I196" i="2"/>
  <c r="H196" i="2"/>
  <c r="N196" i="2" s="1"/>
  <c r="G196" i="2"/>
  <c r="M196" i="2" s="1"/>
  <c r="L195" i="2"/>
  <c r="K195" i="2"/>
  <c r="J195" i="2"/>
  <c r="L194" i="2"/>
  <c r="K194" i="2"/>
  <c r="J194" i="2"/>
  <c r="I194" i="2"/>
  <c r="H194" i="2"/>
  <c r="N194" i="2" s="1"/>
  <c r="G194" i="2"/>
  <c r="M194" i="2" s="1"/>
  <c r="L193" i="2"/>
  <c r="K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47" i="2" s="1"/>
  <c r="E188" i="2"/>
  <c r="I327" i="2" s="1"/>
  <c r="D188" i="2"/>
  <c r="H327" i="2" s="1"/>
  <c r="N327" i="2" s="1"/>
  <c r="C188" i="2"/>
  <c r="G327" i="2" s="1"/>
  <c r="M327" i="2" s="1"/>
  <c r="L180" i="2"/>
  <c r="K180" i="2"/>
  <c r="J180" i="2"/>
  <c r="I180" i="2"/>
  <c r="H180" i="2"/>
  <c r="N180" i="2" s="1"/>
  <c r="G180" i="2"/>
  <c r="M180" i="2" s="1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L171" i="2"/>
  <c r="K171" i="2"/>
  <c r="J171" i="2"/>
  <c r="I171" i="2"/>
  <c r="H171" i="2"/>
  <c r="N171" i="2" s="1"/>
  <c r="G171" i="2"/>
  <c r="M171" i="2" s="1"/>
  <c r="L170" i="2"/>
  <c r="K170" i="2"/>
  <c r="J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L148" i="2"/>
  <c r="K148" i="2"/>
  <c r="I148" i="2"/>
  <c r="H148" i="2"/>
  <c r="N148" i="2" s="1"/>
  <c r="G148" i="2"/>
  <c r="M148" i="2" s="1"/>
  <c r="L147" i="2"/>
  <c r="K147" i="2"/>
  <c r="J147" i="2"/>
  <c r="H147" i="2"/>
  <c r="N147" i="2" s="1"/>
  <c r="G147" i="2"/>
  <c r="M147" i="2" s="1"/>
  <c r="L146" i="2"/>
  <c r="K146" i="2"/>
  <c r="J146" i="2"/>
  <c r="I146" i="2"/>
  <c r="L145" i="2"/>
  <c r="K145" i="2"/>
  <c r="I145" i="2"/>
  <c r="L144" i="2"/>
  <c r="K144" i="2"/>
  <c r="J144" i="2"/>
  <c r="I144" i="2"/>
  <c r="H144" i="2"/>
  <c r="N144" i="2" s="1"/>
  <c r="L143" i="2"/>
  <c r="K143" i="2"/>
  <c r="J143" i="2"/>
  <c r="I143" i="2"/>
  <c r="H143" i="2"/>
  <c r="N143" i="2" s="1"/>
  <c r="G143" i="2"/>
  <c r="M143" i="2" s="1"/>
  <c r="L142" i="2"/>
  <c r="K142" i="2"/>
  <c r="J142" i="2"/>
  <c r="I142" i="2"/>
  <c r="H142" i="2"/>
  <c r="N142" i="2" s="1"/>
  <c r="G142" i="2"/>
  <c r="M142" i="2" s="1"/>
  <c r="L141" i="2"/>
  <c r="K141" i="2"/>
  <c r="J141" i="2"/>
  <c r="I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N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I133" i="2"/>
  <c r="H133" i="2"/>
  <c r="N133" i="2" s="1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M130" i="2" s="1"/>
  <c r="L129" i="2"/>
  <c r="K129" i="2"/>
  <c r="J129" i="2"/>
  <c r="I129" i="2"/>
  <c r="H129" i="2"/>
  <c r="N129" i="2" s="1"/>
  <c r="L128" i="2"/>
  <c r="K128" i="2"/>
  <c r="I128" i="2"/>
  <c r="H128" i="2"/>
  <c r="N128" i="2" s="1"/>
  <c r="G128" i="2"/>
  <c r="M128" i="2" s="1"/>
  <c r="L127" i="2"/>
  <c r="K127" i="2"/>
  <c r="J127" i="2"/>
  <c r="I127" i="2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G125" i="2"/>
  <c r="M125" i="2" s="1"/>
  <c r="L124" i="2"/>
  <c r="K124" i="2"/>
  <c r="J124" i="2"/>
  <c r="I124" i="2"/>
  <c r="L123" i="2"/>
  <c r="K123" i="2"/>
  <c r="I123" i="2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N119" i="2" s="1"/>
  <c r="G119" i="2"/>
  <c r="M119" i="2" s="1"/>
  <c r="L118" i="2"/>
  <c r="K118" i="2"/>
  <c r="J118" i="2"/>
  <c r="I118" i="2"/>
  <c r="G118" i="2"/>
  <c r="M118" i="2" s="1"/>
  <c r="L117" i="2"/>
  <c r="K117" i="2"/>
  <c r="J117" i="2"/>
  <c r="I117" i="2"/>
  <c r="H117" i="2"/>
  <c r="N117" i="2" s="1"/>
  <c r="G117" i="2"/>
  <c r="M117" i="2" s="1"/>
  <c r="L116" i="2"/>
  <c r="K116" i="2"/>
  <c r="J116" i="2"/>
  <c r="I116" i="2"/>
  <c r="G116" i="2"/>
  <c r="M116" i="2" s="1"/>
  <c r="L115" i="2"/>
  <c r="K115" i="2"/>
  <c r="J115" i="2"/>
  <c r="I115" i="2"/>
  <c r="H115" i="2"/>
  <c r="N115" i="2" s="1"/>
  <c r="G115" i="2"/>
  <c r="M115" i="2" s="1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J103" i="2"/>
  <c r="I103" i="2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H101" i="2"/>
  <c r="N101" i="2" s="1"/>
  <c r="G101" i="2"/>
  <c r="M101" i="2" s="1"/>
  <c r="L100" i="2"/>
  <c r="K100" i="2"/>
  <c r="J100" i="2"/>
  <c r="I100" i="2"/>
  <c r="H100" i="2"/>
  <c r="N100" i="2" s="1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J86" i="2"/>
  <c r="I86" i="2"/>
  <c r="H86" i="2"/>
  <c r="N86" i="2" s="1"/>
  <c r="L85" i="2"/>
  <c r="K85" i="2"/>
  <c r="J85" i="2"/>
  <c r="I85" i="2"/>
  <c r="H85" i="2"/>
  <c r="N85" i="2" s="1"/>
  <c r="G85" i="2"/>
  <c r="M85" i="2" s="1"/>
  <c r="L84" i="2"/>
  <c r="K84" i="2"/>
  <c r="J84" i="2"/>
  <c r="I84" i="2"/>
  <c r="H84" i="2"/>
  <c r="N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F81" i="2"/>
  <c r="J175" i="2" s="1"/>
  <c r="E81" i="2"/>
  <c r="I170" i="2" s="1"/>
  <c r="D81" i="2"/>
  <c r="H172" i="2" s="1"/>
  <c r="N172" i="2" s="1"/>
  <c r="C81" i="2"/>
  <c r="G172" i="2" s="1"/>
  <c r="M172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M67" i="2" s="1"/>
  <c r="L66" i="2"/>
  <c r="K66" i="2"/>
  <c r="J66" i="2"/>
  <c r="I66" i="2"/>
  <c r="H66" i="2"/>
  <c r="N66" i="2" s="1"/>
  <c r="G66" i="2"/>
  <c r="M66" i="2" s="1"/>
  <c r="L65" i="2"/>
  <c r="K65" i="2"/>
  <c r="I65" i="2"/>
  <c r="H65" i="2"/>
  <c r="N65" i="2" s="1"/>
  <c r="G65" i="2"/>
  <c r="L64" i="2"/>
  <c r="K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M59" i="2" s="1"/>
  <c r="L58" i="2"/>
  <c r="K58" i="2"/>
  <c r="J58" i="2"/>
  <c r="I58" i="2"/>
  <c r="H58" i="2"/>
  <c r="N58" i="2" s="1"/>
  <c r="G58" i="2"/>
  <c r="M58" i="2" s="1"/>
  <c r="L57" i="2"/>
  <c r="K57" i="2"/>
  <c r="J57" i="2"/>
  <c r="H57" i="2"/>
  <c r="N57" i="2" s="1"/>
  <c r="G57" i="2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L52" i="2"/>
  <c r="K52" i="2"/>
  <c r="J52" i="2"/>
  <c r="I52" i="2"/>
  <c r="H52" i="2"/>
  <c r="N52" i="2" s="1"/>
  <c r="G52" i="2"/>
  <c r="M52" i="2" s="1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N48" i="2" s="1"/>
  <c r="G48" i="2"/>
  <c r="M48" i="2" s="1"/>
  <c r="L47" i="2"/>
  <c r="K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H33" i="2"/>
  <c r="N33" i="2" s="1"/>
  <c r="G33" i="2"/>
  <c r="M33" i="2" s="1"/>
  <c r="L32" i="2"/>
  <c r="K32" i="2"/>
  <c r="J32" i="2"/>
  <c r="I32" i="2"/>
  <c r="H32" i="2"/>
  <c r="N32" i="2" s="1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N24" i="2" s="1"/>
  <c r="G24" i="2"/>
  <c r="M24" i="2" s="1"/>
  <c r="L23" i="2"/>
  <c r="K23" i="2"/>
  <c r="J23" i="2"/>
  <c r="I23" i="2"/>
  <c r="H23" i="2"/>
  <c r="N23" i="2" s="1"/>
  <c r="G23" i="2"/>
  <c r="M23" i="2" s="1"/>
  <c r="F22" i="2"/>
  <c r="J65" i="2" s="1"/>
  <c r="E22" i="2"/>
  <c r="I57" i="2" s="1"/>
  <c r="D22" i="2"/>
  <c r="L22" i="2" s="1"/>
  <c r="C22" i="2"/>
  <c r="G70" i="2" s="1"/>
  <c r="M70" i="2" s="1"/>
  <c r="F14" i="2"/>
  <c r="E14" i="2"/>
  <c r="D14" i="2"/>
  <c r="C14" i="2"/>
  <c r="F13" i="2"/>
  <c r="E13" i="2"/>
  <c r="D13" i="2"/>
  <c r="C13" i="2"/>
  <c r="F12" i="2"/>
  <c r="E12" i="2"/>
  <c r="D12" i="2"/>
  <c r="L12" i="2" s="1"/>
  <c r="C12" i="2"/>
  <c r="F11" i="2"/>
  <c r="E11" i="2"/>
  <c r="D11" i="2"/>
  <c r="C11" i="2"/>
  <c r="K11" i="2" s="1"/>
  <c r="F10" i="2"/>
  <c r="E10" i="2"/>
  <c r="D10" i="2"/>
  <c r="L10" i="2" s="1"/>
  <c r="C10" i="2"/>
  <c r="F9" i="2"/>
  <c r="E9" i="2"/>
  <c r="D9" i="2"/>
  <c r="C9" i="2"/>
  <c r="L640" i="1"/>
  <c r="K640" i="1"/>
  <c r="L639" i="1"/>
  <c r="K639" i="1"/>
  <c r="L638" i="1"/>
  <c r="K638" i="1"/>
  <c r="G638" i="1"/>
  <c r="M638" i="1" s="1"/>
  <c r="L637" i="1"/>
  <c r="K637" i="1"/>
  <c r="L636" i="1"/>
  <c r="K636" i="1"/>
  <c r="L635" i="1"/>
  <c r="K635" i="1"/>
  <c r="L634" i="1"/>
  <c r="K634" i="1"/>
  <c r="H634" i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G629" i="1"/>
  <c r="M629" i="1" s="1"/>
  <c r="L628" i="1"/>
  <c r="K628" i="1"/>
  <c r="L627" i="1"/>
  <c r="K627" i="1"/>
  <c r="L626" i="1"/>
  <c r="K626" i="1"/>
  <c r="L625" i="1"/>
  <c r="K625" i="1"/>
  <c r="G625" i="1"/>
  <c r="M625" i="1" s="1"/>
  <c r="L624" i="1"/>
  <c r="K624" i="1"/>
  <c r="I624" i="1"/>
  <c r="G624" i="1"/>
  <c r="L623" i="1"/>
  <c r="K623" i="1"/>
  <c r="L622" i="1"/>
  <c r="K622" i="1"/>
  <c r="L621" i="1"/>
  <c r="K621" i="1"/>
  <c r="L620" i="1"/>
  <c r="K620" i="1"/>
  <c r="G620" i="1"/>
  <c r="M620" i="1" s="1"/>
  <c r="L619" i="1"/>
  <c r="K619" i="1"/>
  <c r="L618" i="1"/>
  <c r="K618" i="1"/>
  <c r="L617" i="1"/>
  <c r="K617" i="1"/>
  <c r="G617" i="1"/>
  <c r="L616" i="1"/>
  <c r="K616" i="1"/>
  <c r="G616" i="1"/>
  <c r="M616" i="1" s="1"/>
  <c r="L615" i="1"/>
  <c r="K615" i="1"/>
  <c r="L614" i="1"/>
  <c r="K614" i="1"/>
  <c r="L613" i="1"/>
  <c r="K613" i="1"/>
  <c r="F612" i="1"/>
  <c r="J640" i="1" s="1"/>
  <c r="E612" i="1"/>
  <c r="I640" i="1" s="1"/>
  <c r="D612" i="1"/>
  <c r="H639" i="1" s="1"/>
  <c r="N639" i="1" s="1"/>
  <c r="C612" i="1"/>
  <c r="G640" i="1" s="1"/>
  <c r="M640" i="1" s="1"/>
  <c r="L604" i="1"/>
  <c r="K604" i="1"/>
  <c r="L603" i="1"/>
  <c r="K603" i="1"/>
  <c r="H603" i="1"/>
  <c r="G603" i="1"/>
  <c r="L602" i="1"/>
  <c r="K602" i="1"/>
  <c r="L601" i="1"/>
  <c r="K601" i="1"/>
  <c r="I601" i="1"/>
  <c r="H601" i="1"/>
  <c r="N601" i="1" s="1"/>
  <c r="G601" i="1"/>
  <c r="L600" i="1"/>
  <c r="K600" i="1"/>
  <c r="L599" i="1"/>
  <c r="K599" i="1"/>
  <c r="L598" i="1"/>
  <c r="K598" i="1"/>
  <c r="L597" i="1"/>
  <c r="K597" i="1"/>
  <c r="L596" i="1"/>
  <c r="K596" i="1"/>
  <c r="G596" i="1"/>
  <c r="M596" i="1" s="1"/>
  <c r="L595" i="1"/>
  <c r="K595" i="1"/>
  <c r="L594" i="1"/>
  <c r="K594" i="1"/>
  <c r="L593" i="1"/>
  <c r="K593" i="1"/>
  <c r="L592" i="1"/>
  <c r="K592" i="1"/>
  <c r="L591" i="1"/>
  <c r="K591" i="1"/>
  <c r="L590" i="1"/>
  <c r="K590" i="1"/>
  <c r="L589" i="1"/>
  <c r="K589" i="1"/>
  <c r="L588" i="1"/>
  <c r="K588" i="1"/>
  <c r="G588" i="1"/>
  <c r="M588" i="1" s="1"/>
  <c r="L587" i="1"/>
  <c r="K587" i="1"/>
  <c r="H587" i="1"/>
  <c r="N587" i="1" s="1"/>
  <c r="G587" i="1"/>
  <c r="M587" i="1" s="1"/>
  <c r="L586" i="1"/>
  <c r="K586" i="1"/>
  <c r="G586" i="1"/>
  <c r="L585" i="1"/>
  <c r="K585" i="1"/>
  <c r="L584" i="1"/>
  <c r="K584" i="1"/>
  <c r="L583" i="1"/>
  <c r="K583" i="1"/>
  <c r="L582" i="1"/>
  <c r="K582" i="1"/>
  <c r="G582" i="1"/>
  <c r="L581" i="1"/>
  <c r="K581" i="1"/>
  <c r="G581" i="1"/>
  <c r="M581" i="1" s="1"/>
  <c r="L580" i="1"/>
  <c r="K580" i="1"/>
  <c r="L579" i="1"/>
  <c r="K579" i="1"/>
  <c r="G579" i="1"/>
  <c r="L578" i="1"/>
  <c r="K578" i="1"/>
  <c r="G578" i="1"/>
  <c r="M578" i="1" s="1"/>
  <c r="L577" i="1"/>
  <c r="K577" i="1"/>
  <c r="L576" i="1"/>
  <c r="K576" i="1"/>
  <c r="I576" i="1"/>
  <c r="G576" i="1"/>
  <c r="L575" i="1"/>
  <c r="K575" i="1"/>
  <c r="L574" i="1"/>
  <c r="K574" i="1"/>
  <c r="L573" i="1"/>
  <c r="K573" i="1"/>
  <c r="L572" i="1"/>
  <c r="K572" i="1"/>
  <c r="L571" i="1"/>
  <c r="K571" i="1"/>
  <c r="L570" i="1"/>
  <c r="K570" i="1"/>
  <c r="L569" i="1"/>
  <c r="K569" i="1"/>
  <c r="G569" i="1"/>
  <c r="M569" i="1" s="1"/>
  <c r="L568" i="1"/>
  <c r="K568" i="1"/>
  <c r="L567" i="1"/>
  <c r="K567" i="1"/>
  <c r="L566" i="1"/>
  <c r="K566" i="1"/>
  <c r="G566" i="1"/>
  <c r="L565" i="1"/>
  <c r="K565" i="1"/>
  <c r="L564" i="1"/>
  <c r="K564" i="1"/>
  <c r="L563" i="1"/>
  <c r="K563" i="1"/>
  <c r="L562" i="1"/>
  <c r="K562" i="1"/>
  <c r="L561" i="1"/>
  <c r="K561" i="1"/>
  <c r="G561" i="1"/>
  <c r="M561" i="1" s="1"/>
  <c r="L560" i="1"/>
  <c r="K560" i="1"/>
  <c r="G560" i="1"/>
  <c r="M560" i="1" s="1"/>
  <c r="L559" i="1"/>
  <c r="K559" i="1"/>
  <c r="L558" i="1"/>
  <c r="K558" i="1"/>
  <c r="G558" i="1"/>
  <c r="M558" i="1" s="1"/>
  <c r="L557" i="1"/>
  <c r="K557" i="1"/>
  <c r="L556" i="1"/>
  <c r="K556" i="1"/>
  <c r="I556" i="1"/>
  <c r="L555" i="1"/>
  <c r="K555" i="1"/>
  <c r="L554" i="1"/>
  <c r="K554" i="1"/>
  <c r="G554" i="1"/>
  <c r="L553" i="1"/>
  <c r="K553" i="1"/>
  <c r="L552" i="1"/>
  <c r="K552" i="1"/>
  <c r="L551" i="1"/>
  <c r="K551" i="1"/>
  <c r="L550" i="1"/>
  <c r="K550" i="1"/>
  <c r="L549" i="1"/>
  <c r="K549" i="1"/>
  <c r="L548" i="1"/>
  <c r="K548" i="1"/>
  <c r="L547" i="1"/>
  <c r="K547" i="1"/>
  <c r="L546" i="1"/>
  <c r="K546" i="1"/>
  <c r="L545" i="1"/>
  <c r="K545" i="1"/>
  <c r="L544" i="1"/>
  <c r="K544" i="1"/>
  <c r="L543" i="1"/>
  <c r="K543" i="1"/>
  <c r="L542" i="1"/>
  <c r="K542" i="1"/>
  <c r="H542" i="1"/>
  <c r="N542" i="1" s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H534" i="1"/>
  <c r="N534" i="1" s="1"/>
  <c r="G534" i="1"/>
  <c r="L533" i="1"/>
  <c r="K533" i="1"/>
  <c r="L532" i="1"/>
  <c r="K532" i="1"/>
  <c r="J532" i="1"/>
  <c r="L531" i="1"/>
  <c r="K531" i="1"/>
  <c r="I531" i="1"/>
  <c r="G531" i="1"/>
  <c r="L530" i="1"/>
  <c r="K530" i="1"/>
  <c r="I530" i="1"/>
  <c r="L529" i="1"/>
  <c r="K529" i="1"/>
  <c r="H529" i="1"/>
  <c r="G529" i="1"/>
  <c r="L528" i="1"/>
  <c r="K528" i="1"/>
  <c r="L527" i="1"/>
  <c r="K527" i="1"/>
  <c r="G527" i="1"/>
  <c r="M527" i="1" s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G521" i="1"/>
  <c r="L520" i="1"/>
  <c r="K520" i="1"/>
  <c r="L519" i="1"/>
  <c r="K519" i="1"/>
  <c r="L518" i="1"/>
  <c r="K518" i="1"/>
  <c r="L517" i="1"/>
  <c r="K517" i="1"/>
  <c r="L516" i="1"/>
  <c r="K516" i="1"/>
  <c r="I516" i="1"/>
  <c r="L515" i="1"/>
  <c r="K515" i="1"/>
  <c r="L514" i="1"/>
  <c r="K514" i="1"/>
  <c r="L513" i="1"/>
  <c r="K513" i="1"/>
  <c r="L512" i="1"/>
  <c r="K512" i="1"/>
  <c r="L511" i="1"/>
  <c r="K511" i="1"/>
  <c r="I511" i="1"/>
  <c r="L510" i="1"/>
  <c r="K510" i="1"/>
  <c r="L509" i="1"/>
  <c r="K509" i="1"/>
  <c r="L508" i="1"/>
  <c r="K508" i="1"/>
  <c r="G508" i="1"/>
  <c r="M508" i="1" s="1"/>
  <c r="L507" i="1"/>
  <c r="K507" i="1"/>
  <c r="L506" i="1"/>
  <c r="K506" i="1"/>
  <c r="L505" i="1"/>
  <c r="K505" i="1"/>
  <c r="L504" i="1"/>
  <c r="K504" i="1"/>
  <c r="G504" i="1"/>
  <c r="M504" i="1" s="1"/>
  <c r="L503" i="1"/>
  <c r="K503" i="1"/>
  <c r="L502" i="1"/>
  <c r="K502" i="1"/>
  <c r="I502" i="1"/>
  <c r="L501" i="1"/>
  <c r="K501" i="1"/>
  <c r="G501" i="1"/>
  <c r="M501" i="1" s="1"/>
  <c r="L500" i="1"/>
  <c r="K500" i="1"/>
  <c r="L499" i="1"/>
  <c r="K499" i="1"/>
  <c r="G499" i="1"/>
  <c r="M499" i="1" s="1"/>
  <c r="L498" i="1"/>
  <c r="K498" i="1"/>
  <c r="L497" i="1"/>
  <c r="K497" i="1"/>
  <c r="L496" i="1"/>
  <c r="K496" i="1"/>
  <c r="L495" i="1"/>
  <c r="K495" i="1"/>
  <c r="G495" i="1"/>
  <c r="M495" i="1" s="1"/>
  <c r="L494" i="1"/>
  <c r="K494" i="1"/>
  <c r="L493" i="1"/>
  <c r="K493" i="1"/>
  <c r="L492" i="1"/>
  <c r="K492" i="1"/>
  <c r="L491" i="1"/>
  <c r="K491" i="1"/>
  <c r="G491" i="1"/>
  <c r="M491" i="1" s="1"/>
  <c r="L490" i="1"/>
  <c r="K490" i="1"/>
  <c r="L489" i="1"/>
  <c r="K489" i="1"/>
  <c r="L488" i="1"/>
  <c r="K488" i="1"/>
  <c r="I488" i="1"/>
  <c r="L487" i="1"/>
  <c r="K487" i="1"/>
  <c r="L486" i="1"/>
  <c r="K486" i="1"/>
  <c r="L485" i="1"/>
  <c r="K485" i="1"/>
  <c r="L484" i="1"/>
  <c r="K484" i="1"/>
  <c r="L483" i="1"/>
  <c r="K483" i="1"/>
  <c r="L482" i="1"/>
  <c r="K482" i="1"/>
  <c r="L481" i="1"/>
  <c r="K481" i="1"/>
  <c r="L480" i="1"/>
  <c r="K480" i="1"/>
  <c r="L479" i="1"/>
  <c r="K479" i="1"/>
  <c r="L478" i="1"/>
  <c r="K478" i="1"/>
  <c r="L477" i="1"/>
  <c r="K477" i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L473" i="1"/>
  <c r="K473" i="1"/>
  <c r="L472" i="1"/>
  <c r="K472" i="1"/>
  <c r="G472" i="1"/>
  <c r="M472" i="1" s="1"/>
  <c r="L471" i="1"/>
  <c r="K471" i="1"/>
  <c r="L470" i="1"/>
  <c r="K470" i="1"/>
  <c r="L469" i="1"/>
  <c r="K469" i="1"/>
  <c r="L468" i="1"/>
  <c r="K468" i="1"/>
  <c r="G468" i="1"/>
  <c r="M468" i="1" s="1"/>
  <c r="L467" i="1"/>
  <c r="K467" i="1"/>
  <c r="I467" i="1"/>
  <c r="G467" i="1"/>
  <c r="M467" i="1" s="1"/>
  <c r="L466" i="1"/>
  <c r="K466" i="1"/>
  <c r="L465" i="1"/>
  <c r="K465" i="1"/>
  <c r="L464" i="1"/>
  <c r="K464" i="1"/>
  <c r="L463" i="1"/>
  <c r="K463" i="1"/>
  <c r="G463" i="1"/>
  <c r="M463" i="1" s="1"/>
  <c r="L462" i="1"/>
  <c r="K462" i="1"/>
  <c r="L461" i="1"/>
  <c r="K461" i="1"/>
  <c r="L460" i="1"/>
  <c r="K460" i="1"/>
  <c r="L459" i="1"/>
  <c r="K459" i="1"/>
  <c r="G459" i="1"/>
  <c r="M459" i="1" s="1"/>
  <c r="L458" i="1"/>
  <c r="K458" i="1"/>
  <c r="H458" i="1"/>
  <c r="N458" i="1" s="1"/>
  <c r="G458" i="1"/>
  <c r="M458" i="1" s="1"/>
  <c r="L457" i="1"/>
  <c r="K457" i="1"/>
  <c r="H457" i="1"/>
  <c r="N457" i="1" s="1"/>
  <c r="G457" i="1"/>
  <c r="M457" i="1" s="1"/>
  <c r="L456" i="1"/>
  <c r="K456" i="1"/>
  <c r="L455" i="1"/>
  <c r="K455" i="1"/>
  <c r="L454" i="1"/>
  <c r="K454" i="1"/>
  <c r="L453" i="1"/>
  <c r="K453" i="1"/>
  <c r="H453" i="1"/>
  <c r="N453" i="1" s="1"/>
  <c r="G453" i="1"/>
  <c r="L452" i="1"/>
  <c r="K452" i="1"/>
  <c r="G452" i="1"/>
  <c r="M452" i="1" s="1"/>
  <c r="L451" i="1"/>
  <c r="K451" i="1"/>
  <c r="L450" i="1"/>
  <c r="K450" i="1"/>
  <c r="L449" i="1"/>
  <c r="K449" i="1"/>
  <c r="L448" i="1"/>
  <c r="K448" i="1"/>
  <c r="G448" i="1"/>
  <c r="M448" i="1" s="1"/>
  <c r="L447" i="1"/>
  <c r="K447" i="1"/>
  <c r="L446" i="1"/>
  <c r="K446" i="1"/>
  <c r="L445" i="1"/>
  <c r="K445" i="1"/>
  <c r="L444" i="1"/>
  <c r="K444" i="1"/>
  <c r="G444" i="1"/>
  <c r="M444" i="1" s="1"/>
  <c r="L443" i="1"/>
  <c r="K443" i="1"/>
  <c r="G443" i="1"/>
  <c r="M443" i="1" s="1"/>
  <c r="L442" i="1"/>
  <c r="K442" i="1"/>
  <c r="L441" i="1"/>
  <c r="K441" i="1"/>
  <c r="L440" i="1"/>
  <c r="K440" i="1"/>
  <c r="G440" i="1"/>
  <c r="M440" i="1" s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H421" i="1"/>
  <c r="L420" i="1"/>
  <c r="K420" i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J417" i="1"/>
  <c r="H417" i="1"/>
  <c r="G417" i="1"/>
  <c r="L416" i="1"/>
  <c r="K416" i="1"/>
  <c r="L415" i="1"/>
  <c r="K415" i="1"/>
  <c r="L414" i="1"/>
  <c r="K414" i="1"/>
  <c r="L413" i="1"/>
  <c r="K413" i="1"/>
  <c r="L412" i="1"/>
  <c r="K412" i="1"/>
  <c r="L411" i="1"/>
  <c r="K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L374" i="1"/>
  <c r="K374" i="1"/>
  <c r="L373" i="1"/>
  <c r="K373" i="1"/>
  <c r="L372" i="1"/>
  <c r="K372" i="1"/>
  <c r="F371" i="1"/>
  <c r="J604" i="1" s="1"/>
  <c r="E371" i="1"/>
  <c r="I604" i="1" s="1"/>
  <c r="D371" i="1"/>
  <c r="H532" i="1" s="1"/>
  <c r="N532" i="1" s="1"/>
  <c r="C371" i="1"/>
  <c r="G604" i="1" s="1"/>
  <c r="M604" i="1" s="1"/>
  <c r="L363" i="1"/>
  <c r="K363" i="1"/>
  <c r="H363" i="1"/>
  <c r="N363" i="1" s="1"/>
  <c r="L362" i="1"/>
  <c r="K362" i="1"/>
  <c r="L361" i="1"/>
  <c r="K361" i="1"/>
  <c r="L360" i="1"/>
  <c r="K360" i="1"/>
  <c r="G360" i="1"/>
  <c r="L359" i="1"/>
  <c r="K359" i="1"/>
  <c r="L358" i="1"/>
  <c r="K358" i="1"/>
  <c r="H358" i="1"/>
  <c r="N358" i="1" s="1"/>
  <c r="L357" i="1"/>
  <c r="K357" i="1"/>
  <c r="I357" i="1"/>
  <c r="G357" i="1"/>
  <c r="L356" i="1"/>
  <c r="K356" i="1"/>
  <c r="L355" i="1"/>
  <c r="K355" i="1"/>
  <c r="L354" i="1"/>
  <c r="K354" i="1"/>
  <c r="L353" i="1"/>
  <c r="K353" i="1"/>
  <c r="L352" i="1"/>
  <c r="K352" i="1"/>
  <c r="L351" i="1"/>
  <c r="K351" i="1"/>
  <c r="G351" i="1"/>
  <c r="L350" i="1"/>
  <c r="K350" i="1"/>
  <c r="J350" i="1"/>
  <c r="I350" i="1"/>
  <c r="H350" i="1"/>
  <c r="N350" i="1" s="1"/>
  <c r="G350" i="1"/>
  <c r="M350" i="1" s="1"/>
  <c r="L349" i="1"/>
  <c r="K349" i="1"/>
  <c r="J349" i="1"/>
  <c r="I349" i="1"/>
  <c r="G349" i="1"/>
  <c r="M349" i="1" s="1"/>
  <c r="L348" i="1"/>
  <c r="K348" i="1"/>
  <c r="L347" i="1"/>
  <c r="K347" i="1"/>
  <c r="L346" i="1"/>
  <c r="K346" i="1"/>
  <c r="L345" i="1"/>
  <c r="K345" i="1"/>
  <c r="H345" i="1"/>
  <c r="G345" i="1"/>
  <c r="L344" i="1"/>
  <c r="K344" i="1"/>
  <c r="I344" i="1"/>
  <c r="L343" i="1"/>
  <c r="K343" i="1"/>
  <c r="L342" i="1"/>
  <c r="K342" i="1"/>
  <c r="L341" i="1"/>
  <c r="K341" i="1"/>
  <c r="H341" i="1"/>
  <c r="L340" i="1"/>
  <c r="K340" i="1"/>
  <c r="L339" i="1"/>
  <c r="K339" i="1"/>
  <c r="J339" i="1"/>
  <c r="I339" i="1"/>
  <c r="L338" i="1"/>
  <c r="K338" i="1"/>
  <c r="L337" i="1"/>
  <c r="K337" i="1"/>
  <c r="I337" i="1"/>
  <c r="G337" i="1"/>
  <c r="L336" i="1"/>
  <c r="K336" i="1"/>
  <c r="L335" i="1"/>
  <c r="K335" i="1"/>
  <c r="L334" i="1"/>
  <c r="K334" i="1"/>
  <c r="I334" i="1"/>
  <c r="L333" i="1"/>
  <c r="K333" i="1"/>
  <c r="G333" i="1"/>
  <c r="M333" i="1" s="1"/>
  <c r="L332" i="1"/>
  <c r="K332" i="1"/>
  <c r="L331" i="1"/>
  <c r="K331" i="1"/>
  <c r="I331" i="1"/>
  <c r="L330" i="1"/>
  <c r="K330" i="1"/>
  <c r="J330" i="1"/>
  <c r="I330" i="1"/>
  <c r="G330" i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I323" i="1"/>
  <c r="L322" i="1"/>
  <c r="K322" i="1"/>
  <c r="L321" i="1"/>
  <c r="K321" i="1"/>
  <c r="L320" i="1"/>
  <c r="K320" i="1"/>
  <c r="L319" i="1"/>
  <c r="K319" i="1"/>
  <c r="I319" i="1"/>
  <c r="H319" i="1"/>
  <c r="G319" i="1"/>
  <c r="M319" i="1" s="1"/>
  <c r="L318" i="1"/>
  <c r="K318" i="1"/>
  <c r="L317" i="1"/>
  <c r="K317" i="1"/>
  <c r="I317" i="1"/>
  <c r="H317" i="1"/>
  <c r="G317" i="1"/>
  <c r="L316" i="1"/>
  <c r="K316" i="1"/>
  <c r="L315" i="1"/>
  <c r="K315" i="1"/>
  <c r="L314" i="1"/>
  <c r="K314" i="1"/>
  <c r="I314" i="1"/>
  <c r="G314" i="1"/>
  <c r="L313" i="1"/>
  <c r="K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G303" i="1"/>
  <c r="M303" i="1" s="1"/>
  <c r="L302" i="1"/>
  <c r="K302" i="1"/>
  <c r="I302" i="1"/>
  <c r="H302" i="1"/>
  <c r="G302" i="1"/>
  <c r="L301" i="1"/>
  <c r="K301" i="1"/>
  <c r="G301" i="1"/>
  <c r="L300" i="1"/>
  <c r="K300" i="1"/>
  <c r="L299" i="1"/>
  <c r="K299" i="1"/>
  <c r="L298" i="1"/>
  <c r="K298" i="1"/>
  <c r="L297" i="1"/>
  <c r="K297" i="1"/>
  <c r="H297" i="1"/>
  <c r="N297" i="1" s="1"/>
  <c r="L296" i="1"/>
  <c r="K296" i="1"/>
  <c r="I296" i="1"/>
  <c r="G296" i="1"/>
  <c r="L295" i="1"/>
  <c r="K295" i="1"/>
  <c r="L294" i="1"/>
  <c r="K294" i="1"/>
  <c r="L293" i="1"/>
  <c r="K293" i="1"/>
  <c r="L292" i="1"/>
  <c r="K292" i="1"/>
  <c r="L291" i="1"/>
  <c r="K291" i="1"/>
  <c r="L290" i="1"/>
  <c r="K290" i="1"/>
  <c r="J290" i="1"/>
  <c r="I290" i="1"/>
  <c r="G290" i="1"/>
  <c r="L289" i="1"/>
  <c r="K289" i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L273" i="1"/>
  <c r="K273" i="1"/>
  <c r="J273" i="1"/>
  <c r="L272" i="1"/>
  <c r="K272" i="1"/>
  <c r="L271" i="1"/>
  <c r="K271" i="1"/>
  <c r="L270" i="1"/>
  <c r="K270" i="1"/>
  <c r="H270" i="1"/>
  <c r="N270" i="1" s="1"/>
  <c r="L269" i="1"/>
  <c r="K269" i="1"/>
  <c r="L268" i="1"/>
  <c r="K268" i="1"/>
  <c r="G268" i="1"/>
  <c r="L267" i="1"/>
  <c r="K267" i="1"/>
  <c r="L266" i="1"/>
  <c r="K266" i="1"/>
  <c r="L265" i="1"/>
  <c r="K265" i="1"/>
  <c r="H265" i="1"/>
  <c r="N265" i="1" s="1"/>
  <c r="L264" i="1"/>
  <c r="K264" i="1"/>
  <c r="L263" i="1"/>
  <c r="K263" i="1"/>
  <c r="L262" i="1"/>
  <c r="K262" i="1"/>
  <c r="H262" i="1"/>
  <c r="L261" i="1"/>
  <c r="K261" i="1"/>
  <c r="H261" i="1"/>
  <c r="N261" i="1" s="1"/>
  <c r="L260" i="1"/>
  <c r="K260" i="1"/>
  <c r="L259" i="1"/>
  <c r="K259" i="1"/>
  <c r="L258" i="1"/>
  <c r="K258" i="1"/>
  <c r="L257" i="1"/>
  <c r="K257" i="1"/>
  <c r="H257" i="1"/>
  <c r="N257" i="1" s="1"/>
  <c r="L256" i="1"/>
  <c r="K256" i="1"/>
  <c r="L255" i="1"/>
  <c r="K255" i="1"/>
  <c r="L254" i="1"/>
  <c r="K254" i="1"/>
  <c r="H254" i="1"/>
  <c r="G254" i="1"/>
  <c r="L253" i="1"/>
  <c r="K253" i="1"/>
  <c r="H253" i="1"/>
  <c r="L252" i="1"/>
  <c r="K252" i="1"/>
  <c r="H252" i="1"/>
  <c r="N252" i="1" s="1"/>
  <c r="L251" i="1"/>
  <c r="K251" i="1"/>
  <c r="L250" i="1"/>
  <c r="K250" i="1"/>
  <c r="I250" i="1"/>
  <c r="L249" i="1"/>
  <c r="K249" i="1"/>
  <c r="L248" i="1"/>
  <c r="K248" i="1"/>
  <c r="L247" i="1"/>
  <c r="K247" i="1"/>
  <c r="J247" i="1"/>
  <c r="L246" i="1"/>
  <c r="K246" i="1"/>
  <c r="H246" i="1"/>
  <c r="G246" i="1"/>
  <c r="L245" i="1"/>
  <c r="K245" i="1"/>
  <c r="L244" i="1"/>
  <c r="K244" i="1"/>
  <c r="L243" i="1"/>
  <c r="K243" i="1"/>
  <c r="L242" i="1"/>
  <c r="K242" i="1"/>
  <c r="L241" i="1"/>
  <c r="K241" i="1"/>
  <c r="I241" i="1"/>
  <c r="L240" i="1"/>
  <c r="K240" i="1"/>
  <c r="L239" i="1"/>
  <c r="K239" i="1"/>
  <c r="G239" i="1"/>
  <c r="L238" i="1"/>
  <c r="K238" i="1"/>
  <c r="L237" i="1"/>
  <c r="K237" i="1"/>
  <c r="I237" i="1"/>
  <c r="L236" i="1"/>
  <c r="K236" i="1"/>
  <c r="L235" i="1"/>
  <c r="K235" i="1"/>
  <c r="L234" i="1"/>
  <c r="K234" i="1"/>
  <c r="H234" i="1"/>
  <c r="N234" i="1" s="1"/>
  <c r="G234" i="1"/>
  <c r="L233" i="1"/>
  <c r="K233" i="1"/>
  <c r="H233" i="1"/>
  <c r="N233" i="1" s="1"/>
  <c r="L232" i="1"/>
  <c r="K232" i="1"/>
  <c r="I232" i="1"/>
  <c r="L231" i="1"/>
  <c r="K231" i="1"/>
  <c r="L230" i="1"/>
  <c r="K230" i="1"/>
  <c r="L229" i="1"/>
  <c r="K229" i="1"/>
  <c r="L228" i="1"/>
  <c r="K228" i="1"/>
  <c r="L227" i="1"/>
  <c r="K227" i="1"/>
  <c r="L226" i="1"/>
  <c r="K226" i="1"/>
  <c r="L225" i="1"/>
  <c r="K225" i="1"/>
  <c r="L224" i="1"/>
  <c r="K224" i="1"/>
  <c r="I224" i="1"/>
  <c r="L223" i="1"/>
  <c r="K223" i="1"/>
  <c r="L222" i="1"/>
  <c r="K222" i="1"/>
  <c r="L221" i="1"/>
  <c r="K221" i="1"/>
  <c r="L220" i="1"/>
  <c r="K220" i="1"/>
  <c r="L219" i="1"/>
  <c r="K219" i="1"/>
  <c r="L218" i="1"/>
  <c r="K218" i="1"/>
  <c r="H218" i="1"/>
  <c r="N218" i="1" s="1"/>
  <c r="L217" i="1"/>
  <c r="K217" i="1"/>
  <c r="I217" i="1"/>
  <c r="H217" i="1"/>
  <c r="N217" i="1" s="1"/>
  <c r="G217" i="1"/>
  <c r="L216" i="1"/>
  <c r="K216" i="1"/>
  <c r="L215" i="1"/>
  <c r="K215" i="1"/>
  <c r="L214" i="1"/>
  <c r="K214" i="1"/>
  <c r="L213" i="1"/>
  <c r="K213" i="1"/>
  <c r="L212" i="1"/>
  <c r="K212" i="1"/>
  <c r="I212" i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H197" i="1"/>
  <c r="L196" i="1"/>
  <c r="K196" i="1"/>
  <c r="L195" i="1"/>
  <c r="K195" i="1"/>
  <c r="L194" i="1"/>
  <c r="K194" i="1"/>
  <c r="H194" i="1"/>
  <c r="N194" i="1" s="1"/>
  <c r="G194" i="1"/>
  <c r="L193" i="1"/>
  <c r="K193" i="1"/>
  <c r="L192" i="1"/>
  <c r="K192" i="1"/>
  <c r="I192" i="1"/>
  <c r="L191" i="1"/>
  <c r="K191" i="1"/>
  <c r="L190" i="1"/>
  <c r="K190" i="1"/>
  <c r="L189" i="1"/>
  <c r="K189" i="1"/>
  <c r="F188" i="1"/>
  <c r="J203" i="1" s="1"/>
  <c r="E188" i="1"/>
  <c r="I363" i="1" s="1"/>
  <c r="D188" i="1"/>
  <c r="H357" i="1" s="1"/>
  <c r="N357" i="1" s="1"/>
  <c r="C188" i="1"/>
  <c r="G284" i="1" s="1"/>
  <c r="M284" i="1" s="1"/>
  <c r="L180" i="1"/>
  <c r="K180" i="1"/>
  <c r="G180" i="1"/>
  <c r="L179" i="1"/>
  <c r="K179" i="1"/>
  <c r="G179" i="1"/>
  <c r="M179" i="1" s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J172" i="1"/>
  <c r="L171" i="1"/>
  <c r="K171" i="1"/>
  <c r="G171" i="1"/>
  <c r="M171" i="1" s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J163" i="1"/>
  <c r="I163" i="1"/>
  <c r="H163" i="1"/>
  <c r="N163" i="1" s="1"/>
  <c r="G163" i="1"/>
  <c r="M163" i="1" s="1"/>
  <c r="L162" i="1"/>
  <c r="K162" i="1"/>
  <c r="L161" i="1"/>
  <c r="K161" i="1"/>
  <c r="L160" i="1"/>
  <c r="K160" i="1"/>
  <c r="G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G154" i="1"/>
  <c r="L153" i="1"/>
  <c r="K153" i="1"/>
  <c r="L152" i="1"/>
  <c r="K152" i="1"/>
  <c r="L151" i="1"/>
  <c r="K151" i="1"/>
  <c r="I151" i="1"/>
  <c r="G151" i="1"/>
  <c r="L150" i="1"/>
  <c r="K150" i="1"/>
  <c r="L149" i="1"/>
  <c r="K149" i="1"/>
  <c r="L148" i="1"/>
  <c r="K148" i="1"/>
  <c r="L147" i="1"/>
  <c r="K147" i="1"/>
  <c r="J147" i="1"/>
  <c r="L146" i="1"/>
  <c r="K146" i="1"/>
  <c r="L145" i="1"/>
  <c r="K145" i="1"/>
  <c r="J145" i="1"/>
  <c r="L144" i="1"/>
  <c r="K144" i="1"/>
  <c r="G144" i="1"/>
  <c r="M144" i="1" s="1"/>
  <c r="L143" i="1"/>
  <c r="K143" i="1"/>
  <c r="L142" i="1"/>
  <c r="K142" i="1"/>
  <c r="L141" i="1"/>
  <c r="K141" i="1"/>
  <c r="L140" i="1"/>
  <c r="K140" i="1"/>
  <c r="J140" i="1"/>
  <c r="G140" i="1"/>
  <c r="M140" i="1" s="1"/>
  <c r="L139" i="1"/>
  <c r="K139" i="1"/>
  <c r="L138" i="1"/>
  <c r="K138" i="1"/>
  <c r="L137" i="1"/>
  <c r="K137" i="1"/>
  <c r="J137" i="1"/>
  <c r="L136" i="1"/>
  <c r="K136" i="1"/>
  <c r="G136" i="1"/>
  <c r="M136" i="1" s="1"/>
  <c r="L135" i="1"/>
  <c r="K135" i="1"/>
  <c r="L134" i="1"/>
  <c r="K134" i="1"/>
  <c r="L133" i="1"/>
  <c r="K133" i="1"/>
  <c r="L132" i="1"/>
  <c r="K132" i="1"/>
  <c r="L131" i="1"/>
  <c r="K131" i="1"/>
  <c r="J131" i="1"/>
  <c r="I131" i="1"/>
  <c r="H131" i="1"/>
  <c r="N131" i="1" s="1"/>
  <c r="L130" i="1"/>
  <c r="K130" i="1"/>
  <c r="J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G121" i="1"/>
  <c r="L120" i="1"/>
  <c r="K120" i="1"/>
  <c r="L119" i="1"/>
  <c r="K119" i="1"/>
  <c r="L118" i="1"/>
  <c r="K118" i="1"/>
  <c r="L117" i="1"/>
  <c r="K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I110" i="1"/>
  <c r="L109" i="1"/>
  <c r="K109" i="1"/>
  <c r="L108" i="1"/>
  <c r="K108" i="1"/>
  <c r="J108" i="1"/>
  <c r="L107" i="1"/>
  <c r="K107" i="1"/>
  <c r="L106" i="1"/>
  <c r="K106" i="1"/>
  <c r="J106" i="1"/>
  <c r="L105" i="1"/>
  <c r="K105" i="1"/>
  <c r="L104" i="1"/>
  <c r="K104" i="1"/>
  <c r="L103" i="1"/>
  <c r="K103" i="1"/>
  <c r="L102" i="1"/>
  <c r="K102" i="1"/>
  <c r="H102" i="1"/>
  <c r="G102" i="1"/>
  <c r="L101" i="1"/>
  <c r="K101" i="1"/>
  <c r="H101" i="1"/>
  <c r="G101" i="1"/>
  <c r="M101" i="1" s="1"/>
  <c r="L100" i="1"/>
  <c r="K100" i="1"/>
  <c r="L99" i="1"/>
  <c r="K99" i="1"/>
  <c r="L98" i="1"/>
  <c r="K98" i="1"/>
  <c r="J98" i="1"/>
  <c r="L97" i="1"/>
  <c r="K97" i="1"/>
  <c r="L96" i="1"/>
  <c r="K96" i="1"/>
  <c r="J96" i="1"/>
  <c r="H96" i="1"/>
  <c r="N96" i="1" s="1"/>
  <c r="G96" i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J93" i="1"/>
  <c r="L92" i="1"/>
  <c r="K92" i="1"/>
  <c r="L91" i="1"/>
  <c r="K91" i="1"/>
  <c r="J91" i="1"/>
  <c r="L90" i="1"/>
  <c r="K90" i="1"/>
  <c r="H90" i="1"/>
  <c r="G90" i="1"/>
  <c r="M90" i="1" s="1"/>
  <c r="L89" i="1"/>
  <c r="K89" i="1"/>
  <c r="J89" i="1"/>
  <c r="H89" i="1"/>
  <c r="N89" i="1" s="1"/>
  <c r="G89" i="1"/>
  <c r="L88" i="1"/>
  <c r="K88" i="1"/>
  <c r="L87" i="1"/>
  <c r="K87" i="1"/>
  <c r="J87" i="1"/>
  <c r="L86" i="1"/>
  <c r="K86" i="1"/>
  <c r="G86" i="1"/>
  <c r="M86" i="1" s="1"/>
  <c r="L85" i="1"/>
  <c r="K85" i="1"/>
  <c r="J85" i="1"/>
  <c r="L84" i="1"/>
  <c r="K84" i="1"/>
  <c r="L83" i="1"/>
  <c r="K83" i="1"/>
  <c r="L82" i="1"/>
  <c r="K82" i="1"/>
  <c r="K81" i="1"/>
  <c r="J81" i="1"/>
  <c r="F81" i="1"/>
  <c r="J170" i="1" s="1"/>
  <c r="E81" i="1"/>
  <c r="I180" i="1" s="1"/>
  <c r="D81" i="1"/>
  <c r="C81" i="1"/>
  <c r="G169" i="1" s="1"/>
  <c r="M169" i="1" s="1"/>
  <c r="L73" i="1"/>
  <c r="K73" i="1"/>
  <c r="G73" i="1"/>
  <c r="M73" i="1" s="1"/>
  <c r="L72" i="1"/>
  <c r="K72" i="1"/>
  <c r="L71" i="1"/>
  <c r="K71" i="1"/>
  <c r="G71" i="1"/>
  <c r="L70" i="1"/>
  <c r="K70" i="1"/>
  <c r="J70" i="1"/>
  <c r="L69" i="1"/>
  <c r="K69" i="1"/>
  <c r="H69" i="1"/>
  <c r="G69" i="1"/>
  <c r="M69" i="1" s="1"/>
  <c r="L68" i="1"/>
  <c r="K68" i="1"/>
  <c r="L67" i="1"/>
  <c r="K67" i="1"/>
  <c r="L66" i="1"/>
  <c r="K66" i="1"/>
  <c r="J66" i="1"/>
  <c r="L65" i="1"/>
  <c r="K65" i="1"/>
  <c r="L64" i="1"/>
  <c r="K64" i="1"/>
  <c r="L63" i="1"/>
  <c r="K63" i="1"/>
  <c r="L62" i="1"/>
  <c r="K62" i="1"/>
  <c r="L61" i="1"/>
  <c r="K61" i="1"/>
  <c r="L60" i="1"/>
  <c r="K60" i="1"/>
  <c r="J60" i="1"/>
  <c r="I60" i="1"/>
  <c r="G60" i="1"/>
  <c r="L59" i="1"/>
  <c r="K59" i="1"/>
  <c r="L58" i="1"/>
  <c r="K58" i="1"/>
  <c r="G58" i="1"/>
  <c r="L57" i="1"/>
  <c r="K57" i="1"/>
  <c r="J57" i="1"/>
  <c r="L56" i="1"/>
  <c r="K56" i="1"/>
  <c r="L55" i="1"/>
  <c r="K55" i="1"/>
  <c r="L54" i="1"/>
  <c r="K54" i="1"/>
  <c r="G54" i="1"/>
  <c r="L53" i="1"/>
  <c r="K53" i="1"/>
  <c r="J53" i="1"/>
  <c r="L52" i="1"/>
  <c r="K52" i="1"/>
  <c r="L51" i="1"/>
  <c r="K51" i="1"/>
  <c r="L50" i="1"/>
  <c r="K50" i="1"/>
  <c r="G50" i="1"/>
  <c r="L49" i="1"/>
  <c r="K49" i="1"/>
  <c r="J49" i="1"/>
  <c r="L48" i="1"/>
  <c r="K48" i="1"/>
  <c r="L47" i="1"/>
  <c r="K47" i="1"/>
  <c r="L46" i="1"/>
  <c r="K46" i="1"/>
  <c r="G46" i="1"/>
  <c r="L45" i="1"/>
  <c r="K45" i="1"/>
  <c r="J45" i="1"/>
  <c r="I45" i="1"/>
  <c r="H45" i="1"/>
  <c r="N45" i="1" s="1"/>
  <c r="G45" i="1"/>
  <c r="M45" i="1" s="1"/>
  <c r="L44" i="1"/>
  <c r="K44" i="1"/>
  <c r="L43" i="1"/>
  <c r="K43" i="1"/>
  <c r="J43" i="1"/>
  <c r="I43" i="1"/>
  <c r="G43" i="1"/>
  <c r="M43" i="1" s="1"/>
  <c r="L42" i="1"/>
  <c r="K42" i="1"/>
  <c r="L41" i="1"/>
  <c r="K41" i="1"/>
  <c r="L40" i="1"/>
  <c r="K40" i="1"/>
  <c r="J40" i="1"/>
  <c r="L39" i="1"/>
  <c r="K39" i="1"/>
  <c r="G39" i="1"/>
  <c r="L38" i="1"/>
  <c r="K38" i="1"/>
  <c r="L37" i="1"/>
  <c r="K37" i="1"/>
  <c r="L36" i="1"/>
  <c r="K36" i="1"/>
  <c r="J36" i="1"/>
  <c r="L35" i="1"/>
  <c r="K35" i="1"/>
  <c r="G35" i="1"/>
  <c r="L34" i="1"/>
  <c r="K34" i="1"/>
  <c r="L33" i="1"/>
  <c r="K33" i="1"/>
  <c r="L32" i="1"/>
  <c r="K32" i="1"/>
  <c r="J32" i="1"/>
  <c r="L31" i="1"/>
  <c r="K31" i="1"/>
  <c r="G31" i="1"/>
  <c r="L30" i="1"/>
  <c r="K30" i="1"/>
  <c r="L29" i="1"/>
  <c r="K29" i="1"/>
  <c r="L28" i="1"/>
  <c r="K28" i="1"/>
  <c r="J28" i="1"/>
  <c r="L27" i="1"/>
  <c r="K27" i="1"/>
  <c r="G27" i="1"/>
  <c r="L26" i="1"/>
  <c r="K26" i="1"/>
  <c r="L25" i="1"/>
  <c r="K25" i="1"/>
  <c r="L24" i="1"/>
  <c r="K24" i="1"/>
  <c r="J24" i="1"/>
  <c r="L23" i="1"/>
  <c r="K23" i="1"/>
  <c r="G23" i="1"/>
  <c r="F22" i="1"/>
  <c r="J68" i="1" s="1"/>
  <c r="E22" i="1"/>
  <c r="I73" i="1" s="1"/>
  <c r="D22" i="1"/>
  <c r="H47" i="1" s="1"/>
  <c r="C22" i="1"/>
  <c r="G65" i="1" s="1"/>
  <c r="M65" i="1" s="1"/>
  <c r="F14" i="1"/>
  <c r="E14" i="1"/>
  <c r="C14" i="1"/>
  <c r="K14" i="1" s="1"/>
  <c r="F13" i="1"/>
  <c r="E13" i="1"/>
  <c r="C13" i="1"/>
  <c r="K13" i="1" s="1"/>
  <c r="E12" i="1"/>
  <c r="E11" i="1"/>
  <c r="F10" i="1"/>
  <c r="C10" i="1"/>
  <c r="D9" i="1"/>
  <c r="L14" i="4" l="1"/>
  <c r="L9" i="6"/>
  <c r="L14" i="6"/>
  <c r="K14" i="8"/>
  <c r="L14" i="2"/>
  <c r="K14" i="3"/>
  <c r="K14" i="19"/>
  <c r="L14" i="10"/>
  <c r="K14" i="11"/>
  <c r="L9" i="19"/>
  <c r="L14" i="20"/>
  <c r="L14" i="21"/>
  <c r="K14" i="23"/>
  <c r="L9" i="24"/>
  <c r="L14" i="24"/>
  <c r="L14" i="27"/>
  <c r="K14" i="28"/>
  <c r="K14" i="34"/>
  <c r="J14" i="13"/>
  <c r="L14" i="13"/>
  <c r="K14" i="22"/>
  <c r="L14" i="23"/>
  <c r="K14" i="25"/>
  <c r="L14" i="28"/>
  <c r="N14" i="28" s="1"/>
  <c r="M633" i="28"/>
  <c r="L13" i="2"/>
  <c r="K9" i="3"/>
  <c r="K13" i="3"/>
  <c r="M557" i="6"/>
  <c r="M600" i="6"/>
  <c r="K9" i="7"/>
  <c r="K13" i="4"/>
  <c r="M585" i="6"/>
  <c r="K13" i="2"/>
  <c r="M566" i="6"/>
  <c r="M578" i="6"/>
  <c r="M596" i="6"/>
  <c r="L13" i="10"/>
  <c r="K13" i="20"/>
  <c r="K13" i="17"/>
  <c r="K13" i="21"/>
  <c r="L13" i="22"/>
  <c r="H13" i="26"/>
  <c r="N13" i="26" s="1"/>
  <c r="K13" i="24"/>
  <c r="J11" i="26"/>
  <c r="L13" i="27"/>
  <c r="I10" i="28"/>
  <c r="K13" i="28"/>
  <c r="I12" i="28"/>
  <c r="I13" i="28"/>
  <c r="I14" i="28"/>
  <c r="H14" i="26"/>
  <c r="N14" i="26" s="1"/>
  <c r="K13" i="27"/>
  <c r="I11" i="28"/>
  <c r="M564" i="28"/>
  <c r="K13" i="30"/>
  <c r="M431" i="31"/>
  <c r="L13" i="32"/>
  <c r="N472" i="34"/>
  <c r="M425" i="31"/>
  <c r="M583" i="34"/>
  <c r="I10" i="7"/>
  <c r="J11" i="7"/>
  <c r="J12" i="7"/>
  <c r="K9" i="6"/>
  <c r="K12" i="6"/>
  <c r="M316" i="10"/>
  <c r="K12" i="11"/>
  <c r="L12" i="13"/>
  <c r="M196" i="8"/>
  <c r="L9" i="9"/>
  <c r="L9" i="10"/>
  <c r="L12" i="10"/>
  <c r="G13" i="16"/>
  <c r="G14" i="16"/>
  <c r="K9" i="17"/>
  <c r="K12" i="17"/>
  <c r="K12" i="20"/>
  <c r="L12" i="20"/>
  <c r="K12" i="21"/>
  <c r="L12" i="22"/>
  <c r="J12" i="26"/>
  <c r="L12" i="26"/>
  <c r="J10" i="23"/>
  <c r="L12" i="25"/>
  <c r="K12" i="23"/>
  <c r="J12" i="23"/>
  <c r="K12" i="24"/>
  <c r="K12" i="26"/>
  <c r="K12" i="28"/>
  <c r="L12" i="29"/>
  <c r="I12" i="30"/>
  <c r="I13" i="30"/>
  <c r="K12" i="27"/>
  <c r="M219" i="27"/>
  <c r="M221" i="27"/>
  <c r="M325" i="27"/>
  <c r="L12" i="28"/>
  <c r="K12" i="29"/>
  <c r="I10" i="30"/>
  <c r="I11" i="30"/>
  <c r="I14" i="30"/>
  <c r="M312" i="31"/>
  <c r="K12" i="32"/>
  <c r="L12" i="33"/>
  <c r="K12" i="34"/>
  <c r="K9" i="31"/>
  <c r="I12" i="31"/>
  <c r="I13" i="31"/>
  <c r="I14" i="31"/>
  <c r="L12" i="32"/>
  <c r="K11" i="4"/>
  <c r="J10" i="7"/>
  <c r="J11" i="8"/>
  <c r="L9" i="2"/>
  <c r="L11" i="2"/>
  <c r="L11" i="4"/>
  <c r="J12" i="4"/>
  <c r="H11" i="5"/>
  <c r="N11" i="5" s="1"/>
  <c r="H12" i="5"/>
  <c r="N12" i="5" s="1"/>
  <c r="I14" i="5"/>
  <c r="L11" i="6"/>
  <c r="J14" i="7"/>
  <c r="J13" i="8"/>
  <c r="J14" i="8"/>
  <c r="I11" i="9"/>
  <c r="I12" i="9"/>
  <c r="I11" i="5"/>
  <c r="I12" i="5"/>
  <c r="H13" i="5"/>
  <c r="N13" i="5" s="1"/>
  <c r="I11" i="7"/>
  <c r="I12" i="7"/>
  <c r="J10" i="9"/>
  <c r="J11" i="9"/>
  <c r="I10" i="5"/>
  <c r="J14" i="6"/>
  <c r="I14" i="20"/>
  <c r="I13" i="20"/>
  <c r="I10" i="20"/>
  <c r="I11" i="20"/>
  <c r="H12" i="9"/>
  <c r="N12" i="9" s="1"/>
  <c r="J14" i="9"/>
  <c r="J10" i="12"/>
  <c r="J11" i="12"/>
  <c r="J12" i="12"/>
  <c r="I10" i="13"/>
  <c r="I12" i="13"/>
  <c r="J13" i="13"/>
  <c r="J10" i="19"/>
  <c r="J11" i="19"/>
  <c r="J12" i="19"/>
  <c r="J10" i="20"/>
  <c r="J11" i="11"/>
  <c r="J12" i="11"/>
  <c r="J13" i="11"/>
  <c r="J14" i="11"/>
  <c r="L11" i="16"/>
  <c r="G14" i="26"/>
  <c r="M14" i="26" s="1"/>
  <c r="J13" i="15"/>
  <c r="J14" i="15"/>
  <c r="I10" i="16"/>
  <c r="I11" i="16"/>
  <c r="I12" i="16"/>
  <c r="L11" i="26"/>
  <c r="K11" i="20"/>
  <c r="J12" i="20"/>
  <c r="L11" i="21"/>
  <c r="L11" i="22"/>
  <c r="M153" i="22"/>
  <c r="L11" i="23"/>
  <c r="L11" i="20"/>
  <c r="J14" i="20"/>
  <c r="M161" i="22"/>
  <c r="M171" i="22"/>
  <c r="L11" i="25"/>
  <c r="L9" i="26"/>
  <c r="K11" i="28"/>
  <c r="L11" i="29"/>
  <c r="K11" i="30"/>
  <c r="K11" i="32"/>
  <c r="H14" i="33"/>
  <c r="M88" i="33"/>
  <c r="L9" i="29"/>
  <c r="I11" i="29"/>
  <c r="K11" i="31"/>
  <c r="J11" i="34"/>
  <c r="M120" i="29"/>
  <c r="L9" i="34"/>
  <c r="I11" i="21"/>
  <c r="I10" i="2"/>
  <c r="I11" i="2"/>
  <c r="I9" i="2" s="1"/>
  <c r="I12" i="2"/>
  <c r="I13" i="2"/>
  <c r="I14" i="2"/>
  <c r="I10" i="4"/>
  <c r="I11" i="4"/>
  <c r="J10" i="5"/>
  <c r="J14" i="5"/>
  <c r="I10" i="6"/>
  <c r="I11" i="6"/>
  <c r="I13" i="7"/>
  <c r="L10" i="9"/>
  <c r="H13" i="9"/>
  <c r="N13" i="9" s="1"/>
  <c r="I10" i="10"/>
  <c r="I11" i="10"/>
  <c r="I12" i="10"/>
  <c r="I13" i="10"/>
  <c r="I14" i="10"/>
  <c r="J10" i="11"/>
  <c r="J14" i="12"/>
  <c r="I11" i="13"/>
  <c r="I11" i="14"/>
  <c r="H13" i="6"/>
  <c r="I10" i="21"/>
  <c r="I13" i="21"/>
  <c r="I14" i="21"/>
  <c r="J10" i="2"/>
  <c r="J11" i="2"/>
  <c r="J12" i="2"/>
  <c r="J9" i="2" s="1"/>
  <c r="J13" i="2"/>
  <c r="J14" i="2"/>
  <c r="I10" i="3"/>
  <c r="I11" i="3"/>
  <c r="I12" i="3"/>
  <c r="I13" i="3"/>
  <c r="I14" i="3"/>
  <c r="J10" i="4"/>
  <c r="J11" i="4"/>
  <c r="I13" i="4"/>
  <c r="I14" i="4"/>
  <c r="J11" i="5"/>
  <c r="J12" i="5"/>
  <c r="I13" i="5"/>
  <c r="J10" i="6"/>
  <c r="J11" i="6"/>
  <c r="I12" i="6"/>
  <c r="I13" i="6"/>
  <c r="G12" i="7"/>
  <c r="J13" i="7"/>
  <c r="I14" i="7"/>
  <c r="J10" i="8"/>
  <c r="J12" i="8"/>
  <c r="H10" i="9"/>
  <c r="J12" i="9"/>
  <c r="I13" i="9"/>
  <c r="H14" i="9"/>
  <c r="N14" i="9" s="1"/>
  <c r="J10" i="10"/>
  <c r="J11" i="10"/>
  <c r="J12" i="10"/>
  <c r="J13" i="10"/>
  <c r="J14" i="10"/>
  <c r="K10" i="11"/>
  <c r="J13" i="12"/>
  <c r="J11" i="13"/>
  <c r="J10" i="18"/>
  <c r="J11" i="18"/>
  <c r="J12" i="18"/>
  <c r="J13" i="18"/>
  <c r="J14" i="18"/>
  <c r="L9" i="20"/>
  <c r="H13" i="20"/>
  <c r="H11" i="20"/>
  <c r="H14" i="20"/>
  <c r="H12" i="20"/>
  <c r="H10" i="20"/>
  <c r="G14" i="7"/>
  <c r="I12" i="21"/>
  <c r="K9" i="2"/>
  <c r="G10" i="2"/>
  <c r="G12" i="2"/>
  <c r="G14" i="2"/>
  <c r="J10" i="3"/>
  <c r="J11" i="3"/>
  <c r="J12" i="3"/>
  <c r="J13" i="3"/>
  <c r="J14" i="3"/>
  <c r="K10" i="4"/>
  <c r="I12" i="4"/>
  <c r="J13" i="4"/>
  <c r="J14" i="4"/>
  <c r="H10" i="5"/>
  <c r="L10" i="5"/>
  <c r="J13" i="5"/>
  <c r="H14" i="5"/>
  <c r="N14" i="5" s="1"/>
  <c r="H11" i="6"/>
  <c r="J12" i="6"/>
  <c r="J13" i="6"/>
  <c r="I14" i="6"/>
  <c r="G11" i="7"/>
  <c r="G13" i="7"/>
  <c r="M66" i="7"/>
  <c r="M70" i="7"/>
  <c r="G11" i="8"/>
  <c r="I10" i="9"/>
  <c r="H11" i="9"/>
  <c r="N11" i="9" s="1"/>
  <c r="J13" i="9"/>
  <c r="I14" i="9"/>
  <c r="K9" i="10"/>
  <c r="K10" i="10"/>
  <c r="L10" i="12"/>
  <c r="I13" i="13"/>
  <c r="I14" i="13"/>
  <c r="I10" i="14"/>
  <c r="I12" i="14"/>
  <c r="I13" i="14"/>
  <c r="I14" i="14"/>
  <c r="I10" i="15"/>
  <c r="I12" i="15"/>
  <c r="J10" i="17"/>
  <c r="J11" i="17"/>
  <c r="J12" i="17"/>
  <c r="J13" i="17"/>
  <c r="J14" i="17"/>
  <c r="G10" i="19"/>
  <c r="G13" i="19"/>
  <c r="G14" i="19"/>
  <c r="M14" i="19" s="1"/>
  <c r="H13" i="19"/>
  <c r="H14" i="19"/>
  <c r="N14" i="19" s="1"/>
  <c r="J10" i="21"/>
  <c r="J11" i="21"/>
  <c r="J12" i="21"/>
  <c r="J13" i="21"/>
  <c r="J14" i="21"/>
  <c r="I10" i="27"/>
  <c r="I11" i="27"/>
  <c r="I12" i="27"/>
  <c r="I13" i="27"/>
  <c r="I14" i="27"/>
  <c r="I13" i="15"/>
  <c r="I14" i="15"/>
  <c r="G10" i="16"/>
  <c r="G11" i="16"/>
  <c r="G12" i="16"/>
  <c r="L9" i="17"/>
  <c r="L10" i="17"/>
  <c r="L9" i="18"/>
  <c r="L10" i="18"/>
  <c r="K9" i="19"/>
  <c r="G11" i="19"/>
  <c r="G12" i="19"/>
  <c r="M12" i="19" s="1"/>
  <c r="I13" i="19"/>
  <c r="I14" i="19"/>
  <c r="L10" i="20"/>
  <c r="J11" i="20"/>
  <c r="I12" i="20"/>
  <c r="J13" i="20"/>
  <c r="K9" i="21"/>
  <c r="K10" i="21"/>
  <c r="J10" i="22"/>
  <c r="I10" i="24"/>
  <c r="I11" i="24"/>
  <c r="I12" i="24"/>
  <c r="I13" i="24"/>
  <c r="I14" i="24"/>
  <c r="I11" i="15"/>
  <c r="K9" i="16"/>
  <c r="L10" i="16"/>
  <c r="I13" i="16"/>
  <c r="I14" i="16"/>
  <c r="I10" i="17"/>
  <c r="I11" i="17"/>
  <c r="I12" i="17"/>
  <c r="I13" i="17"/>
  <c r="I14" i="17"/>
  <c r="I10" i="18"/>
  <c r="I11" i="18"/>
  <c r="I12" i="18"/>
  <c r="I13" i="18"/>
  <c r="I14" i="18"/>
  <c r="H11" i="19"/>
  <c r="H12" i="19"/>
  <c r="N12" i="19" s="1"/>
  <c r="J13" i="19"/>
  <c r="J14" i="19"/>
  <c r="K9" i="20"/>
  <c r="L9" i="21"/>
  <c r="L10" i="21"/>
  <c r="J13" i="23"/>
  <c r="J11" i="23"/>
  <c r="J10" i="25"/>
  <c r="J11" i="25"/>
  <c r="J12" i="25"/>
  <c r="J13" i="25"/>
  <c r="J14" i="25"/>
  <c r="K10" i="22"/>
  <c r="K9" i="23"/>
  <c r="I11" i="23"/>
  <c r="I13" i="23"/>
  <c r="J10" i="24"/>
  <c r="J11" i="24"/>
  <c r="J12" i="24"/>
  <c r="J13" i="24"/>
  <c r="J14" i="24"/>
  <c r="K9" i="25"/>
  <c r="K10" i="25"/>
  <c r="J10" i="27"/>
  <c r="J11" i="27"/>
  <c r="J12" i="27"/>
  <c r="J13" i="27"/>
  <c r="J14" i="27"/>
  <c r="L9" i="22"/>
  <c r="L10" i="22"/>
  <c r="I11" i="22"/>
  <c r="I12" i="22"/>
  <c r="I13" i="22"/>
  <c r="I14" i="22"/>
  <c r="L9" i="23"/>
  <c r="K9" i="24"/>
  <c r="K10" i="24"/>
  <c r="L9" i="25"/>
  <c r="L10" i="25"/>
  <c r="I10" i="22"/>
  <c r="J11" i="22"/>
  <c r="J12" i="22"/>
  <c r="J13" i="22"/>
  <c r="J14" i="22"/>
  <c r="I10" i="23"/>
  <c r="I12" i="23"/>
  <c r="I10" i="25"/>
  <c r="I11" i="25"/>
  <c r="I12" i="25"/>
  <c r="I13" i="25"/>
  <c r="I14" i="25"/>
  <c r="H11" i="26"/>
  <c r="N11" i="26" s="1"/>
  <c r="H12" i="26"/>
  <c r="N12" i="26" s="1"/>
  <c r="J14" i="26"/>
  <c r="L9" i="27"/>
  <c r="L10" i="27"/>
  <c r="K10" i="28"/>
  <c r="J10" i="29"/>
  <c r="I10" i="33"/>
  <c r="H11" i="33"/>
  <c r="M52" i="33"/>
  <c r="G11" i="34"/>
  <c r="G12" i="34"/>
  <c r="M12" i="34" s="1"/>
  <c r="G13" i="34"/>
  <c r="J14" i="34"/>
  <c r="H14" i="32"/>
  <c r="I11" i="33"/>
  <c r="H11" i="34"/>
  <c r="N11" i="34" s="1"/>
  <c r="H13" i="34"/>
  <c r="N13" i="34" s="1"/>
  <c r="G14" i="34"/>
  <c r="M14" i="34" s="1"/>
  <c r="G12" i="26"/>
  <c r="J13" i="26"/>
  <c r="J9" i="26" s="1"/>
  <c r="K9" i="27"/>
  <c r="K10" i="27"/>
  <c r="K10" i="29"/>
  <c r="J11" i="29"/>
  <c r="J12" i="29"/>
  <c r="J13" i="29"/>
  <c r="J14" i="29"/>
  <c r="I10" i="31"/>
  <c r="I11" i="31"/>
  <c r="I13" i="33"/>
  <c r="I14" i="33"/>
  <c r="J10" i="34"/>
  <c r="J12" i="34"/>
  <c r="J13" i="34"/>
  <c r="H180" i="1"/>
  <c r="N180" i="1" s="1"/>
  <c r="H179" i="1"/>
  <c r="N179" i="1" s="1"/>
  <c r="H177" i="1"/>
  <c r="N177" i="1" s="1"/>
  <c r="H169" i="1"/>
  <c r="N169" i="1" s="1"/>
  <c r="H159" i="1"/>
  <c r="N159" i="1" s="1"/>
  <c r="H155" i="1"/>
  <c r="N155" i="1" s="1"/>
  <c r="H150" i="1"/>
  <c r="N150" i="1" s="1"/>
  <c r="H142" i="1"/>
  <c r="N142" i="1" s="1"/>
  <c r="H140" i="1"/>
  <c r="N140" i="1" s="1"/>
  <c r="H132" i="1"/>
  <c r="N132" i="1" s="1"/>
  <c r="H105" i="1"/>
  <c r="N105" i="1" s="1"/>
  <c r="H84" i="1"/>
  <c r="N84" i="1" s="1"/>
  <c r="H88" i="1"/>
  <c r="N88" i="1" s="1"/>
  <c r="H124" i="1"/>
  <c r="N124" i="1" s="1"/>
  <c r="H157" i="1"/>
  <c r="N157" i="1" s="1"/>
  <c r="H173" i="1"/>
  <c r="N173" i="1" s="1"/>
  <c r="D13" i="1"/>
  <c r="L13" i="1" s="1"/>
  <c r="J34" i="1"/>
  <c r="J38" i="1"/>
  <c r="J42" i="1"/>
  <c r="G44" i="1"/>
  <c r="M44" i="1" s="1"/>
  <c r="G48" i="1"/>
  <c r="G52" i="1"/>
  <c r="G56" i="1"/>
  <c r="M60" i="1"/>
  <c r="J62" i="1"/>
  <c r="N69" i="1"/>
  <c r="H82" i="1"/>
  <c r="N82" i="1" s="1"/>
  <c r="H86" i="1"/>
  <c r="N86" i="1" s="1"/>
  <c r="N90" i="1"/>
  <c r="J102" i="1"/>
  <c r="G105" i="1"/>
  <c r="M105" i="1" s="1"/>
  <c r="H114" i="1"/>
  <c r="N114" i="1" s="1"/>
  <c r="G117" i="1"/>
  <c r="M117" i="1" s="1"/>
  <c r="H120" i="1"/>
  <c r="N120" i="1" s="1"/>
  <c r="H130" i="1"/>
  <c r="N130" i="1" s="1"/>
  <c r="G131" i="1"/>
  <c r="G134" i="1"/>
  <c r="M134" i="1" s="1"/>
  <c r="J135" i="1"/>
  <c r="H136" i="1"/>
  <c r="N136" i="1" s="1"/>
  <c r="J143" i="1"/>
  <c r="H144" i="1"/>
  <c r="N144" i="1" s="1"/>
  <c r="H153" i="1"/>
  <c r="N153" i="1" s="1"/>
  <c r="G156" i="1"/>
  <c r="M156" i="1" s="1"/>
  <c r="H167" i="1"/>
  <c r="N167" i="1" s="1"/>
  <c r="H171" i="1"/>
  <c r="N171" i="1" s="1"/>
  <c r="J188" i="1"/>
  <c r="J199" i="1"/>
  <c r="J216" i="1"/>
  <c r="H103" i="1"/>
  <c r="N103" i="1" s="1"/>
  <c r="H107" i="1"/>
  <c r="N107" i="1" s="1"/>
  <c r="H118" i="1"/>
  <c r="N118" i="1" s="1"/>
  <c r="J193" i="1"/>
  <c r="J212" i="1"/>
  <c r="E9" i="1"/>
  <c r="I11" i="1" s="1"/>
  <c r="J58" i="1"/>
  <c r="J72" i="1"/>
  <c r="J26" i="1"/>
  <c r="J30" i="1"/>
  <c r="C11" i="1"/>
  <c r="K11" i="1" s="1"/>
  <c r="D14" i="1"/>
  <c r="H14" i="1" s="1"/>
  <c r="G59" i="1"/>
  <c r="M59" i="1" s="1"/>
  <c r="G67" i="1"/>
  <c r="M67" i="1" s="1"/>
  <c r="G63" i="1"/>
  <c r="M63" i="1" s="1"/>
  <c r="J22" i="1"/>
  <c r="G25" i="1"/>
  <c r="G29" i="1"/>
  <c r="G33" i="1"/>
  <c r="M33" i="1" s="1"/>
  <c r="G37" i="1"/>
  <c r="G41" i="1"/>
  <c r="J47" i="1"/>
  <c r="J51" i="1"/>
  <c r="J55" i="1"/>
  <c r="J59" i="1"/>
  <c r="G61" i="1"/>
  <c r="M61" i="1" s="1"/>
  <c r="J64" i="1"/>
  <c r="J162" i="1"/>
  <c r="J180" i="1"/>
  <c r="J178" i="1"/>
  <c r="J176" i="1"/>
  <c r="J168" i="1"/>
  <c r="J149" i="1"/>
  <c r="J141" i="1"/>
  <c r="J139" i="1"/>
  <c r="J104" i="1"/>
  <c r="J100" i="1"/>
  <c r="J83" i="1"/>
  <c r="G84" i="1"/>
  <c r="M84" i="1" s="1"/>
  <c r="H99" i="1"/>
  <c r="N99" i="1" s="1"/>
  <c r="G109" i="1"/>
  <c r="M109" i="1" s="1"/>
  <c r="G113" i="1"/>
  <c r="H116" i="1"/>
  <c r="N116" i="1" s="1"/>
  <c r="H126" i="1"/>
  <c r="N126" i="1" s="1"/>
  <c r="G129" i="1"/>
  <c r="M129" i="1" s="1"/>
  <c r="J133" i="1"/>
  <c r="H134" i="1"/>
  <c r="N134" i="1" s="1"/>
  <c r="G142" i="1"/>
  <c r="M142" i="1" s="1"/>
  <c r="H148" i="1"/>
  <c r="N148" i="1" s="1"/>
  <c r="M151" i="1"/>
  <c r="G152" i="1"/>
  <c r="G162" i="1"/>
  <c r="G165" i="1"/>
  <c r="M165" i="1" s="1"/>
  <c r="J166" i="1"/>
  <c r="H175" i="1"/>
  <c r="N175" i="1" s="1"/>
  <c r="J191" i="1"/>
  <c r="H92" i="1"/>
  <c r="N92" i="1" s="1"/>
  <c r="H97" i="1"/>
  <c r="N97" i="1" s="1"/>
  <c r="H146" i="1"/>
  <c r="N146" i="1" s="1"/>
  <c r="J214" i="1"/>
  <c r="J209" i="1"/>
  <c r="J205" i="1"/>
  <c r="J201" i="1"/>
  <c r="J197" i="1"/>
  <c r="J190" i="1"/>
  <c r="J218" i="1"/>
  <c r="J215" i="1"/>
  <c r="J220" i="1"/>
  <c r="J213" i="1"/>
  <c r="J189" i="1"/>
  <c r="J211" i="1"/>
  <c r="E10" i="1"/>
  <c r="D11" i="1"/>
  <c r="F12" i="1"/>
  <c r="N47" i="1"/>
  <c r="K22" i="1"/>
  <c r="M71" i="1"/>
  <c r="G161" i="1"/>
  <c r="M161" i="1" s="1"/>
  <c r="G177" i="1"/>
  <c r="M177" i="1" s="1"/>
  <c r="G175" i="1"/>
  <c r="M175" i="1" s="1"/>
  <c r="G167" i="1"/>
  <c r="M167" i="1" s="1"/>
  <c r="G148" i="1"/>
  <c r="M148" i="1" s="1"/>
  <c r="G138" i="1"/>
  <c r="M138" i="1" s="1"/>
  <c r="G127" i="1"/>
  <c r="G123" i="1"/>
  <c r="M123" i="1" s="1"/>
  <c r="G119" i="1"/>
  <c r="G115" i="1"/>
  <c r="M115" i="1" s="1"/>
  <c r="G111" i="1"/>
  <c r="G103" i="1"/>
  <c r="M103" i="1" s="1"/>
  <c r="G99" i="1"/>
  <c r="M99" i="1" s="1"/>
  <c r="G82" i="1"/>
  <c r="M82" i="1" s="1"/>
  <c r="G88" i="1"/>
  <c r="M88" i="1" s="1"/>
  <c r="G92" i="1"/>
  <c r="M92" i="1" s="1"/>
  <c r="G97" i="1"/>
  <c r="M97" i="1" s="1"/>
  <c r="G107" i="1"/>
  <c r="M107" i="1" s="1"/>
  <c r="H109" i="1"/>
  <c r="N109" i="1" s="1"/>
  <c r="H112" i="1"/>
  <c r="N112" i="1" s="1"/>
  <c r="H122" i="1"/>
  <c r="N122" i="1" s="1"/>
  <c r="G125" i="1"/>
  <c r="M125" i="1" s="1"/>
  <c r="H128" i="1"/>
  <c r="N128" i="1" s="1"/>
  <c r="G132" i="1"/>
  <c r="M132" i="1" s="1"/>
  <c r="H138" i="1"/>
  <c r="N138" i="1" s="1"/>
  <c r="G146" i="1"/>
  <c r="M146" i="1" s="1"/>
  <c r="G150" i="1"/>
  <c r="M150" i="1" s="1"/>
  <c r="G158" i="1"/>
  <c r="M158" i="1" s="1"/>
  <c r="H161" i="1"/>
  <c r="N161" i="1" s="1"/>
  <c r="J164" i="1"/>
  <c r="H165" i="1"/>
  <c r="N165" i="1" s="1"/>
  <c r="G173" i="1"/>
  <c r="M173" i="1" s="1"/>
  <c r="J174" i="1"/>
  <c r="J195" i="1"/>
  <c r="J207" i="1"/>
  <c r="N101" i="1"/>
  <c r="N102" i="1"/>
  <c r="H193" i="1"/>
  <c r="N193" i="1" s="1"/>
  <c r="H195" i="1"/>
  <c r="N195" i="1" s="1"/>
  <c r="H199" i="1"/>
  <c r="N199" i="1" s="1"/>
  <c r="H203" i="1"/>
  <c r="N203" i="1" s="1"/>
  <c r="H207" i="1"/>
  <c r="N207" i="1" s="1"/>
  <c r="H211" i="1"/>
  <c r="N211" i="1" s="1"/>
  <c r="H235" i="1"/>
  <c r="N235" i="1" s="1"/>
  <c r="M239" i="1"/>
  <c r="M246" i="1"/>
  <c r="N253" i="1"/>
  <c r="N254" i="1"/>
  <c r="H258" i="1"/>
  <c r="N258" i="1" s="1"/>
  <c r="N262" i="1"/>
  <c r="H266" i="1"/>
  <c r="N266" i="1" s="1"/>
  <c r="H271" i="1"/>
  <c r="N271" i="1" s="1"/>
  <c r="H298" i="1"/>
  <c r="N298" i="1" s="1"/>
  <c r="H315" i="1"/>
  <c r="N315" i="1" s="1"/>
  <c r="H359" i="1"/>
  <c r="N359" i="1" s="1"/>
  <c r="H360" i="1"/>
  <c r="N360" i="1" s="1"/>
  <c r="K371" i="1"/>
  <c r="N417" i="1"/>
  <c r="G441" i="1"/>
  <c r="M441" i="1" s="1"/>
  <c r="G445" i="1"/>
  <c r="M445" i="1" s="1"/>
  <c r="G449" i="1"/>
  <c r="M449" i="1" s="1"/>
  <c r="M453" i="1"/>
  <c r="G454" i="1"/>
  <c r="M454" i="1" s="1"/>
  <c r="G460" i="1"/>
  <c r="M460" i="1" s="1"/>
  <c r="G464" i="1"/>
  <c r="M464" i="1" s="1"/>
  <c r="G469" i="1"/>
  <c r="M469" i="1" s="1"/>
  <c r="G473" i="1"/>
  <c r="M473" i="1" s="1"/>
  <c r="G492" i="1"/>
  <c r="M492" i="1" s="1"/>
  <c r="G496" i="1"/>
  <c r="M496" i="1" s="1"/>
  <c r="G500" i="1"/>
  <c r="M500" i="1" s="1"/>
  <c r="G505" i="1"/>
  <c r="M505" i="1" s="1"/>
  <c r="G509" i="1"/>
  <c r="M509" i="1" s="1"/>
  <c r="G528" i="1"/>
  <c r="M528" i="1" s="1"/>
  <c r="N529" i="1"/>
  <c r="G562" i="1"/>
  <c r="M562" i="1" s="1"/>
  <c r="G570" i="1"/>
  <c r="M570" i="1" s="1"/>
  <c r="M579" i="1"/>
  <c r="M582" i="1"/>
  <c r="G591" i="1"/>
  <c r="M591" i="1" s="1"/>
  <c r="G599" i="1"/>
  <c r="M599" i="1" s="1"/>
  <c r="G613" i="1"/>
  <c r="M613" i="1" s="1"/>
  <c r="G621" i="1"/>
  <c r="M621" i="1" s="1"/>
  <c r="G630" i="1"/>
  <c r="M630" i="1" s="1"/>
  <c r="G639" i="1"/>
  <c r="M639" i="1" s="1"/>
  <c r="N197" i="1"/>
  <c r="H201" i="1"/>
  <c r="N201" i="1" s="1"/>
  <c r="H205" i="1"/>
  <c r="N205" i="1" s="1"/>
  <c r="H209" i="1"/>
  <c r="N209" i="1" s="1"/>
  <c r="H237" i="1"/>
  <c r="N237" i="1" s="1"/>
  <c r="H251" i="1"/>
  <c r="N251" i="1" s="1"/>
  <c r="H256" i="1"/>
  <c r="N256" i="1" s="1"/>
  <c r="H260" i="1"/>
  <c r="N260" i="1" s="1"/>
  <c r="H264" i="1"/>
  <c r="N264" i="1" s="1"/>
  <c r="H269" i="1"/>
  <c r="N269" i="1" s="1"/>
  <c r="H273" i="1"/>
  <c r="N273" i="1" s="1"/>
  <c r="H300" i="1"/>
  <c r="N300" i="1" s="1"/>
  <c r="H301" i="1"/>
  <c r="N301" i="1" s="1"/>
  <c r="N302" i="1"/>
  <c r="H339" i="1"/>
  <c r="N339" i="1" s="1"/>
  <c r="H362" i="1"/>
  <c r="N362" i="1" s="1"/>
  <c r="G447" i="1"/>
  <c r="M447" i="1" s="1"/>
  <c r="G451" i="1"/>
  <c r="M451" i="1" s="1"/>
  <c r="G456" i="1"/>
  <c r="M456" i="1" s="1"/>
  <c r="G462" i="1"/>
  <c r="M462" i="1" s="1"/>
  <c r="G466" i="1"/>
  <c r="M466" i="1" s="1"/>
  <c r="G471" i="1"/>
  <c r="M471" i="1" s="1"/>
  <c r="G490" i="1"/>
  <c r="M490" i="1" s="1"/>
  <c r="G494" i="1"/>
  <c r="M494" i="1" s="1"/>
  <c r="G498" i="1"/>
  <c r="M498" i="1" s="1"/>
  <c r="G502" i="1"/>
  <c r="M502" i="1" s="1"/>
  <c r="G503" i="1"/>
  <c r="M503" i="1" s="1"/>
  <c r="G507" i="1"/>
  <c r="M507" i="1" s="1"/>
  <c r="G511" i="1"/>
  <c r="M511" i="1" s="1"/>
  <c r="G526" i="1"/>
  <c r="M526" i="1" s="1"/>
  <c r="G553" i="1"/>
  <c r="M553" i="1" s="1"/>
  <c r="G556" i="1"/>
  <c r="M556" i="1" s="1"/>
  <c r="G557" i="1"/>
  <c r="M557" i="1" s="1"/>
  <c r="M566" i="1"/>
  <c r="G574" i="1"/>
  <c r="M574" i="1" s="1"/>
  <c r="M586" i="1"/>
  <c r="G595" i="1"/>
  <c r="M595" i="1" s="1"/>
  <c r="M617" i="1"/>
  <c r="G626" i="1"/>
  <c r="M626" i="1" s="1"/>
  <c r="G635" i="1"/>
  <c r="M635" i="1" s="1"/>
  <c r="L188" i="1"/>
  <c r="H220" i="1"/>
  <c r="N220" i="1" s="1"/>
  <c r="H236" i="1"/>
  <c r="N236" i="1" s="1"/>
  <c r="H255" i="1"/>
  <c r="N255" i="1" s="1"/>
  <c r="H259" i="1"/>
  <c r="N259" i="1" s="1"/>
  <c r="H263" i="1"/>
  <c r="N263" i="1" s="1"/>
  <c r="H267" i="1"/>
  <c r="N267" i="1" s="1"/>
  <c r="H268" i="1"/>
  <c r="N268" i="1" s="1"/>
  <c r="H272" i="1"/>
  <c r="N272" i="1" s="1"/>
  <c r="H299" i="1"/>
  <c r="N299" i="1" s="1"/>
  <c r="H316" i="1"/>
  <c r="N316" i="1" s="1"/>
  <c r="N317" i="1"/>
  <c r="M330" i="1"/>
  <c r="H338" i="1"/>
  <c r="N338" i="1" s="1"/>
  <c r="H361" i="1"/>
  <c r="N361" i="1" s="1"/>
  <c r="G442" i="1"/>
  <c r="M442" i="1" s="1"/>
  <c r="G446" i="1"/>
  <c r="M446" i="1" s="1"/>
  <c r="G450" i="1"/>
  <c r="M450" i="1" s="1"/>
  <c r="G455" i="1"/>
  <c r="M455" i="1" s="1"/>
  <c r="G461" i="1"/>
  <c r="M461" i="1" s="1"/>
  <c r="G465" i="1"/>
  <c r="M465" i="1" s="1"/>
  <c r="G470" i="1"/>
  <c r="M470" i="1" s="1"/>
  <c r="G474" i="1"/>
  <c r="M474" i="1" s="1"/>
  <c r="G489" i="1"/>
  <c r="M489" i="1" s="1"/>
  <c r="G493" i="1"/>
  <c r="M493" i="1" s="1"/>
  <c r="G497" i="1"/>
  <c r="M497" i="1" s="1"/>
  <c r="G506" i="1"/>
  <c r="M506" i="1" s="1"/>
  <c r="G510" i="1"/>
  <c r="M510" i="1" s="1"/>
  <c r="G525" i="1"/>
  <c r="M525" i="1" s="1"/>
  <c r="M529" i="1"/>
  <c r="G530" i="1"/>
  <c r="M530" i="1" s="1"/>
  <c r="G552" i="1"/>
  <c r="M552" i="1" s="1"/>
  <c r="G565" i="1"/>
  <c r="M565" i="1" s="1"/>
  <c r="G573" i="1"/>
  <c r="M573" i="1" s="1"/>
  <c r="G583" i="1"/>
  <c r="M583" i="1" s="1"/>
  <c r="G592" i="1"/>
  <c r="M592" i="1" s="1"/>
  <c r="G600" i="1"/>
  <c r="M600" i="1" s="1"/>
  <c r="G602" i="1"/>
  <c r="M602" i="1" s="1"/>
  <c r="N603" i="1"/>
  <c r="M624" i="1"/>
  <c r="G633" i="1"/>
  <c r="M633" i="1" s="1"/>
  <c r="N634" i="1"/>
  <c r="H22" i="1"/>
  <c r="G190" i="1"/>
  <c r="M190" i="1" s="1"/>
  <c r="G276" i="1"/>
  <c r="M276" i="1" s="1"/>
  <c r="G283" i="1"/>
  <c r="M283" i="1" s="1"/>
  <c r="H379" i="1"/>
  <c r="N379" i="1" s="1"/>
  <c r="M23" i="1"/>
  <c r="M37" i="1"/>
  <c r="M46" i="1"/>
  <c r="M58" i="1"/>
  <c r="J114" i="1"/>
  <c r="J116" i="1"/>
  <c r="J118" i="1"/>
  <c r="M121" i="1"/>
  <c r="J126" i="1"/>
  <c r="J128" i="1"/>
  <c r="J151" i="1"/>
  <c r="J153" i="1"/>
  <c r="M160" i="1"/>
  <c r="G198" i="1"/>
  <c r="M198" i="1" s="1"/>
  <c r="H213" i="1"/>
  <c r="N213" i="1" s="1"/>
  <c r="H215" i="1"/>
  <c r="N215" i="1" s="1"/>
  <c r="G219" i="1"/>
  <c r="M219" i="1" s="1"/>
  <c r="G223" i="1"/>
  <c r="M223" i="1" s="1"/>
  <c r="H239" i="1"/>
  <c r="N239" i="1" s="1"/>
  <c r="G243" i="1"/>
  <c r="M243" i="1" s="1"/>
  <c r="H274" i="1"/>
  <c r="N274" i="1" s="1"/>
  <c r="H279" i="1"/>
  <c r="N279" i="1" s="1"/>
  <c r="H285" i="1"/>
  <c r="N285" i="1" s="1"/>
  <c r="G320" i="1"/>
  <c r="M320" i="1" s="1"/>
  <c r="H331" i="1"/>
  <c r="N331" i="1" s="1"/>
  <c r="G334" i="1"/>
  <c r="M334" i="1" s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2" i="1"/>
  <c r="N502" i="1" s="1"/>
  <c r="H525" i="1"/>
  <c r="N525" i="1" s="1"/>
  <c r="H526" i="1"/>
  <c r="N526" i="1" s="1"/>
  <c r="H527" i="1"/>
  <c r="N527" i="1" s="1"/>
  <c r="H528" i="1"/>
  <c r="N528" i="1" s="1"/>
  <c r="H530" i="1"/>
  <c r="N530" i="1" s="1"/>
  <c r="M531" i="1"/>
  <c r="K10" i="2"/>
  <c r="M10" i="2" s="1"/>
  <c r="K12" i="2"/>
  <c r="M12" i="2" s="1"/>
  <c r="K14" i="2"/>
  <c r="M65" i="2"/>
  <c r="H13" i="1"/>
  <c r="N13" i="1" s="1"/>
  <c r="H26" i="1"/>
  <c r="N26" i="1" s="1"/>
  <c r="H28" i="1"/>
  <c r="N28" i="1" s="1"/>
  <c r="H30" i="1"/>
  <c r="N30" i="1" s="1"/>
  <c r="H36" i="1"/>
  <c r="N36" i="1" s="1"/>
  <c r="H38" i="1"/>
  <c r="N38" i="1" s="1"/>
  <c r="H42" i="1"/>
  <c r="N42" i="1" s="1"/>
  <c r="H55" i="1"/>
  <c r="N55" i="1" s="1"/>
  <c r="H57" i="1"/>
  <c r="N57" i="1" s="1"/>
  <c r="H59" i="1"/>
  <c r="N59" i="1" s="1"/>
  <c r="G192" i="1"/>
  <c r="M192" i="1" s="1"/>
  <c r="G240" i="1"/>
  <c r="M240" i="1" s="1"/>
  <c r="G241" i="1"/>
  <c r="M241" i="1" s="1"/>
  <c r="G274" i="1"/>
  <c r="M274" i="1" s="1"/>
  <c r="G278" i="1"/>
  <c r="M278" i="1" s="1"/>
  <c r="G280" i="1"/>
  <c r="M280" i="1" s="1"/>
  <c r="G282" i="1"/>
  <c r="M282" i="1" s="1"/>
  <c r="G286" i="1"/>
  <c r="M286" i="1" s="1"/>
  <c r="G288" i="1"/>
  <c r="M288" i="1" s="1"/>
  <c r="G331" i="1"/>
  <c r="M331" i="1" s="1"/>
  <c r="H372" i="1"/>
  <c r="N372" i="1" s="1"/>
  <c r="H375" i="1"/>
  <c r="N375" i="1" s="1"/>
  <c r="H377" i="1"/>
  <c r="N377" i="1" s="1"/>
  <c r="H381" i="1"/>
  <c r="N381" i="1" s="1"/>
  <c r="H384" i="1"/>
  <c r="N384" i="1" s="1"/>
  <c r="H386" i="1"/>
  <c r="N386" i="1" s="1"/>
  <c r="H389" i="1"/>
  <c r="N389" i="1" s="1"/>
  <c r="H393" i="1"/>
  <c r="N393" i="1" s="1"/>
  <c r="H394" i="1"/>
  <c r="N394" i="1" s="1"/>
  <c r="H397" i="1"/>
  <c r="N397" i="1" s="1"/>
  <c r="H400" i="1"/>
  <c r="N400" i="1" s="1"/>
  <c r="H404" i="1"/>
  <c r="N404" i="1" s="1"/>
  <c r="H407" i="1"/>
  <c r="N407" i="1" s="1"/>
  <c r="H410" i="1"/>
  <c r="N410" i="1" s="1"/>
  <c r="M48" i="1"/>
  <c r="M52" i="1"/>
  <c r="H63" i="1"/>
  <c r="N63" i="1" s="1"/>
  <c r="H71" i="1"/>
  <c r="N71" i="1" s="1"/>
  <c r="M111" i="1"/>
  <c r="M113" i="1"/>
  <c r="M119" i="1"/>
  <c r="J124" i="1"/>
  <c r="M127" i="1"/>
  <c r="M131" i="1"/>
  <c r="J155" i="1"/>
  <c r="J157" i="1"/>
  <c r="J159" i="1"/>
  <c r="J161" i="1"/>
  <c r="M162" i="1"/>
  <c r="H188" i="1"/>
  <c r="H190" i="1"/>
  <c r="N190" i="1" s="1"/>
  <c r="H192" i="1"/>
  <c r="N192" i="1" s="1"/>
  <c r="G196" i="1"/>
  <c r="M196" i="1" s="1"/>
  <c r="G200" i="1"/>
  <c r="M200" i="1" s="1"/>
  <c r="G204" i="1"/>
  <c r="M204" i="1" s="1"/>
  <c r="G206" i="1"/>
  <c r="M206" i="1" s="1"/>
  <c r="G221" i="1"/>
  <c r="M221" i="1" s="1"/>
  <c r="H240" i="1"/>
  <c r="N240" i="1" s="1"/>
  <c r="H275" i="1"/>
  <c r="N275" i="1" s="1"/>
  <c r="H277" i="1"/>
  <c r="N277" i="1" s="1"/>
  <c r="H280" i="1"/>
  <c r="N280" i="1" s="1"/>
  <c r="H282" i="1"/>
  <c r="N282" i="1" s="1"/>
  <c r="H284" i="1"/>
  <c r="N284" i="1" s="1"/>
  <c r="H287" i="1"/>
  <c r="N287" i="1" s="1"/>
  <c r="H289" i="1"/>
  <c r="N289" i="1" s="1"/>
  <c r="N303" i="1"/>
  <c r="H318" i="1"/>
  <c r="N318" i="1" s="1"/>
  <c r="G321" i="1"/>
  <c r="M321" i="1" s="1"/>
  <c r="G342" i="1"/>
  <c r="M342" i="1" s="1"/>
  <c r="G344" i="1"/>
  <c r="M344" i="1" s="1"/>
  <c r="F9" i="1"/>
  <c r="J13" i="1" s="1"/>
  <c r="H23" i="1"/>
  <c r="N23" i="1" s="1"/>
  <c r="H29" i="1"/>
  <c r="N29" i="1" s="1"/>
  <c r="H31" i="1"/>
  <c r="N31" i="1" s="1"/>
  <c r="H35" i="1"/>
  <c r="N35" i="1" s="1"/>
  <c r="H37" i="1"/>
  <c r="N37" i="1" s="1"/>
  <c r="J44" i="1"/>
  <c r="H46" i="1"/>
  <c r="N46" i="1" s="1"/>
  <c r="H48" i="1"/>
  <c r="N48" i="1" s="1"/>
  <c r="H50" i="1"/>
  <c r="N50" i="1" s="1"/>
  <c r="H52" i="1"/>
  <c r="N52" i="1" s="1"/>
  <c r="H54" i="1"/>
  <c r="N54" i="1" s="1"/>
  <c r="H56" i="1"/>
  <c r="N56" i="1" s="1"/>
  <c r="H58" i="1"/>
  <c r="N58" i="1" s="1"/>
  <c r="H60" i="1"/>
  <c r="N60" i="1" s="1"/>
  <c r="J61" i="1"/>
  <c r="G62" i="1"/>
  <c r="M62" i="1" s="1"/>
  <c r="J63" i="1"/>
  <c r="G64" i="1"/>
  <c r="M64" i="1" s="1"/>
  <c r="J65" i="1"/>
  <c r="G66" i="1"/>
  <c r="M66" i="1" s="1"/>
  <c r="J67" i="1"/>
  <c r="G68" i="1"/>
  <c r="M68" i="1" s="1"/>
  <c r="J69" i="1"/>
  <c r="G70" i="1"/>
  <c r="M70" i="1" s="1"/>
  <c r="J71" i="1"/>
  <c r="G72" i="1"/>
  <c r="M72" i="1" s="1"/>
  <c r="J73" i="1"/>
  <c r="G81" i="1"/>
  <c r="M81" i="1" s="1"/>
  <c r="L81" i="1"/>
  <c r="J82" i="1"/>
  <c r="G83" i="1"/>
  <c r="M83" i="1" s="1"/>
  <c r="J84" i="1"/>
  <c r="G85" i="1"/>
  <c r="M85" i="1" s="1"/>
  <c r="J86" i="1"/>
  <c r="G87" i="1"/>
  <c r="M87" i="1" s="1"/>
  <c r="J88" i="1"/>
  <c r="M89" i="1"/>
  <c r="J90" i="1"/>
  <c r="G91" i="1"/>
  <c r="M91" i="1" s="1"/>
  <c r="J92" i="1"/>
  <c r="G93" i="1"/>
  <c r="M93" i="1" s="1"/>
  <c r="M96" i="1"/>
  <c r="J97" i="1"/>
  <c r="G98" i="1"/>
  <c r="M98" i="1" s="1"/>
  <c r="J99" i="1"/>
  <c r="G100" i="1"/>
  <c r="M100" i="1" s="1"/>
  <c r="J101" i="1"/>
  <c r="M102" i="1"/>
  <c r="J103" i="1"/>
  <c r="G104" i="1"/>
  <c r="M104" i="1" s="1"/>
  <c r="J105" i="1"/>
  <c r="G106" i="1"/>
  <c r="M106" i="1" s="1"/>
  <c r="J107" i="1"/>
  <c r="G108" i="1"/>
  <c r="M108" i="1" s="1"/>
  <c r="J109" i="1"/>
  <c r="G110" i="1"/>
  <c r="M110" i="1" s="1"/>
  <c r="H111" i="1"/>
  <c r="N111" i="1" s="1"/>
  <c r="H113" i="1"/>
  <c r="N113" i="1" s="1"/>
  <c r="H115" i="1"/>
  <c r="N115" i="1" s="1"/>
  <c r="H117" i="1"/>
  <c r="N117" i="1" s="1"/>
  <c r="H119" i="1"/>
  <c r="N119" i="1" s="1"/>
  <c r="H121" i="1"/>
  <c r="N121" i="1" s="1"/>
  <c r="H123" i="1"/>
  <c r="N123" i="1" s="1"/>
  <c r="H125" i="1"/>
  <c r="N125" i="1" s="1"/>
  <c r="H127" i="1"/>
  <c r="N127" i="1" s="1"/>
  <c r="H129" i="1"/>
  <c r="N129" i="1" s="1"/>
  <c r="J132" i="1"/>
  <c r="G133" i="1"/>
  <c r="M133" i="1" s="1"/>
  <c r="J134" i="1"/>
  <c r="G135" i="1"/>
  <c r="M135" i="1" s="1"/>
  <c r="J136" i="1"/>
  <c r="G137" i="1"/>
  <c r="M137" i="1" s="1"/>
  <c r="J138" i="1"/>
  <c r="G139" i="1"/>
  <c r="M139" i="1" s="1"/>
  <c r="G141" i="1"/>
  <c r="M141" i="1" s="1"/>
  <c r="J142" i="1"/>
  <c r="G143" i="1"/>
  <c r="M143" i="1" s="1"/>
  <c r="J144" i="1"/>
  <c r="G145" i="1"/>
  <c r="M145" i="1" s="1"/>
  <c r="J146" i="1"/>
  <c r="G147" i="1"/>
  <c r="M147" i="1" s="1"/>
  <c r="J148" i="1"/>
  <c r="G149" i="1"/>
  <c r="M149" i="1" s="1"/>
  <c r="J150" i="1"/>
  <c r="H152" i="1"/>
  <c r="N152" i="1" s="1"/>
  <c r="H154" i="1"/>
  <c r="N154" i="1" s="1"/>
  <c r="H156" i="1"/>
  <c r="N156" i="1" s="1"/>
  <c r="H158" i="1"/>
  <c r="N158" i="1" s="1"/>
  <c r="H160" i="1"/>
  <c r="N160" i="1" s="1"/>
  <c r="H162" i="1"/>
  <c r="N162" i="1" s="1"/>
  <c r="G164" i="1"/>
  <c r="M164" i="1" s="1"/>
  <c r="J165" i="1"/>
  <c r="G166" i="1"/>
  <c r="M166" i="1" s="1"/>
  <c r="J167" i="1"/>
  <c r="G168" i="1"/>
  <c r="M168" i="1" s="1"/>
  <c r="J169" i="1"/>
  <c r="G170" i="1"/>
  <c r="M170" i="1" s="1"/>
  <c r="J171" i="1"/>
  <c r="G172" i="1"/>
  <c r="M172" i="1" s="1"/>
  <c r="J173" i="1"/>
  <c r="G174" i="1"/>
  <c r="M174" i="1" s="1"/>
  <c r="J175" i="1"/>
  <c r="G176" i="1"/>
  <c r="M176" i="1" s="1"/>
  <c r="J177" i="1"/>
  <c r="G178" i="1"/>
  <c r="M178" i="1" s="1"/>
  <c r="J179" i="1"/>
  <c r="M180" i="1"/>
  <c r="G189" i="1"/>
  <c r="M189" i="1" s="1"/>
  <c r="G191" i="1"/>
  <c r="M191" i="1" s="1"/>
  <c r="H196" i="1"/>
  <c r="N196" i="1" s="1"/>
  <c r="H198" i="1"/>
  <c r="N198" i="1" s="1"/>
  <c r="H200" i="1"/>
  <c r="N200" i="1" s="1"/>
  <c r="H202" i="1"/>
  <c r="N202" i="1" s="1"/>
  <c r="H204" i="1"/>
  <c r="N204" i="1" s="1"/>
  <c r="H206" i="1"/>
  <c r="N206" i="1" s="1"/>
  <c r="H208" i="1"/>
  <c r="N208" i="1" s="1"/>
  <c r="H210" i="1"/>
  <c r="N210" i="1" s="1"/>
  <c r="H212" i="1"/>
  <c r="N212" i="1" s="1"/>
  <c r="G214" i="1"/>
  <c r="M214" i="1" s="1"/>
  <c r="G216" i="1"/>
  <c r="M216" i="1" s="1"/>
  <c r="H219" i="1"/>
  <c r="N219" i="1" s="1"/>
  <c r="H221" i="1"/>
  <c r="N221" i="1" s="1"/>
  <c r="H222" i="1"/>
  <c r="N222" i="1" s="1"/>
  <c r="H223" i="1"/>
  <c r="N223" i="1" s="1"/>
  <c r="H224" i="1"/>
  <c r="N224" i="1" s="1"/>
  <c r="G225" i="1"/>
  <c r="M225" i="1" s="1"/>
  <c r="G226" i="1"/>
  <c r="M226" i="1" s="1"/>
  <c r="G227" i="1"/>
  <c r="M227" i="1" s="1"/>
  <c r="G228" i="1"/>
  <c r="M228" i="1" s="1"/>
  <c r="G229" i="1"/>
  <c r="M229" i="1" s="1"/>
  <c r="G230" i="1"/>
  <c r="M230" i="1" s="1"/>
  <c r="G231" i="1"/>
  <c r="M231" i="1" s="1"/>
  <c r="G232" i="1"/>
  <c r="M232" i="1" s="1"/>
  <c r="H242" i="1"/>
  <c r="N242" i="1" s="1"/>
  <c r="H243" i="1"/>
  <c r="N243" i="1" s="1"/>
  <c r="H244" i="1"/>
  <c r="N244" i="1" s="1"/>
  <c r="H245" i="1"/>
  <c r="N245" i="1" s="1"/>
  <c r="N246" i="1"/>
  <c r="H247" i="1"/>
  <c r="N247" i="1" s="1"/>
  <c r="G248" i="1"/>
  <c r="M248" i="1" s="1"/>
  <c r="G249" i="1"/>
  <c r="M249" i="1" s="1"/>
  <c r="G250" i="1"/>
  <c r="M250" i="1" s="1"/>
  <c r="G291" i="1"/>
  <c r="M291" i="1" s="1"/>
  <c r="G292" i="1"/>
  <c r="M292" i="1" s="1"/>
  <c r="G293" i="1"/>
  <c r="M293" i="1" s="1"/>
  <c r="G294" i="1"/>
  <c r="M294" i="1" s="1"/>
  <c r="G295" i="1"/>
  <c r="M295" i="1" s="1"/>
  <c r="M296" i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M314" i="1"/>
  <c r="H320" i="1"/>
  <c r="N320" i="1" s="1"/>
  <c r="H321" i="1"/>
  <c r="N321" i="1" s="1"/>
  <c r="H322" i="1"/>
  <c r="N322" i="1" s="1"/>
  <c r="H323" i="1"/>
  <c r="N323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H332" i="1"/>
  <c r="N332" i="1" s="1"/>
  <c r="H333" i="1"/>
  <c r="N333" i="1" s="1"/>
  <c r="H334" i="1"/>
  <c r="N334" i="1" s="1"/>
  <c r="G335" i="1"/>
  <c r="M335" i="1" s="1"/>
  <c r="G336" i="1"/>
  <c r="M336" i="1" s="1"/>
  <c r="M337" i="1"/>
  <c r="H340" i="1"/>
  <c r="N340" i="1" s="1"/>
  <c r="N341" i="1"/>
  <c r="H342" i="1"/>
  <c r="N342" i="1" s="1"/>
  <c r="H343" i="1"/>
  <c r="N343" i="1" s="1"/>
  <c r="H344" i="1"/>
  <c r="N344" i="1" s="1"/>
  <c r="M345" i="1"/>
  <c r="G346" i="1"/>
  <c r="M346" i="1" s="1"/>
  <c r="G347" i="1"/>
  <c r="M347" i="1" s="1"/>
  <c r="G348" i="1"/>
  <c r="M348" i="1" s="1"/>
  <c r="M351" i="1"/>
  <c r="G352" i="1"/>
  <c r="M352" i="1" s="1"/>
  <c r="G353" i="1"/>
  <c r="M353" i="1" s="1"/>
  <c r="G354" i="1"/>
  <c r="M354" i="1" s="1"/>
  <c r="G355" i="1"/>
  <c r="M355" i="1" s="1"/>
  <c r="G356" i="1"/>
  <c r="M356" i="1" s="1"/>
  <c r="M357" i="1"/>
  <c r="L371" i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G512" i="1"/>
  <c r="M512" i="1" s="1"/>
  <c r="G513" i="1"/>
  <c r="M513" i="1" s="1"/>
  <c r="G514" i="1"/>
  <c r="M514" i="1" s="1"/>
  <c r="G515" i="1"/>
  <c r="M515" i="1" s="1"/>
  <c r="G516" i="1"/>
  <c r="M516" i="1" s="1"/>
  <c r="H531" i="1"/>
  <c r="N531" i="1" s="1"/>
  <c r="G532" i="1"/>
  <c r="M532" i="1" s="1"/>
  <c r="G551" i="1"/>
  <c r="M551" i="1" s="1"/>
  <c r="G555" i="1"/>
  <c r="M555" i="1" s="1"/>
  <c r="G564" i="1"/>
  <c r="M564" i="1" s="1"/>
  <c r="G568" i="1"/>
  <c r="M568" i="1" s="1"/>
  <c r="G572" i="1"/>
  <c r="M572" i="1" s="1"/>
  <c r="M576" i="1"/>
  <c r="G577" i="1"/>
  <c r="M577" i="1" s="1"/>
  <c r="G585" i="1"/>
  <c r="M585" i="1" s="1"/>
  <c r="G590" i="1"/>
  <c r="M590" i="1" s="1"/>
  <c r="G594" i="1"/>
  <c r="M594" i="1" s="1"/>
  <c r="G598" i="1"/>
  <c r="M598" i="1" s="1"/>
  <c r="G612" i="1"/>
  <c r="G615" i="1"/>
  <c r="M615" i="1" s="1"/>
  <c r="G619" i="1"/>
  <c r="M619" i="1" s="1"/>
  <c r="G623" i="1"/>
  <c r="M623" i="1" s="1"/>
  <c r="G628" i="1"/>
  <c r="M628" i="1" s="1"/>
  <c r="G632" i="1"/>
  <c r="M632" i="1" s="1"/>
  <c r="G637" i="1"/>
  <c r="M637" i="1" s="1"/>
  <c r="G11" i="2"/>
  <c r="M11" i="2" s="1"/>
  <c r="G13" i="2"/>
  <c r="M13" i="2" s="1"/>
  <c r="G22" i="2"/>
  <c r="G30" i="2"/>
  <c r="M30" i="2" s="1"/>
  <c r="N10" i="5"/>
  <c r="H11" i="1"/>
  <c r="H34" i="1"/>
  <c r="N34" i="1" s="1"/>
  <c r="H49" i="1"/>
  <c r="N49" i="1" s="1"/>
  <c r="H51" i="1"/>
  <c r="N51" i="1" s="1"/>
  <c r="H53" i="1"/>
  <c r="N53" i="1" s="1"/>
  <c r="G188" i="1"/>
  <c r="G213" i="1"/>
  <c r="M213" i="1" s="1"/>
  <c r="G215" i="1"/>
  <c r="M215" i="1" s="1"/>
  <c r="G275" i="1"/>
  <c r="M275" i="1" s="1"/>
  <c r="G279" i="1"/>
  <c r="M279" i="1" s="1"/>
  <c r="G281" i="1"/>
  <c r="M281" i="1" s="1"/>
  <c r="G285" i="1"/>
  <c r="M285" i="1" s="1"/>
  <c r="G287" i="1"/>
  <c r="M287" i="1" s="1"/>
  <c r="G289" i="1"/>
  <c r="M289" i="1" s="1"/>
  <c r="G318" i="1"/>
  <c r="M318" i="1" s="1"/>
  <c r="H371" i="1"/>
  <c r="H373" i="1"/>
  <c r="N373" i="1" s="1"/>
  <c r="H376" i="1"/>
  <c r="N376" i="1" s="1"/>
  <c r="H378" i="1"/>
  <c r="N378" i="1" s="1"/>
  <c r="H382" i="1"/>
  <c r="N382" i="1" s="1"/>
  <c r="H385" i="1"/>
  <c r="N385" i="1" s="1"/>
  <c r="H387" i="1"/>
  <c r="N387" i="1" s="1"/>
  <c r="H390" i="1"/>
  <c r="N390" i="1" s="1"/>
  <c r="H392" i="1"/>
  <c r="N392" i="1" s="1"/>
  <c r="H395" i="1"/>
  <c r="N395" i="1" s="1"/>
  <c r="H398" i="1"/>
  <c r="N398" i="1" s="1"/>
  <c r="H401" i="1"/>
  <c r="N401" i="1" s="1"/>
  <c r="H402" i="1"/>
  <c r="N402" i="1" s="1"/>
  <c r="H405" i="1"/>
  <c r="N405" i="1" s="1"/>
  <c r="H408" i="1"/>
  <c r="N408" i="1" s="1"/>
  <c r="C12" i="1"/>
  <c r="M25" i="1"/>
  <c r="M27" i="1"/>
  <c r="M29" i="1"/>
  <c r="M31" i="1"/>
  <c r="M35" i="1"/>
  <c r="M39" i="1"/>
  <c r="M41" i="1"/>
  <c r="H44" i="1"/>
  <c r="N44" i="1" s="1"/>
  <c r="M50" i="1"/>
  <c r="M54" i="1"/>
  <c r="M56" i="1"/>
  <c r="H61" i="1"/>
  <c r="N61" i="1" s="1"/>
  <c r="H65" i="1"/>
  <c r="N65" i="1" s="1"/>
  <c r="H67" i="1"/>
  <c r="N67" i="1" s="1"/>
  <c r="H73" i="1"/>
  <c r="N73" i="1" s="1"/>
  <c r="J110" i="1"/>
  <c r="J112" i="1"/>
  <c r="J120" i="1"/>
  <c r="J122" i="1"/>
  <c r="M152" i="1"/>
  <c r="M154" i="1"/>
  <c r="M194" i="1"/>
  <c r="G202" i="1"/>
  <c r="M202" i="1" s="1"/>
  <c r="G208" i="1"/>
  <c r="M208" i="1" s="1"/>
  <c r="G210" i="1"/>
  <c r="M210" i="1" s="1"/>
  <c r="G212" i="1"/>
  <c r="M212" i="1" s="1"/>
  <c r="G222" i="1"/>
  <c r="M222" i="1" s="1"/>
  <c r="G224" i="1"/>
  <c r="M224" i="1" s="1"/>
  <c r="H238" i="1"/>
  <c r="N238" i="1" s="1"/>
  <c r="H241" i="1"/>
  <c r="N241" i="1" s="1"/>
  <c r="G242" i="1"/>
  <c r="M242" i="1" s="1"/>
  <c r="G244" i="1"/>
  <c r="M244" i="1" s="1"/>
  <c r="G245" i="1"/>
  <c r="M245" i="1" s="1"/>
  <c r="G247" i="1"/>
  <c r="M247" i="1" s="1"/>
  <c r="H276" i="1"/>
  <c r="N276" i="1" s="1"/>
  <c r="H278" i="1"/>
  <c r="N278" i="1" s="1"/>
  <c r="H281" i="1"/>
  <c r="N281" i="1" s="1"/>
  <c r="H283" i="1"/>
  <c r="N283" i="1" s="1"/>
  <c r="H286" i="1"/>
  <c r="N286" i="1" s="1"/>
  <c r="H288" i="1"/>
  <c r="N288" i="1" s="1"/>
  <c r="H290" i="1"/>
  <c r="N290" i="1" s="1"/>
  <c r="N319" i="1"/>
  <c r="G322" i="1"/>
  <c r="M322" i="1" s="1"/>
  <c r="G323" i="1"/>
  <c r="M323" i="1" s="1"/>
  <c r="G332" i="1"/>
  <c r="M332" i="1" s="1"/>
  <c r="G340" i="1"/>
  <c r="M340" i="1" s="1"/>
  <c r="G341" i="1"/>
  <c r="M341" i="1" s="1"/>
  <c r="G343" i="1"/>
  <c r="M343" i="1" s="1"/>
  <c r="D10" i="1"/>
  <c r="F11" i="1"/>
  <c r="J11" i="1" s="1"/>
  <c r="D12" i="1"/>
  <c r="H25" i="1"/>
  <c r="N25" i="1" s="1"/>
  <c r="H27" i="1"/>
  <c r="N27" i="1" s="1"/>
  <c r="H33" i="1"/>
  <c r="N33" i="1" s="1"/>
  <c r="H39" i="1"/>
  <c r="N39" i="1" s="1"/>
  <c r="H41" i="1"/>
  <c r="N41" i="1" s="1"/>
  <c r="H43" i="1"/>
  <c r="N43" i="1" s="1"/>
  <c r="C9" i="1"/>
  <c r="G22" i="1"/>
  <c r="M22" i="1" s="1"/>
  <c r="L22" i="1"/>
  <c r="J23" i="1"/>
  <c r="G24" i="1"/>
  <c r="M24" i="1" s="1"/>
  <c r="J25" i="1"/>
  <c r="G26" i="1"/>
  <c r="M26" i="1" s="1"/>
  <c r="J27" i="1"/>
  <c r="G28" i="1"/>
  <c r="M28" i="1" s="1"/>
  <c r="J29" i="1"/>
  <c r="G30" i="1"/>
  <c r="M30" i="1" s="1"/>
  <c r="J31" i="1"/>
  <c r="G32" i="1"/>
  <c r="M32" i="1" s="1"/>
  <c r="J33" i="1"/>
  <c r="G34" i="1"/>
  <c r="M34" i="1" s="1"/>
  <c r="J35" i="1"/>
  <c r="G36" i="1"/>
  <c r="M36" i="1" s="1"/>
  <c r="J37" i="1"/>
  <c r="G38" i="1"/>
  <c r="M38" i="1" s="1"/>
  <c r="J39" i="1"/>
  <c r="G40" i="1"/>
  <c r="M40" i="1" s="1"/>
  <c r="J41" i="1"/>
  <c r="G42" i="1"/>
  <c r="M42" i="1" s="1"/>
  <c r="J46" i="1"/>
  <c r="G47" i="1"/>
  <c r="M47" i="1" s="1"/>
  <c r="J48" i="1"/>
  <c r="G49" i="1"/>
  <c r="M49" i="1" s="1"/>
  <c r="J50" i="1"/>
  <c r="G51" i="1"/>
  <c r="M51" i="1" s="1"/>
  <c r="J52" i="1"/>
  <c r="G53" i="1"/>
  <c r="M53" i="1" s="1"/>
  <c r="J54" i="1"/>
  <c r="G55" i="1"/>
  <c r="M55" i="1" s="1"/>
  <c r="J56" i="1"/>
  <c r="G57" i="1"/>
  <c r="M57" i="1" s="1"/>
  <c r="H62" i="1"/>
  <c r="N62" i="1" s="1"/>
  <c r="H64" i="1"/>
  <c r="N64" i="1" s="1"/>
  <c r="H66" i="1"/>
  <c r="N66" i="1" s="1"/>
  <c r="H68" i="1"/>
  <c r="N68" i="1" s="1"/>
  <c r="H70" i="1"/>
  <c r="N70" i="1" s="1"/>
  <c r="H72" i="1"/>
  <c r="N72" i="1" s="1"/>
  <c r="H81" i="1"/>
  <c r="H83" i="1"/>
  <c r="N83" i="1" s="1"/>
  <c r="H85" i="1"/>
  <c r="N85" i="1" s="1"/>
  <c r="H87" i="1"/>
  <c r="N87" i="1" s="1"/>
  <c r="H91" i="1"/>
  <c r="N91" i="1" s="1"/>
  <c r="H93" i="1"/>
  <c r="N93" i="1" s="1"/>
  <c r="H98" i="1"/>
  <c r="N98" i="1" s="1"/>
  <c r="H100" i="1"/>
  <c r="N100" i="1" s="1"/>
  <c r="H104" i="1"/>
  <c r="N104" i="1" s="1"/>
  <c r="H106" i="1"/>
  <c r="N106" i="1" s="1"/>
  <c r="H108" i="1"/>
  <c r="N108" i="1" s="1"/>
  <c r="H110" i="1"/>
  <c r="N110" i="1" s="1"/>
  <c r="J111" i="1"/>
  <c r="G112" i="1"/>
  <c r="M112" i="1" s="1"/>
  <c r="J113" i="1"/>
  <c r="G114" i="1"/>
  <c r="M114" i="1" s="1"/>
  <c r="J115" i="1"/>
  <c r="G116" i="1"/>
  <c r="M116" i="1" s="1"/>
  <c r="J117" i="1"/>
  <c r="G118" i="1"/>
  <c r="M118" i="1" s="1"/>
  <c r="J119" i="1"/>
  <c r="G120" i="1"/>
  <c r="M120" i="1" s="1"/>
  <c r="J121" i="1"/>
  <c r="G122" i="1"/>
  <c r="M122" i="1" s="1"/>
  <c r="J123" i="1"/>
  <c r="G124" i="1"/>
  <c r="M124" i="1" s="1"/>
  <c r="J125" i="1"/>
  <c r="G126" i="1"/>
  <c r="M126" i="1" s="1"/>
  <c r="J127" i="1"/>
  <c r="G128" i="1"/>
  <c r="M128" i="1" s="1"/>
  <c r="J129" i="1"/>
  <c r="G130" i="1"/>
  <c r="M130" i="1" s="1"/>
  <c r="H133" i="1"/>
  <c r="N133" i="1" s="1"/>
  <c r="H135" i="1"/>
  <c r="N135" i="1" s="1"/>
  <c r="H137" i="1"/>
  <c r="N137" i="1" s="1"/>
  <c r="H139" i="1"/>
  <c r="N139" i="1" s="1"/>
  <c r="H141" i="1"/>
  <c r="N141" i="1" s="1"/>
  <c r="H143" i="1"/>
  <c r="N143" i="1" s="1"/>
  <c r="H145" i="1"/>
  <c r="N145" i="1" s="1"/>
  <c r="H147" i="1"/>
  <c r="N147" i="1" s="1"/>
  <c r="H149" i="1"/>
  <c r="N149" i="1" s="1"/>
  <c r="H151" i="1"/>
  <c r="N151" i="1" s="1"/>
  <c r="J152" i="1"/>
  <c r="G153" i="1"/>
  <c r="M153" i="1" s="1"/>
  <c r="J154" i="1"/>
  <c r="G155" i="1"/>
  <c r="M155" i="1" s="1"/>
  <c r="J156" i="1"/>
  <c r="G157" i="1"/>
  <c r="M157" i="1" s="1"/>
  <c r="J158" i="1"/>
  <c r="G159" i="1"/>
  <c r="M159" i="1" s="1"/>
  <c r="J160" i="1"/>
  <c r="H164" i="1"/>
  <c r="N164" i="1" s="1"/>
  <c r="H166" i="1"/>
  <c r="N166" i="1" s="1"/>
  <c r="H168" i="1"/>
  <c r="N168" i="1" s="1"/>
  <c r="H170" i="1"/>
  <c r="N170" i="1" s="1"/>
  <c r="H172" i="1"/>
  <c r="N172" i="1" s="1"/>
  <c r="H174" i="1"/>
  <c r="N174" i="1" s="1"/>
  <c r="H176" i="1"/>
  <c r="N176" i="1" s="1"/>
  <c r="H178" i="1"/>
  <c r="N178" i="1" s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48" i="1"/>
  <c r="J347" i="1"/>
  <c r="J346" i="1"/>
  <c r="J345" i="1"/>
  <c r="J344" i="1"/>
  <c r="J343" i="1"/>
  <c r="J342" i="1"/>
  <c r="J341" i="1"/>
  <c r="J340" i="1"/>
  <c r="J338" i="1"/>
  <c r="J337" i="1"/>
  <c r="J336" i="1"/>
  <c r="J335" i="1"/>
  <c r="J334" i="1"/>
  <c r="J333" i="1"/>
  <c r="J332" i="1"/>
  <c r="J331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K188" i="1"/>
  <c r="H189" i="1"/>
  <c r="N189" i="1" s="1"/>
  <c r="H191" i="1"/>
  <c r="N191" i="1" s="1"/>
  <c r="J192" i="1"/>
  <c r="G193" i="1"/>
  <c r="M193" i="1" s="1"/>
  <c r="J194" i="1"/>
  <c r="G195" i="1"/>
  <c r="M195" i="1" s="1"/>
  <c r="J196" i="1"/>
  <c r="G197" i="1"/>
  <c r="M197" i="1" s="1"/>
  <c r="J198" i="1"/>
  <c r="G199" i="1"/>
  <c r="M199" i="1" s="1"/>
  <c r="J200" i="1"/>
  <c r="G201" i="1"/>
  <c r="M201" i="1" s="1"/>
  <c r="J202" i="1"/>
  <c r="G203" i="1"/>
  <c r="M203" i="1" s="1"/>
  <c r="J204" i="1"/>
  <c r="G205" i="1"/>
  <c r="M205" i="1" s="1"/>
  <c r="J206" i="1"/>
  <c r="G207" i="1"/>
  <c r="M207" i="1" s="1"/>
  <c r="J208" i="1"/>
  <c r="G209" i="1"/>
  <c r="M209" i="1" s="1"/>
  <c r="J210" i="1"/>
  <c r="G211" i="1"/>
  <c r="M211" i="1" s="1"/>
  <c r="H214" i="1"/>
  <c r="N214" i="1" s="1"/>
  <c r="H216" i="1"/>
  <c r="N216" i="1" s="1"/>
  <c r="J217" i="1"/>
  <c r="G218" i="1"/>
  <c r="M218" i="1" s="1"/>
  <c r="J219" i="1"/>
  <c r="G220" i="1"/>
  <c r="M220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G233" i="1"/>
  <c r="M233" i="1" s="1"/>
  <c r="M234" i="1"/>
  <c r="G235" i="1"/>
  <c r="M235" i="1" s="1"/>
  <c r="G236" i="1"/>
  <c r="M236" i="1" s="1"/>
  <c r="G237" i="1"/>
  <c r="M237" i="1" s="1"/>
  <c r="H248" i="1"/>
  <c r="N248" i="1" s="1"/>
  <c r="H249" i="1"/>
  <c r="N249" i="1" s="1"/>
  <c r="H250" i="1"/>
  <c r="N250" i="1" s="1"/>
  <c r="G251" i="1"/>
  <c r="M251" i="1" s="1"/>
  <c r="G252" i="1"/>
  <c r="M252" i="1" s="1"/>
  <c r="G253" i="1"/>
  <c r="M253" i="1" s="1"/>
  <c r="M254" i="1"/>
  <c r="G255" i="1"/>
  <c r="M255" i="1" s="1"/>
  <c r="G256" i="1"/>
  <c r="M256" i="1" s="1"/>
  <c r="G257" i="1"/>
  <c r="M257" i="1" s="1"/>
  <c r="G258" i="1"/>
  <c r="M258" i="1" s="1"/>
  <c r="G259" i="1"/>
  <c r="M259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M268" i="1"/>
  <c r="G269" i="1"/>
  <c r="M269" i="1" s="1"/>
  <c r="G270" i="1"/>
  <c r="M270" i="1" s="1"/>
  <c r="G271" i="1"/>
  <c r="M271" i="1" s="1"/>
  <c r="G272" i="1"/>
  <c r="M272" i="1" s="1"/>
  <c r="G273" i="1"/>
  <c r="M273" i="1" s="1"/>
  <c r="H291" i="1"/>
  <c r="N291" i="1" s="1"/>
  <c r="H292" i="1"/>
  <c r="N292" i="1" s="1"/>
  <c r="H293" i="1"/>
  <c r="N293" i="1" s="1"/>
  <c r="H294" i="1"/>
  <c r="N294" i="1" s="1"/>
  <c r="H295" i="1"/>
  <c r="N295" i="1" s="1"/>
  <c r="H296" i="1"/>
  <c r="N296" i="1" s="1"/>
  <c r="G297" i="1"/>
  <c r="M297" i="1" s="1"/>
  <c r="G298" i="1"/>
  <c r="M298" i="1" s="1"/>
  <c r="G299" i="1"/>
  <c r="M299" i="1" s="1"/>
  <c r="G300" i="1"/>
  <c r="M300" i="1" s="1"/>
  <c r="M301" i="1"/>
  <c r="M302" i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3" i="1"/>
  <c r="N313" i="1" s="1"/>
  <c r="H314" i="1"/>
  <c r="N314" i="1" s="1"/>
  <c r="G315" i="1"/>
  <c r="M315" i="1" s="1"/>
  <c r="G316" i="1"/>
  <c r="M316" i="1" s="1"/>
  <c r="M317" i="1"/>
  <c r="H324" i="1"/>
  <c r="N324" i="1" s="1"/>
  <c r="H325" i="1"/>
  <c r="N325" i="1" s="1"/>
  <c r="H326" i="1"/>
  <c r="N326" i="1" s="1"/>
  <c r="H327" i="1"/>
  <c r="N327" i="1" s="1"/>
  <c r="H328" i="1"/>
  <c r="N328" i="1" s="1"/>
  <c r="H329" i="1"/>
  <c r="N329" i="1" s="1"/>
  <c r="H330" i="1"/>
  <c r="N330" i="1" s="1"/>
  <c r="H335" i="1"/>
  <c r="N335" i="1" s="1"/>
  <c r="H336" i="1"/>
  <c r="N336" i="1" s="1"/>
  <c r="H337" i="1"/>
  <c r="N337" i="1" s="1"/>
  <c r="G338" i="1"/>
  <c r="M338" i="1" s="1"/>
  <c r="G339" i="1"/>
  <c r="M339" i="1" s="1"/>
  <c r="N345" i="1"/>
  <c r="H346" i="1"/>
  <c r="N346" i="1" s="1"/>
  <c r="H347" i="1"/>
  <c r="N347" i="1" s="1"/>
  <c r="H348" i="1"/>
  <c r="N348" i="1" s="1"/>
  <c r="H349" i="1"/>
  <c r="N349" i="1" s="1"/>
  <c r="H351" i="1"/>
  <c r="N351" i="1" s="1"/>
  <c r="H352" i="1"/>
  <c r="N352" i="1" s="1"/>
  <c r="H353" i="1"/>
  <c r="N353" i="1" s="1"/>
  <c r="H354" i="1"/>
  <c r="N354" i="1" s="1"/>
  <c r="H355" i="1"/>
  <c r="N355" i="1" s="1"/>
  <c r="H356" i="1"/>
  <c r="N356" i="1" s="1"/>
  <c r="G358" i="1"/>
  <c r="M358" i="1" s="1"/>
  <c r="G359" i="1"/>
  <c r="M359" i="1" s="1"/>
  <c r="M360" i="1"/>
  <c r="G361" i="1"/>
  <c r="M361" i="1" s="1"/>
  <c r="G362" i="1"/>
  <c r="M362" i="1" s="1"/>
  <c r="G363" i="1"/>
  <c r="M363" i="1" s="1"/>
  <c r="G371" i="1"/>
  <c r="G372" i="1"/>
  <c r="M372" i="1" s="1"/>
  <c r="G373" i="1"/>
  <c r="M373" i="1" s="1"/>
  <c r="G374" i="1"/>
  <c r="M374" i="1" s="1"/>
  <c r="G375" i="1"/>
  <c r="M375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M417" i="1"/>
  <c r="H419" i="1"/>
  <c r="N419" i="1" s="1"/>
  <c r="H420" i="1"/>
  <c r="N420" i="1" s="1"/>
  <c r="N421" i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2" i="1"/>
  <c r="M482" i="1" s="1"/>
  <c r="G483" i="1"/>
  <c r="M483" i="1" s="1"/>
  <c r="G484" i="1"/>
  <c r="M484" i="1" s="1"/>
  <c r="G485" i="1"/>
  <c r="M485" i="1" s="1"/>
  <c r="G486" i="1"/>
  <c r="M486" i="1" s="1"/>
  <c r="G487" i="1"/>
  <c r="M487" i="1" s="1"/>
  <c r="G488" i="1"/>
  <c r="M488" i="1" s="1"/>
  <c r="H512" i="1"/>
  <c r="N512" i="1" s="1"/>
  <c r="H513" i="1"/>
  <c r="N513" i="1" s="1"/>
  <c r="H514" i="1"/>
  <c r="N514" i="1" s="1"/>
  <c r="H515" i="1"/>
  <c r="N515" i="1" s="1"/>
  <c r="H516" i="1"/>
  <c r="N516" i="1" s="1"/>
  <c r="G517" i="1"/>
  <c r="M517" i="1" s="1"/>
  <c r="G518" i="1"/>
  <c r="M518" i="1" s="1"/>
  <c r="G519" i="1"/>
  <c r="M519" i="1" s="1"/>
  <c r="G520" i="1"/>
  <c r="M520" i="1" s="1"/>
  <c r="M521" i="1"/>
  <c r="G522" i="1"/>
  <c r="M522" i="1" s="1"/>
  <c r="G523" i="1"/>
  <c r="M523" i="1" s="1"/>
  <c r="G524" i="1"/>
  <c r="M524" i="1" s="1"/>
  <c r="G533" i="1"/>
  <c r="M533" i="1" s="1"/>
  <c r="M534" i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49" i="1"/>
  <c r="M549" i="1" s="1"/>
  <c r="G550" i="1"/>
  <c r="M550" i="1" s="1"/>
  <c r="M554" i="1"/>
  <c r="G559" i="1"/>
  <c r="M559" i="1" s="1"/>
  <c r="G563" i="1"/>
  <c r="M563" i="1" s="1"/>
  <c r="G567" i="1"/>
  <c r="M567" i="1" s="1"/>
  <c r="G571" i="1"/>
  <c r="M571" i="1" s="1"/>
  <c r="G575" i="1"/>
  <c r="M575" i="1" s="1"/>
  <c r="G580" i="1"/>
  <c r="M580" i="1" s="1"/>
  <c r="G584" i="1"/>
  <c r="M584" i="1" s="1"/>
  <c r="G589" i="1"/>
  <c r="M589" i="1" s="1"/>
  <c r="G593" i="1"/>
  <c r="M593" i="1" s="1"/>
  <c r="G597" i="1"/>
  <c r="M597" i="1" s="1"/>
  <c r="M601" i="1"/>
  <c r="M603" i="1"/>
  <c r="K612" i="1"/>
  <c r="G614" i="1"/>
  <c r="M614" i="1" s="1"/>
  <c r="G618" i="1"/>
  <c r="M618" i="1" s="1"/>
  <c r="G622" i="1"/>
  <c r="M622" i="1" s="1"/>
  <c r="G627" i="1"/>
  <c r="M627" i="1" s="1"/>
  <c r="G631" i="1"/>
  <c r="M631" i="1" s="1"/>
  <c r="G636" i="1"/>
  <c r="M636" i="1" s="1"/>
  <c r="K22" i="2"/>
  <c r="G53" i="2"/>
  <c r="M53" i="2" s="1"/>
  <c r="M57" i="2"/>
  <c r="H24" i="1"/>
  <c r="N24" i="1" s="1"/>
  <c r="H32" i="1"/>
  <c r="N32" i="1" s="1"/>
  <c r="H40" i="1"/>
  <c r="N40" i="1" s="1"/>
  <c r="M217" i="1"/>
  <c r="G238" i="1"/>
  <c r="M238" i="1" s="1"/>
  <c r="G277" i="1"/>
  <c r="M277" i="1" s="1"/>
  <c r="M290" i="1"/>
  <c r="H600" i="1"/>
  <c r="N600" i="1" s="1"/>
  <c r="H597" i="1"/>
  <c r="N597" i="1" s="1"/>
  <c r="H596" i="1"/>
  <c r="N596" i="1" s="1"/>
  <c r="H594" i="1"/>
  <c r="N594" i="1" s="1"/>
  <c r="H592" i="1"/>
  <c r="N592" i="1" s="1"/>
  <c r="H591" i="1"/>
  <c r="N591" i="1" s="1"/>
  <c r="H589" i="1"/>
  <c r="N589" i="1" s="1"/>
  <c r="H586" i="1"/>
  <c r="N586" i="1" s="1"/>
  <c r="H584" i="1"/>
  <c r="N584" i="1" s="1"/>
  <c r="H581" i="1"/>
  <c r="N581" i="1" s="1"/>
  <c r="H579" i="1"/>
  <c r="N579" i="1" s="1"/>
  <c r="H578" i="1"/>
  <c r="N578" i="1" s="1"/>
  <c r="H576" i="1"/>
  <c r="N576" i="1" s="1"/>
  <c r="H574" i="1"/>
  <c r="N574" i="1" s="1"/>
  <c r="H571" i="1"/>
  <c r="N571" i="1" s="1"/>
  <c r="H569" i="1"/>
  <c r="N569" i="1" s="1"/>
  <c r="H567" i="1"/>
  <c r="N567" i="1" s="1"/>
  <c r="H565" i="1"/>
  <c r="N565" i="1" s="1"/>
  <c r="H563" i="1"/>
  <c r="N563" i="1" s="1"/>
  <c r="H561" i="1"/>
  <c r="N561" i="1" s="1"/>
  <c r="H559" i="1"/>
  <c r="N559" i="1" s="1"/>
  <c r="H557" i="1"/>
  <c r="N557" i="1" s="1"/>
  <c r="H555" i="1"/>
  <c r="N555" i="1" s="1"/>
  <c r="H553" i="1"/>
  <c r="N553" i="1" s="1"/>
  <c r="H551" i="1"/>
  <c r="N551" i="1" s="1"/>
  <c r="H550" i="1"/>
  <c r="N550" i="1" s="1"/>
  <c r="H604" i="1"/>
  <c r="N604" i="1" s="1"/>
  <c r="H602" i="1"/>
  <c r="N602" i="1" s="1"/>
  <c r="H599" i="1"/>
  <c r="N599" i="1" s="1"/>
  <c r="H598" i="1"/>
  <c r="N598" i="1" s="1"/>
  <c r="H595" i="1"/>
  <c r="N595" i="1" s="1"/>
  <c r="H593" i="1"/>
  <c r="N593" i="1" s="1"/>
  <c r="H590" i="1"/>
  <c r="N590" i="1" s="1"/>
  <c r="H588" i="1"/>
  <c r="N588" i="1" s="1"/>
  <c r="H585" i="1"/>
  <c r="N585" i="1" s="1"/>
  <c r="H583" i="1"/>
  <c r="N583" i="1" s="1"/>
  <c r="H582" i="1"/>
  <c r="N582" i="1" s="1"/>
  <c r="H580" i="1"/>
  <c r="N580" i="1" s="1"/>
  <c r="H577" i="1"/>
  <c r="N577" i="1" s="1"/>
  <c r="H575" i="1"/>
  <c r="N575" i="1" s="1"/>
  <c r="H573" i="1"/>
  <c r="N573" i="1" s="1"/>
  <c r="H572" i="1"/>
  <c r="N572" i="1" s="1"/>
  <c r="H570" i="1"/>
  <c r="N570" i="1" s="1"/>
  <c r="H568" i="1"/>
  <c r="N568" i="1" s="1"/>
  <c r="H566" i="1"/>
  <c r="N566" i="1" s="1"/>
  <c r="H564" i="1"/>
  <c r="N564" i="1" s="1"/>
  <c r="H562" i="1"/>
  <c r="N562" i="1" s="1"/>
  <c r="H560" i="1"/>
  <c r="N560" i="1" s="1"/>
  <c r="H558" i="1"/>
  <c r="N558" i="1" s="1"/>
  <c r="H556" i="1"/>
  <c r="N556" i="1" s="1"/>
  <c r="H554" i="1"/>
  <c r="N554" i="1" s="1"/>
  <c r="H552" i="1"/>
  <c r="N552" i="1" s="1"/>
  <c r="H374" i="1"/>
  <c r="N374" i="1" s="1"/>
  <c r="H380" i="1"/>
  <c r="N380" i="1" s="1"/>
  <c r="H383" i="1"/>
  <c r="N383" i="1" s="1"/>
  <c r="H388" i="1"/>
  <c r="N388" i="1" s="1"/>
  <c r="H391" i="1"/>
  <c r="N391" i="1" s="1"/>
  <c r="H396" i="1"/>
  <c r="N396" i="1" s="1"/>
  <c r="H399" i="1"/>
  <c r="N399" i="1" s="1"/>
  <c r="H403" i="1"/>
  <c r="N403" i="1" s="1"/>
  <c r="H406" i="1"/>
  <c r="N406" i="1" s="1"/>
  <c r="H409" i="1"/>
  <c r="N409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517" i="1"/>
  <c r="N517" i="1" s="1"/>
  <c r="H518" i="1"/>
  <c r="N518" i="1" s="1"/>
  <c r="H519" i="1"/>
  <c r="N519" i="1" s="1"/>
  <c r="H520" i="1"/>
  <c r="N520" i="1" s="1"/>
  <c r="H521" i="1"/>
  <c r="N521" i="1" s="1"/>
  <c r="H522" i="1"/>
  <c r="N522" i="1" s="1"/>
  <c r="H523" i="1"/>
  <c r="N523" i="1" s="1"/>
  <c r="H524" i="1"/>
  <c r="N524" i="1" s="1"/>
  <c r="H533" i="1"/>
  <c r="N533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3" i="1"/>
  <c r="N543" i="1" s="1"/>
  <c r="H544" i="1"/>
  <c r="N544" i="1" s="1"/>
  <c r="H545" i="1"/>
  <c r="N545" i="1" s="1"/>
  <c r="H546" i="1"/>
  <c r="N546" i="1" s="1"/>
  <c r="H547" i="1"/>
  <c r="N547" i="1" s="1"/>
  <c r="H548" i="1"/>
  <c r="N548" i="1" s="1"/>
  <c r="H549" i="1"/>
  <c r="N549" i="1" s="1"/>
  <c r="G81" i="2"/>
  <c r="K81" i="2"/>
  <c r="G82" i="2"/>
  <c r="M82" i="2" s="1"/>
  <c r="G84" i="2"/>
  <c r="M84" i="2" s="1"/>
  <c r="G86" i="2"/>
  <c r="M86" i="2" s="1"/>
  <c r="G97" i="2"/>
  <c r="M97" i="2" s="1"/>
  <c r="G124" i="2"/>
  <c r="M124" i="2" s="1"/>
  <c r="G129" i="2"/>
  <c r="M129" i="2" s="1"/>
  <c r="G137" i="2"/>
  <c r="M137" i="2" s="1"/>
  <c r="G139" i="2"/>
  <c r="M139" i="2" s="1"/>
  <c r="G144" i="2"/>
  <c r="M144" i="2" s="1"/>
  <c r="G145" i="2"/>
  <c r="M145" i="2" s="1"/>
  <c r="G146" i="2"/>
  <c r="M146" i="2" s="1"/>
  <c r="G149" i="2"/>
  <c r="M149" i="2" s="1"/>
  <c r="G188" i="2"/>
  <c r="M188" i="2" s="1"/>
  <c r="K188" i="2"/>
  <c r="G195" i="2"/>
  <c r="M195" i="2" s="1"/>
  <c r="G202" i="2"/>
  <c r="M202" i="2" s="1"/>
  <c r="G203" i="2"/>
  <c r="M203" i="2" s="1"/>
  <c r="G204" i="2"/>
  <c r="M204" i="2" s="1"/>
  <c r="G213" i="2"/>
  <c r="M213" i="2" s="1"/>
  <c r="G215" i="2"/>
  <c r="M215" i="2" s="1"/>
  <c r="G218" i="2"/>
  <c r="M218" i="2" s="1"/>
  <c r="G242" i="2"/>
  <c r="M242" i="2" s="1"/>
  <c r="G255" i="2"/>
  <c r="M255" i="2" s="1"/>
  <c r="G258" i="2"/>
  <c r="M258" i="2" s="1"/>
  <c r="G311" i="2"/>
  <c r="M311" i="2" s="1"/>
  <c r="G318" i="2"/>
  <c r="M318" i="2" s="1"/>
  <c r="G371" i="2"/>
  <c r="M371" i="2" s="1"/>
  <c r="K371" i="2"/>
  <c r="G372" i="2"/>
  <c r="M372" i="2" s="1"/>
  <c r="G373" i="2"/>
  <c r="M373" i="2" s="1"/>
  <c r="G374" i="2"/>
  <c r="M374" i="2" s="1"/>
  <c r="G377" i="2"/>
  <c r="M377" i="2" s="1"/>
  <c r="G383" i="2"/>
  <c r="M383" i="2" s="1"/>
  <c r="G387" i="2"/>
  <c r="M387" i="2" s="1"/>
  <c r="G391" i="2"/>
  <c r="M391" i="2" s="1"/>
  <c r="G395" i="2"/>
  <c r="M395" i="2" s="1"/>
  <c r="G399" i="2"/>
  <c r="M399" i="2" s="1"/>
  <c r="G401" i="2"/>
  <c r="M401" i="2" s="1"/>
  <c r="G405" i="2"/>
  <c r="M405" i="2" s="1"/>
  <c r="G406" i="2"/>
  <c r="M406" i="2" s="1"/>
  <c r="G407" i="2"/>
  <c r="M407" i="2" s="1"/>
  <c r="G413" i="2"/>
  <c r="M413" i="2" s="1"/>
  <c r="G419" i="2"/>
  <c r="M419" i="2" s="1"/>
  <c r="G422" i="2"/>
  <c r="M422" i="2" s="1"/>
  <c r="G423" i="2"/>
  <c r="M423" i="2" s="1"/>
  <c r="G426" i="2"/>
  <c r="M426" i="2" s="1"/>
  <c r="G427" i="2"/>
  <c r="M427" i="2" s="1"/>
  <c r="G435" i="2"/>
  <c r="M435" i="2" s="1"/>
  <c r="G437" i="2"/>
  <c r="M437" i="2" s="1"/>
  <c r="G454" i="2"/>
  <c r="M454" i="2" s="1"/>
  <c r="G460" i="2"/>
  <c r="M460" i="2" s="1"/>
  <c r="G470" i="2"/>
  <c r="M470" i="2" s="1"/>
  <c r="G484" i="2"/>
  <c r="M484" i="2" s="1"/>
  <c r="G539" i="2"/>
  <c r="M539" i="2" s="1"/>
  <c r="G612" i="2"/>
  <c r="K612" i="2"/>
  <c r="G614" i="2"/>
  <c r="M614" i="2" s="1"/>
  <c r="G615" i="2"/>
  <c r="M615" i="2" s="1"/>
  <c r="G10" i="3"/>
  <c r="G11" i="3"/>
  <c r="M11" i="3" s="1"/>
  <c r="G12" i="3"/>
  <c r="M12" i="3" s="1"/>
  <c r="G13" i="3"/>
  <c r="M13" i="3" s="1"/>
  <c r="G14" i="3"/>
  <c r="M14" i="3" s="1"/>
  <c r="G22" i="3"/>
  <c r="K22" i="3"/>
  <c r="G23" i="3"/>
  <c r="M23" i="3" s="1"/>
  <c r="G24" i="3"/>
  <c r="M24" i="3" s="1"/>
  <c r="G25" i="3"/>
  <c r="M25" i="3" s="1"/>
  <c r="G26" i="3"/>
  <c r="M26" i="3" s="1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5" i="3"/>
  <c r="M35" i="3" s="1"/>
  <c r="G36" i="3"/>
  <c r="M36" i="3" s="1"/>
  <c r="G38" i="3"/>
  <c r="M38" i="3" s="1"/>
  <c r="G39" i="3"/>
  <c r="M39" i="3" s="1"/>
  <c r="G41" i="3"/>
  <c r="M41" i="3" s="1"/>
  <c r="G42" i="3"/>
  <c r="M42" i="3" s="1"/>
  <c r="G47" i="3"/>
  <c r="M47" i="3" s="1"/>
  <c r="G48" i="3"/>
  <c r="M48" i="3" s="1"/>
  <c r="G51" i="3"/>
  <c r="M51" i="3" s="1"/>
  <c r="G52" i="3"/>
  <c r="M52" i="3" s="1"/>
  <c r="G53" i="3"/>
  <c r="M53" i="3" s="1"/>
  <c r="G54" i="3"/>
  <c r="M54" i="3" s="1"/>
  <c r="G57" i="3"/>
  <c r="M57" i="3" s="1"/>
  <c r="G58" i="3"/>
  <c r="M58" i="3" s="1"/>
  <c r="G59" i="3"/>
  <c r="M59" i="3" s="1"/>
  <c r="G61" i="3"/>
  <c r="M61" i="3" s="1"/>
  <c r="G62" i="3"/>
  <c r="M62" i="3" s="1"/>
  <c r="G64" i="3"/>
  <c r="M64" i="3" s="1"/>
  <c r="G65" i="3"/>
  <c r="M65" i="3" s="1"/>
  <c r="G67" i="3"/>
  <c r="M67" i="3" s="1"/>
  <c r="G68" i="3"/>
  <c r="M68" i="3" s="1"/>
  <c r="G70" i="3"/>
  <c r="M70" i="3" s="1"/>
  <c r="G71" i="3"/>
  <c r="M71" i="3" s="1"/>
  <c r="G72" i="3"/>
  <c r="M72" i="3" s="1"/>
  <c r="G81" i="3"/>
  <c r="M81" i="3" s="1"/>
  <c r="K81" i="3"/>
  <c r="G82" i="3"/>
  <c r="M82" i="3" s="1"/>
  <c r="G83" i="3"/>
  <c r="M83" i="3" s="1"/>
  <c r="G84" i="3"/>
  <c r="M84" i="3" s="1"/>
  <c r="G85" i="3"/>
  <c r="M85" i="3" s="1"/>
  <c r="G86" i="3"/>
  <c r="M86" i="3" s="1"/>
  <c r="G88" i="3"/>
  <c r="M88" i="3" s="1"/>
  <c r="G91" i="3"/>
  <c r="M91" i="3" s="1"/>
  <c r="G92" i="3"/>
  <c r="M92" i="3" s="1"/>
  <c r="G93" i="3"/>
  <c r="M93" i="3" s="1"/>
  <c r="G97" i="3"/>
  <c r="M97" i="3" s="1"/>
  <c r="G98" i="3"/>
  <c r="M98" i="3" s="1"/>
  <c r="G99" i="3"/>
  <c r="M99" i="3" s="1"/>
  <c r="G100" i="3"/>
  <c r="M100" i="3" s="1"/>
  <c r="G103" i="3"/>
  <c r="M103" i="3" s="1"/>
  <c r="G104" i="3"/>
  <c r="M104" i="3" s="1"/>
  <c r="G105" i="3"/>
  <c r="M105" i="3" s="1"/>
  <c r="G106" i="3"/>
  <c r="M106" i="3" s="1"/>
  <c r="G107" i="3"/>
  <c r="M107" i="3" s="1"/>
  <c r="G108" i="3"/>
  <c r="M108" i="3" s="1"/>
  <c r="G109" i="3"/>
  <c r="M109" i="3" s="1"/>
  <c r="G111" i="3"/>
  <c r="M111" i="3" s="1"/>
  <c r="G112" i="3"/>
  <c r="M112" i="3" s="1"/>
  <c r="G113" i="3"/>
  <c r="M113" i="3" s="1"/>
  <c r="G114" i="3"/>
  <c r="M114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0" i="3"/>
  <c r="M130" i="3" s="1"/>
  <c r="G132" i="3"/>
  <c r="M132" i="3" s="1"/>
  <c r="G133" i="3"/>
  <c r="M133" i="3" s="1"/>
  <c r="G134" i="3"/>
  <c r="M134" i="3" s="1"/>
  <c r="G135" i="3"/>
  <c r="M135" i="3" s="1"/>
  <c r="G136" i="3"/>
  <c r="M136" i="3" s="1"/>
  <c r="G137" i="3"/>
  <c r="M137" i="3" s="1"/>
  <c r="G138" i="3"/>
  <c r="M138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8" i="3"/>
  <c r="M148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58" i="3"/>
  <c r="M158" i="3" s="1"/>
  <c r="G159" i="3"/>
  <c r="M159" i="3" s="1"/>
  <c r="G160" i="3"/>
  <c r="M160" i="3" s="1"/>
  <c r="G161" i="3"/>
  <c r="M161" i="3" s="1"/>
  <c r="G164" i="3"/>
  <c r="M164" i="3" s="1"/>
  <c r="G165" i="3"/>
  <c r="M165" i="3" s="1"/>
  <c r="G166" i="3"/>
  <c r="M166" i="3" s="1"/>
  <c r="G168" i="3"/>
  <c r="M168" i="3" s="1"/>
  <c r="G169" i="3"/>
  <c r="M169" i="3" s="1"/>
  <c r="G170" i="3"/>
  <c r="M170" i="3" s="1"/>
  <c r="G171" i="3"/>
  <c r="M171" i="3" s="1"/>
  <c r="G172" i="3"/>
  <c r="M172" i="3" s="1"/>
  <c r="G173" i="3"/>
  <c r="M173" i="3" s="1"/>
  <c r="G174" i="3"/>
  <c r="M174" i="3" s="1"/>
  <c r="G175" i="3"/>
  <c r="M175" i="3" s="1"/>
  <c r="G188" i="3"/>
  <c r="K188" i="3"/>
  <c r="G189" i="3"/>
  <c r="M189" i="3" s="1"/>
  <c r="G190" i="3"/>
  <c r="M190" i="3" s="1"/>
  <c r="G191" i="3"/>
  <c r="M191" i="3" s="1"/>
  <c r="G192" i="3"/>
  <c r="M192" i="3" s="1"/>
  <c r="G193" i="3"/>
  <c r="M193" i="3" s="1"/>
  <c r="G195" i="3"/>
  <c r="M195" i="3" s="1"/>
  <c r="G196" i="3"/>
  <c r="M196" i="3" s="1"/>
  <c r="G197" i="3"/>
  <c r="M197" i="3" s="1"/>
  <c r="G198" i="3"/>
  <c r="M198" i="3" s="1"/>
  <c r="G199" i="3"/>
  <c r="M199" i="3" s="1"/>
  <c r="G200" i="3"/>
  <c r="M200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8" i="3"/>
  <c r="M208" i="3" s="1"/>
  <c r="G209" i="3"/>
  <c r="M209" i="3" s="1"/>
  <c r="G210" i="3"/>
  <c r="M210" i="3" s="1"/>
  <c r="G211" i="3"/>
  <c r="M211" i="3" s="1"/>
  <c r="G213" i="3"/>
  <c r="M213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5" i="3"/>
  <c r="M225" i="3" s="1"/>
  <c r="G226" i="3"/>
  <c r="M226" i="3" s="1"/>
  <c r="G227" i="3"/>
  <c r="M227" i="3" s="1"/>
  <c r="G228" i="3"/>
  <c r="M228" i="3" s="1"/>
  <c r="G230" i="3"/>
  <c r="M230" i="3" s="1"/>
  <c r="G231" i="3"/>
  <c r="M231" i="3" s="1"/>
  <c r="G233" i="3"/>
  <c r="M233" i="3" s="1"/>
  <c r="G235" i="3"/>
  <c r="M235" i="3" s="1"/>
  <c r="G236" i="3"/>
  <c r="M236" i="3" s="1"/>
  <c r="G238" i="3"/>
  <c r="M238" i="3" s="1"/>
  <c r="G242" i="3"/>
  <c r="M242" i="3" s="1"/>
  <c r="G243" i="3"/>
  <c r="M243" i="3" s="1"/>
  <c r="G244" i="3"/>
  <c r="M244" i="3" s="1"/>
  <c r="G245" i="3"/>
  <c r="M245" i="3" s="1"/>
  <c r="G248" i="3"/>
  <c r="M248" i="3" s="1"/>
  <c r="G249" i="3"/>
  <c r="M249" i="3" s="1"/>
  <c r="G251" i="3"/>
  <c r="M251" i="3" s="1"/>
  <c r="G252" i="3"/>
  <c r="M252" i="3" s="1"/>
  <c r="G255" i="3"/>
  <c r="M255" i="3" s="1"/>
  <c r="G257" i="3"/>
  <c r="M257" i="3" s="1"/>
  <c r="G258" i="3"/>
  <c r="M258" i="3" s="1"/>
  <c r="G259" i="3"/>
  <c r="M259" i="3" s="1"/>
  <c r="G260" i="3"/>
  <c r="M260" i="3" s="1"/>
  <c r="G261" i="3"/>
  <c r="M261" i="3" s="1"/>
  <c r="G262" i="3"/>
  <c r="M262" i="3" s="1"/>
  <c r="G263" i="3"/>
  <c r="M263" i="3" s="1"/>
  <c r="G264" i="3"/>
  <c r="M264" i="3" s="1"/>
  <c r="G265" i="3"/>
  <c r="M265" i="3" s="1"/>
  <c r="G266" i="3"/>
  <c r="M266" i="3" s="1"/>
  <c r="G267" i="3"/>
  <c r="M267" i="3" s="1"/>
  <c r="G270" i="3"/>
  <c r="M270" i="3" s="1"/>
  <c r="G272" i="3"/>
  <c r="M272" i="3" s="1"/>
  <c r="G275" i="3"/>
  <c r="M275" i="3" s="1"/>
  <c r="G276" i="3"/>
  <c r="M276" i="3" s="1"/>
  <c r="G277" i="3"/>
  <c r="M277" i="3" s="1"/>
  <c r="G279" i="3"/>
  <c r="M279" i="3" s="1"/>
  <c r="G280" i="3"/>
  <c r="M280" i="3" s="1"/>
  <c r="G281" i="3"/>
  <c r="M281" i="3" s="1"/>
  <c r="G283" i="3"/>
  <c r="M283" i="3" s="1"/>
  <c r="G284" i="3"/>
  <c r="M284" i="3" s="1"/>
  <c r="G285" i="3"/>
  <c r="M285" i="3" s="1"/>
  <c r="G286" i="3"/>
  <c r="M286" i="3" s="1"/>
  <c r="G288" i="3"/>
  <c r="M288" i="3" s="1"/>
  <c r="G289" i="3"/>
  <c r="M289" i="3" s="1"/>
  <c r="G291" i="3"/>
  <c r="M291" i="3" s="1"/>
  <c r="G292" i="3"/>
  <c r="M292" i="3" s="1"/>
  <c r="G293" i="3"/>
  <c r="M293" i="3" s="1"/>
  <c r="G294" i="3"/>
  <c r="M294" i="3" s="1"/>
  <c r="G295" i="3"/>
  <c r="M295" i="3" s="1"/>
  <c r="G297" i="3"/>
  <c r="M297" i="3" s="1"/>
  <c r="G300" i="3"/>
  <c r="M300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3" i="3"/>
  <c r="M313" i="3" s="1"/>
  <c r="G315" i="3"/>
  <c r="M315" i="3" s="1"/>
  <c r="G318" i="3"/>
  <c r="M318" i="3" s="1"/>
  <c r="G320" i="3"/>
  <c r="M320" i="3" s="1"/>
  <c r="G323" i="3"/>
  <c r="M323" i="3" s="1"/>
  <c r="G324" i="3"/>
  <c r="M324" i="3" s="1"/>
  <c r="G325" i="3"/>
  <c r="M325" i="3" s="1"/>
  <c r="G327" i="3"/>
  <c r="M327" i="3" s="1"/>
  <c r="G329" i="3"/>
  <c r="M329" i="3" s="1"/>
  <c r="G332" i="3"/>
  <c r="M332" i="3" s="1"/>
  <c r="G336" i="3"/>
  <c r="M336" i="3" s="1"/>
  <c r="G338" i="3"/>
  <c r="M338" i="3" s="1"/>
  <c r="G340" i="3"/>
  <c r="M340" i="3" s="1"/>
  <c r="G343" i="3"/>
  <c r="M343" i="3" s="1"/>
  <c r="G346" i="3"/>
  <c r="M346" i="3" s="1"/>
  <c r="G347" i="3"/>
  <c r="M347" i="3" s="1"/>
  <c r="G348" i="3"/>
  <c r="M348" i="3" s="1"/>
  <c r="G352" i="3"/>
  <c r="M352" i="3" s="1"/>
  <c r="G358" i="3"/>
  <c r="M358" i="3" s="1"/>
  <c r="G361" i="3"/>
  <c r="M361" i="3" s="1"/>
  <c r="G371" i="3"/>
  <c r="M371" i="3" s="1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0" i="3"/>
  <c r="M390" i="3" s="1"/>
  <c r="G391" i="3"/>
  <c r="M391" i="3" s="1"/>
  <c r="G392" i="3"/>
  <c r="M392" i="3" s="1"/>
  <c r="G393" i="3"/>
  <c r="M393" i="3" s="1"/>
  <c r="G394" i="3"/>
  <c r="M394" i="3" s="1"/>
  <c r="G395" i="3"/>
  <c r="M395" i="3" s="1"/>
  <c r="G396" i="3"/>
  <c r="M396" i="3" s="1"/>
  <c r="G397" i="3"/>
  <c r="M397" i="3" s="1"/>
  <c r="G398" i="3"/>
  <c r="M398" i="3" s="1"/>
  <c r="G400" i="3"/>
  <c r="M400" i="3" s="1"/>
  <c r="G401" i="3"/>
  <c r="M401" i="3" s="1"/>
  <c r="G402" i="3"/>
  <c r="M402" i="3" s="1"/>
  <c r="G403" i="3"/>
  <c r="M403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1" i="3"/>
  <c r="M411" i="3" s="1"/>
  <c r="G412" i="3"/>
  <c r="M412" i="3" s="1"/>
  <c r="G413" i="3"/>
  <c r="M413" i="3" s="1"/>
  <c r="G414" i="3"/>
  <c r="M414" i="3" s="1"/>
  <c r="G415" i="3"/>
  <c r="M415" i="3" s="1"/>
  <c r="G416" i="3"/>
  <c r="M416" i="3" s="1"/>
  <c r="G419" i="3"/>
  <c r="M419" i="3" s="1"/>
  <c r="G420" i="3"/>
  <c r="M420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29" i="3"/>
  <c r="M429" i="3" s="1"/>
  <c r="G430" i="3"/>
  <c r="M430" i="3" s="1"/>
  <c r="G432" i="3"/>
  <c r="M432" i="3" s="1"/>
  <c r="G433" i="3"/>
  <c r="M433" i="3" s="1"/>
  <c r="G434" i="3"/>
  <c r="M434" i="3" s="1"/>
  <c r="G435" i="3"/>
  <c r="M435" i="3" s="1"/>
  <c r="G436" i="3"/>
  <c r="M436" i="3" s="1"/>
  <c r="G437" i="3"/>
  <c r="M437" i="3" s="1"/>
  <c r="G438" i="3"/>
  <c r="M438" i="3" s="1"/>
  <c r="G440" i="3"/>
  <c r="M440" i="3" s="1"/>
  <c r="G441" i="3"/>
  <c r="M441" i="3" s="1"/>
  <c r="G442" i="3"/>
  <c r="M442" i="3" s="1"/>
  <c r="G443" i="3"/>
  <c r="M443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6" i="3"/>
  <c r="M456" i="3" s="1"/>
  <c r="G460" i="3"/>
  <c r="M460" i="3" s="1"/>
  <c r="G468" i="3"/>
  <c r="M468" i="3" s="1"/>
  <c r="G469" i="3"/>
  <c r="M469" i="3" s="1"/>
  <c r="G470" i="3"/>
  <c r="M470" i="3" s="1"/>
  <c r="G471" i="3"/>
  <c r="M471" i="3" s="1"/>
  <c r="G472" i="3"/>
  <c r="M472" i="3" s="1"/>
  <c r="G473" i="3"/>
  <c r="M473" i="3" s="1"/>
  <c r="G478" i="3"/>
  <c r="M478" i="3" s="1"/>
  <c r="G483" i="3"/>
  <c r="M483" i="3" s="1"/>
  <c r="G484" i="3"/>
  <c r="M484" i="3" s="1"/>
  <c r="G485" i="3"/>
  <c r="M485" i="3" s="1"/>
  <c r="G487" i="3"/>
  <c r="M487" i="3" s="1"/>
  <c r="G492" i="3"/>
  <c r="M492" i="3" s="1"/>
  <c r="G493" i="3"/>
  <c r="M493" i="3" s="1"/>
  <c r="G494" i="3"/>
  <c r="M494" i="3" s="1"/>
  <c r="G497" i="3"/>
  <c r="M497" i="3" s="1"/>
  <c r="G499" i="3"/>
  <c r="M499" i="3" s="1"/>
  <c r="G500" i="3"/>
  <c r="M500" i="3" s="1"/>
  <c r="G505" i="3"/>
  <c r="M505" i="3" s="1"/>
  <c r="G506" i="3"/>
  <c r="M506" i="3" s="1"/>
  <c r="G507" i="3"/>
  <c r="M507" i="3" s="1"/>
  <c r="G508" i="3"/>
  <c r="M508" i="3" s="1"/>
  <c r="G509" i="3"/>
  <c r="M509" i="3" s="1"/>
  <c r="G510" i="3"/>
  <c r="M510" i="3" s="1"/>
  <c r="G511" i="3"/>
  <c r="M511" i="3" s="1"/>
  <c r="G512" i="3"/>
  <c r="M512" i="3" s="1"/>
  <c r="G514" i="3"/>
  <c r="M514" i="3" s="1"/>
  <c r="G517" i="3"/>
  <c r="M517" i="3" s="1"/>
  <c r="G518" i="3"/>
  <c r="M518" i="3" s="1"/>
  <c r="G520" i="3"/>
  <c r="M520" i="3" s="1"/>
  <c r="G522" i="3"/>
  <c r="M522" i="3" s="1"/>
  <c r="G523" i="3"/>
  <c r="M523" i="3" s="1"/>
  <c r="G525" i="3"/>
  <c r="M525" i="3" s="1"/>
  <c r="G526" i="3"/>
  <c r="M526" i="3" s="1"/>
  <c r="G527" i="3"/>
  <c r="M527" i="3" s="1"/>
  <c r="G528" i="3"/>
  <c r="M528" i="3" s="1"/>
  <c r="G530" i="3"/>
  <c r="M530" i="3" s="1"/>
  <c r="G532" i="3"/>
  <c r="M532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8" i="3"/>
  <c r="M548" i="3" s="1"/>
  <c r="G551" i="3"/>
  <c r="M551" i="3" s="1"/>
  <c r="G553" i="3"/>
  <c r="M553" i="3" s="1"/>
  <c r="G555" i="3"/>
  <c r="M555" i="3" s="1"/>
  <c r="G558" i="3"/>
  <c r="M558" i="3" s="1"/>
  <c r="G559" i="3"/>
  <c r="M559" i="3" s="1"/>
  <c r="G561" i="3"/>
  <c r="M561" i="3" s="1"/>
  <c r="G563" i="3"/>
  <c r="M563" i="3" s="1"/>
  <c r="G564" i="3"/>
  <c r="M564" i="3" s="1"/>
  <c r="G567" i="3"/>
  <c r="M567" i="3" s="1"/>
  <c r="G568" i="3"/>
  <c r="M568" i="3" s="1"/>
  <c r="G570" i="3"/>
  <c r="M570" i="3" s="1"/>
  <c r="G571" i="3"/>
  <c r="M571" i="3" s="1"/>
  <c r="G572" i="3"/>
  <c r="M572" i="3" s="1"/>
  <c r="G573" i="3"/>
  <c r="M573" i="3" s="1"/>
  <c r="G574" i="3"/>
  <c r="M574" i="3" s="1"/>
  <c r="G575" i="3"/>
  <c r="M575" i="3" s="1"/>
  <c r="G577" i="3"/>
  <c r="M577" i="3" s="1"/>
  <c r="G585" i="3"/>
  <c r="M585" i="3" s="1"/>
  <c r="G589" i="3"/>
  <c r="M589" i="3" s="1"/>
  <c r="G590" i="3"/>
  <c r="M590" i="3" s="1"/>
  <c r="G591" i="3"/>
  <c r="M591" i="3" s="1"/>
  <c r="G592" i="3"/>
  <c r="M592" i="3" s="1"/>
  <c r="G594" i="3"/>
  <c r="M594" i="3" s="1"/>
  <c r="G595" i="3"/>
  <c r="M595" i="3" s="1"/>
  <c r="G597" i="3"/>
  <c r="M597" i="3" s="1"/>
  <c r="G599" i="3"/>
  <c r="M599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18" i="3"/>
  <c r="M618" i="3" s="1"/>
  <c r="G620" i="3"/>
  <c r="M620" i="3" s="1"/>
  <c r="G621" i="3"/>
  <c r="M621" i="3" s="1"/>
  <c r="G622" i="3"/>
  <c r="M622" i="3" s="1"/>
  <c r="G623" i="3"/>
  <c r="M623" i="3" s="1"/>
  <c r="G626" i="3"/>
  <c r="M626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5" i="3"/>
  <c r="M635" i="3" s="1"/>
  <c r="G636" i="3"/>
  <c r="M636" i="3" s="1"/>
  <c r="G637" i="3"/>
  <c r="M637" i="3" s="1"/>
  <c r="G638" i="3"/>
  <c r="M638" i="3" s="1"/>
  <c r="G639" i="3"/>
  <c r="M639" i="3" s="1"/>
  <c r="C9" i="4"/>
  <c r="K9" i="4" s="1"/>
  <c r="C12" i="4"/>
  <c r="G22" i="4"/>
  <c r="K22" i="4"/>
  <c r="G23" i="4"/>
  <c r="M23" i="4" s="1"/>
  <c r="G81" i="4"/>
  <c r="K81" i="4"/>
  <c r="G82" i="4"/>
  <c r="M82" i="4" s="1"/>
  <c r="G86" i="4"/>
  <c r="M86" i="4" s="1"/>
  <c r="G88" i="4"/>
  <c r="M88" i="4" s="1"/>
  <c r="G97" i="4"/>
  <c r="M97" i="4" s="1"/>
  <c r="G99" i="4"/>
  <c r="M99" i="4" s="1"/>
  <c r="G100" i="4"/>
  <c r="M100" i="4" s="1"/>
  <c r="G103" i="4"/>
  <c r="M103" i="4" s="1"/>
  <c r="G105" i="4"/>
  <c r="M105" i="4" s="1"/>
  <c r="G107" i="4"/>
  <c r="M107" i="4" s="1"/>
  <c r="G111" i="4"/>
  <c r="M111" i="4" s="1"/>
  <c r="J115" i="4"/>
  <c r="G116" i="4"/>
  <c r="M116" i="4" s="1"/>
  <c r="G119" i="4"/>
  <c r="M119" i="4" s="1"/>
  <c r="M123" i="4"/>
  <c r="J124" i="4"/>
  <c r="J127" i="4"/>
  <c r="M128" i="4"/>
  <c r="J129" i="4"/>
  <c r="G133" i="4"/>
  <c r="M133" i="4" s="1"/>
  <c r="M135" i="4"/>
  <c r="G137" i="4"/>
  <c r="M137" i="4" s="1"/>
  <c r="J139" i="4"/>
  <c r="G149" i="4"/>
  <c r="M149" i="4" s="1"/>
  <c r="G155" i="4"/>
  <c r="M155" i="4" s="1"/>
  <c r="J171" i="4"/>
  <c r="H188" i="4"/>
  <c r="N188" i="4" s="1"/>
  <c r="H195" i="4"/>
  <c r="N195" i="4" s="1"/>
  <c r="G197" i="4"/>
  <c r="M197" i="4" s="1"/>
  <c r="H203" i="4"/>
  <c r="N203" i="4" s="1"/>
  <c r="G215" i="4"/>
  <c r="M215" i="4" s="1"/>
  <c r="H218" i="4"/>
  <c r="N218" i="4" s="1"/>
  <c r="H221" i="4"/>
  <c r="N221" i="4" s="1"/>
  <c r="H225" i="4"/>
  <c r="N225" i="4" s="1"/>
  <c r="G235" i="4"/>
  <c r="M235" i="4" s="1"/>
  <c r="G242" i="4"/>
  <c r="M242" i="4" s="1"/>
  <c r="J276" i="4"/>
  <c r="G281" i="4"/>
  <c r="M281" i="4" s="1"/>
  <c r="G293" i="4"/>
  <c r="M293" i="4" s="1"/>
  <c r="J304" i="4"/>
  <c r="H306" i="4"/>
  <c r="N306" i="4" s="1"/>
  <c r="J307" i="4"/>
  <c r="J310" i="4"/>
  <c r="H322" i="4"/>
  <c r="N322" i="4" s="1"/>
  <c r="M325" i="4"/>
  <c r="J338" i="4"/>
  <c r="H340" i="4"/>
  <c r="N340" i="4" s="1"/>
  <c r="M372" i="4"/>
  <c r="M378" i="4"/>
  <c r="M386" i="4"/>
  <c r="M395" i="4"/>
  <c r="M407" i="4"/>
  <c r="M410" i="4"/>
  <c r="M413" i="4"/>
  <c r="H423" i="4"/>
  <c r="N423" i="4" s="1"/>
  <c r="M430" i="4"/>
  <c r="H434" i="4"/>
  <c r="N434" i="4" s="1"/>
  <c r="H445" i="4"/>
  <c r="N445" i="4" s="1"/>
  <c r="G449" i="4"/>
  <c r="M449" i="4" s="1"/>
  <c r="G451" i="4"/>
  <c r="M451" i="4" s="1"/>
  <c r="G454" i="4"/>
  <c r="M454" i="4" s="1"/>
  <c r="H471" i="4"/>
  <c r="N471" i="4" s="1"/>
  <c r="G473" i="4"/>
  <c r="M473" i="4" s="1"/>
  <c r="H485" i="4"/>
  <c r="N485" i="4" s="1"/>
  <c r="H493" i="4"/>
  <c r="N493" i="4" s="1"/>
  <c r="M499" i="4"/>
  <c r="H507" i="4"/>
  <c r="N507" i="4" s="1"/>
  <c r="H515" i="4"/>
  <c r="N515" i="4" s="1"/>
  <c r="G518" i="4"/>
  <c r="M518" i="4" s="1"/>
  <c r="M541" i="4"/>
  <c r="M544" i="4"/>
  <c r="J561" i="4"/>
  <c r="H563" i="4"/>
  <c r="N563" i="4" s="1"/>
  <c r="J567" i="4"/>
  <c r="J571" i="4"/>
  <c r="M583" i="4"/>
  <c r="J588" i="4"/>
  <c r="G589" i="4"/>
  <c r="M589" i="4" s="1"/>
  <c r="H590" i="4"/>
  <c r="N590" i="4" s="1"/>
  <c r="J591" i="4"/>
  <c r="H597" i="4"/>
  <c r="N597" i="4" s="1"/>
  <c r="J598" i="4"/>
  <c r="H614" i="4"/>
  <c r="N614" i="4" s="1"/>
  <c r="H616" i="4"/>
  <c r="N616" i="4" s="1"/>
  <c r="H636" i="4"/>
  <c r="N636" i="4" s="1"/>
  <c r="N637" i="4"/>
  <c r="M640" i="4"/>
  <c r="N31" i="5"/>
  <c r="M32" i="5"/>
  <c r="N38" i="5"/>
  <c r="H47" i="5"/>
  <c r="N47" i="5" s="1"/>
  <c r="M48" i="5"/>
  <c r="H51" i="5"/>
  <c r="N51" i="5" s="1"/>
  <c r="H52" i="5"/>
  <c r="N52" i="5" s="1"/>
  <c r="H53" i="5"/>
  <c r="N53" i="5" s="1"/>
  <c r="H55" i="5"/>
  <c r="N55" i="5" s="1"/>
  <c r="H58" i="5"/>
  <c r="N58" i="5" s="1"/>
  <c r="N62" i="5"/>
  <c r="H67" i="5"/>
  <c r="N67" i="5" s="1"/>
  <c r="H68" i="5"/>
  <c r="N68" i="5" s="1"/>
  <c r="H70" i="5"/>
  <c r="N70" i="5" s="1"/>
  <c r="H71" i="5"/>
  <c r="N71" i="5" s="1"/>
  <c r="H72" i="5"/>
  <c r="N72" i="5" s="1"/>
  <c r="H81" i="5"/>
  <c r="H82" i="5"/>
  <c r="N82" i="5" s="1"/>
  <c r="H83" i="5"/>
  <c r="N83" i="5" s="1"/>
  <c r="H84" i="5"/>
  <c r="N84" i="5" s="1"/>
  <c r="H85" i="5"/>
  <c r="N85" i="5" s="1"/>
  <c r="H86" i="5"/>
  <c r="N86" i="5" s="1"/>
  <c r="H91" i="5"/>
  <c r="N91" i="5" s="1"/>
  <c r="G92" i="5"/>
  <c r="M92" i="5" s="1"/>
  <c r="G93" i="5"/>
  <c r="M93" i="5" s="1"/>
  <c r="H97" i="5"/>
  <c r="N97" i="5" s="1"/>
  <c r="H103" i="5"/>
  <c r="N103" i="5" s="1"/>
  <c r="H104" i="5"/>
  <c r="N104" i="5" s="1"/>
  <c r="H105" i="5"/>
  <c r="N105" i="5" s="1"/>
  <c r="H106" i="5"/>
  <c r="N106" i="5" s="1"/>
  <c r="H107" i="5"/>
  <c r="N107" i="5" s="1"/>
  <c r="G108" i="5"/>
  <c r="M108" i="5" s="1"/>
  <c r="G109" i="5"/>
  <c r="M109" i="5" s="1"/>
  <c r="H111" i="5"/>
  <c r="N111" i="5" s="1"/>
  <c r="H112" i="5"/>
  <c r="N112" i="5" s="1"/>
  <c r="H114" i="5"/>
  <c r="N114" i="5" s="1"/>
  <c r="H115" i="5"/>
  <c r="N115" i="5" s="1"/>
  <c r="H116" i="5"/>
  <c r="N116" i="5" s="1"/>
  <c r="H117" i="5"/>
  <c r="N117" i="5" s="1"/>
  <c r="G118" i="5"/>
  <c r="M118" i="5" s="1"/>
  <c r="H121" i="5"/>
  <c r="N121" i="5" s="1"/>
  <c r="H122" i="5"/>
  <c r="N122" i="5" s="1"/>
  <c r="H123" i="5"/>
  <c r="N123" i="5" s="1"/>
  <c r="H124" i="5"/>
  <c r="N124" i="5" s="1"/>
  <c r="H125" i="5"/>
  <c r="N125" i="5" s="1"/>
  <c r="H126" i="5"/>
  <c r="N126" i="5" s="1"/>
  <c r="H127" i="5"/>
  <c r="N127" i="5" s="1"/>
  <c r="H128" i="5"/>
  <c r="N128" i="5" s="1"/>
  <c r="H135" i="5"/>
  <c r="N135" i="5" s="1"/>
  <c r="H136" i="5"/>
  <c r="N136" i="5" s="1"/>
  <c r="G137" i="5"/>
  <c r="M137" i="5" s="1"/>
  <c r="G138" i="5"/>
  <c r="M138" i="5" s="1"/>
  <c r="G139" i="5"/>
  <c r="M139" i="5" s="1"/>
  <c r="G144" i="5"/>
  <c r="M144" i="5" s="1"/>
  <c r="G145" i="5"/>
  <c r="M145" i="5" s="1"/>
  <c r="G146" i="5"/>
  <c r="M146" i="5" s="1"/>
  <c r="G147" i="5"/>
  <c r="M147" i="5" s="1"/>
  <c r="H149" i="5"/>
  <c r="N149" i="5" s="1"/>
  <c r="H150" i="5"/>
  <c r="N150" i="5" s="1"/>
  <c r="H153" i="5"/>
  <c r="N153" i="5" s="1"/>
  <c r="H154" i="5"/>
  <c r="N154" i="5" s="1"/>
  <c r="H155" i="5"/>
  <c r="N155" i="5" s="1"/>
  <c r="N156" i="5"/>
  <c r="G157" i="5"/>
  <c r="M157" i="5" s="1"/>
  <c r="M159" i="5"/>
  <c r="N161" i="5"/>
  <c r="M164" i="5"/>
  <c r="G168" i="5"/>
  <c r="M168" i="5" s="1"/>
  <c r="G169" i="5"/>
  <c r="M169" i="5" s="1"/>
  <c r="G171" i="5"/>
  <c r="M171" i="5" s="1"/>
  <c r="G174" i="5"/>
  <c r="M174" i="5" s="1"/>
  <c r="M176" i="5"/>
  <c r="H188" i="5"/>
  <c r="H189" i="5"/>
  <c r="N189" i="5" s="1"/>
  <c r="N190" i="5"/>
  <c r="G191" i="5"/>
  <c r="M191" i="5" s="1"/>
  <c r="H197" i="5"/>
  <c r="N197" i="5" s="1"/>
  <c r="H198" i="5"/>
  <c r="N198" i="5" s="1"/>
  <c r="H206" i="5"/>
  <c r="N206" i="5" s="1"/>
  <c r="H207" i="5"/>
  <c r="N207" i="5" s="1"/>
  <c r="H212" i="5"/>
  <c r="N212" i="5" s="1"/>
  <c r="G218" i="5"/>
  <c r="M218" i="5" s="1"/>
  <c r="G219" i="5"/>
  <c r="M219" i="5" s="1"/>
  <c r="G220" i="5"/>
  <c r="M220" i="5" s="1"/>
  <c r="G221" i="5"/>
  <c r="M221" i="5" s="1"/>
  <c r="G222" i="5"/>
  <c r="M222" i="5" s="1"/>
  <c r="H225" i="5"/>
  <c r="N225" i="5" s="1"/>
  <c r="G226" i="5"/>
  <c r="M226" i="5" s="1"/>
  <c r="G227" i="5"/>
  <c r="M227" i="5" s="1"/>
  <c r="H229" i="5"/>
  <c r="N229" i="5" s="1"/>
  <c r="G230" i="5"/>
  <c r="M230" i="5" s="1"/>
  <c r="M231" i="5"/>
  <c r="H233" i="5"/>
  <c r="N233" i="5" s="1"/>
  <c r="H235" i="5"/>
  <c r="N235" i="5" s="1"/>
  <c r="H238" i="5"/>
  <c r="N238" i="5" s="1"/>
  <c r="H252" i="5"/>
  <c r="N252" i="5" s="1"/>
  <c r="N253" i="5"/>
  <c r="N257" i="5"/>
  <c r="G258" i="5"/>
  <c r="M258" i="5" s="1"/>
  <c r="G265" i="5"/>
  <c r="M265" i="5" s="1"/>
  <c r="N269" i="5"/>
  <c r="G270" i="5"/>
  <c r="M270" i="5" s="1"/>
  <c r="M271" i="5"/>
  <c r="H294" i="5"/>
  <c r="N294" i="5" s="1"/>
  <c r="H300" i="5"/>
  <c r="N300" i="5" s="1"/>
  <c r="H305" i="5"/>
  <c r="N305" i="5" s="1"/>
  <c r="H306" i="5"/>
  <c r="N306" i="5" s="1"/>
  <c r="H311" i="5"/>
  <c r="N311" i="5" s="1"/>
  <c r="H313" i="5"/>
  <c r="N313" i="5" s="1"/>
  <c r="H315" i="5"/>
  <c r="N315" i="5" s="1"/>
  <c r="N344" i="5"/>
  <c r="H355" i="5"/>
  <c r="N355" i="5" s="1"/>
  <c r="H358" i="5"/>
  <c r="N358" i="5" s="1"/>
  <c r="H361" i="5"/>
  <c r="N361" i="5" s="1"/>
  <c r="N381" i="5"/>
  <c r="N390" i="5"/>
  <c r="N398" i="5"/>
  <c r="N414" i="5"/>
  <c r="H419" i="5"/>
  <c r="N419" i="5" s="1"/>
  <c r="H420" i="5"/>
  <c r="N420" i="5" s="1"/>
  <c r="H423" i="5"/>
  <c r="N423" i="5" s="1"/>
  <c r="H429" i="5"/>
  <c r="N429" i="5" s="1"/>
  <c r="H430" i="5"/>
  <c r="N430" i="5" s="1"/>
  <c r="H433" i="5"/>
  <c r="N433" i="5" s="1"/>
  <c r="H437" i="5"/>
  <c r="N437" i="5" s="1"/>
  <c r="H445" i="5"/>
  <c r="N445" i="5" s="1"/>
  <c r="H446" i="5"/>
  <c r="N446" i="5" s="1"/>
  <c r="H447" i="5"/>
  <c r="N447" i="5" s="1"/>
  <c r="H449" i="5"/>
  <c r="N449" i="5" s="1"/>
  <c r="H450" i="5"/>
  <c r="N450" i="5" s="1"/>
  <c r="H451" i="5"/>
  <c r="N451" i="5" s="1"/>
  <c r="N457" i="5"/>
  <c r="H493" i="5"/>
  <c r="N493" i="5" s="1"/>
  <c r="H494" i="5"/>
  <c r="N494" i="5" s="1"/>
  <c r="H497" i="5"/>
  <c r="N497" i="5" s="1"/>
  <c r="H498" i="5"/>
  <c r="N498" i="5" s="1"/>
  <c r="N504" i="5"/>
  <c r="H514" i="5"/>
  <c r="N514" i="5" s="1"/>
  <c r="H515" i="5"/>
  <c r="N515" i="5" s="1"/>
  <c r="N525" i="5"/>
  <c r="H532" i="5"/>
  <c r="N532" i="5" s="1"/>
  <c r="N534" i="5"/>
  <c r="N536" i="5"/>
  <c r="H539" i="5"/>
  <c r="N539" i="5" s="1"/>
  <c r="H545" i="5"/>
  <c r="N545" i="5" s="1"/>
  <c r="H551" i="5"/>
  <c r="N551" i="5" s="1"/>
  <c r="H552" i="5"/>
  <c r="N552" i="5" s="1"/>
  <c r="N556" i="5"/>
  <c r="H557" i="5"/>
  <c r="N557" i="5" s="1"/>
  <c r="H563" i="5"/>
  <c r="N563" i="5" s="1"/>
  <c r="N573" i="5"/>
  <c r="N581" i="5"/>
  <c r="H589" i="5"/>
  <c r="N589" i="5" s="1"/>
  <c r="H590" i="5"/>
  <c r="N590" i="5" s="1"/>
  <c r="H591" i="5"/>
  <c r="N591" i="5" s="1"/>
  <c r="H613" i="5"/>
  <c r="N613" i="5" s="1"/>
  <c r="H614" i="5"/>
  <c r="N614" i="5" s="1"/>
  <c r="H622" i="5"/>
  <c r="N622" i="5" s="1"/>
  <c r="H623" i="5"/>
  <c r="N623" i="5" s="1"/>
  <c r="H627" i="5"/>
  <c r="N627" i="5" s="1"/>
  <c r="H631" i="5"/>
  <c r="N631" i="5" s="1"/>
  <c r="H632" i="5"/>
  <c r="N632" i="5" s="1"/>
  <c r="N635" i="5"/>
  <c r="H636" i="5"/>
  <c r="N636" i="5" s="1"/>
  <c r="N11" i="6"/>
  <c r="N13" i="6"/>
  <c r="N24" i="6"/>
  <c r="H29" i="6"/>
  <c r="N29" i="6" s="1"/>
  <c r="H33" i="6"/>
  <c r="N33" i="6" s="1"/>
  <c r="H39" i="6"/>
  <c r="N39" i="6" s="1"/>
  <c r="H46" i="6"/>
  <c r="N46" i="6" s="1"/>
  <c r="H47" i="6"/>
  <c r="N47" i="6" s="1"/>
  <c r="H50" i="6"/>
  <c r="N50" i="6" s="1"/>
  <c r="H54" i="6"/>
  <c r="N54" i="6" s="1"/>
  <c r="H56" i="6"/>
  <c r="N56" i="6" s="1"/>
  <c r="H65" i="6"/>
  <c r="N65" i="6" s="1"/>
  <c r="H67" i="6"/>
  <c r="N67" i="6" s="1"/>
  <c r="H70" i="6"/>
  <c r="N70" i="6" s="1"/>
  <c r="H71" i="6"/>
  <c r="N71" i="6" s="1"/>
  <c r="L612" i="1"/>
  <c r="H613" i="1"/>
  <c r="N613" i="1" s="1"/>
  <c r="H615" i="1"/>
  <c r="N615" i="1" s="1"/>
  <c r="H617" i="1"/>
  <c r="N617" i="1" s="1"/>
  <c r="H619" i="1"/>
  <c r="N619" i="1" s="1"/>
  <c r="H621" i="1"/>
  <c r="N621" i="1" s="1"/>
  <c r="H623" i="1"/>
  <c r="N623" i="1" s="1"/>
  <c r="H625" i="1"/>
  <c r="N625" i="1" s="1"/>
  <c r="H627" i="1"/>
  <c r="N627" i="1" s="1"/>
  <c r="H629" i="1"/>
  <c r="N629" i="1" s="1"/>
  <c r="H630" i="1"/>
  <c r="N630" i="1" s="1"/>
  <c r="H632" i="1"/>
  <c r="N632" i="1" s="1"/>
  <c r="H635" i="1"/>
  <c r="N635" i="1" s="1"/>
  <c r="H636" i="1"/>
  <c r="N636" i="1" s="1"/>
  <c r="H638" i="1"/>
  <c r="N638" i="1" s="1"/>
  <c r="H640" i="1"/>
  <c r="N640" i="1" s="1"/>
  <c r="H446" i="3"/>
  <c r="N446" i="3" s="1"/>
  <c r="H447" i="3"/>
  <c r="N447" i="3" s="1"/>
  <c r="H448" i="3"/>
  <c r="N448" i="3" s="1"/>
  <c r="H449" i="3"/>
  <c r="N449" i="3" s="1"/>
  <c r="H450" i="3"/>
  <c r="N450" i="3" s="1"/>
  <c r="H451" i="3"/>
  <c r="N451" i="3" s="1"/>
  <c r="H452" i="3"/>
  <c r="N452" i="3" s="1"/>
  <c r="H456" i="3"/>
  <c r="N456" i="3" s="1"/>
  <c r="H459" i="3"/>
  <c r="N459" i="3" s="1"/>
  <c r="H460" i="3"/>
  <c r="N460" i="3" s="1"/>
  <c r="H461" i="3"/>
  <c r="N461" i="3" s="1"/>
  <c r="H462" i="3"/>
  <c r="N462" i="3" s="1"/>
  <c r="H464" i="3"/>
  <c r="N464" i="3" s="1"/>
  <c r="H465" i="3"/>
  <c r="N465" i="3" s="1"/>
  <c r="H466" i="3"/>
  <c r="N466" i="3" s="1"/>
  <c r="H467" i="3"/>
  <c r="N467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74" i="3"/>
  <c r="N474" i="3" s="1"/>
  <c r="H476" i="3"/>
  <c r="N476" i="3" s="1"/>
  <c r="H478" i="3"/>
  <c r="N478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0" i="3"/>
  <c r="N490" i="3" s="1"/>
  <c r="H491" i="3"/>
  <c r="N491" i="3" s="1"/>
  <c r="H492" i="3"/>
  <c r="N492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1" i="3"/>
  <c r="N501" i="3" s="1"/>
  <c r="H503" i="3"/>
  <c r="N503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3" i="3"/>
  <c r="N513" i="3" s="1"/>
  <c r="H514" i="3"/>
  <c r="N514" i="3" s="1"/>
  <c r="H516" i="3"/>
  <c r="N516" i="3" s="1"/>
  <c r="H517" i="3"/>
  <c r="N517" i="3" s="1"/>
  <c r="H518" i="3"/>
  <c r="N518" i="3" s="1"/>
  <c r="H520" i="3"/>
  <c r="N520" i="3" s="1"/>
  <c r="H521" i="3"/>
  <c r="N521" i="3" s="1"/>
  <c r="H522" i="3"/>
  <c r="N522" i="3" s="1"/>
  <c r="H523" i="3"/>
  <c r="N523" i="3" s="1"/>
  <c r="H525" i="3"/>
  <c r="N525" i="3" s="1"/>
  <c r="H526" i="3"/>
  <c r="N526" i="3" s="1"/>
  <c r="H527" i="3"/>
  <c r="N527" i="3" s="1"/>
  <c r="H528" i="3"/>
  <c r="N528" i="3" s="1"/>
  <c r="H530" i="3"/>
  <c r="N530" i="3" s="1"/>
  <c r="H532" i="3"/>
  <c r="N532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47" i="3"/>
  <c r="N547" i="3" s="1"/>
  <c r="H550" i="3"/>
  <c r="N550" i="3" s="1"/>
  <c r="H551" i="3"/>
  <c r="N551" i="3" s="1"/>
  <c r="H552" i="3"/>
  <c r="N552" i="3" s="1"/>
  <c r="H553" i="3"/>
  <c r="N553" i="3" s="1"/>
  <c r="H555" i="3"/>
  <c r="N555" i="3" s="1"/>
  <c r="H557" i="3"/>
  <c r="N557" i="3" s="1"/>
  <c r="H558" i="3"/>
  <c r="N558" i="3" s="1"/>
  <c r="H559" i="3"/>
  <c r="N559" i="3" s="1"/>
  <c r="H561" i="3"/>
  <c r="N561" i="3" s="1"/>
  <c r="H563" i="3"/>
  <c r="N563" i="3" s="1"/>
  <c r="H564" i="3"/>
  <c r="N564" i="3" s="1"/>
  <c r="H565" i="3"/>
  <c r="N565" i="3" s="1"/>
  <c r="H566" i="3"/>
  <c r="N566" i="3" s="1"/>
  <c r="H567" i="3"/>
  <c r="N567" i="3" s="1"/>
  <c r="H568" i="3"/>
  <c r="N568" i="3" s="1"/>
  <c r="H569" i="3"/>
  <c r="N569" i="3" s="1"/>
  <c r="H570" i="3"/>
  <c r="N570" i="3" s="1"/>
  <c r="H571" i="3"/>
  <c r="N571" i="3" s="1"/>
  <c r="H572" i="3"/>
  <c r="N572" i="3" s="1"/>
  <c r="H575" i="3"/>
  <c r="N575" i="3" s="1"/>
  <c r="H577" i="3"/>
  <c r="N577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3" i="3"/>
  <c r="N593" i="3" s="1"/>
  <c r="H594" i="3"/>
  <c r="N594" i="3" s="1"/>
  <c r="H595" i="3"/>
  <c r="N595" i="3" s="1"/>
  <c r="H596" i="3"/>
  <c r="N596" i="3" s="1"/>
  <c r="H597" i="3"/>
  <c r="N597" i="3" s="1"/>
  <c r="H598" i="3"/>
  <c r="N598" i="3" s="1"/>
  <c r="H599" i="3"/>
  <c r="N599" i="3" s="1"/>
  <c r="H600" i="3"/>
  <c r="N600" i="3" s="1"/>
  <c r="H602" i="3"/>
  <c r="N602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18" i="3"/>
  <c r="N618" i="3" s="1"/>
  <c r="H619" i="3"/>
  <c r="N619" i="3" s="1"/>
  <c r="H620" i="3"/>
  <c r="N620" i="3" s="1"/>
  <c r="H621" i="3"/>
  <c r="N621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5" i="3"/>
  <c r="N635" i="3" s="1"/>
  <c r="H636" i="3"/>
  <c r="N636" i="3" s="1"/>
  <c r="H637" i="3"/>
  <c r="N637" i="3" s="1"/>
  <c r="H638" i="3"/>
  <c r="N638" i="3" s="1"/>
  <c r="H639" i="3"/>
  <c r="N639" i="3" s="1"/>
  <c r="D9" i="4"/>
  <c r="L9" i="4" s="1"/>
  <c r="D12" i="4"/>
  <c r="D13" i="4"/>
  <c r="H22" i="4"/>
  <c r="L22" i="4"/>
  <c r="H23" i="4"/>
  <c r="N23" i="4" s="1"/>
  <c r="H39" i="4"/>
  <c r="N39" i="4" s="1"/>
  <c r="H58" i="4"/>
  <c r="N58" i="4" s="1"/>
  <c r="H63" i="4"/>
  <c r="N63" i="4" s="1"/>
  <c r="H64" i="4"/>
  <c r="N64" i="4" s="1"/>
  <c r="H81" i="4"/>
  <c r="L81" i="4"/>
  <c r="H82" i="4"/>
  <c r="N82" i="4" s="1"/>
  <c r="H84" i="4"/>
  <c r="N84" i="4" s="1"/>
  <c r="H86" i="4"/>
  <c r="N86" i="4" s="1"/>
  <c r="H93" i="4"/>
  <c r="N93" i="4" s="1"/>
  <c r="H99" i="4"/>
  <c r="N99" i="4" s="1"/>
  <c r="H100" i="4"/>
  <c r="N100" i="4" s="1"/>
  <c r="H103" i="4"/>
  <c r="N103" i="4" s="1"/>
  <c r="H104" i="4"/>
  <c r="N104" i="4" s="1"/>
  <c r="H111" i="4"/>
  <c r="N111" i="4" s="1"/>
  <c r="H116" i="4"/>
  <c r="N116" i="4" s="1"/>
  <c r="H123" i="4"/>
  <c r="N123" i="4" s="1"/>
  <c r="H125" i="4"/>
  <c r="N125" i="4" s="1"/>
  <c r="H133" i="4"/>
  <c r="N133" i="4" s="1"/>
  <c r="H135" i="4"/>
  <c r="N135" i="4" s="1"/>
  <c r="J141" i="4"/>
  <c r="G142" i="4"/>
  <c r="M142" i="4" s="1"/>
  <c r="G144" i="4"/>
  <c r="M144" i="4" s="1"/>
  <c r="J145" i="4"/>
  <c r="G146" i="4"/>
  <c r="M146" i="4" s="1"/>
  <c r="J147" i="4"/>
  <c r="G148" i="4"/>
  <c r="M148" i="4" s="1"/>
  <c r="G154" i="4"/>
  <c r="M154" i="4" s="1"/>
  <c r="G157" i="4"/>
  <c r="M157" i="4" s="1"/>
  <c r="M168" i="4"/>
  <c r="J174" i="4"/>
  <c r="J188" i="4"/>
  <c r="G189" i="4"/>
  <c r="M189" i="4" s="1"/>
  <c r="G193" i="4"/>
  <c r="M193" i="4" s="1"/>
  <c r="J195" i="4"/>
  <c r="G202" i="4"/>
  <c r="M202" i="4" s="1"/>
  <c r="J203" i="4"/>
  <c r="M204" i="4"/>
  <c r="G207" i="4"/>
  <c r="M207" i="4" s="1"/>
  <c r="J209" i="4"/>
  <c r="J219" i="4"/>
  <c r="G220" i="4"/>
  <c r="M220" i="4" s="1"/>
  <c r="H235" i="4"/>
  <c r="N235" i="4" s="1"/>
  <c r="H242" i="4"/>
  <c r="N242" i="4" s="1"/>
  <c r="M248" i="4"/>
  <c r="G255" i="4"/>
  <c r="M255" i="4" s="1"/>
  <c r="J271" i="4"/>
  <c r="G288" i="4"/>
  <c r="M288" i="4" s="1"/>
  <c r="J306" i="4"/>
  <c r="G307" i="4"/>
  <c r="M307" i="4" s="1"/>
  <c r="J312" i="4"/>
  <c r="M321" i="4"/>
  <c r="J323" i="4"/>
  <c r="G327" i="4"/>
  <c r="M327" i="4" s="1"/>
  <c r="H343" i="4"/>
  <c r="N343" i="4" s="1"/>
  <c r="K371" i="4"/>
  <c r="M380" i="4"/>
  <c r="G383" i="4"/>
  <c r="M383" i="4" s="1"/>
  <c r="H386" i="4"/>
  <c r="N386" i="4" s="1"/>
  <c r="G391" i="4"/>
  <c r="M391" i="4" s="1"/>
  <c r="G394" i="4"/>
  <c r="M394" i="4" s="1"/>
  <c r="H395" i="4"/>
  <c r="N395" i="4" s="1"/>
  <c r="H398" i="4"/>
  <c r="N398" i="4" s="1"/>
  <c r="M401" i="4"/>
  <c r="J402" i="4"/>
  <c r="J408" i="4"/>
  <c r="H410" i="4"/>
  <c r="N410" i="4" s="1"/>
  <c r="H413" i="4"/>
  <c r="N413" i="4" s="1"/>
  <c r="G419" i="4"/>
  <c r="M419" i="4" s="1"/>
  <c r="G422" i="4"/>
  <c r="M422" i="4" s="1"/>
  <c r="J423" i="4"/>
  <c r="G424" i="4"/>
  <c r="M424" i="4" s="1"/>
  <c r="J434" i="4"/>
  <c r="G435" i="4"/>
  <c r="M435" i="4" s="1"/>
  <c r="M437" i="4"/>
  <c r="J445" i="4"/>
  <c r="G446" i="4"/>
  <c r="M446" i="4" s="1"/>
  <c r="H451" i="4"/>
  <c r="N451" i="4" s="1"/>
  <c r="G460" i="4"/>
  <c r="M460" i="4" s="1"/>
  <c r="J462" i="4"/>
  <c r="H464" i="4"/>
  <c r="N464" i="4" s="1"/>
  <c r="J469" i="4"/>
  <c r="M470" i="4"/>
  <c r="J471" i="4"/>
  <c r="H473" i="4"/>
  <c r="N473" i="4" s="1"/>
  <c r="H481" i="4"/>
  <c r="N481" i="4" s="1"/>
  <c r="M484" i="4"/>
  <c r="J493" i="4"/>
  <c r="H495" i="4"/>
  <c r="N495" i="4" s="1"/>
  <c r="J497" i="4"/>
  <c r="G498" i="4"/>
  <c r="M498" i="4" s="1"/>
  <c r="H499" i="4"/>
  <c r="N499" i="4" s="1"/>
  <c r="J504" i="4"/>
  <c r="J512" i="4"/>
  <c r="J520" i="4"/>
  <c r="J536" i="4"/>
  <c r="H544" i="4"/>
  <c r="N544" i="4" s="1"/>
  <c r="M546" i="4"/>
  <c r="G564" i="4"/>
  <c r="M564" i="4" s="1"/>
  <c r="H568" i="4"/>
  <c r="N568" i="4" s="1"/>
  <c r="J574" i="4"/>
  <c r="H583" i="4"/>
  <c r="N583" i="4" s="1"/>
  <c r="H589" i="4"/>
  <c r="N589" i="4" s="1"/>
  <c r="J590" i="4"/>
  <c r="J597" i="4"/>
  <c r="J640" i="4"/>
  <c r="J636" i="4"/>
  <c r="J633" i="4"/>
  <c r="J631" i="4"/>
  <c r="J630" i="4"/>
  <c r="J628" i="4"/>
  <c r="J627" i="4"/>
  <c r="K612" i="4"/>
  <c r="H613" i="4"/>
  <c r="N613" i="4" s="1"/>
  <c r="J614" i="4"/>
  <c r="G615" i="4"/>
  <c r="M615" i="4" s="1"/>
  <c r="J616" i="4"/>
  <c r="M617" i="4"/>
  <c r="J619" i="4"/>
  <c r="H630" i="4"/>
  <c r="N630" i="4" s="1"/>
  <c r="H631" i="4"/>
  <c r="N631" i="4" s="1"/>
  <c r="N640" i="4"/>
  <c r="C9" i="5"/>
  <c r="K9" i="5" s="1"/>
  <c r="C11" i="5"/>
  <c r="C12" i="5"/>
  <c r="G22" i="5"/>
  <c r="M22" i="5" s="1"/>
  <c r="G23" i="5"/>
  <c r="M23" i="5" s="1"/>
  <c r="G26" i="5"/>
  <c r="M26" i="5" s="1"/>
  <c r="G29" i="5"/>
  <c r="M29" i="5" s="1"/>
  <c r="H32" i="5"/>
  <c r="N32" i="5" s="1"/>
  <c r="G33" i="5"/>
  <c r="M33" i="5" s="1"/>
  <c r="G34" i="5"/>
  <c r="M34" i="5" s="1"/>
  <c r="H39" i="5"/>
  <c r="N39" i="5" s="1"/>
  <c r="H40" i="5"/>
  <c r="N40" i="5" s="1"/>
  <c r="N44" i="5"/>
  <c r="N48" i="5"/>
  <c r="K81" i="5"/>
  <c r="G88" i="5"/>
  <c r="M88" i="5" s="1"/>
  <c r="H92" i="5"/>
  <c r="N92" i="5" s="1"/>
  <c r="H93" i="5"/>
  <c r="N93" i="5" s="1"/>
  <c r="G99" i="5"/>
  <c r="M99" i="5" s="1"/>
  <c r="G100" i="5"/>
  <c r="M100" i="5" s="1"/>
  <c r="M101" i="5"/>
  <c r="H108" i="5"/>
  <c r="N108" i="5" s="1"/>
  <c r="H109" i="5"/>
  <c r="N109" i="5" s="1"/>
  <c r="H118" i="5"/>
  <c r="N118" i="5" s="1"/>
  <c r="G132" i="5"/>
  <c r="M132" i="5" s="1"/>
  <c r="G133" i="5"/>
  <c r="M133" i="5" s="1"/>
  <c r="H137" i="5"/>
  <c r="N137" i="5" s="1"/>
  <c r="H138" i="5"/>
  <c r="N138" i="5" s="1"/>
  <c r="H139" i="5"/>
  <c r="N139" i="5" s="1"/>
  <c r="H144" i="5"/>
  <c r="N144" i="5" s="1"/>
  <c r="H145" i="5"/>
  <c r="N145" i="5" s="1"/>
  <c r="H146" i="5"/>
  <c r="N146" i="5" s="1"/>
  <c r="N147" i="5"/>
  <c r="H157" i="5"/>
  <c r="N157" i="5" s="1"/>
  <c r="N159" i="5"/>
  <c r="H164" i="5"/>
  <c r="N164" i="5" s="1"/>
  <c r="G165" i="5"/>
  <c r="M165" i="5" s="1"/>
  <c r="H168" i="5"/>
  <c r="N168" i="5" s="1"/>
  <c r="H169" i="5"/>
  <c r="N169" i="5" s="1"/>
  <c r="H170" i="5"/>
  <c r="N170" i="5" s="1"/>
  <c r="H171" i="5"/>
  <c r="N171" i="5" s="1"/>
  <c r="H174" i="5"/>
  <c r="N174" i="5" s="1"/>
  <c r="N176" i="5"/>
  <c r="G177" i="5"/>
  <c r="M177" i="5" s="1"/>
  <c r="K188" i="5"/>
  <c r="H191" i="5"/>
  <c r="N191" i="5" s="1"/>
  <c r="G200" i="5"/>
  <c r="M200" i="5" s="1"/>
  <c r="G209" i="5"/>
  <c r="M209" i="5" s="1"/>
  <c r="G210" i="5"/>
  <c r="M210" i="5" s="1"/>
  <c r="G211" i="5"/>
  <c r="M211" i="5" s="1"/>
  <c r="G213" i="5"/>
  <c r="M213" i="5" s="1"/>
  <c r="M214" i="5"/>
  <c r="H218" i="5"/>
  <c r="N218" i="5" s="1"/>
  <c r="H219" i="5"/>
  <c r="N219" i="5" s="1"/>
  <c r="H220" i="5"/>
  <c r="N220" i="5" s="1"/>
  <c r="H221" i="5"/>
  <c r="N221" i="5" s="1"/>
  <c r="H222" i="5"/>
  <c r="N222" i="5" s="1"/>
  <c r="M223" i="5"/>
  <c r="H226" i="5"/>
  <c r="N226" i="5" s="1"/>
  <c r="H227" i="5"/>
  <c r="N227" i="5" s="1"/>
  <c r="H230" i="5"/>
  <c r="N230" i="5" s="1"/>
  <c r="H231" i="5"/>
  <c r="N231" i="5" s="1"/>
  <c r="M245" i="5"/>
  <c r="H258" i="5"/>
  <c r="N258" i="5" s="1"/>
  <c r="H265" i="5"/>
  <c r="N265" i="5" s="1"/>
  <c r="H266" i="5"/>
  <c r="N266" i="5" s="1"/>
  <c r="H270" i="5"/>
  <c r="N270" i="5" s="1"/>
  <c r="N271" i="5"/>
  <c r="M272" i="5"/>
  <c r="H292" i="5"/>
  <c r="N292" i="5" s="1"/>
  <c r="H293" i="5"/>
  <c r="N293" i="5" s="1"/>
  <c r="N297" i="5"/>
  <c r="H299" i="5"/>
  <c r="N299" i="5" s="1"/>
  <c r="H304" i="5"/>
  <c r="N304" i="5" s="1"/>
  <c r="H309" i="5"/>
  <c r="N309" i="5" s="1"/>
  <c r="H310" i="5"/>
  <c r="N310" i="5" s="1"/>
  <c r="H318" i="5"/>
  <c r="N318" i="5" s="1"/>
  <c r="H325" i="5"/>
  <c r="N325" i="5" s="1"/>
  <c r="N331" i="5"/>
  <c r="H332" i="5"/>
  <c r="N332" i="5" s="1"/>
  <c r="H335" i="5"/>
  <c r="N335" i="5" s="1"/>
  <c r="H340" i="5"/>
  <c r="N340" i="5" s="1"/>
  <c r="N356" i="5"/>
  <c r="N363" i="5"/>
  <c r="L371" i="5"/>
  <c r="N371" i="5" s="1"/>
  <c r="H373" i="5"/>
  <c r="N373" i="5" s="1"/>
  <c r="H380" i="5"/>
  <c r="N380" i="5" s="1"/>
  <c r="N382" i="5"/>
  <c r="H383" i="5"/>
  <c r="N383" i="5" s="1"/>
  <c r="H388" i="5"/>
  <c r="N388" i="5" s="1"/>
  <c r="N399" i="5"/>
  <c r="H406" i="5"/>
  <c r="N406" i="5" s="1"/>
  <c r="H413" i="5"/>
  <c r="N413" i="5" s="1"/>
  <c r="N415" i="5"/>
  <c r="H416" i="5"/>
  <c r="N416" i="5" s="1"/>
  <c r="H422" i="5"/>
  <c r="N422" i="5" s="1"/>
  <c r="H428" i="5"/>
  <c r="N428" i="5" s="1"/>
  <c r="H432" i="5"/>
  <c r="N432" i="5" s="1"/>
  <c r="H436" i="5"/>
  <c r="N436" i="5" s="1"/>
  <c r="N440" i="5"/>
  <c r="N448" i="5"/>
  <c r="N458" i="5"/>
  <c r="H464" i="5"/>
  <c r="N464" i="5" s="1"/>
  <c r="H471" i="5"/>
  <c r="N471" i="5" s="1"/>
  <c r="N472" i="5"/>
  <c r="H474" i="5"/>
  <c r="N474" i="5" s="1"/>
  <c r="H485" i="5"/>
  <c r="N485" i="5" s="1"/>
  <c r="H489" i="5"/>
  <c r="N489" i="5" s="1"/>
  <c r="H495" i="5"/>
  <c r="N495" i="5" s="1"/>
  <c r="N501" i="5"/>
  <c r="H505" i="5"/>
  <c r="N505" i="5" s="1"/>
  <c r="H509" i="5"/>
  <c r="N509" i="5" s="1"/>
  <c r="H510" i="5"/>
  <c r="N510" i="5" s="1"/>
  <c r="H511" i="5"/>
  <c r="N511" i="5" s="1"/>
  <c r="H512" i="5"/>
  <c r="N512" i="5" s="1"/>
  <c r="N513" i="5"/>
  <c r="H522" i="5"/>
  <c r="N522" i="5" s="1"/>
  <c r="H526" i="5"/>
  <c r="N526" i="5" s="1"/>
  <c r="N530" i="5"/>
  <c r="H535" i="5"/>
  <c r="N535" i="5" s="1"/>
  <c r="H537" i="5"/>
  <c r="N537" i="5" s="1"/>
  <c r="H538" i="5"/>
  <c r="N538" i="5" s="1"/>
  <c r="H544" i="5"/>
  <c r="N544" i="5" s="1"/>
  <c r="H553" i="5"/>
  <c r="N553" i="5" s="1"/>
  <c r="H574" i="5"/>
  <c r="N574" i="5" s="1"/>
  <c r="H584" i="5"/>
  <c r="N584" i="5" s="1"/>
  <c r="H596" i="5"/>
  <c r="N596" i="5" s="1"/>
  <c r="H597" i="5"/>
  <c r="N597" i="5" s="1"/>
  <c r="H598" i="5"/>
  <c r="N598" i="5" s="1"/>
  <c r="H599" i="5"/>
  <c r="N599" i="5" s="1"/>
  <c r="H600" i="5"/>
  <c r="N600" i="5" s="1"/>
  <c r="H617" i="5"/>
  <c r="N617" i="5" s="1"/>
  <c r="H630" i="5"/>
  <c r="N630" i="5" s="1"/>
  <c r="H633" i="5"/>
  <c r="N633" i="5" s="1"/>
  <c r="H640" i="5"/>
  <c r="N640" i="5" s="1"/>
  <c r="L22" i="6"/>
  <c r="N22" i="6" s="1"/>
  <c r="H27" i="6"/>
  <c r="N27" i="6" s="1"/>
  <c r="H28" i="6"/>
  <c r="N28" i="6" s="1"/>
  <c r="H32" i="6"/>
  <c r="N32" i="6" s="1"/>
  <c r="H36" i="6"/>
  <c r="N36" i="6" s="1"/>
  <c r="H37" i="6"/>
  <c r="N37" i="6" s="1"/>
  <c r="H38" i="6"/>
  <c r="N38" i="6" s="1"/>
  <c r="H53" i="6"/>
  <c r="N53" i="6" s="1"/>
  <c r="H59" i="6"/>
  <c r="N59" i="6" s="1"/>
  <c r="H63" i="6"/>
  <c r="N63" i="6" s="1"/>
  <c r="H64" i="6"/>
  <c r="N64" i="6" s="1"/>
  <c r="H66" i="6"/>
  <c r="N66" i="6" s="1"/>
  <c r="H612" i="1"/>
  <c r="H614" i="1"/>
  <c r="N614" i="1" s="1"/>
  <c r="H616" i="1"/>
  <c r="N616" i="1" s="1"/>
  <c r="H618" i="1"/>
  <c r="N618" i="1" s="1"/>
  <c r="H620" i="1"/>
  <c r="N620" i="1" s="1"/>
  <c r="H622" i="1"/>
  <c r="N622" i="1" s="1"/>
  <c r="H624" i="1"/>
  <c r="N624" i="1" s="1"/>
  <c r="H626" i="1"/>
  <c r="N626" i="1" s="1"/>
  <c r="H628" i="1"/>
  <c r="N628" i="1" s="1"/>
  <c r="H631" i="1"/>
  <c r="N631" i="1" s="1"/>
  <c r="H633" i="1"/>
  <c r="N633" i="1" s="1"/>
  <c r="H637" i="1"/>
  <c r="N637" i="1" s="1"/>
  <c r="H10" i="2"/>
  <c r="H11" i="2"/>
  <c r="N11" i="2" s="1"/>
  <c r="H12" i="2"/>
  <c r="N12" i="2" s="1"/>
  <c r="H13" i="2"/>
  <c r="N13" i="2" s="1"/>
  <c r="H14" i="2"/>
  <c r="N14" i="2" s="1"/>
  <c r="H22" i="2"/>
  <c r="N22" i="2" s="1"/>
  <c r="H81" i="2"/>
  <c r="N81" i="2" s="1"/>
  <c r="L81" i="2"/>
  <c r="H97" i="2"/>
  <c r="N97" i="2" s="1"/>
  <c r="H103" i="2"/>
  <c r="N103" i="2" s="1"/>
  <c r="H116" i="2"/>
  <c r="N116" i="2" s="1"/>
  <c r="H118" i="2"/>
  <c r="N118" i="2" s="1"/>
  <c r="H123" i="2"/>
  <c r="N123" i="2" s="1"/>
  <c r="H124" i="2"/>
  <c r="N124" i="2" s="1"/>
  <c r="H125" i="2"/>
  <c r="N125" i="2" s="1"/>
  <c r="H127" i="2"/>
  <c r="N127" i="2" s="1"/>
  <c r="H145" i="2"/>
  <c r="N145" i="2" s="1"/>
  <c r="H146" i="2"/>
  <c r="N146" i="2" s="1"/>
  <c r="H188" i="2"/>
  <c r="N188" i="2" s="1"/>
  <c r="L188" i="2"/>
  <c r="H195" i="2"/>
  <c r="N195" i="2" s="1"/>
  <c r="H202" i="2"/>
  <c r="N202" i="2" s="1"/>
  <c r="H213" i="2"/>
  <c r="N213" i="2" s="1"/>
  <c r="H215" i="2"/>
  <c r="N215" i="2" s="1"/>
  <c r="H219" i="2"/>
  <c r="N219" i="2" s="1"/>
  <c r="H221" i="2"/>
  <c r="N221" i="2" s="1"/>
  <c r="H242" i="2"/>
  <c r="N242" i="2" s="1"/>
  <c r="H255" i="2"/>
  <c r="N255" i="2" s="1"/>
  <c r="H299" i="2"/>
  <c r="N299" i="2" s="1"/>
  <c r="H306" i="2"/>
  <c r="N306" i="2" s="1"/>
  <c r="H311" i="2"/>
  <c r="N311" i="2" s="1"/>
  <c r="H318" i="2"/>
  <c r="N318" i="2" s="1"/>
  <c r="H371" i="2"/>
  <c r="L371" i="2"/>
  <c r="H372" i="2"/>
  <c r="N372" i="2" s="1"/>
  <c r="H377" i="2"/>
  <c r="N377" i="2" s="1"/>
  <c r="H383" i="2"/>
  <c r="N383" i="2" s="1"/>
  <c r="H391" i="2"/>
  <c r="N391" i="2" s="1"/>
  <c r="H395" i="2"/>
  <c r="N395" i="2" s="1"/>
  <c r="H405" i="2"/>
  <c r="N405" i="2" s="1"/>
  <c r="H406" i="2"/>
  <c r="N406" i="2" s="1"/>
  <c r="H419" i="2"/>
  <c r="N419" i="2" s="1"/>
  <c r="H422" i="2"/>
  <c r="N422" i="2" s="1"/>
  <c r="H426" i="2"/>
  <c r="N426" i="2" s="1"/>
  <c r="H427" i="2"/>
  <c r="N427" i="2" s="1"/>
  <c r="H434" i="2"/>
  <c r="N434" i="2" s="1"/>
  <c r="H435" i="2"/>
  <c r="N435" i="2" s="1"/>
  <c r="H446" i="2"/>
  <c r="N446" i="2" s="1"/>
  <c r="H450" i="2"/>
  <c r="N450" i="2" s="1"/>
  <c r="H470" i="2"/>
  <c r="N470" i="2" s="1"/>
  <c r="H484" i="2"/>
  <c r="N484" i="2" s="1"/>
  <c r="H514" i="2"/>
  <c r="N514" i="2" s="1"/>
  <c r="H539" i="2"/>
  <c r="N539" i="2" s="1"/>
  <c r="H564" i="2"/>
  <c r="N564" i="2" s="1"/>
  <c r="H583" i="2"/>
  <c r="N583" i="2" s="1"/>
  <c r="H612" i="2"/>
  <c r="L612" i="2"/>
  <c r="H614" i="2"/>
  <c r="N614" i="2" s="1"/>
  <c r="H615" i="2"/>
  <c r="N615" i="2" s="1"/>
  <c r="H616" i="2"/>
  <c r="N616" i="2" s="1"/>
  <c r="H630" i="2"/>
  <c r="N630" i="2" s="1"/>
  <c r="H10" i="3"/>
  <c r="H11" i="3"/>
  <c r="N11" i="3" s="1"/>
  <c r="H12" i="3"/>
  <c r="N12" i="3" s="1"/>
  <c r="H13" i="3"/>
  <c r="N13" i="3" s="1"/>
  <c r="H14" i="3"/>
  <c r="N14" i="3" s="1"/>
  <c r="H22" i="3"/>
  <c r="L22" i="3"/>
  <c r="H23" i="3"/>
  <c r="N23" i="3" s="1"/>
  <c r="H24" i="3"/>
  <c r="N24" i="3" s="1"/>
  <c r="H26" i="3"/>
  <c r="N26" i="3" s="1"/>
  <c r="H27" i="3"/>
  <c r="N27" i="3" s="1"/>
  <c r="H28" i="3"/>
  <c r="N28" i="3" s="1"/>
  <c r="H29" i="3"/>
  <c r="N29" i="3" s="1"/>
  <c r="H30" i="3"/>
  <c r="N30" i="3" s="1"/>
  <c r="H32" i="3"/>
  <c r="N32" i="3" s="1"/>
  <c r="H33" i="3"/>
  <c r="N33" i="3" s="1"/>
  <c r="H34" i="3"/>
  <c r="N34" i="3" s="1"/>
  <c r="H35" i="3"/>
  <c r="N35" i="3" s="1"/>
  <c r="H36" i="3"/>
  <c r="N36" i="3" s="1"/>
  <c r="H37" i="3"/>
  <c r="N37" i="3" s="1"/>
  <c r="H38" i="3"/>
  <c r="N38" i="3" s="1"/>
  <c r="H39" i="3"/>
  <c r="N39" i="3" s="1"/>
  <c r="H40" i="3"/>
  <c r="N40" i="3" s="1"/>
  <c r="H41" i="3"/>
  <c r="N41" i="3" s="1"/>
  <c r="H43" i="3"/>
  <c r="N43" i="3" s="1"/>
  <c r="H46" i="3"/>
  <c r="N46" i="3" s="1"/>
  <c r="H47" i="3"/>
  <c r="N47" i="3" s="1"/>
  <c r="H48" i="3"/>
  <c r="N48" i="3" s="1"/>
  <c r="H51" i="3"/>
  <c r="N51" i="3" s="1"/>
  <c r="H52" i="3"/>
  <c r="N52" i="3" s="1"/>
  <c r="H53" i="3"/>
  <c r="N53" i="3" s="1"/>
  <c r="H54" i="3"/>
  <c r="N54" i="3" s="1"/>
  <c r="H55" i="3"/>
  <c r="N55" i="3" s="1"/>
  <c r="H57" i="3"/>
  <c r="N57" i="3" s="1"/>
  <c r="H58" i="3"/>
  <c r="N58" i="3" s="1"/>
  <c r="H59" i="3"/>
  <c r="N59" i="3" s="1"/>
  <c r="H60" i="3"/>
  <c r="N60" i="3" s="1"/>
  <c r="H64" i="3"/>
  <c r="N64" i="3" s="1"/>
  <c r="H65" i="3"/>
  <c r="N65" i="3" s="1"/>
  <c r="H67" i="3"/>
  <c r="N67" i="3" s="1"/>
  <c r="H68" i="3"/>
  <c r="N68" i="3" s="1"/>
  <c r="H70" i="3"/>
  <c r="N70" i="3" s="1"/>
  <c r="H71" i="3"/>
  <c r="N71" i="3" s="1"/>
  <c r="H72" i="3"/>
  <c r="N72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8" i="3"/>
  <c r="N88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2" i="3"/>
  <c r="N112" i="3" s="1"/>
  <c r="H113" i="3"/>
  <c r="N113" i="3" s="1"/>
  <c r="H114" i="3"/>
  <c r="N114" i="3" s="1"/>
  <c r="H115" i="3"/>
  <c r="N115" i="3" s="1"/>
  <c r="H116" i="3"/>
  <c r="N116" i="3" s="1"/>
  <c r="H117" i="3"/>
  <c r="N117" i="3" s="1"/>
  <c r="H118" i="3"/>
  <c r="N118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3" i="3"/>
  <c r="N133" i="3" s="1"/>
  <c r="H134" i="3"/>
  <c r="N134" i="3" s="1"/>
  <c r="H135" i="3"/>
  <c r="N135" i="3" s="1"/>
  <c r="H136" i="3"/>
  <c r="N136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0" i="3"/>
  <c r="N150" i="3" s="1"/>
  <c r="H151" i="3"/>
  <c r="N151" i="3" s="1"/>
  <c r="H152" i="3"/>
  <c r="N152" i="3" s="1"/>
  <c r="H153" i="3"/>
  <c r="N153" i="3" s="1"/>
  <c r="H154" i="3"/>
  <c r="N154" i="3" s="1"/>
  <c r="H155" i="3"/>
  <c r="N155" i="3" s="1"/>
  <c r="H156" i="3"/>
  <c r="N156" i="3" s="1"/>
  <c r="H157" i="3"/>
  <c r="N157" i="3" s="1"/>
  <c r="H158" i="3"/>
  <c r="N158" i="3" s="1"/>
  <c r="H159" i="3"/>
  <c r="N159" i="3" s="1"/>
  <c r="H161" i="3"/>
  <c r="N161" i="3" s="1"/>
  <c r="H162" i="3"/>
  <c r="N162" i="3" s="1"/>
  <c r="H165" i="3"/>
  <c r="N165" i="3" s="1"/>
  <c r="H166" i="3"/>
  <c r="N166" i="3" s="1"/>
  <c r="H167" i="3"/>
  <c r="N167" i="3" s="1"/>
  <c r="H168" i="3"/>
  <c r="N168" i="3" s="1"/>
  <c r="H169" i="3"/>
  <c r="N169" i="3" s="1"/>
  <c r="H170" i="3"/>
  <c r="N170" i="3" s="1"/>
  <c r="H171" i="3"/>
  <c r="N171" i="3" s="1"/>
  <c r="H172" i="3"/>
  <c r="N172" i="3" s="1"/>
  <c r="H173" i="3"/>
  <c r="N173" i="3" s="1"/>
  <c r="H174" i="3"/>
  <c r="N174" i="3" s="1"/>
  <c r="H175" i="3"/>
  <c r="N175" i="3" s="1"/>
  <c r="H176" i="3"/>
  <c r="N176" i="3" s="1"/>
  <c r="H188" i="3"/>
  <c r="N188" i="3" s="1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199" i="3"/>
  <c r="N199" i="3" s="1"/>
  <c r="H200" i="3"/>
  <c r="N200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8" i="3"/>
  <c r="N208" i="3" s="1"/>
  <c r="H209" i="3"/>
  <c r="N209" i="3" s="1"/>
  <c r="H210" i="3"/>
  <c r="N210" i="3" s="1"/>
  <c r="H211" i="3"/>
  <c r="N211" i="3" s="1"/>
  <c r="H212" i="3"/>
  <c r="N212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4" i="3"/>
  <c r="N224" i="3" s="1"/>
  <c r="H225" i="3"/>
  <c r="N225" i="3" s="1"/>
  <c r="H226" i="3"/>
  <c r="N226" i="3" s="1"/>
  <c r="H227" i="3"/>
  <c r="N227" i="3" s="1"/>
  <c r="H230" i="3"/>
  <c r="N230" i="3" s="1"/>
  <c r="H231" i="3"/>
  <c r="N231" i="3" s="1"/>
  <c r="H233" i="3"/>
  <c r="N233" i="3" s="1"/>
  <c r="H234" i="3"/>
  <c r="N234" i="3" s="1"/>
  <c r="H235" i="3"/>
  <c r="N235" i="3" s="1"/>
  <c r="H236" i="3"/>
  <c r="N236" i="3" s="1"/>
  <c r="H238" i="3"/>
  <c r="N238" i="3" s="1"/>
  <c r="H242" i="3"/>
  <c r="N242" i="3" s="1"/>
  <c r="H243" i="3"/>
  <c r="N243" i="3" s="1"/>
  <c r="H245" i="3"/>
  <c r="N245" i="3" s="1"/>
  <c r="H248" i="3"/>
  <c r="N248" i="3" s="1"/>
  <c r="H251" i="3"/>
  <c r="N251" i="3" s="1"/>
  <c r="H252" i="3"/>
  <c r="N252" i="3" s="1"/>
  <c r="H255" i="3"/>
  <c r="N255" i="3" s="1"/>
  <c r="H256" i="3"/>
  <c r="N256" i="3" s="1"/>
  <c r="H257" i="3"/>
  <c r="N257" i="3" s="1"/>
  <c r="H258" i="3"/>
  <c r="N258" i="3" s="1"/>
  <c r="H259" i="3"/>
  <c r="N259" i="3" s="1"/>
  <c r="H260" i="3"/>
  <c r="N260" i="3" s="1"/>
  <c r="H261" i="3"/>
  <c r="N261" i="3" s="1"/>
  <c r="H263" i="3"/>
  <c r="N263" i="3" s="1"/>
  <c r="H264" i="3"/>
  <c r="N264" i="3" s="1"/>
  <c r="H265" i="3"/>
  <c r="N265" i="3" s="1"/>
  <c r="H266" i="3"/>
  <c r="N266" i="3" s="1"/>
  <c r="H267" i="3"/>
  <c r="N267" i="3" s="1"/>
  <c r="H270" i="3"/>
  <c r="N270" i="3" s="1"/>
  <c r="H271" i="3"/>
  <c r="N271" i="3" s="1"/>
  <c r="H272" i="3"/>
  <c r="N272" i="3" s="1"/>
  <c r="H273" i="3"/>
  <c r="N273" i="3" s="1"/>
  <c r="H275" i="3"/>
  <c r="N275" i="3" s="1"/>
  <c r="H276" i="3"/>
  <c r="N276" i="3" s="1"/>
  <c r="H277" i="3"/>
  <c r="N277" i="3" s="1"/>
  <c r="H278" i="3"/>
  <c r="N278" i="3" s="1"/>
  <c r="H279" i="3"/>
  <c r="N279" i="3" s="1"/>
  <c r="H280" i="3"/>
  <c r="N280" i="3" s="1"/>
  <c r="H281" i="3"/>
  <c r="N281" i="3" s="1"/>
  <c r="H282" i="3"/>
  <c r="N282" i="3" s="1"/>
  <c r="H283" i="3"/>
  <c r="N283" i="3" s="1"/>
  <c r="H284" i="3"/>
  <c r="N284" i="3" s="1"/>
  <c r="H285" i="3"/>
  <c r="N285" i="3" s="1"/>
  <c r="H286" i="3"/>
  <c r="N286" i="3" s="1"/>
  <c r="H287" i="3"/>
  <c r="N287" i="3" s="1"/>
  <c r="H288" i="3"/>
  <c r="N288" i="3" s="1"/>
  <c r="H291" i="3"/>
  <c r="N291" i="3" s="1"/>
  <c r="H292" i="3"/>
  <c r="N292" i="3" s="1"/>
  <c r="H293" i="3"/>
  <c r="N293" i="3" s="1"/>
  <c r="H294" i="3"/>
  <c r="N294" i="3" s="1"/>
  <c r="H295" i="3"/>
  <c r="N295" i="3" s="1"/>
  <c r="H297" i="3"/>
  <c r="N297" i="3" s="1"/>
  <c r="H298" i="3"/>
  <c r="N298" i="3" s="1"/>
  <c r="H299" i="3"/>
  <c r="N299" i="3" s="1"/>
  <c r="H300" i="3"/>
  <c r="N300" i="3" s="1"/>
  <c r="H304" i="3"/>
  <c r="N304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0" i="3"/>
  <c r="N320" i="3" s="1"/>
  <c r="H321" i="3"/>
  <c r="N321" i="3" s="1"/>
  <c r="H322" i="3"/>
  <c r="N322" i="3" s="1"/>
  <c r="H324" i="3"/>
  <c r="N324" i="3" s="1"/>
  <c r="H325" i="3"/>
  <c r="N325" i="3" s="1"/>
  <c r="H327" i="3"/>
  <c r="N327" i="3" s="1"/>
  <c r="H328" i="3"/>
  <c r="N328" i="3" s="1"/>
  <c r="H329" i="3"/>
  <c r="N329" i="3" s="1"/>
  <c r="H332" i="3"/>
  <c r="N332" i="3" s="1"/>
  <c r="H334" i="3"/>
  <c r="N334" i="3" s="1"/>
  <c r="H336" i="3"/>
  <c r="N336" i="3" s="1"/>
  <c r="H337" i="3"/>
  <c r="N337" i="3" s="1"/>
  <c r="H338" i="3"/>
  <c r="N338" i="3" s="1"/>
  <c r="H339" i="3"/>
  <c r="N339" i="3" s="1"/>
  <c r="H340" i="3"/>
  <c r="N340" i="3" s="1"/>
  <c r="H343" i="3"/>
  <c r="N343" i="3" s="1"/>
  <c r="H344" i="3"/>
  <c r="N344" i="3" s="1"/>
  <c r="H346" i="3"/>
  <c r="N346" i="3" s="1"/>
  <c r="H347" i="3"/>
  <c r="N347" i="3" s="1"/>
  <c r="H348" i="3"/>
  <c r="N348" i="3" s="1"/>
  <c r="H351" i="3"/>
  <c r="N351" i="3" s="1"/>
  <c r="H352" i="3"/>
  <c r="N352" i="3" s="1"/>
  <c r="H353" i="3"/>
  <c r="N353" i="3" s="1"/>
  <c r="H354" i="3"/>
  <c r="N354" i="3" s="1"/>
  <c r="H358" i="3"/>
  <c r="N358" i="3" s="1"/>
  <c r="H371" i="3"/>
  <c r="L371" i="3"/>
  <c r="H372" i="3"/>
  <c r="N372" i="3" s="1"/>
  <c r="H373" i="3"/>
  <c r="N373" i="3" s="1"/>
  <c r="H374" i="3"/>
  <c r="N374" i="3" s="1"/>
  <c r="H376" i="3"/>
  <c r="N376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5" i="3"/>
  <c r="N385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4" i="3"/>
  <c r="N394" i="3" s="1"/>
  <c r="H395" i="3"/>
  <c r="N395" i="3" s="1"/>
  <c r="H396" i="3"/>
  <c r="N396" i="3" s="1"/>
  <c r="H397" i="3"/>
  <c r="N397" i="3" s="1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2" i="3"/>
  <c r="N412" i="3" s="1"/>
  <c r="H413" i="3"/>
  <c r="N413" i="3" s="1"/>
  <c r="H414" i="3"/>
  <c r="N414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5" i="3"/>
  <c r="N425" i="3" s="1"/>
  <c r="H426" i="3"/>
  <c r="N426" i="3" s="1"/>
  <c r="H427" i="3"/>
  <c r="N427" i="3" s="1"/>
  <c r="H428" i="3"/>
  <c r="N428" i="3" s="1"/>
  <c r="H429" i="3"/>
  <c r="N429" i="3" s="1"/>
  <c r="H430" i="3"/>
  <c r="N430" i="3" s="1"/>
  <c r="H431" i="3"/>
  <c r="N431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0" i="3"/>
  <c r="N440" i="3" s="1"/>
  <c r="H441" i="3"/>
  <c r="N441" i="3" s="1"/>
  <c r="H442" i="3"/>
  <c r="N442" i="3" s="1"/>
  <c r="H443" i="3"/>
  <c r="N443" i="3" s="1"/>
  <c r="H444" i="3"/>
  <c r="N444" i="3" s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4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1" i="1"/>
  <c r="I62" i="1"/>
  <c r="I63" i="1"/>
  <c r="I64" i="1"/>
  <c r="I65" i="1"/>
  <c r="I66" i="1"/>
  <c r="I67" i="1"/>
  <c r="I68" i="1"/>
  <c r="I69" i="1"/>
  <c r="I70" i="1"/>
  <c r="I71" i="1"/>
  <c r="I72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0" i="1"/>
  <c r="I161" i="1"/>
  <c r="I162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8" i="1"/>
  <c r="I189" i="1"/>
  <c r="I190" i="1"/>
  <c r="I191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4" i="1"/>
  <c r="I235" i="1"/>
  <c r="I236" i="1"/>
  <c r="I238" i="1"/>
  <c r="I239" i="1"/>
  <c r="I240" i="1"/>
  <c r="I242" i="1"/>
  <c r="I243" i="1"/>
  <c r="I244" i="1"/>
  <c r="I245" i="1"/>
  <c r="I246" i="1"/>
  <c r="I247" i="1"/>
  <c r="I248" i="1"/>
  <c r="I249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1" i="1"/>
  <c r="I292" i="1"/>
  <c r="I293" i="1"/>
  <c r="I294" i="1"/>
  <c r="I295" i="1"/>
  <c r="I297" i="1"/>
  <c r="I298" i="1"/>
  <c r="I299" i="1"/>
  <c r="I300" i="1"/>
  <c r="I301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I322" i="1"/>
  <c r="I324" i="1"/>
  <c r="I325" i="1"/>
  <c r="I326" i="1"/>
  <c r="I327" i="1"/>
  <c r="I328" i="1"/>
  <c r="I329" i="1"/>
  <c r="I332" i="1"/>
  <c r="I333" i="1"/>
  <c r="I335" i="1"/>
  <c r="I336" i="1"/>
  <c r="I338" i="1"/>
  <c r="I340" i="1"/>
  <c r="I341" i="1"/>
  <c r="I342" i="1"/>
  <c r="I343" i="1"/>
  <c r="I345" i="1"/>
  <c r="I346" i="1"/>
  <c r="I347" i="1"/>
  <c r="I348" i="1"/>
  <c r="I351" i="1"/>
  <c r="I352" i="1"/>
  <c r="I353" i="1"/>
  <c r="I354" i="1"/>
  <c r="I355" i="1"/>
  <c r="I356" i="1"/>
  <c r="I358" i="1"/>
  <c r="I359" i="1"/>
  <c r="I360" i="1"/>
  <c r="I361" i="1"/>
  <c r="I362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8" i="1"/>
  <c r="I469" i="1"/>
  <c r="I470" i="1"/>
  <c r="I471" i="1"/>
  <c r="I472" i="1"/>
  <c r="I473" i="1"/>
  <c r="I474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3" i="1"/>
  <c r="I504" i="1"/>
  <c r="I505" i="1"/>
  <c r="I506" i="1"/>
  <c r="I507" i="1"/>
  <c r="I508" i="1"/>
  <c r="I509" i="1"/>
  <c r="I510" i="1"/>
  <c r="I512" i="1"/>
  <c r="I513" i="1"/>
  <c r="I514" i="1"/>
  <c r="I515" i="1"/>
  <c r="I517" i="1"/>
  <c r="I518" i="1"/>
  <c r="I519" i="1"/>
  <c r="I520" i="1"/>
  <c r="I521" i="1"/>
  <c r="I522" i="1"/>
  <c r="I523" i="1"/>
  <c r="I525" i="1"/>
  <c r="I526" i="1"/>
  <c r="I527" i="1"/>
  <c r="I528" i="1"/>
  <c r="I529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2" i="1"/>
  <c r="I603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22" i="2"/>
  <c r="I81" i="2"/>
  <c r="I101" i="2"/>
  <c r="I125" i="2"/>
  <c r="I139" i="2"/>
  <c r="I147" i="2"/>
  <c r="I154" i="2"/>
  <c r="I188" i="2"/>
  <c r="I195" i="2"/>
  <c r="I197" i="2"/>
  <c r="I202" i="2"/>
  <c r="I215" i="2"/>
  <c r="I216" i="2"/>
  <c r="I219" i="2"/>
  <c r="I220" i="2"/>
  <c r="I230" i="2"/>
  <c r="I242" i="2"/>
  <c r="I255" i="2"/>
  <c r="I270" i="2"/>
  <c r="I310" i="2"/>
  <c r="I312" i="2"/>
  <c r="I371" i="2"/>
  <c r="I372" i="2"/>
  <c r="I377" i="2"/>
  <c r="I381" i="2"/>
  <c r="I383" i="2"/>
  <c r="I386" i="2"/>
  <c r="I387" i="2"/>
  <c r="I391" i="2"/>
  <c r="I406" i="2"/>
  <c r="I407" i="2"/>
  <c r="I413" i="2"/>
  <c r="I419" i="2"/>
  <c r="I422" i="2"/>
  <c r="I423" i="2"/>
  <c r="I424" i="2"/>
  <c r="I426" i="2"/>
  <c r="I428" i="2"/>
  <c r="I435" i="2"/>
  <c r="I436" i="2"/>
  <c r="I446" i="2"/>
  <c r="I450" i="2"/>
  <c r="I456" i="2"/>
  <c r="I492" i="2"/>
  <c r="I497" i="2"/>
  <c r="I540" i="2"/>
  <c r="I571" i="2"/>
  <c r="I612" i="2"/>
  <c r="I615" i="2"/>
  <c r="I616" i="2"/>
  <c r="I620" i="2"/>
  <c r="I623" i="2"/>
  <c r="I22" i="3"/>
  <c r="I24" i="3"/>
  <c r="I26" i="3"/>
  <c r="I29" i="3"/>
  <c r="I30" i="3"/>
  <c r="I31" i="3"/>
  <c r="I32" i="3"/>
  <c r="I33" i="3"/>
  <c r="I35" i="3"/>
  <c r="I36" i="3"/>
  <c r="I39" i="3"/>
  <c r="I41" i="3"/>
  <c r="I42" i="3"/>
  <c r="I44" i="3"/>
  <c r="I47" i="3"/>
  <c r="I48" i="3"/>
  <c r="I52" i="3"/>
  <c r="I53" i="3"/>
  <c r="I54" i="3"/>
  <c r="I56" i="3"/>
  <c r="I57" i="3"/>
  <c r="I58" i="3"/>
  <c r="I59" i="3"/>
  <c r="I61" i="3"/>
  <c r="I62" i="3"/>
  <c r="I64" i="3"/>
  <c r="I65" i="3"/>
  <c r="I67" i="3"/>
  <c r="I68" i="3"/>
  <c r="I69" i="3"/>
  <c r="I70" i="3"/>
  <c r="I71" i="3"/>
  <c r="I72" i="3"/>
  <c r="I81" i="3"/>
  <c r="I82" i="3"/>
  <c r="I83" i="3"/>
  <c r="I84" i="3"/>
  <c r="I85" i="3"/>
  <c r="I86" i="3"/>
  <c r="I88" i="3"/>
  <c r="I89" i="3"/>
  <c r="I90" i="3"/>
  <c r="I91" i="3"/>
  <c r="I92" i="3"/>
  <c r="I93" i="3"/>
  <c r="I97" i="3"/>
  <c r="I98" i="3"/>
  <c r="I99" i="3"/>
  <c r="I100" i="3"/>
  <c r="I101" i="3"/>
  <c r="I103" i="3"/>
  <c r="I104" i="3"/>
  <c r="I105" i="3"/>
  <c r="I106" i="3"/>
  <c r="I107" i="3"/>
  <c r="I108" i="3"/>
  <c r="I109" i="3"/>
  <c r="I111" i="3"/>
  <c r="I112" i="3"/>
  <c r="I113" i="3"/>
  <c r="I115" i="3"/>
  <c r="I116" i="3"/>
  <c r="I118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7" i="3"/>
  <c r="I139" i="3"/>
  <c r="I141" i="3"/>
  <c r="I142" i="3"/>
  <c r="I144" i="3"/>
  <c r="I145" i="3"/>
  <c r="I146" i="3"/>
  <c r="I147" i="3"/>
  <c r="I148" i="3"/>
  <c r="I149" i="3"/>
  <c r="I150" i="3"/>
  <c r="I152" i="3"/>
  <c r="I153" i="3"/>
  <c r="I154" i="3"/>
  <c r="I155" i="3"/>
  <c r="I156" i="3"/>
  <c r="I157" i="3"/>
  <c r="I159" i="3"/>
  <c r="I161" i="3"/>
  <c r="I165" i="3"/>
  <c r="I166" i="3"/>
  <c r="I168" i="3"/>
  <c r="I169" i="3"/>
  <c r="I170" i="3"/>
  <c r="I171" i="3"/>
  <c r="I173" i="3"/>
  <c r="I174" i="3"/>
  <c r="I177" i="3"/>
  <c r="I178" i="3"/>
  <c r="I179" i="3"/>
  <c r="I188" i="3"/>
  <c r="I189" i="3"/>
  <c r="I191" i="3"/>
  <c r="I193" i="3"/>
  <c r="I194" i="3"/>
  <c r="I195" i="3"/>
  <c r="I197" i="3"/>
  <c r="I198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3" i="3"/>
  <c r="I214" i="3"/>
  <c r="I215" i="3"/>
  <c r="I216" i="3"/>
  <c r="I218" i="3"/>
  <c r="I219" i="3"/>
  <c r="I220" i="3"/>
  <c r="I221" i="3"/>
  <c r="I222" i="3"/>
  <c r="I223" i="3"/>
  <c r="I225" i="3"/>
  <c r="I226" i="3"/>
  <c r="I227" i="3"/>
  <c r="I230" i="3"/>
  <c r="I231" i="3"/>
  <c r="I235" i="3"/>
  <c r="I239" i="3"/>
  <c r="I240" i="3"/>
  <c r="I242" i="3"/>
  <c r="I243" i="3"/>
  <c r="I244" i="3"/>
  <c r="I245" i="3"/>
  <c r="I248" i="3"/>
  <c r="I249" i="3"/>
  <c r="I251" i="3"/>
  <c r="I252" i="3"/>
  <c r="I255" i="3"/>
  <c r="I256" i="3"/>
  <c r="I257" i="3"/>
  <c r="I258" i="3"/>
  <c r="I260" i="3"/>
  <c r="I261" i="3"/>
  <c r="I263" i="3"/>
  <c r="I264" i="3"/>
  <c r="I265" i="3"/>
  <c r="I266" i="3"/>
  <c r="I267" i="3"/>
  <c r="I269" i="3"/>
  <c r="I270" i="3"/>
  <c r="I271" i="3"/>
  <c r="I275" i="3"/>
  <c r="I276" i="3"/>
  <c r="I277" i="3"/>
  <c r="I278" i="3"/>
  <c r="I279" i="3"/>
  <c r="I280" i="3"/>
  <c r="I281" i="3"/>
  <c r="I283" i="3"/>
  <c r="I284" i="3"/>
  <c r="I285" i="3"/>
  <c r="I286" i="3"/>
  <c r="I287" i="3"/>
  <c r="I288" i="3"/>
  <c r="I289" i="3"/>
  <c r="I291" i="3"/>
  <c r="I292" i="3"/>
  <c r="I293" i="3"/>
  <c r="I294" i="3"/>
  <c r="I295" i="3"/>
  <c r="I297" i="3"/>
  <c r="I299" i="3"/>
  <c r="I300" i="3"/>
  <c r="I304" i="3"/>
  <c r="I305" i="3"/>
  <c r="I306" i="3"/>
  <c r="I307" i="3"/>
  <c r="I308" i="3"/>
  <c r="I309" i="3"/>
  <c r="I310" i="3"/>
  <c r="I311" i="3"/>
  <c r="I312" i="3"/>
  <c r="I315" i="3"/>
  <c r="I316" i="3"/>
  <c r="I318" i="3"/>
  <c r="I320" i="3"/>
  <c r="I321" i="3"/>
  <c r="I324" i="3"/>
  <c r="I325" i="3"/>
  <c r="I326" i="3"/>
  <c r="I327" i="3"/>
  <c r="I329" i="3"/>
  <c r="I336" i="3"/>
  <c r="I338" i="3"/>
  <c r="I341" i="3"/>
  <c r="I342" i="3"/>
  <c r="I343" i="3"/>
  <c r="I347" i="3"/>
  <c r="I348" i="3"/>
  <c r="I352" i="3"/>
  <c r="I361" i="3"/>
  <c r="I371" i="3"/>
  <c r="I372" i="3"/>
  <c r="I373" i="3"/>
  <c r="I374" i="3"/>
  <c r="I377" i="3"/>
  <c r="I378" i="3"/>
  <c r="I379" i="3"/>
  <c r="I380" i="3"/>
  <c r="I381" i="3"/>
  <c r="I383" i="3"/>
  <c r="I384" i="3"/>
  <c r="I385" i="3"/>
  <c r="I386" i="3"/>
  <c r="I387" i="3"/>
  <c r="I388" i="3"/>
  <c r="I389" i="3"/>
  <c r="I390" i="3"/>
  <c r="I391" i="3"/>
  <c r="I392" i="3"/>
  <c r="I394" i="3"/>
  <c r="I395" i="3"/>
  <c r="I396" i="3"/>
  <c r="I399" i="3"/>
  <c r="I400" i="3"/>
  <c r="I401" i="3"/>
  <c r="I402" i="3"/>
  <c r="I404" i="3"/>
  <c r="I405" i="3"/>
  <c r="I406" i="3"/>
  <c r="I407" i="3"/>
  <c r="I408" i="3"/>
  <c r="I409" i="3"/>
  <c r="I410" i="3"/>
  <c r="I412" i="3"/>
  <c r="I413" i="3"/>
  <c r="I416" i="3"/>
  <c r="I417" i="3"/>
  <c r="I419" i="3"/>
  <c r="I420" i="3"/>
  <c r="I421" i="3"/>
  <c r="I422" i="3"/>
  <c r="I423" i="3"/>
  <c r="I424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41" i="3"/>
  <c r="I442" i="3"/>
  <c r="I444" i="3"/>
  <c r="I446" i="3"/>
  <c r="I448" i="3"/>
  <c r="I449" i="3"/>
  <c r="I450" i="3"/>
  <c r="I451" i="3"/>
  <c r="I454" i="3"/>
  <c r="I455" i="3"/>
  <c r="I456" i="3"/>
  <c r="I457" i="3"/>
  <c r="I458" i="3"/>
  <c r="I459" i="3"/>
  <c r="I460" i="3"/>
  <c r="I461" i="3"/>
  <c r="I469" i="3"/>
  <c r="I470" i="3"/>
  <c r="I471" i="3"/>
  <c r="I472" i="3"/>
  <c r="I473" i="3"/>
  <c r="I477" i="3"/>
  <c r="I478" i="3"/>
  <c r="I482" i="3"/>
  <c r="I483" i="3"/>
  <c r="I484" i="3"/>
  <c r="I487" i="3"/>
  <c r="I489" i="3"/>
  <c r="I493" i="3"/>
  <c r="I494" i="3"/>
  <c r="I495" i="3"/>
  <c r="I497" i="3"/>
  <c r="I498" i="3"/>
  <c r="I499" i="3"/>
  <c r="I501" i="3"/>
  <c r="I506" i="3"/>
  <c r="I507" i="3"/>
  <c r="I508" i="3"/>
  <c r="I510" i="3"/>
  <c r="I512" i="3"/>
  <c r="I514" i="3"/>
  <c r="I517" i="3"/>
  <c r="I518" i="3"/>
  <c r="I520" i="3"/>
  <c r="I521" i="3"/>
  <c r="I522" i="3"/>
  <c r="I523" i="3"/>
  <c r="I525" i="3"/>
  <c r="I526" i="3"/>
  <c r="I528" i="3"/>
  <c r="I534" i="3"/>
  <c r="I535" i="3"/>
  <c r="I536" i="3"/>
  <c r="I537" i="3"/>
  <c r="I538" i="3"/>
  <c r="I539" i="3"/>
  <c r="I540" i="3"/>
  <c r="I541" i="3"/>
  <c r="I543" i="3"/>
  <c r="I544" i="3"/>
  <c r="I545" i="3"/>
  <c r="I546" i="3"/>
  <c r="I548" i="3"/>
  <c r="I550" i="3"/>
  <c r="I553" i="3"/>
  <c r="I558" i="3"/>
  <c r="I560" i="3"/>
  <c r="I561" i="3"/>
  <c r="I563" i="3"/>
  <c r="I564" i="3"/>
  <c r="I567" i="3"/>
  <c r="I568" i="3"/>
  <c r="I569" i="3"/>
  <c r="I571" i="3"/>
  <c r="I572" i="3"/>
  <c r="I573" i="3"/>
  <c r="I577" i="3"/>
  <c r="I578" i="3"/>
  <c r="I583" i="3"/>
  <c r="I588" i="3"/>
  <c r="I589" i="3"/>
  <c r="I590" i="3"/>
  <c r="I595" i="3"/>
  <c r="I612" i="3"/>
  <c r="I614" i="3"/>
  <c r="I615" i="3"/>
  <c r="I616" i="3"/>
  <c r="I617" i="3"/>
  <c r="I618" i="3"/>
  <c r="I620" i="3"/>
  <c r="I621" i="3"/>
  <c r="I622" i="3"/>
  <c r="I623" i="3"/>
  <c r="I626" i="3"/>
  <c r="I627" i="3"/>
  <c r="I628" i="3"/>
  <c r="I629" i="3"/>
  <c r="I630" i="3"/>
  <c r="I631" i="3"/>
  <c r="I632" i="3"/>
  <c r="I636" i="3"/>
  <c r="I637" i="3"/>
  <c r="I638" i="3"/>
  <c r="I639" i="3"/>
  <c r="I22" i="4"/>
  <c r="I47" i="4"/>
  <c r="I64" i="4"/>
  <c r="I168" i="4"/>
  <c r="I157" i="4"/>
  <c r="I156" i="4"/>
  <c r="I150" i="4"/>
  <c r="I149" i="4"/>
  <c r="I147" i="4"/>
  <c r="I146" i="4"/>
  <c r="I145" i="4"/>
  <c r="I144" i="4"/>
  <c r="I143" i="4"/>
  <c r="I142" i="4"/>
  <c r="I141" i="4"/>
  <c r="I139" i="4"/>
  <c r="I136" i="4"/>
  <c r="I135" i="4"/>
  <c r="I134" i="4"/>
  <c r="I133" i="4"/>
  <c r="I132" i="4"/>
  <c r="I129" i="4"/>
  <c r="I128" i="4"/>
  <c r="I127" i="4"/>
  <c r="I124" i="4"/>
  <c r="I123" i="4"/>
  <c r="I116" i="4"/>
  <c r="I114" i="4"/>
  <c r="I81" i="4"/>
  <c r="I82" i="4"/>
  <c r="I83" i="4"/>
  <c r="I84" i="4"/>
  <c r="I85" i="4"/>
  <c r="I86" i="4"/>
  <c r="I88" i="4"/>
  <c r="I93" i="4"/>
  <c r="I97" i="4"/>
  <c r="I99" i="4"/>
  <c r="I100" i="4"/>
  <c r="I103" i="4"/>
  <c r="I111" i="4"/>
  <c r="J116" i="4"/>
  <c r="J123" i="4"/>
  <c r="G124" i="4"/>
  <c r="M124" i="4" s="1"/>
  <c r="J126" i="4"/>
  <c r="G127" i="4"/>
  <c r="M127" i="4" s="1"/>
  <c r="G129" i="4"/>
  <c r="M129" i="4" s="1"/>
  <c r="J133" i="4"/>
  <c r="G134" i="4"/>
  <c r="M134" i="4" s="1"/>
  <c r="G139" i="4"/>
  <c r="M139" i="4" s="1"/>
  <c r="J149" i="4"/>
  <c r="J166" i="4"/>
  <c r="J169" i="4"/>
  <c r="K188" i="4"/>
  <c r="H189" i="4"/>
  <c r="N189" i="4" s="1"/>
  <c r="J197" i="4"/>
  <c r="J200" i="4"/>
  <c r="J215" i="4"/>
  <c r="J218" i="4"/>
  <c r="J221" i="4"/>
  <c r="H223" i="4"/>
  <c r="N223" i="4" s="1"/>
  <c r="G226" i="4"/>
  <c r="M226" i="4" s="1"/>
  <c r="G230" i="4"/>
  <c r="M230" i="4" s="1"/>
  <c r="J242" i="4"/>
  <c r="H255" i="4"/>
  <c r="N255" i="4" s="1"/>
  <c r="H258" i="4"/>
  <c r="N258" i="4" s="1"/>
  <c r="G261" i="4"/>
  <c r="M261" i="4" s="1"/>
  <c r="H272" i="4"/>
  <c r="N272" i="4" s="1"/>
  <c r="J293" i="4"/>
  <c r="G294" i="4"/>
  <c r="M294" i="4" s="1"/>
  <c r="G304" i="4"/>
  <c r="M304" i="4" s="1"/>
  <c r="H307" i="4"/>
  <c r="N307" i="4" s="1"/>
  <c r="J309" i="4"/>
  <c r="H321" i="4"/>
  <c r="N321" i="4" s="1"/>
  <c r="H327" i="4"/>
  <c r="N327" i="4" s="1"/>
  <c r="G371" i="4"/>
  <c r="M371" i="4" s="1"/>
  <c r="L371" i="4"/>
  <c r="G373" i="4"/>
  <c r="M373" i="4" s="1"/>
  <c r="G377" i="4"/>
  <c r="M377" i="4" s="1"/>
  <c r="H383" i="4"/>
  <c r="N383" i="4" s="1"/>
  <c r="G387" i="4"/>
  <c r="M387" i="4" s="1"/>
  <c r="H391" i="4"/>
  <c r="N391" i="4" s="1"/>
  <c r="G406" i="4"/>
  <c r="M406" i="4" s="1"/>
  <c r="H419" i="4"/>
  <c r="N419" i="4" s="1"/>
  <c r="H422" i="4"/>
  <c r="N422" i="4" s="1"/>
  <c r="H424" i="4"/>
  <c r="N424" i="4" s="1"/>
  <c r="H435" i="4"/>
  <c r="N435" i="4" s="1"/>
  <c r="H443" i="4"/>
  <c r="N443" i="4" s="1"/>
  <c r="H446" i="4"/>
  <c r="N446" i="4" s="1"/>
  <c r="G450" i="4"/>
  <c r="M450" i="4" s="1"/>
  <c r="H460" i="4"/>
  <c r="N460" i="4" s="1"/>
  <c r="H467" i="4"/>
  <c r="N467" i="4" s="1"/>
  <c r="H470" i="4"/>
  <c r="N470" i="4" s="1"/>
  <c r="H484" i="4"/>
  <c r="N484" i="4" s="1"/>
  <c r="J485" i="4"/>
  <c r="H487" i="4"/>
  <c r="N487" i="4" s="1"/>
  <c r="J499" i="4"/>
  <c r="J503" i="4"/>
  <c r="J507" i="4"/>
  <c r="J539" i="4"/>
  <c r="J544" i="4"/>
  <c r="H549" i="4"/>
  <c r="N549" i="4" s="1"/>
  <c r="J565" i="4"/>
  <c r="H567" i="4"/>
  <c r="N567" i="4" s="1"/>
  <c r="J580" i="4"/>
  <c r="H585" i="4"/>
  <c r="N585" i="4" s="1"/>
  <c r="H591" i="4"/>
  <c r="N591" i="4" s="1"/>
  <c r="H598" i="4"/>
  <c r="N598" i="4" s="1"/>
  <c r="G612" i="4"/>
  <c r="M612" i="4" s="1"/>
  <c r="L612" i="4"/>
  <c r="H615" i="4"/>
  <c r="N615" i="4" s="1"/>
  <c r="H617" i="4"/>
  <c r="N617" i="4" s="1"/>
  <c r="G623" i="4"/>
  <c r="M623" i="4" s="1"/>
  <c r="G627" i="4"/>
  <c r="M627" i="4" s="1"/>
  <c r="G628" i="4"/>
  <c r="M628" i="4" s="1"/>
  <c r="G629" i="4"/>
  <c r="M629" i="4" s="1"/>
  <c r="H22" i="5"/>
  <c r="N22" i="5" s="1"/>
  <c r="H26" i="5"/>
  <c r="N26" i="5" s="1"/>
  <c r="H29" i="5"/>
  <c r="N29" i="5" s="1"/>
  <c r="H33" i="5"/>
  <c r="N33" i="5" s="1"/>
  <c r="H34" i="5"/>
  <c r="N34" i="5" s="1"/>
  <c r="M41" i="5"/>
  <c r="M42" i="5"/>
  <c r="M64" i="5"/>
  <c r="M65" i="5"/>
  <c r="L81" i="5"/>
  <c r="H88" i="5"/>
  <c r="N88" i="5" s="1"/>
  <c r="H99" i="5"/>
  <c r="N99" i="5" s="1"/>
  <c r="H100" i="5"/>
  <c r="N100" i="5" s="1"/>
  <c r="N101" i="5"/>
  <c r="H110" i="5"/>
  <c r="N110" i="5" s="1"/>
  <c r="H113" i="5"/>
  <c r="N113" i="5" s="1"/>
  <c r="H132" i="5"/>
  <c r="N132" i="5" s="1"/>
  <c r="H133" i="5"/>
  <c r="N133" i="5" s="1"/>
  <c r="G134" i="5"/>
  <c r="M134" i="5" s="1"/>
  <c r="G141" i="5"/>
  <c r="M141" i="5" s="1"/>
  <c r="G142" i="5"/>
  <c r="M142" i="5" s="1"/>
  <c r="G143" i="5"/>
  <c r="M143" i="5" s="1"/>
  <c r="G152" i="5"/>
  <c r="M152" i="5" s="1"/>
  <c r="G158" i="5"/>
  <c r="M158" i="5" s="1"/>
  <c r="H165" i="5"/>
  <c r="N165" i="5" s="1"/>
  <c r="G166" i="5"/>
  <c r="M166" i="5" s="1"/>
  <c r="G167" i="5"/>
  <c r="M167" i="5" s="1"/>
  <c r="G173" i="5"/>
  <c r="M173" i="5" s="1"/>
  <c r="H177" i="5"/>
  <c r="N177" i="5" s="1"/>
  <c r="L188" i="5"/>
  <c r="G193" i="5"/>
  <c r="M193" i="5" s="1"/>
  <c r="M194" i="5"/>
  <c r="G195" i="5"/>
  <c r="M195" i="5" s="1"/>
  <c r="G201" i="5"/>
  <c r="M201" i="5" s="1"/>
  <c r="G202" i="5"/>
  <c r="M202" i="5" s="1"/>
  <c r="G203" i="5"/>
  <c r="M203" i="5" s="1"/>
  <c r="G204" i="5"/>
  <c r="M204" i="5" s="1"/>
  <c r="G205" i="5"/>
  <c r="M205" i="5" s="1"/>
  <c r="H209" i="5"/>
  <c r="N209" i="5" s="1"/>
  <c r="H210" i="5"/>
  <c r="N210" i="5" s="1"/>
  <c r="H213" i="5"/>
  <c r="N213" i="5" s="1"/>
  <c r="G215" i="5"/>
  <c r="M215" i="5" s="1"/>
  <c r="G216" i="5"/>
  <c r="M216" i="5" s="1"/>
  <c r="H223" i="5"/>
  <c r="N223" i="5" s="1"/>
  <c r="H224" i="5"/>
  <c r="N224" i="5" s="1"/>
  <c r="G242" i="5"/>
  <c r="M242" i="5" s="1"/>
  <c r="H245" i="5"/>
  <c r="N245" i="5" s="1"/>
  <c r="G248" i="5"/>
  <c r="M248" i="5" s="1"/>
  <c r="G255" i="5"/>
  <c r="M255" i="5" s="1"/>
  <c r="G260" i="5"/>
  <c r="M260" i="5" s="1"/>
  <c r="G261" i="5"/>
  <c r="M261" i="5" s="1"/>
  <c r="G267" i="5"/>
  <c r="M267" i="5" s="1"/>
  <c r="H272" i="5"/>
  <c r="N272" i="5" s="1"/>
  <c r="H277" i="5"/>
  <c r="N277" i="5" s="1"/>
  <c r="H279" i="5"/>
  <c r="N279" i="5" s="1"/>
  <c r="H280" i="5"/>
  <c r="N280" i="5" s="1"/>
  <c r="H281" i="5"/>
  <c r="N281" i="5" s="1"/>
  <c r="H288" i="5"/>
  <c r="N288" i="5" s="1"/>
  <c r="H298" i="5"/>
  <c r="N298" i="5" s="1"/>
  <c r="H308" i="5"/>
  <c r="N308" i="5" s="1"/>
  <c r="H314" i="5"/>
  <c r="N314" i="5" s="1"/>
  <c r="H316" i="5"/>
  <c r="N316" i="5" s="1"/>
  <c r="N324" i="5"/>
  <c r="H328" i="5"/>
  <c r="N328" i="5" s="1"/>
  <c r="H329" i="5"/>
  <c r="N329" i="5" s="1"/>
  <c r="H333" i="5"/>
  <c r="N333" i="5" s="1"/>
  <c r="H336" i="5"/>
  <c r="N336" i="5" s="1"/>
  <c r="H342" i="5"/>
  <c r="N342" i="5" s="1"/>
  <c r="N372" i="5"/>
  <c r="N379" i="5"/>
  <c r="N387" i="5"/>
  <c r="N396" i="5"/>
  <c r="N402" i="5"/>
  <c r="N405" i="5"/>
  <c r="N410" i="5"/>
  <c r="H427" i="5"/>
  <c r="N427" i="5" s="1"/>
  <c r="H435" i="5"/>
  <c r="N435" i="5" s="1"/>
  <c r="H441" i="5"/>
  <c r="N441" i="5" s="1"/>
  <c r="H459" i="5"/>
  <c r="N459" i="5" s="1"/>
  <c r="H465" i="5"/>
  <c r="N465" i="5" s="1"/>
  <c r="H469" i="5"/>
  <c r="N469" i="5" s="1"/>
  <c r="H470" i="5"/>
  <c r="N470" i="5" s="1"/>
  <c r="H481" i="5"/>
  <c r="N481" i="5" s="1"/>
  <c r="H483" i="5"/>
  <c r="N483" i="5" s="1"/>
  <c r="H484" i="5"/>
  <c r="N484" i="5" s="1"/>
  <c r="H486" i="5"/>
  <c r="N486" i="5" s="1"/>
  <c r="H487" i="5"/>
  <c r="N487" i="5" s="1"/>
  <c r="H508" i="5"/>
  <c r="N508" i="5" s="1"/>
  <c r="H516" i="5"/>
  <c r="N516" i="5" s="1"/>
  <c r="H518" i="5"/>
  <c r="N518" i="5" s="1"/>
  <c r="H519" i="5"/>
  <c r="N519" i="5" s="1"/>
  <c r="H523" i="5"/>
  <c r="N523" i="5" s="1"/>
  <c r="H533" i="5"/>
  <c r="N533" i="5" s="1"/>
  <c r="H541" i="5"/>
  <c r="N541" i="5" s="1"/>
  <c r="H543" i="5"/>
  <c r="N543" i="5" s="1"/>
  <c r="H559" i="5"/>
  <c r="N559" i="5" s="1"/>
  <c r="H568" i="5"/>
  <c r="N568" i="5" s="1"/>
  <c r="H569" i="5"/>
  <c r="N569" i="5" s="1"/>
  <c r="H575" i="5"/>
  <c r="N575" i="5" s="1"/>
  <c r="H577" i="5"/>
  <c r="N577" i="5" s="1"/>
  <c r="H578" i="5"/>
  <c r="N578" i="5" s="1"/>
  <c r="H583" i="5"/>
  <c r="N583" i="5" s="1"/>
  <c r="H595" i="5"/>
  <c r="N595" i="5" s="1"/>
  <c r="H612" i="5"/>
  <c r="H616" i="5"/>
  <c r="N616" i="5" s="1"/>
  <c r="H619" i="5"/>
  <c r="N619" i="5" s="1"/>
  <c r="H629" i="5"/>
  <c r="N629" i="5" s="1"/>
  <c r="H639" i="5"/>
  <c r="N639" i="5" s="1"/>
  <c r="H10" i="6"/>
  <c r="H12" i="6"/>
  <c r="N12" i="6" s="1"/>
  <c r="H14" i="6"/>
  <c r="N14" i="6" s="1"/>
  <c r="H42" i="6"/>
  <c r="N42" i="6" s="1"/>
  <c r="H52" i="6"/>
  <c r="N52" i="6" s="1"/>
  <c r="H58" i="6"/>
  <c r="N58" i="6" s="1"/>
  <c r="H61" i="6"/>
  <c r="N61" i="6" s="1"/>
  <c r="H62" i="6"/>
  <c r="N62" i="6" s="1"/>
  <c r="H73" i="6"/>
  <c r="N73" i="6" s="1"/>
  <c r="H178" i="6"/>
  <c r="N178" i="6" s="1"/>
  <c r="H177" i="6"/>
  <c r="N177" i="6" s="1"/>
  <c r="H176" i="6"/>
  <c r="N176" i="6" s="1"/>
  <c r="H175" i="6"/>
  <c r="N175" i="6" s="1"/>
  <c r="H174" i="6"/>
  <c r="N174" i="6" s="1"/>
  <c r="H173" i="6"/>
  <c r="N173" i="6" s="1"/>
  <c r="H172" i="6"/>
  <c r="N172" i="6" s="1"/>
  <c r="H171" i="6"/>
  <c r="N171" i="6" s="1"/>
  <c r="H170" i="6"/>
  <c r="N170" i="6" s="1"/>
  <c r="H169" i="6"/>
  <c r="N169" i="6" s="1"/>
  <c r="H168" i="6"/>
  <c r="N168" i="6" s="1"/>
  <c r="H167" i="6"/>
  <c r="N167" i="6" s="1"/>
  <c r="H166" i="6"/>
  <c r="N166" i="6" s="1"/>
  <c r="H165" i="6"/>
  <c r="N165" i="6" s="1"/>
  <c r="H164" i="6"/>
  <c r="N164" i="6" s="1"/>
  <c r="H161" i="6"/>
  <c r="N161" i="6" s="1"/>
  <c r="H160" i="6"/>
  <c r="N160" i="6" s="1"/>
  <c r="H159" i="6"/>
  <c r="N159" i="6" s="1"/>
  <c r="H158" i="6"/>
  <c r="N158" i="6" s="1"/>
  <c r="H157" i="6"/>
  <c r="N157" i="6" s="1"/>
  <c r="H156" i="6"/>
  <c r="N156" i="6" s="1"/>
  <c r="H155" i="6"/>
  <c r="N155" i="6" s="1"/>
  <c r="H154" i="6"/>
  <c r="N154" i="6" s="1"/>
  <c r="H153" i="6"/>
  <c r="N153" i="6" s="1"/>
  <c r="H152" i="6"/>
  <c r="N152" i="6" s="1"/>
  <c r="H150" i="6"/>
  <c r="N150" i="6" s="1"/>
  <c r="H149" i="6"/>
  <c r="N149" i="6" s="1"/>
  <c r="H148" i="6"/>
  <c r="N148" i="6" s="1"/>
  <c r="H147" i="6"/>
  <c r="N147" i="6" s="1"/>
  <c r="H146" i="6"/>
  <c r="N146" i="6" s="1"/>
  <c r="H145" i="6"/>
  <c r="N145" i="6" s="1"/>
  <c r="H144" i="6"/>
  <c r="N144" i="6" s="1"/>
  <c r="H143" i="6"/>
  <c r="N143" i="6" s="1"/>
  <c r="H142" i="6"/>
  <c r="N142" i="6" s="1"/>
  <c r="H141" i="6"/>
  <c r="N141" i="6" s="1"/>
  <c r="H140" i="6"/>
  <c r="N140" i="6" s="1"/>
  <c r="H139" i="6"/>
  <c r="N139" i="6" s="1"/>
  <c r="H138" i="6"/>
  <c r="N138" i="6" s="1"/>
  <c r="H137" i="6"/>
  <c r="N137" i="6" s="1"/>
  <c r="H136" i="6"/>
  <c r="N136" i="6" s="1"/>
  <c r="H135" i="6"/>
  <c r="N135" i="6" s="1"/>
  <c r="H134" i="6"/>
  <c r="N134" i="6" s="1"/>
  <c r="H133" i="6"/>
  <c r="N133" i="6" s="1"/>
  <c r="H132" i="6"/>
  <c r="N132" i="6" s="1"/>
  <c r="H130" i="6"/>
  <c r="N130" i="6" s="1"/>
  <c r="H129" i="6"/>
  <c r="N129" i="6" s="1"/>
  <c r="H128" i="6"/>
  <c r="N128" i="6" s="1"/>
  <c r="H127" i="6"/>
  <c r="N127" i="6" s="1"/>
  <c r="H126" i="6"/>
  <c r="N126" i="6" s="1"/>
  <c r="H125" i="6"/>
  <c r="N125" i="6" s="1"/>
  <c r="H124" i="6"/>
  <c r="N124" i="6" s="1"/>
  <c r="H123" i="6"/>
  <c r="N123" i="6" s="1"/>
  <c r="H122" i="6"/>
  <c r="N122" i="6" s="1"/>
  <c r="H121" i="6"/>
  <c r="N121" i="6" s="1"/>
  <c r="H120" i="6"/>
  <c r="N120" i="6" s="1"/>
  <c r="H119" i="6"/>
  <c r="N119" i="6" s="1"/>
  <c r="H118" i="6"/>
  <c r="N118" i="6" s="1"/>
  <c r="H117" i="6"/>
  <c r="N117" i="6" s="1"/>
  <c r="H116" i="6"/>
  <c r="N116" i="6" s="1"/>
  <c r="H115" i="6"/>
  <c r="N115" i="6" s="1"/>
  <c r="H114" i="6"/>
  <c r="N114" i="6" s="1"/>
  <c r="H113" i="6"/>
  <c r="N113" i="6" s="1"/>
  <c r="H112" i="6"/>
  <c r="N112" i="6" s="1"/>
  <c r="H111" i="6"/>
  <c r="N111" i="6" s="1"/>
  <c r="H110" i="6"/>
  <c r="N110" i="6" s="1"/>
  <c r="H109" i="6"/>
  <c r="N109" i="6" s="1"/>
  <c r="H108" i="6"/>
  <c r="N108" i="6" s="1"/>
  <c r="H107" i="6"/>
  <c r="N107" i="6" s="1"/>
  <c r="H106" i="6"/>
  <c r="N106" i="6" s="1"/>
  <c r="H105" i="6"/>
  <c r="N105" i="6" s="1"/>
  <c r="H104" i="6"/>
  <c r="N104" i="6" s="1"/>
  <c r="H103" i="6"/>
  <c r="N103" i="6" s="1"/>
  <c r="H100" i="6"/>
  <c r="N100" i="6" s="1"/>
  <c r="H99" i="6"/>
  <c r="N99" i="6" s="1"/>
  <c r="H98" i="6"/>
  <c r="N98" i="6" s="1"/>
  <c r="H97" i="6"/>
  <c r="N97" i="6" s="1"/>
  <c r="H93" i="6"/>
  <c r="N93" i="6" s="1"/>
  <c r="H92" i="6"/>
  <c r="N92" i="6" s="1"/>
  <c r="H91" i="6"/>
  <c r="N91" i="6" s="1"/>
  <c r="H88" i="6"/>
  <c r="N88" i="6" s="1"/>
  <c r="H87" i="6"/>
  <c r="N87" i="6" s="1"/>
  <c r="H86" i="6"/>
  <c r="N86" i="6" s="1"/>
  <c r="H85" i="6"/>
  <c r="N85" i="6" s="1"/>
  <c r="H84" i="6"/>
  <c r="N84" i="6" s="1"/>
  <c r="H83" i="6"/>
  <c r="N83" i="6" s="1"/>
  <c r="L81" i="6"/>
  <c r="N81" i="6" s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22" i="2"/>
  <c r="J47" i="2"/>
  <c r="J64" i="2"/>
  <c r="J81" i="2"/>
  <c r="J101" i="2"/>
  <c r="J111" i="2"/>
  <c r="J123" i="2"/>
  <c r="J128" i="2"/>
  <c r="J145" i="2"/>
  <c r="J148" i="2"/>
  <c r="J158" i="2"/>
  <c r="J188" i="2"/>
  <c r="J193" i="2"/>
  <c r="J202" i="2"/>
  <c r="J203" i="2"/>
  <c r="J215" i="2"/>
  <c r="J216" i="2"/>
  <c r="J218" i="2"/>
  <c r="J219" i="2"/>
  <c r="J221" i="2"/>
  <c r="J242" i="2"/>
  <c r="J255" i="2"/>
  <c r="J270" i="2"/>
  <c r="J276" i="2"/>
  <c r="J285" i="2"/>
  <c r="J299" i="2"/>
  <c r="J300" i="2"/>
  <c r="J306" i="2"/>
  <c r="J307" i="2"/>
  <c r="J311" i="2"/>
  <c r="J318" i="2"/>
  <c r="J325" i="2"/>
  <c r="J371" i="2"/>
  <c r="J377" i="2"/>
  <c r="J381" i="2"/>
  <c r="J387" i="2"/>
  <c r="J389" i="2"/>
  <c r="J391" i="2"/>
  <c r="J394" i="2"/>
  <c r="J395" i="2"/>
  <c r="J400" i="2"/>
  <c r="J405" i="2"/>
  <c r="J406" i="2"/>
  <c r="J408" i="2"/>
  <c r="J410" i="2"/>
  <c r="J413" i="2"/>
  <c r="J419" i="2"/>
  <c r="J422" i="2"/>
  <c r="J423" i="2"/>
  <c r="J424" i="2"/>
  <c r="J430" i="2"/>
  <c r="J435" i="2"/>
  <c r="J446" i="2"/>
  <c r="J447" i="2"/>
  <c r="J450" i="2"/>
  <c r="J471" i="2"/>
  <c r="J492" i="2"/>
  <c r="J493" i="2"/>
  <c r="J497" i="2"/>
  <c r="J503" i="2"/>
  <c r="J514" i="2"/>
  <c r="J519" i="2"/>
  <c r="J539" i="2"/>
  <c r="J563" i="2"/>
  <c r="J564" i="2"/>
  <c r="J594" i="2"/>
  <c r="J612" i="2"/>
  <c r="J614" i="2"/>
  <c r="J615" i="2"/>
  <c r="J620" i="2"/>
  <c r="J629" i="2"/>
  <c r="J630" i="2"/>
  <c r="J631" i="2"/>
  <c r="J22" i="3"/>
  <c r="J24" i="3"/>
  <c r="J25" i="3"/>
  <c r="J26" i="3"/>
  <c r="J28" i="3"/>
  <c r="J30" i="3"/>
  <c r="J31" i="3"/>
  <c r="J32" i="3"/>
  <c r="J33" i="3"/>
  <c r="J34" i="3"/>
  <c r="J35" i="3"/>
  <c r="J36" i="3"/>
  <c r="J37" i="3"/>
  <c r="J39" i="3"/>
  <c r="J41" i="3"/>
  <c r="J44" i="3"/>
  <c r="J46" i="3"/>
  <c r="J47" i="3"/>
  <c r="J51" i="3"/>
  <c r="J52" i="3"/>
  <c r="J53" i="3"/>
  <c r="J54" i="3"/>
  <c r="J56" i="3"/>
  <c r="J57" i="3"/>
  <c r="J58" i="3"/>
  <c r="J61" i="3"/>
  <c r="J63" i="3"/>
  <c r="J64" i="3"/>
  <c r="J65" i="3"/>
  <c r="J67" i="3"/>
  <c r="J70" i="3"/>
  <c r="J71" i="3"/>
  <c r="J72" i="3"/>
  <c r="J81" i="3"/>
  <c r="J82" i="3"/>
  <c r="J83" i="3"/>
  <c r="J84" i="3"/>
  <c r="J85" i="3"/>
  <c r="J86" i="3"/>
  <c r="J88" i="3"/>
  <c r="J89" i="3"/>
  <c r="J91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2" i="3"/>
  <c r="J133" i="3"/>
  <c r="J135" i="3"/>
  <c r="J137" i="3"/>
  <c r="J138" i="3"/>
  <c r="J139" i="3"/>
  <c r="J141" i="3"/>
  <c r="J142" i="3"/>
  <c r="J144" i="3"/>
  <c r="J145" i="3"/>
  <c r="J146" i="3"/>
  <c r="J147" i="3"/>
  <c r="J148" i="3"/>
  <c r="J149" i="3"/>
  <c r="J150" i="3"/>
  <c r="J152" i="3"/>
  <c r="J153" i="3"/>
  <c r="J154" i="3"/>
  <c r="J155" i="3"/>
  <c r="J156" i="3"/>
  <c r="J157" i="3"/>
  <c r="J158" i="3"/>
  <c r="J160" i="3"/>
  <c r="J161" i="3"/>
  <c r="J162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1" i="3"/>
  <c r="J202" i="3"/>
  <c r="J203" i="3"/>
  <c r="J204" i="3"/>
  <c r="J205" i="3"/>
  <c r="J206" i="3"/>
  <c r="J207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4" i="3"/>
  <c r="J225" i="3"/>
  <c r="J226" i="3"/>
  <c r="J227" i="3"/>
  <c r="J230" i="3"/>
  <c r="J231" i="3"/>
  <c r="J233" i="3"/>
  <c r="J235" i="3"/>
  <c r="J237" i="3"/>
  <c r="J240" i="3"/>
  <c r="J241" i="3"/>
  <c r="J242" i="3"/>
  <c r="J243" i="3"/>
  <c r="J244" i="3"/>
  <c r="J245" i="3"/>
  <c r="J246" i="3"/>
  <c r="J248" i="3"/>
  <c r="J249" i="3"/>
  <c r="J252" i="3"/>
  <c r="J253" i="3"/>
  <c r="J254" i="3"/>
  <c r="J255" i="3"/>
  <c r="J258" i="3"/>
  <c r="J260" i="3"/>
  <c r="J261" i="3"/>
  <c r="J263" i="3"/>
  <c r="J265" i="3"/>
  <c r="J266" i="3"/>
  <c r="J267" i="3"/>
  <c r="J269" i="3"/>
  <c r="J270" i="3"/>
  <c r="J271" i="3"/>
  <c r="J272" i="3"/>
  <c r="J274" i="3"/>
  <c r="J275" i="3"/>
  <c r="J276" i="3"/>
  <c r="J277" i="3"/>
  <c r="J278" i="3"/>
  <c r="J279" i="3"/>
  <c r="J280" i="3"/>
  <c r="J281" i="3"/>
  <c r="J282" i="3"/>
  <c r="J283" i="3"/>
  <c r="J284" i="3"/>
  <c r="J286" i="3"/>
  <c r="J287" i="3"/>
  <c r="J288" i="3"/>
  <c r="J291" i="3"/>
  <c r="J292" i="3"/>
  <c r="J293" i="3"/>
  <c r="J294" i="3"/>
  <c r="J295" i="3"/>
  <c r="J298" i="3"/>
  <c r="J299" i="3"/>
  <c r="J300" i="3"/>
  <c r="J301" i="3"/>
  <c r="J302" i="3"/>
  <c r="J304" i="3"/>
  <c r="J305" i="3"/>
  <c r="J306" i="3"/>
  <c r="J307" i="3"/>
  <c r="J308" i="3"/>
  <c r="J309" i="3"/>
  <c r="J310" i="3"/>
  <c r="J311" i="3"/>
  <c r="J312" i="3"/>
  <c r="J316" i="3"/>
  <c r="J318" i="3"/>
  <c r="J320" i="3"/>
  <c r="J321" i="3"/>
  <c r="J324" i="3"/>
  <c r="J325" i="3"/>
  <c r="J327" i="3"/>
  <c r="J329" i="3"/>
  <c r="J331" i="3"/>
  <c r="J332" i="3"/>
  <c r="J336" i="3"/>
  <c r="J338" i="3"/>
  <c r="J340" i="3"/>
  <c r="J341" i="3"/>
  <c r="J342" i="3"/>
  <c r="J343" i="3"/>
  <c r="J344" i="3"/>
  <c r="J346" i="3"/>
  <c r="J347" i="3"/>
  <c r="J348" i="3"/>
  <c r="J352" i="3"/>
  <c r="J353" i="3"/>
  <c r="J357" i="3"/>
  <c r="J361" i="3"/>
  <c r="J362" i="3"/>
  <c r="J371" i="3"/>
  <c r="J372" i="3"/>
  <c r="J373" i="3"/>
  <c r="J374" i="3"/>
  <c r="J376" i="3"/>
  <c r="J377" i="3"/>
  <c r="J378" i="3"/>
  <c r="J379" i="3"/>
  <c r="J380" i="3"/>
  <c r="J381" i="3"/>
  <c r="J383" i="3"/>
  <c r="J384" i="3"/>
  <c r="J386" i="3"/>
  <c r="J387" i="3"/>
  <c r="J388" i="3"/>
  <c r="J389" i="3"/>
  <c r="J390" i="3"/>
  <c r="J391" i="3"/>
  <c r="J392" i="3"/>
  <c r="J394" i="3"/>
  <c r="J395" i="3"/>
  <c r="J396" i="3"/>
  <c r="J398" i="3"/>
  <c r="J399" i="3"/>
  <c r="J400" i="3"/>
  <c r="J401" i="3"/>
  <c r="J402" i="3"/>
  <c r="J404" i="3"/>
  <c r="J405" i="3"/>
  <c r="J406" i="3"/>
  <c r="J407" i="3"/>
  <c r="J408" i="3"/>
  <c r="J409" i="3"/>
  <c r="J410" i="3"/>
  <c r="J411" i="3"/>
  <c r="J413" i="3"/>
  <c r="J414" i="3"/>
  <c r="J416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2" i="3"/>
  <c r="J433" i="3"/>
  <c r="J434" i="3"/>
  <c r="J435" i="3"/>
  <c r="J436" i="3"/>
  <c r="J437" i="3"/>
  <c r="J438" i="3"/>
  <c r="J442" i="3"/>
  <c r="J443" i="3"/>
  <c r="J445" i="3"/>
  <c r="J446" i="3"/>
  <c r="J447" i="3"/>
  <c r="J448" i="3"/>
  <c r="J450" i="3"/>
  <c r="J451" i="3"/>
  <c r="J452" i="3"/>
  <c r="J454" i="3"/>
  <c r="J455" i="3"/>
  <c r="J457" i="3"/>
  <c r="J459" i="3"/>
  <c r="J460" i="3"/>
  <c r="J461" i="3"/>
  <c r="J464" i="3"/>
  <c r="J465" i="3"/>
  <c r="J469" i="3"/>
  <c r="J470" i="3"/>
  <c r="J471" i="3"/>
  <c r="J473" i="3"/>
  <c r="J476" i="3"/>
  <c r="J478" i="3"/>
  <c r="J480" i="3"/>
  <c r="J481" i="3"/>
  <c r="J482" i="3"/>
  <c r="J483" i="3"/>
  <c r="J484" i="3"/>
  <c r="J485" i="3"/>
  <c r="J486" i="3"/>
  <c r="J487" i="3"/>
  <c r="J489" i="3"/>
  <c r="J490" i="3"/>
  <c r="J491" i="3"/>
  <c r="J492" i="3"/>
  <c r="J493" i="3"/>
  <c r="J494" i="3"/>
  <c r="J495" i="3"/>
  <c r="J496" i="3"/>
  <c r="J497" i="3"/>
  <c r="J498" i="3"/>
  <c r="J499" i="3"/>
  <c r="J501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8" i="3"/>
  <c r="J530" i="3"/>
  <c r="J531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9" i="3"/>
  <c r="J550" i="3"/>
  <c r="J551" i="3"/>
  <c r="J552" i="3"/>
  <c r="J553" i="3"/>
  <c r="J557" i="3"/>
  <c r="J558" i="3"/>
  <c r="J559" i="3"/>
  <c r="J560" i="3"/>
  <c r="J561" i="3"/>
  <c r="J563" i="3"/>
  <c r="J564" i="3"/>
  <c r="J565" i="3"/>
  <c r="J566" i="3"/>
  <c r="J567" i="3"/>
  <c r="J568" i="3"/>
  <c r="J569" i="3"/>
  <c r="J570" i="3"/>
  <c r="J571" i="3"/>
  <c r="J573" i="3"/>
  <c r="J574" i="3"/>
  <c r="J575" i="3"/>
  <c r="J577" i="3"/>
  <c r="J578" i="3"/>
  <c r="J579" i="3"/>
  <c r="J580" i="3"/>
  <c r="J581" i="3"/>
  <c r="J583" i="3"/>
  <c r="J584" i="3"/>
  <c r="J585" i="3"/>
  <c r="J586" i="3"/>
  <c r="J588" i="3"/>
  <c r="J589" i="3"/>
  <c r="J590" i="3"/>
  <c r="J591" i="3"/>
  <c r="J592" i="3"/>
  <c r="J593" i="3"/>
  <c r="J594" i="3"/>
  <c r="J595" i="3"/>
  <c r="J597" i="3"/>
  <c r="J598" i="3"/>
  <c r="J599" i="3"/>
  <c r="J600" i="3"/>
  <c r="J601" i="3"/>
  <c r="J602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6" i="3"/>
  <c r="J627" i="3"/>
  <c r="J628" i="3"/>
  <c r="J629" i="3"/>
  <c r="J630" i="3"/>
  <c r="J631" i="3"/>
  <c r="J632" i="3"/>
  <c r="J633" i="3"/>
  <c r="J635" i="3"/>
  <c r="J636" i="3"/>
  <c r="J637" i="3"/>
  <c r="J638" i="3"/>
  <c r="J639" i="3"/>
  <c r="J22" i="4"/>
  <c r="J24" i="4"/>
  <c r="J28" i="4"/>
  <c r="J33" i="4"/>
  <c r="J53" i="4"/>
  <c r="J58" i="4"/>
  <c r="J64" i="4"/>
  <c r="J67" i="4"/>
  <c r="J71" i="4"/>
  <c r="J81" i="4"/>
  <c r="J83" i="4"/>
  <c r="J85" i="4"/>
  <c r="J86" i="4"/>
  <c r="J87" i="4"/>
  <c r="J97" i="4"/>
  <c r="J99" i="4"/>
  <c r="J103" i="4"/>
  <c r="J105" i="4"/>
  <c r="J106" i="4"/>
  <c r="J109" i="4"/>
  <c r="J111" i="4"/>
  <c r="J125" i="4"/>
  <c r="J137" i="4"/>
  <c r="G188" i="4"/>
  <c r="M188" i="4" s="1"/>
  <c r="G195" i="4"/>
  <c r="M195" i="4" s="1"/>
  <c r="G203" i="4"/>
  <c r="M203" i="4" s="1"/>
  <c r="G209" i="4"/>
  <c r="M209" i="4" s="1"/>
  <c r="G260" i="4"/>
  <c r="M260" i="4" s="1"/>
  <c r="G263" i="4"/>
  <c r="M263" i="4" s="1"/>
  <c r="G306" i="4"/>
  <c r="M306" i="4" s="1"/>
  <c r="G312" i="4"/>
  <c r="M312" i="4" s="1"/>
  <c r="H371" i="4"/>
  <c r="N371" i="4" s="1"/>
  <c r="H377" i="4"/>
  <c r="N377" i="4" s="1"/>
  <c r="H387" i="4"/>
  <c r="N387" i="4" s="1"/>
  <c r="H406" i="4"/>
  <c r="N406" i="4" s="1"/>
  <c r="H411" i="4"/>
  <c r="N411" i="4" s="1"/>
  <c r="H450" i="4"/>
  <c r="N450" i="4" s="1"/>
  <c r="H459" i="4"/>
  <c r="N459" i="4" s="1"/>
  <c r="H462" i="4"/>
  <c r="N462" i="4" s="1"/>
  <c r="H512" i="4"/>
  <c r="N512" i="4" s="1"/>
  <c r="H520" i="4"/>
  <c r="N520" i="4" s="1"/>
  <c r="H528" i="4"/>
  <c r="N528" i="4" s="1"/>
  <c r="H612" i="4"/>
  <c r="N612" i="4" s="1"/>
  <c r="H627" i="4"/>
  <c r="N627" i="4" s="1"/>
  <c r="H628" i="4"/>
  <c r="N628" i="4" s="1"/>
  <c r="H629" i="4"/>
  <c r="N629" i="4" s="1"/>
  <c r="G81" i="5"/>
  <c r="M81" i="5" s="1"/>
  <c r="G82" i="5"/>
  <c r="M82" i="5" s="1"/>
  <c r="G83" i="5"/>
  <c r="M83" i="5" s="1"/>
  <c r="G84" i="5"/>
  <c r="M84" i="5" s="1"/>
  <c r="G85" i="5"/>
  <c r="M85" i="5" s="1"/>
  <c r="G86" i="5"/>
  <c r="M86" i="5" s="1"/>
  <c r="G87" i="5"/>
  <c r="M87" i="5" s="1"/>
  <c r="G97" i="5"/>
  <c r="M97" i="5" s="1"/>
  <c r="G98" i="5"/>
  <c r="M98" i="5" s="1"/>
  <c r="G103" i="5"/>
  <c r="M103" i="5" s="1"/>
  <c r="G104" i="5"/>
  <c r="M104" i="5" s="1"/>
  <c r="G105" i="5"/>
  <c r="M105" i="5" s="1"/>
  <c r="G106" i="5"/>
  <c r="M106" i="5" s="1"/>
  <c r="G107" i="5"/>
  <c r="M107" i="5" s="1"/>
  <c r="G111" i="5"/>
  <c r="M111" i="5" s="1"/>
  <c r="G114" i="5"/>
  <c r="M114" i="5" s="1"/>
  <c r="G115" i="5"/>
  <c r="M115" i="5" s="1"/>
  <c r="G116" i="5"/>
  <c r="M116" i="5" s="1"/>
  <c r="G121" i="5"/>
  <c r="M121" i="5" s="1"/>
  <c r="G122" i="5"/>
  <c r="M122" i="5" s="1"/>
  <c r="G123" i="5"/>
  <c r="M123" i="5" s="1"/>
  <c r="G124" i="5"/>
  <c r="M124" i="5" s="1"/>
  <c r="G125" i="5"/>
  <c r="M125" i="5" s="1"/>
  <c r="G127" i="5"/>
  <c r="M127" i="5" s="1"/>
  <c r="G128" i="5"/>
  <c r="M128" i="5" s="1"/>
  <c r="G129" i="5"/>
  <c r="M129" i="5" s="1"/>
  <c r="G135" i="5"/>
  <c r="M135" i="5" s="1"/>
  <c r="G136" i="5"/>
  <c r="M136" i="5" s="1"/>
  <c r="G149" i="5"/>
  <c r="M149" i="5" s="1"/>
  <c r="G150" i="5"/>
  <c r="M150" i="5" s="1"/>
  <c r="G154" i="5"/>
  <c r="M154" i="5" s="1"/>
  <c r="G155" i="5"/>
  <c r="M155" i="5" s="1"/>
  <c r="H166" i="5"/>
  <c r="N166" i="5" s="1"/>
  <c r="G362" i="5"/>
  <c r="M362" i="5" s="1"/>
  <c r="G361" i="5"/>
  <c r="M361" i="5" s="1"/>
  <c r="G352" i="5"/>
  <c r="M352" i="5" s="1"/>
  <c r="G347" i="5"/>
  <c r="M347" i="5" s="1"/>
  <c r="G346" i="5"/>
  <c r="M346" i="5" s="1"/>
  <c r="G342" i="5"/>
  <c r="M342" i="5" s="1"/>
  <c r="G338" i="5"/>
  <c r="M338" i="5" s="1"/>
  <c r="G332" i="5"/>
  <c r="M332" i="5" s="1"/>
  <c r="G329" i="5"/>
  <c r="M329" i="5" s="1"/>
  <c r="G328" i="5"/>
  <c r="M328" i="5" s="1"/>
  <c r="G327" i="5"/>
  <c r="M327" i="5" s="1"/>
  <c r="G325" i="5"/>
  <c r="M325" i="5" s="1"/>
  <c r="G324" i="5"/>
  <c r="M324" i="5" s="1"/>
  <c r="G322" i="5"/>
  <c r="M322" i="5" s="1"/>
  <c r="G321" i="5"/>
  <c r="M321" i="5" s="1"/>
  <c r="G318" i="5"/>
  <c r="M318" i="5" s="1"/>
  <c r="G312" i="5"/>
  <c r="M312" i="5" s="1"/>
  <c r="G311" i="5"/>
  <c r="M311" i="5" s="1"/>
  <c r="G309" i="5"/>
  <c r="M309" i="5" s="1"/>
  <c r="G308" i="5"/>
  <c r="M308" i="5" s="1"/>
  <c r="G307" i="5"/>
  <c r="M307" i="5" s="1"/>
  <c r="G306" i="5"/>
  <c r="M306" i="5" s="1"/>
  <c r="G305" i="5"/>
  <c r="M305" i="5" s="1"/>
  <c r="G304" i="5"/>
  <c r="M304" i="5" s="1"/>
  <c r="G300" i="5"/>
  <c r="M300" i="5" s="1"/>
  <c r="G299" i="5"/>
  <c r="M299" i="5" s="1"/>
  <c r="G297" i="5"/>
  <c r="M297" i="5" s="1"/>
  <c r="G295" i="5"/>
  <c r="M295" i="5" s="1"/>
  <c r="G294" i="5"/>
  <c r="M294" i="5" s="1"/>
  <c r="G293" i="5"/>
  <c r="M293" i="5" s="1"/>
  <c r="G292" i="5"/>
  <c r="M292" i="5" s="1"/>
  <c r="G288" i="5"/>
  <c r="M288" i="5" s="1"/>
  <c r="G285" i="5"/>
  <c r="M285" i="5" s="1"/>
  <c r="G284" i="5"/>
  <c r="M284" i="5" s="1"/>
  <c r="G283" i="5"/>
  <c r="M283" i="5" s="1"/>
  <c r="G281" i="5"/>
  <c r="M281" i="5" s="1"/>
  <c r="G280" i="5"/>
  <c r="M280" i="5" s="1"/>
  <c r="G279" i="5"/>
  <c r="M279" i="5" s="1"/>
  <c r="G277" i="5"/>
  <c r="M277" i="5" s="1"/>
  <c r="G276" i="5"/>
  <c r="M276" i="5" s="1"/>
  <c r="G188" i="5"/>
  <c r="M188" i="5" s="1"/>
  <c r="G189" i="5"/>
  <c r="M189" i="5" s="1"/>
  <c r="G190" i="5"/>
  <c r="M190" i="5" s="1"/>
  <c r="G197" i="5"/>
  <c r="M197" i="5" s="1"/>
  <c r="G198" i="5"/>
  <c r="M198" i="5" s="1"/>
  <c r="G206" i="5"/>
  <c r="M206" i="5" s="1"/>
  <c r="G207" i="5"/>
  <c r="M207" i="5" s="1"/>
  <c r="G208" i="5"/>
  <c r="M208" i="5" s="1"/>
  <c r="G225" i="5"/>
  <c r="M225" i="5" s="1"/>
  <c r="G229" i="5"/>
  <c r="M229" i="5" s="1"/>
  <c r="G233" i="5"/>
  <c r="M233" i="5" s="1"/>
  <c r="G235" i="5"/>
  <c r="M235" i="5" s="1"/>
  <c r="H242" i="5"/>
  <c r="N242" i="5" s="1"/>
  <c r="G244" i="5"/>
  <c r="M244" i="5" s="1"/>
  <c r="H248" i="5"/>
  <c r="N248" i="5" s="1"/>
  <c r="H255" i="5"/>
  <c r="N255" i="5" s="1"/>
  <c r="H256" i="5"/>
  <c r="N256" i="5" s="1"/>
  <c r="H260" i="5"/>
  <c r="N260" i="5" s="1"/>
  <c r="H261" i="5"/>
  <c r="N261" i="5" s="1"/>
  <c r="H267" i="5"/>
  <c r="N267" i="5" s="1"/>
  <c r="H268" i="5"/>
  <c r="N268" i="5" s="1"/>
  <c r="H275" i="5"/>
  <c r="N275" i="5" s="1"/>
  <c r="H276" i="5"/>
  <c r="N276" i="5" s="1"/>
  <c r="H285" i="5"/>
  <c r="N285" i="5" s="1"/>
  <c r="H287" i="5"/>
  <c r="N287" i="5" s="1"/>
  <c r="H295" i="5"/>
  <c r="N295" i="5" s="1"/>
  <c r="H307" i="5"/>
  <c r="N307" i="5" s="1"/>
  <c r="H312" i="5"/>
  <c r="N312" i="5" s="1"/>
  <c r="H321" i="5"/>
  <c r="N321" i="5" s="1"/>
  <c r="H322" i="5"/>
  <c r="N322" i="5" s="1"/>
  <c r="H327" i="5"/>
  <c r="N327" i="5" s="1"/>
  <c r="H337" i="5"/>
  <c r="N337" i="5" s="1"/>
  <c r="H338" i="5"/>
  <c r="N338" i="5" s="1"/>
  <c r="H347" i="5"/>
  <c r="N347" i="5" s="1"/>
  <c r="H354" i="5"/>
  <c r="N354" i="5" s="1"/>
  <c r="H467" i="5"/>
  <c r="N467" i="5" s="1"/>
  <c r="H488" i="5"/>
  <c r="N488" i="5" s="1"/>
  <c r="H491" i="5"/>
  <c r="N491" i="5" s="1"/>
  <c r="H492" i="5"/>
  <c r="N492" i="5" s="1"/>
  <c r="H496" i="5"/>
  <c r="N496" i="5" s="1"/>
  <c r="H499" i="5"/>
  <c r="N499" i="5" s="1"/>
  <c r="H503" i="5"/>
  <c r="N503" i="5" s="1"/>
  <c r="H507" i="5"/>
  <c r="N507" i="5" s="1"/>
  <c r="H517" i="5"/>
  <c r="N517" i="5" s="1"/>
  <c r="H520" i="5"/>
  <c r="N520" i="5" s="1"/>
  <c r="H524" i="5"/>
  <c r="N524" i="5" s="1"/>
  <c r="H528" i="5"/>
  <c r="N528" i="5" s="1"/>
  <c r="H540" i="5"/>
  <c r="N540" i="5" s="1"/>
  <c r="H546" i="5"/>
  <c r="N546" i="5" s="1"/>
  <c r="H549" i="5"/>
  <c r="N549" i="5" s="1"/>
  <c r="H555" i="5"/>
  <c r="N555" i="5" s="1"/>
  <c r="H558" i="5"/>
  <c r="N558" i="5" s="1"/>
  <c r="H561" i="5"/>
  <c r="N561" i="5" s="1"/>
  <c r="H564" i="5"/>
  <c r="N564" i="5" s="1"/>
  <c r="H567" i="5"/>
  <c r="N567" i="5" s="1"/>
  <c r="H571" i="5"/>
  <c r="N571" i="5" s="1"/>
  <c r="H580" i="5"/>
  <c r="N580" i="5" s="1"/>
  <c r="H588" i="5"/>
  <c r="N588" i="5" s="1"/>
  <c r="L612" i="5"/>
  <c r="H615" i="5"/>
  <c r="N615" i="5" s="1"/>
  <c r="H620" i="5"/>
  <c r="N620" i="5" s="1"/>
  <c r="H621" i="5"/>
  <c r="N621" i="5" s="1"/>
  <c r="H628" i="5"/>
  <c r="N628" i="5" s="1"/>
  <c r="H637" i="5"/>
  <c r="N637" i="5" s="1"/>
  <c r="H48" i="6"/>
  <c r="N48" i="6" s="1"/>
  <c r="H51" i="6"/>
  <c r="N51" i="6" s="1"/>
  <c r="H55" i="6"/>
  <c r="N55" i="6" s="1"/>
  <c r="H57" i="6"/>
  <c r="N57" i="6" s="1"/>
  <c r="H68" i="6"/>
  <c r="N68" i="6" s="1"/>
  <c r="H82" i="6"/>
  <c r="N82" i="6" s="1"/>
  <c r="I188" i="4"/>
  <c r="I195" i="4"/>
  <c r="I197" i="4"/>
  <c r="I198" i="4"/>
  <c r="I202" i="4"/>
  <c r="I203" i="4"/>
  <c r="I204" i="4"/>
  <c r="I209" i="4"/>
  <c r="I215" i="4"/>
  <c r="I216" i="4"/>
  <c r="I220" i="4"/>
  <c r="I230" i="4"/>
  <c r="I235" i="4"/>
  <c r="I242" i="4"/>
  <c r="I248" i="4"/>
  <c r="I255" i="4"/>
  <c r="I261" i="4"/>
  <c r="I267" i="4"/>
  <c r="I293" i="4"/>
  <c r="I294" i="4"/>
  <c r="I297" i="4"/>
  <c r="I304" i="4"/>
  <c r="I306" i="4"/>
  <c r="I310" i="4"/>
  <c r="I312" i="4"/>
  <c r="I321" i="4"/>
  <c r="I325" i="4"/>
  <c r="I327" i="4"/>
  <c r="I371" i="4"/>
  <c r="I372" i="4"/>
  <c r="I377" i="4"/>
  <c r="I378" i="4"/>
  <c r="I380" i="4"/>
  <c r="I383" i="4"/>
  <c r="I384" i="4"/>
  <c r="I386" i="4"/>
  <c r="I387" i="4"/>
  <c r="I391" i="4"/>
  <c r="I395" i="4"/>
  <c r="I401" i="4"/>
  <c r="I402" i="4"/>
  <c r="I406" i="4"/>
  <c r="I407" i="4"/>
  <c r="I410" i="4"/>
  <c r="I413" i="4"/>
  <c r="I419" i="4"/>
  <c r="I422" i="4"/>
  <c r="I423" i="4"/>
  <c r="I424" i="4"/>
  <c r="I426" i="4"/>
  <c r="I428" i="4"/>
  <c r="I430" i="4"/>
  <c r="I434" i="4"/>
  <c r="I435" i="4"/>
  <c r="I436" i="4"/>
  <c r="I437" i="4"/>
  <c r="I442" i="4"/>
  <c r="I445" i="4"/>
  <c r="I446" i="4"/>
  <c r="I448" i="4"/>
  <c r="I449" i="4"/>
  <c r="I450" i="4"/>
  <c r="I451" i="4"/>
  <c r="I454" i="4"/>
  <c r="I460" i="4"/>
  <c r="I469" i="4"/>
  <c r="I470" i="4"/>
  <c r="I471" i="4"/>
  <c r="I484" i="4"/>
  <c r="I493" i="4"/>
  <c r="I499" i="4"/>
  <c r="I540" i="4"/>
  <c r="I541" i="4"/>
  <c r="I544" i="4"/>
  <c r="I546" i="4"/>
  <c r="I563" i="4"/>
  <c r="I564" i="4"/>
  <c r="I578" i="4"/>
  <c r="I583" i="4"/>
  <c r="I588" i="4"/>
  <c r="I590" i="4"/>
  <c r="I612" i="4"/>
  <c r="I614" i="4"/>
  <c r="I615" i="4"/>
  <c r="I616" i="4"/>
  <c r="I617" i="4"/>
  <c r="I627" i="4"/>
  <c r="I628" i="4"/>
  <c r="I630" i="4"/>
  <c r="I631" i="4"/>
  <c r="I636" i="4"/>
  <c r="I22" i="5"/>
  <c r="I24" i="5"/>
  <c r="I27" i="5"/>
  <c r="I30" i="5"/>
  <c r="I33" i="5"/>
  <c r="I37" i="5"/>
  <c r="I39" i="5"/>
  <c r="I41" i="5"/>
  <c r="I42" i="5"/>
  <c r="I44" i="5"/>
  <c r="I48" i="5"/>
  <c r="I50" i="5"/>
  <c r="I51" i="5"/>
  <c r="I52" i="5"/>
  <c r="I53" i="5"/>
  <c r="I54" i="5"/>
  <c r="I55" i="5"/>
  <c r="I64" i="5"/>
  <c r="I65" i="5"/>
  <c r="I67" i="5"/>
  <c r="I68" i="5"/>
  <c r="I69" i="5"/>
  <c r="I70" i="5"/>
  <c r="I71" i="5"/>
  <c r="I72" i="5"/>
  <c r="I81" i="5"/>
  <c r="I82" i="5"/>
  <c r="I83" i="5"/>
  <c r="I84" i="5"/>
  <c r="I85" i="5"/>
  <c r="I86" i="5"/>
  <c r="I88" i="5"/>
  <c r="I90" i="5"/>
  <c r="I92" i="5"/>
  <c r="I93" i="5"/>
  <c r="I97" i="5"/>
  <c r="I99" i="5"/>
  <c r="I100" i="5"/>
  <c r="I101" i="5"/>
  <c r="I103" i="5"/>
  <c r="I104" i="5"/>
  <c r="I105" i="5"/>
  <c r="I106" i="5"/>
  <c r="I108" i="5"/>
  <c r="I111" i="5"/>
  <c r="I114" i="5"/>
  <c r="I115" i="5"/>
  <c r="I116" i="5"/>
  <c r="I118" i="5"/>
  <c r="I121" i="5"/>
  <c r="I122" i="5"/>
  <c r="I123" i="5"/>
  <c r="I124" i="5"/>
  <c r="I125" i="5"/>
  <c r="I126" i="5"/>
  <c r="I127" i="5"/>
  <c r="I128" i="5"/>
  <c r="I132" i="5"/>
  <c r="I133" i="5"/>
  <c r="I134" i="5"/>
  <c r="I135" i="5"/>
  <c r="I136" i="5"/>
  <c r="I137" i="5"/>
  <c r="I138" i="5"/>
  <c r="I139" i="5"/>
  <c r="I141" i="5"/>
  <c r="I142" i="5"/>
  <c r="I144" i="5"/>
  <c r="I145" i="5"/>
  <c r="I146" i="5"/>
  <c r="I147" i="5"/>
  <c r="I149" i="5"/>
  <c r="I150" i="5"/>
  <c r="I153" i="5"/>
  <c r="I154" i="5"/>
  <c r="I155" i="5"/>
  <c r="I156" i="5"/>
  <c r="I159" i="5"/>
  <c r="I161" i="5"/>
  <c r="I164" i="5"/>
  <c r="I166" i="5"/>
  <c r="I168" i="5"/>
  <c r="I169" i="5"/>
  <c r="I170" i="5"/>
  <c r="I171" i="5"/>
  <c r="I176" i="5"/>
  <c r="I188" i="5"/>
  <c r="I189" i="5"/>
  <c r="I190" i="5"/>
  <c r="I191" i="5"/>
  <c r="I193" i="5"/>
  <c r="I194" i="5"/>
  <c r="I195" i="5"/>
  <c r="I196" i="5"/>
  <c r="I197" i="5"/>
  <c r="I198" i="5"/>
  <c r="I201" i="5"/>
  <c r="I202" i="5"/>
  <c r="I203" i="5"/>
  <c r="I204" i="5"/>
  <c r="I205" i="5"/>
  <c r="I206" i="5"/>
  <c r="I207" i="5"/>
  <c r="I209" i="5"/>
  <c r="I210" i="5"/>
  <c r="I213" i="5"/>
  <c r="I214" i="5"/>
  <c r="I215" i="5"/>
  <c r="I216" i="5"/>
  <c r="I218" i="5"/>
  <c r="I219" i="5"/>
  <c r="I220" i="5"/>
  <c r="I221" i="5"/>
  <c r="I223" i="5"/>
  <c r="I226" i="5"/>
  <c r="I230" i="5"/>
  <c r="I235" i="5"/>
  <c r="I242" i="5"/>
  <c r="I243" i="5"/>
  <c r="I245" i="5"/>
  <c r="I248" i="5"/>
  <c r="I249" i="5"/>
  <c r="I252" i="5"/>
  <c r="I253" i="5"/>
  <c r="I255" i="5"/>
  <c r="I256" i="5"/>
  <c r="I257" i="5"/>
  <c r="I258" i="5"/>
  <c r="I260" i="5"/>
  <c r="I261" i="5"/>
  <c r="I265" i="5"/>
  <c r="I267" i="5"/>
  <c r="I269" i="5"/>
  <c r="I270" i="5"/>
  <c r="I272" i="5"/>
  <c r="I275" i="5"/>
  <c r="I276" i="5"/>
  <c r="I277" i="5"/>
  <c r="I281" i="5"/>
  <c r="I284" i="5"/>
  <c r="I285" i="5"/>
  <c r="I286" i="5"/>
  <c r="I287" i="5"/>
  <c r="I293" i="5"/>
  <c r="I294" i="5"/>
  <c r="I297" i="5"/>
  <c r="I298" i="5"/>
  <c r="I299" i="5"/>
  <c r="I300" i="5"/>
  <c r="I304" i="5"/>
  <c r="I305" i="5"/>
  <c r="I306" i="5"/>
  <c r="I307" i="5"/>
  <c r="I308" i="5"/>
  <c r="I309" i="5"/>
  <c r="I310" i="5"/>
  <c r="I311" i="5"/>
  <c r="I318" i="5"/>
  <c r="I320" i="5"/>
  <c r="I321" i="5"/>
  <c r="I324" i="5"/>
  <c r="I327" i="5"/>
  <c r="I338" i="5"/>
  <c r="I341" i="5"/>
  <c r="I343" i="5"/>
  <c r="I347" i="5"/>
  <c r="I352" i="5"/>
  <c r="I353" i="5"/>
  <c r="I359" i="5"/>
  <c r="I361" i="5"/>
  <c r="I371" i="5"/>
  <c r="I372" i="5"/>
  <c r="I373" i="5"/>
  <c r="I374" i="5"/>
  <c r="I375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1" i="5"/>
  <c r="I392" i="5"/>
  <c r="I394" i="5"/>
  <c r="I395" i="5"/>
  <c r="I396" i="5"/>
  <c r="I399" i="5"/>
  <c r="I400" i="5"/>
  <c r="I401" i="5"/>
  <c r="I402" i="5"/>
  <c r="I404" i="5"/>
  <c r="I405" i="5"/>
  <c r="I406" i="5"/>
  <c r="I407" i="5"/>
  <c r="I408" i="5"/>
  <c r="I409" i="5"/>
  <c r="I410" i="5"/>
  <c r="I413" i="5"/>
  <c r="I415" i="5"/>
  <c r="I416" i="5"/>
  <c r="I419" i="5"/>
  <c r="I420" i="5"/>
  <c r="I422" i="5"/>
  <c r="I423" i="5"/>
  <c r="I424" i="5"/>
  <c r="I426" i="5"/>
  <c r="I427" i="5"/>
  <c r="I428" i="5"/>
  <c r="I429" i="5"/>
  <c r="I430" i="5"/>
  <c r="I432" i="5"/>
  <c r="I433" i="5"/>
  <c r="I434" i="5"/>
  <c r="I435" i="5"/>
  <c r="I436" i="5"/>
  <c r="I437" i="5"/>
  <c r="I438" i="5"/>
  <c r="I440" i="5"/>
  <c r="I446" i="5"/>
  <c r="I448" i="5"/>
  <c r="I449" i="5"/>
  <c r="I450" i="5"/>
  <c r="I451" i="5"/>
  <c r="I453" i="5"/>
  <c r="I454" i="5"/>
  <c r="I455" i="5"/>
  <c r="I456" i="5"/>
  <c r="I460" i="5"/>
  <c r="I462" i="5"/>
  <c r="I466" i="5"/>
  <c r="I470" i="5"/>
  <c r="I471" i="5"/>
  <c r="I472" i="5"/>
  <c r="I473" i="5"/>
  <c r="I478" i="5"/>
  <c r="I479" i="5"/>
  <c r="I480" i="5"/>
  <c r="I481" i="5"/>
  <c r="I484" i="5"/>
  <c r="I493" i="5"/>
  <c r="I498" i="5"/>
  <c r="I499" i="5"/>
  <c r="I507" i="5"/>
  <c r="I508" i="5"/>
  <c r="I509" i="5"/>
  <c r="I510" i="5"/>
  <c r="I512" i="5"/>
  <c r="I513" i="5"/>
  <c r="I514" i="5"/>
  <c r="I517" i="5"/>
  <c r="I518" i="5"/>
  <c r="I520" i="5"/>
  <c r="I526" i="5"/>
  <c r="I528" i="5"/>
  <c r="I535" i="5"/>
  <c r="I537" i="5"/>
  <c r="I538" i="5"/>
  <c r="I539" i="5"/>
  <c r="I540" i="5"/>
  <c r="I541" i="5"/>
  <c r="I543" i="5"/>
  <c r="I544" i="5"/>
  <c r="I545" i="5"/>
  <c r="I546" i="5"/>
  <c r="I551" i="5"/>
  <c r="I553" i="5"/>
  <c r="I557" i="5"/>
  <c r="I558" i="5"/>
  <c r="I559" i="5"/>
  <c r="I561" i="5"/>
  <c r="I563" i="5"/>
  <c r="I564" i="5"/>
  <c r="I566" i="5"/>
  <c r="I567" i="5"/>
  <c r="I568" i="5"/>
  <c r="I571" i="5"/>
  <c r="I573" i="5"/>
  <c r="I578" i="5"/>
  <c r="I579" i="5"/>
  <c r="I583" i="5"/>
  <c r="I590" i="5"/>
  <c r="I595" i="5"/>
  <c r="I597" i="5"/>
  <c r="I599" i="5"/>
  <c r="I600" i="5"/>
  <c r="I612" i="5"/>
  <c r="I614" i="5"/>
  <c r="I615" i="5"/>
  <c r="I616" i="5"/>
  <c r="I617" i="5"/>
  <c r="I620" i="5"/>
  <c r="I623" i="5"/>
  <c r="I627" i="5"/>
  <c r="I628" i="5"/>
  <c r="I629" i="5"/>
  <c r="I630" i="5"/>
  <c r="I631" i="5"/>
  <c r="I635" i="5"/>
  <c r="I636" i="5"/>
  <c r="I637" i="5"/>
  <c r="I638" i="5"/>
  <c r="I639" i="5"/>
  <c r="I22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1" i="6"/>
  <c r="I42" i="6"/>
  <c r="I44" i="6"/>
  <c r="I47" i="6"/>
  <c r="I48" i="6"/>
  <c r="I50" i="6"/>
  <c r="I51" i="6"/>
  <c r="I52" i="6"/>
  <c r="I53" i="6"/>
  <c r="I54" i="6"/>
  <c r="I55" i="6"/>
  <c r="I56" i="6"/>
  <c r="I57" i="6"/>
  <c r="I58" i="6"/>
  <c r="I59" i="6"/>
  <c r="I62" i="6"/>
  <c r="I64" i="6"/>
  <c r="I66" i="6"/>
  <c r="I67" i="6"/>
  <c r="I68" i="6"/>
  <c r="I70" i="6"/>
  <c r="I71" i="6"/>
  <c r="I72" i="6"/>
  <c r="I81" i="6"/>
  <c r="I82" i="6"/>
  <c r="I83" i="6"/>
  <c r="I84" i="6"/>
  <c r="I85" i="6"/>
  <c r="I86" i="6"/>
  <c r="I87" i="6"/>
  <c r="I88" i="6"/>
  <c r="I91" i="6"/>
  <c r="I92" i="6"/>
  <c r="I93" i="6"/>
  <c r="I97" i="6"/>
  <c r="I98" i="6"/>
  <c r="I99" i="6"/>
  <c r="I100" i="6"/>
  <c r="I101" i="6"/>
  <c r="I103" i="6"/>
  <c r="I104" i="6"/>
  <c r="I105" i="6"/>
  <c r="I106" i="6"/>
  <c r="I107" i="6"/>
  <c r="I108" i="6"/>
  <c r="I109" i="6"/>
  <c r="I111" i="6"/>
  <c r="I112" i="6"/>
  <c r="I114" i="6"/>
  <c r="I115" i="6"/>
  <c r="I116" i="6"/>
  <c r="I117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58" i="6"/>
  <c r="I159" i="6"/>
  <c r="I160" i="6"/>
  <c r="I161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88" i="6"/>
  <c r="I189" i="6"/>
  <c r="I190" i="6"/>
  <c r="I191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3" i="6"/>
  <c r="I214" i="6"/>
  <c r="I215" i="6"/>
  <c r="I216" i="6"/>
  <c r="I218" i="6"/>
  <c r="I219" i="6"/>
  <c r="I220" i="6"/>
  <c r="I221" i="6"/>
  <c r="I222" i="6"/>
  <c r="I226" i="6"/>
  <c r="I227" i="6"/>
  <c r="I228" i="6"/>
  <c r="I230" i="6"/>
  <c r="I231" i="6"/>
  <c r="I233" i="6"/>
  <c r="I234" i="6"/>
  <c r="I235" i="6"/>
  <c r="I236" i="6"/>
  <c r="I238" i="6"/>
  <c r="I239" i="6"/>
  <c r="I240" i="6"/>
  <c r="I242" i="6"/>
  <c r="I243" i="6"/>
  <c r="I244" i="6"/>
  <c r="I245" i="6"/>
  <c r="I246" i="6"/>
  <c r="I247" i="6"/>
  <c r="I248" i="6"/>
  <c r="I249" i="6"/>
  <c r="I251" i="6"/>
  <c r="I252" i="6"/>
  <c r="I253" i="6"/>
  <c r="I255" i="6"/>
  <c r="I258" i="6"/>
  <c r="I259" i="6"/>
  <c r="I260" i="6"/>
  <c r="I261" i="6"/>
  <c r="I263" i="6"/>
  <c r="I264" i="6"/>
  <c r="I265" i="6"/>
  <c r="I266" i="6"/>
  <c r="I267" i="6"/>
  <c r="I269" i="6"/>
  <c r="I270" i="6"/>
  <c r="I271" i="6"/>
  <c r="I272" i="6"/>
  <c r="I274" i="6"/>
  <c r="I275" i="6"/>
  <c r="I276" i="6"/>
  <c r="I277" i="6"/>
  <c r="I278" i="6"/>
  <c r="I279" i="6"/>
  <c r="I280" i="6"/>
  <c r="I281" i="6"/>
  <c r="I283" i="6"/>
  <c r="I284" i="6"/>
  <c r="I285" i="6"/>
  <c r="I286" i="6"/>
  <c r="I287" i="6"/>
  <c r="I288" i="6"/>
  <c r="I291" i="6"/>
  <c r="I292" i="6"/>
  <c r="I293" i="6"/>
  <c r="I294" i="6"/>
  <c r="I295" i="6"/>
  <c r="I297" i="6"/>
  <c r="I298" i="6"/>
  <c r="I299" i="6"/>
  <c r="I300" i="6"/>
  <c r="I304" i="6"/>
  <c r="I305" i="6"/>
  <c r="I306" i="6"/>
  <c r="I307" i="6"/>
  <c r="I308" i="6"/>
  <c r="I309" i="6"/>
  <c r="I310" i="6"/>
  <c r="I311" i="6"/>
  <c r="I312" i="6"/>
  <c r="I313" i="6"/>
  <c r="I315" i="6"/>
  <c r="I318" i="6"/>
  <c r="I321" i="6"/>
  <c r="I322" i="6"/>
  <c r="I324" i="6"/>
  <c r="I325" i="6"/>
  <c r="I327" i="6"/>
  <c r="I332" i="6"/>
  <c r="I336" i="6"/>
  <c r="I338" i="6"/>
  <c r="I340" i="6"/>
  <c r="I343" i="6"/>
  <c r="I347" i="6"/>
  <c r="I348" i="6"/>
  <c r="I352" i="6"/>
  <c r="I353" i="6"/>
  <c r="I355" i="6"/>
  <c r="I356" i="6"/>
  <c r="I358" i="6"/>
  <c r="I359" i="6"/>
  <c r="I361" i="6"/>
  <c r="I371" i="6"/>
  <c r="I372" i="6"/>
  <c r="I373" i="6"/>
  <c r="I374" i="6"/>
  <c r="I375" i="6"/>
  <c r="I376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2" i="6"/>
  <c r="I433" i="6"/>
  <c r="I434" i="6"/>
  <c r="I435" i="6"/>
  <c r="I436" i="6"/>
  <c r="I437" i="6"/>
  <c r="I438" i="6"/>
  <c r="I442" i="6"/>
  <c r="I445" i="6"/>
  <c r="I446" i="6"/>
  <c r="I447" i="6"/>
  <c r="I448" i="6"/>
  <c r="I449" i="6"/>
  <c r="I450" i="6"/>
  <c r="I451" i="6"/>
  <c r="I454" i="6"/>
  <c r="I455" i="6"/>
  <c r="I456" i="6"/>
  <c r="I457" i="6"/>
  <c r="I459" i="6"/>
  <c r="I460" i="6"/>
  <c r="I462" i="6"/>
  <c r="I466" i="6"/>
  <c r="I469" i="6"/>
  <c r="I470" i="6"/>
  <c r="I471" i="6"/>
  <c r="I472" i="6"/>
  <c r="I474" i="6"/>
  <c r="I476" i="6"/>
  <c r="I477" i="6"/>
  <c r="I478" i="6"/>
  <c r="I480" i="6"/>
  <c r="I481" i="6"/>
  <c r="I483" i="6"/>
  <c r="I484" i="6"/>
  <c r="I485" i="6"/>
  <c r="I486" i="6"/>
  <c r="I487" i="6"/>
  <c r="I489" i="6"/>
  <c r="I491" i="6"/>
  <c r="I493" i="6"/>
  <c r="I494" i="6"/>
  <c r="I497" i="6"/>
  <c r="I498" i="6"/>
  <c r="I499" i="6"/>
  <c r="I503" i="6"/>
  <c r="I505" i="6"/>
  <c r="I507" i="6"/>
  <c r="I508" i="6"/>
  <c r="I510" i="6"/>
  <c r="I512" i="6"/>
  <c r="I513" i="6"/>
  <c r="I514" i="6"/>
  <c r="I515" i="6"/>
  <c r="I517" i="6"/>
  <c r="I518" i="6"/>
  <c r="I522" i="6"/>
  <c r="I523" i="6"/>
  <c r="I526" i="6"/>
  <c r="I527" i="6"/>
  <c r="I528" i="6"/>
  <c r="I535" i="6"/>
  <c r="I536" i="6"/>
  <c r="I537" i="6"/>
  <c r="H539" i="6"/>
  <c r="N539" i="6" s="1"/>
  <c r="H541" i="6"/>
  <c r="N541" i="6" s="1"/>
  <c r="N543" i="6"/>
  <c r="H545" i="6"/>
  <c r="N545" i="6" s="1"/>
  <c r="N547" i="6"/>
  <c r="H549" i="6"/>
  <c r="N549" i="6" s="1"/>
  <c r="N551" i="6"/>
  <c r="H553" i="6"/>
  <c r="N553" i="6" s="1"/>
  <c r="H555" i="6"/>
  <c r="N555" i="6" s="1"/>
  <c r="I558" i="6"/>
  <c r="G559" i="6"/>
  <c r="M559" i="6" s="1"/>
  <c r="I563" i="6"/>
  <c r="G564" i="6"/>
  <c r="M564" i="6" s="1"/>
  <c r="I565" i="6"/>
  <c r="I567" i="6"/>
  <c r="G568" i="6"/>
  <c r="M568" i="6" s="1"/>
  <c r="I569" i="6"/>
  <c r="I571" i="6"/>
  <c r="G572" i="6"/>
  <c r="M572" i="6" s="1"/>
  <c r="I573" i="6"/>
  <c r="G574" i="6"/>
  <c r="M574" i="6" s="1"/>
  <c r="I577" i="6"/>
  <c r="H581" i="6"/>
  <c r="N581" i="6" s="1"/>
  <c r="G583" i="6"/>
  <c r="M583" i="6" s="1"/>
  <c r="I584" i="6"/>
  <c r="H588" i="6"/>
  <c r="N588" i="6" s="1"/>
  <c r="H590" i="6"/>
  <c r="N590" i="6" s="1"/>
  <c r="N592" i="6"/>
  <c r="I595" i="6"/>
  <c r="I597" i="6"/>
  <c r="G598" i="6"/>
  <c r="M598" i="6" s="1"/>
  <c r="I599" i="6"/>
  <c r="N603" i="6"/>
  <c r="H612" i="6"/>
  <c r="N612" i="6" s="1"/>
  <c r="H614" i="6"/>
  <c r="N614" i="6" s="1"/>
  <c r="H616" i="6"/>
  <c r="N616" i="6" s="1"/>
  <c r="H618" i="6"/>
  <c r="N618" i="6" s="1"/>
  <c r="H620" i="6"/>
  <c r="N620" i="6" s="1"/>
  <c r="H622" i="6"/>
  <c r="N622" i="6" s="1"/>
  <c r="I625" i="6"/>
  <c r="G626" i="6"/>
  <c r="M626" i="6" s="1"/>
  <c r="I627" i="6"/>
  <c r="G628" i="6"/>
  <c r="M628" i="6" s="1"/>
  <c r="I629" i="6"/>
  <c r="G630" i="6"/>
  <c r="M630" i="6" s="1"/>
  <c r="I631" i="6"/>
  <c r="G632" i="6"/>
  <c r="M632" i="6" s="1"/>
  <c r="I633" i="6"/>
  <c r="H635" i="6"/>
  <c r="N635" i="6" s="1"/>
  <c r="H637" i="6"/>
  <c r="N637" i="6" s="1"/>
  <c r="H639" i="6"/>
  <c r="N639" i="6" s="1"/>
  <c r="D9" i="7"/>
  <c r="L9" i="7" s="1"/>
  <c r="D11" i="7"/>
  <c r="K12" i="7"/>
  <c r="M12" i="7" s="1"/>
  <c r="K14" i="7"/>
  <c r="M14" i="7" s="1"/>
  <c r="H22" i="7"/>
  <c r="N22" i="7" s="1"/>
  <c r="G24" i="7"/>
  <c r="M24" i="7" s="1"/>
  <c r="I28" i="7"/>
  <c r="N30" i="7"/>
  <c r="H32" i="7"/>
  <c r="N32" i="7" s="1"/>
  <c r="N34" i="7"/>
  <c r="N36" i="7"/>
  <c r="I39" i="7"/>
  <c r="N41" i="7"/>
  <c r="N47" i="7"/>
  <c r="N50" i="7"/>
  <c r="H52" i="7"/>
  <c r="N52" i="7" s="1"/>
  <c r="H54" i="7"/>
  <c r="N54" i="7" s="1"/>
  <c r="H56" i="7"/>
  <c r="N56" i="7" s="1"/>
  <c r="H58" i="7"/>
  <c r="N58" i="7" s="1"/>
  <c r="H61" i="7"/>
  <c r="N61" i="7" s="1"/>
  <c r="I62" i="7"/>
  <c r="H64" i="7"/>
  <c r="N64" i="7" s="1"/>
  <c r="I67" i="7"/>
  <c r="G68" i="7"/>
  <c r="M68" i="7" s="1"/>
  <c r="I71" i="7"/>
  <c r="G72" i="7"/>
  <c r="M72" i="7" s="1"/>
  <c r="I73" i="7"/>
  <c r="G178" i="7"/>
  <c r="M178" i="7" s="1"/>
  <c r="G177" i="7"/>
  <c r="M177" i="7" s="1"/>
  <c r="G169" i="7"/>
  <c r="M169" i="7" s="1"/>
  <c r="G168" i="7"/>
  <c r="M168" i="7" s="1"/>
  <c r="G166" i="7"/>
  <c r="M166" i="7" s="1"/>
  <c r="G162" i="7"/>
  <c r="M162" i="7" s="1"/>
  <c r="G157" i="7"/>
  <c r="M157" i="7" s="1"/>
  <c r="G156" i="7"/>
  <c r="M156" i="7" s="1"/>
  <c r="G154" i="7"/>
  <c r="M154" i="7" s="1"/>
  <c r="G153" i="7"/>
  <c r="M153" i="7" s="1"/>
  <c r="G150" i="7"/>
  <c r="M150" i="7" s="1"/>
  <c r="G149" i="7"/>
  <c r="M149" i="7" s="1"/>
  <c r="G148" i="7"/>
  <c r="M148" i="7" s="1"/>
  <c r="G147" i="7"/>
  <c r="M147" i="7" s="1"/>
  <c r="G146" i="7"/>
  <c r="M146" i="7" s="1"/>
  <c r="G145" i="7"/>
  <c r="M145" i="7" s="1"/>
  <c r="G144" i="7"/>
  <c r="M144" i="7" s="1"/>
  <c r="G142" i="7"/>
  <c r="M142" i="7" s="1"/>
  <c r="G141" i="7"/>
  <c r="M141" i="7" s="1"/>
  <c r="G139" i="7"/>
  <c r="M139" i="7" s="1"/>
  <c r="G138" i="7"/>
  <c r="M138" i="7" s="1"/>
  <c r="G137" i="7"/>
  <c r="M137" i="7" s="1"/>
  <c r="G81" i="7"/>
  <c r="M81" i="7" s="1"/>
  <c r="L81" i="7"/>
  <c r="I82" i="7"/>
  <c r="G83" i="7"/>
  <c r="M83" i="7" s="1"/>
  <c r="G85" i="7"/>
  <c r="M85" i="7" s="1"/>
  <c r="I86" i="7"/>
  <c r="G87" i="7"/>
  <c r="M87" i="7" s="1"/>
  <c r="I88" i="7"/>
  <c r="N90" i="7"/>
  <c r="G92" i="7"/>
  <c r="M92" i="7" s="1"/>
  <c r="I97" i="7"/>
  <c r="H99" i="7"/>
  <c r="N99" i="7" s="1"/>
  <c r="N101" i="7"/>
  <c r="G103" i="7"/>
  <c r="M103" i="7" s="1"/>
  <c r="I104" i="7"/>
  <c r="G105" i="7"/>
  <c r="M105" i="7" s="1"/>
  <c r="I106" i="7"/>
  <c r="G107" i="7"/>
  <c r="M107" i="7" s="1"/>
  <c r="I108" i="7"/>
  <c r="G109" i="7"/>
  <c r="M109" i="7" s="1"/>
  <c r="G111" i="7"/>
  <c r="M111" i="7" s="1"/>
  <c r="H114" i="7"/>
  <c r="N114" i="7" s="1"/>
  <c r="H116" i="7"/>
  <c r="N116" i="7" s="1"/>
  <c r="G118" i="7"/>
  <c r="M118" i="7" s="1"/>
  <c r="H124" i="7"/>
  <c r="N124" i="7" s="1"/>
  <c r="H126" i="7"/>
  <c r="N126" i="7" s="1"/>
  <c r="I127" i="7"/>
  <c r="G128" i="7"/>
  <c r="M128" i="7" s="1"/>
  <c r="G132" i="7"/>
  <c r="M132" i="7" s="1"/>
  <c r="I134" i="7"/>
  <c r="G135" i="7"/>
  <c r="M135" i="7" s="1"/>
  <c r="I138" i="7"/>
  <c r="H139" i="7"/>
  <c r="N139" i="7" s="1"/>
  <c r="H141" i="7"/>
  <c r="N141" i="7" s="1"/>
  <c r="I146" i="7"/>
  <c r="H147" i="7"/>
  <c r="N147" i="7" s="1"/>
  <c r="H153" i="7"/>
  <c r="N153" i="7" s="1"/>
  <c r="I155" i="7"/>
  <c r="I157" i="7"/>
  <c r="H165" i="7"/>
  <c r="N165" i="7" s="1"/>
  <c r="I168" i="7"/>
  <c r="H169" i="7"/>
  <c r="N169" i="7" s="1"/>
  <c r="H191" i="7"/>
  <c r="N191" i="7" s="1"/>
  <c r="H193" i="7"/>
  <c r="N193" i="7" s="1"/>
  <c r="I195" i="7"/>
  <c r="I197" i="7"/>
  <c r="H201" i="7"/>
  <c r="N201" i="7" s="1"/>
  <c r="I204" i="7"/>
  <c r="H205" i="7"/>
  <c r="N205" i="7" s="1"/>
  <c r="I210" i="7"/>
  <c r="I214" i="7"/>
  <c r="H215" i="7"/>
  <c r="N215" i="7" s="1"/>
  <c r="I220" i="7"/>
  <c r="H221" i="7"/>
  <c r="N221" i="7" s="1"/>
  <c r="I226" i="7"/>
  <c r="H227" i="7"/>
  <c r="N227" i="7" s="1"/>
  <c r="I230" i="7"/>
  <c r="H231" i="7"/>
  <c r="N231" i="7" s="1"/>
  <c r="H233" i="7"/>
  <c r="N233" i="7" s="1"/>
  <c r="H235" i="7"/>
  <c r="N235" i="7" s="1"/>
  <c r="I238" i="7"/>
  <c r="H242" i="7"/>
  <c r="N242" i="7" s="1"/>
  <c r="I248" i="7"/>
  <c r="I253" i="7"/>
  <c r="I255" i="7"/>
  <c r="I260" i="7"/>
  <c r="I270" i="7"/>
  <c r="H276" i="7"/>
  <c r="N276" i="7" s="1"/>
  <c r="I281" i="7"/>
  <c r="I283" i="7"/>
  <c r="H287" i="7"/>
  <c r="N287" i="7" s="1"/>
  <c r="I292" i="7"/>
  <c r="H293" i="7"/>
  <c r="N293" i="7" s="1"/>
  <c r="I297" i="7"/>
  <c r="I299" i="7"/>
  <c r="H300" i="7"/>
  <c r="N300" i="7" s="1"/>
  <c r="I305" i="7"/>
  <c r="H308" i="7"/>
  <c r="N308" i="7" s="1"/>
  <c r="I310" i="7"/>
  <c r="H311" i="7"/>
  <c r="N311" i="7" s="1"/>
  <c r="H316" i="7"/>
  <c r="N316" i="7" s="1"/>
  <c r="I321" i="7"/>
  <c r="N323" i="7"/>
  <c r="I325" i="7"/>
  <c r="H327" i="7"/>
  <c r="N327" i="7" s="1"/>
  <c r="H332" i="7"/>
  <c r="N332" i="7" s="1"/>
  <c r="H336" i="7"/>
  <c r="N336" i="7" s="1"/>
  <c r="H338" i="7"/>
  <c r="N338" i="7" s="1"/>
  <c r="H340" i="7"/>
  <c r="N340" i="7" s="1"/>
  <c r="I343" i="7"/>
  <c r="I347" i="7"/>
  <c r="H349" i="7"/>
  <c r="N349" i="7" s="1"/>
  <c r="I358" i="7"/>
  <c r="M359" i="7"/>
  <c r="L371" i="7"/>
  <c r="G378" i="7"/>
  <c r="M378" i="7" s="1"/>
  <c r="H384" i="7"/>
  <c r="N384" i="7" s="1"/>
  <c r="H386" i="7"/>
  <c r="N386" i="7" s="1"/>
  <c r="H388" i="7"/>
  <c r="N388" i="7" s="1"/>
  <c r="M389" i="7"/>
  <c r="G392" i="7"/>
  <c r="M392" i="7" s="1"/>
  <c r="H400" i="7"/>
  <c r="N400" i="7" s="1"/>
  <c r="H402" i="7"/>
  <c r="N402" i="7" s="1"/>
  <c r="G406" i="7"/>
  <c r="M406" i="7" s="1"/>
  <c r="G409" i="7"/>
  <c r="M409" i="7" s="1"/>
  <c r="H414" i="7"/>
  <c r="N414" i="7" s="1"/>
  <c r="M416" i="7"/>
  <c r="H423" i="7"/>
  <c r="N423" i="7" s="1"/>
  <c r="M431" i="7"/>
  <c r="H434" i="7"/>
  <c r="N434" i="7" s="1"/>
  <c r="H436" i="7"/>
  <c r="N436" i="7" s="1"/>
  <c r="G438" i="7"/>
  <c r="M438" i="7" s="1"/>
  <c r="M441" i="7"/>
  <c r="G446" i="7"/>
  <c r="M446" i="7" s="1"/>
  <c r="M451" i="7"/>
  <c r="N455" i="7"/>
  <c r="M458" i="7"/>
  <c r="H461" i="7"/>
  <c r="N461" i="7" s="1"/>
  <c r="H473" i="7"/>
  <c r="N473" i="7" s="1"/>
  <c r="M477" i="7"/>
  <c r="H478" i="7"/>
  <c r="N478" i="7" s="1"/>
  <c r="H497" i="7"/>
  <c r="N497" i="7" s="1"/>
  <c r="M498" i="7"/>
  <c r="H499" i="7"/>
  <c r="N499" i="7" s="1"/>
  <c r="G526" i="7"/>
  <c r="M526" i="7" s="1"/>
  <c r="H546" i="7"/>
  <c r="N546" i="7" s="1"/>
  <c r="H551" i="7"/>
  <c r="N551" i="7" s="1"/>
  <c r="M559" i="7"/>
  <c r="M570" i="7"/>
  <c r="H571" i="7"/>
  <c r="N571" i="7" s="1"/>
  <c r="M580" i="7"/>
  <c r="H584" i="7"/>
  <c r="N584" i="7" s="1"/>
  <c r="M592" i="7"/>
  <c r="H593" i="7"/>
  <c r="N593" i="7" s="1"/>
  <c r="M594" i="7"/>
  <c r="H595" i="7"/>
  <c r="N595" i="7" s="1"/>
  <c r="H599" i="7"/>
  <c r="N599" i="7" s="1"/>
  <c r="G604" i="7"/>
  <c r="M604" i="7" s="1"/>
  <c r="G68" i="8"/>
  <c r="M68" i="8" s="1"/>
  <c r="G32" i="8"/>
  <c r="M32" i="8" s="1"/>
  <c r="G26" i="8"/>
  <c r="M26" i="8" s="1"/>
  <c r="K22" i="8"/>
  <c r="G52" i="8"/>
  <c r="M52" i="8" s="1"/>
  <c r="G47" i="8"/>
  <c r="M47" i="8" s="1"/>
  <c r="G35" i="8"/>
  <c r="M35" i="8" s="1"/>
  <c r="G33" i="8"/>
  <c r="M33" i="8" s="1"/>
  <c r="G29" i="8"/>
  <c r="M29" i="8" s="1"/>
  <c r="C10" i="8"/>
  <c r="G72" i="8"/>
  <c r="M72" i="8" s="1"/>
  <c r="G70" i="8"/>
  <c r="M70" i="8" s="1"/>
  <c r="G67" i="8"/>
  <c r="M67" i="8" s="1"/>
  <c r="G64" i="8"/>
  <c r="M64" i="8" s="1"/>
  <c r="G62" i="8"/>
  <c r="M62" i="8" s="1"/>
  <c r="G57" i="8"/>
  <c r="M57" i="8" s="1"/>
  <c r="G30" i="8"/>
  <c r="M30" i="8" s="1"/>
  <c r="G24" i="8"/>
  <c r="M24" i="8" s="1"/>
  <c r="G22" i="8"/>
  <c r="M22" i="8" s="1"/>
  <c r="M59" i="8"/>
  <c r="N10" i="9"/>
  <c r="J22" i="5"/>
  <c r="J24" i="5"/>
  <c r="J26" i="5"/>
  <c r="J30" i="5"/>
  <c r="J31" i="5"/>
  <c r="J32" i="5"/>
  <c r="J33" i="5"/>
  <c r="J37" i="5"/>
  <c r="J38" i="5"/>
  <c r="J39" i="5"/>
  <c r="J41" i="5"/>
  <c r="J42" i="5"/>
  <c r="J44" i="5"/>
  <c r="J46" i="5"/>
  <c r="J47" i="5"/>
  <c r="J50" i="5"/>
  <c r="J51" i="5"/>
  <c r="J52" i="5"/>
  <c r="J53" i="5"/>
  <c r="J54" i="5"/>
  <c r="J57" i="5"/>
  <c r="J62" i="5"/>
  <c r="J64" i="5"/>
  <c r="J65" i="5"/>
  <c r="J66" i="5"/>
  <c r="J67" i="5"/>
  <c r="J68" i="5"/>
  <c r="J69" i="5"/>
  <c r="J70" i="5"/>
  <c r="J71" i="5"/>
  <c r="J72" i="5"/>
  <c r="J81" i="5"/>
  <c r="J82" i="5"/>
  <c r="J83" i="5"/>
  <c r="J84" i="5"/>
  <c r="J85" i="5"/>
  <c r="J86" i="5"/>
  <c r="J88" i="5"/>
  <c r="J90" i="5"/>
  <c r="J91" i="5"/>
  <c r="J92" i="5"/>
  <c r="J97" i="5"/>
  <c r="J99" i="5"/>
  <c r="J100" i="5"/>
  <c r="J101" i="5"/>
  <c r="J103" i="5"/>
  <c r="J104" i="5"/>
  <c r="J105" i="5"/>
  <c r="J106" i="5"/>
  <c r="J107" i="5"/>
  <c r="J108" i="5"/>
  <c r="J109" i="5"/>
  <c r="J111" i="5"/>
  <c r="J114" i="5"/>
  <c r="J115" i="5"/>
  <c r="J116" i="5"/>
  <c r="J117" i="5"/>
  <c r="J118" i="5"/>
  <c r="J120" i="5"/>
  <c r="J121" i="5"/>
  <c r="J122" i="5"/>
  <c r="J123" i="5"/>
  <c r="J124" i="5"/>
  <c r="J125" i="5"/>
  <c r="J126" i="5"/>
  <c r="J127" i="5"/>
  <c r="J128" i="5"/>
  <c r="J132" i="5"/>
  <c r="J135" i="5"/>
  <c r="J137" i="5"/>
  <c r="J138" i="5"/>
  <c r="J139" i="5"/>
  <c r="J141" i="5"/>
  <c r="J142" i="5"/>
  <c r="J144" i="5"/>
  <c r="J145" i="5"/>
  <c r="J146" i="5"/>
  <c r="J149" i="5"/>
  <c r="J152" i="5"/>
  <c r="J153" i="5"/>
  <c r="J154" i="5"/>
  <c r="J155" i="5"/>
  <c r="J165" i="5"/>
  <c r="J166" i="5"/>
  <c r="J168" i="5"/>
  <c r="J169" i="5"/>
  <c r="J170" i="5"/>
  <c r="J171" i="5"/>
  <c r="J188" i="5"/>
  <c r="J189" i="5"/>
  <c r="J191" i="5"/>
  <c r="J193" i="5"/>
  <c r="J194" i="5"/>
  <c r="J195" i="5"/>
  <c r="J197" i="5"/>
  <c r="J198" i="5"/>
  <c r="J200" i="5"/>
  <c r="J201" i="5"/>
  <c r="J202" i="5"/>
  <c r="J203" i="5"/>
  <c r="J204" i="5"/>
  <c r="J206" i="5"/>
  <c r="J207" i="5"/>
  <c r="J209" i="5"/>
  <c r="J210" i="5"/>
  <c r="J213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38" i="5"/>
  <c r="J242" i="5"/>
  <c r="J248" i="5"/>
  <c r="J252" i="5"/>
  <c r="J255" i="5"/>
  <c r="J258" i="5"/>
  <c r="J260" i="5"/>
  <c r="J261" i="5"/>
  <c r="J265" i="5"/>
  <c r="J267" i="5"/>
  <c r="J268" i="5"/>
  <c r="J270" i="5"/>
  <c r="J271" i="5"/>
  <c r="J276" i="5"/>
  <c r="J277" i="5"/>
  <c r="J278" i="5"/>
  <c r="J279" i="5"/>
  <c r="J280" i="5"/>
  <c r="J281" i="5"/>
  <c r="J284" i="5"/>
  <c r="J285" i="5"/>
  <c r="J286" i="5"/>
  <c r="J287" i="5"/>
  <c r="J292" i="5"/>
  <c r="J293" i="5"/>
  <c r="J294" i="5"/>
  <c r="J295" i="5"/>
  <c r="J298" i="5"/>
  <c r="J299" i="5"/>
  <c r="J300" i="5"/>
  <c r="J304" i="5"/>
  <c r="J306" i="5"/>
  <c r="J307" i="5"/>
  <c r="J308" i="5"/>
  <c r="J309" i="5"/>
  <c r="J310" i="5"/>
  <c r="J311" i="5"/>
  <c r="J312" i="5"/>
  <c r="J320" i="5"/>
  <c r="J324" i="5"/>
  <c r="J325" i="5"/>
  <c r="J327" i="5"/>
  <c r="J328" i="5"/>
  <c r="J329" i="5"/>
  <c r="J331" i="5"/>
  <c r="J332" i="5"/>
  <c r="J333" i="5"/>
  <c r="J335" i="5"/>
  <c r="J336" i="5"/>
  <c r="J337" i="5"/>
  <c r="J338" i="5"/>
  <c r="J340" i="5"/>
  <c r="J343" i="5"/>
  <c r="J344" i="5"/>
  <c r="J347" i="5"/>
  <c r="J353" i="5"/>
  <c r="J354" i="5"/>
  <c r="J355" i="5"/>
  <c r="J356" i="5"/>
  <c r="J361" i="5"/>
  <c r="J371" i="5"/>
  <c r="J372" i="5"/>
  <c r="J373" i="5"/>
  <c r="J374" i="5"/>
  <c r="J375" i="5"/>
  <c r="J377" i="5"/>
  <c r="J378" i="5"/>
  <c r="J379" i="5"/>
  <c r="J380" i="5"/>
  <c r="J383" i="5"/>
  <c r="J384" i="5"/>
  <c r="J386" i="5"/>
  <c r="J387" i="5"/>
  <c r="J388" i="5"/>
  <c r="J389" i="5"/>
  <c r="J390" i="5"/>
  <c r="J391" i="5"/>
  <c r="J392" i="5"/>
  <c r="J394" i="5"/>
  <c r="J395" i="5"/>
  <c r="J396" i="5"/>
  <c r="J398" i="5"/>
  <c r="J399" i="5"/>
  <c r="J400" i="5"/>
  <c r="J401" i="5"/>
  <c r="J402" i="5"/>
  <c r="J404" i="5"/>
  <c r="J405" i="5"/>
  <c r="J406" i="5"/>
  <c r="J407" i="5"/>
  <c r="J408" i="5"/>
  <c r="J410" i="5"/>
  <c r="J413" i="5"/>
  <c r="J414" i="5"/>
  <c r="J415" i="5"/>
  <c r="J416" i="5"/>
  <c r="J419" i="5"/>
  <c r="J420" i="5"/>
  <c r="J422" i="5"/>
  <c r="J423" i="5"/>
  <c r="J424" i="5"/>
  <c r="J426" i="5"/>
  <c r="J427" i="5"/>
  <c r="J428" i="5"/>
  <c r="J429" i="5"/>
  <c r="J430" i="5"/>
  <c r="J432" i="5"/>
  <c r="J433" i="5"/>
  <c r="J434" i="5"/>
  <c r="J435" i="5"/>
  <c r="J436" i="5"/>
  <c r="J437" i="5"/>
  <c r="J438" i="5"/>
  <c r="J442" i="5"/>
  <c r="J445" i="5"/>
  <c r="J446" i="5"/>
  <c r="J448" i="5"/>
  <c r="J457" i="5"/>
  <c r="J458" i="5"/>
  <c r="J460" i="5"/>
  <c r="J461" i="5"/>
  <c r="J462" i="5"/>
  <c r="J464" i="5"/>
  <c r="J465" i="5"/>
  <c r="J466" i="5"/>
  <c r="J467" i="5"/>
  <c r="J469" i="5"/>
  <c r="J470" i="5"/>
  <c r="J471" i="5"/>
  <c r="J473" i="5"/>
  <c r="J478" i="5"/>
  <c r="J479" i="5"/>
  <c r="J480" i="5"/>
  <c r="J481" i="5"/>
  <c r="J482" i="5"/>
  <c r="J483" i="5"/>
  <c r="J484" i="5"/>
  <c r="J485" i="5"/>
  <c r="J486" i="5"/>
  <c r="J487" i="5"/>
  <c r="J489" i="5"/>
  <c r="J491" i="5"/>
  <c r="J493" i="5"/>
  <c r="J494" i="5"/>
  <c r="J497" i="5"/>
  <c r="J498" i="5"/>
  <c r="J499" i="5"/>
  <c r="J501" i="5"/>
  <c r="J503" i="5"/>
  <c r="J504" i="5"/>
  <c r="J506" i="5"/>
  <c r="J507" i="5"/>
  <c r="J508" i="5"/>
  <c r="J509" i="5"/>
  <c r="J510" i="5"/>
  <c r="J511" i="5"/>
  <c r="J512" i="5"/>
  <c r="J513" i="5"/>
  <c r="J514" i="5"/>
  <c r="J517" i="5"/>
  <c r="J518" i="5"/>
  <c r="J519" i="5"/>
  <c r="J520" i="5"/>
  <c r="J523" i="5"/>
  <c r="J524" i="5"/>
  <c r="J525" i="5"/>
  <c r="J526" i="5"/>
  <c r="J528" i="5"/>
  <c r="J530" i="5"/>
  <c r="J534" i="5"/>
  <c r="J535" i="5"/>
  <c r="J536" i="5"/>
  <c r="J538" i="5"/>
  <c r="J539" i="5"/>
  <c r="J540" i="5"/>
  <c r="J541" i="5"/>
  <c r="J542" i="5"/>
  <c r="J543" i="5"/>
  <c r="J544" i="5"/>
  <c r="J545" i="5"/>
  <c r="J546" i="5"/>
  <c r="J549" i="5"/>
  <c r="J550" i="5"/>
  <c r="J551" i="5"/>
  <c r="J553" i="5"/>
  <c r="J555" i="5"/>
  <c r="J556" i="5"/>
  <c r="J557" i="5"/>
  <c r="J558" i="5"/>
  <c r="J559" i="5"/>
  <c r="J560" i="5"/>
  <c r="J561" i="5"/>
  <c r="J563" i="5"/>
  <c r="J564" i="5"/>
  <c r="J565" i="5"/>
  <c r="J566" i="5"/>
  <c r="J567" i="5"/>
  <c r="J568" i="5"/>
  <c r="J570" i="5"/>
  <c r="J571" i="5"/>
  <c r="J572" i="5"/>
  <c r="J574" i="5"/>
  <c r="J577" i="5"/>
  <c r="J578" i="5"/>
  <c r="J580" i="5"/>
  <c r="J581" i="5"/>
  <c r="J583" i="5"/>
  <c r="J585" i="5"/>
  <c r="J588" i="5"/>
  <c r="J589" i="5"/>
  <c r="J590" i="5"/>
  <c r="J591" i="5"/>
  <c r="J595" i="5"/>
  <c r="J596" i="5"/>
  <c r="J597" i="5"/>
  <c r="J598" i="5"/>
  <c r="J600" i="5"/>
  <c r="J612" i="5"/>
  <c r="J613" i="5"/>
  <c r="J614" i="5"/>
  <c r="J615" i="5"/>
  <c r="J616" i="5"/>
  <c r="J617" i="5"/>
  <c r="J619" i="5"/>
  <c r="J620" i="5"/>
  <c r="J621" i="5"/>
  <c r="J622" i="5"/>
  <c r="J623" i="5"/>
  <c r="J625" i="5"/>
  <c r="J627" i="5"/>
  <c r="J628" i="5"/>
  <c r="J629" i="5"/>
  <c r="J630" i="5"/>
  <c r="J631" i="5"/>
  <c r="J632" i="5"/>
  <c r="J633" i="5"/>
  <c r="J635" i="5"/>
  <c r="J636" i="5"/>
  <c r="J638" i="5"/>
  <c r="J639" i="5"/>
  <c r="J22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8" i="6"/>
  <c r="J39" i="6"/>
  <c r="J40" i="6"/>
  <c r="J41" i="6"/>
  <c r="J42" i="6"/>
  <c r="J44" i="6"/>
  <c r="J46" i="6"/>
  <c r="J47" i="6"/>
  <c r="J48" i="6"/>
  <c r="J50" i="6"/>
  <c r="J51" i="6"/>
  <c r="J52" i="6"/>
  <c r="J53" i="6"/>
  <c r="J54" i="6"/>
  <c r="J56" i="6"/>
  <c r="J57" i="6"/>
  <c r="J58" i="6"/>
  <c r="J59" i="6"/>
  <c r="J61" i="6"/>
  <c r="J62" i="6"/>
  <c r="J63" i="6"/>
  <c r="J64" i="6"/>
  <c r="J65" i="6"/>
  <c r="J66" i="6"/>
  <c r="J67" i="6"/>
  <c r="J68" i="6"/>
  <c r="J70" i="6"/>
  <c r="J71" i="6"/>
  <c r="J72" i="6"/>
  <c r="J81" i="6"/>
  <c r="J82" i="6"/>
  <c r="J83" i="6"/>
  <c r="J84" i="6"/>
  <c r="J85" i="6"/>
  <c r="J86" i="6"/>
  <c r="J88" i="6"/>
  <c r="J91" i="6"/>
  <c r="J92" i="6"/>
  <c r="J93" i="6"/>
  <c r="J96" i="6"/>
  <c r="J97" i="6"/>
  <c r="J98" i="6"/>
  <c r="J99" i="6"/>
  <c r="J100" i="6"/>
  <c r="J101" i="6"/>
  <c r="J103" i="6"/>
  <c r="J104" i="6"/>
  <c r="J105" i="6"/>
  <c r="J106" i="6"/>
  <c r="J107" i="6"/>
  <c r="J108" i="6"/>
  <c r="J109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2" i="6"/>
  <c r="J133" i="6"/>
  <c r="J134" i="6"/>
  <c r="J135" i="6"/>
  <c r="J137" i="6"/>
  <c r="J138" i="6"/>
  <c r="J139" i="6"/>
  <c r="J141" i="6"/>
  <c r="J142" i="6"/>
  <c r="J143" i="6"/>
  <c r="J144" i="6"/>
  <c r="J145" i="6"/>
  <c r="J146" i="6"/>
  <c r="J147" i="6"/>
  <c r="J148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4" i="6"/>
  <c r="J165" i="6"/>
  <c r="J166" i="6"/>
  <c r="J168" i="6"/>
  <c r="J169" i="6"/>
  <c r="J170" i="6"/>
  <c r="J171" i="6"/>
  <c r="J172" i="6"/>
  <c r="J173" i="6"/>
  <c r="J174" i="6"/>
  <c r="J175" i="6"/>
  <c r="J176" i="6"/>
  <c r="J177" i="6"/>
  <c r="J178" i="6"/>
  <c r="J188" i="6"/>
  <c r="J189" i="6"/>
  <c r="J190" i="6"/>
  <c r="J191" i="6"/>
  <c r="J193" i="6"/>
  <c r="J194" i="6"/>
  <c r="J195" i="6"/>
  <c r="J196" i="6"/>
  <c r="J197" i="6"/>
  <c r="J198" i="6"/>
  <c r="J199" i="6"/>
  <c r="J200" i="6"/>
  <c r="J201" i="6"/>
  <c r="J202" i="6"/>
  <c r="J203" i="6"/>
  <c r="J204" i="6"/>
  <c r="J205" i="6"/>
  <c r="J206" i="6"/>
  <c r="J207" i="6"/>
  <c r="J208" i="6"/>
  <c r="J209" i="6"/>
  <c r="J210" i="6"/>
  <c r="J211" i="6"/>
  <c r="J213" i="6"/>
  <c r="J214" i="6"/>
  <c r="J215" i="6"/>
  <c r="J216" i="6"/>
  <c r="J218" i="6"/>
  <c r="J219" i="6"/>
  <c r="J220" i="6"/>
  <c r="J221" i="6"/>
  <c r="J222" i="6"/>
  <c r="J223" i="6"/>
  <c r="J224" i="6"/>
  <c r="J225" i="6"/>
  <c r="J226" i="6"/>
  <c r="J227" i="6"/>
  <c r="J230" i="6"/>
  <c r="J231" i="6"/>
  <c r="J235" i="6"/>
  <c r="J236" i="6"/>
  <c r="J237" i="6"/>
  <c r="J238" i="6"/>
  <c r="J240" i="6"/>
  <c r="J241" i="6"/>
  <c r="J242" i="6"/>
  <c r="J243" i="6"/>
  <c r="J245" i="6"/>
  <c r="J246" i="6"/>
  <c r="J248" i="6"/>
  <c r="J250" i="6"/>
  <c r="J251" i="6"/>
  <c r="J252" i="6"/>
  <c r="J253" i="6"/>
  <c r="J254" i="6"/>
  <c r="J255" i="6"/>
  <c r="J256" i="6"/>
  <c r="J258" i="6"/>
  <c r="J260" i="6"/>
  <c r="J261" i="6"/>
  <c r="J262" i="6"/>
  <c r="J263" i="6"/>
  <c r="J264" i="6"/>
  <c r="J265" i="6"/>
  <c r="J266" i="6"/>
  <c r="J267" i="6"/>
  <c r="J269" i="6"/>
  <c r="J270" i="6"/>
  <c r="J271" i="6"/>
  <c r="J272" i="6"/>
  <c r="J274" i="6"/>
  <c r="J275" i="6"/>
  <c r="J276" i="6"/>
  <c r="J277" i="6"/>
  <c r="J278" i="6"/>
  <c r="J279" i="6"/>
  <c r="J280" i="6"/>
  <c r="J281" i="6"/>
  <c r="J283" i="6"/>
  <c r="J284" i="6"/>
  <c r="J285" i="6"/>
  <c r="J286" i="6"/>
  <c r="J287" i="6"/>
  <c r="J288" i="6"/>
  <c r="J292" i="6"/>
  <c r="J293" i="6"/>
  <c r="J294" i="6"/>
  <c r="J295" i="6"/>
  <c r="J297" i="6"/>
  <c r="J298" i="6"/>
  <c r="J299" i="6"/>
  <c r="J300" i="6"/>
  <c r="J301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8" i="6"/>
  <c r="J320" i="6"/>
  <c r="J321" i="6"/>
  <c r="J322" i="6"/>
  <c r="J324" i="6"/>
  <c r="J325" i="6"/>
  <c r="J327" i="6"/>
  <c r="J329" i="6"/>
  <c r="J332" i="6"/>
  <c r="J333" i="6"/>
  <c r="J334" i="6"/>
  <c r="J335" i="6"/>
  <c r="J336" i="6"/>
  <c r="J337" i="6"/>
  <c r="J338" i="6"/>
  <c r="J340" i="6"/>
  <c r="J342" i="6"/>
  <c r="J343" i="6"/>
  <c r="J346" i="6"/>
  <c r="J347" i="6"/>
  <c r="J348" i="6"/>
  <c r="J353" i="6"/>
  <c r="J354" i="6"/>
  <c r="J356" i="6"/>
  <c r="J358" i="6"/>
  <c r="J359" i="6"/>
  <c r="J360" i="6"/>
  <c r="J361" i="6"/>
  <c r="J362" i="6"/>
  <c r="J604" i="6"/>
  <c r="J603" i="6"/>
  <c r="J602" i="6"/>
  <c r="J600" i="6"/>
  <c r="J599" i="6"/>
  <c r="J598" i="6"/>
  <c r="J597" i="6"/>
  <c r="J596" i="6"/>
  <c r="J595" i="6"/>
  <c r="J593" i="6"/>
  <c r="J592" i="6"/>
  <c r="J591" i="6"/>
  <c r="J590" i="6"/>
  <c r="J589" i="6"/>
  <c r="J588" i="6"/>
  <c r="J586" i="6"/>
  <c r="J585" i="6"/>
  <c r="J584" i="6"/>
  <c r="J583" i="6"/>
  <c r="J582" i="6"/>
  <c r="J580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1" i="6"/>
  <c r="J559" i="6"/>
  <c r="J558" i="6"/>
  <c r="J557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371" i="6"/>
  <c r="J372" i="6"/>
  <c r="J373" i="6"/>
  <c r="J374" i="6"/>
  <c r="J376" i="6"/>
  <c r="J377" i="6"/>
  <c r="J378" i="6"/>
  <c r="J379" i="6"/>
  <c r="J380" i="6"/>
  <c r="J381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4" i="6"/>
  <c r="J405" i="6"/>
  <c r="J406" i="6"/>
  <c r="J407" i="6"/>
  <c r="J408" i="6"/>
  <c r="J409" i="6"/>
  <c r="J410" i="6"/>
  <c r="J411" i="6"/>
  <c r="J412" i="6"/>
  <c r="J413" i="6"/>
  <c r="J414" i="6"/>
  <c r="J415" i="6"/>
  <c r="J416" i="6"/>
  <c r="J419" i="6"/>
  <c r="J420" i="6"/>
  <c r="J421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5" i="6"/>
  <c r="J457" i="6"/>
  <c r="J458" i="6"/>
  <c r="J459" i="6"/>
  <c r="J460" i="6"/>
  <c r="J461" i="6"/>
  <c r="J462" i="6"/>
  <c r="J464" i="6"/>
  <c r="J465" i="6"/>
  <c r="J466" i="6"/>
  <c r="J469" i="6"/>
  <c r="J470" i="6"/>
  <c r="J471" i="6"/>
  <c r="J472" i="6"/>
  <c r="J473" i="6"/>
  <c r="J474" i="6"/>
  <c r="J478" i="6"/>
  <c r="J479" i="6"/>
  <c r="J480" i="6"/>
  <c r="J481" i="6"/>
  <c r="J482" i="6"/>
  <c r="J483" i="6"/>
  <c r="J484" i="6"/>
  <c r="J485" i="6"/>
  <c r="J486" i="6"/>
  <c r="J487" i="6"/>
  <c r="J489" i="6"/>
  <c r="J490" i="6"/>
  <c r="J491" i="6"/>
  <c r="J492" i="6"/>
  <c r="J493" i="6"/>
  <c r="J494" i="6"/>
  <c r="J495" i="6"/>
  <c r="J496" i="6"/>
  <c r="J497" i="6"/>
  <c r="J498" i="6"/>
  <c r="J499" i="6"/>
  <c r="J501" i="6"/>
  <c r="J503" i="6"/>
  <c r="J504" i="6"/>
  <c r="J505" i="6"/>
  <c r="J506" i="6"/>
  <c r="J507" i="6"/>
  <c r="J508" i="6"/>
  <c r="J509" i="6"/>
  <c r="J510" i="6"/>
  <c r="J511" i="6"/>
  <c r="J512" i="6"/>
  <c r="J513" i="6"/>
  <c r="J514" i="6"/>
  <c r="J515" i="6"/>
  <c r="J516" i="6"/>
  <c r="J517" i="6"/>
  <c r="J518" i="6"/>
  <c r="J519" i="6"/>
  <c r="J520" i="6"/>
  <c r="J521" i="6"/>
  <c r="J522" i="6"/>
  <c r="J523" i="6"/>
  <c r="J525" i="6"/>
  <c r="J526" i="6"/>
  <c r="J527" i="6"/>
  <c r="J528" i="6"/>
  <c r="J533" i="6"/>
  <c r="J535" i="6"/>
  <c r="J536" i="6"/>
  <c r="J537" i="6"/>
  <c r="G538" i="6"/>
  <c r="M538" i="6" s="1"/>
  <c r="G540" i="6"/>
  <c r="M540" i="6" s="1"/>
  <c r="G542" i="6"/>
  <c r="M542" i="6" s="1"/>
  <c r="G544" i="6"/>
  <c r="M544" i="6" s="1"/>
  <c r="G546" i="6"/>
  <c r="M546" i="6" s="1"/>
  <c r="G548" i="6"/>
  <c r="M548" i="6" s="1"/>
  <c r="G550" i="6"/>
  <c r="M550" i="6" s="1"/>
  <c r="H559" i="6"/>
  <c r="N559" i="6" s="1"/>
  <c r="H564" i="6"/>
  <c r="N564" i="6" s="1"/>
  <c r="H566" i="6"/>
  <c r="N566" i="6" s="1"/>
  <c r="H568" i="6"/>
  <c r="N568" i="6" s="1"/>
  <c r="H570" i="6"/>
  <c r="N570" i="6" s="1"/>
  <c r="H572" i="6"/>
  <c r="N572" i="6" s="1"/>
  <c r="H574" i="6"/>
  <c r="N574" i="6" s="1"/>
  <c r="H576" i="6"/>
  <c r="N576" i="6" s="1"/>
  <c r="H578" i="6"/>
  <c r="N578" i="6" s="1"/>
  <c r="H583" i="6"/>
  <c r="N583" i="6" s="1"/>
  <c r="H585" i="6"/>
  <c r="N585" i="6" s="1"/>
  <c r="G589" i="6"/>
  <c r="M589" i="6" s="1"/>
  <c r="G591" i="6"/>
  <c r="M591" i="6" s="1"/>
  <c r="G593" i="6"/>
  <c r="M593" i="6" s="1"/>
  <c r="H598" i="6"/>
  <c r="N598" i="6" s="1"/>
  <c r="H600" i="6"/>
  <c r="N600" i="6" s="1"/>
  <c r="G604" i="6"/>
  <c r="M604" i="6" s="1"/>
  <c r="I612" i="6"/>
  <c r="G613" i="6"/>
  <c r="M613" i="6" s="1"/>
  <c r="I614" i="6"/>
  <c r="G615" i="6"/>
  <c r="M615" i="6" s="1"/>
  <c r="I616" i="6"/>
  <c r="G617" i="6"/>
  <c r="M617" i="6" s="1"/>
  <c r="I618" i="6"/>
  <c r="G619" i="6"/>
  <c r="M619" i="6" s="1"/>
  <c r="I620" i="6"/>
  <c r="G621" i="6"/>
  <c r="M621" i="6" s="1"/>
  <c r="I622" i="6"/>
  <c r="G623" i="6"/>
  <c r="M623" i="6" s="1"/>
  <c r="I637" i="6"/>
  <c r="G638" i="6"/>
  <c r="M638" i="6" s="1"/>
  <c r="I639" i="6"/>
  <c r="G640" i="6"/>
  <c r="M640" i="6" s="1"/>
  <c r="C10" i="7"/>
  <c r="I22" i="7"/>
  <c r="G26" i="7"/>
  <c r="M26" i="7" s="1"/>
  <c r="I30" i="7"/>
  <c r="G31" i="7"/>
  <c r="M31" i="7" s="1"/>
  <c r="I32" i="7"/>
  <c r="G33" i="7"/>
  <c r="M33" i="7" s="1"/>
  <c r="I34" i="7"/>
  <c r="I36" i="7"/>
  <c r="I41" i="7"/>
  <c r="G42" i="7"/>
  <c r="M42" i="7" s="1"/>
  <c r="I47" i="7"/>
  <c r="G48" i="7"/>
  <c r="M48" i="7" s="1"/>
  <c r="I50" i="7"/>
  <c r="I52" i="7"/>
  <c r="G53" i="7"/>
  <c r="M53" i="7" s="1"/>
  <c r="I54" i="7"/>
  <c r="G55" i="7"/>
  <c r="M55" i="7" s="1"/>
  <c r="I56" i="7"/>
  <c r="G57" i="7"/>
  <c r="M57" i="7" s="1"/>
  <c r="I58" i="7"/>
  <c r="I64" i="7"/>
  <c r="G65" i="7"/>
  <c r="M65" i="7" s="1"/>
  <c r="H81" i="7"/>
  <c r="N81" i="7" s="1"/>
  <c r="H83" i="7"/>
  <c r="N83" i="7" s="1"/>
  <c r="H85" i="7"/>
  <c r="N85" i="7" s="1"/>
  <c r="H92" i="7"/>
  <c r="N92" i="7" s="1"/>
  <c r="H103" i="7"/>
  <c r="N103" i="7" s="1"/>
  <c r="H105" i="7"/>
  <c r="N105" i="7" s="1"/>
  <c r="H107" i="7"/>
  <c r="N107" i="7" s="1"/>
  <c r="H109" i="7"/>
  <c r="N109" i="7" s="1"/>
  <c r="H111" i="7"/>
  <c r="N111" i="7" s="1"/>
  <c r="H118" i="7"/>
  <c r="N118" i="7" s="1"/>
  <c r="H128" i="7"/>
  <c r="N128" i="7" s="1"/>
  <c r="H132" i="7"/>
  <c r="N132" i="7" s="1"/>
  <c r="H135" i="7"/>
  <c r="N135" i="7" s="1"/>
  <c r="H142" i="7"/>
  <c r="N142" i="7" s="1"/>
  <c r="H144" i="7"/>
  <c r="N144" i="7" s="1"/>
  <c r="H154" i="7"/>
  <c r="N154" i="7" s="1"/>
  <c r="H159" i="7"/>
  <c r="N159" i="7" s="1"/>
  <c r="H174" i="7"/>
  <c r="N174" i="7" s="1"/>
  <c r="H177" i="7"/>
  <c r="N177" i="7" s="1"/>
  <c r="N188" i="7"/>
  <c r="I193" i="7"/>
  <c r="I201" i="7"/>
  <c r="I215" i="7"/>
  <c r="I221" i="7"/>
  <c r="I231" i="7"/>
  <c r="I233" i="7"/>
  <c r="I235" i="7"/>
  <c r="I242" i="7"/>
  <c r="H266" i="7"/>
  <c r="N266" i="7" s="1"/>
  <c r="H280" i="7"/>
  <c r="N280" i="7" s="1"/>
  <c r="H284" i="7"/>
  <c r="N284" i="7" s="1"/>
  <c r="I287" i="7"/>
  <c r="H288" i="7"/>
  <c r="N288" i="7" s="1"/>
  <c r="I293" i="7"/>
  <c r="H294" i="7"/>
  <c r="N294" i="7" s="1"/>
  <c r="I300" i="7"/>
  <c r="H304" i="7"/>
  <c r="N304" i="7" s="1"/>
  <c r="H306" i="7"/>
  <c r="N306" i="7" s="1"/>
  <c r="I311" i="7"/>
  <c r="H312" i="7"/>
  <c r="N312" i="7" s="1"/>
  <c r="H315" i="7"/>
  <c r="N315" i="7" s="1"/>
  <c r="H318" i="7"/>
  <c r="N318" i="7" s="1"/>
  <c r="H322" i="7"/>
  <c r="N322" i="7" s="1"/>
  <c r="H324" i="7"/>
  <c r="N324" i="7" s="1"/>
  <c r="I327" i="7"/>
  <c r="H335" i="7"/>
  <c r="N335" i="7" s="1"/>
  <c r="I338" i="7"/>
  <c r="H342" i="7"/>
  <c r="N342" i="7" s="1"/>
  <c r="H348" i="7"/>
  <c r="N348" i="7" s="1"/>
  <c r="H354" i="7"/>
  <c r="N354" i="7" s="1"/>
  <c r="H378" i="7"/>
  <c r="N378" i="7" s="1"/>
  <c r="H409" i="7"/>
  <c r="N409" i="7" s="1"/>
  <c r="H411" i="7"/>
  <c r="N411" i="7" s="1"/>
  <c r="H420" i="7"/>
  <c r="N420" i="7" s="1"/>
  <c r="H426" i="7"/>
  <c r="N426" i="7" s="1"/>
  <c r="H428" i="7"/>
  <c r="N428" i="7" s="1"/>
  <c r="G432" i="7"/>
  <c r="M432" i="7" s="1"/>
  <c r="G442" i="7"/>
  <c r="M442" i="7" s="1"/>
  <c r="H464" i="7"/>
  <c r="N464" i="7" s="1"/>
  <c r="G474" i="7"/>
  <c r="M474" i="7" s="1"/>
  <c r="H484" i="7"/>
  <c r="N484" i="7" s="1"/>
  <c r="H486" i="7"/>
  <c r="N486" i="7" s="1"/>
  <c r="M509" i="7"/>
  <c r="H517" i="7"/>
  <c r="N517" i="7" s="1"/>
  <c r="H540" i="7"/>
  <c r="N540" i="7" s="1"/>
  <c r="M585" i="7"/>
  <c r="M600" i="7"/>
  <c r="M31" i="8"/>
  <c r="G371" i="5"/>
  <c r="K371" i="5"/>
  <c r="G372" i="5"/>
  <c r="M372" i="5" s="1"/>
  <c r="G373" i="5"/>
  <c r="M373" i="5" s="1"/>
  <c r="G374" i="5"/>
  <c r="M374" i="5" s="1"/>
  <c r="G376" i="5"/>
  <c r="M376" i="5" s="1"/>
  <c r="G377" i="5"/>
  <c r="M377" i="5" s="1"/>
  <c r="G378" i="5"/>
  <c r="M378" i="5" s="1"/>
  <c r="G379" i="5"/>
  <c r="M379" i="5" s="1"/>
  <c r="G380" i="5"/>
  <c r="M380" i="5" s="1"/>
  <c r="G381" i="5"/>
  <c r="M381" i="5" s="1"/>
  <c r="G383" i="5"/>
  <c r="M383" i="5" s="1"/>
  <c r="G384" i="5"/>
  <c r="M384" i="5" s="1"/>
  <c r="G385" i="5"/>
  <c r="M385" i="5" s="1"/>
  <c r="G386" i="5"/>
  <c r="M386" i="5" s="1"/>
  <c r="G387" i="5"/>
  <c r="M387" i="5" s="1"/>
  <c r="G388" i="5"/>
  <c r="M388" i="5" s="1"/>
  <c r="G389" i="5"/>
  <c r="M389" i="5" s="1"/>
  <c r="G391" i="5"/>
  <c r="M391" i="5" s="1"/>
  <c r="G392" i="5"/>
  <c r="M392" i="5" s="1"/>
  <c r="G394" i="5"/>
  <c r="M394" i="5" s="1"/>
  <c r="G395" i="5"/>
  <c r="M395" i="5" s="1"/>
  <c r="G396" i="5"/>
  <c r="M396" i="5" s="1"/>
  <c r="G400" i="5"/>
  <c r="M400" i="5" s="1"/>
  <c r="G401" i="5"/>
  <c r="M401" i="5" s="1"/>
  <c r="G402" i="5"/>
  <c r="M402" i="5" s="1"/>
  <c r="G404" i="5"/>
  <c r="M404" i="5" s="1"/>
  <c r="G405" i="5"/>
  <c r="M405" i="5" s="1"/>
  <c r="G406" i="5"/>
  <c r="M406" i="5" s="1"/>
  <c r="G407" i="5"/>
  <c r="M407" i="5" s="1"/>
  <c r="G408" i="5"/>
  <c r="M408" i="5" s="1"/>
  <c r="G409" i="5"/>
  <c r="M409" i="5" s="1"/>
  <c r="G410" i="5"/>
  <c r="M410" i="5" s="1"/>
  <c r="G413" i="5"/>
  <c r="M413" i="5" s="1"/>
  <c r="G414" i="5"/>
  <c r="M414" i="5" s="1"/>
  <c r="G419" i="5"/>
  <c r="M419" i="5" s="1"/>
  <c r="G422" i="5"/>
  <c r="M422" i="5" s="1"/>
  <c r="G423" i="5"/>
  <c r="M423" i="5" s="1"/>
  <c r="G424" i="5"/>
  <c r="M424" i="5" s="1"/>
  <c r="G425" i="5"/>
  <c r="M425" i="5" s="1"/>
  <c r="G426" i="5"/>
  <c r="M426" i="5" s="1"/>
  <c r="G427" i="5"/>
  <c r="M427" i="5" s="1"/>
  <c r="G428" i="5"/>
  <c r="M428" i="5" s="1"/>
  <c r="G429" i="5"/>
  <c r="M429" i="5" s="1"/>
  <c r="G432" i="5"/>
  <c r="M432" i="5" s="1"/>
  <c r="G433" i="5"/>
  <c r="M433" i="5" s="1"/>
  <c r="G434" i="5"/>
  <c r="M434" i="5" s="1"/>
  <c r="G435" i="5"/>
  <c r="M435" i="5" s="1"/>
  <c r="G436" i="5"/>
  <c r="M436" i="5" s="1"/>
  <c r="G437" i="5"/>
  <c r="M437" i="5" s="1"/>
  <c r="G438" i="5"/>
  <c r="M438" i="5" s="1"/>
  <c r="G442" i="5"/>
  <c r="M442" i="5" s="1"/>
  <c r="G446" i="5"/>
  <c r="M446" i="5" s="1"/>
  <c r="G448" i="5"/>
  <c r="M448" i="5" s="1"/>
  <c r="G449" i="5"/>
  <c r="M449" i="5" s="1"/>
  <c r="G450" i="5"/>
  <c r="M450" i="5" s="1"/>
  <c r="G451" i="5"/>
  <c r="M451" i="5" s="1"/>
  <c r="G454" i="5"/>
  <c r="M454" i="5" s="1"/>
  <c r="G455" i="5"/>
  <c r="M455" i="5" s="1"/>
  <c r="G456" i="5"/>
  <c r="M456" i="5" s="1"/>
  <c r="G460" i="5"/>
  <c r="M460" i="5" s="1"/>
  <c r="G462" i="5"/>
  <c r="M462" i="5" s="1"/>
  <c r="G470" i="5"/>
  <c r="M470" i="5" s="1"/>
  <c r="G471" i="5"/>
  <c r="M471" i="5" s="1"/>
  <c r="G474" i="5"/>
  <c r="M474" i="5" s="1"/>
  <c r="G476" i="5"/>
  <c r="M476" i="5" s="1"/>
  <c r="G478" i="5"/>
  <c r="M478" i="5" s="1"/>
  <c r="G481" i="5"/>
  <c r="M481" i="5" s="1"/>
  <c r="G483" i="5"/>
  <c r="M483" i="5" s="1"/>
  <c r="G484" i="5"/>
  <c r="M484" i="5" s="1"/>
  <c r="G485" i="5"/>
  <c r="M485" i="5" s="1"/>
  <c r="G487" i="5"/>
  <c r="M487" i="5" s="1"/>
  <c r="G491" i="5"/>
  <c r="M491" i="5" s="1"/>
  <c r="G492" i="5"/>
  <c r="M492" i="5" s="1"/>
  <c r="G493" i="5"/>
  <c r="M493" i="5" s="1"/>
  <c r="G497" i="5"/>
  <c r="M497" i="5" s="1"/>
  <c r="G498" i="5"/>
  <c r="M498" i="5" s="1"/>
  <c r="G499" i="5"/>
  <c r="M499" i="5" s="1"/>
  <c r="G503" i="5"/>
  <c r="M503" i="5" s="1"/>
  <c r="G507" i="5"/>
  <c r="M507" i="5" s="1"/>
  <c r="G508" i="5"/>
  <c r="M508" i="5" s="1"/>
  <c r="G509" i="5"/>
  <c r="M509" i="5" s="1"/>
  <c r="G512" i="5"/>
  <c r="M512" i="5" s="1"/>
  <c r="G514" i="5"/>
  <c r="M514" i="5" s="1"/>
  <c r="G517" i="5"/>
  <c r="M517" i="5" s="1"/>
  <c r="G518" i="5"/>
  <c r="M518" i="5" s="1"/>
  <c r="G523" i="5"/>
  <c r="M523" i="5" s="1"/>
  <c r="G536" i="5"/>
  <c r="M536" i="5" s="1"/>
  <c r="G538" i="5"/>
  <c r="M538" i="5" s="1"/>
  <c r="G539" i="5"/>
  <c r="M539" i="5" s="1"/>
  <c r="G540" i="5"/>
  <c r="M540" i="5" s="1"/>
  <c r="G541" i="5"/>
  <c r="M541" i="5" s="1"/>
  <c r="G543" i="5"/>
  <c r="M543" i="5" s="1"/>
  <c r="G544" i="5"/>
  <c r="M544" i="5" s="1"/>
  <c r="G545" i="5"/>
  <c r="M545" i="5" s="1"/>
  <c r="G546" i="5"/>
  <c r="M546" i="5" s="1"/>
  <c r="G550" i="5"/>
  <c r="M550" i="5" s="1"/>
  <c r="G553" i="5"/>
  <c r="M553" i="5" s="1"/>
  <c r="G557" i="5"/>
  <c r="M557" i="5" s="1"/>
  <c r="G558" i="5"/>
  <c r="M558" i="5" s="1"/>
  <c r="G559" i="5"/>
  <c r="M559" i="5" s="1"/>
  <c r="G563" i="5"/>
  <c r="M563" i="5" s="1"/>
  <c r="G564" i="5"/>
  <c r="M564" i="5" s="1"/>
  <c r="G567" i="5"/>
  <c r="M567" i="5" s="1"/>
  <c r="G568" i="5"/>
  <c r="M568" i="5" s="1"/>
  <c r="G570" i="5"/>
  <c r="M570" i="5" s="1"/>
  <c r="G571" i="5"/>
  <c r="M571" i="5" s="1"/>
  <c r="G578" i="5"/>
  <c r="M578" i="5" s="1"/>
  <c r="G583" i="5"/>
  <c r="M583" i="5" s="1"/>
  <c r="G584" i="5"/>
  <c r="M584" i="5" s="1"/>
  <c r="G588" i="5"/>
  <c r="M588" i="5" s="1"/>
  <c r="G590" i="5"/>
  <c r="M590" i="5" s="1"/>
  <c r="G595" i="5"/>
  <c r="M595" i="5" s="1"/>
  <c r="G596" i="5"/>
  <c r="M596" i="5" s="1"/>
  <c r="G597" i="5"/>
  <c r="M597" i="5" s="1"/>
  <c r="G599" i="5"/>
  <c r="M599" i="5" s="1"/>
  <c r="G612" i="5"/>
  <c r="K612" i="5"/>
  <c r="G613" i="5"/>
  <c r="M613" i="5" s="1"/>
  <c r="G614" i="5"/>
  <c r="M614" i="5" s="1"/>
  <c r="G615" i="5"/>
  <c r="M615" i="5" s="1"/>
  <c r="G616" i="5"/>
  <c r="M616" i="5" s="1"/>
  <c r="G617" i="5"/>
  <c r="M617" i="5" s="1"/>
  <c r="G619" i="5"/>
  <c r="M619" i="5" s="1"/>
  <c r="G623" i="5"/>
  <c r="M623" i="5" s="1"/>
  <c r="G627" i="5"/>
  <c r="M627" i="5" s="1"/>
  <c r="G628" i="5"/>
  <c r="M628" i="5" s="1"/>
  <c r="G629" i="5"/>
  <c r="M629" i="5" s="1"/>
  <c r="G630" i="5"/>
  <c r="M630" i="5" s="1"/>
  <c r="G631" i="5"/>
  <c r="M631" i="5" s="1"/>
  <c r="G637" i="5"/>
  <c r="M637" i="5" s="1"/>
  <c r="G638" i="5"/>
  <c r="M638" i="5" s="1"/>
  <c r="G639" i="5"/>
  <c r="M639" i="5" s="1"/>
  <c r="G10" i="6"/>
  <c r="G11" i="6"/>
  <c r="M11" i="6" s="1"/>
  <c r="G12" i="6"/>
  <c r="M12" i="6" s="1"/>
  <c r="G13" i="6"/>
  <c r="M13" i="6" s="1"/>
  <c r="G14" i="6"/>
  <c r="M14" i="6" s="1"/>
  <c r="G22" i="6"/>
  <c r="K22" i="6"/>
  <c r="G24" i="6"/>
  <c r="M24" i="6" s="1"/>
  <c r="G25" i="6"/>
  <c r="M25" i="6" s="1"/>
  <c r="G26" i="6"/>
  <c r="M26" i="6" s="1"/>
  <c r="G27" i="6"/>
  <c r="M27" i="6" s="1"/>
  <c r="G29" i="6"/>
  <c r="M29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0" i="6"/>
  <c r="M40" i="6" s="1"/>
  <c r="G41" i="6"/>
  <c r="M41" i="6" s="1"/>
  <c r="G42" i="6"/>
  <c r="M42" i="6" s="1"/>
  <c r="G44" i="6"/>
  <c r="M44" i="6" s="1"/>
  <c r="G45" i="6"/>
  <c r="M45" i="6" s="1"/>
  <c r="G47" i="6"/>
  <c r="M47" i="6" s="1"/>
  <c r="G48" i="6"/>
  <c r="M48" i="6" s="1"/>
  <c r="G50" i="6"/>
  <c r="M50" i="6" s="1"/>
  <c r="G51" i="6"/>
  <c r="M51" i="6" s="1"/>
  <c r="G52" i="6"/>
  <c r="M52" i="6" s="1"/>
  <c r="G53" i="6"/>
  <c r="M53" i="6" s="1"/>
  <c r="G54" i="6"/>
  <c r="M54" i="6" s="1"/>
  <c r="G55" i="6"/>
  <c r="M55" i="6" s="1"/>
  <c r="G57" i="6"/>
  <c r="M57" i="6" s="1"/>
  <c r="G58" i="6"/>
  <c r="M58" i="6" s="1"/>
  <c r="G59" i="6"/>
  <c r="M59" i="6" s="1"/>
  <c r="G61" i="6"/>
  <c r="M61" i="6" s="1"/>
  <c r="G62" i="6"/>
  <c r="M62" i="6" s="1"/>
  <c r="G63" i="6"/>
  <c r="M63" i="6" s="1"/>
  <c r="G64" i="6"/>
  <c r="M64" i="6" s="1"/>
  <c r="G65" i="6"/>
  <c r="M65" i="6" s="1"/>
  <c r="G67" i="6"/>
  <c r="M67" i="6" s="1"/>
  <c r="G68" i="6"/>
  <c r="M68" i="6" s="1"/>
  <c r="G70" i="6"/>
  <c r="M70" i="6" s="1"/>
  <c r="G72" i="6"/>
  <c r="M72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7" i="6"/>
  <c r="M87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7" i="6"/>
  <c r="M117" i="6" s="1"/>
  <c r="G118" i="6"/>
  <c r="M118" i="6" s="1"/>
  <c r="G119" i="6"/>
  <c r="M119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8" i="6"/>
  <c r="M138" i="6" s="1"/>
  <c r="G139" i="6"/>
  <c r="M139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0" i="6"/>
  <c r="M160" i="6" s="1"/>
  <c r="G161" i="6"/>
  <c r="M161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2" i="6"/>
  <c r="M172" i="6" s="1"/>
  <c r="G173" i="6"/>
  <c r="M173" i="6" s="1"/>
  <c r="G174" i="6"/>
  <c r="M174" i="6" s="1"/>
  <c r="G175" i="6"/>
  <c r="M175" i="6" s="1"/>
  <c r="G176" i="6"/>
  <c r="M176" i="6" s="1"/>
  <c r="G188" i="6"/>
  <c r="K188" i="6"/>
  <c r="G189" i="6"/>
  <c r="M189" i="6" s="1"/>
  <c r="G190" i="6"/>
  <c r="M190" i="6" s="1"/>
  <c r="G191" i="6"/>
  <c r="M191" i="6" s="1"/>
  <c r="G192" i="6"/>
  <c r="M192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1" i="6"/>
  <c r="M211" i="6" s="1"/>
  <c r="G212" i="6"/>
  <c r="M212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3" i="6"/>
  <c r="M223" i="6" s="1"/>
  <c r="G225" i="6"/>
  <c r="M225" i="6" s="1"/>
  <c r="G226" i="6"/>
  <c r="M226" i="6" s="1"/>
  <c r="G227" i="6"/>
  <c r="M227" i="6" s="1"/>
  <c r="G228" i="6"/>
  <c r="M228" i="6" s="1"/>
  <c r="G230" i="6"/>
  <c r="M230" i="6" s="1"/>
  <c r="G231" i="6"/>
  <c r="M231" i="6" s="1"/>
  <c r="G233" i="6"/>
  <c r="M233" i="6" s="1"/>
  <c r="G235" i="6"/>
  <c r="M235" i="6" s="1"/>
  <c r="G236" i="6"/>
  <c r="M236" i="6" s="1"/>
  <c r="G237" i="6"/>
  <c r="M237" i="6" s="1"/>
  <c r="G242" i="6"/>
  <c r="M242" i="6" s="1"/>
  <c r="G243" i="6"/>
  <c r="M243" i="6" s="1"/>
  <c r="G244" i="6"/>
  <c r="M244" i="6" s="1"/>
  <c r="G245" i="6"/>
  <c r="M245" i="6" s="1"/>
  <c r="G247" i="6"/>
  <c r="M247" i="6" s="1"/>
  <c r="G248" i="6"/>
  <c r="M248" i="6" s="1"/>
  <c r="G249" i="6"/>
  <c r="M249" i="6" s="1"/>
  <c r="G250" i="6"/>
  <c r="M250" i="6" s="1"/>
  <c r="G251" i="6"/>
  <c r="M251" i="6" s="1"/>
  <c r="G252" i="6"/>
  <c r="M252" i="6" s="1"/>
  <c r="G253" i="6"/>
  <c r="M253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9" i="6"/>
  <c r="M269" i="6" s="1"/>
  <c r="G270" i="6"/>
  <c r="M270" i="6" s="1"/>
  <c r="G271" i="6"/>
  <c r="M271" i="6" s="1"/>
  <c r="G272" i="6"/>
  <c r="M272" i="6" s="1"/>
  <c r="G273" i="6"/>
  <c r="M273" i="6" s="1"/>
  <c r="G275" i="6"/>
  <c r="M275" i="6" s="1"/>
  <c r="G276" i="6"/>
  <c r="M276" i="6" s="1"/>
  <c r="G277" i="6"/>
  <c r="M277" i="6" s="1"/>
  <c r="G278" i="6"/>
  <c r="M278" i="6" s="1"/>
  <c r="G279" i="6"/>
  <c r="M279" i="6" s="1"/>
  <c r="G281" i="6"/>
  <c r="M281" i="6" s="1"/>
  <c r="G283" i="6"/>
  <c r="M283" i="6" s="1"/>
  <c r="G284" i="6"/>
  <c r="M284" i="6" s="1"/>
  <c r="G285" i="6"/>
  <c r="M285" i="6" s="1"/>
  <c r="G286" i="6"/>
  <c r="M286" i="6" s="1"/>
  <c r="G288" i="6"/>
  <c r="M288" i="6" s="1"/>
  <c r="G292" i="6"/>
  <c r="M292" i="6" s="1"/>
  <c r="G293" i="6"/>
  <c r="M293" i="6" s="1"/>
  <c r="G294" i="6"/>
  <c r="M294" i="6" s="1"/>
  <c r="G295" i="6"/>
  <c r="M295" i="6" s="1"/>
  <c r="G297" i="6"/>
  <c r="M297" i="6" s="1"/>
  <c r="G298" i="6"/>
  <c r="M298" i="6" s="1"/>
  <c r="G299" i="6"/>
  <c r="M299" i="6" s="1"/>
  <c r="G300" i="6"/>
  <c r="M300" i="6" s="1"/>
  <c r="G304" i="6"/>
  <c r="M304" i="6" s="1"/>
  <c r="G305" i="6"/>
  <c r="M305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5" i="6"/>
  <c r="M315" i="6" s="1"/>
  <c r="G316" i="6"/>
  <c r="M316" i="6" s="1"/>
  <c r="G318" i="6"/>
  <c r="M318" i="6" s="1"/>
  <c r="G321" i="6"/>
  <c r="M321" i="6" s="1"/>
  <c r="G322" i="6"/>
  <c r="M322" i="6" s="1"/>
  <c r="G323" i="6"/>
  <c r="M323" i="6" s="1"/>
  <c r="G324" i="6"/>
  <c r="M324" i="6" s="1"/>
  <c r="G326" i="6"/>
  <c r="M326" i="6" s="1"/>
  <c r="G327" i="6"/>
  <c r="M327" i="6" s="1"/>
  <c r="G329" i="6"/>
  <c r="M329" i="6" s="1"/>
  <c r="G331" i="6"/>
  <c r="M331" i="6" s="1"/>
  <c r="G335" i="6"/>
  <c r="M335" i="6" s="1"/>
  <c r="G336" i="6"/>
  <c r="M336" i="6" s="1"/>
  <c r="G338" i="6"/>
  <c r="M338" i="6" s="1"/>
  <c r="G340" i="6"/>
  <c r="M340" i="6" s="1"/>
  <c r="G343" i="6"/>
  <c r="M343" i="6" s="1"/>
  <c r="G346" i="6"/>
  <c r="M346" i="6" s="1"/>
  <c r="G347" i="6"/>
  <c r="M347" i="6" s="1"/>
  <c r="G348" i="6"/>
  <c r="M348" i="6" s="1"/>
  <c r="G354" i="6"/>
  <c r="M354" i="6" s="1"/>
  <c r="G358" i="6"/>
  <c r="M358" i="6" s="1"/>
  <c r="G359" i="6"/>
  <c r="M359" i="6" s="1"/>
  <c r="G361" i="6"/>
  <c r="M361" i="6" s="1"/>
  <c r="G371" i="6"/>
  <c r="K371" i="6"/>
  <c r="G372" i="6"/>
  <c r="M372" i="6" s="1"/>
  <c r="G373" i="6"/>
  <c r="M373" i="6" s="1"/>
  <c r="G374" i="6"/>
  <c r="M374" i="6" s="1"/>
  <c r="G375" i="6"/>
  <c r="M375" i="6" s="1"/>
  <c r="G376" i="6"/>
  <c r="M376" i="6" s="1"/>
  <c r="G377" i="6"/>
  <c r="M377" i="6" s="1"/>
  <c r="G378" i="6"/>
  <c r="M378" i="6" s="1"/>
  <c r="G379" i="6"/>
  <c r="M379" i="6" s="1"/>
  <c r="G380" i="6"/>
  <c r="M380" i="6" s="1"/>
  <c r="G381" i="6"/>
  <c r="M381" i="6" s="1"/>
  <c r="G382" i="6"/>
  <c r="M382" i="6" s="1"/>
  <c r="G383" i="6"/>
  <c r="M383" i="6" s="1"/>
  <c r="G384" i="6"/>
  <c r="M384" i="6" s="1"/>
  <c r="G385" i="6"/>
  <c r="M385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4" i="6"/>
  <c r="M394" i="6" s="1"/>
  <c r="G395" i="6"/>
  <c r="M395" i="6" s="1"/>
  <c r="G396" i="6"/>
  <c r="M396" i="6" s="1"/>
  <c r="G397" i="6"/>
  <c r="M397" i="6" s="1"/>
  <c r="G398" i="6"/>
  <c r="M398" i="6" s="1"/>
  <c r="G399" i="6"/>
  <c r="M399" i="6" s="1"/>
  <c r="G400" i="6"/>
  <c r="M400" i="6" s="1"/>
  <c r="G401" i="6"/>
  <c r="M401" i="6" s="1"/>
  <c r="G402" i="6"/>
  <c r="M402" i="6" s="1"/>
  <c r="G404" i="6"/>
  <c r="M404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5" i="6"/>
  <c r="M415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5" i="6"/>
  <c r="M425" i="6" s="1"/>
  <c r="G426" i="6"/>
  <c r="M426" i="6" s="1"/>
  <c r="G427" i="6"/>
  <c r="M427" i="6" s="1"/>
  <c r="G428" i="6"/>
  <c r="M428" i="6" s="1"/>
  <c r="G429" i="6"/>
  <c r="M429" i="6" s="1"/>
  <c r="G430" i="6"/>
  <c r="M430" i="6" s="1"/>
  <c r="G431" i="6"/>
  <c r="M431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1" i="6"/>
  <c r="M441" i="6" s="1"/>
  <c r="G442" i="6"/>
  <c r="M442" i="6" s="1"/>
  <c r="G445" i="6"/>
  <c r="M445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59" i="6"/>
  <c r="M459" i="6" s="1"/>
  <c r="G460" i="6"/>
  <c r="M460" i="6" s="1"/>
  <c r="G462" i="6"/>
  <c r="M462" i="6" s="1"/>
  <c r="G466" i="6"/>
  <c r="M466" i="6" s="1"/>
  <c r="G468" i="6"/>
  <c r="M468" i="6" s="1"/>
  <c r="G469" i="6"/>
  <c r="M469" i="6" s="1"/>
  <c r="G470" i="6"/>
  <c r="M470" i="6" s="1"/>
  <c r="G471" i="6"/>
  <c r="M471" i="6" s="1"/>
  <c r="G473" i="6"/>
  <c r="M473" i="6" s="1"/>
  <c r="G476" i="6"/>
  <c r="M476" i="6" s="1"/>
  <c r="G478" i="6"/>
  <c r="M478" i="6" s="1"/>
  <c r="G481" i="6"/>
  <c r="M481" i="6" s="1"/>
  <c r="G483" i="6"/>
  <c r="M483" i="6" s="1"/>
  <c r="G484" i="6"/>
  <c r="M484" i="6" s="1"/>
  <c r="G485" i="6"/>
  <c r="M485" i="6" s="1"/>
  <c r="G486" i="6"/>
  <c r="M486" i="6" s="1"/>
  <c r="G487" i="6"/>
  <c r="M487" i="6" s="1"/>
  <c r="G489" i="6"/>
  <c r="M489" i="6" s="1"/>
  <c r="G490" i="6"/>
  <c r="M490" i="6" s="1"/>
  <c r="G491" i="6"/>
  <c r="M491" i="6" s="1"/>
  <c r="G493" i="6"/>
  <c r="M493" i="6" s="1"/>
  <c r="G497" i="6"/>
  <c r="M497" i="6" s="1"/>
  <c r="G498" i="6"/>
  <c r="M498" i="6" s="1"/>
  <c r="G499" i="6"/>
  <c r="M499" i="6" s="1"/>
  <c r="G503" i="6"/>
  <c r="M503" i="6" s="1"/>
  <c r="G507" i="6"/>
  <c r="M507" i="6" s="1"/>
  <c r="G508" i="6"/>
  <c r="M508" i="6" s="1"/>
  <c r="G510" i="6"/>
  <c r="M510" i="6" s="1"/>
  <c r="G511" i="6"/>
  <c r="M511" i="6" s="1"/>
  <c r="G512" i="6"/>
  <c r="M512" i="6" s="1"/>
  <c r="G514" i="6"/>
  <c r="M514" i="6" s="1"/>
  <c r="G515" i="6"/>
  <c r="M515" i="6" s="1"/>
  <c r="G518" i="6"/>
  <c r="M518" i="6" s="1"/>
  <c r="G522" i="6"/>
  <c r="M522" i="6" s="1"/>
  <c r="G523" i="6"/>
  <c r="M523" i="6" s="1"/>
  <c r="G525" i="6"/>
  <c r="M525" i="6" s="1"/>
  <c r="G526" i="6"/>
  <c r="M526" i="6" s="1"/>
  <c r="G527" i="6"/>
  <c r="M527" i="6" s="1"/>
  <c r="G533" i="6"/>
  <c r="M533" i="6" s="1"/>
  <c r="G535" i="6"/>
  <c r="M535" i="6" s="1"/>
  <c r="G536" i="6"/>
  <c r="M536" i="6" s="1"/>
  <c r="H538" i="6"/>
  <c r="N538" i="6" s="1"/>
  <c r="H540" i="6"/>
  <c r="N540" i="6" s="1"/>
  <c r="N542" i="6"/>
  <c r="H544" i="6"/>
  <c r="N544" i="6" s="1"/>
  <c r="H546" i="6"/>
  <c r="N546" i="6" s="1"/>
  <c r="H548" i="6"/>
  <c r="N548" i="6" s="1"/>
  <c r="H550" i="6"/>
  <c r="N550" i="6" s="1"/>
  <c r="H552" i="6"/>
  <c r="N552" i="6" s="1"/>
  <c r="H554" i="6"/>
  <c r="N554" i="6" s="1"/>
  <c r="G558" i="6"/>
  <c r="M558" i="6" s="1"/>
  <c r="I559" i="6"/>
  <c r="H561" i="6"/>
  <c r="N561" i="6" s="1"/>
  <c r="G563" i="6"/>
  <c r="M563" i="6" s="1"/>
  <c r="I564" i="6"/>
  <c r="I566" i="6"/>
  <c r="G567" i="6"/>
  <c r="M567" i="6" s="1"/>
  <c r="I568" i="6"/>
  <c r="G569" i="6"/>
  <c r="M569" i="6" s="1"/>
  <c r="I570" i="6"/>
  <c r="G571" i="6"/>
  <c r="M571" i="6" s="1"/>
  <c r="I572" i="6"/>
  <c r="G573" i="6"/>
  <c r="M573" i="6" s="1"/>
  <c r="G577" i="6"/>
  <c r="M577" i="6" s="1"/>
  <c r="I578" i="6"/>
  <c r="H580" i="6"/>
  <c r="N580" i="6" s="1"/>
  <c r="I583" i="6"/>
  <c r="I585" i="6"/>
  <c r="H589" i="6"/>
  <c r="N589" i="6" s="1"/>
  <c r="H591" i="6"/>
  <c r="N591" i="6" s="1"/>
  <c r="N593" i="6"/>
  <c r="G595" i="6"/>
  <c r="M595" i="6" s="1"/>
  <c r="I596" i="6"/>
  <c r="G597" i="6"/>
  <c r="M597" i="6" s="1"/>
  <c r="I598" i="6"/>
  <c r="G599" i="6"/>
  <c r="M599" i="6" s="1"/>
  <c r="H602" i="6"/>
  <c r="N602" i="6" s="1"/>
  <c r="N604" i="6"/>
  <c r="K612" i="6"/>
  <c r="H613" i="6"/>
  <c r="N613" i="6" s="1"/>
  <c r="H615" i="6"/>
  <c r="N615" i="6" s="1"/>
  <c r="H617" i="6"/>
  <c r="N617" i="6" s="1"/>
  <c r="H619" i="6"/>
  <c r="N619" i="6" s="1"/>
  <c r="H621" i="6"/>
  <c r="N621" i="6" s="1"/>
  <c r="H623" i="6"/>
  <c r="N623" i="6" s="1"/>
  <c r="G625" i="6"/>
  <c r="M625" i="6" s="1"/>
  <c r="G627" i="6"/>
  <c r="M627" i="6" s="1"/>
  <c r="I628" i="6"/>
  <c r="G629" i="6"/>
  <c r="M629" i="6" s="1"/>
  <c r="I630" i="6"/>
  <c r="G631" i="6"/>
  <c r="M631" i="6" s="1"/>
  <c r="G633" i="6"/>
  <c r="M633" i="6" s="1"/>
  <c r="H636" i="6"/>
  <c r="N636" i="6" s="1"/>
  <c r="H638" i="6"/>
  <c r="N638" i="6" s="1"/>
  <c r="K11" i="7"/>
  <c r="M11" i="7" s="1"/>
  <c r="K13" i="7"/>
  <c r="M13" i="7" s="1"/>
  <c r="K22" i="7"/>
  <c r="I24" i="7"/>
  <c r="G25" i="7"/>
  <c r="M25" i="7" s="1"/>
  <c r="I27" i="7"/>
  <c r="N31" i="7"/>
  <c r="H33" i="7"/>
  <c r="N33" i="7" s="1"/>
  <c r="N35" i="7"/>
  <c r="N37" i="7"/>
  <c r="N42" i="7"/>
  <c r="G44" i="7"/>
  <c r="M44" i="7" s="1"/>
  <c r="H48" i="7"/>
  <c r="N48" i="7" s="1"/>
  <c r="H51" i="7"/>
  <c r="N51" i="7" s="1"/>
  <c r="H53" i="7"/>
  <c r="N53" i="7" s="1"/>
  <c r="N55" i="7"/>
  <c r="H57" i="7"/>
  <c r="N57" i="7" s="1"/>
  <c r="G62" i="7"/>
  <c r="M62" i="7" s="1"/>
  <c r="I66" i="7"/>
  <c r="G67" i="7"/>
  <c r="M67" i="7" s="1"/>
  <c r="I68" i="7"/>
  <c r="I70" i="7"/>
  <c r="G71" i="7"/>
  <c r="M71" i="7" s="1"/>
  <c r="G73" i="7"/>
  <c r="M73" i="7" s="1"/>
  <c r="I81" i="7"/>
  <c r="I83" i="7"/>
  <c r="G84" i="7"/>
  <c r="M84" i="7" s="1"/>
  <c r="I85" i="7"/>
  <c r="G86" i="7"/>
  <c r="M86" i="7" s="1"/>
  <c r="G88" i="7"/>
  <c r="M88" i="7" s="1"/>
  <c r="I92" i="7"/>
  <c r="G93" i="7"/>
  <c r="M93" i="7" s="1"/>
  <c r="G97" i="7"/>
  <c r="M97" i="7" s="1"/>
  <c r="H100" i="7"/>
  <c r="N100" i="7" s="1"/>
  <c r="I103" i="7"/>
  <c r="G104" i="7"/>
  <c r="M104" i="7" s="1"/>
  <c r="I107" i="7"/>
  <c r="G108" i="7"/>
  <c r="M108" i="7" s="1"/>
  <c r="I109" i="7"/>
  <c r="I111" i="7"/>
  <c r="G112" i="7"/>
  <c r="M112" i="7" s="1"/>
  <c r="H115" i="7"/>
  <c r="N115" i="7" s="1"/>
  <c r="H117" i="7"/>
  <c r="N117" i="7" s="1"/>
  <c r="I118" i="7"/>
  <c r="G119" i="7"/>
  <c r="M119" i="7" s="1"/>
  <c r="H123" i="7"/>
  <c r="N123" i="7" s="1"/>
  <c r="H125" i="7"/>
  <c r="N125" i="7" s="1"/>
  <c r="G127" i="7"/>
  <c r="M127" i="7" s="1"/>
  <c r="I128" i="7"/>
  <c r="I132" i="7"/>
  <c r="G134" i="7"/>
  <c r="M134" i="7" s="1"/>
  <c r="I135" i="7"/>
  <c r="H137" i="7"/>
  <c r="N137" i="7" s="1"/>
  <c r="I142" i="7"/>
  <c r="I144" i="7"/>
  <c r="H145" i="7"/>
  <c r="N145" i="7" s="1"/>
  <c r="H152" i="7"/>
  <c r="N152" i="7" s="1"/>
  <c r="I154" i="7"/>
  <c r="I156" i="7"/>
  <c r="I159" i="7"/>
  <c r="N161" i="7"/>
  <c r="H166" i="7"/>
  <c r="N166" i="7" s="1"/>
  <c r="I174" i="7"/>
  <c r="H178" i="7"/>
  <c r="N178" i="7" s="1"/>
  <c r="I188" i="7"/>
  <c r="I189" i="7"/>
  <c r="H190" i="7"/>
  <c r="N190" i="7" s="1"/>
  <c r="N194" i="7"/>
  <c r="I196" i="7"/>
  <c r="I198" i="7"/>
  <c r="I202" i="7"/>
  <c r="H203" i="7"/>
  <c r="N203" i="7" s="1"/>
  <c r="I206" i="7"/>
  <c r="H207" i="7"/>
  <c r="N207" i="7" s="1"/>
  <c r="H209" i="7"/>
  <c r="N209" i="7" s="1"/>
  <c r="N213" i="7"/>
  <c r="I216" i="7"/>
  <c r="I218" i="7"/>
  <c r="H219" i="7"/>
  <c r="N219" i="7" s="1"/>
  <c r="H222" i="7"/>
  <c r="N222" i="7" s="1"/>
  <c r="H225" i="7"/>
  <c r="N225" i="7" s="1"/>
  <c r="I229" i="7"/>
  <c r="I239" i="7"/>
  <c r="H241" i="7"/>
  <c r="N241" i="7" s="1"/>
  <c r="I243" i="7"/>
  <c r="I252" i="7"/>
  <c r="H258" i="7"/>
  <c r="N258" i="7" s="1"/>
  <c r="I261" i="7"/>
  <c r="N263" i="7"/>
  <c r="I266" i="7"/>
  <c r="I271" i="7"/>
  <c r="H272" i="7"/>
  <c r="N272" i="7" s="1"/>
  <c r="H277" i="7"/>
  <c r="N277" i="7" s="1"/>
  <c r="H279" i="7"/>
  <c r="N279" i="7" s="1"/>
  <c r="I284" i="7"/>
  <c r="H285" i="7"/>
  <c r="N285" i="7" s="1"/>
  <c r="I288" i="7"/>
  <c r="I294" i="7"/>
  <c r="H295" i="7"/>
  <c r="N295" i="7" s="1"/>
  <c r="N298" i="7"/>
  <c r="N301" i="7"/>
  <c r="I304" i="7"/>
  <c r="I306" i="7"/>
  <c r="H307" i="7"/>
  <c r="N307" i="7" s="1"/>
  <c r="N309" i="7"/>
  <c r="I312" i="7"/>
  <c r="I318" i="7"/>
  <c r="H320" i="7"/>
  <c r="N320" i="7" s="1"/>
  <c r="H328" i="7"/>
  <c r="N328" i="7" s="1"/>
  <c r="H333" i="7"/>
  <c r="N333" i="7" s="1"/>
  <c r="H337" i="7"/>
  <c r="N337" i="7" s="1"/>
  <c r="N360" i="7"/>
  <c r="G597" i="7"/>
  <c r="M597" i="7" s="1"/>
  <c r="G595" i="7"/>
  <c r="M595" i="7" s="1"/>
  <c r="G593" i="7"/>
  <c r="M593" i="7" s="1"/>
  <c r="G571" i="7"/>
  <c r="M571" i="7" s="1"/>
  <c r="G564" i="7"/>
  <c r="M564" i="7" s="1"/>
  <c r="G546" i="7"/>
  <c r="M546" i="7" s="1"/>
  <c r="G540" i="7"/>
  <c r="M540" i="7" s="1"/>
  <c r="G537" i="7"/>
  <c r="M537" i="7" s="1"/>
  <c r="G535" i="7"/>
  <c r="M535" i="7" s="1"/>
  <c r="G512" i="7"/>
  <c r="M512" i="7" s="1"/>
  <c r="G502" i="7"/>
  <c r="M502" i="7" s="1"/>
  <c r="G499" i="7"/>
  <c r="M499" i="7" s="1"/>
  <c r="G493" i="7"/>
  <c r="M493" i="7" s="1"/>
  <c r="G484" i="7"/>
  <c r="M484" i="7" s="1"/>
  <c r="G577" i="7"/>
  <c r="M577" i="7" s="1"/>
  <c r="G567" i="7"/>
  <c r="M567" i="7" s="1"/>
  <c r="G544" i="7"/>
  <c r="M544" i="7" s="1"/>
  <c r="G538" i="7"/>
  <c r="M538" i="7" s="1"/>
  <c r="G525" i="7"/>
  <c r="M525" i="7" s="1"/>
  <c r="G508" i="7"/>
  <c r="M508" i="7" s="1"/>
  <c r="G503" i="7"/>
  <c r="M503" i="7" s="1"/>
  <c r="G489" i="7"/>
  <c r="M489" i="7" s="1"/>
  <c r="G478" i="7"/>
  <c r="M478" i="7" s="1"/>
  <c r="G473" i="7"/>
  <c r="M473" i="7" s="1"/>
  <c r="G450" i="7"/>
  <c r="M450" i="7" s="1"/>
  <c r="G428" i="7"/>
  <c r="M428" i="7" s="1"/>
  <c r="G426" i="7"/>
  <c r="M426" i="7" s="1"/>
  <c r="G421" i="7"/>
  <c r="M421" i="7" s="1"/>
  <c r="G412" i="7"/>
  <c r="M412" i="7" s="1"/>
  <c r="G407" i="7"/>
  <c r="M407" i="7" s="1"/>
  <c r="G405" i="7"/>
  <c r="M405" i="7" s="1"/>
  <c r="G391" i="7"/>
  <c r="M391" i="7" s="1"/>
  <c r="G384" i="7"/>
  <c r="M384" i="7" s="1"/>
  <c r="G381" i="7"/>
  <c r="M381" i="7" s="1"/>
  <c r="G376" i="7"/>
  <c r="M376" i="7" s="1"/>
  <c r="K371" i="7"/>
  <c r="G596" i="7"/>
  <c r="M596" i="7" s="1"/>
  <c r="G590" i="7"/>
  <c r="M590" i="7" s="1"/>
  <c r="G583" i="7"/>
  <c r="M583" i="7" s="1"/>
  <c r="G565" i="7"/>
  <c r="M565" i="7" s="1"/>
  <c r="G563" i="7"/>
  <c r="M563" i="7" s="1"/>
  <c r="G556" i="7"/>
  <c r="M556" i="7" s="1"/>
  <c r="G539" i="7"/>
  <c r="M539" i="7" s="1"/>
  <c r="G536" i="7"/>
  <c r="M536" i="7" s="1"/>
  <c r="G528" i="7"/>
  <c r="M528" i="7" s="1"/>
  <c r="G518" i="7"/>
  <c r="M518" i="7" s="1"/>
  <c r="G496" i="7"/>
  <c r="M496" i="7" s="1"/>
  <c r="G492" i="7"/>
  <c r="M492" i="7" s="1"/>
  <c r="G487" i="7"/>
  <c r="M487" i="7" s="1"/>
  <c r="G485" i="7"/>
  <c r="M485" i="7" s="1"/>
  <c r="G483" i="7"/>
  <c r="M483" i="7" s="1"/>
  <c r="G471" i="7"/>
  <c r="M471" i="7" s="1"/>
  <c r="G460" i="7"/>
  <c r="M460" i="7" s="1"/>
  <c r="G448" i="7"/>
  <c r="M448" i="7" s="1"/>
  <c r="G437" i="7"/>
  <c r="M437" i="7" s="1"/>
  <c r="G435" i="7"/>
  <c r="M435" i="7" s="1"/>
  <c r="G424" i="7"/>
  <c r="M424" i="7" s="1"/>
  <c r="G422" i="7"/>
  <c r="M422" i="7" s="1"/>
  <c r="G419" i="7"/>
  <c r="M419" i="7" s="1"/>
  <c r="G410" i="7"/>
  <c r="M410" i="7" s="1"/>
  <c r="G408" i="7"/>
  <c r="M408" i="7" s="1"/>
  <c r="G401" i="7"/>
  <c r="M401" i="7" s="1"/>
  <c r="G396" i="7"/>
  <c r="M396" i="7" s="1"/>
  <c r="G394" i="7"/>
  <c r="M394" i="7" s="1"/>
  <c r="G387" i="7"/>
  <c r="M387" i="7" s="1"/>
  <c r="G382" i="7"/>
  <c r="M382" i="7" s="1"/>
  <c r="G379" i="7"/>
  <c r="M379" i="7" s="1"/>
  <c r="G377" i="7"/>
  <c r="M377" i="7" s="1"/>
  <c r="G374" i="7"/>
  <c r="M374" i="7" s="1"/>
  <c r="G372" i="7"/>
  <c r="M372" i="7" s="1"/>
  <c r="G371" i="7"/>
  <c r="H373" i="7"/>
  <c r="N373" i="7" s="1"/>
  <c r="H381" i="7"/>
  <c r="N381" i="7" s="1"/>
  <c r="H390" i="7"/>
  <c r="N390" i="7" s="1"/>
  <c r="H395" i="7"/>
  <c r="N395" i="7" s="1"/>
  <c r="G427" i="7"/>
  <c r="M427" i="7" s="1"/>
  <c r="G429" i="7"/>
  <c r="M429" i="7" s="1"/>
  <c r="H432" i="7"/>
  <c r="N432" i="7" s="1"/>
  <c r="H442" i="7"/>
  <c r="N442" i="7" s="1"/>
  <c r="G449" i="7"/>
  <c r="M449" i="7" s="1"/>
  <c r="G454" i="7"/>
  <c r="M454" i="7" s="1"/>
  <c r="G470" i="7"/>
  <c r="M470" i="7" s="1"/>
  <c r="H488" i="7"/>
  <c r="N488" i="7" s="1"/>
  <c r="H493" i="7"/>
  <c r="N493" i="7" s="1"/>
  <c r="H510" i="7"/>
  <c r="N510" i="7" s="1"/>
  <c r="H519" i="7"/>
  <c r="N519" i="7" s="1"/>
  <c r="G523" i="7"/>
  <c r="M523" i="7" s="1"/>
  <c r="G573" i="7"/>
  <c r="M573" i="7" s="1"/>
  <c r="H640" i="7"/>
  <c r="N640" i="7" s="1"/>
  <c r="H638" i="7"/>
  <c r="N638" i="7" s="1"/>
  <c r="H636" i="7"/>
  <c r="N636" i="7" s="1"/>
  <c r="H632" i="7"/>
  <c r="N632" i="7" s="1"/>
  <c r="H630" i="7"/>
  <c r="N630" i="7" s="1"/>
  <c r="H628" i="7"/>
  <c r="N628" i="7" s="1"/>
  <c r="L612" i="7"/>
  <c r="N612" i="7" s="1"/>
  <c r="H626" i="7"/>
  <c r="N626" i="7" s="1"/>
  <c r="H623" i="7"/>
  <c r="N623" i="7" s="1"/>
  <c r="H619" i="7"/>
  <c r="N619" i="7" s="1"/>
  <c r="H617" i="7"/>
  <c r="N617" i="7" s="1"/>
  <c r="H615" i="7"/>
  <c r="N615" i="7" s="1"/>
  <c r="H613" i="7"/>
  <c r="N613" i="7" s="1"/>
  <c r="H639" i="7"/>
  <c r="N639" i="7" s="1"/>
  <c r="H637" i="7"/>
  <c r="N637" i="7" s="1"/>
  <c r="H635" i="7"/>
  <c r="N635" i="7" s="1"/>
  <c r="H633" i="7"/>
  <c r="N633" i="7" s="1"/>
  <c r="H631" i="7"/>
  <c r="N631" i="7" s="1"/>
  <c r="H629" i="7"/>
  <c r="N629" i="7" s="1"/>
  <c r="H627" i="7"/>
  <c r="N627" i="7" s="1"/>
  <c r="H614" i="7"/>
  <c r="N614" i="7" s="1"/>
  <c r="M25" i="8"/>
  <c r="M42" i="8"/>
  <c r="G53" i="8"/>
  <c r="M53" i="8" s="1"/>
  <c r="H188" i="6"/>
  <c r="L188" i="6"/>
  <c r="H189" i="6"/>
  <c r="N189" i="6" s="1"/>
  <c r="H190" i="6"/>
  <c r="N190" i="6" s="1"/>
  <c r="H191" i="6"/>
  <c r="N191" i="6" s="1"/>
  <c r="H192" i="6"/>
  <c r="N192" i="6" s="1"/>
  <c r="H193" i="6"/>
  <c r="N193" i="6" s="1"/>
  <c r="H195" i="6"/>
  <c r="N195" i="6" s="1"/>
  <c r="H196" i="6"/>
  <c r="N196" i="6" s="1"/>
  <c r="H197" i="6"/>
  <c r="N197" i="6" s="1"/>
  <c r="H198" i="6"/>
  <c r="N198" i="6" s="1"/>
  <c r="H199" i="6"/>
  <c r="N199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9" i="6"/>
  <c r="N209" i="6" s="1"/>
  <c r="H210" i="6"/>
  <c r="N210" i="6" s="1"/>
  <c r="H211" i="6"/>
  <c r="N211" i="6" s="1"/>
  <c r="H213" i="6"/>
  <c r="N213" i="6" s="1"/>
  <c r="H214" i="6"/>
  <c r="N214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28" i="6"/>
  <c r="N228" i="6" s="1"/>
  <c r="H229" i="6"/>
  <c r="N229" i="6" s="1"/>
  <c r="H230" i="6"/>
  <c r="N230" i="6" s="1"/>
  <c r="H231" i="6"/>
  <c r="N231" i="6" s="1"/>
  <c r="H235" i="6"/>
  <c r="N235" i="6" s="1"/>
  <c r="H236" i="6"/>
  <c r="N236" i="6" s="1"/>
  <c r="H237" i="6"/>
  <c r="N237" i="6" s="1"/>
  <c r="H238" i="6"/>
  <c r="N238" i="6" s="1"/>
  <c r="H239" i="6"/>
  <c r="N239" i="6" s="1"/>
  <c r="H240" i="6"/>
  <c r="N240" i="6" s="1"/>
  <c r="H241" i="6"/>
  <c r="N241" i="6" s="1"/>
  <c r="H242" i="6"/>
  <c r="N242" i="6" s="1"/>
  <c r="H243" i="6"/>
  <c r="N243" i="6" s="1"/>
  <c r="H244" i="6"/>
  <c r="N244" i="6" s="1"/>
  <c r="H245" i="6"/>
  <c r="N245" i="6" s="1"/>
  <c r="H247" i="6"/>
  <c r="N247" i="6" s="1"/>
  <c r="H248" i="6"/>
  <c r="N248" i="6" s="1"/>
  <c r="H249" i="6"/>
  <c r="N249" i="6" s="1"/>
  <c r="H251" i="6"/>
  <c r="N251" i="6" s="1"/>
  <c r="H252" i="6"/>
  <c r="N252" i="6" s="1"/>
  <c r="H255" i="6"/>
  <c r="N255" i="6" s="1"/>
  <c r="H256" i="6"/>
  <c r="N256" i="6" s="1"/>
  <c r="H257" i="6"/>
  <c r="N257" i="6" s="1"/>
  <c r="H258" i="6"/>
  <c r="N258" i="6" s="1"/>
  <c r="H260" i="6"/>
  <c r="N260" i="6" s="1"/>
  <c r="H261" i="6"/>
  <c r="N261" i="6" s="1"/>
  <c r="H263" i="6"/>
  <c r="N263" i="6" s="1"/>
  <c r="H264" i="6"/>
  <c r="N264" i="6" s="1"/>
  <c r="H265" i="6"/>
  <c r="N265" i="6" s="1"/>
  <c r="H266" i="6"/>
  <c r="N266" i="6" s="1"/>
  <c r="H267" i="6"/>
  <c r="N267" i="6" s="1"/>
  <c r="H268" i="6"/>
  <c r="N268" i="6" s="1"/>
  <c r="H269" i="6"/>
  <c r="N269" i="6" s="1"/>
  <c r="H270" i="6"/>
  <c r="N270" i="6" s="1"/>
  <c r="H271" i="6"/>
  <c r="N271" i="6" s="1"/>
  <c r="H272" i="6"/>
  <c r="N272" i="6" s="1"/>
  <c r="H273" i="6"/>
  <c r="N273" i="6" s="1"/>
  <c r="H274" i="6"/>
  <c r="N274" i="6" s="1"/>
  <c r="H275" i="6"/>
  <c r="N275" i="6" s="1"/>
  <c r="H276" i="6"/>
  <c r="N276" i="6" s="1"/>
  <c r="H277" i="6"/>
  <c r="N277" i="6" s="1"/>
  <c r="H278" i="6"/>
  <c r="N278" i="6" s="1"/>
  <c r="H279" i="6"/>
  <c r="N279" i="6" s="1"/>
  <c r="H280" i="6"/>
  <c r="N280" i="6" s="1"/>
  <c r="H281" i="6"/>
  <c r="N281" i="6" s="1"/>
  <c r="H282" i="6"/>
  <c r="N282" i="6" s="1"/>
  <c r="H284" i="6"/>
  <c r="N284" i="6" s="1"/>
  <c r="H285" i="6"/>
  <c r="N285" i="6" s="1"/>
  <c r="H286" i="6"/>
  <c r="N286" i="6" s="1"/>
  <c r="H287" i="6"/>
  <c r="N287" i="6" s="1"/>
  <c r="H288" i="6"/>
  <c r="N288" i="6" s="1"/>
  <c r="H292" i="6"/>
  <c r="N292" i="6" s="1"/>
  <c r="H293" i="6"/>
  <c r="N293" i="6" s="1"/>
  <c r="H294" i="6"/>
  <c r="N294" i="6" s="1"/>
  <c r="H296" i="6"/>
  <c r="N296" i="6" s="1"/>
  <c r="H297" i="6"/>
  <c r="N297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5" i="6"/>
  <c r="N315" i="6" s="1"/>
  <c r="H318" i="6"/>
  <c r="N318" i="6" s="1"/>
  <c r="H320" i="6"/>
  <c r="N320" i="6" s="1"/>
  <c r="H321" i="6"/>
  <c r="N321" i="6" s="1"/>
  <c r="H322" i="6"/>
  <c r="N322" i="6" s="1"/>
  <c r="H323" i="6"/>
  <c r="N323" i="6" s="1"/>
  <c r="H324" i="6"/>
  <c r="N324" i="6" s="1"/>
  <c r="H325" i="6"/>
  <c r="N325" i="6" s="1"/>
  <c r="H327" i="6"/>
  <c r="N327" i="6" s="1"/>
  <c r="H330" i="6"/>
  <c r="N330" i="6" s="1"/>
  <c r="H332" i="6"/>
  <c r="N332" i="6" s="1"/>
  <c r="H333" i="6"/>
  <c r="N333" i="6" s="1"/>
  <c r="H334" i="6"/>
  <c r="N334" i="6" s="1"/>
  <c r="H335" i="6"/>
  <c r="N335" i="6" s="1"/>
  <c r="H336" i="6"/>
  <c r="N336" i="6" s="1"/>
  <c r="H338" i="6"/>
  <c r="N338" i="6" s="1"/>
  <c r="H339" i="6"/>
  <c r="N339" i="6" s="1"/>
  <c r="H340" i="6"/>
  <c r="N340" i="6" s="1"/>
  <c r="H342" i="6"/>
  <c r="N342" i="6" s="1"/>
  <c r="H343" i="6"/>
  <c r="N343" i="6" s="1"/>
  <c r="H344" i="6"/>
  <c r="N344" i="6" s="1"/>
  <c r="H346" i="6"/>
  <c r="N346" i="6" s="1"/>
  <c r="H347" i="6"/>
  <c r="N347" i="6" s="1"/>
  <c r="H348" i="6"/>
  <c r="N348" i="6" s="1"/>
  <c r="H349" i="6"/>
  <c r="N349" i="6" s="1"/>
  <c r="H352" i="6"/>
  <c r="N352" i="6" s="1"/>
  <c r="H353" i="6"/>
  <c r="N353" i="6" s="1"/>
  <c r="H354" i="6"/>
  <c r="N354" i="6" s="1"/>
  <c r="H357" i="6"/>
  <c r="N357" i="6" s="1"/>
  <c r="H359" i="6"/>
  <c r="N359" i="6" s="1"/>
  <c r="H360" i="6"/>
  <c r="N360" i="6" s="1"/>
  <c r="H361" i="6"/>
  <c r="N361" i="6" s="1"/>
  <c r="H362" i="6"/>
  <c r="N362" i="6" s="1"/>
  <c r="H371" i="6"/>
  <c r="L371" i="6"/>
  <c r="H372" i="6"/>
  <c r="N372" i="6" s="1"/>
  <c r="H373" i="6"/>
  <c r="N373" i="6" s="1"/>
  <c r="H374" i="6"/>
  <c r="N374" i="6" s="1"/>
  <c r="H375" i="6"/>
  <c r="N375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N382" i="6" s="1"/>
  <c r="H383" i="6"/>
  <c r="N383" i="6" s="1"/>
  <c r="H384" i="6"/>
  <c r="N384" i="6" s="1"/>
  <c r="H385" i="6"/>
  <c r="N385" i="6" s="1"/>
  <c r="H386" i="6"/>
  <c r="N386" i="6" s="1"/>
  <c r="H387" i="6"/>
  <c r="N387" i="6" s="1"/>
  <c r="H388" i="6"/>
  <c r="N388" i="6" s="1"/>
  <c r="H389" i="6"/>
  <c r="N389" i="6" s="1"/>
  <c r="H390" i="6"/>
  <c r="N390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5" i="6"/>
  <c r="N415" i="6" s="1"/>
  <c r="H416" i="6"/>
  <c r="N416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1" i="6"/>
  <c r="N431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38" i="6"/>
  <c r="N438" i="6" s="1"/>
  <c r="H442" i="6"/>
  <c r="N442" i="6" s="1"/>
  <c r="H444" i="6"/>
  <c r="N444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5" i="6"/>
  <c r="N455" i="6" s="1"/>
  <c r="H456" i="6"/>
  <c r="N456" i="6" s="1"/>
  <c r="H459" i="6"/>
  <c r="N459" i="6" s="1"/>
  <c r="H460" i="6"/>
  <c r="N460" i="6" s="1"/>
  <c r="H461" i="6"/>
  <c r="N461" i="6" s="1"/>
  <c r="H462" i="6"/>
  <c r="N462" i="6" s="1"/>
  <c r="H464" i="6"/>
  <c r="N464" i="6" s="1"/>
  <c r="H465" i="6"/>
  <c r="N465" i="6" s="1"/>
  <c r="H466" i="6"/>
  <c r="N466" i="6" s="1"/>
  <c r="H467" i="6"/>
  <c r="N467" i="6" s="1"/>
  <c r="H468" i="6"/>
  <c r="N468" i="6" s="1"/>
  <c r="H469" i="6"/>
  <c r="N469" i="6" s="1"/>
  <c r="H470" i="6"/>
  <c r="N470" i="6" s="1"/>
  <c r="H471" i="6"/>
  <c r="N471" i="6" s="1"/>
  <c r="H473" i="6"/>
  <c r="N473" i="6" s="1"/>
  <c r="H474" i="6"/>
  <c r="N474" i="6" s="1"/>
  <c r="H478" i="6"/>
  <c r="N478" i="6" s="1"/>
  <c r="H479" i="6"/>
  <c r="N479" i="6" s="1"/>
  <c r="H480" i="6"/>
  <c r="N480" i="6" s="1"/>
  <c r="H481" i="6"/>
  <c r="N481" i="6" s="1"/>
  <c r="H482" i="6"/>
  <c r="N482" i="6" s="1"/>
  <c r="H483" i="6"/>
  <c r="N483" i="6" s="1"/>
  <c r="H484" i="6"/>
  <c r="N484" i="6" s="1"/>
  <c r="H485" i="6"/>
  <c r="N485" i="6" s="1"/>
  <c r="H486" i="6"/>
  <c r="N486" i="6" s="1"/>
  <c r="H487" i="6"/>
  <c r="N487" i="6" s="1"/>
  <c r="H488" i="6"/>
  <c r="N488" i="6" s="1"/>
  <c r="H489" i="6"/>
  <c r="N489" i="6" s="1"/>
  <c r="H490" i="6"/>
  <c r="N490" i="6" s="1"/>
  <c r="H491" i="6"/>
  <c r="N491" i="6" s="1"/>
  <c r="H492" i="6"/>
  <c r="N492" i="6" s="1"/>
  <c r="H493" i="6"/>
  <c r="N493" i="6" s="1"/>
  <c r="H494" i="6"/>
  <c r="N494" i="6" s="1"/>
  <c r="H495" i="6"/>
  <c r="N495" i="6" s="1"/>
  <c r="H497" i="6"/>
  <c r="N497" i="6" s="1"/>
  <c r="H498" i="6"/>
  <c r="N498" i="6" s="1"/>
  <c r="H499" i="6"/>
  <c r="N499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6" i="6"/>
  <c r="N516" i="6" s="1"/>
  <c r="H517" i="6"/>
  <c r="N517" i="6" s="1"/>
  <c r="H518" i="6"/>
  <c r="N518" i="6" s="1"/>
  <c r="H519" i="6"/>
  <c r="N519" i="6" s="1"/>
  <c r="H520" i="6"/>
  <c r="N520" i="6" s="1"/>
  <c r="H522" i="6"/>
  <c r="N522" i="6" s="1"/>
  <c r="H523" i="6"/>
  <c r="N523" i="6" s="1"/>
  <c r="H525" i="6"/>
  <c r="N525" i="6" s="1"/>
  <c r="H526" i="6"/>
  <c r="N526" i="6" s="1"/>
  <c r="H527" i="6"/>
  <c r="N527" i="6" s="1"/>
  <c r="H528" i="6"/>
  <c r="N528" i="6" s="1"/>
  <c r="H530" i="6"/>
  <c r="N530" i="6" s="1"/>
  <c r="H531" i="6"/>
  <c r="N531" i="6" s="1"/>
  <c r="H533" i="6"/>
  <c r="N533" i="6" s="1"/>
  <c r="H535" i="6"/>
  <c r="N535" i="6" s="1"/>
  <c r="H536" i="6"/>
  <c r="N536" i="6" s="1"/>
  <c r="H537" i="6"/>
  <c r="N537" i="6" s="1"/>
  <c r="H558" i="6"/>
  <c r="N558" i="6" s="1"/>
  <c r="H560" i="6"/>
  <c r="N560" i="6" s="1"/>
  <c r="H563" i="6"/>
  <c r="N563" i="6" s="1"/>
  <c r="H565" i="6"/>
  <c r="N565" i="6" s="1"/>
  <c r="H567" i="6"/>
  <c r="N567" i="6" s="1"/>
  <c r="H569" i="6"/>
  <c r="N569" i="6" s="1"/>
  <c r="H571" i="6"/>
  <c r="N571" i="6" s="1"/>
  <c r="H573" i="6"/>
  <c r="N573" i="6" s="1"/>
  <c r="H575" i="6"/>
  <c r="N575" i="6" s="1"/>
  <c r="H577" i="6"/>
  <c r="N577" i="6" s="1"/>
  <c r="H584" i="6"/>
  <c r="N584" i="6" s="1"/>
  <c r="H586" i="6"/>
  <c r="N586" i="6" s="1"/>
  <c r="H595" i="6"/>
  <c r="N595" i="6" s="1"/>
  <c r="H597" i="6"/>
  <c r="N597" i="6" s="1"/>
  <c r="G612" i="6"/>
  <c r="M612" i="6" s="1"/>
  <c r="G614" i="6"/>
  <c r="M614" i="6" s="1"/>
  <c r="G616" i="6"/>
  <c r="M616" i="6" s="1"/>
  <c r="G618" i="6"/>
  <c r="M618" i="6" s="1"/>
  <c r="G620" i="6"/>
  <c r="M620" i="6" s="1"/>
  <c r="G622" i="6"/>
  <c r="M622" i="6" s="1"/>
  <c r="G637" i="6"/>
  <c r="M637" i="6" s="1"/>
  <c r="G22" i="7"/>
  <c r="G30" i="7"/>
  <c r="M30" i="7" s="1"/>
  <c r="G32" i="7"/>
  <c r="M32" i="7" s="1"/>
  <c r="G47" i="7"/>
  <c r="M47" i="7" s="1"/>
  <c r="G50" i="7"/>
  <c r="M50" i="7" s="1"/>
  <c r="G52" i="7"/>
  <c r="M52" i="7" s="1"/>
  <c r="G54" i="7"/>
  <c r="M54" i="7" s="1"/>
  <c r="G56" i="7"/>
  <c r="M56" i="7" s="1"/>
  <c r="H138" i="7"/>
  <c r="N138" i="7" s="1"/>
  <c r="H146" i="7"/>
  <c r="N146" i="7" s="1"/>
  <c r="H157" i="7"/>
  <c r="N157" i="7" s="1"/>
  <c r="H168" i="7"/>
  <c r="N168" i="7" s="1"/>
  <c r="I359" i="7"/>
  <c r="I360" i="7"/>
  <c r="I190" i="7"/>
  <c r="I194" i="7"/>
  <c r="I203" i="7"/>
  <c r="I209" i="7"/>
  <c r="I213" i="7"/>
  <c r="I219" i="7"/>
  <c r="I258" i="7"/>
  <c r="I272" i="7"/>
  <c r="I275" i="7"/>
  <c r="I277" i="7"/>
  <c r="I285" i="7"/>
  <c r="I298" i="7"/>
  <c r="I301" i="7"/>
  <c r="I307" i="7"/>
  <c r="I309" i="7"/>
  <c r="H321" i="7"/>
  <c r="N321" i="7" s="1"/>
  <c r="H334" i="7"/>
  <c r="N334" i="7" s="1"/>
  <c r="H343" i="7"/>
  <c r="N343" i="7" s="1"/>
  <c r="H347" i="7"/>
  <c r="N347" i="7" s="1"/>
  <c r="H602" i="7"/>
  <c r="N602" i="7" s="1"/>
  <c r="H582" i="7"/>
  <c r="N582" i="7" s="1"/>
  <c r="H577" i="7"/>
  <c r="N577" i="7" s="1"/>
  <c r="H574" i="7"/>
  <c r="N574" i="7" s="1"/>
  <c r="H569" i="7"/>
  <c r="N569" i="7" s="1"/>
  <c r="H567" i="7"/>
  <c r="N567" i="7" s="1"/>
  <c r="H558" i="7"/>
  <c r="N558" i="7" s="1"/>
  <c r="H552" i="7"/>
  <c r="N552" i="7" s="1"/>
  <c r="H544" i="7"/>
  <c r="N544" i="7" s="1"/>
  <c r="H538" i="7"/>
  <c r="N538" i="7" s="1"/>
  <c r="H533" i="7"/>
  <c r="N533" i="7" s="1"/>
  <c r="H525" i="7"/>
  <c r="N525" i="7" s="1"/>
  <c r="H515" i="7"/>
  <c r="N515" i="7" s="1"/>
  <c r="H508" i="7"/>
  <c r="N508" i="7" s="1"/>
  <c r="H505" i="7"/>
  <c r="N505" i="7" s="1"/>
  <c r="H503" i="7"/>
  <c r="N503" i="7" s="1"/>
  <c r="H491" i="7"/>
  <c r="N491" i="7" s="1"/>
  <c r="H489" i="7"/>
  <c r="N489" i="7" s="1"/>
  <c r="H600" i="7"/>
  <c r="N600" i="7" s="1"/>
  <c r="H598" i="7"/>
  <c r="N598" i="7" s="1"/>
  <c r="H596" i="7"/>
  <c r="N596" i="7" s="1"/>
  <c r="H594" i="7"/>
  <c r="N594" i="7" s="1"/>
  <c r="H592" i="7"/>
  <c r="N592" i="7" s="1"/>
  <c r="H590" i="7"/>
  <c r="N590" i="7" s="1"/>
  <c r="H588" i="7"/>
  <c r="N588" i="7" s="1"/>
  <c r="H585" i="7"/>
  <c r="N585" i="7" s="1"/>
  <c r="H583" i="7"/>
  <c r="N583" i="7" s="1"/>
  <c r="H580" i="7"/>
  <c r="N580" i="7" s="1"/>
  <c r="H570" i="7"/>
  <c r="N570" i="7" s="1"/>
  <c r="H565" i="7"/>
  <c r="N565" i="7" s="1"/>
  <c r="H563" i="7"/>
  <c r="N563" i="7" s="1"/>
  <c r="H561" i="7"/>
  <c r="N561" i="7" s="1"/>
  <c r="H559" i="7"/>
  <c r="N559" i="7" s="1"/>
  <c r="H553" i="7"/>
  <c r="N553" i="7" s="1"/>
  <c r="H550" i="7"/>
  <c r="N550" i="7" s="1"/>
  <c r="H539" i="7"/>
  <c r="N539" i="7" s="1"/>
  <c r="H536" i="7"/>
  <c r="N536" i="7" s="1"/>
  <c r="H528" i="7"/>
  <c r="N528" i="7" s="1"/>
  <c r="H520" i="7"/>
  <c r="N520" i="7" s="1"/>
  <c r="H518" i="7"/>
  <c r="N518" i="7" s="1"/>
  <c r="H513" i="7"/>
  <c r="N513" i="7" s="1"/>
  <c r="H511" i="7"/>
  <c r="N511" i="7" s="1"/>
  <c r="H509" i="7"/>
  <c r="N509" i="7" s="1"/>
  <c r="H506" i="7"/>
  <c r="N506" i="7" s="1"/>
  <c r="H498" i="7"/>
  <c r="N498" i="7" s="1"/>
  <c r="H496" i="7"/>
  <c r="N496" i="7" s="1"/>
  <c r="H494" i="7"/>
  <c r="N494" i="7" s="1"/>
  <c r="H492" i="7"/>
  <c r="N492" i="7" s="1"/>
  <c r="H487" i="7"/>
  <c r="N487" i="7" s="1"/>
  <c r="H485" i="7"/>
  <c r="N485" i="7" s="1"/>
  <c r="H483" i="7"/>
  <c r="N483" i="7" s="1"/>
  <c r="H471" i="7"/>
  <c r="N471" i="7" s="1"/>
  <c r="H468" i="7"/>
  <c r="N468" i="7" s="1"/>
  <c r="H465" i="7"/>
  <c r="N465" i="7" s="1"/>
  <c r="H460" i="7"/>
  <c r="N460" i="7" s="1"/>
  <c r="H437" i="7"/>
  <c r="N437" i="7" s="1"/>
  <c r="H435" i="7"/>
  <c r="N435" i="7" s="1"/>
  <c r="H433" i="7"/>
  <c r="N433" i="7" s="1"/>
  <c r="H424" i="7"/>
  <c r="N424" i="7" s="1"/>
  <c r="H422" i="7"/>
  <c r="N422" i="7" s="1"/>
  <c r="H419" i="7"/>
  <c r="N419" i="7" s="1"/>
  <c r="H416" i="7"/>
  <c r="N416" i="7" s="1"/>
  <c r="H410" i="7"/>
  <c r="N410" i="7" s="1"/>
  <c r="H408" i="7"/>
  <c r="N408" i="7" s="1"/>
  <c r="H401" i="7"/>
  <c r="N401" i="7" s="1"/>
  <c r="H396" i="7"/>
  <c r="N396" i="7" s="1"/>
  <c r="H394" i="7"/>
  <c r="N394" i="7" s="1"/>
  <c r="H387" i="7"/>
  <c r="N387" i="7" s="1"/>
  <c r="H382" i="7"/>
  <c r="N382" i="7" s="1"/>
  <c r="H377" i="7"/>
  <c r="N377" i="7" s="1"/>
  <c r="H374" i="7"/>
  <c r="N374" i="7" s="1"/>
  <c r="H372" i="7"/>
  <c r="N372" i="7" s="1"/>
  <c r="H578" i="7"/>
  <c r="N578" i="7" s="1"/>
  <c r="H573" i="7"/>
  <c r="N573" i="7" s="1"/>
  <c r="H568" i="7"/>
  <c r="N568" i="7" s="1"/>
  <c r="H543" i="7"/>
  <c r="N543" i="7" s="1"/>
  <c r="H526" i="7"/>
  <c r="N526" i="7" s="1"/>
  <c r="H523" i="7"/>
  <c r="N523" i="7" s="1"/>
  <c r="H516" i="7"/>
  <c r="N516" i="7" s="1"/>
  <c r="H514" i="7"/>
  <c r="N514" i="7" s="1"/>
  <c r="H507" i="7"/>
  <c r="N507" i="7" s="1"/>
  <c r="H504" i="7"/>
  <c r="N504" i="7" s="1"/>
  <c r="H490" i="7"/>
  <c r="N490" i="7" s="1"/>
  <c r="H481" i="7"/>
  <c r="N481" i="7" s="1"/>
  <c r="H477" i="7"/>
  <c r="N477" i="7" s="1"/>
  <c r="H469" i="7"/>
  <c r="N469" i="7" s="1"/>
  <c r="H463" i="7"/>
  <c r="N463" i="7" s="1"/>
  <c r="H446" i="7"/>
  <c r="N446" i="7" s="1"/>
  <c r="H444" i="7"/>
  <c r="N444" i="7" s="1"/>
  <c r="H441" i="7"/>
  <c r="N441" i="7" s="1"/>
  <c r="H429" i="7"/>
  <c r="N429" i="7" s="1"/>
  <c r="H427" i="7"/>
  <c r="N427" i="7" s="1"/>
  <c r="H413" i="7"/>
  <c r="N413" i="7" s="1"/>
  <c r="H406" i="7"/>
  <c r="N406" i="7" s="1"/>
  <c r="H404" i="7"/>
  <c r="N404" i="7" s="1"/>
  <c r="H392" i="7"/>
  <c r="N392" i="7" s="1"/>
  <c r="H383" i="7"/>
  <c r="N383" i="7" s="1"/>
  <c r="H380" i="7"/>
  <c r="N380" i="7" s="1"/>
  <c r="H371" i="7"/>
  <c r="N371" i="7" s="1"/>
  <c r="H391" i="7"/>
  <c r="N391" i="7" s="1"/>
  <c r="H405" i="7"/>
  <c r="N405" i="7" s="1"/>
  <c r="H445" i="7"/>
  <c r="N445" i="7" s="1"/>
  <c r="H449" i="7"/>
  <c r="N449" i="7" s="1"/>
  <c r="H450" i="7"/>
  <c r="N450" i="7" s="1"/>
  <c r="G466" i="7"/>
  <c r="M466" i="7" s="1"/>
  <c r="H470" i="7"/>
  <c r="N470" i="7" s="1"/>
  <c r="H495" i="7"/>
  <c r="N495" i="7" s="1"/>
  <c r="H512" i="7"/>
  <c r="N512" i="7" s="1"/>
  <c r="H564" i="7"/>
  <c r="N564" i="7" s="1"/>
  <c r="H566" i="7"/>
  <c r="N566" i="7" s="1"/>
  <c r="G568" i="7"/>
  <c r="M568" i="7" s="1"/>
  <c r="H589" i="7"/>
  <c r="N589" i="7" s="1"/>
  <c r="H591" i="7"/>
  <c r="N591" i="7" s="1"/>
  <c r="H597" i="7"/>
  <c r="N597" i="7" s="1"/>
  <c r="G14" i="8"/>
  <c r="M14" i="8" s="1"/>
  <c r="J612" i="6"/>
  <c r="J613" i="6"/>
  <c r="J614" i="6"/>
  <c r="J615" i="6"/>
  <c r="J616" i="6"/>
  <c r="J617" i="6"/>
  <c r="J618" i="6"/>
  <c r="J619" i="6"/>
  <c r="J620" i="6"/>
  <c r="J621" i="6"/>
  <c r="J622" i="6"/>
  <c r="J623" i="6"/>
  <c r="J625" i="6"/>
  <c r="J626" i="6"/>
  <c r="J627" i="6"/>
  <c r="J628" i="6"/>
  <c r="J629" i="6"/>
  <c r="J630" i="6"/>
  <c r="J631" i="6"/>
  <c r="J632" i="6"/>
  <c r="J633" i="6"/>
  <c r="J635" i="6"/>
  <c r="J636" i="6"/>
  <c r="J637" i="6"/>
  <c r="J638" i="6"/>
  <c r="J639" i="6"/>
  <c r="J22" i="7"/>
  <c r="J24" i="7"/>
  <c r="J27" i="7"/>
  <c r="J28" i="7"/>
  <c r="J30" i="7"/>
  <c r="J31" i="7"/>
  <c r="J32" i="7"/>
  <c r="J33" i="7"/>
  <c r="J34" i="7"/>
  <c r="J35" i="7"/>
  <c r="J36" i="7"/>
  <c r="J37" i="7"/>
  <c r="J39" i="7"/>
  <c r="J41" i="7"/>
  <c r="J42" i="7"/>
  <c r="J47" i="7"/>
  <c r="J50" i="7"/>
  <c r="J51" i="7"/>
  <c r="J52" i="7"/>
  <c r="J53" i="7"/>
  <c r="J54" i="7"/>
  <c r="J55" i="7"/>
  <c r="J56" i="7"/>
  <c r="J57" i="7"/>
  <c r="J58" i="7"/>
  <c r="J62" i="7"/>
  <c r="J64" i="7"/>
  <c r="J66" i="7"/>
  <c r="J67" i="7"/>
  <c r="J68" i="7"/>
  <c r="J69" i="7"/>
  <c r="J70" i="7"/>
  <c r="J71" i="7"/>
  <c r="J72" i="7"/>
  <c r="J81" i="7"/>
  <c r="J82" i="7"/>
  <c r="J83" i="7"/>
  <c r="J84" i="7"/>
  <c r="J85" i="7"/>
  <c r="J86" i="7"/>
  <c r="J87" i="7"/>
  <c r="J88" i="7"/>
  <c r="J90" i="7"/>
  <c r="J92" i="7"/>
  <c r="J97" i="7"/>
  <c r="J99" i="7"/>
  <c r="J100" i="7"/>
  <c r="J101" i="7"/>
  <c r="J103" i="7"/>
  <c r="J104" i="7"/>
  <c r="J105" i="7"/>
  <c r="J106" i="7"/>
  <c r="J107" i="7"/>
  <c r="J108" i="7"/>
  <c r="J109" i="7"/>
  <c r="J110" i="7"/>
  <c r="J111" i="7"/>
  <c r="J112" i="7"/>
  <c r="J114" i="7"/>
  <c r="J115" i="7"/>
  <c r="J116" i="7"/>
  <c r="J118" i="7"/>
  <c r="J119" i="7"/>
  <c r="J123" i="7"/>
  <c r="J124" i="7"/>
  <c r="J125" i="7"/>
  <c r="J127" i="7"/>
  <c r="J134" i="7"/>
  <c r="J137" i="7"/>
  <c r="J138" i="7"/>
  <c r="J139" i="7"/>
  <c r="J141" i="7"/>
  <c r="J142" i="7"/>
  <c r="J144" i="7"/>
  <c r="J145" i="7"/>
  <c r="J146" i="7"/>
  <c r="J147" i="7"/>
  <c r="J148" i="7"/>
  <c r="J153" i="7"/>
  <c r="J154" i="7"/>
  <c r="J159" i="7"/>
  <c r="J161" i="7"/>
  <c r="J168" i="7"/>
  <c r="J170" i="7"/>
  <c r="J173" i="7"/>
  <c r="J177" i="7"/>
  <c r="J188" i="7"/>
  <c r="J189" i="7"/>
  <c r="J190" i="7"/>
  <c r="J191" i="7"/>
  <c r="J193" i="7"/>
  <c r="J194" i="7"/>
  <c r="J195" i="7"/>
  <c r="J197" i="7"/>
  <c r="J198" i="7"/>
  <c r="J201" i="7"/>
  <c r="J202" i="7"/>
  <c r="J203" i="7"/>
  <c r="J204" i="7"/>
  <c r="J205" i="7"/>
  <c r="J206" i="7"/>
  <c r="J209" i="7"/>
  <c r="J210" i="7"/>
  <c r="J213" i="7"/>
  <c r="J214" i="7"/>
  <c r="J215" i="7"/>
  <c r="J216" i="7"/>
  <c r="J218" i="7"/>
  <c r="J219" i="7"/>
  <c r="J220" i="7"/>
  <c r="J221" i="7"/>
  <c r="J222" i="7"/>
  <c r="J223" i="7"/>
  <c r="J225" i="7"/>
  <c r="J226" i="7"/>
  <c r="J227" i="7"/>
  <c r="J230" i="7"/>
  <c r="J232" i="7"/>
  <c r="J233" i="7"/>
  <c r="J235" i="7"/>
  <c r="J237" i="7"/>
  <c r="J238" i="7"/>
  <c r="J239" i="7"/>
  <c r="J242" i="7"/>
  <c r="J248" i="7"/>
  <c r="J252" i="7"/>
  <c r="J253" i="7"/>
  <c r="J255" i="7"/>
  <c r="J258" i="7"/>
  <c r="J261" i="7"/>
  <c r="J263" i="7"/>
  <c r="J265" i="7"/>
  <c r="J266" i="7"/>
  <c r="J269" i="7"/>
  <c r="J270" i="7"/>
  <c r="J271" i="7"/>
  <c r="J281" i="7"/>
  <c r="J284" i="7"/>
  <c r="J285" i="7"/>
  <c r="J286" i="7"/>
  <c r="J287" i="7"/>
  <c r="J288" i="7"/>
  <c r="J292" i="7"/>
  <c r="J293" i="7"/>
  <c r="J294" i="7"/>
  <c r="J298" i="7"/>
  <c r="J299" i="7"/>
  <c r="J300" i="7"/>
  <c r="J301" i="7"/>
  <c r="J304" i="7"/>
  <c r="J306" i="7"/>
  <c r="J307" i="7"/>
  <c r="J309" i="7"/>
  <c r="J310" i="7"/>
  <c r="J311" i="7"/>
  <c r="J312" i="7"/>
  <c r="J318" i="7"/>
  <c r="J320" i="7"/>
  <c r="J321" i="7"/>
  <c r="J323" i="7"/>
  <c r="J324" i="7"/>
  <c r="J327" i="7"/>
  <c r="J328" i="7"/>
  <c r="J332" i="7"/>
  <c r="J333" i="7"/>
  <c r="J334" i="7"/>
  <c r="J336" i="7"/>
  <c r="J338" i="7"/>
  <c r="J340" i="7"/>
  <c r="J343" i="7"/>
  <c r="J344" i="7"/>
  <c r="J347" i="7"/>
  <c r="J352" i="7"/>
  <c r="J353" i="7"/>
  <c r="J354" i="7"/>
  <c r="I371" i="7"/>
  <c r="I373" i="7"/>
  <c r="I378" i="7"/>
  <c r="I386" i="7"/>
  <c r="I388" i="7"/>
  <c r="I395" i="7"/>
  <c r="I400" i="7"/>
  <c r="I402" i="7"/>
  <c r="I409" i="7"/>
  <c r="I423" i="7"/>
  <c r="I434" i="7"/>
  <c r="I449" i="7"/>
  <c r="N451" i="7"/>
  <c r="I455" i="7"/>
  <c r="I458" i="7"/>
  <c r="I464" i="7"/>
  <c r="N466" i="7"/>
  <c r="I470" i="7"/>
  <c r="N474" i="7"/>
  <c r="N479" i="7"/>
  <c r="I484" i="7"/>
  <c r="I493" i="7"/>
  <c r="I497" i="7"/>
  <c r="I499" i="7"/>
  <c r="I519" i="7"/>
  <c r="I537" i="7"/>
  <c r="I546" i="7"/>
  <c r="I564" i="7"/>
  <c r="I571" i="7"/>
  <c r="I589" i="7"/>
  <c r="I593" i="7"/>
  <c r="I595" i="7"/>
  <c r="I597" i="7"/>
  <c r="I612" i="7"/>
  <c r="G613" i="7"/>
  <c r="M613" i="7" s="1"/>
  <c r="I614" i="7"/>
  <c r="G615" i="7"/>
  <c r="M615" i="7" s="1"/>
  <c r="I616" i="7"/>
  <c r="G617" i="7"/>
  <c r="M617" i="7" s="1"/>
  <c r="I620" i="7"/>
  <c r="I622" i="7"/>
  <c r="G623" i="7"/>
  <c r="M623" i="7" s="1"/>
  <c r="D9" i="8"/>
  <c r="L9" i="8" s="1"/>
  <c r="D11" i="8"/>
  <c r="D13" i="8"/>
  <c r="H22" i="8"/>
  <c r="N22" i="8" s="1"/>
  <c r="N28" i="8"/>
  <c r="H31" i="8"/>
  <c r="N31" i="8" s="1"/>
  <c r="N34" i="8"/>
  <c r="N51" i="8"/>
  <c r="H53" i="8"/>
  <c r="N53" i="8" s="1"/>
  <c r="N55" i="8"/>
  <c r="I63" i="8"/>
  <c r="I68" i="8"/>
  <c r="N73" i="8"/>
  <c r="K81" i="8"/>
  <c r="H82" i="8"/>
  <c r="N82" i="8" s="1"/>
  <c r="N84" i="8"/>
  <c r="H86" i="8"/>
  <c r="N86" i="8" s="1"/>
  <c r="G88" i="8"/>
  <c r="M88" i="8" s="1"/>
  <c r="G91" i="8"/>
  <c r="M91" i="8" s="1"/>
  <c r="H92" i="8"/>
  <c r="N92" i="8" s="1"/>
  <c r="G97" i="8"/>
  <c r="M97" i="8" s="1"/>
  <c r="G99" i="8"/>
  <c r="M99" i="8" s="1"/>
  <c r="I100" i="8"/>
  <c r="H104" i="8"/>
  <c r="N104" i="8" s="1"/>
  <c r="H106" i="8"/>
  <c r="N106" i="8" s="1"/>
  <c r="H108" i="8"/>
  <c r="N108" i="8" s="1"/>
  <c r="I111" i="8"/>
  <c r="G112" i="8"/>
  <c r="M112" i="8" s="1"/>
  <c r="I115" i="8"/>
  <c r="G116" i="8"/>
  <c r="M116" i="8" s="1"/>
  <c r="G118" i="8"/>
  <c r="M118" i="8" s="1"/>
  <c r="H121" i="8"/>
  <c r="N121" i="8" s="1"/>
  <c r="H123" i="8"/>
  <c r="N123" i="8" s="1"/>
  <c r="H125" i="8"/>
  <c r="N125" i="8" s="1"/>
  <c r="H127" i="8"/>
  <c r="N127" i="8" s="1"/>
  <c r="H129" i="8"/>
  <c r="N129" i="8" s="1"/>
  <c r="I133" i="8"/>
  <c r="G135" i="8"/>
  <c r="M135" i="8" s="1"/>
  <c r="I136" i="8"/>
  <c r="H138" i="8"/>
  <c r="N138" i="8" s="1"/>
  <c r="I139" i="8"/>
  <c r="H141" i="8"/>
  <c r="N141" i="8" s="1"/>
  <c r="H143" i="8"/>
  <c r="N143" i="8" s="1"/>
  <c r="I144" i="8"/>
  <c r="G145" i="8"/>
  <c r="M145" i="8" s="1"/>
  <c r="I146" i="8"/>
  <c r="G147" i="8"/>
  <c r="M147" i="8" s="1"/>
  <c r="I148" i="8"/>
  <c r="G149" i="8"/>
  <c r="M149" i="8" s="1"/>
  <c r="N150" i="8"/>
  <c r="H153" i="8"/>
  <c r="N153" i="8" s="1"/>
  <c r="H155" i="8"/>
  <c r="N155" i="8" s="1"/>
  <c r="I165" i="8"/>
  <c r="G166" i="8"/>
  <c r="M166" i="8" s="1"/>
  <c r="H169" i="8"/>
  <c r="N169" i="8" s="1"/>
  <c r="I170" i="8"/>
  <c r="G171" i="8"/>
  <c r="M171" i="8" s="1"/>
  <c r="I174" i="8"/>
  <c r="I176" i="8"/>
  <c r="G177" i="8"/>
  <c r="M177" i="8" s="1"/>
  <c r="I178" i="8"/>
  <c r="I188" i="8"/>
  <c r="G189" i="8"/>
  <c r="M189" i="8" s="1"/>
  <c r="I190" i="8"/>
  <c r="G191" i="8"/>
  <c r="M191" i="8" s="1"/>
  <c r="N192" i="8"/>
  <c r="I195" i="8"/>
  <c r="I197" i="8"/>
  <c r="G198" i="8"/>
  <c r="M198" i="8" s="1"/>
  <c r="G201" i="8"/>
  <c r="M201" i="8" s="1"/>
  <c r="I202" i="8"/>
  <c r="G203" i="8"/>
  <c r="M203" i="8" s="1"/>
  <c r="I204" i="8"/>
  <c r="G205" i="8"/>
  <c r="M205" i="8" s="1"/>
  <c r="I207" i="8"/>
  <c r="H209" i="8"/>
  <c r="N209" i="8" s="1"/>
  <c r="H211" i="8"/>
  <c r="N211" i="8" s="1"/>
  <c r="I215" i="8"/>
  <c r="G216" i="8"/>
  <c r="M216" i="8" s="1"/>
  <c r="H219" i="8"/>
  <c r="N219" i="8" s="1"/>
  <c r="H221" i="8"/>
  <c r="N221" i="8" s="1"/>
  <c r="H223" i="8"/>
  <c r="N223" i="8" s="1"/>
  <c r="I226" i="8"/>
  <c r="G227" i="8"/>
  <c r="M227" i="8" s="1"/>
  <c r="G230" i="8"/>
  <c r="M230" i="8" s="1"/>
  <c r="I231" i="8"/>
  <c r="H233" i="8"/>
  <c r="N233" i="8" s="1"/>
  <c r="G235" i="8"/>
  <c r="M235" i="8" s="1"/>
  <c r="I236" i="8"/>
  <c r="I242" i="8"/>
  <c r="I244" i="8"/>
  <c r="I253" i="8"/>
  <c r="H255" i="8"/>
  <c r="N255" i="8" s="1"/>
  <c r="H258" i="8"/>
  <c r="N258" i="8" s="1"/>
  <c r="G260" i="8"/>
  <c r="M260" i="8" s="1"/>
  <c r="I261" i="8"/>
  <c r="H263" i="8"/>
  <c r="N263" i="8" s="1"/>
  <c r="I264" i="8"/>
  <c r="I267" i="8"/>
  <c r="N269" i="8"/>
  <c r="I272" i="8"/>
  <c r="G276" i="8"/>
  <c r="M276" i="8" s="1"/>
  <c r="I277" i="8"/>
  <c r="H279" i="8"/>
  <c r="N279" i="8" s="1"/>
  <c r="I283" i="8"/>
  <c r="G284" i="8"/>
  <c r="M284" i="8" s="1"/>
  <c r="I285" i="8"/>
  <c r="N291" i="8"/>
  <c r="H293" i="8"/>
  <c r="N293" i="8" s="1"/>
  <c r="G300" i="8"/>
  <c r="M300" i="8" s="1"/>
  <c r="H304" i="8"/>
  <c r="N304" i="8" s="1"/>
  <c r="G306" i="8"/>
  <c r="M306" i="8" s="1"/>
  <c r="I307" i="8"/>
  <c r="G308" i="8"/>
  <c r="M308" i="8" s="1"/>
  <c r="N309" i="8"/>
  <c r="H311" i="8"/>
  <c r="N311" i="8" s="1"/>
  <c r="N317" i="8"/>
  <c r="I320" i="8"/>
  <c r="G321" i="8"/>
  <c r="M321" i="8" s="1"/>
  <c r="H322" i="8"/>
  <c r="N322" i="8" s="1"/>
  <c r="H324" i="8"/>
  <c r="N324" i="8" s="1"/>
  <c r="I327" i="8"/>
  <c r="I329" i="8"/>
  <c r="I338" i="8"/>
  <c r="H340" i="8"/>
  <c r="N340" i="8" s="1"/>
  <c r="G343" i="8"/>
  <c r="M343" i="8" s="1"/>
  <c r="G347" i="8"/>
  <c r="M347" i="8" s="1"/>
  <c r="I371" i="8"/>
  <c r="G372" i="8"/>
  <c r="M372" i="8" s="1"/>
  <c r="H373" i="8"/>
  <c r="N373" i="8" s="1"/>
  <c r="I377" i="8"/>
  <c r="G378" i="8"/>
  <c r="M378" i="8" s="1"/>
  <c r="I379" i="8"/>
  <c r="G380" i="8"/>
  <c r="M380" i="8" s="1"/>
  <c r="I381" i="8"/>
  <c r="I383" i="8"/>
  <c r="G384" i="8"/>
  <c r="M384" i="8" s="1"/>
  <c r="I385" i="8"/>
  <c r="G386" i="8"/>
  <c r="M386" i="8" s="1"/>
  <c r="I387" i="8"/>
  <c r="I389" i="8"/>
  <c r="I391" i="8"/>
  <c r="I393" i="8"/>
  <c r="H395" i="8"/>
  <c r="N395" i="8" s="1"/>
  <c r="H400" i="8"/>
  <c r="N400" i="8" s="1"/>
  <c r="H402" i="8"/>
  <c r="N402" i="8" s="1"/>
  <c r="I405" i="8"/>
  <c r="G406" i="8"/>
  <c r="M406" i="8" s="1"/>
  <c r="I407" i="8"/>
  <c r="G408" i="8"/>
  <c r="M408" i="8" s="1"/>
  <c r="I409" i="8"/>
  <c r="H414" i="8"/>
  <c r="N414" i="8" s="1"/>
  <c r="G416" i="8"/>
  <c r="M416" i="8" s="1"/>
  <c r="G419" i="8"/>
  <c r="M419" i="8" s="1"/>
  <c r="I420" i="8"/>
  <c r="H422" i="8"/>
  <c r="N422" i="8" s="1"/>
  <c r="H424" i="8"/>
  <c r="N424" i="8" s="1"/>
  <c r="G426" i="8"/>
  <c r="M426" i="8" s="1"/>
  <c r="I427" i="8"/>
  <c r="G428" i="8"/>
  <c r="M428" i="8" s="1"/>
  <c r="I429" i="8"/>
  <c r="N433" i="8"/>
  <c r="H435" i="8"/>
  <c r="N435" i="8" s="1"/>
  <c r="H437" i="8"/>
  <c r="N437" i="8" s="1"/>
  <c r="G442" i="8"/>
  <c r="M442" i="8" s="1"/>
  <c r="I443" i="8"/>
  <c r="I446" i="8"/>
  <c r="G447" i="8"/>
  <c r="M447" i="8" s="1"/>
  <c r="H448" i="8"/>
  <c r="N448" i="8" s="1"/>
  <c r="I449" i="8"/>
  <c r="H451" i="8"/>
  <c r="N451" i="8" s="1"/>
  <c r="I454" i="8"/>
  <c r="I457" i="8"/>
  <c r="H459" i="8"/>
  <c r="N459" i="8" s="1"/>
  <c r="N462" i="8"/>
  <c r="N465" i="8"/>
  <c r="H467" i="8"/>
  <c r="N467" i="8" s="1"/>
  <c r="I471" i="8"/>
  <c r="I473" i="8"/>
  <c r="I476" i="8"/>
  <c r="I478" i="8"/>
  <c r="N480" i="8"/>
  <c r="I483" i="8"/>
  <c r="I485" i="8"/>
  <c r="N486" i="8"/>
  <c r="H492" i="8"/>
  <c r="N492" i="8" s="1"/>
  <c r="I493" i="8"/>
  <c r="I495" i="8"/>
  <c r="N498" i="8"/>
  <c r="I507" i="8"/>
  <c r="N508" i="8"/>
  <c r="N510" i="8"/>
  <c r="H512" i="8"/>
  <c r="N512" i="8" s="1"/>
  <c r="H514" i="8"/>
  <c r="N514" i="8" s="1"/>
  <c r="H516" i="8"/>
  <c r="N516" i="8" s="1"/>
  <c r="I517" i="8"/>
  <c r="H518" i="8"/>
  <c r="N518" i="8" s="1"/>
  <c r="H520" i="8"/>
  <c r="N520" i="8" s="1"/>
  <c r="I525" i="8"/>
  <c r="I528" i="8"/>
  <c r="H530" i="8"/>
  <c r="N530" i="8" s="1"/>
  <c r="I536" i="8"/>
  <c r="I538" i="8"/>
  <c r="I540" i="8"/>
  <c r="I543" i="8"/>
  <c r="H546" i="8"/>
  <c r="N546" i="8" s="1"/>
  <c r="H549" i="8"/>
  <c r="N549" i="8" s="1"/>
  <c r="I559" i="8"/>
  <c r="H561" i="8"/>
  <c r="N561" i="8" s="1"/>
  <c r="H563" i="8"/>
  <c r="N563" i="8" s="1"/>
  <c r="H567" i="8"/>
  <c r="N567" i="8" s="1"/>
  <c r="I573" i="8"/>
  <c r="I578" i="8"/>
  <c r="H580" i="8"/>
  <c r="N580" i="8" s="1"/>
  <c r="I583" i="8"/>
  <c r="I585" i="8"/>
  <c r="H589" i="8"/>
  <c r="N589" i="8" s="1"/>
  <c r="H613" i="8"/>
  <c r="N613" i="8" s="1"/>
  <c r="I616" i="8"/>
  <c r="H617" i="8"/>
  <c r="N617" i="8" s="1"/>
  <c r="N619" i="8"/>
  <c r="H623" i="8"/>
  <c r="N623" i="8" s="1"/>
  <c r="I626" i="8"/>
  <c r="H627" i="8"/>
  <c r="N627" i="8" s="1"/>
  <c r="I630" i="8"/>
  <c r="H631" i="8"/>
  <c r="N631" i="8" s="1"/>
  <c r="H633" i="8"/>
  <c r="N633" i="8" s="1"/>
  <c r="H635" i="8"/>
  <c r="N635" i="8" s="1"/>
  <c r="H637" i="8"/>
  <c r="N637" i="8" s="1"/>
  <c r="H640" i="8"/>
  <c r="N640" i="8" s="1"/>
  <c r="I24" i="9"/>
  <c r="N26" i="9"/>
  <c r="H33" i="9"/>
  <c r="N33" i="9" s="1"/>
  <c r="N39" i="9"/>
  <c r="H52" i="9"/>
  <c r="N52" i="9" s="1"/>
  <c r="I62" i="9"/>
  <c r="H64" i="9"/>
  <c r="N64" i="9" s="1"/>
  <c r="H67" i="9"/>
  <c r="N67" i="9" s="1"/>
  <c r="H73" i="9"/>
  <c r="N73" i="9" s="1"/>
  <c r="H84" i="9"/>
  <c r="N84" i="9" s="1"/>
  <c r="I86" i="9"/>
  <c r="N88" i="9"/>
  <c r="I91" i="9"/>
  <c r="H92" i="9"/>
  <c r="N92" i="9" s="1"/>
  <c r="H97" i="9"/>
  <c r="N97" i="9" s="1"/>
  <c r="H99" i="9"/>
  <c r="N99" i="9" s="1"/>
  <c r="I101" i="9"/>
  <c r="I103" i="9"/>
  <c r="I106" i="9"/>
  <c r="H107" i="9"/>
  <c r="N107" i="9" s="1"/>
  <c r="H111" i="9"/>
  <c r="N111" i="9" s="1"/>
  <c r="H114" i="9"/>
  <c r="N114" i="9" s="1"/>
  <c r="I116" i="9"/>
  <c r="I118" i="9"/>
  <c r="H119" i="9"/>
  <c r="N119" i="9" s="1"/>
  <c r="I124" i="9"/>
  <c r="H125" i="9"/>
  <c r="N125" i="9" s="1"/>
  <c r="H127" i="9"/>
  <c r="N127" i="9" s="1"/>
  <c r="H138" i="9"/>
  <c r="N138" i="9" s="1"/>
  <c r="I142" i="9"/>
  <c r="I144" i="9"/>
  <c r="H145" i="9"/>
  <c r="N145" i="9" s="1"/>
  <c r="I148" i="9"/>
  <c r="H149" i="9"/>
  <c r="N149" i="9" s="1"/>
  <c r="I156" i="9"/>
  <c r="I158" i="9"/>
  <c r="H165" i="9"/>
  <c r="N165" i="9" s="1"/>
  <c r="H169" i="9"/>
  <c r="N169" i="9" s="1"/>
  <c r="I171" i="9"/>
  <c r="I178" i="9"/>
  <c r="I188" i="9"/>
  <c r="I189" i="9"/>
  <c r="H191" i="9"/>
  <c r="N191" i="9" s="1"/>
  <c r="H193" i="9"/>
  <c r="N193" i="9" s="1"/>
  <c r="H195" i="9"/>
  <c r="N195" i="9" s="1"/>
  <c r="H197" i="9"/>
  <c r="N197" i="9" s="1"/>
  <c r="H199" i="9"/>
  <c r="N199" i="9" s="1"/>
  <c r="I200" i="9"/>
  <c r="H202" i="9"/>
  <c r="N202" i="9" s="1"/>
  <c r="I216" i="9"/>
  <c r="I218" i="9"/>
  <c r="H219" i="9"/>
  <c r="N219" i="9" s="1"/>
  <c r="I221" i="9"/>
  <c r="H222" i="9"/>
  <c r="N222" i="9" s="1"/>
  <c r="N225" i="9"/>
  <c r="I227" i="9"/>
  <c r="H231" i="9"/>
  <c r="N231" i="9" s="1"/>
  <c r="H236" i="9"/>
  <c r="N236" i="9" s="1"/>
  <c r="H252" i="9"/>
  <c r="N252" i="9" s="1"/>
  <c r="I253" i="9"/>
  <c r="I255" i="9"/>
  <c r="H265" i="9"/>
  <c r="N265" i="9" s="1"/>
  <c r="H267" i="9"/>
  <c r="N267" i="9" s="1"/>
  <c r="H270" i="9"/>
  <c r="N270" i="9" s="1"/>
  <c r="H272" i="9"/>
  <c r="N272" i="9" s="1"/>
  <c r="H277" i="9"/>
  <c r="N277" i="9" s="1"/>
  <c r="H280" i="9"/>
  <c r="N280" i="9" s="1"/>
  <c r="H287" i="9"/>
  <c r="N287" i="9" s="1"/>
  <c r="H292" i="9"/>
  <c r="N292" i="9" s="1"/>
  <c r="H306" i="9"/>
  <c r="N306" i="9" s="1"/>
  <c r="I312" i="9"/>
  <c r="N322" i="9"/>
  <c r="H324" i="9"/>
  <c r="N324" i="9" s="1"/>
  <c r="H347" i="9"/>
  <c r="N347" i="9" s="1"/>
  <c r="N354" i="9"/>
  <c r="I604" i="9"/>
  <c r="I591" i="9"/>
  <c r="I590" i="9"/>
  <c r="I587" i="9"/>
  <c r="I578" i="9"/>
  <c r="I577" i="9"/>
  <c r="I573" i="9"/>
  <c r="I567" i="9"/>
  <c r="I564" i="9"/>
  <c r="I563" i="9"/>
  <c r="I558" i="9"/>
  <c r="I546" i="9"/>
  <c r="I544" i="9"/>
  <c r="I540" i="9"/>
  <c r="I539" i="9"/>
  <c r="I535" i="9"/>
  <c r="I528" i="9"/>
  <c r="I526" i="9"/>
  <c r="I525" i="9"/>
  <c r="I518" i="9"/>
  <c r="I514" i="9"/>
  <c r="I507" i="9"/>
  <c r="I499" i="9"/>
  <c r="I497" i="9"/>
  <c r="I483" i="9"/>
  <c r="I476" i="9"/>
  <c r="I473" i="9"/>
  <c r="I471" i="9"/>
  <c r="I470" i="9"/>
  <c r="I455" i="9"/>
  <c r="I454" i="9"/>
  <c r="I451" i="9"/>
  <c r="I450" i="9"/>
  <c r="I449" i="9"/>
  <c r="I448" i="9"/>
  <c r="I447" i="9"/>
  <c r="I446" i="9"/>
  <c r="I442" i="9"/>
  <c r="I438" i="9"/>
  <c r="I437" i="9"/>
  <c r="I436" i="9"/>
  <c r="L371" i="9"/>
  <c r="I373" i="9"/>
  <c r="N374" i="9"/>
  <c r="I377" i="9"/>
  <c r="H383" i="9"/>
  <c r="N383" i="9" s="1"/>
  <c r="I391" i="9"/>
  <c r="N392" i="9"/>
  <c r="H396" i="9"/>
  <c r="N396" i="9" s="1"/>
  <c r="I402" i="9"/>
  <c r="I404" i="9"/>
  <c r="H405" i="9"/>
  <c r="N405" i="9" s="1"/>
  <c r="I408" i="9"/>
  <c r="I413" i="9"/>
  <c r="G188" i="7"/>
  <c r="M188" i="7" s="1"/>
  <c r="K188" i="7"/>
  <c r="G189" i="7"/>
  <c r="M189" i="7" s="1"/>
  <c r="G190" i="7"/>
  <c r="M190" i="7" s="1"/>
  <c r="G193" i="7"/>
  <c r="M193" i="7" s="1"/>
  <c r="G195" i="7"/>
  <c r="M195" i="7" s="1"/>
  <c r="G197" i="7"/>
  <c r="M197" i="7" s="1"/>
  <c r="G201" i="7"/>
  <c r="M201" i="7" s="1"/>
  <c r="G202" i="7"/>
  <c r="M202" i="7" s="1"/>
  <c r="G203" i="7"/>
  <c r="M203" i="7" s="1"/>
  <c r="G204" i="7"/>
  <c r="M204" i="7" s="1"/>
  <c r="G205" i="7"/>
  <c r="M205" i="7" s="1"/>
  <c r="G206" i="7"/>
  <c r="M206" i="7" s="1"/>
  <c r="G207" i="7"/>
  <c r="M207" i="7" s="1"/>
  <c r="G208" i="7"/>
  <c r="M208" i="7" s="1"/>
  <c r="G209" i="7"/>
  <c r="M209" i="7" s="1"/>
  <c r="G210" i="7"/>
  <c r="M210" i="7" s="1"/>
  <c r="G213" i="7"/>
  <c r="M213" i="7" s="1"/>
  <c r="G214" i="7"/>
  <c r="M214" i="7" s="1"/>
  <c r="G215" i="7"/>
  <c r="M215" i="7" s="1"/>
  <c r="G216" i="7"/>
  <c r="M216" i="7" s="1"/>
  <c r="G218" i="7"/>
  <c r="M218" i="7" s="1"/>
  <c r="G219" i="7"/>
  <c r="M219" i="7" s="1"/>
  <c r="G220" i="7"/>
  <c r="M220" i="7" s="1"/>
  <c r="G221" i="7"/>
  <c r="M221" i="7" s="1"/>
  <c r="G223" i="7"/>
  <c r="M223" i="7" s="1"/>
  <c r="G224" i="7"/>
  <c r="M224" i="7" s="1"/>
  <c r="G225" i="7"/>
  <c r="M225" i="7" s="1"/>
  <c r="G226" i="7"/>
  <c r="M226" i="7" s="1"/>
  <c r="G227" i="7"/>
  <c r="M227" i="7" s="1"/>
  <c r="G230" i="7"/>
  <c r="M230" i="7" s="1"/>
  <c r="G231" i="7"/>
  <c r="M231" i="7" s="1"/>
  <c r="G233" i="7"/>
  <c r="M233" i="7" s="1"/>
  <c r="G235" i="7"/>
  <c r="M235" i="7" s="1"/>
  <c r="G242" i="7"/>
  <c r="M242" i="7" s="1"/>
  <c r="G243" i="7"/>
  <c r="M243" i="7" s="1"/>
  <c r="G248" i="7"/>
  <c r="M248" i="7" s="1"/>
  <c r="G252" i="7"/>
  <c r="M252" i="7" s="1"/>
  <c r="G255" i="7"/>
  <c r="M255" i="7" s="1"/>
  <c r="G258" i="7"/>
  <c r="M258" i="7" s="1"/>
  <c r="G261" i="7"/>
  <c r="M261" i="7" s="1"/>
  <c r="G272" i="7"/>
  <c r="M272" i="7" s="1"/>
  <c r="G275" i="7"/>
  <c r="M275" i="7" s="1"/>
  <c r="G276" i="7"/>
  <c r="M276" i="7" s="1"/>
  <c r="G277" i="7"/>
  <c r="M277" i="7" s="1"/>
  <c r="G278" i="7"/>
  <c r="M278" i="7" s="1"/>
  <c r="G279" i="7"/>
  <c r="M279" i="7" s="1"/>
  <c r="G281" i="7"/>
  <c r="M281" i="7" s="1"/>
  <c r="G283" i="7"/>
  <c r="M283" i="7" s="1"/>
  <c r="G284" i="7"/>
  <c r="M284" i="7" s="1"/>
  <c r="G285" i="7"/>
  <c r="M285" i="7" s="1"/>
  <c r="G286" i="7"/>
  <c r="M286" i="7" s="1"/>
  <c r="G287" i="7"/>
  <c r="M287" i="7" s="1"/>
  <c r="G288" i="7"/>
  <c r="M288" i="7" s="1"/>
  <c r="G292" i="7"/>
  <c r="M292" i="7" s="1"/>
  <c r="G293" i="7"/>
  <c r="M293" i="7" s="1"/>
  <c r="G294" i="7"/>
  <c r="M294" i="7" s="1"/>
  <c r="G295" i="7"/>
  <c r="M295" i="7" s="1"/>
  <c r="G297" i="7"/>
  <c r="M297" i="7" s="1"/>
  <c r="G299" i="7"/>
  <c r="M299" i="7" s="1"/>
  <c r="G300" i="7"/>
  <c r="M300" i="7" s="1"/>
  <c r="G304" i="7"/>
  <c r="M304" i="7" s="1"/>
  <c r="G306" i="7"/>
  <c r="M306" i="7" s="1"/>
  <c r="G307" i="7"/>
  <c r="M307" i="7" s="1"/>
  <c r="G309" i="7"/>
  <c r="M309" i="7" s="1"/>
  <c r="G310" i="7"/>
  <c r="M310" i="7" s="1"/>
  <c r="G311" i="7"/>
  <c r="M311" i="7" s="1"/>
  <c r="G312" i="7"/>
  <c r="M312" i="7" s="1"/>
  <c r="G318" i="7"/>
  <c r="M318" i="7" s="1"/>
  <c r="G321" i="7"/>
  <c r="M321" i="7" s="1"/>
  <c r="G324" i="7"/>
  <c r="M324" i="7" s="1"/>
  <c r="G327" i="7"/>
  <c r="M327" i="7" s="1"/>
  <c r="G329" i="7"/>
  <c r="M329" i="7" s="1"/>
  <c r="G334" i="7"/>
  <c r="M334" i="7" s="1"/>
  <c r="G338" i="7"/>
  <c r="M338" i="7" s="1"/>
  <c r="G340" i="7"/>
  <c r="M340" i="7" s="1"/>
  <c r="G343" i="7"/>
  <c r="M343" i="7" s="1"/>
  <c r="G346" i="7"/>
  <c r="M346" i="7" s="1"/>
  <c r="G347" i="7"/>
  <c r="M347" i="7" s="1"/>
  <c r="I380" i="7"/>
  <c r="I383" i="7"/>
  <c r="N389" i="7"/>
  <c r="I392" i="7"/>
  <c r="I406" i="7"/>
  <c r="I413" i="7"/>
  <c r="I427" i="7"/>
  <c r="I429" i="7"/>
  <c r="N431" i="7"/>
  <c r="I446" i="7"/>
  <c r="N448" i="7"/>
  <c r="I451" i="7"/>
  <c r="I454" i="7"/>
  <c r="N457" i="7"/>
  <c r="I479" i="7"/>
  <c r="I490" i="7"/>
  <c r="I507" i="7"/>
  <c r="I545" i="7"/>
  <c r="N556" i="7"/>
  <c r="I568" i="7"/>
  <c r="I573" i="7"/>
  <c r="K612" i="7"/>
  <c r="I627" i="7"/>
  <c r="G628" i="7"/>
  <c r="M628" i="7" s="1"/>
  <c r="I629" i="7"/>
  <c r="G630" i="7"/>
  <c r="M630" i="7" s="1"/>
  <c r="I631" i="7"/>
  <c r="G632" i="7"/>
  <c r="M632" i="7" s="1"/>
  <c r="G636" i="7"/>
  <c r="M636" i="7" s="1"/>
  <c r="G638" i="7"/>
  <c r="M638" i="7" s="1"/>
  <c r="G640" i="7"/>
  <c r="M640" i="7" s="1"/>
  <c r="E9" i="8"/>
  <c r="I12" i="8" s="1"/>
  <c r="L10" i="8"/>
  <c r="E11" i="8"/>
  <c r="C12" i="8"/>
  <c r="L14" i="8"/>
  <c r="I22" i="8"/>
  <c r="I25" i="8"/>
  <c r="H27" i="8"/>
  <c r="N27" i="8" s="1"/>
  <c r="I28" i="8"/>
  <c r="I31" i="8"/>
  <c r="H39" i="8"/>
  <c r="N39" i="8" s="1"/>
  <c r="I42" i="8"/>
  <c r="I53" i="8"/>
  <c r="H57" i="8"/>
  <c r="N57" i="8" s="1"/>
  <c r="N59" i="8"/>
  <c r="H62" i="8"/>
  <c r="N62" i="8" s="1"/>
  <c r="H64" i="8"/>
  <c r="N64" i="8" s="1"/>
  <c r="G81" i="8"/>
  <c r="L81" i="8"/>
  <c r="I82" i="8"/>
  <c r="G83" i="8"/>
  <c r="M83" i="8" s="1"/>
  <c r="I84" i="8"/>
  <c r="G85" i="8"/>
  <c r="M85" i="8" s="1"/>
  <c r="I86" i="8"/>
  <c r="N88" i="8"/>
  <c r="H91" i="8"/>
  <c r="N91" i="8" s="1"/>
  <c r="I92" i="8"/>
  <c r="G93" i="8"/>
  <c r="M93" i="8" s="1"/>
  <c r="H97" i="8"/>
  <c r="N97" i="8" s="1"/>
  <c r="H99" i="8"/>
  <c r="N99" i="8" s="1"/>
  <c r="N101" i="8"/>
  <c r="G103" i="8"/>
  <c r="M103" i="8" s="1"/>
  <c r="I104" i="8"/>
  <c r="G105" i="8"/>
  <c r="M105" i="8" s="1"/>
  <c r="I106" i="8"/>
  <c r="G107" i="8"/>
  <c r="M107" i="8" s="1"/>
  <c r="I108" i="8"/>
  <c r="G109" i="8"/>
  <c r="M109" i="8" s="1"/>
  <c r="H112" i="8"/>
  <c r="N112" i="8" s="1"/>
  <c r="H114" i="8"/>
  <c r="N114" i="8" s="1"/>
  <c r="H116" i="8"/>
  <c r="N116" i="8" s="1"/>
  <c r="H118" i="8"/>
  <c r="N118" i="8" s="1"/>
  <c r="I121" i="8"/>
  <c r="G122" i="8"/>
  <c r="M122" i="8" s="1"/>
  <c r="I123" i="8"/>
  <c r="G124" i="8"/>
  <c r="M124" i="8" s="1"/>
  <c r="I125" i="8"/>
  <c r="G126" i="8"/>
  <c r="M126" i="8" s="1"/>
  <c r="I127" i="8"/>
  <c r="G128" i="8"/>
  <c r="M128" i="8" s="1"/>
  <c r="I129" i="8"/>
  <c r="I132" i="8"/>
  <c r="G134" i="8"/>
  <c r="M134" i="8" s="1"/>
  <c r="H135" i="8"/>
  <c r="N135" i="8" s="1"/>
  <c r="G137" i="8"/>
  <c r="M137" i="8" s="1"/>
  <c r="I138" i="8"/>
  <c r="I141" i="8"/>
  <c r="G142" i="8"/>
  <c r="M142" i="8" s="1"/>
  <c r="H145" i="8"/>
  <c r="N145" i="8" s="1"/>
  <c r="H149" i="8"/>
  <c r="N149" i="8" s="1"/>
  <c r="I150" i="8"/>
  <c r="H152" i="8"/>
  <c r="N152" i="8" s="1"/>
  <c r="I153" i="8"/>
  <c r="G154" i="8"/>
  <c r="M154" i="8" s="1"/>
  <c r="I161" i="8"/>
  <c r="N164" i="8"/>
  <c r="H166" i="8"/>
  <c r="N166" i="8" s="1"/>
  <c r="I169" i="8"/>
  <c r="H171" i="8"/>
  <c r="N171" i="8" s="1"/>
  <c r="H173" i="8"/>
  <c r="N173" i="8" s="1"/>
  <c r="H175" i="8"/>
  <c r="N175" i="8" s="1"/>
  <c r="H177" i="8"/>
  <c r="N177" i="8" s="1"/>
  <c r="K188" i="8"/>
  <c r="H189" i="8"/>
  <c r="N189" i="8" s="1"/>
  <c r="G193" i="8"/>
  <c r="M193" i="8" s="1"/>
  <c r="H201" i="8"/>
  <c r="N201" i="8" s="1"/>
  <c r="H203" i="8"/>
  <c r="N203" i="8" s="1"/>
  <c r="H205" i="8"/>
  <c r="N205" i="8" s="1"/>
  <c r="I209" i="8"/>
  <c r="G210" i="8"/>
  <c r="M210" i="8" s="1"/>
  <c r="I211" i="8"/>
  <c r="H216" i="8"/>
  <c r="N216" i="8" s="1"/>
  <c r="G218" i="8"/>
  <c r="M218" i="8" s="1"/>
  <c r="I219" i="8"/>
  <c r="G220" i="8"/>
  <c r="M220" i="8" s="1"/>
  <c r="I221" i="8"/>
  <c r="H225" i="8"/>
  <c r="N225" i="8" s="1"/>
  <c r="H227" i="8"/>
  <c r="N227" i="8" s="1"/>
  <c r="H230" i="8"/>
  <c r="N230" i="8" s="1"/>
  <c r="G232" i="8"/>
  <c r="M232" i="8" s="1"/>
  <c r="I233" i="8"/>
  <c r="H235" i="8"/>
  <c r="N235" i="8" s="1"/>
  <c r="N243" i="8"/>
  <c r="G248" i="8"/>
  <c r="M248" i="8" s="1"/>
  <c r="G251" i="8"/>
  <c r="M251" i="8" s="1"/>
  <c r="N252" i="8"/>
  <c r="I255" i="8"/>
  <c r="H257" i="8"/>
  <c r="N257" i="8" s="1"/>
  <c r="I258" i="8"/>
  <c r="H260" i="8"/>
  <c r="N260" i="8" s="1"/>
  <c r="G265" i="8"/>
  <c r="M265" i="8" s="1"/>
  <c r="H266" i="8"/>
  <c r="N266" i="8" s="1"/>
  <c r="I269" i="8"/>
  <c r="G270" i="8"/>
  <c r="M270" i="8" s="1"/>
  <c r="I271" i="8"/>
  <c r="H276" i="8"/>
  <c r="N276" i="8" s="1"/>
  <c r="I279" i="8"/>
  <c r="G281" i="8"/>
  <c r="M281" i="8" s="1"/>
  <c r="N284" i="8"/>
  <c r="N286" i="8"/>
  <c r="H288" i="8"/>
  <c r="N288" i="8" s="1"/>
  <c r="I291" i="8"/>
  <c r="I293" i="8"/>
  <c r="G294" i="8"/>
  <c r="M294" i="8" s="1"/>
  <c r="H298" i="8"/>
  <c r="N298" i="8" s="1"/>
  <c r="H300" i="8"/>
  <c r="N300" i="8" s="1"/>
  <c r="I304" i="8"/>
  <c r="H306" i="8"/>
  <c r="N306" i="8" s="1"/>
  <c r="I309" i="8"/>
  <c r="G310" i="8"/>
  <c r="M310" i="8" s="1"/>
  <c r="I311" i="8"/>
  <c r="G312" i="8"/>
  <c r="M312" i="8" s="1"/>
  <c r="G318" i="8"/>
  <c r="M318" i="8" s="1"/>
  <c r="H321" i="8"/>
  <c r="N321" i="8" s="1"/>
  <c r="G325" i="8"/>
  <c r="M325" i="8" s="1"/>
  <c r="N328" i="8"/>
  <c r="N333" i="8"/>
  <c r="H336" i="8"/>
  <c r="N336" i="8" s="1"/>
  <c r="H347" i="8"/>
  <c r="N347" i="8" s="1"/>
  <c r="G356" i="8"/>
  <c r="M356" i="8" s="1"/>
  <c r="N363" i="8"/>
  <c r="K371" i="8"/>
  <c r="H372" i="8"/>
  <c r="N372" i="8" s="1"/>
  <c r="I373" i="8"/>
  <c r="H378" i="8"/>
  <c r="N378" i="8" s="1"/>
  <c r="H382" i="8"/>
  <c r="N382" i="8" s="1"/>
  <c r="H384" i="8"/>
  <c r="N384" i="8" s="1"/>
  <c r="H386" i="8"/>
  <c r="N386" i="8" s="1"/>
  <c r="N388" i="8"/>
  <c r="H390" i="8"/>
  <c r="N390" i="8" s="1"/>
  <c r="H392" i="8"/>
  <c r="N392" i="8" s="1"/>
  <c r="G394" i="8"/>
  <c r="M394" i="8" s="1"/>
  <c r="I395" i="8"/>
  <c r="I400" i="8"/>
  <c r="G401" i="8"/>
  <c r="M401" i="8" s="1"/>
  <c r="I402" i="8"/>
  <c r="H404" i="8"/>
  <c r="N404" i="8" s="1"/>
  <c r="H406" i="8"/>
  <c r="N406" i="8" s="1"/>
  <c r="N408" i="8"/>
  <c r="G410" i="8"/>
  <c r="M410" i="8" s="1"/>
  <c r="I411" i="8"/>
  <c r="G413" i="8"/>
  <c r="M413" i="8" s="1"/>
  <c r="I414" i="8"/>
  <c r="H416" i="8"/>
  <c r="N416" i="8" s="1"/>
  <c r="H419" i="8"/>
  <c r="N419" i="8" s="1"/>
  <c r="I422" i="8"/>
  <c r="G423" i="8"/>
  <c r="M423" i="8" s="1"/>
  <c r="I424" i="8"/>
  <c r="G425" i="8"/>
  <c r="M425" i="8" s="1"/>
  <c r="H426" i="8"/>
  <c r="N426" i="8" s="1"/>
  <c r="H428" i="8"/>
  <c r="N428" i="8" s="1"/>
  <c r="G432" i="8"/>
  <c r="M432" i="8" s="1"/>
  <c r="G434" i="8"/>
  <c r="M434" i="8" s="1"/>
  <c r="I435" i="8"/>
  <c r="I437" i="8"/>
  <c r="G438" i="8"/>
  <c r="M438" i="8" s="1"/>
  <c r="H442" i="8"/>
  <c r="N442" i="8" s="1"/>
  <c r="H445" i="8"/>
  <c r="N445" i="8" s="1"/>
  <c r="I448" i="8"/>
  <c r="I451" i="8"/>
  <c r="I459" i="8"/>
  <c r="H460" i="8"/>
  <c r="N460" i="8" s="1"/>
  <c r="I462" i="8"/>
  <c r="H464" i="8"/>
  <c r="N464" i="8" s="1"/>
  <c r="H466" i="8"/>
  <c r="N466" i="8" s="1"/>
  <c r="H472" i="8"/>
  <c r="N472" i="8" s="1"/>
  <c r="H484" i="8"/>
  <c r="N484" i="8" s="1"/>
  <c r="H487" i="8"/>
  <c r="N487" i="8" s="1"/>
  <c r="H489" i="8"/>
  <c r="N489" i="8" s="1"/>
  <c r="H494" i="8"/>
  <c r="N494" i="8" s="1"/>
  <c r="H496" i="8"/>
  <c r="N496" i="8" s="1"/>
  <c r="H499" i="8"/>
  <c r="N499" i="8" s="1"/>
  <c r="H504" i="8"/>
  <c r="N504" i="8" s="1"/>
  <c r="I508" i="8"/>
  <c r="I512" i="8"/>
  <c r="I514" i="8"/>
  <c r="I518" i="8"/>
  <c r="H527" i="8"/>
  <c r="N527" i="8" s="1"/>
  <c r="H539" i="8"/>
  <c r="N539" i="8" s="1"/>
  <c r="H541" i="8"/>
  <c r="N541" i="8" s="1"/>
  <c r="H544" i="8"/>
  <c r="N544" i="8" s="1"/>
  <c r="I546" i="8"/>
  <c r="H552" i="8"/>
  <c r="N552" i="8" s="1"/>
  <c r="N558" i="8"/>
  <c r="I563" i="8"/>
  <c r="H564" i="8"/>
  <c r="N564" i="8" s="1"/>
  <c r="I567" i="8"/>
  <c r="H568" i="8"/>
  <c r="N568" i="8" s="1"/>
  <c r="H574" i="8"/>
  <c r="N574" i="8" s="1"/>
  <c r="I589" i="8"/>
  <c r="H590" i="8"/>
  <c r="N590" i="8" s="1"/>
  <c r="L612" i="8"/>
  <c r="H614" i="8"/>
  <c r="N614" i="8" s="1"/>
  <c r="I617" i="8"/>
  <c r="H620" i="8"/>
  <c r="N620" i="8" s="1"/>
  <c r="I623" i="8"/>
  <c r="I627" i="8"/>
  <c r="H628" i="8"/>
  <c r="N628" i="8" s="1"/>
  <c r="I631" i="8"/>
  <c r="I633" i="8"/>
  <c r="K9" i="9"/>
  <c r="K10" i="9"/>
  <c r="K11" i="9"/>
  <c r="K12" i="9"/>
  <c r="K13" i="9"/>
  <c r="K14" i="9"/>
  <c r="H22" i="9"/>
  <c r="N22" i="9" s="1"/>
  <c r="I33" i="9"/>
  <c r="N35" i="9"/>
  <c r="H38" i="9"/>
  <c r="N38" i="9" s="1"/>
  <c r="H48" i="9"/>
  <c r="N48" i="9" s="1"/>
  <c r="H51" i="9"/>
  <c r="N51" i="9" s="1"/>
  <c r="H53" i="9"/>
  <c r="N53" i="9" s="1"/>
  <c r="H65" i="9"/>
  <c r="N65" i="9" s="1"/>
  <c r="I73" i="9"/>
  <c r="H81" i="9"/>
  <c r="N81" i="9" s="1"/>
  <c r="H82" i="9"/>
  <c r="N82" i="9" s="1"/>
  <c r="I88" i="9"/>
  <c r="I97" i="9"/>
  <c r="I99" i="9"/>
  <c r="H100" i="9"/>
  <c r="N100" i="9" s="1"/>
  <c r="H104" i="9"/>
  <c r="N104" i="9" s="1"/>
  <c r="I107" i="9"/>
  <c r="H108" i="9"/>
  <c r="N108" i="9" s="1"/>
  <c r="I111" i="9"/>
  <c r="I125" i="9"/>
  <c r="I127" i="9"/>
  <c r="I134" i="9"/>
  <c r="I138" i="9"/>
  <c r="I145" i="9"/>
  <c r="H146" i="9"/>
  <c r="N146" i="9" s="1"/>
  <c r="I149" i="9"/>
  <c r="H152" i="9"/>
  <c r="N152" i="9" s="1"/>
  <c r="H154" i="9"/>
  <c r="N154" i="9" s="1"/>
  <c r="I169" i="9"/>
  <c r="I175" i="9"/>
  <c r="H177" i="9"/>
  <c r="N177" i="9" s="1"/>
  <c r="L188" i="9"/>
  <c r="I191" i="9"/>
  <c r="I193" i="9"/>
  <c r="I195" i="9"/>
  <c r="I197" i="9"/>
  <c r="H198" i="9"/>
  <c r="N198" i="9" s="1"/>
  <c r="I202" i="9"/>
  <c r="H203" i="9"/>
  <c r="N203" i="9" s="1"/>
  <c r="H209" i="9"/>
  <c r="N209" i="9" s="1"/>
  <c r="I214" i="9"/>
  <c r="H220" i="9"/>
  <c r="N220" i="9" s="1"/>
  <c r="I222" i="9"/>
  <c r="H226" i="9"/>
  <c r="N226" i="9" s="1"/>
  <c r="I231" i="9"/>
  <c r="H242" i="9"/>
  <c r="N242" i="9" s="1"/>
  <c r="H248" i="9"/>
  <c r="N248" i="9" s="1"/>
  <c r="H258" i="9"/>
  <c r="N258" i="9" s="1"/>
  <c r="H260" i="9"/>
  <c r="N260" i="9" s="1"/>
  <c r="I270" i="9"/>
  <c r="H271" i="9"/>
  <c r="N271" i="9" s="1"/>
  <c r="H279" i="9"/>
  <c r="N279" i="9" s="1"/>
  <c r="H284" i="9"/>
  <c r="N284" i="9" s="1"/>
  <c r="H293" i="9"/>
  <c r="N293" i="9" s="1"/>
  <c r="N295" i="9"/>
  <c r="N298" i="9"/>
  <c r="N304" i="9"/>
  <c r="I306" i="9"/>
  <c r="H307" i="9"/>
  <c r="N307" i="9" s="1"/>
  <c r="H311" i="9"/>
  <c r="N311" i="9" s="1"/>
  <c r="I324" i="9"/>
  <c r="H325" i="9"/>
  <c r="N325" i="9" s="1"/>
  <c r="H327" i="9"/>
  <c r="N327" i="9" s="1"/>
  <c r="H332" i="9"/>
  <c r="N332" i="9" s="1"/>
  <c r="I347" i="9"/>
  <c r="I374" i="9"/>
  <c r="N378" i="9"/>
  <c r="N380" i="9"/>
  <c r="I383" i="9"/>
  <c r="H384" i="9"/>
  <c r="N384" i="9" s="1"/>
  <c r="H386" i="9"/>
  <c r="N386" i="9" s="1"/>
  <c r="I392" i="9"/>
  <c r="H394" i="9"/>
  <c r="N394" i="9" s="1"/>
  <c r="I396" i="9"/>
  <c r="H400" i="9"/>
  <c r="N400" i="9" s="1"/>
  <c r="I405" i="9"/>
  <c r="I406" i="9"/>
  <c r="I409" i="9"/>
  <c r="I419" i="9"/>
  <c r="G612" i="7"/>
  <c r="M612" i="7" s="1"/>
  <c r="G614" i="7"/>
  <c r="M614" i="7" s="1"/>
  <c r="D12" i="8"/>
  <c r="H81" i="8"/>
  <c r="H83" i="8"/>
  <c r="N83" i="8" s="1"/>
  <c r="H85" i="8"/>
  <c r="N85" i="8" s="1"/>
  <c r="I88" i="8"/>
  <c r="H93" i="8"/>
  <c r="N93" i="8" s="1"/>
  <c r="I97" i="8"/>
  <c r="I99" i="8"/>
  <c r="I101" i="8"/>
  <c r="H103" i="8"/>
  <c r="N103" i="8" s="1"/>
  <c r="H105" i="8"/>
  <c r="N105" i="8" s="1"/>
  <c r="H107" i="8"/>
  <c r="N107" i="8" s="1"/>
  <c r="H109" i="8"/>
  <c r="N109" i="8" s="1"/>
  <c r="I112" i="8"/>
  <c r="I116" i="8"/>
  <c r="I118" i="8"/>
  <c r="H120" i="8"/>
  <c r="N120" i="8" s="1"/>
  <c r="H122" i="8"/>
  <c r="N122" i="8" s="1"/>
  <c r="H124" i="8"/>
  <c r="N124" i="8" s="1"/>
  <c r="H126" i="8"/>
  <c r="N126" i="8" s="1"/>
  <c r="H128" i="8"/>
  <c r="N128" i="8" s="1"/>
  <c r="I135" i="8"/>
  <c r="H137" i="8"/>
  <c r="N137" i="8" s="1"/>
  <c r="H142" i="8"/>
  <c r="N142" i="8" s="1"/>
  <c r="I145" i="8"/>
  <c r="I147" i="8"/>
  <c r="I149" i="8"/>
  <c r="I152" i="8"/>
  <c r="H154" i="8"/>
  <c r="N154" i="8" s="1"/>
  <c r="H159" i="8"/>
  <c r="N159" i="8" s="1"/>
  <c r="I166" i="8"/>
  <c r="I171" i="8"/>
  <c r="I175" i="8"/>
  <c r="I177" i="8"/>
  <c r="G188" i="8"/>
  <c r="L188" i="8"/>
  <c r="G190" i="8"/>
  <c r="M190" i="8" s="1"/>
  <c r="H193" i="8"/>
  <c r="N193" i="8" s="1"/>
  <c r="G195" i="8"/>
  <c r="M195" i="8" s="1"/>
  <c r="G197" i="8"/>
  <c r="M197" i="8" s="1"/>
  <c r="G199" i="8"/>
  <c r="M199" i="8" s="1"/>
  <c r="G202" i="8"/>
  <c r="M202" i="8" s="1"/>
  <c r="G204" i="8"/>
  <c r="M204" i="8" s="1"/>
  <c r="G207" i="8"/>
  <c r="M207" i="8" s="1"/>
  <c r="H210" i="8"/>
  <c r="N210" i="8" s="1"/>
  <c r="G215" i="8"/>
  <c r="M215" i="8" s="1"/>
  <c r="H218" i="8"/>
  <c r="N218" i="8" s="1"/>
  <c r="H220" i="8"/>
  <c r="N220" i="8" s="1"/>
  <c r="H222" i="8"/>
  <c r="N222" i="8" s="1"/>
  <c r="G226" i="8"/>
  <c r="M226" i="8" s="1"/>
  <c r="G231" i="8"/>
  <c r="M231" i="8" s="1"/>
  <c r="H232" i="8"/>
  <c r="N232" i="8" s="1"/>
  <c r="G236" i="8"/>
  <c r="M236" i="8" s="1"/>
  <c r="G242" i="8"/>
  <c r="M242" i="8" s="1"/>
  <c r="H248" i="8"/>
  <c r="N248" i="8" s="1"/>
  <c r="G261" i="8"/>
  <c r="M261" i="8" s="1"/>
  <c r="G264" i="8"/>
  <c r="M264" i="8" s="1"/>
  <c r="H265" i="8"/>
  <c r="N265" i="8" s="1"/>
  <c r="G267" i="8"/>
  <c r="M267" i="8" s="1"/>
  <c r="H270" i="8"/>
  <c r="N270" i="8" s="1"/>
  <c r="G272" i="8"/>
  <c r="M272" i="8" s="1"/>
  <c r="G275" i="8"/>
  <c r="M275" i="8" s="1"/>
  <c r="G277" i="8"/>
  <c r="M277" i="8" s="1"/>
  <c r="H281" i="8"/>
  <c r="N281" i="8" s="1"/>
  <c r="G283" i="8"/>
  <c r="M283" i="8" s="1"/>
  <c r="H292" i="8"/>
  <c r="N292" i="8" s="1"/>
  <c r="H294" i="8"/>
  <c r="N294" i="8" s="1"/>
  <c r="G307" i="8"/>
  <c r="M307" i="8" s="1"/>
  <c r="H312" i="8"/>
  <c r="N312" i="8" s="1"/>
  <c r="H318" i="8"/>
  <c r="N318" i="8" s="1"/>
  <c r="G320" i="8"/>
  <c r="M320" i="8" s="1"/>
  <c r="H325" i="8"/>
  <c r="N325" i="8" s="1"/>
  <c r="G327" i="8"/>
  <c r="M327" i="8" s="1"/>
  <c r="G338" i="8"/>
  <c r="M338" i="8" s="1"/>
  <c r="H342" i="8"/>
  <c r="N342" i="8" s="1"/>
  <c r="H356" i="8"/>
  <c r="N356" i="8" s="1"/>
  <c r="G598" i="8"/>
  <c r="M598" i="8" s="1"/>
  <c r="G597" i="8"/>
  <c r="M597" i="8" s="1"/>
  <c r="G590" i="8"/>
  <c r="M590" i="8" s="1"/>
  <c r="G588" i="8"/>
  <c r="M588" i="8" s="1"/>
  <c r="G578" i="8"/>
  <c r="M578" i="8" s="1"/>
  <c r="G571" i="8"/>
  <c r="M571" i="8" s="1"/>
  <c r="G568" i="8"/>
  <c r="M568" i="8" s="1"/>
  <c r="G567" i="8"/>
  <c r="M567" i="8" s="1"/>
  <c r="G564" i="8"/>
  <c r="M564" i="8" s="1"/>
  <c r="G563" i="8"/>
  <c r="M563" i="8" s="1"/>
  <c r="G561" i="8"/>
  <c r="M561" i="8" s="1"/>
  <c r="G546" i="8"/>
  <c r="M546" i="8" s="1"/>
  <c r="G544" i="8"/>
  <c r="M544" i="8" s="1"/>
  <c r="G540" i="8"/>
  <c r="M540" i="8" s="1"/>
  <c r="G539" i="8"/>
  <c r="M539" i="8" s="1"/>
  <c r="G537" i="8"/>
  <c r="M537" i="8" s="1"/>
  <c r="G536" i="8"/>
  <c r="M536" i="8" s="1"/>
  <c r="G528" i="8"/>
  <c r="M528" i="8" s="1"/>
  <c r="G525" i="8"/>
  <c r="M525" i="8" s="1"/>
  <c r="G523" i="8"/>
  <c r="M523" i="8" s="1"/>
  <c r="G518" i="8"/>
  <c r="M518" i="8" s="1"/>
  <c r="G512" i="8"/>
  <c r="M512" i="8" s="1"/>
  <c r="G508" i="8"/>
  <c r="M508" i="8" s="1"/>
  <c r="G507" i="8"/>
  <c r="M507" i="8" s="1"/>
  <c r="G499" i="8"/>
  <c r="M499" i="8" s="1"/>
  <c r="G497" i="8"/>
  <c r="M497" i="8" s="1"/>
  <c r="G489" i="8"/>
  <c r="M489" i="8" s="1"/>
  <c r="G487" i="8"/>
  <c r="M487" i="8" s="1"/>
  <c r="G486" i="8"/>
  <c r="M486" i="8" s="1"/>
  <c r="G478" i="8"/>
  <c r="M478" i="8" s="1"/>
  <c r="G473" i="8"/>
  <c r="M473" i="8" s="1"/>
  <c r="G471" i="8"/>
  <c r="M471" i="8" s="1"/>
  <c r="G470" i="8"/>
  <c r="M470" i="8" s="1"/>
  <c r="G466" i="8"/>
  <c r="M466" i="8" s="1"/>
  <c r="G461" i="8"/>
  <c r="M461" i="8" s="1"/>
  <c r="G460" i="8"/>
  <c r="M460" i="8" s="1"/>
  <c r="G459" i="8"/>
  <c r="M459" i="8" s="1"/>
  <c r="G455" i="8"/>
  <c r="M455" i="8" s="1"/>
  <c r="G454" i="8"/>
  <c r="M454" i="8" s="1"/>
  <c r="G371" i="8"/>
  <c r="M371" i="8" s="1"/>
  <c r="L371" i="8"/>
  <c r="G374" i="8"/>
  <c r="M374" i="8" s="1"/>
  <c r="G377" i="8"/>
  <c r="M377" i="8" s="1"/>
  <c r="G379" i="8"/>
  <c r="M379" i="8" s="1"/>
  <c r="G383" i="8"/>
  <c r="M383" i="8" s="1"/>
  <c r="G387" i="8"/>
  <c r="M387" i="8" s="1"/>
  <c r="G391" i="8"/>
  <c r="M391" i="8" s="1"/>
  <c r="H394" i="8"/>
  <c r="N394" i="8" s="1"/>
  <c r="H396" i="8"/>
  <c r="N396" i="8" s="1"/>
  <c r="H401" i="8"/>
  <c r="N401" i="8" s="1"/>
  <c r="G405" i="8"/>
  <c r="M405" i="8" s="1"/>
  <c r="G407" i="8"/>
  <c r="M407" i="8" s="1"/>
  <c r="G409" i="8"/>
  <c r="M409" i="8" s="1"/>
  <c r="H410" i="8"/>
  <c r="N410" i="8" s="1"/>
  <c r="G412" i="8"/>
  <c r="M412" i="8" s="1"/>
  <c r="H413" i="8"/>
  <c r="N413" i="8" s="1"/>
  <c r="H415" i="8"/>
  <c r="N415" i="8" s="1"/>
  <c r="G420" i="8"/>
  <c r="M420" i="8" s="1"/>
  <c r="H423" i="8"/>
  <c r="N423" i="8" s="1"/>
  <c r="G427" i="8"/>
  <c r="M427" i="8" s="1"/>
  <c r="G431" i="8"/>
  <c r="M431" i="8" s="1"/>
  <c r="H432" i="8"/>
  <c r="N432" i="8" s="1"/>
  <c r="H434" i="8"/>
  <c r="N434" i="8" s="1"/>
  <c r="H441" i="8"/>
  <c r="N441" i="8" s="1"/>
  <c r="G446" i="8"/>
  <c r="M446" i="8" s="1"/>
  <c r="G449" i="8"/>
  <c r="M449" i="8" s="1"/>
  <c r="H450" i="8"/>
  <c r="N450" i="8" s="1"/>
  <c r="H461" i="8"/>
  <c r="N461" i="8" s="1"/>
  <c r="H463" i="8"/>
  <c r="N463" i="8" s="1"/>
  <c r="H468" i="8"/>
  <c r="N468" i="8" s="1"/>
  <c r="H470" i="8"/>
  <c r="N470" i="8" s="1"/>
  <c r="H481" i="8"/>
  <c r="N481" i="8" s="1"/>
  <c r="H491" i="8"/>
  <c r="N491" i="8" s="1"/>
  <c r="H497" i="8"/>
  <c r="N497" i="8" s="1"/>
  <c r="H509" i="8"/>
  <c r="N509" i="8" s="1"/>
  <c r="H513" i="8"/>
  <c r="N513" i="8" s="1"/>
  <c r="H522" i="8"/>
  <c r="N522" i="8" s="1"/>
  <c r="I539" i="8"/>
  <c r="I541" i="8"/>
  <c r="I544" i="8"/>
  <c r="H551" i="8"/>
  <c r="N551" i="8" s="1"/>
  <c r="H557" i="8"/>
  <c r="N557" i="8" s="1"/>
  <c r="I558" i="8"/>
  <c r="I564" i="8"/>
  <c r="I568" i="8"/>
  <c r="H581" i="8"/>
  <c r="N581" i="8" s="1"/>
  <c r="H588" i="8"/>
  <c r="N588" i="8" s="1"/>
  <c r="H595" i="8"/>
  <c r="N595" i="8" s="1"/>
  <c r="H597" i="8"/>
  <c r="N597" i="8" s="1"/>
  <c r="I22" i="9"/>
  <c r="H32" i="9"/>
  <c r="N32" i="9" s="1"/>
  <c r="I44" i="9"/>
  <c r="I48" i="9"/>
  <c r="H54" i="9"/>
  <c r="N54" i="9" s="1"/>
  <c r="I65" i="9"/>
  <c r="I81" i="9"/>
  <c r="I82" i="9"/>
  <c r="H83" i="9"/>
  <c r="N83" i="9" s="1"/>
  <c r="H85" i="9"/>
  <c r="N85" i="9" s="1"/>
  <c r="H93" i="9"/>
  <c r="N93" i="9" s="1"/>
  <c r="I100" i="9"/>
  <c r="H105" i="9"/>
  <c r="N105" i="9" s="1"/>
  <c r="H115" i="9"/>
  <c r="N115" i="9" s="1"/>
  <c r="H121" i="9"/>
  <c r="N121" i="9" s="1"/>
  <c r="H123" i="9"/>
  <c r="N123" i="9" s="1"/>
  <c r="I128" i="9"/>
  <c r="H129" i="9"/>
  <c r="N129" i="9" s="1"/>
  <c r="I133" i="9"/>
  <c r="H135" i="9"/>
  <c r="N135" i="9" s="1"/>
  <c r="H137" i="9"/>
  <c r="N137" i="9" s="1"/>
  <c r="H139" i="9"/>
  <c r="N139" i="9" s="1"/>
  <c r="H141" i="9"/>
  <c r="N141" i="9" s="1"/>
  <c r="I146" i="9"/>
  <c r="I150" i="9"/>
  <c r="H155" i="9"/>
  <c r="N155" i="9" s="1"/>
  <c r="I157" i="9"/>
  <c r="H166" i="9"/>
  <c r="N166" i="9" s="1"/>
  <c r="H168" i="9"/>
  <c r="N168" i="9" s="1"/>
  <c r="I177" i="9"/>
  <c r="I258" i="9"/>
  <c r="I264" i="9"/>
  <c r="H266" i="9"/>
  <c r="N266" i="9" s="1"/>
  <c r="I271" i="9"/>
  <c r="H276" i="9"/>
  <c r="N276" i="9" s="1"/>
  <c r="I279" i="9"/>
  <c r="H281" i="9"/>
  <c r="N281" i="9" s="1"/>
  <c r="I284" i="9"/>
  <c r="H285" i="9"/>
  <c r="N285" i="9" s="1"/>
  <c r="I293" i="9"/>
  <c r="H294" i="9"/>
  <c r="N294" i="9" s="1"/>
  <c r="H300" i="9"/>
  <c r="N300" i="9" s="1"/>
  <c r="I307" i="9"/>
  <c r="I309" i="9"/>
  <c r="H318" i="9"/>
  <c r="N318" i="9" s="1"/>
  <c r="I325" i="9"/>
  <c r="I327" i="9"/>
  <c r="H335" i="9"/>
  <c r="N335" i="9" s="1"/>
  <c r="H338" i="9"/>
  <c r="N338" i="9" s="1"/>
  <c r="H343" i="9"/>
  <c r="N343" i="9" s="1"/>
  <c r="H371" i="9"/>
  <c r="N371" i="9" s="1"/>
  <c r="H372" i="9"/>
  <c r="N372" i="9" s="1"/>
  <c r="H379" i="9"/>
  <c r="N379" i="9" s="1"/>
  <c r="H395" i="9"/>
  <c r="N395" i="9" s="1"/>
  <c r="I410" i="9"/>
  <c r="I426" i="9"/>
  <c r="I81" i="8"/>
  <c r="I83" i="8"/>
  <c r="I85" i="8"/>
  <c r="I93" i="8"/>
  <c r="I103" i="8"/>
  <c r="I105" i="8"/>
  <c r="I107" i="8"/>
  <c r="I120" i="8"/>
  <c r="I122" i="8"/>
  <c r="I124" i="8"/>
  <c r="I128" i="8"/>
  <c r="I137" i="8"/>
  <c r="I142" i="8"/>
  <c r="I154" i="8"/>
  <c r="I156" i="8"/>
  <c r="H188" i="8"/>
  <c r="N188" i="8" s="1"/>
  <c r="H195" i="8"/>
  <c r="N195" i="8" s="1"/>
  <c r="H197" i="8"/>
  <c r="N197" i="8" s="1"/>
  <c r="H202" i="8"/>
  <c r="N202" i="8" s="1"/>
  <c r="H204" i="8"/>
  <c r="N204" i="8" s="1"/>
  <c r="H207" i="8"/>
  <c r="N207" i="8" s="1"/>
  <c r="H215" i="8"/>
  <c r="N215" i="8" s="1"/>
  <c r="H226" i="8"/>
  <c r="N226" i="8" s="1"/>
  <c r="H231" i="8"/>
  <c r="N231" i="8" s="1"/>
  <c r="H242" i="8"/>
  <c r="N242" i="8" s="1"/>
  <c r="H261" i="8"/>
  <c r="N261" i="8" s="1"/>
  <c r="H267" i="8"/>
  <c r="N267" i="8" s="1"/>
  <c r="H272" i="8"/>
  <c r="N272" i="8" s="1"/>
  <c r="H275" i="8"/>
  <c r="N275" i="8" s="1"/>
  <c r="H277" i="8"/>
  <c r="N277" i="8" s="1"/>
  <c r="H280" i="8"/>
  <c r="N280" i="8" s="1"/>
  <c r="H283" i="8"/>
  <c r="N283" i="8" s="1"/>
  <c r="H285" i="8"/>
  <c r="N285" i="8" s="1"/>
  <c r="H287" i="8"/>
  <c r="N287" i="8" s="1"/>
  <c r="H299" i="8"/>
  <c r="N299" i="8" s="1"/>
  <c r="H301" i="8"/>
  <c r="N301" i="8" s="1"/>
  <c r="H307" i="8"/>
  <c r="N307" i="8" s="1"/>
  <c r="H320" i="8"/>
  <c r="N320" i="8" s="1"/>
  <c r="H327" i="8"/>
  <c r="N327" i="8" s="1"/>
  <c r="H329" i="8"/>
  <c r="N329" i="8" s="1"/>
  <c r="H332" i="8"/>
  <c r="N332" i="8" s="1"/>
  <c r="H338" i="8"/>
  <c r="N338" i="8" s="1"/>
  <c r="H371" i="8"/>
  <c r="H377" i="8"/>
  <c r="N377" i="8" s="1"/>
  <c r="H379" i="8"/>
  <c r="N379" i="8" s="1"/>
  <c r="H383" i="8"/>
  <c r="N383" i="8" s="1"/>
  <c r="H387" i="8"/>
  <c r="N387" i="8" s="1"/>
  <c r="H391" i="8"/>
  <c r="N391" i="8" s="1"/>
  <c r="H398" i="8"/>
  <c r="N398" i="8" s="1"/>
  <c r="H405" i="8"/>
  <c r="N405" i="8" s="1"/>
  <c r="H420" i="8"/>
  <c r="N420" i="8" s="1"/>
  <c r="H443" i="8"/>
  <c r="N443" i="8" s="1"/>
  <c r="H446" i="8"/>
  <c r="N446" i="8" s="1"/>
  <c r="H471" i="8"/>
  <c r="N471" i="8" s="1"/>
  <c r="H473" i="8"/>
  <c r="N473" i="8" s="1"/>
  <c r="H478" i="8"/>
  <c r="N478" i="8" s="1"/>
  <c r="H483" i="8"/>
  <c r="N483" i="8" s="1"/>
  <c r="H485" i="8"/>
  <c r="N485" i="8" s="1"/>
  <c r="H488" i="8"/>
  <c r="N488" i="8" s="1"/>
  <c r="H490" i="8"/>
  <c r="N490" i="8" s="1"/>
  <c r="H493" i="8"/>
  <c r="N493" i="8" s="1"/>
  <c r="H495" i="8"/>
  <c r="N495" i="8" s="1"/>
  <c r="H507" i="8"/>
  <c r="N507" i="8" s="1"/>
  <c r="H517" i="8"/>
  <c r="N517" i="8" s="1"/>
  <c r="H521" i="8"/>
  <c r="N521" i="8" s="1"/>
  <c r="H523" i="8"/>
  <c r="N523" i="8" s="1"/>
  <c r="H525" i="8"/>
  <c r="N525" i="8" s="1"/>
  <c r="H528" i="8"/>
  <c r="N528" i="8" s="1"/>
  <c r="H540" i="8"/>
  <c r="N540" i="8" s="1"/>
  <c r="H569" i="8"/>
  <c r="N569" i="8" s="1"/>
  <c r="H578" i="8"/>
  <c r="N578" i="8" s="1"/>
  <c r="H583" i="8"/>
  <c r="N583" i="8" s="1"/>
  <c r="H585" i="8"/>
  <c r="N585" i="8" s="1"/>
  <c r="H591" i="8"/>
  <c r="N591" i="8" s="1"/>
  <c r="H598" i="8"/>
  <c r="N598" i="8" s="1"/>
  <c r="N612" i="8"/>
  <c r="I30" i="9"/>
  <c r="I54" i="9"/>
  <c r="I57" i="9"/>
  <c r="I83" i="9"/>
  <c r="I85" i="9"/>
  <c r="I93" i="9"/>
  <c r="I105" i="9"/>
  <c r="I121" i="9"/>
  <c r="I123" i="9"/>
  <c r="I129" i="9"/>
  <c r="I132" i="9"/>
  <c r="I135" i="9"/>
  <c r="I137" i="9"/>
  <c r="I139" i="9"/>
  <c r="I141" i="9"/>
  <c r="I147" i="9"/>
  <c r="I155" i="9"/>
  <c r="H156" i="9"/>
  <c r="N156" i="9" s="1"/>
  <c r="I161" i="9"/>
  <c r="I166" i="9"/>
  <c r="N188" i="9"/>
  <c r="I281" i="9"/>
  <c r="I285" i="9"/>
  <c r="I294" i="9"/>
  <c r="H299" i="9"/>
  <c r="N299" i="9" s="1"/>
  <c r="I305" i="9"/>
  <c r="I318" i="9"/>
  <c r="H600" i="9"/>
  <c r="N600" i="9" s="1"/>
  <c r="H597" i="9"/>
  <c r="N597" i="9" s="1"/>
  <c r="H591" i="9"/>
  <c r="N591" i="9" s="1"/>
  <c r="H590" i="9"/>
  <c r="N590" i="9" s="1"/>
  <c r="H589" i="9"/>
  <c r="N589" i="9" s="1"/>
  <c r="H588" i="9"/>
  <c r="N588" i="9" s="1"/>
  <c r="H583" i="9"/>
  <c r="N583" i="9" s="1"/>
  <c r="H581" i="9"/>
  <c r="N581" i="9" s="1"/>
  <c r="H579" i="9"/>
  <c r="N579" i="9" s="1"/>
  <c r="H578" i="9"/>
  <c r="N578" i="9" s="1"/>
  <c r="H577" i="9"/>
  <c r="N577" i="9" s="1"/>
  <c r="H573" i="9"/>
  <c r="N573" i="9" s="1"/>
  <c r="H572" i="9"/>
  <c r="N572" i="9" s="1"/>
  <c r="H569" i="9"/>
  <c r="N569" i="9" s="1"/>
  <c r="H568" i="9"/>
  <c r="N568" i="9" s="1"/>
  <c r="H567" i="9"/>
  <c r="N567" i="9" s="1"/>
  <c r="H564" i="9"/>
  <c r="N564" i="9" s="1"/>
  <c r="H563" i="9"/>
  <c r="N563" i="9" s="1"/>
  <c r="H558" i="9"/>
  <c r="N558" i="9" s="1"/>
  <c r="H551" i="9"/>
  <c r="N551" i="9" s="1"/>
  <c r="H549" i="9"/>
  <c r="N549" i="9" s="1"/>
  <c r="H546" i="9"/>
  <c r="N546" i="9" s="1"/>
  <c r="H544" i="9"/>
  <c r="N544" i="9" s="1"/>
  <c r="H543" i="9"/>
  <c r="N543" i="9" s="1"/>
  <c r="H540" i="9"/>
  <c r="N540" i="9" s="1"/>
  <c r="H539" i="9"/>
  <c r="N539" i="9" s="1"/>
  <c r="H528" i="9"/>
  <c r="N528" i="9" s="1"/>
  <c r="H525" i="9"/>
  <c r="N525" i="9" s="1"/>
  <c r="H523" i="9"/>
  <c r="N523" i="9" s="1"/>
  <c r="H518" i="9"/>
  <c r="N518" i="9" s="1"/>
  <c r="H514" i="9"/>
  <c r="N514" i="9" s="1"/>
  <c r="H512" i="9"/>
  <c r="N512" i="9" s="1"/>
  <c r="H510" i="9"/>
  <c r="N510" i="9" s="1"/>
  <c r="H509" i="9"/>
  <c r="N509" i="9" s="1"/>
  <c r="H507" i="9"/>
  <c r="N507" i="9" s="1"/>
  <c r="H503" i="9"/>
  <c r="N503" i="9" s="1"/>
  <c r="H502" i="9"/>
  <c r="N502" i="9" s="1"/>
  <c r="H499" i="9"/>
  <c r="N499" i="9" s="1"/>
  <c r="H498" i="9"/>
  <c r="N498" i="9" s="1"/>
  <c r="H497" i="9"/>
  <c r="N497" i="9" s="1"/>
  <c r="H494" i="9"/>
  <c r="N494" i="9" s="1"/>
  <c r="H493" i="9"/>
  <c r="N493" i="9" s="1"/>
  <c r="H492" i="9"/>
  <c r="N492" i="9" s="1"/>
  <c r="H489" i="9"/>
  <c r="N489" i="9" s="1"/>
  <c r="H487" i="9"/>
  <c r="N487" i="9" s="1"/>
  <c r="H485" i="9"/>
  <c r="N485" i="9" s="1"/>
  <c r="H484" i="9"/>
  <c r="N484" i="9" s="1"/>
  <c r="H483" i="9"/>
  <c r="N483" i="9" s="1"/>
  <c r="H481" i="9"/>
  <c r="N481" i="9" s="1"/>
  <c r="H479" i="9"/>
  <c r="N479" i="9" s="1"/>
  <c r="H478" i="9"/>
  <c r="N478" i="9" s="1"/>
  <c r="H476" i="9"/>
  <c r="N476" i="9" s="1"/>
  <c r="H474" i="9"/>
  <c r="N474" i="9" s="1"/>
  <c r="H473" i="9"/>
  <c r="N473" i="9" s="1"/>
  <c r="H472" i="9"/>
  <c r="N472" i="9" s="1"/>
  <c r="H471" i="9"/>
  <c r="N471" i="9" s="1"/>
  <c r="H470" i="9"/>
  <c r="N470" i="9" s="1"/>
  <c r="H462" i="9"/>
  <c r="N462" i="9" s="1"/>
  <c r="H461" i="9"/>
  <c r="N461" i="9" s="1"/>
  <c r="H460" i="9"/>
  <c r="N460" i="9" s="1"/>
  <c r="H459" i="9"/>
  <c r="N459" i="9" s="1"/>
  <c r="H456" i="9"/>
  <c r="N456" i="9" s="1"/>
  <c r="H455" i="9"/>
  <c r="N455" i="9" s="1"/>
  <c r="H451" i="9"/>
  <c r="N451" i="9" s="1"/>
  <c r="H450" i="9"/>
  <c r="N450" i="9" s="1"/>
  <c r="H446" i="9"/>
  <c r="N446" i="9" s="1"/>
  <c r="H445" i="9"/>
  <c r="N445" i="9" s="1"/>
  <c r="H443" i="9"/>
  <c r="N443" i="9" s="1"/>
  <c r="H442" i="9"/>
  <c r="N442" i="9" s="1"/>
  <c r="H438" i="9"/>
  <c r="N438" i="9" s="1"/>
  <c r="H437" i="9"/>
  <c r="N437" i="9" s="1"/>
  <c r="H435" i="9"/>
  <c r="N435" i="9" s="1"/>
  <c r="H434" i="9"/>
  <c r="N434" i="9" s="1"/>
  <c r="H433" i="9"/>
  <c r="N433" i="9" s="1"/>
  <c r="H430" i="9"/>
  <c r="N430" i="9" s="1"/>
  <c r="H429" i="9"/>
  <c r="N429" i="9" s="1"/>
  <c r="H428" i="9"/>
  <c r="N428" i="9" s="1"/>
  <c r="H427" i="9"/>
  <c r="N427" i="9" s="1"/>
  <c r="H426" i="9"/>
  <c r="N426" i="9" s="1"/>
  <c r="H424" i="9"/>
  <c r="N424" i="9" s="1"/>
  <c r="H423" i="9"/>
  <c r="N423" i="9" s="1"/>
  <c r="H422" i="9"/>
  <c r="N422" i="9" s="1"/>
  <c r="H419" i="9"/>
  <c r="N419" i="9" s="1"/>
  <c r="H416" i="9"/>
  <c r="N416" i="9" s="1"/>
  <c r="H415" i="9"/>
  <c r="N415" i="9" s="1"/>
  <c r="H414" i="9"/>
  <c r="N414" i="9" s="1"/>
  <c r="H413" i="9"/>
  <c r="N413" i="9" s="1"/>
  <c r="H410" i="9"/>
  <c r="N410" i="9" s="1"/>
  <c r="H409" i="9"/>
  <c r="N409" i="9" s="1"/>
  <c r="H408" i="9"/>
  <c r="N408" i="9" s="1"/>
  <c r="H406" i="9"/>
  <c r="N406" i="9" s="1"/>
  <c r="H373" i="9"/>
  <c r="N373" i="9" s="1"/>
  <c r="H377" i="9"/>
  <c r="N377" i="9" s="1"/>
  <c r="H389" i="9"/>
  <c r="N389" i="9" s="1"/>
  <c r="H391" i="9"/>
  <c r="N391" i="9" s="1"/>
  <c r="H402" i="9"/>
  <c r="N402" i="9" s="1"/>
  <c r="H404" i="9"/>
  <c r="N404" i="9" s="1"/>
  <c r="I422" i="9"/>
  <c r="I423" i="9"/>
  <c r="I424" i="9"/>
  <c r="I428" i="9"/>
  <c r="I429" i="9"/>
  <c r="I434" i="9"/>
  <c r="I435" i="9"/>
  <c r="H612" i="9"/>
  <c r="N612" i="9" s="1"/>
  <c r="L612" i="9"/>
  <c r="H613" i="9"/>
  <c r="N613" i="9" s="1"/>
  <c r="H614" i="9"/>
  <c r="N614" i="9" s="1"/>
  <c r="H615" i="9"/>
  <c r="N615" i="9" s="1"/>
  <c r="H616" i="9"/>
  <c r="N616" i="9" s="1"/>
  <c r="H617" i="9"/>
  <c r="N617" i="9" s="1"/>
  <c r="H619" i="9"/>
  <c r="N619" i="9" s="1"/>
  <c r="H620" i="9"/>
  <c r="N620" i="9" s="1"/>
  <c r="H623" i="9"/>
  <c r="N623" i="9" s="1"/>
  <c r="H625" i="9"/>
  <c r="N625" i="9" s="1"/>
  <c r="H626" i="9"/>
  <c r="N626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638" i="9"/>
  <c r="N638" i="9" s="1"/>
  <c r="H639" i="9"/>
  <c r="N639" i="9" s="1"/>
  <c r="H10" i="10"/>
  <c r="H11" i="10"/>
  <c r="N11" i="10" s="1"/>
  <c r="H12" i="10"/>
  <c r="N12" i="10" s="1"/>
  <c r="H13" i="10"/>
  <c r="N13" i="10" s="1"/>
  <c r="H14" i="10"/>
  <c r="N14" i="10" s="1"/>
  <c r="H22" i="10"/>
  <c r="L22" i="10"/>
  <c r="H27" i="10"/>
  <c r="N27" i="10" s="1"/>
  <c r="H28" i="10"/>
  <c r="N28" i="10" s="1"/>
  <c r="H33" i="10"/>
  <c r="N33" i="10" s="1"/>
  <c r="H40" i="10"/>
  <c r="N40" i="10" s="1"/>
  <c r="H47" i="10"/>
  <c r="N47" i="10" s="1"/>
  <c r="H53" i="10"/>
  <c r="N53" i="10" s="1"/>
  <c r="H56" i="10"/>
  <c r="N56" i="10" s="1"/>
  <c r="H64" i="10"/>
  <c r="N64" i="10" s="1"/>
  <c r="H65" i="10"/>
  <c r="N65" i="10" s="1"/>
  <c r="H67" i="10"/>
  <c r="N67" i="10" s="1"/>
  <c r="H178" i="10"/>
  <c r="N178" i="10" s="1"/>
  <c r="H177" i="10"/>
  <c r="N177" i="10" s="1"/>
  <c r="H176" i="10"/>
  <c r="N176" i="10" s="1"/>
  <c r="H175" i="10"/>
  <c r="N175" i="10" s="1"/>
  <c r="H171" i="10"/>
  <c r="N171" i="10" s="1"/>
  <c r="H168" i="10"/>
  <c r="N168" i="10" s="1"/>
  <c r="H159" i="10"/>
  <c r="N159" i="10" s="1"/>
  <c r="H157" i="10"/>
  <c r="N157" i="10" s="1"/>
  <c r="H155" i="10"/>
  <c r="N155" i="10" s="1"/>
  <c r="H149" i="10"/>
  <c r="N149" i="10" s="1"/>
  <c r="H147" i="10"/>
  <c r="N147" i="10" s="1"/>
  <c r="H146" i="10"/>
  <c r="N146" i="10" s="1"/>
  <c r="H145" i="10"/>
  <c r="N145" i="10" s="1"/>
  <c r="H144" i="10"/>
  <c r="N144" i="10" s="1"/>
  <c r="H142" i="10"/>
  <c r="N142" i="10" s="1"/>
  <c r="H141" i="10"/>
  <c r="N141" i="10" s="1"/>
  <c r="H139" i="10"/>
  <c r="N139" i="10" s="1"/>
  <c r="H132" i="10"/>
  <c r="N132" i="10" s="1"/>
  <c r="H129" i="10"/>
  <c r="N129" i="10" s="1"/>
  <c r="H128" i="10"/>
  <c r="N128" i="10" s="1"/>
  <c r="H125" i="10"/>
  <c r="N125" i="10" s="1"/>
  <c r="H124" i="10"/>
  <c r="N124" i="10" s="1"/>
  <c r="H123" i="10"/>
  <c r="N123" i="10" s="1"/>
  <c r="H118" i="10"/>
  <c r="N118" i="10" s="1"/>
  <c r="H116" i="10"/>
  <c r="N116" i="10" s="1"/>
  <c r="H115" i="10"/>
  <c r="N115" i="10" s="1"/>
  <c r="H111" i="10"/>
  <c r="N111" i="10" s="1"/>
  <c r="H109" i="10"/>
  <c r="N109" i="10" s="1"/>
  <c r="H108" i="10"/>
  <c r="N108" i="10" s="1"/>
  <c r="H106" i="10"/>
  <c r="N106" i="10" s="1"/>
  <c r="H103" i="10"/>
  <c r="N103" i="10" s="1"/>
  <c r="H100" i="10"/>
  <c r="N100" i="10" s="1"/>
  <c r="H99" i="10"/>
  <c r="N99" i="10" s="1"/>
  <c r="H97" i="10"/>
  <c r="N97" i="10" s="1"/>
  <c r="H88" i="10"/>
  <c r="N88" i="10" s="1"/>
  <c r="H86" i="10"/>
  <c r="N86" i="10" s="1"/>
  <c r="H81" i="10"/>
  <c r="L81" i="10"/>
  <c r="H82" i="10"/>
  <c r="N82" i="10" s="1"/>
  <c r="H85" i="10"/>
  <c r="N85" i="10" s="1"/>
  <c r="I86" i="10"/>
  <c r="I100" i="10"/>
  <c r="I101" i="10"/>
  <c r="I109" i="10"/>
  <c r="I122" i="10"/>
  <c r="I141" i="10"/>
  <c r="I146" i="10"/>
  <c r="I157" i="10"/>
  <c r="I188" i="10"/>
  <c r="I203" i="10"/>
  <c r="I216" i="10"/>
  <c r="I230" i="10"/>
  <c r="I260" i="10"/>
  <c r="I293" i="10"/>
  <c r="I294" i="10"/>
  <c r="I306" i="10"/>
  <c r="I325" i="10"/>
  <c r="I347" i="10"/>
  <c r="J371" i="10"/>
  <c r="I373" i="10"/>
  <c r="I374" i="10"/>
  <c r="J377" i="10"/>
  <c r="I384" i="10"/>
  <c r="I386" i="10"/>
  <c r="J387" i="10"/>
  <c r="J395" i="10"/>
  <c r="I406" i="10"/>
  <c r="I407" i="10"/>
  <c r="I416" i="10"/>
  <c r="J419" i="10"/>
  <c r="I423" i="10"/>
  <c r="J424" i="10"/>
  <c r="I429" i="10"/>
  <c r="I437" i="10"/>
  <c r="I447" i="10"/>
  <c r="J455" i="10"/>
  <c r="I478" i="10"/>
  <c r="J498" i="10"/>
  <c r="I514" i="10"/>
  <c r="J518" i="10"/>
  <c r="J564" i="10"/>
  <c r="J588" i="10"/>
  <c r="J590" i="10"/>
  <c r="J614" i="10"/>
  <c r="J616" i="10"/>
  <c r="J23" i="11"/>
  <c r="J50" i="11"/>
  <c r="I86" i="11"/>
  <c r="J99" i="11"/>
  <c r="J103" i="11"/>
  <c r="I105" i="11"/>
  <c r="J106" i="11"/>
  <c r="I115" i="11"/>
  <c r="I118" i="11"/>
  <c r="J122" i="11"/>
  <c r="J124" i="11"/>
  <c r="J127" i="11"/>
  <c r="I139" i="11"/>
  <c r="I142" i="11"/>
  <c r="I150" i="11"/>
  <c r="J177" i="11"/>
  <c r="J178" i="11"/>
  <c r="J356" i="11"/>
  <c r="J340" i="11"/>
  <c r="J338" i="11"/>
  <c r="J336" i="11"/>
  <c r="J327" i="11"/>
  <c r="J325" i="11"/>
  <c r="J324" i="11"/>
  <c r="J323" i="11"/>
  <c r="J321" i="11"/>
  <c r="J312" i="11"/>
  <c r="J311" i="11"/>
  <c r="J306" i="11"/>
  <c r="J300" i="11"/>
  <c r="J299" i="11"/>
  <c r="J298" i="11"/>
  <c r="J293" i="11"/>
  <c r="J284" i="11"/>
  <c r="J281" i="11"/>
  <c r="J271" i="11"/>
  <c r="J261" i="11"/>
  <c r="J258" i="11"/>
  <c r="J255" i="11"/>
  <c r="J242" i="11"/>
  <c r="J235" i="11"/>
  <c r="J231" i="11"/>
  <c r="J230" i="11"/>
  <c r="J227" i="11"/>
  <c r="J226" i="11"/>
  <c r="J223" i="11"/>
  <c r="J221" i="11"/>
  <c r="J220" i="11"/>
  <c r="J219" i="11"/>
  <c r="J218" i="11"/>
  <c r="J216" i="11"/>
  <c r="J215" i="11"/>
  <c r="J211" i="11"/>
  <c r="J209" i="11"/>
  <c r="J204" i="11"/>
  <c r="J202" i="11"/>
  <c r="I324" i="11"/>
  <c r="I325" i="11"/>
  <c r="I473" i="11"/>
  <c r="I528" i="11"/>
  <c r="I540" i="11"/>
  <c r="I578" i="11"/>
  <c r="I597" i="11"/>
  <c r="E9" i="12"/>
  <c r="I11" i="12" s="1"/>
  <c r="I52" i="12"/>
  <c r="I154" i="12"/>
  <c r="I155" i="12"/>
  <c r="I170" i="12"/>
  <c r="I177" i="12"/>
  <c r="I207" i="12"/>
  <c r="I612" i="9"/>
  <c r="I614" i="9"/>
  <c r="I615" i="9"/>
  <c r="I616" i="9"/>
  <c r="I617" i="9"/>
  <c r="I623" i="9"/>
  <c r="I625" i="9"/>
  <c r="I626" i="9"/>
  <c r="I628" i="9"/>
  <c r="I629" i="9"/>
  <c r="I630" i="9"/>
  <c r="I631" i="9"/>
  <c r="I632" i="9"/>
  <c r="I633" i="9"/>
  <c r="I639" i="9"/>
  <c r="I22" i="10"/>
  <c r="I41" i="10"/>
  <c r="I62" i="10"/>
  <c r="I64" i="10"/>
  <c r="I81" i="10"/>
  <c r="I82" i="10"/>
  <c r="I83" i="10"/>
  <c r="I84" i="10"/>
  <c r="I85" i="10"/>
  <c r="I99" i="10"/>
  <c r="I116" i="10"/>
  <c r="I127" i="10"/>
  <c r="I139" i="10"/>
  <c r="I145" i="10"/>
  <c r="I155" i="10"/>
  <c r="I178" i="10"/>
  <c r="I195" i="10"/>
  <c r="I215" i="10"/>
  <c r="I226" i="10"/>
  <c r="I228" i="10"/>
  <c r="I242" i="10"/>
  <c r="I249" i="10"/>
  <c r="I276" i="10"/>
  <c r="I277" i="10"/>
  <c r="I279" i="10"/>
  <c r="I343" i="10"/>
  <c r="J374" i="10"/>
  <c r="J384" i="10"/>
  <c r="J386" i="10"/>
  <c r="I391" i="10"/>
  <c r="I392" i="10"/>
  <c r="J394" i="10"/>
  <c r="I405" i="10"/>
  <c r="J406" i="10"/>
  <c r="I413" i="10"/>
  <c r="J416" i="10"/>
  <c r="I422" i="10"/>
  <c r="J423" i="10"/>
  <c r="I428" i="10"/>
  <c r="I435" i="10"/>
  <c r="J443" i="10"/>
  <c r="I446" i="10"/>
  <c r="J451" i="10"/>
  <c r="J469" i="10"/>
  <c r="I471" i="10"/>
  <c r="J478" i="10"/>
  <c r="I480" i="10"/>
  <c r="J487" i="10"/>
  <c r="J514" i="10"/>
  <c r="J540" i="10"/>
  <c r="J541" i="10"/>
  <c r="J563" i="10"/>
  <c r="J583" i="10"/>
  <c r="J585" i="10"/>
  <c r="J597" i="10"/>
  <c r="J639" i="10"/>
  <c r="J29" i="11"/>
  <c r="J65" i="11"/>
  <c r="J73" i="11"/>
  <c r="J86" i="11"/>
  <c r="J105" i="11"/>
  <c r="J108" i="11"/>
  <c r="J113" i="11"/>
  <c r="J115" i="11"/>
  <c r="J118" i="11"/>
  <c r="J139" i="11"/>
  <c r="J142" i="11"/>
  <c r="J145" i="11"/>
  <c r="I147" i="11"/>
  <c r="I544" i="11"/>
  <c r="I53" i="12"/>
  <c r="I62" i="12"/>
  <c r="I347" i="12"/>
  <c r="I329" i="12"/>
  <c r="I327" i="12"/>
  <c r="I324" i="12"/>
  <c r="I318" i="12"/>
  <c r="I312" i="12"/>
  <c r="I310" i="12"/>
  <c r="I307" i="12"/>
  <c r="I306" i="12"/>
  <c r="I304" i="12"/>
  <c r="I300" i="12"/>
  <c r="I294" i="12"/>
  <c r="I293" i="12"/>
  <c r="I292" i="12"/>
  <c r="I291" i="12"/>
  <c r="I288" i="12"/>
  <c r="I286" i="12"/>
  <c r="I284" i="12"/>
  <c r="I281" i="12"/>
  <c r="I279" i="12"/>
  <c r="I277" i="12"/>
  <c r="I276" i="12"/>
  <c r="I270" i="12"/>
  <c r="I268" i="12"/>
  <c r="I261" i="12"/>
  <c r="I260" i="12"/>
  <c r="I258" i="12"/>
  <c r="I255" i="12"/>
  <c r="I252" i="12"/>
  <c r="I249" i="12"/>
  <c r="I248" i="12"/>
  <c r="I245" i="12"/>
  <c r="I244" i="12"/>
  <c r="I242" i="12"/>
  <c r="I235" i="12"/>
  <c r="I230" i="12"/>
  <c r="I227" i="12"/>
  <c r="I226" i="12"/>
  <c r="I223" i="12"/>
  <c r="I189" i="12"/>
  <c r="I197" i="12"/>
  <c r="I202" i="12"/>
  <c r="I203" i="12"/>
  <c r="I215" i="12"/>
  <c r="I216" i="12"/>
  <c r="I218" i="12"/>
  <c r="I220" i="12"/>
  <c r="I221" i="12"/>
  <c r="J371" i="7"/>
  <c r="J372" i="7"/>
  <c r="J373" i="7"/>
  <c r="J374" i="7"/>
  <c r="J377" i="7"/>
  <c r="J378" i="7"/>
  <c r="J380" i="7"/>
  <c r="J383" i="7"/>
  <c r="J384" i="7"/>
  <c r="J386" i="7"/>
  <c r="J387" i="7"/>
  <c r="J388" i="7"/>
  <c r="J389" i="7"/>
  <c r="J391" i="7"/>
  <c r="J392" i="7"/>
  <c r="J394" i="7"/>
  <c r="J395" i="7"/>
  <c r="J396" i="7"/>
  <c r="J398" i="7"/>
  <c r="J400" i="7"/>
  <c r="J401" i="7"/>
  <c r="J402" i="7"/>
  <c r="J404" i="7"/>
  <c r="J405" i="7"/>
  <c r="J406" i="7"/>
  <c r="J408" i="7"/>
  <c r="J409" i="7"/>
  <c r="J410" i="7"/>
  <c r="J412" i="7"/>
  <c r="J416" i="7"/>
  <c r="J419" i="7"/>
  <c r="J422" i="7"/>
  <c r="J423" i="7"/>
  <c r="J424" i="7"/>
  <c r="J426" i="7"/>
  <c r="J427" i="7"/>
  <c r="J428" i="7"/>
  <c r="J429" i="7"/>
  <c r="J431" i="7"/>
  <c r="J432" i="7"/>
  <c r="J433" i="7"/>
  <c r="J434" i="7"/>
  <c r="J435" i="7"/>
  <c r="J436" i="7"/>
  <c r="J437" i="7"/>
  <c r="J442" i="7"/>
  <c r="J444" i="7"/>
  <c r="J445" i="7"/>
  <c r="J446" i="7"/>
  <c r="J448" i="7"/>
  <c r="J450" i="7"/>
  <c r="J451" i="7"/>
  <c r="J457" i="7"/>
  <c r="J460" i="7"/>
  <c r="J462" i="7"/>
  <c r="J464" i="7"/>
  <c r="J466" i="7"/>
  <c r="J470" i="7"/>
  <c r="J471" i="7"/>
  <c r="J473" i="7"/>
  <c r="J474" i="7"/>
  <c r="J477" i="7"/>
  <c r="J478" i="7"/>
  <c r="J479" i="7"/>
  <c r="J480" i="7"/>
  <c r="J481" i="7"/>
  <c r="J483" i="7"/>
  <c r="J484" i="7"/>
  <c r="J485" i="7"/>
  <c r="J486" i="7"/>
  <c r="J487" i="7"/>
  <c r="J489" i="7"/>
  <c r="J490" i="7"/>
  <c r="J492" i="7"/>
  <c r="J493" i="7"/>
  <c r="J494" i="7"/>
  <c r="J495" i="7"/>
  <c r="J496" i="7"/>
  <c r="J497" i="7"/>
  <c r="J498" i="7"/>
  <c r="J499" i="7"/>
  <c r="J503" i="7"/>
  <c r="J504" i="7"/>
  <c r="J507" i="7"/>
  <c r="J509" i="7"/>
  <c r="J510" i="7"/>
  <c r="J511" i="7"/>
  <c r="J512" i="7"/>
  <c r="J514" i="7"/>
  <c r="J515" i="7"/>
  <c r="J517" i="7"/>
  <c r="J518" i="7"/>
  <c r="J519" i="7"/>
  <c r="J520" i="7"/>
  <c r="J522" i="7"/>
  <c r="J525" i="7"/>
  <c r="J527" i="7"/>
  <c r="J528" i="7"/>
  <c r="J530" i="7"/>
  <c r="J533" i="7"/>
  <c r="J535" i="7"/>
  <c r="J536" i="7"/>
  <c r="J539" i="7"/>
  <c r="J543" i="7"/>
  <c r="J544" i="7"/>
  <c r="J546" i="7"/>
  <c r="J549" i="7"/>
  <c r="J550" i="7"/>
  <c r="J553" i="7"/>
  <c r="J556" i="7"/>
  <c r="J559" i="7"/>
  <c r="J560" i="7"/>
  <c r="J561" i="7"/>
  <c r="J562" i="7"/>
  <c r="J563" i="7"/>
  <c r="J564" i="7"/>
  <c r="J565" i="7"/>
  <c r="J567" i="7"/>
  <c r="J568" i="7"/>
  <c r="J570" i="7"/>
  <c r="J572" i="7"/>
  <c r="J573" i="7"/>
  <c r="J574" i="7"/>
  <c r="J577" i="7"/>
  <c r="J578" i="7"/>
  <c r="J580" i="7"/>
  <c r="J583" i="7"/>
  <c r="J584" i="7"/>
  <c r="J585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26" i="8"/>
  <c r="J28" i="8"/>
  <c r="J33" i="8"/>
  <c r="J34" i="8"/>
  <c r="J35" i="8"/>
  <c r="J39" i="8"/>
  <c r="J41" i="8"/>
  <c r="J44" i="8"/>
  <c r="J47" i="8"/>
  <c r="J50" i="8"/>
  <c r="J51" i="8"/>
  <c r="J52" i="8"/>
  <c r="J53" i="8"/>
  <c r="J54" i="8"/>
  <c r="J55" i="8"/>
  <c r="J57" i="8"/>
  <c r="J58" i="8"/>
  <c r="J59" i="8"/>
  <c r="J62" i="8"/>
  <c r="J63" i="8"/>
  <c r="J64" i="8"/>
  <c r="J67" i="8"/>
  <c r="J70" i="8"/>
  <c r="J71" i="8"/>
  <c r="J81" i="8"/>
  <c r="J82" i="8"/>
  <c r="J83" i="8"/>
  <c r="J84" i="8"/>
  <c r="J85" i="8"/>
  <c r="J86" i="8"/>
  <c r="J88" i="8"/>
  <c r="J92" i="8"/>
  <c r="J93" i="8"/>
  <c r="J97" i="8"/>
  <c r="J98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4" i="8"/>
  <c r="J115" i="8"/>
  <c r="J116" i="8"/>
  <c r="J117" i="8"/>
  <c r="J118" i="8"/>
  <c r="J120" i="8"/>
  <c r="J121" i="8"/>
  <c r="J122" i="8"/>
  <c r="J123" i="8"/>
  <c r="J124" i="8"/>
  <c r="J125" i="8"/>
  <c r="J126" i="8"/>
  <c r="J127" i="8"/>
  <c r="J128" i="8"/>
  <c r="J129" i="8"/>
  <c r="J135" i="8"/>
  <c r="J137" i="8"/>
  <c r="J139" i="8"/>
  <c r="J141" i="8"/>
  <c r="J142" i="8"/>
  <c r="J144" i="8"/>
  <c r="J145" i="8"/>
  <c r="J146" i="8"/>
  <c r="J147" i="8"/>
  <c r="J148" i="8"/>
  <c r="J150" i="8"/>
  <c r="J153" i="8"/>
  <c r="J154" i="8"/>
  <c r="J155" i="8"/>
  <c r="J156" i="8"/>
  <c r="J164" i="8"/>
  <c r="J165" i="8"/>
  <c r="J166" i="8"/>
  <c r="J168" i="8"/>
  <c r="J170" i="8"/>
  <c r="J171" i="8"/>
  <c r="J172" i="8"/>
  <c r="J173" i="8"/>
  <c r="J174" i="8"/>
  <c r="J175" i="8"/>
  <c r="J176" i="8"/>
  <c r="J177" i="8"/>
  <c r="J188" i="8"/>
  <c r="J189" i="8"/>
  <c r="J190" i="8"/>
  <c r="J192" i="8"/>
  <c r="J193" i="8"/>
  <c r="J195" i="8"/>
  <c r="J196" i="8"/>
  <c r="J197" i="8"/>
  <c r="J198" i="8"/>
  <c r="J201" i="8"/>
  <c r="J202" i="8"/>
  <c r="J203" i="8"/>
  <c r="J204" i="8"/>
  <c r="J207" i="8"/>
  <c r="J209" i="8"/>
  <c r="J210" i="8"/>
  <c r="J211" i="8"/>
  <c r="J215" i="8"/>
  <c r="J216" i="8"/>
  <c r="J218" i="8"/>
  <c r="J219" i="8"/>
  <c r="J220" i="8"/>
  <c r="J221" i="8"/>
  <c r="J222" i="8"/>
  <c r="J224" i="8"/>
  <c r="J225" i="8"/>
  <c r="J226" i="8"/>
  <c r="J227" i="8"/>
  <c r="J230" i="8"/>
  <c r="J232" i="8"/>
  <c r="J233" i="8"/>
  <c r="J235" i="8"/>
  <c r="J237" i="8"/>
  <c r="J239" i="8"/>
  <c r="J242" i="8"/>
  <c r="J243" i="8"/>
  <c r="J244" i="8"/>
  <c r="J248" i="8"/>
  <c r="J252" i="8"/>
  <c r="J254" i="8"/>
  <c r="J255" i="8"/>
  <c r="J258" i="8"/>
  <c r="J260" i="8"/>
  <c r="J261" i="8"/>
  <c r="J266" i="8"/>
  <c r="J267" i="8"/>
  <c r="J269" i="8"/>
  <c r="J270" i="8"/>
  <c r="J272" i="8"/>
  <c r="J275" i="8"/>
  <c r="J276" i="8"/>
  <c r="J277" i="8"/>
  <c r="J281" i="8"/>
  <c r="J283" i="8"/>
  <c r="J284" i="8"/>
  <c r="J285" i="8"/>
  <c r="J286" i="8"/>
  <c r="J287" i="8"/>
  <c r="J288" i="8"/>
  <c r="J289" i="8"/>
  <c r="J291" i="8"/>
  <c r="J292" i="8"/>
  <c r="J293" i="8"/>
  <c r="J294" i="8"/>
  <c r="J298" i="8"/>
  <c r="J299" i="8"/>
  <c r="J300" i="8"/>
  <c r="J304" i="8"/>
  <c r="J306" i="8"/>
  <c r="J307" i="8"/>
  <c r="J309" i="8"/>
  <c r="J310" i="8"/>
  <c r="J311" i="8"/>
  <c r="J312" i="8"/>
  <c r="J317" i="8"/>
  <c r="J318" i="8"/>
  <c r="J320" i="8"/>
  <c r="J322" i="8"/>
  <c r="J323" i="8"/>
  <c r="J324" i="8"/>
  <c r="J325" i="8"/>
  <c r="J327" i="8"/>
  <c r="J328" i="8"/>
  <c r="J329" i="8"/>
  <c r="J332" i="8"/>
  <c r="J333" i="8"/>
  <c r="J338" i="8"/>
  <c r="J347" i="8"/>
  <c r="J348" i="8"/>
  <c r="J356" i="8"/>
  <c r="J358" i="8"/>
  <c r="J371" i="8"/>
  <c r="J374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4" i="8"/>
  <c r="J395" i="8"/>
  <c r="J396" i="8"/>
  <c r="J398" i="8"/>
  <c r="J400" i="8"/>
  <c r="J401" i="8"/>
  <c r="J402" i="8"/>
  <c r="J404" i="8"/>
  <c r="J405" i="8"/>
  <c r="J406" i="8"/>
  <c r="J407" i="8"/>
  <c r="J408" i="8"/>
  <c r="J410" i="8"/>
  <c r="J413" i="8"/>
  <c r="J414" i="8"/>
  <c r="J416" i="8"/>
  <c r="J419" i="8"/>
  <c r="J420" i="8"/>
  <c r="J422" i="8"/>
  <c r="J423" i="8"/>
  <c r="J424" i="8"/>
  <c r="J426" i="8"/>
  <c r="J427" i="8"/>
  <c r="J428" i="8"/>
  <c r="J429" i="8"/>
  <c r="J430" i="8"/>
  <c r="J432" i="8"/>
  <c r="J433" i="8"/>
  <c r="J434" i="8"/>
  <c r="J435" i="8"/>
  <c r="J436" i="8"/>
  <c r="J437" i="8"/>
  <c r="J438" i="8"/>
  <c r="J442" i="8"/>
  <c r="J445" i="8"/>
  <c r="J446" i="8"/>
  <c r="J450" i="8"/>
  <c r="J451" i="8"/>
  <c r="J459" i="8"/>
  <c r="J460" i="8"/>
  <c r="J461" i="8"/>
  <c r="J462" i="8"/>
  <c r="J465" i="8"/>
  <c r="J467" i="8"/>
  <c r="J469" i="8"/>
  <c r="J470" i="8"/>
  <c r="J471" i="8"/>
  <c r="J473" i="8"/>
  <c r="J476" i="8"/>
  <c r="J478" i="8"/>
  <c r="J480" i="8"/>
  <c r="J481" i="8"/>
  <c r="J483" i="8"/>
  <c r="J484" i="8"/>
  <c r="J485" i="8"/>
  <c r="J486" i="8"/>
  <c r="J487" i="8"/>
  <c r="J489" i="8"/>
  <c r="J491" i="8"/>
  <c r="J493" i="8"/>
  <c r="J494" i="8"/>
  <c r="J495" i="8"/>
  <c r="J496" i="8"/>
  <c r="J497" i="8"/>
  <c r="J498" i="8"/>
  <c r="J499" i="8"/>
  <c r="J501" i="8"/>
  <c r="J503" i="8"/>
  <c r="J504" i="8"/>
  <c r="J505" i="8"/>
  <c r="J507" i="8"/>
  <c r="J508" i="8"/>
  <c r="J509" i="8"/>
  <c r="J510" i="8"/>
  <c r="J512" i="8"/>
  <c r="J513" i="8"/>
  <c r="J514" i="8"/>
  <c r="J515" i="8"/>
  <c r="J517" i="8"/>
  <c r="J518" i="8"/>
  <c r="J519" i="8"/>
  <c r="J522" i="8"/>
  <c r="J523" i="8"/>
  <c r="J528" i="8"/>
  <c r="J530" i="8"/>
  <c r="J534" i="8"/>
  <c r="J536" i="8"/>
  <c r="J540" i="8"/>
  <c r="J544" i="8"/>
  <c r="J545" i="8"/>
  <c r="J547" i="8"/>
  <c r="J552" i="8"/>
  <c r="J553" i="8"/>
  <c r="J558" i="8"/>
  <c r="J561" i="8"/>
  <c r="J563" i="8"/>
  <c r="J564" i="8"/>
  <c r="J567" i="8"/>
  <c r="J568" i="8"/>
  <c r="J569" i="8"/>
  <c r="J570" i="8"/>
  <c r="J571" i="8"/>
  <c r="J573" i="8"/>
  <c r="J577" i="8"/>
  <c r="J578" i="8"/>
  <c r="J580" i="8"/>
  <c r="J581" i="8"/>
  <c r="J583" i="8"/>
  <c r="J584" i="8"/>
  <c r="J585" i="8"/>
  <c r="J588" i="8"/>
  <c r="J589" i="8"/>
  <c r="J590" i="8"/>
  <c r="J591" i="8"/>
  <c r="J595" i="8"/>
  <c r="J597" i="8"/>
  <c r="J598" i="8"/>
  <c r="J599" i="8"/>
  <c r="J600" i="8"/>
  <c r="J612" i="8"/>
  <c r="J613" i="8"/>
  <c r="J614" i="8"/>
  <c r="J615" i="8"/>
  <c r="J616" i="8"/>
  <c r="J617" i="8"/>
  <c r="J618" i="8"/>
  <c r="J619" i="8"/>
  <c r="J620" i="8"/>
  <c r="J623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22" i="9"/>
  <c r="J25" i="9"/>
  <c r="J26" i="9"/>
  <c r="J28" i="9"/>
  <c r="J31" i="9"/>
  <c r="J33" i="9"/>
  <c r="J35" i="9"/>
  <c r="J39" i="9"/>
  <c r="J48" i="9"/>
  <c r="J52" i="9"/>
  <c r="J53" i="9"/>
  <c r="J54" i="9"/>
  <c r="J57" i="9"/>
  <c r="J64" i="9"/>
  <c r="J65" i="9"/>
  <c r="J66" i="9"/>
  <c r="J67" i="9"/>
  <c r="J68" i="9"/>
  <c r="J71" i="9"/>
  <c r="J81" i="9"/>
  <c r="J82" i="9"/>
  <c r="J85" i="9"/>
  <c r="J86" i="9"/>
  <c r="J88" i="9"/>
  <c r="J91" i="9"/>
  <c r="J93" i="9"/>
  <c r="J97" i="9"/>
  <c r="J99" i="9"/>
  <c r="J100" i="9"/>
  <c r="J101" i="9"/>
  <c r="J103" i="9"/>
  <c r="J104" i="9"/>
  <c r="J105" i="9"/>
  <c r="J106" i="9"/>
  <c r="J107" i="9"/>
  <c r="J108" i="9"/>
  <c r="J111" i="9"/>
  <c r="J115" i="9"/>
  <c r="J116" i="9"/>
  <c r="J118" i="9"/>
  <c r="J121" i="9"/>
  <c r="J123" i="9"/>
  <c r="J124" i="9"/>
  <c r="J125" i="9"/>
  <c r="J127" i="9"/>
  <c r="J128" i="9"/>
  <c r="J135" i="9"/>
  <c r="J137" i="9"/>
  <c r="J139" i="9"/>
  <c r="J141" i="9"/>
  <c r="J142" i="9"/>
  <c r="J144" i="9"/>
  <c r="J145" i="9"/>
  <c r="J146" i="9"/>
  <c r="J147" i="9"/>
  <c r="J148" i="9"/>
  <c r="J149" i="9"/>
  <c r="J150" i="9"/>
  <c r="J154" i="9"/>
  <c r="J155" i="9"/>
  <c r="J157" i="9"/>
  <c r="J159" i="9"/>
  <c r="J161" i="9"/>
  <c r="J166" i="9"/>
  <c r="J168" i="9"/>
  <c r="J169" i="9"/>
  <c r="J170" i="9"/>
  <c r="J171" i="9"/>
  <c r="J188" i="9"/>
  <c r="J191" i="9"/>
  <c r="J193" i="9"/>
  <c r="J195" i="9"/>
  <c r="J197" i="9"/>
  <c r="J202" i="9"/>
  <c r="J203" i="9"/>
  <c r="J204" i="9"/>
  <c r="J209" i="9"/>
  <c r="J210" i="9"/>
  <c r="J215" i="9"/>
  <c r="J216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3" i="9"/>
  <c r="J255" i="9"/>
  <c r="J258" i="9"/>
  <c r="J260" i="9"/>
  <c r="J261" i="9"/>
  <c r="J265" i="9"/>
  <c r="J270" i="9"/>
  <c r="J274" i="9"/>
  <c r="J281" i="9"/>
  <c r="J284" i="9"/>
  <c r="J288" i="9"/>
  <c r="J292" i="9"/>
  <c r="J293" i="9"/>
  <c r="J295" i="9"/>
  <c r="J298" i="9"/>
  <c r="J300" i="9"/>
  <c r="J304" i="9"/>
  <c r="J306" i="9"/>
  <c r="J307" i="9"/>
  <c r="J312" i="9"/>
  <c r="J318" i="9"/>
  <c r="J322" i="9"/>
  <c r="J324" i="9"/>
  <c r="J325" i="9"/>
  <c r="J327" i="9"/>
  <c r="J329" i="9"/>
  <c r="J338" i="9"/>
  <c r="J340" i="9"/>
  <c r="J347" i="9"/>
  <c r="J354" i="9"/>
  <c r="J356" i="9"/>
  <c r="J371" i="9"/>
  <c r="J372" i="9"/>
  <c r="J373" i="9"/>
  <c r="J374" i="9"/>
  <c r="J377" i="9"/>
  <c r="J378" i="9"/>
  <c r="J380" i="9"/>
  <c r="J383" i="9"/>
  <c r="J384" i="9"/>
  <c r="J386" i="9"/>
  <c r="J387" i="9"/>
  <c r="J389" i="9"/>
  <c r="J391" i="9"/>
  <c r="J392" i="9"/>
  <c r="J394" i="9"/>
  <c r="J395" i="9"/>
  <c r="J396" i="9"/>
  <c r="J400" i="9"/>
  <c r="J401" i="9"/>
  <c r="J402" i="9"/>
  <c r="J404" i="9"/>
  <c r="J405" i="9"/>
  <c r="J406" i="9"/>
  <c r="J413" i="9"/>
  <c r="J419" i="9"/>
  <c r="J422" i="9"/>
  <c r="J423" i="9"/>
  <c r="J424" i="9"/>
  <c r="J426" i="9"/>
  <c r="J427" i="9"/>
  <c r="J428" i="9"/>
  <c r="J430" i="9"/>
  <c r="J433" i="9"/>
  <c r="J434" i="9"/>
  <c r="J435" i="9"/>
  <c r="J437" i="9"/>
  <c r="J442" i="9"/>
  <c r="J444" i="9"/>
  <c r="J445" i="9"/>
  <c r="J446" i="9"/>
  <c r="J457" i="9"/>
  <c r="J461" i="9"/>
  <c r="J468" i="9"/>
  <c r="J470" i="9"/>
  <c r="J471" i="9"/>
  <c r="J473" i="9"/>
  <c r="J478" i="9"/>
  <c r="J481" i="9"/>
  <c r="J483" i="9"/>
  <c r="J484" i="9"/>
  <c r="J485" i="9"/>
  <c r="J486" i="9"/>
  <c r="J487" i="9"/>
  <c r="J493" i="9"/>
  <c r="J494" i="9"/>
  <c r="J497" i="9"/>
  <c r="J498" i="9"/>
  <c r="J499" i="9"/>
  <c r="J501" i="9"/>
  <c r="J504" i="9"/>
  <c r="J506" i="9"/>
  <c r="J507" i="9"/>
  <c r="J509" i="9"/>
  <c r="J512" i="9"/>
  <c r="J514" i="9"/>
  <c r="J515" i="9"/>
  <c r="J518" i="9"/>
  <c r="J523" i="9"/>
  <c r="J528" i="9"/>
  <c r="J530" i="9"/>
  <c r="J535" i="9"/>
  <c r="J539" i="9"/>
  <c r="J541" i="9"/>
  <c r="J544" i="9"/>
  <c r="J545" i="9"/>
  <c r="J546" i="9"/>
  <c r="J553" i="9"/>
  <c r="J554" i="9"/>
  <c r="J558" i="9"/>
  <c r="J561" i="9"/>
  <c r="J563" i="9"/>
  <c r="J564" i="9"/>
  <c r="J567" i="9"/>
  <c r="J568" i="9"/>
  <c r="J577" i="9"/>
  <c r="J579" i="9"/>
  <c r="J581" i="9"/>
  <c r="J583" i="9"/>
  <c r="J588" i="9"/>
  <c r="J589" i="9"/>
  <c r="J590" i="9"/>
  <c r="J591" i="9"/>
  <c r="J597" i="9"/>
  <c r="J612" i="9"/>
  <c r="J613" i="9"/>
  <c r="J614" i="9"/>
  <c r="J615" i="9"/>
  <c r="J616" i="9"/>
  <c r="J617" i="9"/>
  <c r="J619" i="9"/>
  <c r="J620" i="9"/>
  <c r="J622" i="9"/>
  <c r="J623" i="9"/>
  <c r="J626" i="9"/>
  <c r="J627" i="9"/>
  <c r="J628" i="9"/>
  <c r="J629" i="9"/>
  <c r="J630" i="9"/>
  <c r="J631" i="9"/>
  <c r="J632" i="9"/>
  <c r="J633" i="9"/>
  <c r="J636" i="9"/>
  <c r="J637" i="9"/>
  <c r="J638" i="9"/>
  <c r="J639" i="9"/>
  <c r="J22" i="10"/>
  <c r="J33" i="10"/>
  <c r="J41" i="10"/>
  <c r="J47" i="10"/>
  <c r="J52" i="10"/>
  <c r="J81" i="10"/>
  <c r="J82" i="10"/>
  <c r="J83" i="10"/>
  <c r="J84" i="10"/>
  <c r="G88" i="10"/>
  <c r="M88" i="10" s="1"/>
  <c r="I97" i="10"/>
  <c r="J99" i="10"/>
  <c r="G103" i="10"/>
  <c r="M103" i="10" s="1"/>
  <c r="I106" i="10"/>
  <c r="J108" i="10"/>
  <c r="I115" i="10"/>
  <c r="J116" i="10"/>
  <c r="G123" i="10"/>
  <c r="M123" i="10" s="1"/>
  <c r="I124" i="10"/>
  <c r="J125" i="10"/>
  <c r="J127" i="10"/>
  <c r="G129" i="10"/>
  <c r="M129" i="10" s="1"/>
  <c r="I132" i="10"/>
  <c r="I133" i="10"/>
  <c r="I135" i="10"/>
  <c r="I137" i="10"/>
  <c r="J139" i="10"/>
  <c r="G142" i="10"/>
  <c r="M142" i="10" s="1"/>
  <c r="I144" i="10"/>
  <c r="J145" i="10"/>
  <c r="G147" i="10"/>
  <c r="M147" i="10" s="1"/>
  <c r="I149" i="10"/>
  <c r="J156" i="10"/>
  <c r="G159" i="10"/>
  <c r="M159" i="10" s="1"/>
  <c r="I168" i="10"/>
  <c r="G176" i="10"/>
  <c r="M176" i="10" s="1"/>
  <c r="J178" i="10"/>
  <c r="K188" i="10"/>
  <c r="J195" i="10"/>
  <c r="G197" i="10"/>
  <c r="M197" i="10" s="1"/>
  <c r="J202" i="10"/>
  <c r="G204" i="10"/>
  <c r="M204" i="10" s="1"/>
  <c r="I209" i="10"/>
  <c r="I211" i="10"/>
  <c r="I214" i="10"/>
  <c r="J215" i="10"/>
  <c r="I221" i="10"/>
  <c r="J226" i="10"/>
  <c r="I235" i="10"/>
  <c r="J242" i="10"/>
  <c r="G261" i="10"/>
  <c r="M261" i="10" s="1"/>
  <c r="I270" i="10"/>
  <c r="J271" i="10"/>
  <c r="J279" i="10"/>
  <c r="I288" i="10"/>
  <c r="I291" i="10"/>
  <c r="G294" i="10"/>
  <c r="M294" i="10" s="1"/>
  <c r="G295" i="10"/>
  <c r="M295" i="10" s="1"/>
  <c r="G307" i="10"/>
  <c r="M307" i="10" s="1"/>
  <c r="I318" i="10"/>
  <c r="I321" i="10"/>
  <c r="G325" i="10"/>
  <c r="M325" i="10" s="1"/>
  <c r="G327" i="10"/>
  <c r="M327" i="10" s="1"/>
  <c r="I338" i="10"/>
  <c r="J343" i="10"/>
  <c r="G595" i="10"/>
  <c r="M595" i="10" s="1"/>
  <c r="G590" i="10"/>
  <c r="M590" i="10" s="1"/>
  <c r="G589" i="10"/>
  <c r="M589" i="10" s="1"/>
  <c r="G575" i="10"/>
  <c r="M575" i="10" s="1"/>
  <c r="G571" i="10"/>
  <c r="M571" i="10" s="1"/>
  <c r="G563" i="10"/>
  <c r="M563" i="10" s="1"/>
  <c r="G553" i="10"/>
  <c r="M553" i="10" s="1"/>
  <c r="G544" i="10"/>
  <c r="M544" i="10" s="1"/>
  <c r="G540" i="10"/>
  <c r="M540" i="10" s="1"/>
  <c r="G539" i="10"/>
  <c r="M539" i="10" s="1"/>
  <c r="G533" i="10"/>
  <c r="M533" i="10" s="1"/>
  <c r="G498" i="10"/>
  <c r="M498" i="10" s="1"/>
  <c r="G497" i="10"/>
  <c r="M497" i="10" s="1"/>
  <c r="G487" i="10"/>
  <c r="M487" i="10" s="1"/>
  <c r="G480" i="10"/>
  <c r="M480" i="10" s="1"/>
  <c r="G479" i="10"/>
  <c r="M479" i="10" s="1"/>
  <c r="G478" i="10"/>
  <c r="M478" i="10" s="1"/>
  <c r="G473" i="10"/>
  <c r="M473" i="10" s="1"/>
  <c r="G472" i="10"/>
  <c r="M472" i="10" s="1"/>
  <c r="G471" i="10"/>
  <c r="M471" i="10" s="1"/>
  <c r="G470" i="10"/>
  <c r="M470" i="10" s="1"/>
  <c r="G460" i="10"/>
  <c r="M460" i="10" s="1"/>
  <c r="G454" i="10"/>
  <c r="M454" i="10" s="1"/>
  <c r="G451" i="10"/>
  <c r="M451" i="10" s="1"/>
  <c r="G450" i="10"/>
  <c r="M450" i="10" s="1"/>
  <c r="G449" i="10"/>
  <c r="M449" i="10" s="1"/>
  <c r="G371" i="10"/>
  <c r="M371" i="10" s="1"/>
  <c r="J372" i="10"/>
  <c r="G377" i="10"/>
  <c r="M377" i="10" s="1"/>
  <c r="I378" i="10"/>
  <c r="I379" i="10"/>
  <c r="J383" i="10"/>
  <c r="G385" i="10"/>
  <c r="M385" i="10" s="1"/>
  <c r="G386" i="10"/>
  <c r="M386" i="10" s="1"/>
  <c r="G387" i="10"/>
  <c r="M387" i="10" s="1"/>
  <c r="J391" i="10"/>
  <c r="G395" i="10"/>
  <c r="M395" i="10" s="1"/>
  <c r="I401" i="10"/>
  <c r="I402" i="10"/>
  <c r="J405" i="10"/>
  <c r="G407" i="10"/>
  <c r="M407" i="10" s="1"/>
  <c r="I410" i="10"/>
  <c r="J413" i="10"/>
  <c r="G419" i="10"/>
  <c r="M419" i="10" s="1"/>
  <c r="J422" i="10"/>
  <c r="G424" i="10"/>
  <c r="M424" i="10" s="1"/>
  <c r="G433" i="10"/>
  <c r="M433" i="10" s="1"/>
  <c r="I434" i="10"/>
  <c r="J435" i="10"/>
  <c r="G444" i="10"/>
  <c r="M444" i="10" s="1"/>
  <c r="J446" i="10"/>
  <c r="I450" i="10"/>
  <c r="J460" i="10"/>
  <c r="J462" i="10"/>
  <c r="J471" i="10"/>
  <c r="I473" i="10"/>
  <c r="J480" i="10"/>
  <c r="J484" i="10"/>
  <c r="J497" i="10"/>
  <c r="J512" i="10"/>
  <c r="J528" i="10"/>
  <c r="J529" i="10"/>
  <c r="I544" i="10"/>
  <c r="I545" i="10"/>
  <c r="I567" i="10"/>
  <c r="J581" i="10"/>
  <c r="J589" i="10"/>
  <c r="I592" i="10"/>
  <c r="J612" i="10"/>
  <c r="J613" i="10"/>
  <c r="J615" i="10"/>
  <c r="I628" i="10"/>
  <c r="I630" i="10"/>
  <c r="J636" i="10"/>
  <c r="L9" i="11"/>
  <c r="L10" i="11"/>
  <c r="L11" i="11"/>
  <c r="L12" i="11"/>
  <c r="L13" i="11"/>
  <c r="L14" i="11"/>
  <c r="J22" i="11"/>
  <c r="I33" i="11"/>
  <c r="J39" i="11"/>
  <c r="I52" i="11"/>
  <c r="J58" i="11"/>
  <c r="I72" i="11"/>
  <c r="I81" i="11"/>
  <c r="I85" i="11"/>
  <c r="I97" i="11"/>
  <c r="J100" i="11"/>
  <c r="I104" i="11"/>
  <c r="J107" i="11"/>
  <c r="I111" i="11"/>
  <c r="J112" i="11"/>
  <c r="I114" i="11"/>
  <c r="I116" i="11"/>
  <c r="I137" i="11"/>
  <c r="I141" i="11"/>
  <c r="I146" i="11"/>
  <c r="I149" i="11"/>
  <c r="I157" i="11"/>
  <c r="J188" i="11"/>
  <c r="J189" i="11"/>
  <c r="I197" i="11"/>
  <c r="I226" i="11"/>
  <c r="I235" i="11"/>
  <c r="I245" i="11"/>
  <c r="I261" i="11"/>
  <c r="I277" i="11"/>
  <c r="I286" i="11"/>
  <c r="I377" i="11"/>
  <c r="I385" i="11"/>
  <c r="I387" i="11"/>
  <c r="I391" i="11"/>
  <c r="I406" i="11"/>
  <c r="I413" i="11"/>
  <c r="I451" i="11"/>
  <c r="I472" i="11"/>
  <c r="I567" i="11"/>
  <c r="I584" i="11"/>
  <c r="I588" i="11"/>
  <c r="I639" i="11"/>
  <c r="E10" i="12"/>
  <c r="I10" i="12" s="1"/>
  <c r="K11" i="12"/>
  <c r="I42" i="12"/>
  <c r="I82" i="12"/>
  <c r="I83" i="12"/>
  <c r="I88" i="12"/>
  <c r="I91" i="12"/>
  <c r="I102" i="12"/>
  <c r="I135" i="12"/>
  <c r="I137" i="12"/>
  <c r="I150" i="12"/>
  <c r="I168" i="12"/>
  <c r="I193" i="12"/>
  <c r="I195" i="12"/>
  <c r="I204" i="12"/>
  <c r="I209" i="12"/>
  <c r="I210" i="12"/>
  <c r="N226" i="12"/>
  <c r="G612" i="8"/>
  <c r="K612" i="8"/>
  <c r="G614" i="8"/>
  <c r="M614" i="8" s="1"/>
  <c r="G615" i="8"/>
  <c r="M615" i="8" s="1"/>
  <c r="G616" i="8"/>
  <c r="M616" i="8" s="1"/>
  <c r="G617" i="8"/>
  <c r="M617" i="8" s="1"/>
  <c r="G620" i="8"/>
  <c r="M620" i="8" s="1"/>
  <c r="G623" i="8"/>
  <c r="M623" i="8" s="1"/>
  <c r="G626" i="8"/>
  <c r="M626" i="8" s="1"/>
  <c r="G627" i="8"/>
  <c r="M627" i="8" s="1"/>
  <c r="G628" i="8"/>
  <c r="M628" i="8" s="1"/>
  <c r="G629" i="8"/>
  <c r="M629" i="8" s="1"/>
  <c r="G630" i="8"/>
  <c r="M630" i="8" s="1"/>
  <c r="G631" i="8"/>
  <c r="M631" i="8" s="1"/>
  <c r="G638" i="8"/>
  <c r="M638" i="8" s="1"/>
  <c r="G10" i="9"/>
  <c r="G11" i="9"/>
  <c r="M11" i="9" s="1"/>
  <c r="G12" i="9"/>
  <c r="G13" i="9"/>
  <c r="M13" i="9" s="1"/>
  <c r="G14" i="9"/>
  <c r="M14" i="9" s="1"/>
  <c r="G22" i="9"/>
  <c r="K22" i="9"/>
  <c r="G23" i="9"/>
  <c r="M23" i="9" s="1"/>
  <c r="G24" i="9"/>
  <c r="M24" i="9" s="1"/>
  <c r="G32" i="9"/>
  <c r="M32" i="9" s="1"/>
  <c r="G33" i="9"/>
  <c r="M33" i="9" s="1"/>
  <c r="G42" i="9"/>
  <c r="M42" i="9" s="1"/>
  <c r="G53" i="9"/>
  <c r="M53" i="9" s="1"/>
  <c r="G54" i="9"/>
  <c r="M54" i="9" s="1"/>
  <c r="G62" i="9"/>
  <c r="M62" i="9" s="1"/>
  <c r="G64" i="9"/>
  <c r="M64" i="9" s="1"/>
  <c r="G65" i="9"/>
  <c r="M65" i="9" s="1"/>
  <c r="G67" i="9"/>
  <c r="M67" i="9" s="1"/>
  <c r="G70" i="9"/>
  <c r="M70" i="9" s="1"/>
  <c r="G72" i="9"/>
  <c r="M72" i="9" s="1"/>
  <c r="G81" i="9"/>
  <c r="K81" i="9"/>
  <c r="G82" i="9"/>
  <c r="M82" i="9" s="1"/>
  <c r="G83" i="9"/>
  <c r="M83" i="9" s="1"/>
  <c r="G84" i="9"/>
  <c r="M84" i="9" s="1"/>
  <c r="G85" i="9"/>
  <c r="M85" i="9" s="1"/>
  <c r="G86" i="9"/>
  <c r="M86" i="9" s="1"/>
  <c r="G91" i="9"/>
  <c r="M91" i="9" s="1"/>
  <c r="G92" i="9"/>
  <c r="M92" i="9" s="1"/>
  <c r="G93" i="9"/>
  <c r="M93" i="9" s="1"/>
  <c r="G97" i="9"/>
  <c r="M97" i="9" s="1"/>
  <c r="G99" i="9"/>
  <c r="M99" i="9" s="1"/>
  <c r="G100" i="9"/>
  <c r="M100" i="9" s="1"/>
  <c r="G103" i="9"/>
  <c r="M103" i="9" s="1"/>
  <c r="G105" i="9"/>
  <c r="M105" i="9" s="1"/>
  <c r="G106" i="9"/>
  <c r="M106" i="9" s="1"/>
  <c r="G107" i="9"/>
  <c r="M107" i="9" s="1"/>
  <c r="G108" i="9"/>
  <c r="M108" i="9" s="1"/>
  <c r="G111" i="9"/>
  <c r="M111" i="9" s="1"/>
  <c r="G115" i="9"/>
  <c r="M115" i="9" s="1"/>
  <c r="G116" i="9"/>
  <c r="M116" i="9" s="1"/>
  <c r="G118" i="9"/>
  <c r="M118" i="9" s="1"/>
  <c r="G119" i="9"/>
  <c r="M119" i="9" s="1"/>
  <c r="G123" i="9"/>
  <c r="M123" i="9" s="1"/>
  <c r="G124" i="9"/>
  <c r="M124" i="9" s="1"/>
  <c r="G125" i="9"/>
  <c r="M125" i="9" s="1"/>
  <c r="G127" i="9"/>
  <c r="M127" i="9" s="1"/>
  <c r="G128" i="9"/>
  <c r="M128" i="9" s="1"/>
  <c r="G129" i="9"/>
  <c r="M129" i="9" s="1"/>
  <c r="G132" i="9"/>
  <c r="M132" i="9" s="1"/>
  <c r="G135" i="9"/>
  <c r="M135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48" i="9"/>
  <c r="M148" i="9" s="1"/>
  <c r="G149" i="9"/>
  <c r="M149" i="9" s="1"/>
  <c r="G150" i="9"/>
  <c r="M150" i="9" s="1"/>
  <c r="G152" i="9"/>
  <c r="M152" i="9" s="1"/>
  <c r="G153" i="9"/>
  <c r="M153" i="9" s="1"/>
  <c r="G154" i="9"/>
  <c r="M154" i="9" s="1"/>
  <c r="G155" i="9"/>
  <c r="M155" i="9" s="1"/>
  <c r="G156" i="9"/>
  <c r="M156" i="9" s="1"/>
  <c r="G157" i="9"/>
  <c r="M157" i="9" s="1"/>
  <c r="G161" i="9"/>
  <c r="M161" i="9" s="1"/>
  <c r="G165" i="9"/>
  <c r="M165" i="9" s="1"/>
  <c r="G166" i="9"/>
  <c r="M166" i="9" s="1"/>
  <c r="G167" i="9"/>
  <c r="M167" i="9" s="1"/>
  <c r="G171" i="9"/>
  <c r="M171" i="9" s="1"/>
  <c r="G172" i="9"/>
  <c r="M172" i="9" s="1"/>
  <c r="G174" i="9"/>
  <c r="M174" i="9" s="1"/>
  <c r="G188" i="9"/>
  <c r="M188" i="9" s="1"/>
  <c r="K188" i="9"/>
  <c r="G189" i="9"/>
  <c r="M189" i="9" s="1"/>
  <c r="G191" i="9"/>
  <c r="M191" i="9" s="1"/>
  <c r="G193" i="9"/>
  <c r="M193" i="9" s="1"/>
  <c r="G195" i="9"/>
  <c r="M195" i="9" s="1"/>
  <c r="G197" i="9"/>
  <c r="M197" i="9" s="1"/>
  <c r="G198" i="9"/>
  <c r="M198" i="9" s="1"/>
  <c r="G202" i="9"/>
  <c r="M202" i="9" s="1"/>
  <c r="G203" i="9"/>
  <c r="M203" i="9" s="1"/>
  <c r="G204" i="9"/>
  <c r="M204" i="9" s="1"/>
  <c r="G205" i="9"/>
  <c r="M205" i="9" s="1"/>
  <c r="G208" i="9"/>
  <c r="M208" i="9" s="1"/>
  <c r="G209" i="9"/>
  <c r="M209" i="9" s="1"/>
  <c r="G210" i="9"/>
  <c r="M210" i="9" s="1"/>
  <c r="G211" i="9"/>
  <c r="M211" i="9" s="1"/>
  <c r="G215" i="9"/>
  <c r="M215" i="9" s="1"/>
  <c r="G216" i="9"/>
  <c r="M216" i="9" s="1"/>
  <c r="G218" i="9"/>
  <c r="M218" i="9" s="1"/>
  <c r="G219" i="9"/>
  <c r="M219" i="9" s="1"/>
  <c r="G220" i="9"/>
  <c r="M220" i="9" s="1"/>
  <c r="G222" i="9"/>
  <c r="M222" i="9" s="1"/>
  <c r="G226" i="9"/>
  <c r="M226" i="9" s="1"/>
  <c r="G230" i="9"/>
  <c r="M230" i="9" s="1"/>
  <c r="G235" i="9"/>
  <c r="M235" i="9" s="1"/>
  <c r="G242" i="9"/>
  <c r="M242" i="9" s="1"/>
  <c r="G248" i="9"/>
  <c r="M248" i="9" s="1"/>
  <c r="G252" i="9"/>
  <c r="M252" i="9" s="1"/>
  <c r="G255" i="9"/>
  <c r="M255" i="9" s="1"/>
  <c r="G257" i="9"/>
  <c r="M257" i="9" s="1"/>
  <c r="G258" i="9"/>
  <c r="M258" i="9" s="1"/>
  <c r="G260" i="9"/>
  <c r="M260" i="9" s="1"/>
  <c r="G261" i="9"/>
  <c r="M261" i="9" s="1"/>
  <c r="G264" i="9"/>
  <c r="M264" i="9" s="1"/>
  <c r="G267" i="9"/>
  <c r="M267" i="9" s="1"/>
  <c r="G270" i="9"/>
  <c r="M270" i="9" s="1"/>
  <c r="G271" i="9"/>
  <c r="M271" i="9" s="1"/>
  <c r="G276" i="9"/>
  <c r="M276" i="9" s="1"/>
  <c r="G277" i="9"/>
  <c r="M277" i="9" s="1"/>
  <c r="G279" i="9"/>
  <c r="M279" i="9" s="1"/>
  <c r="G281" i="9"/>
  <c r="M281" i="9" s="1"/>
  <c r="G284" i="9"/>
  <c r="M284" i="9" s="1"/>
  <c r="G285" i="9"/>
  <c r="M285" i="9" s="1"/>
  <c r="G288" i="9"/>
  <c r="M288" i="9" s="1"/>
  <c r="G292" i="9"/>
  <c r="M292" i="9" s="1"/>
  <c r="G293" i="9"/>
  <c r="M293" i="9" s="1"/>
  <c r="G294" i="9"/>
  <c r="M294" i="9" s="1"/>
  <c r="G305" i="9"/>
  <c r="M305" i="9" s="1"/>
  <c r="G306" i="9"/>
  <c r="M306" i="9" s="1"/>
  <c r="G307" i="9"/>
  <c r="M307" i="9" s="1"/>
  <c r="G309" i="9"/>
  <c r="M309" i="9" s="1"/>
  <c r="G310" i="9"/>
  <c r="M310" i="9" s="1"/>
  <c r="G311" i="9"/>
  <c r="M311" i="9" s="1"/>
  <c r="G312" i="9"/>
  <c r="M312" i="9" s="1"/>
  <c r="G313" i="9"/>
  <c r="M313" i="9" s="1"/>
  <c r="G318" i="9"/>
  <c r="M318" i="9" s="1"/>
  <c r="G321" i="9"/>
  <c r="M321" i="9" s="1"/>
  <c r="G324" i="9"/>
  <c r="M324" i="9" s="1"/>
  <c r="G325" i="9"/>
  <c r="M325" i="9" s="1"/>
  <c r="G327" i="9"/>
  <c r="M327" i="9" s="1"/>
  <c r="G332" i="9"/>
  <c r="M332" i="9" s="1"/>
  <c r="G338" i="9"/>
  <c r="M338" i="9" s="1"/>
  <c r="G343" i="9"/>
  <c r="M343" i="9" s="1"/>
  <c r="G344" i="9"/>
  <c r="M344" i="9" s="1"/>
  <c r="G371" i="9"/>
  <c r="M371" i="9" s="1"/>
  <c r="K371" i="9"/>
  <c r="G372" i="9"/>
  <c r="M372" i="9" s="1"/>
  <c r="G373" i="9"/>
  <c r="M373" i="9" s="1"/>
  <c r="G374" i="9"/>
  <c r="M374" i="9" s="1"/>
  <c r="G377" i="9"/>
  <c r="M377" i="9" s="1"/>
  <c r="G379" i="9"/>
  <c r="M379" i="9" s="1"/>
  <c r="G383" i="9"/>
  <c r="M383" i="9" s="1"/>
  <c r="G384" i="9"/>
  <c r="M384" i="9" s="1"/>
  <c r="G386" i="9"/>
  <c r="M386" i="9" s="1"/>
  <c r="G387" i="9"/>
  <c r="M387" i="9" s="1"/>
  <c r="G391" i="9"/>
  <c r="M391" i="9" s="1"/>
  <c r="G392" i="9"/>
  <c r="M392" i="9" s="1"/>
  <c r="G395" i="9"/>
  <c r="M395" i="9" s="1"/>
  <c r="G399" i="9"/>
  <c r="M399" i="9" s="1"/>
  <c r="G400" i="9"/>
  <c r="M400" i="9" s="1"/>
  <c r="G401" i="9"/>
  <c r="M401" i="9" s="1"/>
  <c r="G402" i="9"/>
  <c r="M402" i="9" s="1"/>
  <c r="G404" i="9"/>
  <c r="M404" i="9" s="1"/>
  <c r="G405" i="9"/>
  <c r="M405" i="9" s="1"/>
  <c r="G406" i="9"/>
  <c r="M406" i="9" s="1"/>
  <c r="G408" i="9"/>
  <c r="M408" i="9" s="1"/>
  <c r="G409" i="9"/>
  <c r="M409" i="9" s="1"/>
  <c r="G410" i="9"/>
  <c r="M410" i="9" s="1"/>
  <c r="G412" i="9"/>
  <c r="M412" i="9" s="1"/>
  <c r="G413" i="9"/>
  <c r="M413" i="9" s="1"/>
  <c r="G414" i="9"/>
  <c r="M414" i="9" s="1"/>
  <c r="G415" i="9"/>
  <c r="M415" i="9" s="1"/>
  <c r="G416" i="9"/>
  <c r="M416" i="9" s="1"/>
  <c r="G419" i="9"/>
  <c r="M419" i="9" s="1"/>
  <c r="G422" i="9"/>
  <c r="M422" i="9" s="1"/>
  <c r="G423" i="9"/>
  <c r="M423" i="9" s="1"/>
  <c r="G424" i="9"/>
  <c r="M424" i="9" s="1"/>
  <c r="G426" i="9"/>
  <c r="M426" i="9" s="1"/>
  <c r="G427" i="9"/>
  <c r="M427" i="9" s="1"/>
  <c r="G429" i="9"/>
  <c r="M429" i="9" s="1"/>
  <c r="G430" i="9"/>
  <c r="M430" i="9" s="1"/>
  <c r="G434" i="9"/>
  <c r="M434" i="9" s="1"/>
  <c r="G435" i="9"/>
  <c r="M435" i="9" s="1"/>
  <c r="G437" i="9"/>
  <c r="M437" i="9" s="1"/>
  <c r="G438" i="9"/>
  <c r="M438" i="9" s="1"/>
  <c r="G442" i="9"/>
  <c r="M442" i="9" s="1"/>
  <c r="G446" i="9"/>
  <c r="M446" i="9" s="1"/>
  <c r="G447" i="9"/>
  <c r="M447" i="9" s="1"/>
  <c r="G448" i="9"/>
  <c r="M448" i="9" s="1"/>
  <c r="G450" i="9"/>
  <c r="M450" i="9" s="1"/>
  <c r="G451" i="9"/>
  <c r="M451" i="9" s="1"/>
  <c r="G454" i="9"/>
  <c r="M454" i="9" s="1"/>
  <c r="G455" i="9"/>
  <c r="M455" i="9" s="1"/>
  <c r="G456" i="9"/>
  <c r="M456" i="9" s="1"/>
  <c r="G470" i="9"/>
  <c r="M470" i="9" s="1"/>
  <c r="G471" i="9"/>
  <c r="M471" i="9" s="1"/>
  <c r="G472" i="9"/>
  <c r="M472" i="9" s="1"/>
  <c r="G473" i="9"/>
  <c r="M473" i="9" s="1"/>
  <c r="G474" i="9"/>
  <c r="M474" i="9" s="1"/>
  <c r="G476" i="9"/>
  <c r="M476" i="9" s="1"/>
  <c r="G478" i="9"/>
  <c r="M478" i="9" s="1"/>
  <c r="G481" i="9"/>
  <c r="M481" i="9" s="1"/>
  <c r="G483" i="9"/>
  <c r="M483" i="9" s="1"/>
  <c r="G485" i="9"/>
  <c r="M485" i="9" s="1"/>
  <c r="G487" i="9"/>
  <c r="M487" i="9" s="1"/>
  <c r="G494" i="9"/>
  <c r="M494" i="9" s="1"/>
  <c r="G497" i="9"/>
  <c r="M497" i="9" s="1"/>
  <c r="G498" i="9"/>
  <c r="M498" i="9" s="1"/>
  <c r="G499" i="9"/>
  <c r="M499" i="9" s="1"/>
  <c r="G503" i="9"/>
  <c r="M503" i="9" s="1"/>
  <c r="G507" i="9"/>
  <c r="M507" i="9" s="1"/>
  <c r="G509" i="9"/>
  <c r="M509" i="9" s="1"/>
  <c r="G511" i="9"/>
  <c r="M511" i="9" s="1"/>
  <c r="G512" i="9"/>
  <c r="M512" i="9" s="1"/>
  <c r="G518" i="9"/>
  <c r="M518" i="9" s="1"/>
  <c r="G522" i="9"/>
  <c r="M522" i="9" s="1"/>
  <c r="G528" i="9"/>
  <c r="M528" i="9" s="1"/>
  <c r="G539" i="9"/>
  <c r="M539" i="9" s="1"/>
  <c r="G540" i="9"/>
  <c r="M540" i="9" s="1"/>
  <c r="G543" i="9"/>
  <c r="M543" i="9" s="1"/>
  <c r="G544" i="9"/>
  <c r="M544" i="9" s="1"/>
  <c r="G546" i="9"/>
  <c r="M546" i="9" s="1"/>
  <c r="G550" i="9"/>
  <c r="M550" i="9" s="1"/>
  <c r="G563" i="9"/>
  <c r="M563" i="9" s="1"/>
  <c r="G564" i="9"/>
  <c r="M564" i="9" s="1"/>
  <c r="G567" i="9"/>
  <c r="M567" i="9" s="1"/>
  <c r="G568" i="9"/>
  <c r="M568" i="9" s="1"/>
  <c r="G571" i="9"/>
  <c r="M571" i="9" s="1"/>
  <c r="G573" i="9"/>
  <c r="M573" i="9" s="1"/>
  <c r="G612" i="9"/>
  <c r="K612" i="9"/>
  <c r="G614" i="9"/>
  <c r="M614" i="9" s="1"/>
  <c r="G615" i="9"/>
  <c r="M615" i="9" s="1"/>
  <c r="G616" i="9"/>
  <c r="M616" i="9" s="1"/>
  <c r="G617" i="9"/>
  <c r="M617" i="9" s="1"/>
  <c r="G623" i="9"/>
  <c r="M623" i="9" s="1"/>
  <c r="G625" i="9"/>
  <c r="M625" i="9" s="1"/>
  <c r="G626" i="9"/>
  <c r="M626" i="9" s="1"/>
  <c r="G628" i="9"/>
  <c r="M628" i="9" s="1"/>
  <c r="G629" i="9"/>
  <c r="M629" i="9" s="1"/>
  <c r="G630" i="9"/>
  <c r="M630" i="9" s="1"/>
  <c r="G631" i="9"/>
  <c r="M631" i="9" s="1"/>
  <c r="G632" i="9"/>
  <c r="M632" i="9" s="1"/>
  <c r="G636" i="9"/>
  <c r="M636" i="9" s="1"/>
  <c r="G639" i="9"/>
  <c r="M639" i="9" s="1"/>
  <c r="G10" i="10"/>
  <c r="G11" i="10"/>
  <c r="M11" i="10" s="1"/>
  <c r="G12" i="10"/>
  <c r="M12" i="10" s="1"/>
  <c r="G13" i="10"/>
  <c r="M13" i="10" s="1"/>
  <c r="G14" i="10"/>
  <c r="M14" i="10" s="1"/>
  <c r="G22" i="10"/>
  <c r="K22" i="10"/>
  <c r="G24" i="10"/>
  <c r="M24" i="10" s="1"/>
  <c r="G27" i="10"/>
  <c r="M27" i="10" s="1"/>
  <c r="G28" i="10"/>
  <c r="M28" i="10" s="1"/>
  <c r="G33" i="10"/>
  <c r="M33" i="10" s="1"/>
  <c r="G39" i="10"/>
  <c r="M39" i="10" s="1"/>
  <c r="G40" i="10"/>
  <c r="M40" i="10" s="1"/>
  <c r="G47" i="10"/>
  <c r="M47" i="10" s="1"/>
  <c r="G53" i="10"/>
  <c r="M53" i="10" s="1"/>
  <c r="G57" i="10"/>
  <c r="M57" i="10" s="1"/>
  <c r="G64" i="10"/>
  <c r="M64" i="10" s="1"/>
  <c r="G81" i="10"/>
  <c r="K81" i="10"/>
  <c r="G82" i="10"/>
  <c r="M82" i="10" s="1"/>
  <c r="G84" i="10"/>
  <c r="M84" i="10" s="1"/>
  <c r="G86" i="10"/>
  <c r="M86" i="10" s="1"/>
  <c r="I92" i="10"/>
  <c r="G100" i="10"/>
  <c r="M100" i="10" s="1"/>
  <c r="I103" i="10"/>
  <c r="I104" i="10"/>
  <c r="G109" i="10"/>
  <c r="M109" i="10" s="1"/>
  <c r="J115" i="10"/>
  <c r="I123" i="10"/>
  <c r="J124" i="10"/>
  <c r="G127" i="10"/>
  <c r="M127" i="10" s="1"/>
  <c r="G128" i="10"/>
  <c r="M128" i="10" s="1"/>
  <c r="I129" i="10"/>
  <c r="J137" i="10"/>
  <c r="G141" i="10"/>
  <c r="M141" i="10" s="1"/>
  <c r="I142" i="10"/>
  <c r="J144" i="10"/>
  <c r="G146" i="10"/>
  <c r="M146" i="10" s="1"/>
  <c r="J149" i="10"/>
  <c r="J153" i="10"/>
  <c r="J154" i="10"/>
  <c r="G157" i="10"/>
  <c r="M157" i="10" s="1"/>
  <c r="G188" i="10"/>
  <c r="I189" i="10"/>
  <c r="I197" i="10"/>
  <c r="G203" i="10"/>
  <c r="M203" i="10" s="1"/>
  <c r="I204" i="10"/>
  <c r="G216" i="10"/>
  <c r="M216" i="10" s="1"/>
  <c r="I218" i="10"/>
  <c r="I220" i="10"/>
  <c r="J221" i="10"/>
  <c r="G230" i="10"/>
  <c r="M230" i="10" s="1"/>
  <c r="I233" i="10"/>
  <c r="J235" i="10"/>
  <c r="G245" i="10"/>
  <c r="M245" i="10" s="1"/>
  <c r="G255" i="10"/>
  <c r="M255" i="10" s="1"/>
  <c r="I261" i="10"/>
  <c r="G277" i="10"/>
  <c r="M277" i="10" s="1"/>
  <c r="G279" i="10"/>
  <c r="M279" i="10" s="1"/>
  <c r="I284" i="10"/>
  <c r="J288" i="10"/>
  <c r="G293" i="10"/>
  <c r="M293" i="10" s="1"/>
  <c r="I298" i="10"/>
  <c r="G306" i="10"/>
  <c r="M306" i="10" s="1"/>
  <c r="I307" i="10"/>
  <c r="J318" i="10"/>
  <c r="I371" i="10"/>
  <c r="I377" i="10"/>
  <c r="J378" i="10"/>
  <c r="J379" i="10"/>
  <c r="J380" i="10"/>
  <c r="G384" i="10"/>
  <c r="M384" i="10" s="1"/>
  <c r="I387" i="10"/>
  <c r="I395" i="10"/>
  <c r="J403" i="10"/>
  <c r="G406" i="10"/>
  <c r="M406" i="10" s="1"/>
  <c r="I408" i="10"/>
  <c r="I419" i="10"/>
  <c r="J420" i="10"/>
  <c r="G423" i="10"/>
  <c r="M423" i="10" s="1"/>
  <c r="I424" i="10"/>
  <c r="G429" i="10"/>
  <c r="M429" i="10" s="1"/>
  <c r="J434" i="10"/>
  <c r="G437" i="10"/>
  <c r="M437" i="10" s="1"/>
  <c r="J445" i="10"/>
  <c r="I449" i="10"/>
  <c r="J450" i="10"/>
  <c r="I454" i="10"/>
  <c r="J470" i="10"/>
  <c r="J473" i="10"/>
  <c r="J499" i="10"/>
  <c r="J500" i="10"/>
  <c r="J505" i="10"/>
  <c r="J507" i="10"/>
  <c r="J544" i="10"/>
  <c r="J545" i="10"/>
  <c r="J561" i="10"/>
  <c r="J567" i="10"/>
  <c r="J568" i="10"/>
  <c r="J591" i="10"/>
  <c r="I614" i="10"/>
  <c r="J622" i="10"/>
  <c r="J628" i="10"/>
  <c r="J630" i="10"/>
  <c r="E9" i="11"/>
  <c r="E11" i="11"/>
  <c r="J81" i="11"/>
  <c r="J85" i="11"/>
  <c r="I93" i="11"/>
  <c r="I99" i="11"/>
  <c r="I103" i="11"/>
  <c r="J104" i="11"/>
  <c r="J111" i="11"/>
  <c r="J114" i="11"/>
  <c r="J116" i="11"/>
  <c r="I122" i="11"/>
  <c r="J125" i="11"/>
  <c r="I127" i="11"/>
  <c r="J137" i="11"/>
  <c r="J141" i="11"/>
  <c r="J144" i="11"/>
  <c r="J146" i="11"/>
  <c r="J161" i="11"/>
  <c r="J193" i="11"/>
  <c r="J197" i="11"/>
  <c r="I204" i="11"/>
  <c r="I215" i="11"/>
  <c r="I216" i="11"/>
  <c r="I218" i="11"/>
  <c r="I230" i="11"/>
  <c r="I255" i="11"/>
  <c r="I263" i="11"/>
  <c r="I284" i="11"/>
  <c r="I288" i="11"/>
  <c r="I307" i="11"/>
  <c r="I327" i="11"/>
  <c r="I378" i="11"/>
  <c r="I380" i="11"/>
  <c r="I383" i="11"/>
  <c r="I384" i="11"/>
  <c r="I428" i="11"/>
  <c r="I429" i="11"/>
  <c r="I437" i="11"/>
  <c r="I563" i="11"/>
  <c r="I564" i="11"/>
  <c r="I577" i="11"/>
  <c r="I589" i="11"/>
  <c r="I613" i="11"/>
  <c r="I623" i="11"/>
  <c r="I22" i="12"/>
  <c r="I118" i="12"/>
  <c r="I126" i="12"/>
  <c r="I144" i="12"/>
  <c r="I145" i="12"/>
  <c r="I146" i="12"/>
  <c r="I148" i="12"/>
  <c r="I188" i="12"/>
  <c r="I198" i="12"/>
  <c r="I199" i="12"/>
  <c r="I205" i="12"/>
  <c r="N235" i="12"/>
  <c r="G371" i="12"/>
  <c r="G373" i="12"/>
  <c r="M373" i="12" s="1"/>
  <c r="G387" i="12"/>
  <c r="M387" i="12" s="1"/>
  <c r="G390" i="12"/>
  <c r="M390" i="12" s="1"/>
  <c r="G395" i="12"/>
  <c r="M395" i="12" s="1"/>
  <c r="G405" i="12"/>
  <c r="M405" i="12" s="1"/>
  <c r="G407" i="12"/>
  <c r="M407" i="12" s="1"/>
  <c r="G409" i="12"/>
  <c r="M409" i="12" s="1"/>
  <c r="G423" i="12"/>
  <c r="M423" i="12" s="1"/>
  <c r="G428" i="12"/>
  <c r="M428" i="12" s="1"/>
  <c r="G430" i="12"/>
  <c r="M430" i="12" s="1"/>
  <c r="G433" i="12"/>
  <c r="M433" i="12" s="1"/>
  <c r="G441" i="12"/>
  <c r="M441" i="12" s="1"/>
  <c r="G449" i="12"/>
  <c r="M449" i="12" s="1"/>
  <c r="G451" i="12"/>
  <c r="M451" i="12" s="1"/>
  <c r="G454" i="12"/>
  <c r="M454" i="12" s="1"/>
  <c r="G456" i="12"/>
  <c r="M456" i="12" s="1"/>
  <c r="G460" i="12"/>
  <c r="M460" i="12" s="1"/>
  <c r="G471" i="12"/>
  <c r="M471" i="12" s="1"/>
  <c r="G481" i="12"/>
  <c r="M481" i="12" s="1"/>
  <c r="G507" i="12"/>
  <c r="M507" i="12" s="1"/>
  <c r="G528" i="12"/>
  <c r="M528" i="12" s="1"/>
  <c r="G535" i="12"/>
  <c r="M535" i="12" s="1"/>
  <c r="G539" i="12"/>
  <c r="M539" i="12" s="1"/>
  <c r="G541" i="12"/>
  <c r="M541" i="12" s="1"/>
  <c r="G548" i="12"/>
  <c r="M548" i="12" s="1"/>
  <c r="G563" i="12"/>
  <c r="M563" i="12" s="1"/>
  <c r="G568" i="12"/>
  <c r="M568" i="12" s="1"/>
  <c r="G571" i="12"/>
  <c r="M571" i="12" s="1"/>
  <c r="G590" i="12"/>
  <c r="M590" i="12" s="1"/>
  <c r="G612" i="12"/>
  <c r="G637" i="12"/>
  <c r="M637" i="12" s="1"/>
  <c r="J34" i="13"/>
  <c r="J47" i="13"/>
  <c r="J53" i="13"/>
  <c r="J59" i="13"/>
  <c r="J64" i="13"/>
  <c r="J70" i="13"/>
  <c r="J73" i="13"/>
  <c r="G81" i="13"/>
  <c r="G83" i="13"/>
  <c r="M83" i="13" s="1"/>
  <c r="G85" i="13"/>
  <c r="M85" i="13" s="1"/>
  <c r="G93" i="13"/>
  <c r="M93" i="13" s="1"/>
  <c r="G99" i="13"/>
  <c r="M99" i="13" s="1"/>
  <c r="G107" i="13"/>
  <c r="M107" i="13" s="1"/>
  <c r="G113" i="13"/>
  <c r="M113" i="13" s="1"/>
  <c r="G118" i="13"/>
  <c r="M118" i="13" s="1"/>
  <c r="G133" i="13"/>
  <c r="M133" i="13" s="1"/>
  <c r="G142" i="13"/>
  <c r="M142" i="13" s="1"/>
  <c r="G144" i="13"/>
  <c r="M144" i="13" s="1"/>
  <c r="G146" i="13"/>
  <c r="M146" i="13" s="1"/>
  <c r="G148" i="13"/>
  <c r="M148" i="13" s="1"/>
  <c r="G150" i="13"/>
  <c r="M150" i="13" s="1"/>
  <c r="G155" i="13"/>
  <c r="M155" i="13" s="1"/>
  <c r="G157" i="13"/>
  <c r="M157" i="13" s="1"/>
  <c r="G168" i="13"/>
  <c r="M168" i="13" s="1"/>
  <c r="G171" i="13"/>
  <c r="M171" i="13" s="1"/>
  <c r="G176" i="13"/>
  <c r="M176" i="13" s="1"/>
  <c r="G178" i="13"/>
  <c r="M178" i="13" s="1"/>
  <c r="G188" i="13"/>
  <c r="G198" i="13"/>
  <c r="M198" i="13" s="1"/>
  <c r="G207" i="13"/>
  <c r="M207" i="13" s="1"/>
  <c r="G210" i="13"/>
  <c r="M210" i="13" s="1"/>
  <c r="G216" i="13"/>
  <c r="M216" i="13" s="1"/>
  <c r="G223" i="13"/>
  <c r="M223" i="13" s="1"/>
  <c r="G235" i="13"/>
  <c r="M235" i="13" s="1"/>
  <c r="G242" i="13"/>
  <c r="M242" i="13" s="1"/>
  <c r="G244" i="13"/>
  <c r="M244" i="13" s="1"/>
  <c r="G260" i="13"/>
  <c r="M260" i="13" s="1"/>
  <c r="G263" i="13"/>
  <c r="M263" i="13" s="1"/>
  <c r="G276" i="13"/>
  <c r="M276" i="13" s="1"/>
  <c r="G284" i="13"/>
  <c r="M284" i="13" s="1"/>
  <c r="G286" i="13"/>
  <c r="M286" i="13" s="1"/>
  <c r="G305" i="13"/>
  <c r="M305" i="13" s="1"/>
  <c r="G338" i="13"/>
  <c r="M338" i="13" s="1"/>
  <c r="H371" i="13"/>
  <c r="H373" i="13"/>
  <c r="N373" i="13" s="1"/>
  <c r="H387" i="13"/>
  <c r="N387" i="13" s="1"/>
  <c r="H420" i="13"/>
  <c r="N420" i="13" s="1"/>
  <c r="H423" i="13"/>
  <c r="N423" i="13" s="1"/>
  <c r="H425" i="13"/>
  <c r="N425" i="13" s="1"/>
  <c r="H433" i="13"/>
  <c r="N433" i="13" s="1"/>
  <c r="H435" i="13"/>
  <c r="N435" i="13" s="1"/>
  <c r="H451" i="13"/>
  <c r="N451" i="13" s="1"/>
  <c r="H460" i="13"/>
  <c r="N460" i="13" s="1"/>
  <c r="H471" i="13"/>
  <c r="N471" i="13" s="1"/>
  <c r="H485" i="13"/>
  <c r="N485" i="13" s="1"/>
  <c r="H497" i="13"/>
  <c r="N497" i="13" s="1"/>
  <c r="H499" i="13"/>
  <c r="N499" i="13" s="1"/>
  <c r="H513" i="13"/>
  <c r="N513" i="13" s="1"/>
  <c r="H516" i="13"/>
  <c r="N516" i="13" s="1"/>
  <c r="H539" i="13"/>
  <c r="N539" i="13" s="1"/>
  <c r="H546" i="13"/>
  <c r="N546" i="13" s="1"/>
  <c r="H552" i="13"/>
  <c r="N552" i="13" s="1"/>
  <c r="H567" i="13"/>
  <c r="N567" i="13" s="1"/>
  <c r="H569" i="13"/>
  <c r="N569" i="13" s="1"/>
  <c r="H585" i="13"/>
  <c r="N585" i="13" s="1"/>
  <c r="H588" i="13"/>
  <c r="N588" i="13" s="1"/>
  <c r="H591" i="13"/>
  <c r="N591" i="13" s="1"/>
  <c r="H599" i="13"/>
  <c r="N599" i="13" s="1"/>
  <c r="G612" i="13"/>
  <c r="G614" i="13"/>
  <c r="M614" i="13" s="1"/>
  <c r="G616" i="13"/>
  <c r="M616" i="13" s="1"/>
  <c r="G618" i="13"/>
  <c r="M618" i="13" s="1"/>
  <c r="G627" i="13"/>
  <c r="M627" i="13" s="1"/>
  <c r="G629" i="13"/>
  <c r="M629" i="13" s="1"/>
  <c r="G638" i="13"/>
  <c r="M638" i="13" s="1"/>
  <c r="G640" i="13"/>
  <c r="M640" i="13" s="1"/>
  <c r="J86" i="14"/>
  <c r="J122" i="14"/>
  <c r="J146" i="14"/>
  <c r="H188" i="14"/>
  <c r="H218" i="14"/>
  <c r="N218" i="14" s="1"/>
  <c r="H230" i="14"/>
  <c r="N230" i="14" s="1"/>
  <c r="H324" i="14"/>
  <c r="N324" i="14" s="1"/>
  <c r="H612" i="14"/>
  <c r="H620" i="14"/>
  <c r="N620" i="14" s="1"/>
  <c r="H630" i="14"/>
  <c r="N630" i="14" s="1"/>
  <c r="J58" i="15"/>
  <c r="J93" i="15"/>
  <c r="J99" i="15"/>
  <c r="J104" i="15"/>
  <c r="J107" i="15"/>
  <c r="J114" i="15"/>
  <c r="J137" i="15"/>
  <c r="J139" i="15"/>
  <c r="J144" i="15"/>
  <c r="J146" i="15"/>
  <c r="J193" i="15"/>
  <c r="J203" i="15"/>
  <c r="J209" i="15"/>
  <c r="J211" i="15"/>
  <c r="J215" i="15"/>
  <c r="J220" i="15"/>
  <c r="J242" i="15"/>
  <c r="J245" i="15"/>
  <c r="J248" i="15"/>
  <c r="J261" i="15"/>
  <c r="J286" i="15"/>
  <c r="J293" i="15"/>
  <c r="J300" i="15"/>
  <c r="J309" i="15"/>
  <c r="J312" i="15"/>
  <c r="J316" i="15"/>
  <c r="J320" i="15"/>
  <c r="H602" i="15"/>
  <c r="N602" i="15" s="1"/>
  <c r="H597" i="15"/>
  <c r="N597" i="15" s="1"/>
  <c r="H592" i="15"/>
  <c r="N592" i="15" s="1"/>
  <c r="H591" i="15"/>
  <c r="N591" i="15" s="1"/>
  <c r="H590" i="15"/>
  <c r="N590" i="15" s="1"/>
  <c r="H589" i="15"/>
  <c r="N589" i="15" s="1"/>
  <c r="H588" i="15"/>
  <c r="N588" i="15" s="1"/>
  <c r="H583" i="15"/>
  <c r="N583" i="15" s="1"/>
  <c r="H581" i="15"/>
  <c r="N581" i="15" s="1"/>
  <c r="H580" i="15"/>
  <c r="N580" i="15" s="1"/>
  <c r="H568" i="15"/>
  <c r="N568" i="15" s="1"/>
  <c r="H567" i="15"/>
  <c r="N567" i="15" s="1"/>
  <c r="H565" i="15"/>
  <c r="N565" i="15" s="1"/>
  <c r="H564" i="15"/>
  <c r="N564" i="15" s="1"/>
  <c r="H563" i="15"/>
  <c r="N563" i="15" s="1"/>
  <c r="H552" i="15"/>
  <c r="N552" i="15" s="1"/>
  <c r="H545" i="15"/>
  <c r="N545" i="15" s="1"/>
  <c r="H544" i="15"/>
  <c r="N544" i="15" s="1"/>
  <c r="H543" i="15"/>
  <c r="N543" i="15" s="1"/>
  <c r="H540" i="15"/>
  <c r="N540" i="15" s="1"/>
  <c r="H528" i="15"/>
  <c r="N528" i="15" s="1"/>
  <c r="H523" i="15"/>
  <c r="N523" i="15" s="1"/>
  <c r="H520" i="15"/>
  <c r="N520" i="15" s="1"/>
  <c r="H518" i="15"/>
  <c r="N518" i="15" s="1"/>
  <c r="H517" i="15"/>
  <c r="N517" i="15" s="1"/>
  <c r="H516" i="15"/>
  <c r="N516" i="15" s="1"/>
  <c r="H514" i="15"/>
  <c r="N514" i="15" s="1"/>
  <c r="H512" i="15"/>
  <c r="N512" i="15" s="1"/>
  <c r="H509" i="15"/>
  <c r="N509" i="15" s="1"/>
  <c r="H507" i="15"/>
  <c r="N507" i="15" s="1"/>
  <c r="H503" i="15"/>
  <c r="N503" i="15" s="1"/>
  <c r="H500" i="15"/>
  <c r="N500" i="15" s="1"/>
  <c r="H499" i="15"/>
  <c r="N499" i="15" s="1"/>
  <c r="H498" i="15"/>
  <c r="N498" i="15" s="1"/>
  <c r="H497" i="15"/>
  <c r="N497" i="15" s="1"/>
  <c r="H494" i="15"/>
  <c r="N494" i="15" s="1"/>
  <c r="H493" i="15"/>
  <c r="N493" i="15" s="1"/>
  <c r="H491" i="15"/>
  <c r="N491" i="15" s="1"/>
  <c r="H487" i="15"/>
  <c r="N487" i="15" s="1"/>
  <c r="H486" i="15"/>
  <c r="N486" i="15" s="1"/>
  <c r="H485" i="15"/>
  <c r="N485" i="15" s="1"/>
  <c r="H484" i="15"/>
  <c r="N484" i="15" s="1"/>
  <c r="H483" i="15"/>
  <c r="N483" i="15" s="1"/>
  <c r="H482" i="15"/>
  <c r="N482" i="15" s="1"/>
  <c r="H481" i="15"/>
  <c r="N481" i="15" s="1"/>
  <c r="H478" i="15"/>
  <c r="N478" i="15" s="1"/>
  <c r="H473" i="15"/>
  <c r="N473" i="15" s="1"/>
  <c r="H471" i="15"/>
  <c r="N471" i="15" s="1"/>
  <c r="H470" i="15"/>
  <c r="N470" i="15" s="1"/>
  <c r="H469" i="15"/>
  <c r="N469" i="15" s="1"/>
  <c r="H467" i="15"/>
  <c r="N467" i="15" s="1"/>
  <c r="H465" i="15"/>
  <c r="N465" i="15" s="1"/>
  <c r="H464" i="15"/>
  <c r="N464" i="15" s="1"/>
  <c r="H460" i="15"/>
  <c r="N460" i="15" s="1"/>
  <c r="H459" i="15"/>
  <c r="N459" i="15" s="1"/>
  <c r="H451" i="15"/>
  <c r="N451" i="15" s="1"/>
  <c r="H450" i="15"/>
  <c r="N450" i="15" s="1"/>
  <c r="H446" i="15"/>
  <c r="N446" i="15" s="1"/>
  <c r="H445" i="15"/>
  <c r="N445" i="15" s="1"/>
  <c r="H443" i="15"/>
  <c r="N443" i="15" s="1"/>
  <c r="H442" i="15"/>
  <c r="N442" i="15" s="1"/>
  <c r="H437" i="15"/>
  <c r="N437" i="15" s="1"/>
  <c r="H436" i="15"/>
  <c r="N436" i="15" s="1"/>
  <c r="H435" i="15"/>
  <c r="N435" i="15" s="1"/>
  <c r="H434" i="15"/>
  <c r="N434" i="15" s="1"/>
  <c r="H433" i="15"/>
  <c r="N433" i="15" s="1"/>
  <c r="H432" i="15"/>
  <c r="N432" i="15" s="1"/>
  <c r="H430" i="15"/>
  <c r="N430" i="15" s="1"/>
  <c r="H429" i="15"/>
  <c r="N429" i="15" s="1"/>
  <c r="H428" i="15"/>
  <c r="N428" i="15" s="1"/>
  <c r="H424" i="15"/>
  <c r="N424" i="15" s="1"/>
  <c r="H423" i="15"/>
  <c r="N423" i="15" s="1"/>
  <c r="H422" i="15"/>
  <c r="N422" i="15" s="1"/>
  <c r="H371" i="15"/>
  <c r="H373" i="15"/>
  <c r="N373" i="15" s="1"/>
  <c r="H378" i="15"/>
  <c r="N378" i="15" s="1"/>
  <c r="H386" i="15"/>
  <c r="N386" i="15" s="1"/>
  <c r="H388" i="15"/>
  <c r="N388" i="15" s="1"/>
  <c r="H395" i="15"/>
  <c r="N395" i="15" s="1"/>
  <c r="H404" i="15"/>
  <c r="N404" i="15" s="1"/>
  <c r="G612" i="15"/>
  <c r="G616" i="15"/>
  <c r="M616" i="15" s="1"/>
  <c r="G628" i="15"/>
  <c r="M628" i="15" s="1"/>
  <c r="G631" i="15"/>
  <c r="M631" i="15" s="1"/>
  <c r="J363" i="16"/>
  <c r="J362" i="16"/>
  <c r="J361" i="16"/>
  <c r="J359" i="16"/>
  <c r="J358" i="16"/>
  <c r="J357" i="16"/>
  <c r="J354" i="16"/>
  <c r="J353" i="16"/>
  <c r="J352" i="16"/>
  <c r="J351" i="16"/>
  <c r="J348" i="16"/>
  <c r="J347" i="16"/>
  <c r="J343" i="16"/>
  <c r="J342" i="16"/>
  <c r="J341" i="16"/>
  <c r="J340" i="16"/>
  <c r="J338" i="16"/>
  <c r="J336" i="16"/>
  <c r="J335" i="16"/>
  <c r="J334" i="16"/>
  <c r="J333" i="16"/>
  <c r="J332" i="16"/>
  <c r="J329" i="16"/>
  <c r="J328" i="16"/>
  <c r="J327" i="16"/>
  <c r="J325" i="16"/>
  <c r="J324" i="16"/>
  <c r="J322" i="16"/>
  <c r="J321" i="16"/>
  <c r="J320" i="16"/>
  <c r="J318" i="16"/>
  <c r="J315" i="16"/>
  <c r="J313" i="16"/>
  <c r="J312" i="16"/>
  <c r="J311" i="16"/>
  <c r="J310" i="16"/>
  <c r="J309" i="16"/>
  <c r="J308" i="16"/>
  <c r="J307" i="16"/>
  <c r="J306" i="16"/>
  <c r="J305" i="16"/>
  <c r="J304" i="16"/>
  <c r="J300" i="16"/>
  <c r="J299" i="16"/>
  <c r="J298" i="16"/>
  <c r="J297" i="16"/>
  <c r="J295" i="16"/>
  <c r="J294" i="16"/>
  <c r="J293" i="16"/>
  <c r="J292" i="16"/>
  <c r="J288" i="16"/>
  <c r="J286" i="16"/>
  <c r="J285" i="16"/>
  <c r="J284" i="16"/>
  <c r="J283" i="16"/>
  <c r="J282" i="16"/>
  <c r="J281" i="16"/>
  <c r="J280" i="16"/>
  <c r="J279" i="16"/>
  <c r="J276" i="16"/>
  <c r="J275" i="16"/>
  <c r="J274" i="16"/>
  <c r="J272" i="16"/>
  <c r="J271" i="16"/>
  <c r="J270" i="16"/>
  <c r="J269" i="16"/>
  <c r="J267" i="16"/>
  <c r="J266" i="16"/>
  <c r="J265" i="16"/>
  <c r="J264" i="16"/>
  <c r="J261" i="16"/>
  <c r="J190" i="16"/>
  <c r="J193" i="16"/>
  <c r="J196" i="16"/>
  <c r="J202" i="16"/>
  <c r="J209" i="16"/>
  <c r="J219" i="16"/>
  <c r="J225" i="16"/>
  <c r="J235" i="16"/>
  <c r="J242" i="16"/>
  <c r="J246" i="16"/>
  <c r="J254" i="16"/>
  <c r="J255" i="16"/>
  <c r="J256" i="16"/>
  <c r="J260" i="16"/>
  <c r="J371" i="11"/>
  <c r="J372" i="11"/>
  <c r="J374" i="11"/>
  <c r="J377" i="11"/>
  <c r="J378" i="11"/>
  <c r="J383" i="11"/>
  <c r="J387" i="11"/>
  <c r="J391" i="11"/>
  <c r="J394" i="11"/>
  <c r="J395" i="11"/>
  <c r="J404" i="11"/>
  <c r="J405" i="11"/>
  <c r="J410" i="11"/>
  <c r="J413" i="11"/>
  <c r="J416" i="11"/>
  <c r="J419" i="11"/>
  <c r="J422" i="11"/>
  <c r="J423" i="11"/>
  <c r="J424" i="11"/>
  <c r="J429" i="11"/>
  <c r="J430" i="11"/>
  <c r="J433" i="11"/>
  <c r="J434" i="11"/>
  <c r="J435" i="11"/>
  <c r="J436" i="11"/>
  <c r="J437" i="11"/>
  <c r="J442" i="11"/>
  <c r="J445" i="11"/>
  <c r="J446" i="11"/>
  <c r="J459" i="11"/>
  <c r="J460" i="11"/>
  <c r="J463" i="11"/>
  <c r="J465" i="11"/>
  <c r="J466" i="11"/>
  <c r="J467" i="11"/>
  <c r="J469" i="11"/>
  <c r="J470" i="11"/>
  <c r="J473" i="11"/>
  <c r="J478" i="11"/>
  <c r="J481" i="11"/>
  <c r="J483" i="11"/>
  <c r="J484" i="11"/>
  <c r="J485" i="11"/>
  <c r="J487" i="11"/>
  <c r="J492" i="11"/>
  <c r="J493" i="11"/>
  <c r="J494" i="11"/>
  <c r="J499" i="11"/>
  <c r="J511" i="11"/>
  <c r="J512" i="11"/>
  <c r="J515" i="11"/>
  <c r="J516" i="11"/>
  <c r="J517" i="11"/>
  <c r="J518" i="11"/>
  <c r="J520" i="11"/>
  <c r="J528" i="11"/>
  <c r="J544" i="11"/>
  <c r="J561" i="11"/>
  <c r="J562" i="11"/>
  <c r="J563" i="11"/>
  <c r="J564" i="11"/>
  <c r="J566" i="11"/>
  <c r="J567" i="11"/>
  <c r="J568" i="11"/>
  <c r="J577" i="11"/>
  <c r="J578" i="11"/>
  <c r="J580" i="11"/>
  <c r="J581" i="11"/>
  <c r="J582" i="11"/>
  <c r="J583" i="11"/>
  <c r="J585" i="11"/>
  <c r="J588" i="11"/>
  <c r="J589" i="11"/>
  <c r="J590" i="11"/>
  <c r="J591" i="11"/>
  <c r="J597" i="11"/>
  <c r="J612" i="11"/>
  <c r="J614" i="11"/>
  <c r="J615" i="11"/>
  <c r="J616" i="11"/>
  <c r="J617" i="11"/>
  <c r="J619" i="11"/>
  <c r="J620" i="11"/>
  <c r="J622" i="11"/>
  <c r="J625" i="11"/>
  <c r="J627" i="11"/>
  <c r="J628" i="11"/>
  <c r="J629" i="11"/>
  <c r="J630" i="11"/>
  <c r="J631" i="11"/>
  <c r="J632" i="11"/>
  <c r="J633" i="11"/>
  <c r="J635" i="11"/>
  <c r="J636" i="11"/>
  <c r="J637" i="11"/>
  <c r="J639" i="11"/>
  <c r="J22" i="12"/>
  <c r="J30" i="12"/>
  <c r="J33" i="12"/>
  <c r="J42" i="12"/>
  <c r="J48" i="12"/>
  <c r="J62" i="12"/>
  <c r="J65" i="12"/>
  <c r="J81" i="12"/>
  <c r="J82" i="12"/>
  <c r="J83" i="12"/>
  <c r="J85" i="12"/>
  <c r="J86" i="12"/>
  <c r="J87" i="12"/>
  <c r="J88" i="12"/>
  <c r="J90" i="12"/>
  <c r="J91" i="12"/>
  <c r="J97" i="12"/>
  <c r="J99" i="12"/>
  <c r="J100" i="12"/>
  <c r="J101" i="12"/>
  <c r="J102" i="12"/>
  <c r="J103" i="12"/>
  <c r="J104" i="12"/>
  <c r="J105" i="12"/>
  <c r="J106" i="12"/>
  <c r="J108" i="12"/>
  <c r="J111" i="12"/>
  <c r="J115" i="12"/>
  <c r="J116" i="12"/>
  <c r="J118" i="12"/>
  <c r="J119" i="12"/>
  <c r="J120" i="12"/>
  <c r="J123" i="12"/>
  <c r="J124" i="12"/>
  <c r="J125" i="12"/>
  <c r="J127" i="12"/>
  <c r="J128" i="12"/>
  <c r="J132" i="12"/>
  <c r="J133" i="12"/>
  <c r="J135" i="12"/>
  <c r="J137" i="12"/>
  <c r="J139" i="12"/>
  <c r="J141" i="12"/>
  <c r="J142" i="12"/>
  <c r="J144" i="12"/>
  <c r="J145" i="12"/>
  <c r="J146" i="12"/>
  <c r="J148" i="12"/>
  <c r="J152" i="12"/>
  <c r="J153" i="12"/>
  <c r="J154" i="12"/>
  <c r="J155" i="12"/>
  <c r="J157" i="12"/>
  <c r="J166" i="12"/>
  <c r="J169" i="12"/>
  <c r="J170" i="12"/>
  <c r="J171" i="12"/>
  <c r="J188" i="12"/>
  <c r="J189" i="12"/>
  <c r="J191" i="12"/>
  <c r="J193" i="12"/>
  <c r="J195" i="12"/>
  <c r="J197" i="12"/>
  <c r="J202" i="12"/>
  <c r="J203" i="12"/>
  <c r="J204" i="12"/>
  <c r="J205" i="12"/>
  <c r="J207" i="12"/>
  <c r="J208" i="12"/>
  <c r="J209" i="12"/>
  <c r="J210" i="12"/>
  <c r="J214" i="12"/>
  <c r="J215" i="12"/>
  <c r="J216" i="12"/>
  <c r="J218" i="12"/>
  <c r="J219" i="12"/>
  <c r="J220" i="12"/>
  <c r="J221" i="12"/>
  <c r="J236" i="12"/>
  <c r="M244" i="12"/>
  <c r="J248" i="12"/>
  <c r="M249" i="12"/>
  <c r="M252" i="12"/>
  <c r="M255" i="12"/>
  <c r="M258" i="12"/>
  <c r="M270" i="12"/>
  <c r="M279" i="12"/>
  <c r="J286" i="12"/>
  <c r="J300" i="12"/>
  <c r="J306" i="12"/>
  <c r="M307" i="12"/>
  <c r="J309" i="12"/>
  <c r="M310" i="12"/>
  <c r="J318" i="12"/>
  <c r="J325" i="12"/>
  <c r="M329" i="12"/>
  <c r="J343" i="12"/>
  <c r="J358" i="12"/>
  <c r="H371" i="12"/>
  <c r="N371" i="12" s="1"/>
  <c r="G377" i="12"/>
  <c r="M377" i="12" s="1"/>
  <c r="G379" i="12"/>
  <c r="M379" i="12" s="1"/>
  <c r="G381" i="12"/>
  <c r="M381" i="12" s="1"/>
  <c r="G384" i="12"/>
  <c r="M384" i="12" s="1"/>
  <c r="H387" i="12"/>
  <c r="N387" i="12" s="1"/>
  <c r="G392" i="12"/>
  <c r="M392" i="12" s="1"/>
  <c r="H395" i="12"/>
  <c r="N395" i="12" s="1"/>
  <c r="G400" i="12"/>
  <c r="M400" i="12" s="1"/>
  <c r="G402" i="12"/>
  <c r="M402" i="12" s="1"/>
  <c r="G404" i="12"/>
  <c r="M404" i="12" s="1"/>
  <c r="H405" i="12"/>
  <c r="N405" i="12" s="1"/>
  <c r="H414" i="12"/>
  <c r="N414" i="12" s="1"/>
  <c r="H420" i="12"/>
  <c r="N420" i="12" s="1"/>
  <c r="H423" i="12"/>
  <c r="N423" i="12" s="1"/>
  <c r="H428" i="12"/>
  <c r="N428" i="12" s="1"/>
  <c r="H430" i="12"/>
  <c r="N430" i="12" s="1"/>
  <c r="G435" i="12"/>
  <c r="M435" i="12" s="1"/>
  <c r="G437" i="12"/>
  <c r="M437" i="12" s="1"/>
  <c r="H441" i="12"/>
  <c r="N441" i="12" s="1"/>
  <c r="G443" i="12"/>
  <c r="M443" i="12" s="1"/>
  <c r="G446" i="12"/>
  <c r="M446" i="12" s="1"/>
  <c r="H449" i="12"/>
  <c r="N449" i="12" s="1"/>
  <c r="G459" i="12"/>
  <c r="M459" i="12" s="1"/>
  <c r="H460" i="12"/>
  <c r="N460" i="12" s="1"/>
  <c r="H471" i="12"/>
  <c r="N471" i="12" s="1"/>
  <c r="G473" i="12"/>
  <c r="M473" i="12" s="1"/>
  <c r="H481" i="12"/>
  <c r="N481" i="12" s="1"/>
  <c r="M484" i="12"/>
  <c r="G487" i="12"/>
  <c r="M487" i="12" s="1"/>
  <c r="G493" i="12"/>
  <c r="M493" i="12" s="1"/>
  <c r="M499" i="12"/>
  <c r="H507" i="12"/>
  <c r="N507" i="12" s="1"/>
  <c r="M509" i="12"/>
  <c r="G512" i="12"/>
  <c r="M512" i="12" s="1"/>
  <c r="M517" i="12"/>
  <c r="G523" i="12"/>
  <c r="M523" i="12" s="1"/>
  <c r="H528" i="12"/>
  <c r="N528" i="12" s="1"/>
  <c r="H539" i="12"/>
  <c r="N539" i="12" s="1"/>
  <c r="H541" i="12"/>
  <c r="N541" i="12" s="1"/>
  <c r="G544" i="12"/>
  <c r="M544" i="12" s="1"/>
  <c r="H548" i="12"/>
  <c r="N548" i="12" s="1"/>
  <c r="H552" i="12"/>
  <c r="N552" i="12" s="1"/>
  <c r="G562" i="12"/>
  <c r="M562" i="12" s="1"/>
  <c r="H563" i="12"/>
  <c r="N563" i="12" s="1"/>
  <c r="H568" i="12"/>
  <c r="N568" i="12" s="1"/>
  <c r="H571" i="12"/>
  <c r="N571" i="12" s="1"/>
  <c r="G573" i="12"/>
  <c r="M573" i="12" s="1"/>
  <c r="H590" i="12"/>
  <c r="N590" i="12" s="1"/>
  <c r="H594" i="12"/>
  <c r="N594" i="12" s="1"/>
  <c r="M597" i="12"/>
  <c r="H612" i="12"/>
  <c r="N612" i="12" s="1"/>
  <c r="G614" i="12"/>
  <c r="M614" i="12" s="1"/>
  <c r="G616" i="12"/>
  <c r="M616" i="12" s="1"/>
  <c r="G618" i="12"/>
  <c r="M618" i="12" s="1"/>
  <c r="G626" i="12"/>
  <c r="M626" i="12" s="1"/>
  <c r="H629" i="12"/>
  <c r="N629" i="12" s="1"/>
  <c r="G631" i="12"/>
  <c r="M631" i="12" s="1"/>
  <c r="G636" i="12"/>
  <c r="M636" i="12" s="1"/>
  <c r="G639" i="12"/>
  <c r="M639" i="12" s="1"/>
  <c r="C9" i="13"/>
  <c r="K9" i="13" s="1"/>
  <c r="C11" i="13"/>
  <c r="J12" i="13"/>
  <c r="G22" i="13"/>
  <c r="M22" i="13" s="1"/>
  <c r="L22" i="13"/>
  <c r="J24" i="13"/>
  <c r="J28" i="13"/>
  <c r="M29" i="13"/>
  <c r="J33" i="13"/>
  <c r="M50" i="13"/>
  <c r="J52" i="13"/>
  <c r="G53" i="13"/>
  <c r="M53" i="13" s="1"/>
  <c r="G62" i="13"/>
  <c r="M62" i="13" s="1"/>
  <c r="H81" i="13"/>
  <c r="N81" i="13" s="1"/>
  <c r="H83" i="13"/>
  <c r="N83" i="13" s="1"/>
  <c r="H85" i="13"/>
  <c r="N85" i="13" s="1"/>
  <c r="H93" i="13"/>
  <c r="N93" i="13" s="1"/>
  <c r="H99" i="13"/>
  <c r="N99" i="13" s="1"/>
  <c r="G103" i="13"/>
  <c r="M103" i="13" s="1"/>
  <c r="H113" i="13"/>
  <c r="N113" i="13" s="1"/>
  <c r="G115" i="13"/>
  <c r="M115" i="13" s="1"/>
  <c r="H118" i="13"/>
  <c r="N118" i="13" s="1"/>
  <c r="H121" i="13"/>
  <c r="N121" i="13" s="1"/>
  <c r="G123" i="13"/>
  <c r="M123" i="13" s="1"/>
  <c r="G125" i="13"/>
  <c r="M125" i="13" s="1"/>
  <c r="G127" i="13"/>
  <c r="M127" i="13" s="1"/>
  <c r="H133" i="13"/>
  <c r="N133" i="13" s="1"/>
  <c r="G135" i="13"/>
  <c r="M135" i="13" s="1"/>
  <c r="G137" i="13"/>
  <c r="M137" i="13" s="1"/>
  <c r="G139" i="13"/>
  <c r="M139" i="13" s="1"/>
  <c r="H142" i="13"/>
  <c r="N142" i="13" s="1"/>
  <c r="H144" i="13"/>
  <c r="N144" i="13" s="1"/>
  <c r="H146" i="13"/>
  <c r="N146" i="13" s="1"/>
  <c r="H150" i="13"/>
  <c r="N150" i="13" s="1"/>
  <c r="G152" i="13"/>
  <c r="M152" i="13" s="1"/>
  <c r="H155" i="13"/>
  <c r="N155" i="13" s="1"/>
  <c r="M165" i="13"/>
  <c r="H171" i="13"/>
  <c r="N171" i="13" s="1"/>
  <c r="G173" i="13"/>
  <c r="M173" i="13" s="1"/>
  <c r="H178" i="13"/>
  <c r="N178" i="13" s="1"/>
  <c r="H188" i="13"/>
  <c r="N188" i="13" s="1"/>
  <c r="G193" i="13"/>
  <c r="M193" i="13" s="1"/>
  <c r="G202" i="13"/>
  <c r="M202" i="13" s="1"/>
  <c r="G204" i="13"/>
  <c r="M204" i="13" s="1"/>
  <c r="H207" i="13"/>
  <c r="N207" i="13" s="1"/>
  <c r="H210" i="13"/>
  <c r="N210" i="13" s="1"/>
  <c r="H214" i="13"/>
  <c r="N214" i="13" s="1"/>
  <c r="H216" i="13"/>
  <c r="N216" i="13" s="1"/>
  <c r="G218" i="13"/>
  <c r="M218" i="13" s="1"/>
  <c r="G220" i="13"/>
  <c r="M220" i="13" s="1"/>
  <c r="H223" i="13"/>
  <c r="N223" i="13" s="1"/>
  <c r="G226" i="13"/>
  <c r="M226" i="13" s="1"/>
  <c r="G231" i="13"/>
  <c r="M231" i="13" s="1"/>
  <c r="H235" i="13"/>
  <c r="N235" i="13" s="1"/>
  <c r="H242" i="13"/>
  <c r="N242" i="13" s="1"/>
  <c r="G249" i="13"/>
  <c r="M249" i="13" s="1"/>
  <c r="G265" i="13"/>
  <c r="M265" i="13" s="1"/>
  <c r="G275" i="13"/>
  <c r="M275" i="13" s="1"/>
  <c r="H276" i="13"/>
  <c r="N276" i="13" s="1"/>
  <c r="H281" i="13"/>
  <c r="N281" i="13" s="1"/>
  <c r="H284" i="13"/>
  <c r="N284" i="13" s="1"/>
  <c r="H286" i="13"/>
  <c r="N286" i="13" s="1"/>
  <c r="G288" i="13"/>
  <c r="M288" i="13" s="1"/>
  <c r="M291" i="13"/>
  <c r="G293" i="13"/>
  <c r="M293" i="13" s="1"/>
  <c r="G295" i="13"/>
  <c r="M295" i="13" s="1"/>
  <c r="H305" i="13"/>
  <c r="N305" i="13" s="1"/>
  <c r="G307" i="13"/>
  <c r="M307" i="13" s="1"/>
  <c r="G309" i="13"/>
  <c r="M309" i="13" s="1"/>
  <c r="G311" i="13"/>
  <c r="M311" i="13" s="1"/>
  <c r="G318" i="13"/>
  <c r="M318" i="13" s="1"/>
  <c r="M321" i="13"/>
  <c r="G324" i="13"/>
  <c r="M324" i="13" s="1"/>
  <c r="G327" i="13"/>
  <c r="M327" i="13" s="1"/>
  <c r="H338" i="13"/>
  <c r="N338" i="13" s="1"/>
  <c r="G347" i="13"/>
  <c r="M347" i="13" s="1"/>
  <c r="H355" i="13"/>
  <c r="N355" i="13" s="1"/>
  <c r="M372" i="13"/>
  <c r="M374" i="13"/>
  <c r="M377" i="13"/>
  <c r="H384" i="13"/>
  <c r="N384" i="13" s="1"/>
  <c r="M386" i="13"/>
  <c r="M391" i="13"/>
  <c r="H395" i="13"/>
  <c r="N395" i="13" s="1"/>
  <c r="H400" i="13"/>
  <c r="N400" i="13" s="1"/>
  <c r="H402" i="13"/>
  <c r="N402" i="13" s="1"/>
  <c r="H405" i="13"/>
  <c r="N405" i="13" s="1"/>
  <c r="H411" i="13"/>
  <c r="N411" i="13" s="1"/>
  <c r="H414" i="13"/>
  <c r="N414" i="13" s="1"/>
  <c r="H416" i="13"/>
  <c r="N416" i="13" s="1"/>
  <c r="M419" i="13"/>
  <c r="M422" i="13"/>
  <c r="M424" i="13"/>
  <c r="H427" i="13"/>
  <c r="N427" i="13" s="1"/>
  <c r="H429" i="13"/>
  <c r="N429" i="13" s="1"/>
  <c r="H432" i="13"/>
  <c r="N432" i="13" s="1"/>
  <c r="M434" i="13"/>
  <c r="H437" i="13"/>
  <c r="N437" i="13" s="1"/>
  <c r="M442" i="13"/>
  <c r="H446" i="13"/>
  <c r="N446" i="13" s="1"/>
  <c r="M448" i="13"/>
  <c r="M450" i="13"/>
  <c r="M452" i="13"/>
  <c r="H455" i="13"/>
  <c r="N455" i="13" s="1"/>
  <c r="M459" i="13"/>
  <c r="H462" i="13"/>
  <c r="N462" i="13" s="1"/>
  <c r="M470" i="13"/>
  <c r="H473" i="13"/>
  <c r="N473" i="13" s="1"/>
  <c r="M478" i="13"/>
  <c r="H481" i="13"/>
  <c r="N481" i="13" s="1"/>
  <c r="H484" i="13"/>
  <c r="N484" i="13" s="1"/>
  <c r="H487" i="13"/>
  <c r="N487" i="13" s="1"/>
  <c r="H493" i="13"/>
  <c r="N493" i="13" s="1"/>
  <c r="H496" i="13"/>
  <c r="N496" i="13" s="1"/>
  <c r="M498" i="13"/>
  <c r="H505" i="13"/>
  <c r="N505" i="13" s="1"/>
  <c r="H508" i="13"/>
  <c r="N508" i="13" s="1"/>
  <c r="M512" i="13"/>
  <c r="H515" i="13"/>
  <c r="N515" i="13" s="1"/>
  <c r="H518" i="13"/>
  <c r="N518" i="13" s="1"/>
  <c r="H525" i="13"/>
  <c r="N525" i="13" s="1"/>
  <c r="M528" i="13"/>
  <c r="M540" i="13"/>
  <c r="H543" i="13"/>
  <c r="N543" i="13" s="1"/>
  <c r="H545" i="13"/>
  <c r="N545" i="13" s="1"/>
  <c r="M551" i="13"/>
  <c r="M554" i="13"/>
  <c r="H558" i="13"/>
  <c r="N558" i="13" s="1"/>
  <c r="M561" i="13"/>
  <c r="H564" i="13"/>
  <c r="N564" i="13" s="1"/>
  <c r="M568" i="13"/>
  <c r="M571" i="13"/>
  <c r="H577" i="13"/>
  <c r="N577" i="13" s="1"/>
  <c r="H581" i="13"/>
  <c r="N581" i="13" s="1"/>
  <c r="M590" i="13"/>
  <c r="M593" i="13"/>
  <c r="H612" i="13"/>
  <c r="N612" i="13" s="1"/>
  <c r="H614" i="13"/>
  <c r="N614" i="13" s="1"/>
  <c r="H616" i="13"/>
  <c r="N616" i="13" s="1"/>
  <c r="H622" i="13"/>
  <c r="N622" i="13" s="1"/>
  <c r="H627" i="13"/>
  <c r="N627" i="13" s="1"/>
  <c r="H629" i="13"/>
  <c r="N629" i="13" s="1"/>
  <c r="G631" i="13"/>
  <c r="M631" i="13" s="1"/>
  <c r="H638" i="13"/>
  <c r="N638" i="13" s="1"/>
  <c r="H640" i="13"/>
  <c r="N640" i="13" s="1"/>
  <c r="F9" i="14"/>
  <c r="J13" i="14" s="1"/>
  <c r="F11" i="14"/>
  <c r="D12" i="14"/>
  <c r="D14" i="14"/>
  <c r="G81" i="14"/>
  <c r="M81" i="14" s="1"/>
  <c r="L81" i="14"/>
  <c r="G83" i="14"/>
  <c r="M83" i="14" s="1"/>
  <c r="G97" i="14"/>
  <c r="M97" i="14" s="1"/>
  <c r="J103" i="14"/>
  <c r="J115" i="14"/>
  <c r="G116" i="14"/>
  <c r="M116" i="14" s="1"/>
  <c r="J125" i="14"/>
  <c r="H127" i="14"/>
  <c r="N127" i="14" s="1"/>
  <c r="H139" i="14"/>
  <c r="N139" i="14" s="1"/>
  <c r="G141" i="14"/>
  <c r="M141" i="14" s="1"/>
  <c r="G144" i="14"/>
  <c r="M144" i="14" s="1"/>
  <c r="H145" i="14"/>
  <c r="N145" i="14" s="1"/>
  <c r="H150" i="14"/>
  <c r="N150" i="14" s="1"/>
  <c r="G168" i="14"/>
  <c r="M168" i="14" s="1"/>
  <c r="J188" i="14"/>
  <c r="M189" i="14"/>
  <c r="H193" i="14"/>
  <c r="N193" i="14" s="1"/>
  <c r="H243" i="14"/>
  <c r="N243" i="14" s="1"/>
  <c r="H255" i="14"/>
  <c r="N255" i="14" s="1"/>
  <c r="H258" i="14"/>
  <c r="N258" i="14" s="1"/>
  <c r="G261" i="14"/>
  <c r="M261" i="14" s="1"/>
  <c r="M277" i="14"/>
  <c r="M284" i="14"/>
  <c r="H288" i="14"/>
  <c r="N288" i="14" s="1"/>
  <c r="H292" i="14"/>
  <c r="N292" i="14" s="1"/>
  <c r="G294" i="14"/>
  <c r="M294" i="14" s="1"/>
  <c r="H307" i="14"/>
  <c r="N307" i="14" s="1"/>
  <c r="H327" i="14"/>
  <c r="N327" i="14" s="1"/>
  <c r="J332" i="14"/>
  <c r="H338" i="14"/>
  <c r="N338" i="14" s="1"/>
  <c r="K371" i="14"/>
  <c r="G387" i="14"/>
  <c r="M387" i="14" s="1"/>
  <c r="G391" i="14"/>
  <c r="M391" i="14" s="1"/>
  <c r="J395" i="14"/>
  <c r="H405" i="14"/>
  <c r="N405" i="14" s="1"/>
  <c r="J406" i="14"/>
  <c r="G407" i="14"/>
  <c r="M407" i="14" s="1"/>
  <c r="H410" i="14"/>
  <c r="N410" i="14" s="1"/>
  <c r="H413" i="14"/>
  <c r="N413" i="14" s="1"/>
  <c r="G419" i="14"/>
  <c r="M419" i="14" s="1"/>
  <c r="M422" i="14"/>
  <c r="J423" i="14"/>
  <c r="M424" i="14"/>
  <c r="M427" i="14"/>
  <c r="G430" i="14"/>
  <c r="M430" i="14" s="1"/>
  <c r="H435" i="14"/>
  <c r="N435" i="14" s="1"/>
  <c r="J436" i="14"/>
  <c r="G437" i="14"/>
  <c r="M437" i="14" s="1"/>
  <c r="J442" i="14"/>
  <c r="J446" i="14"/>
  <c r="M470" i="14"/>
  <c r="G473" i="14"/>
  <c r="M473" i="14" s="1"/>
  <c r="H478" i="14"/>
  <c r="N478" i="14" s="1"/>
  <c r="H485" i="14"/>
  <c r="N485" i="14" s="1"/>
  <c r="J499" i="14"/>
  <c r="J523" i="14"/>
  <c r="M528" i="14"/>
  <c r="M539" i="14"/>
  <c r="J540" i="14"/>
  <c r="G563" i="14"/>
  <c r="M563" i="14" s="1"/>
  <c r="J612" i="14"/>
  <c r="H616" i="14"/>
  <c r="N616" i="14" s="1"/>
  <c r="H626" i="14"/>
  <c r="N626" i="14" s="1"/>
  <c r="J630" i="14"/>
  <c r="G631" i="14"/>
  <c r="M631" i="14" s="1"/>
  <c r="C9" i="15"/>
  <c r="K9" i="15" s="1"/>
  <c r="I9" i="15"/>
  <c r="L11" i="15"/>
  <c r="G22" i="15"/>
  <c r="M22" i="15" s="1"/>
  <c r="L22" i="15"/>
  <c r="H30" i="15"/>
  <c r="N30" i="15" s="1"/>
  <c r="G32" i="15"/>
  <c r="M32" i="15" s="1"/>
  <c r="H33" i="15"/>
  <c r="N33" i="15" s="1"/>
  <c r="G39" i="15"/>
  <c r="M39" i="15" s="1"/>
  <c r="M42" i="15"/>
  <c r="H53" i="15"/>
  <c r="N53" i="15" s="1"/>
  <c r="J64" i="15"/>
  <c r="G65" i="15"/>
  <c r="M65" i="15" s="1"/>
  <c r="H71" i="15"/>
  <c r="N71" i="15" s="1"/>
  <c r="J73" i="15"/>
  <c r="G81" i="15"/>
  <c r="M81" i="15" s="1"/>
  <c r="L81" i="15"/>
  <c r="J82" i="15"/>
  <c r="G83" i="15"/>
  <c r="M83" i="15" s="1"/>
  <c r="G85" i="15"/>
  <c r="M85" i="15" s="1"/>
  <c r="J86" i="15"/>
  <c r="H88" i="15"/>
  <c r="N88" i="15" s="1"/>
  <c r="J92" i="15"/>
  <c r="G93" i="15"/>
  <c r="M93" i="15" s="1"/>
  <c r="G97" i="15"/>
  <c r="M97" i="15" s="1"/>
  <c r="H100" i="15"/>
  <c r="N100" i="15" s="1"/>
  <c r="J103" i="15"/>
  <c r="G104" i="15"/>
  <c r="M104" i="15" s="1"/>
  <c r="H105" i="15"/>
  <c r="N105" i="15" s="1"/>
  <c r="G107" i="15"/>
  <c r="M107" i="15" s="1"/>
  <c r="G111" i="15"/>
  <c r="M111" i="15" s="1"/>
  <c r="H115" i="15"/>
  <c r="N115" i="15" s="1"/>
  <c r="J116" i="15"/>
  <c r="H118" i="15"/>
  <c r="N118" i="15" s="1"/>
  <c r="G123" i="15"/>
  <c r="M123" i="15" s="1"/>
  <c r="J124" i="15"/>
  <c r="G125" i="15"/>
  <c r="M125" i="15" s="1"/>
  <c r="J126" i="15"/>
  <c r="G127" i="15"/>
  <c r="M127" i="15" s="1"/>
  <c r="G129" i="15"/>
  <c r="M129" i="15" s="1"/>
  <c r="G132" i="15"/>
  <c r="M132" i="15" s="1"/>
  <c r="G135" i="15"/>
  <c r="M135" i="15" s="1"/>
  <c r="H138" i="15"/>
  <c r="N138" i="15" s="1"/>
  <c r="J141" i="15"/>
  <c r="G142" i="15"/>
  <c r="M142" i="15" s="1"/>
  <c r="H145" i="15"/>
  <c r="N145" i="15" s="1"/>
  <c r="H147" i="15"/>
  <c r="N147" i="15" s="1"/>
  <c r="H149" i="15"/>
  <c r="N149" i="15" s="1"/>
  <c r="J152" i="15"/>
  <c r="H154" i="15"/>
  <c r="N154" i="15" s="1"/>
  <c r="M156" i="15"/>
  <c r="J157" i="15"/>
  <c r="G166" i="15"/>
  <c r="M166" i="15" s="1"/>
  <c r="H169" i="15"/>
  <c r="N169" i="15" s="1"/>
  <c r="G188" i="15"/>
  <c r="M188" i="15" s="1"/>
  <c r="L188" i="15"/>
  <c r="G190" i="15"/>
  <c r="M190" i="15" s="1"/>
  <c r="G193" i="15"/>
  <c r="M193" i="15" s="1"/>
  <c r="J195" i="15"/>
  <c r="H197" i="15"/>
  <c r="N197" i="15" s="1"/>
  <c r="J198" i="15"/>
  <c r="M199" i="15"/>
  <c r="J200" i="15"/>
  <c r="G201" i="15"/>
  <c r="M201" i="15" s="1"/>
  <c r="H202" i="15"/>
  <c r="N202" i="15" s="1"/>
  <c r="J205" i="15"/>
  <c r="G206" i="15"/>
  <c r="M206" i="15" s="1"/>
  <c r="H210" i="15"/>
  <c r="N210" i="15" s="1"/>
  <c r="J214" i="15"/>
  <c r="G215" i="15"/>
  <c r="M215" i="15" s="1"/>
  <c r="H216" i="15"/>
  <c r="N216" i="15" s="1"/>
  <c r="G218" i="15"/>
  <c r="M218" i="15" s="1"/>
  <c r="H221" i="15"/>
  <c r="N221" i="15" s="1"/>
  <c r="G223" i="15"/>
  <c r="M223" i="15" s="1"/>
  <c r="J225" i="15"/>
  <c r="G226" i="15"/>
  <c r="M226" i="15" s="1"/>
  <c r="H227" i="15"/>
  <c r="N227" i="15" s="1"/>
  <c r="J228" i="15"/>
  <c r="H230" i="15"/>
  <c r="N230" i="15" s="1"/>
  <c r="J231" i="15"/>
  <c r="J238" i="15"/>
  <c r="H255" i="15"/>
  <c r="N255" i="15" s="1"/>
  <c r="M257" i="15"/>
  <c r="J258" i="15"/>
  <c r="H260" i="15"/>
  <c r="N260" i="15" s="1"/>
  <c r="J267" i="15"/>
  <c r="J271" i="15"/>
  <c r="G276" i="15"/>
  <c r="M276" i="15" s="1"/>
  <c r="H277" i="15"/>
  <c r="N277" i="15" s="1"/>
  <c r="H280" i="15"/>
  <c r="N280" i="15" s="1"/>
  <c r="J281" i="15"/>
  <c r="G286" i="15"/>
  <c r="M286" i="15" s="1"/>
  <c r="H291" i="15"/>
  <c r="N291" i="15" s="1"/>
  <c r="J299" i="15"/>
  <c r="G300" i="15"/>
  <c r="M300" i="15" s="1"/>
  <c r="H305" i="15"/>
  <c r="N305" i="15" s="1"/>
  <c r="J306" i="15"/>
  <c r="G307" i="15"/>
  <c r="M307" i="15" s="1"/>
  <c r="G320" i="15"/>
  <c r="M320" i="15" s="1"/>
  <c r="H321" i="15"/>
  <c r="N321" i="15" s="1"/>
  <c r="M324" i="15"/>
  <c r="J325" i="15"/>
  <c r="H327" i="15"/>
  <c r="N327" i="15" s="1"/>
  <c r="J338" i="15"/>
  <c r="H340" i="15"/>
  <c r="N340" i="15" s="1"/>
  <c r="M347" i="15"/>
  <c r="J357" i="15"/>
  <c r="J371" i="15"/>
  <c r="G372" i="15"/>
  <c r="M372" i="15" s="1"/>
  <c r="G374" i="15"/>
  <c r="M374" i="15" s="1"/>
  <c r="G377" i="15"/>
  <c r="M377" i="15" s="1"/>
  <c r="H380" i="15"/>
  <c r="N380" i="15" s="1"/>
  <c r="J381" i="15"/>
  <c r="H383" i="15"/>
  <c r="N383" i="15" s="1"/>
  <c r="J386" i="15"/>
  <c r="G387" i="15"/>
  <c r="M387" i="15" s="1"/>
  <c r="H391" i="15"/>
  <c r="N391" i="15" s="1"/>
  <c r="J392" i="15"/>
  <c r="H394" i="15"/>
  <c r="N394" i="15" s="1"/>
  <c r="J395" i="15"/>
  <c r="G396" i="15"/>
  <c r="M396" i="15" s="1"/>
  <c r="H401" i="15"/>
  <c r="N401" i="15" s="1"/>
  <c r="H403" i="15"/>
  <c r="N403" i="15" s="1"/>
  <c r="H406" i="15"/>
  <c r="N406" i="15" s="1"/>
  <c r="H408" i="15"/>
  <c r="N408" i="15" s="1"/>
  <c r="H410" i="15"/>
  <c r="N410" i="15" s="1"/>
  <c r="H413" i="15"/>
  <c r="N413" i="15" s="1"/>
  <c r="H416" i="15"/>
  <c r="N416" i="15" s="1"/>
  <c r="H419" i="15"/>
  <c r="N419" i="15" s="1"/>
  <c r="J422" i="15"/>
  <c r="G423" i="15"/>
  <c r="M423" i="15" s="1"/>
  <c r="J428" i="15"/>
  <c r="G429" i="15"/>
  <c r="M429" i="15" s="1"/>
  <c r="J435" i="15"/>
  <c r="M436" i="15"/>
  <c r="J442" i="15"/>
  <c r="M443" i="15"/>
  <c r="J446" i="15"/>
  <c r="J459" i="15"/>
  <c r="G460" i="15"/>
  <c r="M460" i="15" s="1"/>
  <c r="J461" i="15"/>
  <c r="M467" i="15"/>
  <c r="J471" i="15"/>
  <c r="G478" i="15"/>
  <c r="M478" i="15" s="1"/>
  <c r="M480" i="15"/>
  <c r="M482" i="15"/>
  <c r="J483" i="15"/>
  <c r="M484" i="15"/>
  <c r="J485" i="15"/>
  <c r="M486" i="15"/>
  <c r="J487" i="15"/>
  <c r="J495" i="15"/>
  <c r="J506" i="15"/>
  <c r="M507" i="15"/>
  <c r="M509" i="15"/>
  <c r="J511" i="15"/>
  <c r="G512" i="15"/>
  <c r="M512" i="15" s="1"/>
  <c r="M517" i="15"/>
  <c r="J518" i="15"/>
  <c r="J530" i="15"/>
  <c r="G540" i="15"/>
  <c r="M540" i="15" s="1"/>
  <c r="J541" i="15"/>
  <c r="G546" i="15"/>
  <c r="M546" i="15" s="1"/>
  <c r="G563" i="15"/>
  <c r="M563" i="15" s="1"/>
  <c r="J586" i="15"/>
  <c r="J612" i="15"/>
  <c r="J616" i="15"/>
  <c r="G617" i="15"/>
  <c r="M617" i="15" s="1"/>
  <c r="J619" i="15"/>
  <c r="M620" i="15"/>
  <c r="M622" i="15"/>
  <c r="M626" i="15"/>
  <c r="J628" i="15"/>
  <c r="M629" i="15"/>
  <c r="J631" i="15"/>
  <c r="G636" i="15"/>
  <c r="M636" i="15" s="1"/>
  <c r="G639" i="15"/>
  <c r="M639" i="15" s="1"/>
  <c r="K10" i="16"/>
  <c r="M10" i="16" s="1"/>
  <c r="K11" i="16"/>
  <c r="M11" i="16" s="1"/>
  <c r="K12" i="16"/>
  <c r="M12" i="16" s="1"/>
  <c r="K13" i="16"/>
  <c r="M13" i="16" s="1"/>
  <c r="K14" i="16"/>
  <c r="M14" i="16" s="1"/>
  <c r="K22" i="16"/>
  <c r="J25" i="16"/>
  <c r="G26" i="16"/>
  <c r="M26" i="16" s="1"/>
  <c r="J28" i="16"/>
  <c r="G29" i="16"/>
  <c r="M29" i="16" s="1"/>
  <c r="J30" i="16"/>
  <c r="G31" i="16"/>
  <c r="M31" i="16" s="1"/>
  <c r="J38" i="16"/>
  <c r="M39" i="16"/>
  <c r="M41" i="16"/>
  <c r="J48" i="16"/>
  <c r="G49" i="16"/>
  <c r="M49" i="16" s="1"/>
  <c r="J51" i="16"/>
  <c r="G52" i="16"/>
  <c r="M52" i="16" s="1"/>
  <c r="J57" i="16"/>
  <c r="G58" i="16"/>
  <c r="M58" i="16" s="1"/>
  <c r="G61" i="16"/>
  <c r="M61" i="16" s="1"/>
  <c r="G64" i="16"/>
  <c r="M64" i="16" s="1"/>
  <c r="J66" i="16"/>
  <c r="G67" i="16"/>
  <c r="M67" i="16" s="1"/>
  <c r="J72" i="16"/>
  <c r="G73" i="16"/>
  <c r="M73" i="16" s="1"/>
  <c r="J84" i="16"/>
  <c r="G85" i="16"/>
  <c r="M85" i="16" s="1"/>
  <c r="J88" i="16"/>
  <c r="M89" i="16"/>
  <c r="J90" i="16"/>
  <c r="G91" i="16"/>
  <c r="M91" i="16" s="1"/>
  <c r="G99" i="16"/>
  <c r="M99" i="16" s="1"/>
  <c r="J101" i="16"/>
  <c r="J103" i="16"/>
  <c r="G104" i="16"/>
  <c r="M104" i="16" s="1"/>
  <c r="J107" i="16"/>
  <c r="G108" i="16"/>
  <c r="M108" i="16" s="1"/>
  <c r="J112" i="16"/>
  <c r="M113" i="16"/>
  <c r="J114" i="16"/>
  <c r="G115" i="16"/>
  <c r="M115" i="16" s="1"/>
  <c r="J117" i="16"/>
  <c r="G118" i="16"/>
  <c r="M118" i="16" s="1"/>
  <c r="J120" i="16"/>
  <c r="G121" i="16"/>
  <c r="M121" i="16" s="1"/>
  <c r="J124" i="16"/>
  <c r="G125" i="16"/>
  <c r="M125" i="16" s="1"/>
  <c r="G129" i="16"/>
  <c r="M129" i="16" s="1"/>
  <c r="G137" i="16"/>
  <c r="M137" i="16" s="1"/>
  <c r="J142" i="16"/>
  <c r="G143" i="16"/>
  <c r="M143" i="16" s="1"/>
  <c r="J145" i="16"/>
  <c r="G146" i="16"/>
  <c r="M146" i="16" s="1"/>
  <c r="J149" i="16"/>
  <c r="G150" i="16"/>
  <c r="M150" i="16" s="1"/>
  <c r="J152" i="16"/>
  <c r="G153" i="16"/>
  <c r="M153" i="16" s="1"/>
  <c r="J156" i="16"/>
  <c r="G157" i="16"/>
  <c r="M157" i="16" s="1"/>
  <c r="J161" i="16"/>
  <c r="M162" i="16"/>
  <c r="J166" i="16"/>
  <c r="G167" i="16"/>
  <c r="M167" i="16" s="1"/>
  <c r="J170" i="16"/>
  <c r="G171" i="16"/>
  <c r="M171" i="16" s="1"/>
  <c r="J172" i="16"/>
  <c r="G173" i="16"/>
  <c r="M173" i="16" s="1"/>
  <c r="J175" i="16"/>
  <c r="G176" i="16"/>
  <c r="M176" i="16" s="1"/>
  <c r="G363" i="16"/>
  <c r="M363" i="16" s="1"/>
  <c r="G361" i="16"/>
  <c r="M361" i="16" s="1"/>
  <c r="G355" i="16"/>
  <c r="M355" i="16" s="1"/>
  <c r="G353" i="16"/>
  <c r="M353" i="16" s="1"/>
  <c r="G352" i="16"/>
  <c r="M352" i="16" s="1"/>
  <c r="G348" i="16"/>
  <c r="M348" i="16" s="1"/>
  <c r="G347" i="16"/>
  <c r="M347" i="16" s="1"/>
  <c r="G346" i="16"/>
  <c r="M346" i="16" s="1"/>
  <c r="G343" i="16"/>
  <c r="M343" i="16" s="1"/>
  <c r="G342" i="16"/>
  <c r="M342" i="16" s="1"/>
  <c r="G340" i="16"/>
  <c r="M340" i="16" s="1"/>
  <c r="G339" i="16"/>
  <c r="M339" i="16" s="1"/>
  <c r="G338" i="16"/>
  <c r="M338" i="16" s="1"/>
  <c r="G336" i="16"/>
  <c r="M336" i="16" s="1"/>
  <c r="G335" i="16"/>
  <c r="M335" i="16" s="1"/>
  <c r="G331" i="16"/>
  <c r="M331" i="16" s="1"/>
  <c r="G329" i="16"/>
  <c r="M329" i="16" s="1"/>
  <c r="G328" i="16"/>
  <c r="M328" i="16" s="1"/>
  <c r="G327" i="16"/>
  <c r="M327" i="16" s="1"/>
  <c r="G325" i="16"/>
  <c r="M325" i="16" s="1"/>
  <c r="G324" i="16"/>
  <c r="M324" i="16" s="1"/>
  <c r="G321" i="16"/>
  <c r="M321" i="16" s="1"/>
  <c r="G320" i="16"/>
  <c r="M320" i="16" s="1"/>
  <c r="G318" i="16"/>
  <c r="M318" i="16" s="1"/>
  <c r="G315" i="16"/>
  <c r="M315" i="16" s="1"/>
  <c r="G313" i="16"/>
  <c r="M313" i="16" s="1"/>
  <c r="G312" i="16"/>
  <c r="M312" i="16" s="1"/>
  <c r="G311" i="16"/>
  <c r="M311" i="16" s="1"/>
  <c r="G310" i="16"/>
  <c r="M310" i="16" s="1"/>
  <c r="G309" i="16"/>
  <c r="M309" i="16" s="1"/>
  <c r="G308" i="16"/>
  <c r="M308" i="16" s="1"/>
  <c r="G307" i="16"/>
  <c r="M307" i="16" s="1"/>
  <c r="G306" i="16"/>
  <c r="M306" i="16" s="1"/>
  <c r="G305" i="16"/>
  <c r="M305" i="16" s="1"/>
  <c r="G304" i="16"/>
  <c r="M304" i="16" s="1"/>
  <c r="G300" i="16"/>
  <c r="M300" i="16" s="1"/>
  <c r="G298" i="16"/>
  <c r="M298" i="16" s="1"/>
  <c r="G297" i="16"/>
  <c r="M297" i="16" s="1"/>
  <c r="G295" i="16"/>
  <c r="M295" i="16" s="1"/>
  <c r="G294" i="16"/>
  <c r="M294" i="16" s="1"/>
  <c r="G293" i="16"/>
  <c r="M293" i="16" s="1"/>
  <c r="G292" i="16"/>
  <c r="M292" i="16" s="1"/>
  <c r="G291" i="16"/>
  <c r="M291" i="16" s="1"/>
  <c r="G288" i="16"/>
  <c r="M288" i="16" s="1"/>
  <c r="G285" i="16"/>
  <c r="M285" i="16" s="1"/>
  <c r="G284" i="16"/>
  <c r="M284" i="16" s="1"/>
  <c r="G283" i="16"/>
  <c r="M283" i="16" s="1"/>
  <c r="G282" i="16"/>
  <c r="M282" i="16" s="1"/>
  <c r="G281" i="16"/>
  <c r="M281" i="16" s="1"/>
  <c r="G280" i="16"/>
  <c r="M280" i="16" s="1"/>
  <c r="G279" i="16"/>
  <c r="M279" i="16" s="1"/>
  <c r="G277" i="16"/>
  <c r="M277" i="16" s="1"/>
  <c r="G276" i="16"/>
  <c r="M276" i="16" s="1"/>
  <c r="G275" i="16"/>
  <c r="M275" i="16" s="1"/>
  <c r="G273" i="16"/>
  <c r="M273" i="16" s="1"/>
  <c r="G271" i="16"/>
  <c r="M271" i="16" s="1"/>
  <c r="G270" i="16"/>
  <c r="M270" i="16" s="1"/>
  <c r="G267" i="16"/>
  <c r="M267" i="16" s="1"/>
  <c r="G265" i="16"/>
  <c r="M265" i="16" s="1"/>
  <c r="G264" i="16"/>
  <c r="M264" i="16" s="1"/>
  <c r="G263" i="16"/>
  <c r="M263" i="16" s="1"/>
  <c r="G261" i="16"/>
  <c r="M261" i="16" s="1"/>
  <c r="G260" i="16"/>
  <c r="M260" i="16" s="1"/>
  <c r="G258" i="16"/>
  <c r="M258" i="16" s="1"/>
  <c r="G257" i="16"/>
  <c r="M257" i="16" s="1"/>
  <c r="G256" i="16"/>
  <c r="M256" i="16" s="1"/>
  <c r="G255" i="16"/>
  <c r="M255" i="16" s="1"/>
  <c r="G252" i="16"/>
  <c r="M252" i="16" s="1"/>
  <c r="G251" i="16"/>
  <c r="M251" i="16" s="1"/>
  <c r="G250" i="16"/>
  <c r="M250" i="16" s="1"/>
  <c r="G249" i="16"/>
  <c r="M249" i="16" s="1"/>
  <c r="G248" i="16"/>
  <c r="M248" i="16" s="1"/>
  <c r="G188" i="16"/>
  <c r="M188" i="16" s="1"/>
  <c r="G189" i="16"/>
  <c r="M189" i="16" s="1"/>
  <c r="J191" i="16"/>
  <c r="M192" i="16"/>
  <c r="J197" i="16"/>
  <c r="G198" i="16"/>
  <c r="M198" i="16" s="1"/>
  <c r="J203" i="16"/>
  <c r="G204" i="16"/>
  <c r="M204" i="16" s="1"/>
  <c r="J206" i="16"/>
  <c r="G207" i="16"/>
  <c r="M207" i="16" s="1"/>
  <c r="J210" i="16"/>
  <c r="G211" i="16"/>
  <c r="M211" i="16" s="1"/>
  <c r="J214" i="16"/>
  <c r="G215" i="16"/>
  <c r="M215" i="16" s="1"/>
  <c r="J220" i="16"/>
  <c r="G221" i="16"/>
  <c r="M221" i="16" s="1"/>
  <c r="J223" i="16"/>
  <c r="M224" i="16"/>
  <c r="J226" i="16"/>
  <c r="G227" i="16"/>
  <c r="M227" i="16" s="1"/>
  <c r="J229" i="16"/>
  <c r="G230" i="16"/>
  <c r="M230" i="16" s="1"/>
  <c r="G233" i="16"/>
  <c r="M233" i="16" s="1"/>
  <c r="M241" i="16"/>
  <c r="G244" i="16"/>
  <c r="M244" i="16" s="1"/>
  <c r="J245" i="16"/>
  <c r="J248" i="16"/>
  <c r="J253" i="16"/>
  <c r="J257" i="16"/>
  <c r="J258" i="16"/>
  <c r="G612" i="10"/>
  <c r="K612" i="10"/>
  <c r="G613" i="10"/>
  <c r="M613" i="10" s="1"/>
  <c r="G614" i="10"/>
  <c r="M614" i="10" s="1"/>
  <c r="G615" i="10"/>
  <c r="M615" i="10" s="1"/>
  <c r="G616" i="10"/>
  <c r="M616" i="10" s="1"/>
  <c r="G617" i="10"/>
  <c r="M617" i="10" s="1"/>
  <c r="G623" i="10"/>
  <c r="M623" i="10" s="1"/>
  <c r="G628" i="10"/>
  <c r="M628" i="10" s="1"/>
  <c r="G629" i="10"/>
  <c r="M629" i="10" s="1"/>
  <c r="G630" i="10"/>
  <c r="M630" i="10" s="1"/>
  <c r="G631" i="10"/>
  <c r="M631" i="10" s="1"/>
  <c r="G632" i="10"/>
  <c r="M632" i="10" s="1"/>
  <c r="G10" i="11"/>
  <c r="G11" i="11"/>
  <c r="G12" i="11"/>
  <c r="M12" i="11" s="1"/>
  <c r="G13" i="11"/>
  <c r="M13" i="11" s="1"/>
  <c r="G14" i="11"/>
  <c r="M14" i="11" s="1"/>
  <c r="G22" i="11"/>
  <c r="K22" i="11"/>
  <c r="G24" i="11"/>
  <c r="M24" i="11" s="1"/>
  <c r="G25" i="11"/>
  <c r="M25" i="11" s="1"/>
  <c r="G30" i="11"/>
  <c r="M30" i="11" s="1"/>
  <c r="G42" i="11"/>
  <c r="M42" i="11" s="1"/>
  <c r="G44" i="11"/>
  <c r="M44" i="11" s="1"/>
  <c r="G57" i="11"/>
  <c r="M57" i="11" s="1"/>
  <c r="G62" i="11"/>
  <c r="M62" i="11" s="1"/>
  <c r="G64" i="11"/>
  <c r="M64" i="11" s="1"/>
  <c r="G67" i="11"/>
  <c r="M67" i="11" s="1"/>
  <c r="G68" i="11"/>
  <c r="M68" i="11" s="1"/>
  <c r="G72" i="11"/>
  <c r="M72" i="11" s="1"/>
  <c r="G81" i="11"/>
  <c r="K81" i="11"/>
  <c r="G82" i="11"/>
  <c r="M82" i="11" s="1"/>
  <c r="G84" i="11"/>
  <c r="M84" i="11" s="1"/>
  <c r="G85" i="11"/>
  <c r="M85" i="11" s="1"/>
  <c r="G86" i="11"/>
  <c r="M86" i="11" s="1"/>
  <c r="G88" i="11"/>
  <c r="M88" i="11" s="1"/>
  <c r="G93" i="11"/>
  <c r="M93" i="11" s="1"/>
  <c r="G97" i="11"/>
  <c r="M97" i="11" s="1"/>
  <c r="G98" i="11"/>
  <c r="M98" i="11" s="1"/>
  <c r="G99" i="11"/>
  <c r="M99" i="11" s="1"/>
  <c r="G100" i="11"/>
  <c r="M100" i="11" s="1"/>
  <c r="G103" i="11"/>
  <c r="M103" i="11" s="1"/>
  <c r="G105" i="11"/>
  <c r="M105" i="11" s="1"/>
  <c r="G107" i="11"/>
  <c r="M107" i="11" s="1"/>
  <c r="G111" i="11"/>
  <c r="M111" i="11" s="1"/>
  <c r="G113" i="11"/>
  <c r="M113" i="11" s="1"/>
  <c r="G114" i="11"/>
  <c r="M114" i="11" s="1"/>
  <c r="G115" i="11"/>
  <c r="M115" i="11" s="1"/>
  <c r="G116" i="11"/>
  <c r="M116" i="11" s="1"/>
  <c r="G118" i="11"/>
  <c r="M118" i="11" s="1"/>
  <c r="G121" i="11"/>
  <c r="M121" i="11" s="1"/>
  <c r="G123" i="11"/>
  <c r="M123" i="11" s="1"/>
  <c r="G124" i="11"/>
  <c r="M124" i="11" s="1"/>
  <c r="G125" i="11"/>
  <c r="M125" i="11" s="1"/>
  <c r="G126" i="11"/>
  <c r="M126" i="11" s="1"/>
  <c r="G127" i="11"/>
  <c r="M127" i="11" s="1"/>
  <c r="G128" i="11"/>
  <c r="M128" i="11" s="1"/>
  <c r="G129" i="11"/>
  <c r="M129" i="11" s="1"/>
  <c r="G133" i="11"/>
  <c r="M133" i="11" s="1"/>
  <c r="G134" i="11"/>
  <c r="M134" i="11" s="1"/>
  <c r="G135" i="11"/>
  <c r="M135" i="11" s="1"/>
  <c r="G137" i="11"/>
  <c r="M137" i="11" s="1"/>
  <c r="G139" i="11"/>
  <c r="M139" i="11" s="1"/>
  <c r="G141" i="11"/>
  <c r="M141" i="11" s="1"/>
  <c r="G142" i="11"/>
  <c r="M142" i="11" s="1"/>
  <c r="G144" i="11"/>
  <c r="M144" i="11" s="1"/>
  <c r="G145" i="11"/>
  <c r="M145" i="11" s="1"/>
  <c r="G146" i="11"/>
  <c r="M146" i="11" s="1"/>
  <c r="G147" i="11"/>
  <c r="M147" i="11" s="1"/>
  <c r="G148" i="11"/>
  <c r="M148" i="11" s="1"/>
  <c r="G149" i="11"/>
  <c r="M149" i="11" s="1"/>
  <c r="G150" i="11"/>
  <c r="M150" i="11" s="1"/>
  <c r="G155" i="11"/>
  <c r="M155" i="11" s="1"/>
  <c r="G156" i="11"/>
  <c r="M156" i="11" s="1"/>
  <c r="G169" i="11"/>
  <c r="M169" i="11" s="1"/>
  <c r="G188" i="11"/>
  <c r="K188" i="11"/>
  <c r="G189" i="11"/>
  <c r="M189" i="11" s="1"/>
  <c r="G191" i="11"/>
  <c r="M191" i="11" s="1"/>
  <c r="G193" i="11"/>
  <c r="M193" i="11" s="1"/>
  <c r="G195" i="11"/>
  <c r="M195" i="11" s="1"/>
  <c r="G197" i="11"/>
  <c r="M197" i="11" s="1"/>
  <c r="G201" i="11"/>
  <c r="M201" i="11" s="1"/>
  <c r="G202" i="11"/>
  <c r="M202" i="11" s="1"/>
  <c r="G203" i="11"/>
  <c r="M203" i="11" s="1"/>
  <c r="G204" i="11"/>
  <c r="M204" i="11" s="1"/>
  <c r="G209" i="11"/>
  <c r="M209" i="11" s="1"/>
  <c r="G210" i="11"/>
  <c r="M210" i="11" s="1"/>
  <c r="G215" i="11"/>
  <c r="M215" i="11" s="1"/>
  <c r="G216" i="11"/>
  <c r="M216" i="11" s="1"/>
  <c r="G218" i="11"/>
  <c r="M218" i="11" s="1"/>
  <c r="G220" i="11"/>
  <c r="M220" i="11" s="1"/>
  <c r="G221" i="11"/>
  <c r="M221" i="11" s="1"/>
  <c r="G222" i="11"/>
  <c r="M222" i="11" s="1"/>
  <c r="G223" i="11"/>
  <c r="M223" i="11" s="1"/>
  <c r="G230" i="11"/>
  <c r="M230" i="11" s="1"/>
  <c r="G235" i="11"/>
  <c r="M235" i="11" s="1"/>
  <c r="G242" i="11"/>
  <c r="M242" i="11" s="1"/>
  <c r="G248" i="11"/>
  <c r="M248" i="11" s="1"/>
  <c r="G255" i="11"/>
  <c r="M255" i="11" s="1"/>
  <c r="G261" i="11"/>
  <c r="M261" i="11" s="1"/>
  <c r="G263" i="11"/>
  <c r="M263" i="11" s="1"/>
  <c r="G265" i="11"/>
  <c r="M265" i="11" s="1"/>
  <c r="G276" i="11"/>
  <c r="M276" i="11" s="1"/>
  <c r="G288" i="11"/>
  <c r="M288" i="11" s="1"/>
  <c r="G293" i="11"/>
  <c r="M293" i="11" s="1"/>
  <c r="G294" i="11"/>
  <c r="M294" i="11" s="1"/>
  <c r="G300" i="11"/>
  <c r="M300" i="11" s="1"/>
  <c r="G307" i="11"/>
  <c r="M307" i="11" s="1"/>
  <c r="G308" i="11"/>
  <c r="M308" i="11" s="1"/>
  <c r="G312" i="11"/>
  <c r="M312" i="11" s="1"/>
  <c r="G318" i="11"/>
  <c r="M318" i="11" s="1"/>
  <c r="G321" i="11"/>
  <c r="M321" i="11" s="1"/>
  <c r="G324" i="11"/>
  <c r="M324" i="11" s="1"/>
  <c r="G325" i="11"/>
  <c r="M325" i="11" s="1"/>
  <c r="G326" i="11"/>
  <c r="M326" i="11" s="1"/>
  <c r="G327" i="11"/>
  <c r="M327" i="11" s="1"/>
  <c r="G329" i="11"/>
  <c r="M329" i="11" s="1"/>
  <c r="G339" i="11"/>
  <c r="M339" i="11" s="1"/>
  <c r="G340" i="11"/>
  <c r="M340" i="11" s="1"/>
  <c r="G371" i="11"/>
  <c r="K371" i="11"/>
  <c r="G372" i="11"/>
  <c r="M372" i="11" s="1"/>
  <c r="G373" i="11"/>
  <c r="M373" i="11" s="1"/>
  <c r="G374" i="11"/>
  <c r="M374" i="11" s="1"/>
  <c r="G377" i="11"/>
  <c r="M377" i="11" s="1"/>
  <c r="G378" i="11"/>
  <c r="M378" i="11" s="1"/>
  <c r="G379" i="11"/>
  <c r="M379" i="11" s="1"/>
  <c r="G380" i="11"/>
  <c r="M380" i="11" s="1"/>
  <c r="G381" i="11"/>
  <c r="M381" i="11" s="1"/>
  <c r="G383" i="11"/>
  <c r="M383" i="11" s="1"/>
  <c r="G384" i="11"/>
  <c r="M384" i="11" s="1"/>
  <c r="G386" i="11"/>
  <c r="M386" i="11" s="1"/>
  <c r="G387" i="11"/>
  <c r="M387" i="11" s="1"/>
  <c r="G389" i="11"/>
  <c r="M389" i="11" s="1"/>
  <c r="G391" i="11"/>
  <c r="M391" i="11" s="1"/>
  <c r="G392" i="11"/>
  <c r="M392" i="11" s="1"/>
  <c r="G395" i="11"/>
  <c r="M395" i="11" s="1"/>
  <c r="G396" i="11"/>
  <c r="M396" i="11" s="1"/>
  <c r="G401" i="11"/>
  <c r="M401" i="11" s="1"/>
  <c r="G402" i="11"/>
  <c r="M402" i="11" s="1"/>
  <c r="G405" i="11"/>
  <c r="M405" i="11" s="1"/>
  <c r="G406" i="11"/>
  <c r="M406" i="11" s="1"/>
  <c r="G407" i="11"/>
  <c r="M407" i="11" s="1"/>
  <c r="G408" i="11"/>
  <c r="M408" i="11" s="1"/>
  <c r="G410" i="11"/>
  <c r="M410" i="11" s="1"/>
  <c r="G413" i="11"/>
  <c r="M413" i="11" s="1"/>
  <c r="G419" i="11"/>
  <c r="M419" i="11" s="1"/>
  <c r="G422" i="11"/>
  <c r="M422" i="11" s="1"/>
  <c r="G423" i="11"/>
  <c r="M423" i="11" s="1"/>
  <c r="G424" i="11"/>
  <c r="M424" i="11" s="1"/>
  <c r="G426" i="11"/>
  <c r="M426" i="11" s="1"/>
  <c r="G427" i="11"/>
  <c r="M427" i="11" s="1"/>
  <c r="G428" i="11"/>
  <c r="M428" i="11" s="1"/>
  <c r="G430" i="11"/>
  <c r="M430" i="11" s="1"/>
  <c r="G432" i="11"/>
  <c r="M432" i="11" s="1"/>
  <c r="G435" i="11"/>
  <c r="M435" i="11" s="1"/>
  <c r="G436" i="11"/>
  <c r="M436" i="11" s="1"/>
  <c r="G437" i="11"/>
  <c r="M437" i="11" s="1"/>
  <c r="G442" i="11"/>
  <c r="M442" i="11" s="1"/>
  <c r="G446" i="11"/>
  <c r="M446" i="11" s="1"/>
  <c r="G448" i="11"/>
  <c r="M448" i="11" s="1"/>
  <c r="G449" i="11"/>
  <c r="M449" i="11" s="1"/>
  <c r="G451" i="11"/>
  <c r="M451" i="11" s="1"/>
  <c r="G454" i="11"/>
  <c r="M454" i="11" s="1"/>
  <c r="G460" i="11"/>
  <c r="M460" i="11" s="1"/>
  <c r="G469" i="11"/>
  <c r="M469" i="11" s="1"/>
  <c r="G470" i="11"/>
  <c r="M470" i="11" s="1"/>
  <c r="G471" i="11"/>
  <c r="M471" i="11" s="1"/>
  <c r="G473" i="11"/>
  <c r="M473" i="11" s="1"/>
  <c r="G478" i="11"/>
  <c r="M478" i="11" s="1"/>
  <c r="G487" i="11"/>
  <c r="M487" i="11" s="1"/>
  <c r="G493" i="11"/>
  <c r="M493" i="11" s="1"/>
  <c r="G497" i="11"/>
  <c r="M497" i="11" s="1"/>
  <c r="G518" i="11"/>
  <c r="M518" i="11" s="1"/>
  <c r="G528" i="11"/>
  <c r="M528" i="11" s="1"/>
  <c r="G539" i="11"/>
  <c r="M539" i="11" s="1"/>
  <c r="G540" i="11"/>
  <c r="M540" i="11" s="1"/>
  <c r="G543" i="11"/>
  <c r="M543" i="11" s="1"/>
  <c r="G544" i="11"/>
  <c r="M544" i="11" s="1"/>
  <c r="G563" i="11"/>
  <c r="M563" i="11" s="1"/>
  <c r="G564" i="11"/>
  <c r="M564" i="11" s="1"/>
  <c r="G567" i="11"/>
  <c r="M567" i="11" s="1"/>
  <c r="G571" i="11"/>
  <c r="M571" i="11" s="1"/>
  <c r="G572" i="11"/>
  <c r="M572" i="11" s="1"/>
  <c r="G578" i="11"/>
  <c r="M578" i="11" s="1"/>
  <c r="G590" i="11"/>
  <c r="M590" i="11" s="1"/>
  <c r="G612" i="11"/>
  <c r="K612" i="11"/>
  <c r="G613" i="11"/>
  <c r="M613" i="11" s="1"/>
  <c r="G614" i="11"/>
  <c r="M614" i="11" s="1"/>
  <c r="G615" i="11"/>
  <c r="M615" i="11" s="1"/>
  <c r="G616" i="11"/>
  <c r="M616" i="11" s="1"/>
  <c r="G617" i="11"/>
  <c r="M617" i="11" s="1"/>
  <c r="G622" i="11"/>
  <c r="M622" i="11" s="1"/>
  <c r="G623" i="11"/>
  <c r="M623" i="11" s="1"/>
  <c r="G625" i="11"/>
  <c r="M625" i="11" s="1"/>
  <c r="G627" i="11"/>
  <c r="M627" i="11" s="1"/>
  <c r="G628" i="11"/>
  <c r="M628" i="11" s="1"/>
  <c r="G629" i="11"/>
  <c r="M629" i="11" s="1"/>
  <c r="G630" i="11"/>
  <c r="M630" i="11" s="1"/>
  <c r="G631" i="11"/>
  <c r="M631" i="11" s="1"/>
  <c r="G637" i="11"/>
  <c r="M637" i="11" s="1"/>
  <c r="C9" i="12"/>
  <c r="C13" i="12"/>
  <c r="C14" i="12"/>
  <c r="G22" i="12"/>
  <c r="K22" i="12"/>
  <c r="G26" i="12"/>
  <c r="M26" i="12" s="1"/>
  <c r="G30" i="12"/>
  <c r="M30" i="12" s="1"/>
  <c r="G32" i="12"/>
  <c r="M32" i="12" s="1"/>
  <c r="G33" i="12"/>
  <c r="M33" i="12" s="1"/>
  <c r="G35" i="12"/>
  <c r="M35" i="12" s="1"/>
  <c r="G36" i="12"/>
  <c r="M36" i="12" s="1"/>
  <c r="G41" i="12"/>
  <c r="M41" i="12" s="1"/>
  <c r="G42" i="12"/>
  <c r="M42" i="12" s="1"/>
  <c r="G50" i="12"/>
  <c r="M50" i="12" s="1"/>
  <c r="G52" i="12"/>
  <c r="M52" i="12" s="1"/>
  <c r="G53" i="12"/>
  <c r="M53" i="12" s="1"/>
  <c r="G62" i="12"/>
  <c r="M62" i="12" s="1"/>
  <c r="G64" i="12"/>
  <c r="M64" i="12" s="1"/>
  <c r="G65" i="12"/>
  <c r="M65" i="12" s="1"/>
  <c r="G67" i="12"/>
  <c r="M67" i="12" s="1"/>
  <c r="G81" i="12"/>
  <c r="K81" i="12"/>
  <c r="G82" i="12"/>
  <c r="M82" i="12" s="1"/>
  <c r="G83" i="12"/>
  <c r="M83" i="12" s="1"/>
  <c r="G84" i="12"/>
  <c r="M84" i="12" s="1"/>
  <c r="G85" i="12"/>
  <c r="M85" i="12" s="1"/>
  <c r="G86" i="12"/>
  <c r="M86" i="12" s="1"/>
  <c r="G88" i="12"/>
  <c r="M88" i="12" s="1"/>
  <c r="G91" i="12"/>
  <c r="M91" i="12" s="1"/>
  <c r="G97" i="12"/>
  <c r="M97" i="12" s="1"/>
  <c r="G99" i="12"/>
  <c r="M99" i="12" s="1"/>
  <c r="G100" i="12"/>
  <c r="M100" i="12" s="1"/>
  <c r="G103" i="12"/>
  <c r="M103" i="12" s="1"/>
  <c r="G105" i="12"/>
  <c r="M105" i="12" s="1"/>
  <c r="G106" i="12"/>
  <c r="M106" i="12" s="1"/>
  <c r="G107" i="12"/>
  <c r="M107" i="12" s="1"/>
  <c r="G108" i="12"/>
  <c r="M108" i="12" s="1"/>
  <c r="G111" i="12"/>
  <c r="M111" i="12" s="1"/>
  <c r="G115" i="12"/>
  <c r="M115" i="12" s="1"/>
  <c r="G116" i="12"/>
  <c r="M116" i="12" s="1"/>
  <c r="G118" i="12"/>
  <c r="M118" i="12" s="1"/>
  <c r="G121" i="12"/>
  <c r="M121" i="12" s="1"/>
  <c r="G122" i="12"/>
  <c r="M122" i="12" s="1"/>
  <c r="G123" i="12"/>
  <c r="M123" i="12" s="1"/>
  <c r="G124" i="12"/>
  <c r="M124" i="12" s="1"/>
  <c r="G125" i="12"/>
  <c r="M125" i="12" s="1"/>
  <c r="G127" i="12"/>
  <c r="M127" i="12" s="1"/>
  <c r="G128" i="12"/>
  <c r="M128" i="12" s="1"/>
  <c r="G129" i="12"/>
  <c r="M129" i="12" s="1"/>
  <c r="G133" i="12"/>
  <c r="M133" i="12" s="1"/>
  <c r="G134" i="12"/>
  <c r="M134" i="12" s="1"/>
  <c r="G135" i="12"/>
  <c r="M135" i="12" s="1"/>
  <c r="G137" i="12"/>
  <c r="M137" i="12" s="1"/>
  <c r="G138" i="12"/>
  <c r="M138" i="12" s="1"/>
  <c r="G139" i="12"/>
  <c r="M139" i="12" s="1"/>
  <c r="G141" i="12"/>
  <c r="M141" i="12" s="1"/>
  <c r="G142" i="12"/>
  <c r="M142" i="12" s="1"/>
  <c r="G144" i="12"/>
  <c r="M144" i="12" s="1"/>
  <c r="G145" i="12"/>
  <c r="M145" i="12" s="1"/>
  <c r="G146" i="12"/>
  <c r="M146" i="12" s="1"/>
  <c r="G147" i="12"/>
  <c r="M147" i="12" s="1"/>
  <c r="G148" i="12"/>
  <c r="M148" i="12" s="1"/>
  <c r="G149" i="12"/>
  <c r="M149" i="12" s="1"/>
  <c r="G150" i="12"/>
  <c r="M150" i="12" s="1"/>
  <c r="G152" i="12"/>
  <c r="M152" i="12" s="1"/>
  <c r="G153" i="12"/>
  <c r="M153" i="12" s="1"/>
  <c r="G154" i="12"/>
  <c r="M154" i="12" s="1"/>
  <c r="G155" i="12"/>
  <c r="M155" i="12" s="1"/>
  <c r="G156" i="12"/>
  <c r="M156" i="12" s="1"/>
  <c r="G157" i="12"/>
  <c r="M157" i="12" s="1"/>
  <c r="G166" i="12"/>
  <c r="M166" i="12" s="1"/>
  <c r="G167" i="12"/>
  <c r="M167" i="12" s="1"/>
  <c r="G168" i="12"/>
  <c r="M168" i="12" s="1"/>
  <c r="G175" i="12"/>
  <c r="M175" i="12" s="1"/>
  <c r="G176" i="12"/>
  <c r="M176" i="12" s="1"/>
  <c r="G177" i="12"/>
  <c r="M177" i="12" s="1"/>
  <c r="G188" i="12"/>
  <c r="K188" i="12"/>
  <c r="G189" i="12"/>
  <c r="M189" i="12" s="1"/>
  <c r="G193" i="12"/>
  <c r="M193" i="12" s="1"/>
  <c r="G195" i="12"/>
  <c r="M195" i="12" s="1"/>
  <c r="G196" i="12"/>
  <c r="M196" i="12" s="1"/>
  <c r="G197" i="12"/>
  <c r="M197" i="12" s="1"/>
  <c r="G202" i="12"/>
  <c r="M202" i="12" s="1"/>
  <c r="G203" i="12"/>
  <c r="M203" i="12" s="1"/>
  <c r="G204" i="12"/>
  <c r="M204" i="12" s="1"/>
  <c r="G205" i="12"/>
  <c r="M205" i="12" s="1"/>
  <c r="G208" i="12"/>
  <c r="M208" i="12" s="1"/>
  <c r="G209" i="12"/>
  <c r="M209" i="12" s="1"/>
  <c r="G210" i="12"/>
  <c r="M210" i="12" s="1"/>
  <c r="G215" i="12"/>
  <c r="M215" i="12" s="1"/>
  <c r="G216" i="12"/>
  <c r="M216" i="12" s="1"/>
  <c r="G218" i="12"/>
  <c r="M218" i="12" s="1"/>
  <c r="G219" i="12"/>
  <c r="M219" i="12" s="1"/>
  <c r="G220" i="12"/>
  <c r="M220" i="12" s="1"/>
  <c r="G221" i="12"/>
  <c r="M221" i="12" s="1"/>
  <c r="J226" i="12"/>
  <c r="G227" i="12"/>
  <c r="M227" i="12" s="1"/>
  <c r="G230" i="12"/>
  <c r="M230" i="12" s="1"/>
  <c r="J235" i="12"/>
  <c r="J242" i="12"/>
  <c r="G243" i="12"/>
  <c r="M243" i="12" s="1"/>
  <c r="G257" i="12"/>
  <c r="M257" i="12" s="1"/>
  <c r="G260" i="12"/>
  <c r="M260" i="12" s="1"/>
  <c r="J268" i="12"/>
  <c r="G272" i="12"/>
  <c r="M272" i="12" s="1"/>
  <c r="M276" i="12"/>
  <c r="H279" i="12"/>
  <c r="N279" i="12" s="1"/>
  <c r="G281" i="12"/>
  <c r="M281" i="12" s="1"/>
  <c r="G284" i="12"/>
  <c r="M284" i="12" s="1"/>
  <c r="H287" i="12"/>
  <c r="N287" i="12" s="1"/>
  <c r="G289" i="12"/>
  <c r="M289" i="12" s="1"/>
  <c r="G292" i="12"/>
  <c r="M292" i="12" s="1"/>
  <c r="J293" i="12"/>
  <c r="G294" i="12"/>
  <c r="M294" i="12" s="1"/>
  <c r="G297" i="12"/>
  <c r="M297" i="12" s="1"/>
  <c r="H298" i="12"/>
  <c r="N298" i="12" s="1"/>
  <c r="M304" i="12"/>
  <c r="H307" i="12"/>
  <c r="N307" i="12" s="1"/>
  <c r="G309" i="12"/>
  <c r="M309" i="12" s="1"/>
  <c r="H310" i="12"/>
  <c r="N310" i="12" s="1"/>
  <c r="G312" i="12"/>
  <c r="M312" i="12" s="1"/>
  <c r="J324" i="12"/>
  <c r="G325" i="12"/>
  <c r="M325" i="12" s="1"/>
  <c r="J327" i="12"/>
  <c r="G328" i="12"/>
  <c r="M328" i="12" s="1"/>
  <c r="H329" i="12"/>
  <c r="N329" i="12" s="1"/>
  <c r="J338" i="12"/>
  <c r="G343" i="12"/>
  <c r="M343" i="12" s="1"/>
  <c r="G347" i="12"/>
  <c r="M347" i="12" s="1"/>
  <c r="G372" i="12"/>
  <c r="M372" i="12" s="1"/>
  <c r="G374" i="12"/>
  <c r="M374" i="12" s="1"/>
  <c r="H377" i="12"/>
  <c r="N377" i="12" s="1"/>
  <c r="H379" i="12"/>
  <c r="N379" i="12" s="1"/>
  <c r="H381" i="12"/>
  <c r="N381" i="12" s="1"/>
  <c r="H384" i="12"/>
  <c r="N384" i="12" s="1"/>
  <c r="G386" i="12"/>
  <c r="M386" i="12" s="1"/>
  <c r="G388" i="12"/>
  <c r="M388" i="12" s="1"/>
  <c r="H389" i="12"/>
  <c r="N389" i="12" s="1"/>
  <c r="M394" i="12"/>
  <c r="G396" i="12"/>
  <c r="M396" i="12" s="1"/>
  <c r="H400" i="12"/>
  <c r="N400" i="12" s="1"/>
  <c r="H402" i="12"/>
  <c r="N402" i="12" s="1"/>
  <c r="H404" i="12"/>
  <c r="N404" i="12" s="1"/>
  <c r="G406" i="12"/>
  <c r="M406" i="12" s="1"/>
  <c r="G408" i="12"/>
  <c r="M408" i="12" s="1"/>
  <c r="G410" i="12"/>
  <c r="M410" i="12" s="1"/>
  <c r="G413" i="12"/>
  <c r="M413" i="12" s="1"/>
  <c r="H416" i="12"/>
  <c r="N416" i="12" s="1"/>
  <c r="G419" i="12"/>
  <c r="M419" i="12" s="1"/>
  <c r="G422" i="12"/>
  <c r="M422" i="12" s="1"/>
  <c r="G424" i="12"/>
  <c r="M424" i="12" s="1"/>
  <c r="G429" i="12"/>
  <c r="M429" i="12" s="1"/>
  <c r="H435" i="12"/>
  <c r="N435" i="12" s="1"/>
  <c r="H437" i="12"/>
  <c r="N437" i="12" s="1"/>
  <c r="H443" i="12"/>
  <c r="N443" i="12" s="1"/>
  <c r="H446" i="12"/>
  <c r="N446" i="12" s="1"/>
  <c r="G448" i="12"/>
  <c r="M448" i="12" s="1"/>
  <c r="G450" i="12"/>
  <c r="M450" i="12" s="1"/>
  <c r="M455" i="12"/>
  <c r="G466" i="12"/>
  <c r="M466" i="12" s="1"/>
  <c r="J469" i="12"/>
  <c r="G470" i="12"/>
  <c r="M470" i="12" s="1"/>
  <c r="J471" i="12"/>
  <c r="H473" i="12"/>
  <c r="N473" i="12" s="1"/>
  <c r="J478" i="12"/>
  <c r="G483" i="12"/>
  <c r="M483" i="12" s="1"/>
  <c r="H484" i="12"/>
  <c r="N484" i="12" s="1"/>
  <c r="H487" i="12"/>
  <c r="N487" i="12" s="1"/>
  <c r="M489" i="12"/>
  <c r="H493" i="12"/>
  <c r="N493" i="12" s="1"/>
  <c r="J494" i="12"/>
  <c r="J497" i="12"/>
  <c r="H499" i="12"/>
  <c r="N499" i="12" s="1"/>
  <c r="J507" i="12"/>
  <c r="H509" i="12"/>
  <c r="N509" i="12" s="1"/>
  <c r="H512" i="12"/>
  <c r="N512" i="12" s="1"/>
  <c r="J513" i="12"/>
  <c r="G514" i="12"/>
  <c r="M514" i="12" s="1"/>
  <c r="J515" i="12"/>
  <c r="H517" i="12"/>
  <c r="N517" i="12" s="1"/>
  <c r="H523" i="12"/>
  <c r="N523" i="12" s="1"/>
  <c r="J525" i="12"/>
  <c r="J528" i="12"/>
  <c r="H530" i="12"/>
  <c r="N530" i="12" s="1"/>
  <c r="G537" i="12"/>
  <c r="M537" i="12" s="1"/>
  <c r="J539" i="12"/>
  <c r="G540" i="12"/>
  <c r="M540" i="12" s="1"/>
  <c r="G543" i="12"/>
  <c r="M543" i="12" s="1"/>
  <c r="H544" i="12"/>
  <c r="N544" i="12" s="1"/>
  <c r="G546" i="12"/>
  <c r="M546" i="12" s="1"/>
  <c r="J549" i="12"/>
  <c r="J553" i="12"/>
  <c r="J560" i="12"/>
  <c r="J563" i="12"/>
  <c r="M564" i="12"/>
  <c r="G567" i="12"/>
  <c r="M567" i="12" s="1"/>
  <c r="J568" i="12"/>
  <c r="J571" i="12"/>
  <c r="G572" i="12"/>
  <c r="M572" i="12" s="1"/>
  <c r="H573" i="12"/>
  <c r="N573" i="12" s="1"/>
  <c r="H577" i="12"/>
  <c r="N577" i="12" s="1"/>
  <c r="J579" i="12"/>
  <c r="J583" i="12"/>
  <c r="G588" i="12"/>
  <c r="M588" i="12" s="1"/>
  <c r="H589" i="12"/>
  <c r="N589" i="12" s="1"/>
  <c r="J591" i="12"/>
  <c r="H593" i="12"/>
  <c r="N593" i="12" s="1"/>
  <c r="H597" i="12"/>
  <c r="N597" i="12" s="1"/>
  <c r="J598" i="12"/>
  <c r="G599" i="12"/>
  <c r="M599" i="12" s="1"/>
  <c r="G613" i="12"/>
  <c r="M613" i="12" s="1"/>
  <c r="H614" i="12"/>
  <c r="N614" i="12" s="1"/>
  <c r="H616" i="12"/>
  <c r="N616" i="12" s="1"/>
  <c r="G620" i="12"/>
  <c r="M620" i="12" s="1"/>
  <c r="G623" i="12"/>
  <c r="M623" i="12" s="1"/>
  <c r="H626" i="12"/>
  <c r="N626" i="12" s="1"/>
  <c r="G628" i="12"/>
  <c r="M628" i="12" s="1"/>
  <c r="H631" i="12"/>
  <c r="N631" i="12" s="1"/>
  <c r="M633" i="12"/>
  <c r="H636" i="12"/>
  <c r="N636" i="12" s="1"/>
  <c r="H639" i="12"/>
  <c r="N639" i="12" s="1"/>
  <c r="D9" i="13"/>
  <c r="L9" i="13" s="1"/>
  <c r="F10" i="13"/>
  <c r="J10" i="13" s="1"/>
  <c r="D11" i="13"/>
  <c r="D13" i="13"/>
  <c r="H22" i="13"/>
  <c r="N22" i="13" s="1"/>
  <c r="J30" i="13"/>
  <c r="G31" i="13"/>
  <c r="M31" i="13" s="1"/>
  <c r="G36" i="13"/>
  <c r="M36" i="13" s="1"/>
  <c r="G39" i="13"/>
  <c r="M39" i="13" s="1"/>
  <c r="M41" i="13"/>
  <c r="J42" i="13"/>
  <c r="M47" i="13"/>
  <c r="H53" i="13"/>
  <c r="N53" i="13" s="1"/>
  <c r="M56" i="13"/>
  <c r="G64" i="13"/>
  <c r="M64" i="13" s="1"/>
  <c r="G67" i="13"/>
  <c r="M67" i="13" s="1"/>
  <c r="G70" i="13"/>
  <c r="M70" i="13" s="1"/>
  <c r="J72" i="13"/>
  <c r="M73" i="13"/>
  <c r="G82" i="13"/>
  <c r="M82" i="13" s="1"/>
  <c r="G84" i="13"/>
  <c r="M84" i="13" s="1"/>
  <c r="G86" i="13"/>
  <c r="M86" i="13" s="1"/>
  <c r="J93" i="13"/>
  <c r="J99" i="13"/>
  <c r="G100" i="13"/>
  <c r="M100" i="13" s="1"/>
  <c r="J101" i="13"/>
  <c r="H103" i="13"/>
  <c r="N103" i="13" s="1"/>
  <c r="J104" i="13"/>
  <c r="H106" i="13"/>
  <c r="N106" i="13" s="1"/>
  <c r="J108" i="13"/>
  <c r="M109" i="13"/>
  <c r="J113" i="13"/>
  <c r="G114" i="13"/>
  <c r="M114" i="13" s="1"/>
  <c r="H115" i="13"/>
  <c r="N115" i="13" s="1"/>
  <c r="G122" i="13"/>
  <c r="M122" i="13" s="1"/>
  <c r="H123" i="13"/>
  <c r="N123" i="13" s="1"/>
  <c r="H125" i="13"/>
  <c r="N125" i="13" s="1"/>
  <c r="H127" i="13"/>
  <c r="N127" i="13" s="1"/>
  <c r="H132" i="13"/>
  <c r="N132" i="13" s="1"/>
  <c r="J133" i="13"/>
  <c r="H135" i="13"/>
  <c r="N135" i="13" s="1"/>
  <c r="H137" i="13"/>
  <c r="N137" i="13" s="1"/>
  <c r="H139" i="13"/>
  <c r="N139" i="13" s="1"/>
  <c r="G141" i="13"/>
  <c r="M141" i="13" s="1"/>
  <c r="J142" i="13"/>
  <c r="M143" i="13"/>
  <c r="J144" i="13"/>
  <c r="G145" i="13"/>
  <c r="M145" i="13" s="1"/>
  <c r="J146" i="13"/>
  <c r="G147" i="13"/>
  <c r="M147" i="13" s="1"/>
  <c r="J148" i="13"/>
  <c r="G149" i="13"/>
  <c r="M149" i="13" s="1"/>
  <c r="J150" i="13"/>
  <c r="H152" i="13"/>
  <c r="N152" i="13" s="1"/>
  <c r="G154" i="13"/>
  <c r="M154" i="13" s="1"/>
  <c r="J155" i="13"/>
  <c r="M156" i="13"/>
  <c r="M158" i="13"/>
  <c r="G161" i="13"/>
  <c r="M161" i="13" s="1"/>
  <c r="J168" i="13"/>
  <c r="H170" i="13"/>
  <c r="N170" i="13" s="1"/>
  <c r="J171" i="13"/>
  <c r="G177" i="13"/>
  <c r="M177" i="13" s="1"/>
  <c r="J178" i="13"/>
  <c r="J188" i="13"/>
  <c r="G189" i="13"/>
  <c r="M189" i="13" s="1"/>
  <c r="J191" i="13"/>
  <c r="H193" i="13"/>
  <c r="N193" i="13" s="1"/>
  <c r="J194" i="13"/>
  <c r="G195" i="13"/>
  <c r="M195" i="13" s="1"/>
  <c r="G197" i="13"/>
  <c r="M197" i="13" s="1"/>
  <c r="G199" i="13"/>
  <c r="M199" i="13" s="1"/>
  <c r="H202" i="13"/>
  <c r="N202" i="13" s="1"/>
  <c r="H204" i="13"/>
  <c r="N204" i="13" s="1"/>
  <c r="G209" i="13"/>
  <c r="M209" i="13" s="1"/>
  <c r="G215" i="13"/>
  <c r="M215" i="13" s="1"/>
  <c r="J216" i="13"/>
  <c r="H218" i="13"/>
  <c r="N218" i="13" s="1"/>
  <c r="H220" i="13"/>
  <c r="N220" i="13" s="1"/>
  <c r="H222" i="13"/>
  <c r="N222" i="13" s="1"/>
  <c r="H226" i="13"/>
  <c r="N226" i="13" s="1"/>
  <c r="H231" i="13"/>
  <c r="N231" i="13" s="1"/>
  <c r="G233" i="13"/>
  <c r="M233" i="13" s="1"/>
  <c r="J235" i="13"/>
  <c r="H237" i="13"/>
  <c r="N237" i="13" s="1"/>
  <c r="J242" i="13"/>
  <c r="G243" i="13"/>
  <c r="M243" i="13" s="1"/>
  <c r="G245" i="13"/>
  <c r="M245" i="13" s="1"/>
  <c r="M251" i="13"/>
  <c r="M253" i="13"/>
  <c r="H275" i="13"/>
  <c r="N275" i="13" s="1"/>
  <c r="J276" i="13"/>
  <c r="G277" i="13"/>
  <c r="M277" i="13" s="1"/>
  <c r="J279" i="13"/>
  <c r="M280" i="13"/>
  <c r="G283" i="13"/>
  <c r="M283" i="13" s="1"/>
  <c r="J284" i="13"/>
  <c r="G285" i="13"/>
  <c r="M285" i="13" s="1"/>
  <c r="H288" i="13"/>
  <c r="N288" i="13" s="1"/>
  <c r="H293" i="13"/>
  <c r="N293" i="13" s="1"/>
  <c r="H295" i="13"/>
  <c r="N295" i="13" s="1"/>
  <c r="M298" i="13"/>
  <c r="J299" i="13"/>
  <c r="G304" i="13"/>
  <c r="M304" i="13" s="1"/>
  <c r="H307" i="13"/>
  <c r="N307" i="13" s="1"/>
  <c r="H309" i="13"/>
  <c r="N309" i="13" s="1"/>
  <c r="H311" i="13"/>
  <c r="N311" i="13" s="1"/>
  <c r="J312" i="13"/>
  <c r="H318" i="13"/>
  <c r="N318" i="13" s="1"/>
  <c r="G320" i="13"/>
  <c r="M320" i="13" s="1"/>
  <c r="H321" i="13"/>
  <c r="N321" i="13" s="1"/>
  <c r="H324" i="13"/>
  <c r="N324" i="13" s="1"/>
  <c r="H327" i="13"/>
  <c r="N327" i="13" s="1"/>
  <c r="G329" i="13"/>
  <c r="M329" i="13" s="1"/>
  <c r="J338" i="13"/>
  <c r="H340" i="13"/>
  <c r="N340" i="13" s="1"/>
  <c r="J342" i="13"/>
  <c r="M343" i="13"/>
  <c r="H347" i="13"/>
  <c r="N347" i="13" s="1"/>
  <c r="H354" i="13"/>
  <c r="N354" i="13" s="1"/>
  <c r="K371" i="13"/>
  <c r="H372" i="13"/>
  <c r="N372" i="13" s="1"/>
  <c r="H374" i="13"/>
  <c r="N374" i="13" s="1"/>
  <c r="G376" i="13"/>
  <c r="M376" i="13" s="1"/>
  <c r="H377" i="13"/>
  <c r="N377" i="13" s="1"/>
  <c r="M381" i="13"/>
  <c r="G383" i="13"/>
  <c r="M383" i="13" s="1"/>
  <c r="J384" i="13"/>
  <c r="H386" i="13"/>
  <c r="N386" i="13" s="1"/>
  <c r="J389" i="13"/>
  <c r="H391" i="13"/>
  <c r="N391" i="13" s="1"/>
  <c r="H394" i="13"/>
  <c r="N394" i="13" s="1"/>
  <c r="J395" i="13"/>
  <c r="G396" i="13"/>
  <c r="M396" i="13" s="1"/>
  <c r="J400" i="13"/>
  <c r="G401" i="13"/>
  <c r="M401" i="13" s="1"/>
  <c r="J402" i="13"/>
  <c r="G403" i="13"/>
  <c r="M403" i="13" s="1"/>
  <c r="H404" i="13"/>
  <c r="N404" i="13" s="1"/>
  <c r="J405" i="13"/>
  <c r="G406" i="13"/>
  <c r="M406" i="13" s="1"/>
  <c r="G408" i="13"/>
  <c r="M408" i="13" s="1"/>
  <c r="J409" i="13"/>
  <c r="G410" i="13"/>
  <c r="M410" i="13" s="1"/>
  <c r="G413" i="13"/>
  <c r="M413" i="13" s="1"/>
  <c r="J414" i="13"/>
  <c r="M415" i="13"/>
  <c r="H419" i="13"/>
  <c r="N419" i="13" s="1"/>
  <c r="H422" i="13"/>
  <c r="N422" i="13" s="1"/>
  <c r="H424" i="13"/>
  <c r="N424" i="13" s="1"/>
  <c r="G426" i="13"/>
  <c r="M426" i="13" s="1"/>
  <c r="J427" i="13"/>
  <c r="G428" i="13"/>
  <c r="M428" i="13" s="1"/>
  <c r="J429" i="13"/>
  <c r="G430" i="13"/>
  <c r="M430" i="13" s="1"/>
  <c r="H434" i="13"/>
  <c r="N434" i="13" s="1"/>
  <c r="J437" i="13"/>
  <c r="G438" i="13"/>
  <c r="M438" i="13" s="1"/>
  <c r="H442" i="13"/>
  <c r="N442" i="13" s="1"/>
  <c r="G444" i="13"/>
  <c r="M444" i="13" s="1"/>
  <c r="H445" i="13"/>
  <c r="N445" i="13" s="1"/>
  <c r="J446" i="13"/>
  <c r="H448" i="13"/>
  <c r="N448" i="13" s="1"/>
  <c r="H450" i="13"/>
  <c r="N450" i="13" s="1"/>
  <c r="J453" i="13"/>
  <c r="G454" i="13"/>
  <c r="M454" i="13" s="1"/>
  <c r="M456" i="13"/>
  <c r="H461" i="13"/>
  <c r="N461" i="13" s="1"/>
  <c r="J462" i="13"/>
  <c r="H464" i="13"/>
  <c r="N464" i="13" s="1"/>
  <c r="M466" i="13"/>
  <c r="J468" i="13"/>
  <c r="H470" i="13"/>
  <c r="N470" i="13" s="1"/>
  <c r="H472" i="13"/>
  <c r="N472" i="13" s="1"/>
  <c r="J473" i="13"/>
  <c r="M474" i="13"/>
  <c r="J476" i="13"/>
  <c r="H478" i="13"/>
  <c r="N478" i="13" s="1"/>
  <c r="J479" i="13"/>
  <c r="M480" i="13"/>
  <c r="J481" i="13"/>
  <c r="H483" i="13"/>
  <c r="N483" i="13" s="1"/>
  <c r="H486" i="13"/>
  <c r="N486" i="13" s="1"/>
  <c r="J487" i="13"/>
  <c r="J493" i="13"/>
  <c r="H498" i="13"/>
  <c r="N498" i="13" s="1"/>
  <c r="H504" i="13"/>
  <c r="N504" i="13" s="1"/>
  <c r="J506" i="13"/>
  <c r="G507" i="13"/>
  <c r="M507" i="13" s="1"/>
  <c r="J508" i="13"/>
  <c r="G509" i="13"/>
  <c r="M509" i="13" s="1"/>
  <c r="H512" i="13"/>
  <c r="N512" i="13" s="1"/>
  <c r="J513" i="13"/>
  <c r="M514" i="13"/>
  <c r="M517" i="13"/>
  <c r="J518" i="13"/>
  <c r="G523" i="13"/>
  <c r="M523" i="13" s="1"/>
  <c r="H528" i="13"/>
  <c r="N528" i="13" s="1"/>
  <c r="H530" i="13"/>
  <c r="N530" i="13" s="1"/>
  <c r="J535" i="13"/>
  <c r="H537" i="13"/>
  <c r="N537" i="13" s="1"/>
  <c r="H540" i="13"/>
  <c r="N540" i="13" s="1"/>
  <c r="G544" i="13"/>
  <c r="M544" i="13" s="1"/>
  <c r="J549" i="13"/>
  <c r="J552" i="13"/>
  <c r="H561" i="13"/>
  <c r="N561" i="13" s="1"/>
  <c r="G563" i="13"/>
  <c r="M563" i="13" s="1"/>
  <c r="J564" i="13"/>
  <c r="M565" i="13"/>
  <c r="H568" i="13"/>
  <c r="N568" i="13" s="1"/>
  <c r="J569" i="13"/>
  <c r="G570" i="13"/>
  <c r="M570" i="13" s="1"/>
  <c r="H571" i="13"/>
  <c r="N571" i="13" s="1"/>
  <c r="J572" i="13"/>
  <c r="M573" i="13"/>
  <c r="J578" i="13"/>
  <c r="H580" i="13"/>
  <c r="N580" i="13" s="1"/>
  <c r="G583" i="13"/>
  <c r="M583" i="13" s="1"/>
  <c r="J588" i="13"/>
  <c r="G589" i="13"/>
  <c r="M589" i="13" s="1"/>
  <c r="H590" i="13"/>
  <c r="N590" i="13" s="1"/>
  <c r="J591" i="13"/>
  <c r="J594" i="13"/>
  <c r="G595" i="13"/>
  <c r="M595" i="13" s="1"/>
  <c r="G597" i="13"/>
  <c r="M597" i="13" s="1"/>
  <c r="J599" i="13"/>
  <c r="J612" i="13"/>
  <c r="G613" i="13"/>
  <c r="M613" i="13" s="1"/>
  <c r="J614" i="13"/>
  <c r="G615" i="13"/>
  <c r="M615" i="13" s="1"/>
  <c r="J616" i="13"/>
  <c r="M617" i="13"/>
  <c r="J619" i="13"/>
  <c r="G620" i="13"/>
  <c r="M620" i="13" s="1"/>
  <c r="J622" i="13"/>
  <c r="G623" i="13"/>
  <c r="M623" i="13" s="1"/>
  <c r="H626" i="13"/>
  <c r="N626" i="13" s="1"/>
  <c r="J627" i="13"/>
  <c r="G628" i="13"/>
  <c r="M628" i="13" s="1"/>
  <c r="H631" i="13"/>
  <c r="N631" i="13" s="1"/>
  <c r="J632" i="13"/>
  <c r="H637" i="13"/>
  <c r="N637" i="13" s="1"/>
  <c r="J638" i="13"/>
  <c r="G639" i="13"/>
  <c r="M639" i="13" s="1"/>
  <c r="J640" i="13"/>
  <c r="C9" i="14"/>
  <c r="K9" i="14" s="1"/>
  <c r="C11" i="14"/>
  <c r="L11" i="14"/>
  <c r="L13" i="14"/>
  <c r="G22" i="14"/>
  <c r="M22" i="14" s="1"/>
  <c r="L22" i="14"/>
  <c r="J24" i="14"/>
  <c r="G65" i="14"/>
  <c r="M65" i="14" s="1"/>
  <c r="H81" i="14"/>
  <c r="N81" i="14" s="1"/>
  <c r="H83" i="14"/>
  <c r="N83" i="14" s="1"/>
  <c r="J85" i="14"/>
  <c r="G86" i="14"/>
  <c r="M86" i="14" s="1"/>
  <c r="H97" i="14"/>
  <c r="N97" i="14" s="1"/>
  <c r="J99" i="14"/>
  <c r="G100" i="14"/>
  <c r="M100" i="14" s="1"/>
  <c r="M122" i="14"/>
  <c r="J124" i="14"/>
  <c r="H126" i="14"/>
  <c r="N126" i="14" s="1"/>
  <c r="G137" i="14"/>
  <c r="M137" i="14" s="1"/>
  <c r="J139" i="14"/>
  <c r="H141" i="14"/>
  <c r="N141" i="14" s="1"/>
  <c r="J145" i="14"/>
  <c r="G146" i="14"/>
  <c r="M146" i="14" s="1"/>
  <c r="G149" i="14"/>
  <c r="M149" i="14" s="1"/>
  <c r="J154" i="14"/>
  <c r="K188" i="14"/>
  <c r="G191" i="14"/>
  <c r="M191" i="14" s="1"/>
  <c r="G195" i="14"/>
  <c r="M195" i="14" s="1"/>
  <c r="G202" i="14"/>
  <c r="M202" i="14" s="1"/>
  <c r="J215" i="14"/>
  <c r="G216" i="14"/>
  <c r="M216" i="14" s="1"/>
  <c r="J218" i="14"/>
  <c r="J226" i="14"/>
  <c r="J230" i="14"/>
  <c r="G242" i="14"/>
  <c r="M242" i="14" s="1"/>
  <c r="J255" i="14"/>
  <c r="H261" i="14"/>
  <c r="N261" i="14" s="1"/>
  <c r="J300" i="14"/>
  <c r="H306" i="14"/>
  <c r="N306" i="14" s="1"/>
  <c r="H329" i="14"/>
  <c r="N329" i="14" s="1"/>
  <c r="G371" i="14"/>
  <c r="M371" i="14" s="1"/>
  <c r="L371" i="14"/>
  <c r="G377" i="14"/>
  <c r="M377" i="14" s="1"/>
  <c r="H380" i="14"/>
  <c r="N380" i="14" s="1"/>
  <c r="G383" i="14"/>
  <c r="M383" i="14" s="1"/>
  <c r="H387" i="14"/>
  <c r="N387" i="14" s="1"/>
  <c r="H391" i="14"/>
  <c r="N391" i="14" s="1"/>
  <c r="H419" i="14"/>
  <c r="N419" i="14" s="1"/>
  <c r="H424" i="14"/>
  <c r="N424" i="14" s="1"/>
  <c r="H430" i="14"/>
  <c r="N430" i="14" s="1"/>
  <c r="H434" i="14"/>
  <c r="N434" i="14" s="1"/>
  <c r="H437" i="14"/>
  <c r="N437" i="14" s="1"/>
  <c r="G446" i="14"/>
  <c r="M446" i="14" s="1"/>
  <c r="H470" i="14"/>
  <c r="N470" i="14" s="1"/>
  <c r="H473" i="14"/>
  <c r="N473" i="14" s="1"/>
  <c r="H484" i="14"/>
  <c r="N484" i="14" s="1"/>
  <c r="H512" i="14"/>
  <c r="N512" i="14" s="1"/>
  <c r="H563" i="14"/>
  <c r="N563" i="14" s="1"/>
  <c r="H581" i="14"/>
  <c r="N581" i="14" s="1"/>
  <c r="K612" i="14"/>
  <c r="G615" i="14"/>
  <c r="M615" i="14" s="1"/>
  <c r="G628" i="14"/>
  <c r="M628" i="14" s="1"/>
  <c r="H631" i="14"/>
  <c r="N631" i="14" s="1"/>
  <c r="D9" i="15"/>
  <c r="L9" i="15" s="1"/>
  <c r="F10" i="15"/>
  <c r="J10" i="15" s="1"/>
  <c r="K10" i="15"/>
  <c r="F12" i="15"/>
  <c r="J12" i="15" s="1"/>
  <c r="K12" i="15"/>
  <c r="D13" i="15"/>
  <c r="H22" i="15"/>
  <c r="N22" i="15" s="1"/>
  <c r="H29" i="15"/>
  <c r="N29" i="15" s="1"/>
  <c r="H35" i="15"/>
  <c r="N35" i="15" s="1"/>
  <c r="H39" i="15"/>
  <c r="N39" i="15" s="1"/>
  <c r="H42" i="15"/>
  <c r="N42" i="15" s="1"/>
  <c r="H52" i="15"/>
  <c r="N52" i="15" s="1"/>
  <c r="J53" i="15"/>
  <c r="H58" i="15"/>
  <c r="N58" i="15" s="1"/>
  <c r="H65" i="15"/>
  <c r="N65" i="15" s="1"/>
  <c r="H81" i="15"/>
  <c r="N81" i="15" s="1"/>
  <c r="H83" i="15"/>
  <c r="N83" i="15" s="1"/>
  <c r="H85" i="15"/>
  <c r="N85" i="15" s="1"/>
  <c r="H93" i="15"/>
  <c r="N93" i="15" s="1"/>
  <c r="H97" i="15"/>
  <c r="N97" i="15" s="1"/>
  <c r="J100" i="15"/>
  <c r="H104" i="15"/>
  <c r="N104" i="15" s="1"/>
  <c r="J105" i="15"/>
  <c r="H107" i="15"/>
  <c r="N107" i="15" s="1"/>
  <c r="H111" i="15"/>
  <c r="N111" i="15" s="1"/>
  <c r="J118" i="15"/>
  <c r="H120" i="15"/>
  <c r="N120" i="15" s="1"/>
  <c r="H123" i="15"/>
  <c r="N123" i="15" s="1"/>
  <c r="H125" i="15"/>
  <c r="N125" i="15" s="1"/>
  <c r="H127" i="15"/>
  <c r="N127" i="15" s="1"/>
  <c r="H129" i="15"/>
  <c r="N129" i="15" s="1"/>
  <c r="J133" i="15"/>
  <c r="H142" i="15"/>
  <c r="N142" i="15" s="1"/>
  <c r="J145" i="15"/>
  <c r="J149" i="15"/>
  <c r="H166" i="15"/>
  <c r="N166" i="15" s="1"/>
  <c r="H171" i="15"/>
  <c r="N171" i="15" s="1"/>
  <c r="H188" i="15"/>
  <c r="N188" i="15" s="1"/>
  <c r="H190" i="15"/>
  <c r="N190" i="15" s="1"/>
  <c r="H193" i="15"/>
  <c r="N193" i="15" s="1"/>
  <c r="H199" i="15"/>
  <c r="N199" i="15" s="1"/>
  <c r="H201" i="15"/>
  <c r="N201" i="15" s="1"/>
  <c r="J202" i="15"/>
  <c r="J204" i="15"/>
  <c r="J210" i="15"/>
  <c r="H215" i="15"/>
  <c r="N215" i="15" s="1"/>
  <c r="J216" i="15"/>
  <c r="H218" i="15"/>
  <c r="N218" i="15" s="1"/>
  <c r="J219" i="15"/>
  <c r="J221" i="15"/>
  <c r="H223" i="15"/>
  <c r="N223" i="15" s="1"/>
  <c r="H226" i="15"/>
  <c r="N226" i="15" s="1"/>
  <c r="J227" i="15"/>
  <c r="J230" i="15"/>
  <c r="J255" i="15"/>
  <c r="J260" i="15"/>
  <c r="J262" i="15"/>
  <c r="H264" i="15"/>
  <c r="N264" i="15" s="1"/>
  <c r="J270" i="15"/>
  <c r="H279" i="15"/>
  <c r="N279" i="15" s="1"/>
  <c r="J292" i="15"/>
  <c r="J298" i="15"/>
  <c r="H300" i="15"/>
  <c r="N300" i="15" s="1"/>
  <c r="H307" i="15"/>
  <c r="N307" i="15" s="1"/>
  <c r="H320" i="15"/>
  <c r="N320" i="15" s="1"/>
  <c r="H324" i="15"/>
  <c r="N324" i="15" s="1"/>
  <c r="J327" i="15"/>
  <c r="H329" i="15"/>
  <c r="N329" i="15" s="1"/>
  <c r="H336" i="15"/>
  <c r="N336" i="15" s="1"/>
  <c r="H343" i="15"/>
  <c r="N343" i="15" s="1"/>
  <c r="H358" i="15"/>
  <c r="N358" i="15" s="1"/>
  <c r="K371" i="15"/>
  <c r="H372" i="15"/>
  <c r="N372" i="15" s="1"/>
  <c r="H374" i="15"/>
  <c r="N374" i="15" s="1"/>
  <c r="H377" i="15"/>
  <c r="N377" i="15" s="1"/>
  <c r="J378" i="15"/>
  <c r="G379" i="15"/>
  <c r="M379" i="15" s="1"/>
  <c r="J380" i="15"/>
  <c r="G381" i="15"/>
  <c r="M381" i="15" s="1"/>
  <c r="J383" i="15"/>
  <c r="G384" i="15"/>
  <c r="M384" i="15" s="1"/>
  <c r="H387" i="15"/>
  <c r="N387" i="15" s="1"/>
  <c r="J391" i="15"/>
  <c r="G392" i="15"/>
  <c r="M392" i="15" s="1"/>
  <c r="H396" i="15"/>
  <c r="N396" i="15" s="1"/>
  <c r="J401" i="15"/>
  <c r="G402" i="15"/>
  <c r="M402" i="15" s="1"/>
  <c r="J404" i="15"/>
  <c r="G405" i="15"/>
  <c r="M405" i="15" s="1"/>
  <c r="J406" i="15"/>
  <c r="G407" i="15"/>
  <c r="M407" i="15" s="1"/>
  <c r="J408" i="15"/>
  <c r="G409" i="15"/>
  <c r="M409" i="15" s="1"/>
  <c r="J410" i="15"/>
  <c r="J413" i="15"/>
  <c r="G414" i="15"/>
  <c r="M414" i="15" s="1"/>
  <c r="J416" i="15"/>
  <c r="J419" i="15"/>
  <c r="J423" i="15"/>
  <c r="G424" i="15"/>
  <c r="M424" i="15" s="1"/>
  <c r="G433" i="15"/>
  <c r="M433" i="15" s="1"/>
  <c r="J448" i="15"/>
  <c r="G449" i="15"/>
  <c r="M449" i="15" s="1"/>
  <c r="J450" i="15"/>
  <c r="M451" i="15"/>
  <c r="J455" i="15"/>
  <c r="J460" i="15"/>
  <c r="M469" i="15"/>
  <c r="J473" i="15"/>
  <c r="J478" i="15"/>
  <c r="J497" i="15"/>
  <c r="J499" i="15"/>
  <c r="J507" i="15"/>
  <c r="J527" i="15"/>
  <c r="G528" i="15"/>
  <c r="M528" i="15" s="1"/>
  <c r="G544" i="15"/>
  <c r="M544" i="15" s="1"/>
  <c r="J561" i="15"/>
  <c r="J563" i="15"/>
  <c r="G564" i="15"/>
  <c r="M564" i="15" s="1"/>
  <c r="J567" i="15"/>
  <c r="G568" i="15"/>
  <c r="M568" i="15" s="1"/>
  <c r="J570" i="15"/>
  <c r="M581" i="15"/>
  <c r="G583" i="15"/>
  <c r="M583" i="15" s="1"/>
  <c r="J585" i="15"/>
  <c r="J588" i="15"/>
  <c r="J590" i="15"/>
  <c r="J592" i="15"/>
  <c r="K612" i="15"/>
  <c r="J613" i="15"/>
  <c r="M614" i="15"/>
  <c r="J637" i="15"/>
  <c r="J639" i="15"/>
  <c r="G640" i="15"/>
  <c r="M640" i="15" s="1"/>
  <c r="F9" i="16"/>
  <c r="L9" i="16" s="1"/>
  <c r="F12" i="16"/>
  <c r="J23" i="16"/>
  <c r="G24" i="16"/>
  <c r="M24" i="16" s="1"/>
  <c r="G27" i="16"/>
  <c r="M27" i="16" s="1"/>
  <c r="J31" i="16"/>
  <c r="G32" i="16"/>
  <c r="M32" i="16" s="1"/>
  <c r="J34" i="16"/>
  <c r="G35" i="16"/>
  <c r="M35" i="16" s="1"/>
  <c r="J37" i="16"/>
  <c r="J39" i="16"/>
  <c r="J41" i="16"/>
  <c r="G42" i="16"/>
  <c r="M42" i="16" s="1"/>
  <c r="G47" i="16"/>
  <c r="M47" i="16" s="1"/>
  <c r="G50" i="16"/>
  <c r="M50" i="16" s="1"/>
  <c r="J52" i="16"/>
  <c r="G53" i="16"/>
  <c r="M53" i="16" s="1"/>
  <c r="J55" i="16"/>
  <c r="J59" i="16"/>
  <c r="J61" i="16"/>
  <c r="G62" i="16"/>
  <c r="M62" i="16" s="1"/>
  <c r="J64" i="16"/>
  <c r="G65" i="16"/>
  <c r="M65" i="16" s="1"/>
  <c r="J67" i="16"/>
  <c r="G68" i="16"/>
  <c r="M68" i="16" s="1"/>
  <c r="G70" i="16"/>
  <c r="M70" i="16" s="1"/>
  <c r="G81" i="16"/>
  <c r="M81" i="16" s="1"/>
  <c r="G82" i="16"/>
  <c r="M82" i="16" s="1"/>
  <c r="G86" i="16"/>
  <c r="M86" i="16" s="1"/>
  <c r="J99" i="16"/>
  <c r="G100" i="16"/>
  <c r="M100" i="16" s="1"/>
  <c r="J104" i="16"/>
  <c r="G105" i="16"/>
  <c r="M105" i="16" s="1"/>
  <c r="J108" i="16"/>
  <c r="G109" i="16"/>
  <c r="M109" i="16" s="1"/>
  <c r="J115" i="16"/>
  <c r="G116" i="16"/>
  <c r="M116" i="16" s="1"/>
  <c r="J118" i="16"/>
  <c r="G119" i="16"/>
  <c r="M119" i="16" s="1"/>
  <c r="G122" i="16"/>
  <c r="M122" i="16" s="1"/>
  <c r="J125" i="16"/>
  <c r="G126" i="16"/>
  <c r="M126" i="16" s="1"/>
  <c r="J129" i="16"/>
  <c r="G130" i="16"/>
  <c r="M130" i="16" s="1"/>
  <c r="G132" i="16"/>
  <c r="M132" i="16" s="1"/>
  <c r="G135" i="16"/>
  <c r="M135" i="16" s="1"/>
  <c r="J137" i="16"/>
  <c r="G138" i="16"/>
  <c r="M138" i="16" s="1"/>
  <c r="J146" i="16"/>
  <c r="G147" i="16"/>
  <c r="M147" i="16" s="1"/>
  <c r="J150" i="16"/>
  <c r="J153" i="16"/>
  <c r="G154" i="16"/>
  <c r="M154" i="16" s="1"/>
  <c r="J157" i="16"/>
  <c r="G158" i="16"/>
  <c r="M158" i="16" s="1"/>
  <c r="J159" i="16"/>
  <c r="G160" i="16"/>
  <c r="M160" i="16" s="1"/>
  <c r="M164" i="16"/>
  <c r="G168" i="16"/>
  <c r="M168" i="16" s="1"/>
  <c r="J171" i="16"/>
  <c r="J173" i="16"/>
  <c r="G174" i="16"/>
  <c r="M174" i="16" s="1"/>
  <c r="J176" i="16"/>
  <c r="G177" i="16"/>
  <c r="M177" i="16" s="1"/>
  <c r="J179" i="16"/>
  <c r="J188" i="16"/>
  <c r="J189" i="16"/>
  <c r="G190" i="16"/>
  <c r="M190" i="16" s="1"/>
  <c r="J194" i="16"/>
  <c r="G195" i="16"/>
  <c r="M195" i="16" s="1"/>
  <c r="J198" i="16"/>
  <c r="G199" i="16"/>
  <c r="M199" i="16" s="1"/>
  <c r="G201" i="16"/>
  <c r="M201" i="16" s="1"/>
  <c r="J204" i="16"/>
  <c r="G205" i="16"/>
  <c r="M205" i="16" s="1"/>
  <c r="J207" i="16"/>
  <c r="G208" i="16"/>
  <c r="M208" i="16" s="1"/>
  <c r="J212" i="16"/>
  <c r="M213" i="16"/>
  <c r="J215" i="16"/>
  <c r="G216" i="16"/>
  <c r="M216" i="16" s="1"/>
  <c r="J217" i="16"/>
  <c r="G218" i="16"/>
  <c r="M218" i="16" s="1"/>
  <c r="J221" i="16"/>
  <c r="G222" i="16"/>
  <c r="M222" i="16" s="1"/>
  <c r="J227" i="16"/>
  <c r="G228" i="16"/>
  <c r="M228" i="16" s="1"/>
  <c r="J230" i="16"/>
  <c r="G231" i="16"/>
  <c r="M231" i="16" s="1"/>
  <c r="J233" i="16"/>
  <c r="M234" i="16"/>
  <c r="J236" i="16"/>
  <c r="J239" i="16"/>
  <c r="G240" i="16"/>
  <c r="M240" i="16" s="1"/>
  <c r="H188" i="10"/>
  <c r="L188" i="10"/>
  <c r="H193" i="10"/>
  <c r="N193" i="10" s="1"/>
  <c r="H195" i="10"/>
  <c r="N195" i="10" s="1"/>
  <c r="H196" i="10"/>
  <c r="N196" i="10" s="1"/>
  <c r="H197" i="10"/>
  <c r="N197" i="10" s="1"/>
  <c r="H198" i="10"/>
  <c r="N198" i="10" s="1"/>
  <c r="H201" i="10"/>
  <c r="N201" i="10" s="1"/>
  <c r="H203" i="10"/>
  <c r="N203" i="10" s="1"/>
  <c r="H204" i="10"/>
  <c r="N204" i="10" s="1"/>
  <c r="H209" i="10"/>
  <c r="N209" i="10" s="1"/>
  <c r="H215" i="10"/>
  <c r="N215" i="10" s="1"/>
  <c r="H216" i="10"/>
  <c r="N216" i="10" s="1"/>
  <c r="H218" i="10"/>
  <c r="N218" i="10" s="1"/>
  <c r="H221" i="10"/>
  <c r="N221" i="10" s="1"/>
  <c r="H225" i="10"/>
  <c r="N225" i="10" s="1"/>
  <c r="H230" i="10"/>
  <c r="N230" i="10" s="1"/>
  <c r="H231" i="10"/>
  <c r="N231" i="10" s="1"/>
  <c r="H235" i="10"/>
  <c r="N235" i="10" s="1"/>
  <c r="H242" i="10"/>
  <c r="N242" i="10" s="1"/>
  <c r="H258" i="10"/>
  <c r="N258" i="10" s="1"/>
  <c r="H261" i="10"/>
  <c r="N261" i="10" s="1"/>
  <c r="H265" i="10"/>
  <c r="N265" i="10" s="1"/>
  <c r="H271" i="10"/>
  <c r="N271" i="10" s="1"/>
  <c r="H281" i="10"/>
  <c r="N281" i="10" s="1"/>
  <c r="H283" i="10"/>
  <c r="N283" i="10" s="1"/>
  <c r="H288" i="10"/>
  <c r="N288" i="10" s="1"/>
  <c r="H292" i="10"/>
  <c r="N292" i="10" s="1"/>
  <c r="H293" i="10"/>
  <c r="N293" i="10" s="1"/>
  <c r="H295" i="10"/>
  <c r="N295" i="10" s="1"/>
  <c r="H304" i="10"/>
  <c r="N304" i="10" s="1"/>
  <c r="H305" i="10"/>
  <c r="N305" i="10" s="1"/>
  <c r="H306" i="10"/>
  <c r="N306" i="10" s="1"/>
  <c r="H307" i="10"/>
  <c r="N307" i="10" s="1"/>
  <c r="H308" i="10"/>
  <c r="N308" i="10" s="1"/>
  <c r="H310" i="10"/>
  <c r="N310" i="10" s="1"/>
  <c r="H312" i="10"/>
  <c r="N312" i="10" s="1"/>
  <c r="H316" i="10"/>
  <c r="N316" i="10" s="1"/>
  <c r="H318" i="10"/>
  <c r="N318" i="10" s="1"/>
  <c r="H322" i="10"/>
  <c r="N322" i="10" s="1"/>
  <c r="H324" i="10"/>
  <c r="N324" i="10" s="1"/>
  <c r="H327" i="10"/>
  <c r="N327" i="10" s="1"/>
  <c r="H338" i="10"/>
  <c r="N338" i="10" s="1"/>
  <c r="H343" i="10"/>
  <c r="N343" i="10" s="1"/>
  <c r="H371" i="10"/>
  <c r="L371" i="10"/>
  <c r="H372" i="10"/>
  <c r="N372" i="10" s="1"/>
  <c r="H373" i="10"/>
  <c r="N373" i="10" s="1"/>
  <c r="H377" i="10"/>
  <c r="N377" i="10" s="1"/>
  <c r="H378" i="10"/>
  <c r="N378" i="10" s="1"/>
  <c r="H383" i="10"/>
  <c r="N383" i="10" s="1"/>
  <c r="H384" i="10"/>
  <c r="N384" i="10" s="1"/>
  <c r="H387" i="10"/>
  <c r="N387" i="10" s="1"/>
  <c r="H388" i="10"/>
  <c r="N388" i="10" s="1"/>
  <c r="H391" i="10"/>
  <c r="N391" i="10" s="1"/>
  <c r="H394" i="10"/>
  <c r="N394" i="10" s="1"/>
  <c r="H395" i="10"/>
  <c r="N395" i="10" s="1"/>
  <c r="H398" i="10"/>
  <c r="N398" i="10" s="1"/>
  <c r="H405" i="10"/>
  <c r="N405" i="10" s="1"/>
  <c r="H406" i="10"/>
  <c r="N406" i="10" s="1"/>
  <c r="H408" i="10"/>
  <c r="N408" i="10" s="1"/>
  <c r="H410" i="10"/>
  <c r="N410" i="10" s="1"/>
  <c r="H413" i="10"/>
  <c r="N413" i="10" s="1"/>
  <c r="H416" i="10"/>
  <c r="N416" i="10" s="1"/>
  <c r="H419" i="10"/>
  <c r="N419" i="10" s="1"/>
  <c r="H420" i="10"/>
  <c r="N420" i="10" s="1"/>
  <c r="H422" i="10"/>
  <c r="N422" i="10" s="1"/>
  <c r="H423" i="10"/>
  <c r="N423" i="10" s="1"/>
  <c r="H424" i="10"/>
  <c r="N424" i="10" s="1"/>
  <c r="H427" i="10"/>
  <c r="N427" i="10" s="1"/>
  <c r="H428" i="10"/>
  <c r="N428" i="10" s="1"/>
  <c r="H429" i="10"/>
  <c r="N429" i="10" s="1"/>
  <c r="H433" i="10"/>
  <c r="N433" i="10" s="1"/>
  <c r="H434" i="10"/>
  <c r="N434" i="10" s="1"/>
  <c r="H435" i="10"/>
  <c r="N435" i="10" s="1"/>
  <c r="H437" i="10"/>
  <c r="N437" i="10" s="1"/>
  <c r="H444" i="10"/>
  <c r="N444" i="10" s="1"/>
  <c r="H445" i="10"/>
  <c r="N445" i="10" s="1"/>
  <c r="H446" i="10"/>
  <c r="N446" i="10" s="1"/>
  <c r="H447" i="10"/>
  <c r="N447" i="10" s="1"/>
  <c r="H451" i="10"/>
  <c r="N451" i="10" s="1"/>
  <c r="H460" i="10"/>
  <c r="N460" i="10" s="1"/>
  <c r="H469" i="10"/>
  <c r="N469" i="10" s="1"/>
  <c r="H470" i="10"/>
  <c r="N470" i="10" s="1"/>
  <c r="H473" i="10"/>
  <c r="N473" i="10" s="1"/>
  <c r="H478" i="10"/>
  <c r="N478" i="10" s="1"/>
  <c r="H480" i="10"/>
  <c r="N480" i="10" s="1"/>
  <c r="H491" i="10"/>
  <c r="N491" i="10" s="1"/>
  <c r="H497" i="10"/>
  <c r="N497" i="10" s="1"/>
  <c r="H498" i="10"/>
  <c r="N498" i="10" s="1"/>
  <c r="H499" i="10"/>
  <c r="N499" i="10" s="1"/>
  <c r="H512" i="10"/>
  <c r="N512" i="10" s="1"/>
  <c r="H514" i="10"/>
  <c r="N514" i="10" s="1"/>
  <c r="H518" i="10"/>
  <c r="N518" i="10" s="1"/>
  <c r="H522" i="10"/>
  <c r="N522" i="10" s="1"/>
  <c r="H528" i="10"/>
  <c r="N528" i="10" s="1"/>
  <c r="H533" i="10"/>
  <c r="N533" i="10" s="1"/>
  <c r="H540" i="10"/>
  <c r="N540" i="10" s="1"/>
  <c r="H544" i="10"/>
  <c r="N544" i="10" s="1"/>
  <c r="H553" i="10"/>
  <c r="N553" i="10" s="1"/>
  <c r="H558" i="10"/>
  <c r="N558" i="10" s="1"/>
  <c r="H561" i="10"/>
  <c r="N561" i="10" s="1"/>
  <c r="H563" i="10"/>
  <c r="N563" i="10" s="1"/>
  <c r="H564" i="10"/>
  <c r="N564" i="10" s="1"/>
  <c r="H567" i="10"/>
  <c r="N567" i="10" s="1"/>
  <c r="H570" i="10"/>
  <c r="N570" i="10" s="1"/>
  <c r="H571" i="10"/>
  <c r="N571" i="10" s="1"/>
  <c r="H574" i="10"/>
  <c r="N574" i="10" s="1"/>
  <c r="H577" i="10"/>
  <c r="N577" i="10" s="1"/>
  <c r="H578" i="10"/>
  <c r="N578" i="10" s="1"/>
  <c r="H580" i="10"/>
  <c r="N580" i="10" s="1"/>
  <c r="H581" i="10"/>
  <c r="N581" i="10" s="1"/>
  <c r="H583" i="10"/>
  <c r="N583" i="10" s="1"/>
  <c r="H588" i="10"/>
  <c r="N588" i="10" s="1"/>
  <c r="H589" i="10"/>
  <c r="N589" i="10" s="1"/>
  <c r="H590" i="10"/>
  <c r="N590" i="10" s="1"/>
  <c r="H591" i="10"/>
  <c r="N591" i="10" s="1"/>
  <c r="H597" i="10"/>
  <c r="N597" i="10" s="1"/>
  <c r="H612" i="10"/>
  <c r="L612" i="10"/>
  <c r="H613" i="10"/>
  <c r="N613" i="10" s="1"/>
  <c r="H614" i="10"/>
  <c r="N614" i="10" s="1"/>
  <c r="H615" i="10"/>
  <c r="N615" i="10" s="1"/>
  <c r="H616" i="10"/>
  <c r="N616" i="10" s="1"/>
  <c r="H627" i="10"/>
  <c r="N627" i="10" s="1"/>
  <c r="H628" i="10"/>
  <c r="N628" i="10" s="1"/>
  <c r="H629" i="10"/>
  <c r="N629" i="10" s="1"/>
  <c r="H630" i="10"/>
  <c r="N630" i="10" s="1"/>
  <c r="H631" i="10"/>
  <c r="N631" i="10" s="1"/>
  <c r="H632" i="10"/>
  <c r="N632" i="10" s="1"/>
  <c r="H633" i="10"/>
  <c r="N633" i="10" s="1"/>
  <c r="H10" i="11"/>
  <c r="H11" i="11"/>
  <c r="N11" i="11" s="1"/>
  <c r="H12" i="11"/>
  <c r="N12" i="11" s="1"/>
  <c r="H13" i="11"/>
  <c r="N13" i="11" s="1"/>
  <c r="H14" i="11"/>
  <c r="N14" i="11" s="1"/>
  <c r="H22" i="11"/>
  <c r="L22" i="11"/>
  <c r="H26" i="11"/>
  <c r="N26" i="11" s="1"/>
  <c r="H31" i="11"/>
  <c r="N31" i="11" s="1"/>
  <c r="H39" i="11"/>
  <c r="N39" i="11" s="1"/>
  <c r="H52" i="11"/>
  <c r="N52" i="11" s="1"/>
  <c r="H60" i="11"/>
  <c r="N60" i="11" s="1"/>
  <c r="H62" i="11"/>
  <c r="N62" i="11" s="1"/>
  <c r="H64" i="11"/>
  <c r="N64" i="11" s="1"/>
  <c r="H66" i="11"/>
  <c r="N66" i="11" s="1"/>
  <c r="H67" i="11"/>
  <c r="N67" i="11" s="1"/>
  <c r="H72" i="11"/>
  <c r="N72" i="11" s="1"/>
  <c r="H81" i="11"/>
  <c r="L81" i="11"/>
  <c r="H82" i="11"/>
  <c r="N82" i="11" s="1"/>
  <c r="H83" i="11"/>
  <c r="N83" i="11" s="1"/>
  <c r="H85" i="11"/>
  <c r="N85" i="11" s="1"/>
  <c r="H86" i="11"/>
  <c r="N86" i="11" s="1"/>
  <c r="H88" i="11"/>
  <c r="N88" i="11" s="1"/>
  <c r="H92" i="11"/>
  <c r="N92" i="11" s="1"/>
  <c r="H93" i="11"/>
  <c r="N93" i="11" s="1"/>
  <c r="H99" i="11"/>
  <c r="N99" i="11" s="1"/>
  <c r="H100" i="11"/>
  <c r="N100" i="11" s="1"/>
  <c r="H103" i="11"/>
  <c r="N103" i="11" s="1"/>
  <c r="H104" i="11"/>
  <c r="N104" i="11" s="1"/>
  <c r="H105" i="11"/>
  <c r="N105" i="11" s="1"/>
  <c r="H106" i="11"/>
  <c r="N106" i="11" s="1"/>
  <c r="H107" i="11"/>
  <c r="N107" i="11" s="1"/>
  <c r="H108" i="11"/>
  <c r="N108" i="11" s="1"/>
  <c r="H111" i="11"/>
  <c r="N111" i="11" s="1"/>
  <c r="H112" i="11"/>
  <c r="N112" i="11" s="1"/>
  <c r="H114" i="11"/>
  <c r="N114" i="11" s="1"/>
  <c r="H115" i="11"/>
  <c r="N115" i="11" s="1"/>
  <c r="H116" i="11"/>
  <c r="N116" i="11" s="1"/>
  <c r="H118" i="11"/>
  <c r="N118" i="11" s="1"/>
  <c r="H123" i="11"/>
  <c r="N123" i="11" s="1"/>
  <c r="H124" i="11"/>
  <c r="N124" i="11" s="1"/>
  <c r="H127" i="11"/>
  <c r="N127" i="11" s="1"/>
  <c r="H128" i="11"/>
  <c r="N128" i="11" s="1"/>
  <c r="H129" i="11"/>
  <c r="N129" i="11" s="1"/>
  <c r="H137" i="11"/>
  <c r="N137" i="11" s="1"/>
  <c r="H139" i="11"/>
  <c r="N139" i="11" s="1"/>
  <c r="H141" i="11"/>
  <c r="N141" i="11" s="1"/>
  <c r="H142" i="11"/>
  <c r="N142" i="11" s="1"/>
  <c r="H144" i="11"/>
  <c r="N144" i="11" s="1"/>
  <c r="H145" i="11"/>
  <c r="N145" i="11" s="1"/>
  <c r="H146" i="11"/>
  <c r="N146" i="11" s="1"/>
  <c r="H148" i="11"/>
  <c r="N148" i="11" s="1"/>
  <c r="H150" i="11"/>
  <c r="N150" i="11" s="1"/>
  <c r="H152" i="11"/>
  <c r="N152" i="11" s="1"/>
  <c r="H154" i="11"/>
  <c r="N154" i="11" s="1"/>
  <c r="H155" i="11"/>
  <c r="N155" i="11" s="1"/>
  <c r="H156" i="11"/>
  <c r="N156" i="11" s="1"/>
  <c r="H166" i="11"/>
  <c r="N166" i="11" s="1"/>
  <c r="H168" i="11"/>
  <c r="N168" i="11" s="1"/>
  <c r="H169" i="11"/>
  <c r="N169" i="11" s="1"/>
  <c r="H171" i="11"/>
  <c r="N171" i="11" s="1"/>
  <c r="H188" i="11"/>
  <c r="L188" i="11"/>
  <c r="H189" i="11"/>
  <c r="N189" i="11" s="1"/>
  <c r="H193" i="11"/>
  <c r="N193" i="11" s="1"/>
  <c r="H195" i="11"/>
  <c r="N195" i="11" s="1"/>
  <c r="H197" i="11"/>
  <c r="N197" i="11" s="1"/>
  <c r="H199" i="11"/>
  <c r="N199" i="11" s="1"/>
  <c r="H200" i="11"/>
  <c r="N200" i="11" s="1"/>
  <c r="H201" i="11"/>
  <c r="N201" i="11" s="1"/>
  <c r="H203" i="11"/>
  <c r="N203" i="11" s="1"/>
  <c r="H204" i="11"/>
  <c r="N204" i="11" s="1"/>
  <c r="H207" i="11"/>
  <c r="N207" i="11" s="1"/>
  <c r="H209" i="11"/>
  <c r="N209" i="11" s="1"/>
  <c r="H210" i="11"/>
  <c r="N210" i="11" s="1"/>
  <c r="H211" i="11"/>
  <c r="N211" i="11" s="1"/>
  <c r="H215" i="11"/>
  <c r="N215" i="11" s="1"/>
  <c r="H216" i="11"/>
  <c r="N216" i="11" s="1"/>
  <c r="H218" i="11"/>
  <c r="N218" i="11" s="1"/>
  <c r="H219" i="11"/>
  <c r="N219" i="11" s="1"/>
  <c r="H221" i="11"/>
  <c r="N221" i="11" s="1"/>
  <c r="H222" i="11"/>
  <c r="N222" i="11" s="1"/>
  <c r="H223" i="11"/>
  <c r="N223" i="11" s="1"/>
  <c r="H225" i="11"/>
  <c r="N225" i="11" s="1"/>
  <c r="H226" i="11"/>
  <c r="N226" i="11" s="1"/>
  <c r="H227" i="11"/>
  <c r="N227" i="11" s="1"/>
  <c r="H230" i="11"/>
  <c r="N230" i="11" s="1"/>
  <c r="H235" i="11"/>
  <c r="N235" i="11" s="1"/>
  <c r="H240" i="11"/>
  <c r="N240" i="11" s="1"/>
  <c r="H242" i="11"/>
  <c r="N242" i="11" s="1"/>
  <c r="H255" i="11"/>
  <c r="N255" i="11" s="1"/>
  <c r="H258" i="11"/>
  <c r="N258" i="11" s="1"/>
  <c r="H260" i="11"/>
  <c r="N260" i="11" s="1"/>
  <c r="H261" i="11"/>
  <c r="N261" i="11" s="1"/>
  <c r="H270" i="11"/>
  <c r="N270" i="11" s="1"/>
  <c r="H281" i="11"/>
  <c r="N281" i="11" s="1"/>
  <c r="H287" i="11"/>
  <c r="N287" i="11" s="1"/>
  <c r="H293" i="11"/>
  <c r="N293" i="11" s="1"/>
  <c r="H294" i="11"/>
  <c r="N294" i="11" s="1"/>
  <c r="H300" i="11"/>
  <c r="N300" i="11" s="1"/>
  <c r="H304" i="11"/>
  <c r="N304" i="11" s="1"/>
  <c r="H306" i="11"/>
  <c r="N306" i="11" s="1"/>
  <c r="H307" i="11"/>
  <c r="N307" i="11" s="1"/>
  <c r="H312" i="11"/>
  <c r="N312" i="11" s="1"/>
  <c r="H321" i="11"/>
  <c r="N321" i="11" s="1"/>
  <c r="H324" i="11"/>
  <c r="N324" i="11" s="1"/>
  <c r="H325" i="11"/>
  <c r="N325" i="11" s="1"/>
  <c r="H327" i="11"/>
  <c r="N327" i="11" s="1"/>
  <c r="H328" i="11"/>
  <c r="N328" i="11" s="1"/>
  <c r="H329" i="11"/>
  <c r="N329" i="11" s="1"/>
  <c r="H332" i="11"/>
  <c r="N332" i="11" s="1"/>
  <c r="H338" i="11"/>
  <c r="N338" i="11" s="1"/>
  <c r="H340" i="11"/>
  <c r="N340" i="11" s="1"/>
  <c r="H348" i="11"/>
  <c r="N348" i="11" s="1"/>
  <c r="H354" i="11"/>
  <c r="N354" i="11" s="1"/>
  <c r="H358" i="11"/>
  <c r="N358" i="11" s="1"/>
  <c r="H371" i="11"/>
  <c r="L371" i="11"/>
  <c r="H377" i="11"/>
  <c r="N377" i="11" s="1"/>
  <c r="H380" i="11"/>
  <c r="N380" i="11" s="1"/>
  <c r="H383" i="11"/>
  <c r="N383" i="11" s="1"/>
  <c r="H384" i="11"/>
  <c r="N384" i="11" s="1"/>
  <c r="H386" i="11"/>
  <c r="N386" i="11" s="1"/>
  <c r="H388" i="11"/>
  <c r="N388" i="11" s="1"/>
  <c r="H390" i="11"/>
  <c r="N390" i="11" s="1"/>
  <c r="H391" i="11"/>
  <c r="N391" i="11" s="1"/>
  <c r="H395" i="11"/>
  <c r="N395" i="11" s="1"/>
  <c r="H396" i="11"/>
  <c r="N396" i="11" s="1"/>
  <c r="H402" i="11"/>
  <c r="N402" i="11" s="1"/>
  <c r="H404" i="11"/>
  <c r="N404" i="11" s="1"/>
  <c r="H405" i="11"/>
  <c r="N405" i="11" s="1"/>
  <c r="H406" i="11"/>
  <c r="N406" i="11" s="1"/>
  <c r="H408" i="11"/>
  <c r="N408" i="11" s="1"/>
  <c r="H416" i="11"/>
  <c r="N416" i="11" s="1"/>
  <c r="H419" i="11"/>
  <c r="N419" i="11" s="1"/>
  <c r="H422" i="11"/>
  <c r="N422" i="11" s="1"/>
  <c r="H423" i="11"/>
  <c r="N423" i="11" s="1"/>
  <c r="H424" i="11"/>
  <c r="N424" i="11" s="1"/>
  <c r="H426" i="11"/>
  <c r="N426" i="11" s="1"/>
  <c r="H427" i="11"/>
  <c r="N427" i="11" s="1"/>
  <c r="H430" i="11"/>
  <c r="N430" i="11" s="1"/>
  <c r="H432" i="11"/>
  <c r="N432" i="11" s="1"/>
  <c r="H433" i="11"/>
  <c r="N433" i="11" s="1"/>
  <c r="H435" i="11"/>
  <c r="N435" i="11" s="1"/>
  <c r="H437" i="11"/>
  <c r="N437" i="11" s="1"/>
  <c r="H443" i="11"/>
  <c r="N443" i="11" s="1"/>
  <c r="H445" i="11"/>
  <c r="N445" i="11" s="1"/>
  <c r="H446" i="11"/>
  <c r="N446" i="11" s="1"/>
  <c r="H451" i="11"/>
  <c r="N451" i="11" s="1"/>
  <c r="H460" i="11"/>
  <c r="N460" i="11" s="1"/>
  <c r="H464" i="11"/>
  <c r="N464" i="11" s="1"/>
  <c r="H465" i="11"/>
  <c r="N465" i="11" s="1"/>
  <c r="H466" i="11"/>
  <c r="N466" i="11" s="1"/>
  <c r="H467" i="11"/>
  <c r="N467" i="11" s="1"/>
  <c r="H469" i="11"/>
  <c r="N469" i="11" s="1"/>
  <c r="H470" i="11"/>
  <c r="N470" i="11" s="1"/>
  <c r="H473" i="11"/>
  <c r="N473" i="11" s="1"/>
  <c r="H476" i="11"/>
  <c r="N476" i="11" s="1"/>
  <c r="H478" i="11"/>
  <c r="N478" i="11" s="1"/>
  <c r="H481" i="11"/>
  <c r="N481" i="11" s="1"/>
  <c r="H483" i="11"/>
  <c r="N483" i="11" s="1"/>
  <c r="H484" i="11"/>
  <c r="N484" i="11" s="1"/>
  <c r="H485" i="11"/>
  <c r="N485" i="11" s="1"/>
  <c r="H486" i="11"/>
  <c r="N486" i="11" s="1"/>
  <c r="H487" i="11"/>
  <c r="N487" i="11" s="1"/>
  <c r="H492" i="11"/>
  <c r="N492" i="11" s="1"/>
  <c r="H493" i="11"/>
  <c r="N493" i="11" s="1"/>
  <c r="H494" i="11"/>
  <c r="N494" i="11" s="1"/>
  <c r="H495" i="11"/>
  <c r="N495" i="11" s="1"/>
  <c r="H496" i="11"/>
  <c r="N496" i="11" s="1"/>
  <c r="H497" i="11"/>
  <c r="N497" i="11" s="1"/>
  <c r="H499" i="11"/>
  <c r="N499" i="11" s="1"/>
  <c r="H507" i="11"/>
  <c r="N507" i="11" s="1"/>
  <c r="H509" i="11"/>
  <c r="N509" i="11" s="1"/>
  <c r="H511" i="11"/>
  <c r="N511" i="11" s="1"/>
  <c r="H512" i="11"/>
  <c r="N512" i="11" s="1"/>
  <c r="H518" i="11"/>
  <c r="N518" i="11" s="1"/>
  <c r="H520" i="11"/>
  <c r="N520" i="11" s="1"/>
  <c r="H528" i="11"/>
  <c r="N528" i="11" s="1"/>
  <c r="H544" i="11"/>
  <c r="N544" i="11" s="1"/>
  <c r="H560" i="11"/>
  <c r="N560" i="11" s="1"/>
  <c r="H561" i="11"/>
  <c r="N561" i="11" s="1"/>
  <c r="H563" i="11"/>
  <c r="N563" i="11" s="1"/>
  <c r="H564" i="11"/>
  <c r="N564" i="11" s="1"/>
  <c r="H567" i="11"/>
  <c r="N567" i="11" s="1"/>
  <c r="H568" i="11"/>
  <c r="N568" i="11" s="1"/>
  <c r="H578" i="11"/>
  <c r="N578" i="11" s="1"/>
  <c r="H580" i="11"/>
  <c r="N580" i="11" s="1"/>
  <c r="H583" i="11"/>
  <c r="N583" i="11" s="1"/>
  <c r="H585" i="11"/>
  <c r="N585" i="11" s="1"/>
  <c r="H588" i="11"/>
  <c r="N588" i="11" s="1"/>
  <c r="H589" i="11"/>
  <c r="N589" i="11" s="1"/>
  <c r="H590" i="11"/>
  <c r="N590" i="11" s="1"/>
  <c r="H591" i="11"/>
  <c r="N591" i="11" s="1"/>
  <c r="H597" i="11"/>
  <c r="N597" i="11" s="1"/>
  <c r="H612" i="11"/>
  <c r="N612" i="11" s="1"/>
  <c r="L612" i="11"/>
  <c r="H613" i="11"/>
  <c r="N613" i="11" s="1"/>
  <c r="H614" i="11"/>
  <c r="N614" i="11" s="1"/>
  <c r="H615" i="11"/>
  <c r="N615" i="11" s="1"/>
  <c r="H616" i="11"/>
  <c r="N616" i="11" s="1"/>
  <c r="H617" i="11"/>
  <c r="N617" i="11" s="1"/>
  <c r="H619" i="11"/>
  <c r="N619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636" i="11"/>
  <c r="N636" i="11" s="1"/>
  <c r="H637" i="11"/>
  <c r="N637" i="11" s="1"/>
  <c r="H638" i="11"/>
  <c r="N638" i="11" s="1"/>
  <c r="D9" i="12"/>
  <c r="L9" i="12" s="1"/>
  <c r="D13" i="12"/>
  <c r="H22" i="12"/>
  <c r="L22" i="12"/>
  <c r="H27" i="12"/>
  <c r="N27" i="12" s="1"/>
  <c r="H33" i="12"/>
  <c r="N33" i="12" s="1"/>
  <c r="H39" i="12"/>
  <c r="N39" i="12" s="1"/>
  <c r="H42" i="12"/>
  <c r="N42" i="12" s="1"/>
  <c r="H48" i="12"/>
  <c r="N48" i="12" s="1"/>
  <c r="H50" i="12"/>
  <c r="N50" i="12" s="1"/>
  <c r="H52" i="12"/>
  <c r="N52" i="12" s="1"/>
  <c r="H53" i="12"/>
  <c r="N53" i="12" s="1"/>
  <c r="H57" i="12"/>
  <c r="N57" i="12" s="1"/>
  <c r="H64" i="12"/>
  <c r="N64" i="12" s="1"/>
  <c r="H81" i="12"/>
  <c r="L81" i="12"/>
  <c r="H82" i="12"/>
  <c r="N82" i="12" s="1"/>
  <c r="H83" i="12"/>
  <c r="N83" i="12" s="1"/>
  <c r="H84" i="12"/>
  <c r="N84" i="12" s="1"/>
  <c r="H85" i="12"/>
  <c r="N85" i="12" s="1"/>
  <c r="H86" i="12"/>
  <c r="N86" i="12" s="1"/>
  <c r="H88" i="12"/>
  <c r="N88" i="12" s="1"/>
  <c r="H97" i="12"/>
  <c r="N97" i="12" s="1"/>
  <c r="H98" i="12"/>
  <c r="N98" i="12" s="1"/>
  <c r="H99" i="12"/>
  <c r="N99" i="12" s="1"/>
  <c r="H100" i="12"/>
  <c r="N100" i="12" s="1"/>
  <c r="H103" i="12"/>
  <c r="N103" i="12" s="1"/>
  <c r="H104" i="12"/>
  <c r="N104" i="12" s="1"/>
  <c r="H105" i="12"/>
  <c r="N105" i="12" s="1"/>
  <c r="H106" i="12"/>
  <c r="N106" i="12" s="1"/>
  <c r="H108" i="12"/>
  <c r="N108" i="12" s="1"/>
  <c r="H109" i="12"/>
  <c r="N109" i="12" s="1"/>
  <c r="H111" i="12"/>
  <c r="N111" i="12" s="1"/>
  <c r="H115" i="12"/>
  <c r="N115" i="12" s="1"/>
  <c r="H116" i="12"/>
  <c r="N116" i="12" s="1"/>
  <c r="H117" i="12"/>
  <c r="N117" i="12" s="1"/>
  <c r="H118" i="12"/>
  <c r="N118" i="12" s="1"/>
  <c r="H120" i="12"/>
  <c r="N120" i="12" s="1"/>
  <c r="H121" i="12"/>
  <c r="N121" i="12" s="1"/>
  <c r="H122" i="12"/>
  <c r="N122" i="12" s="1"/>
  <c r="H123" i="12"/>
  <c r="N123" i="12" s="1"/>
  <c r="H124" i="12"/>
  <c r="N124" i="12" s="1"/>
  <c r="H125" i="12"/>
  <c r="N125" i="12" s="1"/>
  <c r="H127" i="12"/>
  <c r="N127" i="12" s="1"/>
  <c r="H128" i="12"/>
  <c r="N128" i="12" s="1"/>
  <c r="H129" i="12"/>
  <c r="N129" i="12" s="1"/>
  <c r="H133" i="12"/>
  <c r="N133" i="12" s="1"/>
  <c r="H134" i="12"/>
  <c r="N134" i="12" s="1"/>
  <c r="H135" i="12"/>
  <c r="N135" i="12" s="1"/>
  <c r="H137" i="12"/>
  <c r="N137" i="12" s="1"/>
  <c r="H139" i="12"/>
  <c r="N139" i="12" s="1"/>
  <c r="H141" i="12"/>
  <c r="N141" i="12" s="1"/>
  <c r="H142" i="12"/>
  <c r="N142" i="12" s="1"/>
  <c r="H143" i="12"/>
  <c r="N143" i="12" s="1"/>
  <c r="H144" i="12"/>
  <c r="N144" i="12" s="1"/>
  <c r="H145" i="12"/>
  <c r="N145" i="12" s="1"/>
  <c r="H146" i="12"/>
  <c r="N146" i="12" s="1"/>
  <c r="H149" i="12"/>
  <c r="N149" i="12" s="1"/>
  <c r="H152" i="12"/>
  <c r="N152" i="12" s="1"/>
  <c r="H153" i="12"/>
  <c r="N153" i="12" s="1"/>
  <c r="H154" i="12"/>
  <c r="N154" i="12" s="1"/>
  <c r="H155" i="12"/>
  <c r="N155" i="12" s="1"/>
  <c r="H157" i="12"/>
  <c r="N157" i="12" s="1"/>
  <c r="H166" i="12"/>
  <c r="N166" i="12" s="1"/>
  <c r="H168" i="12"/>
  <c r="N168" i="12" s="1"/>
  <c r="H176" i="12"/>
  <c r="N176" i="12" s="1"/>
  <c r="H188" i="12"/>
  <c r="L188" i="12"/>
  <c r="H189" i="12"/>
  <c r="N189" i="12" s="1"/>
  <c r="H191" i="12"/>
  <c r="N191" i="12" s="1"/>
  <c r="H193" i="12"/>
  <c r="N193" i="12" s="1"/>
  <c r="H195" i="12"/>
  <c r="N195" i="12" s="1"/>
  <c r="H197" i="12"/>
  <c r="N197" i="12" s="1"/>
  <c r="H202" i="12"/>
  <c r="N202" i="12" s="1"/>
  <c r="H203" i="12"/>
  <c r="N203" i="12" s="1"/>
  <c r="H205" i="12"/>
  <c r="N205" i="12" s="1"/>
  <c r="H207" i="12"/>
  <c r="N207" i="12" s="1"/>
  <c r="H209" i="12"/>
  <c r="N209" i="12" s="1"/>
  <c r="H210" i="12"/>
  <c r="N210" i="12" s="1"/>
  <c r="H211" i="12"/>
  <c r="N211" i="12" s="1"/>
  <c r="H213" i="12"/>
  <c r="N213" i="12" s="1"/>
  <c r="H215" i="12"/>
  <c r="N215" i="12" s="1"/>
  <c r="H216" i="12"/>
  <c r="N216" i="12" s="1"/>
  <c r="H218" i="12"/>
  <c r="N218" i="12" s="1"/>
  <c r="H219" i="12"/>
  <c r="N219" i="12" s="1"/>
  <c r="H220" i="12"/>
  <c r="N220" i="12" s="1"/>
  <c r="H221" i="12"/>
  <c r="N221" i="12" s="1"/>
  <c r="H227" i="12"/>
  <c r="N227" i="12" s="1"/>
  <c r="J228" i="12"/>
  <c r="G229" i="12"/>
  <c r="M229" i="12" s="1"/>
  <c r="H230" i="12"/>
  <c r="N230" i="12" s="1"/>
  <c r="J244" i="12"/>
  <c r="M245" i="12"/>
  <c r="G248" i="12"/>
  <c r="M248" i="12" s="1"/>
  <c r="J255" i="12"/>
  <c r="H257" i="12"/>
  <c r="N257" i="12" s="1"/>
  <c r="J258" i="12"/>
  <c r="H260" i="12"/>
  <c r="N260" i="12" s="1"/>
  <c r="J264" i="12"/>
  <c r="J270" i="12"/>
  <c r="H276" i="12"/>
  <c r="N276" i="12" s="1"/>
  <c r="J279" i="12"/>
  <c r="H281" i="12"/>
  <c r="N281" i="12" s="1"/>
  <c r="J285" i="12"/>
  <c r="G286" i="12"/>
  <c r="M286" i="12" s="1"/>
  <c r="H289" i="12"/>
  <c r="N289" i="12" s="1"/>
  <c r="H292" i="12"/>
  <c r="N292" i="12" s="1"/>
  <c r="H294" i="12"/>
  <c r="N294" i="12" s="1"/>
  <c r="G300" i="12"/>
  <c r="M300" i="12" s="1"/>
  <c r="H304" i="12"/>
  <c r="N304" i="12" s="1"/>
  <c r="G306" i="12"/>
  <c r="M306" i="12" s="1"/>
  <c r="J307" i="12"/>
  <c r="G308" i="12"/>
  <c r="M308" i="12" s="1"/>
  <c r="H309" i="12"/>
  <c r="N309" i="12" s="1"/>
  <c r="H312" i="12"/>
  <c r="N312" i="12" s="1"/>
  <c r="H315" i="12"/>
  <c r="N315" i="12" s="1"/>
  <c r="G318" i="12"/>
  <c r="M318" i="12" s="1"/>
  <c r="H325" i="12"/>
  <c r="N325" i="12" s="1"/>
  <c r="H328" i="12"/>
  <c r="N328" i="12" s="1"/>
  <c r="G338" i="12"/>
  <c r="M338" i="12" s="1"/>
  <c r="H343" i="12"/>
  <c r="N343" i="12" s="1"/>
  <c r="K371" i="12"/>
  <c r="H372" i="12"/>
  <c r="N372" i="12" s="1"/>
  <c r="J377" i="12"/>
  <c r="G378" i="12"/>
  <c r="M378" i="12" s="1"/>
  <c r="J379" i="12"/>
  <c r="G380" i="12"/>
  <c r="M380" i="12" s="1"/>
  <c r="G383" i="12"/>
  <c r="M383" i="12" s="1"/>
  <c r="J384" i="12"/>
  <c r="G385" i="12"/>
  <c r="M385" i="12" s="1"/>
  <c r="H386" i="12"/>
  <c r="N386" i="12" s="1"/>
  <c r="H388" i="12"/>
  <c r="N388" i="12" s="1"/>
  <c r="G391" i="12"/>
  <c r="M391" i="12" s="1"/>
  <c r="H394" i="12"/>
  <c r="N394" i="12" s="1"/>
  <c r="J400" i="12"/>
  <c r="G401" i="12"/>
  <c r="M401" i="12" s="1"/>
  <c r="J402" i="12"/>
  <c r="M403" i="12"/>
  <c r="H406" i="12"/>
  <c r="N406" i="12" s="1"/>
  <c r="H408" i="12"/>
  <c r="N408" i="12" s="1"/>
  <c r="H410" i="12"/>
  <c r="N410" i="12" s="1"/>
  <c r="J411" i="12"/>
  <c r="H413" i="12"/>
  <c r="N413" i="12" s="1"/>
  <c r="G415" i="12"/>
  <c r="M415" i="12" s="1"/>
  <c r="H419" i="12"/>
  <c r="N419" i="12" s="1"/>
  <c r="J420" i="12"/>
  <c r="H422" i="12"/>
  <c r="N422" i="12" s="1"/>
  <c r="H424" i="12"/>
  <c r="N424" i="12" s="1"/>
  <c r="G426" i="12"/>
  <c r="M426" i="12" s="1"/>
  <c r="H429" i="12"/>
  <c r="N429" i="12" s="1"/>
  <c r="J433" i="12"/>
  <c r="G434" i="12"/>
  <c r="M434" i="12" s="1"/>
  <c r="J435" i="12"/>
  <c r="M436" i="12"/>
  <c r="J437" i="12"/>
  <c r="J441" i="12"/>
  <c r="G442" i="12"/>
  <c r="M442" i="12" s="1"/>
  <c r="H445" i="12"/>
  <c r="N445" i="12" s="1"/>
  <c r="J446" i="12"/>
  <c r="G447" i="12"/>
  <c r="M447" i="12" s="1"/>
  <c r="H450" i="12"/>
  <c r="N450" i="12" s="1"/>
  <c r="J460" i="12"/>
  <c r="H462" i="12"/>
  <c r="N462" i="12" s="1"/>
  <c r="H466" i="12"/>
  <c r="N466" i="12" s="1"/>
  <c r="G469" i="12"/>
  <c r="M469" i="12" s="1"/>
  <c r="H470" i="12"/>
  <c r="N470" i="12" s="1"/>
  <c r="J473" i="12"/>
  <c r="J477" i="12"/>
  <c r="G478" i="12"/>
  <c r="M478" i="12" s="1"/>
  <c r="J481" i="12"/>
  <c r="H483" i="12"/>
  <c r="N483" i="12" s="1"/>
  <c r="J484" i="12"/>
  <c r="H486" i="12"/>
  <c r="N486" i="12" s="1"/>
  <c r="J487" i="12"/>
  <c r="G491" i="12"/>
  <c r="M491" i="12" s="1"/>
  <c r="J493" i="12"/>
  <c r="H498" i="12"/>
  <c r="N498" i="12" s="1"/>
  <c r="J499" i="12"/>
  <c r="H508" i="12"/>
  <c r="N508" i="12" s="1"/>
  <c r="J509" i="12"/>
  <c r="H511" i="12"/>
  <c r="N511" i="12" s="1"/>
  <c r="J512" i="12"/>
  <c r="H514" i="12"/>
  <c r="N514" i="12" s="1"/>
  <c r="J517" i="12"/>
  <c r="G518" i="12"/>
  <c r="M518" i="12" s="1"/>
  <c r="H537" i="12"/>
  <c r="N537" i="12" s="1"/>
  <c r="H540" i="12"/>
  <c r="N540" i="12" s="1"/>
  <c r="H543" i="12"/>
  <c r="N543" i="12" s="1"/>
  <c r="H546" i="12"/>
  <c r="N546" i="12" s="1"/>
  <c r="H558" i="12"/>
  <c r="N558" i="12" s="1"/>
  <c r="H561" i="12"/>
  <c r="N561" i="12" s="1"/>
  <c r="H564" i="12"/>
  <c r="N564" i="12" s="1"/>
  <c r="H567" i="12"/>
  <c r="N567" i="12" s="1"/>
  <c r="H569" i="12"/>
  <c r="N569" i="12" s="1"/>
  <c r="H580" i="12"/>
  <c r="N580" i="12" s="1"/>
  <c r="J590" i="12"/>
  <c r="G595" i="12"/>
  <c r="M595" i="12" s="1"/>
  <c r="K612" i="12"/>
  <c r="H613" i="12"/>
  <c r="N613" i="12" s="1"/>
  <c r="J614" i="12"/>
  <c r="G615" i="12"/>
  <c r="M615" i="12" s="1"/>
  <c r="J616" i="12"/>
  <c r="G617" i="12"/>
  <c r="M617" i="12" s="1"/>
  <c r="H620" i="12"/>
  <c r="N620" i="12" s="1"/>
  <c r="G622" i="12"/>
  <c r="M622" i="12" s="1"/>
  <c r="G625" i="12"/>
  <c r="M625" i="12" s="1"/>
  <c r="H628" i="12"/>
  <c r="N628" i="12" s="1"/>
  <c r="J629" i="12"/>
  <c r="G630" i="12"/>
  <c r="M630" i="12" s="1"/>
  <c r="J631" i="12"/>
  <c r="G632" i="12"/>
  <c r="M632" i="12" s="1"/>
  <c r="M635" i="12"/>
  <c r="J637" i="12"/>
  <c r="G638" i="12"/>
  <c r="M638" i="12" s="1"/>
  <c r="C10" i="13"/>
  <c r="C12" i="13"/>
  <c r="C14" i="13"/>
  <c r="J22" i="13"/>
  <c r="H24" i="13"/>
  <c r="N24" i="13" s="1"/>
  <c r="J26" i="13"/>
  <c r="G30" i="13"/>
  <c r="M30" i="13" s="1"/>
  <c r="H31" i="13"/>
  <c r="N31" i="13" s="1"/>
  <c r="G33" i="13"/>
  <c r="M33" i="13" s="1"/>
  <c r="H39" i="13"/>
  <c r="N39" i="13" s="1"/>
  <c r="J50" i="13"/>
  <c r="H52" i="13"/>
  <c r="N52" i="13" s="1"/>
  <c r="G61" i="13"/>
  <c r="M61" i="13" s="1"/>
  <c r="J62" i="13"/>
  <c r="H64" i="13"/>
  <c r="N64" i="13" s="1"/>
  <c r="J65" i="13"/>
  <c r="H67" i="13"/>
  <c r="N67" i="13" s="1"/>
  <c r="J68" i="13"/>
  <c r="K81" i="13"/>
  <c r="H82" i="13"/>
  <c r="N82" i="13" s="1"/>
  <c r="H84" i="13"/>
  <c r="N84" i="13" s="1"/>
  <c r="H86" i="13"/>
  <c r="N86" i="13" s="1"/>
  <c r="M88" i="13"/>
  <c r="G91" i="13"/>
  <c r="M91" i="13" s="1"/>
  <c r="G97" i="13"/>
  <c r="M97" i="13" s="1"/>
  <c r="H100" i="13"/>
  <c r="N100" i="13" s="1"/>
  <c r="J103" i="13"/>
  <c r="G104" i="13"/>
  <c r="M104" i="13" s="1"/>
  <c r="H105" i="13"/>
  <c r="N105" i="13" s="1"/>
  <c r="H109" i="13"/>
  <c r="N109" i="13" s="1"/>
  <c r="G111" i="13"/>
  <c r="M111" i="13" s="1"/>
  <c r="H114" i="13"/>
  <c r="N114" i="13" s="1"/>
  <c r="J115" i="13"/>
  <c r="G116" i="13"/>
  <c r="M116" i="13" s="1"/>
  <c r="H119" i="13"/>
  <c r="N119" i="13" s="1"/>
  <c r="H122" i="13"/>
  <c r="N122" i="13" s="1"/>
  <c r="J123" i="13"/>
  <c r="G124" i="13"/>
  <c r="M124" i="13" s="1"/>
  <c r="J125" i="13"/>
  <c r="J127" i="13"/>
  <c r="G128" i="13"/>
  <c r="M128" i="13" s="1"/>
  <c r="H134" i="13"/>
  <c r="N134" i="13" s="1"/>
  <c r="J135" i="13"/>
  <c r="J137" i="13"/>
  <c r="G138" i="13"/>
  <c r="M138" i="13" s="1"/>
  <c r="J139" i="13"/>
  <c r="H141" i="13"/>
  <c r="N141" i="13" s="1"/>
  <c r="H145" i="13"/>
  <c r="N145" i="13" s="1"/>
  <c r="H149" i="13"/>
  <c r="N149" i="13" s="1"/>
  <c r="H154" i="13"/>
  <c r="N154" i="13" s="1"/>
  <c r="K188" i="13"/>
  <c r="H189" i="13"/>
  <c r="N189" i="13" s="1"/>
  <c r="G191" i="13"/>
  <c r="M191" i="13" s="1"/>
  <c r="J193" i="13"/>
  <c r="H195" i="13"/>
  <c r="N195" i="13" s="1"/>
  <c r="H197" i="13"/>
  <c r="N197" i="13" s="1"/>
  <c r="J202" i="13"/>
  <c r="G203" i="13"/>
  <c r="M203" i="13" s="1"/>
  <c r="J204" i="13"/>
  <c r="G205" i="13"/>
  <c r="M205" i="13" s="1"/>
  <c r="H209" i="13"/>
  <c r="N209" i="13" s="1"/>
  <c r="H215" i="13"/>
  <c r="N215" i="13" s="1"/>
  <c r="J218" i="13"/>
  <c r="G219" i="13"/>
  <c r="M219" i="13" s="1"/>
  <c r="J220" i="13"/>
  <c r="G221" i="13"/>
  <c r="M221" i="13" s="1"/>
  <c r="H225" i="13"/>
  <c r="N225" i="13" s="1"/>
  <c r="J226" i="13"/>
  <c r="G227" i="13"/>
  <c r="M227" i="13" s="1"/>
  <c r="G230" i="13"/>
  <c r="M230" i="13" s="1"/>
  <c r="J231" i="13"/>
  <c r="H233" i="13"/>
  <c r="N233" i="13" s="1"/>
  <c r="H243" i="13"/>
  <c r="N243" i="13" s="1"/>
  <c r="H245" i="13"/>
  <c r="N245" i="13" s="1"/>
  <c r="G248" i="13"/>
  <c r="M248" i="13" s="1"/>
  <c r="G255" i="13"/>
  <c r="M255" i="13" s="1"/>
  <c r="G258" i="13"/>
  <c r="M258" i="13" s="1"/>
  <c r="J260" i="13"/>
  <c r="G261" i="13"/>
  <c r="M261" i="13" s="1"/>
  <c r="J266" i="13"/>
  <c r="J272" i="13"/>
  <c r="H277" i="13"/>
  <c r="N277" i="13" s="1"/>
  <c r="J278" i="13"/>
  <c r="J281" i="13"/>
  <c r="H283" i="13"/>
  <c r="N283" i="13" s="1"/>
  <c r="H285" i="13"/>
  <c r="N285" i="13" s="1"/>
  <c r="H287" i="13"/>
  <c r="N287" i="13" s="1"/>
  <c r="J288" i="13"/>
  <c r="G292" i="13"/>
  <c r="M292" i="13" s="1"/>
  <c r="J293" i="13"/>
  <c r="G294" i="13"/>
  <c r="M294" i="13" s="1"/>
  <c r="H298" i="13"/>
  <c r="N298" i="13" s="1"/>
  <c r="H300" i="13"/>
  <c r="N300" i="13" s="1"/>
  <c r="H304" i="13"/>
  <c r="N304" i="13" s="1"/>
  <c r="G306" i="13"/>
  <c r="M306" i="13" s="1"/>
  <c r="J307" i="13"/>
  <c r="G308" i="13"/>
  <c r="M308" i="13" s="1"/>
  <c r="J309" i="13"/>
  <c r="G310" i="13"/>
  <c r="M310" i="13" s="1"/>
  <c r="G312" i="13"/>
  <c r="M312" i="13" s="1"/>
  <c r="J318" i="13"/>
  <c r="H320" i="13"/>
  <c r="N320" i="13" s="1"/>
  <c r="J321" i="13"/>
  <c r="G322" i="13"/>
  <c r="M322" i="13" s="1"/>
  <c r="H323" i="13"/>
  <c r="N323" i="13" s="1"/>
  <c r="J324" i="13"/>
  <c r="G325" i="13"/>
  <c r="M325" i="13" s="1"/>
  <c r="J327" i="13"/>
  <c r="G328" i="13"/>
  <c r="M328" i="13" s="1"/>
  <c r="H332" i="13"/>
  <c r="N332" i="13" s="1"/>
  <c r="H336" i="13"/>
  <c r="N336" i="13" s="1"/>
  <c r="G371" i="13"/>
  <c r="M371" i="13" s="1"/>
  <c r="L371" i="13"/>
  <c r="G373" i="13"/>
  <c r="M373" i="13" s="1"/>
  <c r="G378" i="13"/>
  <c r="M378" i="13" s="1"/>
  <c r="H383" i="13"/>
  <c r="N383" i="13" s="1"/>
  <c r="H385" i="13"/>
  <c r="N385" i="13" s="1"/>
  <c r="G387" i="13"/>
  <c r="M387" i="13" s="1"/>
  <c r="G392" i="13"/>
  <c r="M392" i="13" s="1"/>
  <c r="H401" i="13"/>
  <c r="N401" i="13" s="1"/>
  <c r="H406" i="13"/>
  <c r="N406" i="13" s="1"/>
  <c r="H408" i="13"/>
  <c r="N408" i="13" s="1"/>
  <c r="H410" i="13"/>
  <c r="N410" i="13" s="1"/>
  <c r="H415" i="13"/>
  <c r="N415" i="13" s="1"/>
  <c r="G420" i="13"/>
  <c r="M420" i="13" s="1"/>
  <c r="G423" i="13"/>
  <c r="M423" i="13" s="1"/>
  <c r="H426" i="13"/>
  <c r="N426" i="13" s="1"/>
  <c r="H428" i="13"/>
  <c r="N428" i="13" s="1"/>
  <c r="H430" i="13"/>
  <c r="N430" i="13" s="1"/>
  <c r="G435" i="13"/>
  <c r="M435" i="13" s="1"/>
  <c r="H444" i="13"/>
  <c r="N444" i="13" s="1"/>
  <c r="G449" i="13"/>
  <c r="M449" i="13" s="1"/>
  <c r="G460" i="13"/>
  <c r="M460" i="13" s="1"/>
  <c r="H469" i="13"/>
  <c r="N469" i="13" s="1"/>
  <c r="G471" i="13"/>
  <c r="M471" i="13" s="1"/>
  <c r="H477" i="13"/>
  <c r="N477" i="13" s="1"/>
  <c r="G479" i="13"/>
  <c r="M479" i="13" s="1"/>
  <c r="J484" i="13"/>
  <c r="H494" i="13"/>
  <c r="N494" i="13" s="1"/>
  <c r="J498" i="13"/>
  <c r="G499" i="13"/>
  <c r="M499" i="13" s="1"/>
  <c r="H503" i="13"/>
  <c r="N503" i="13" s="1"/>
  <c r="H507" i="13"/>
  <c r="N507" i="13" s="1"/>
  <c r="H509" i="13"/>
  <c r="N509" i="13" s="1"/>
  <c r="H511" i="13"/>
  <c r="N511" i="13" s="1"/>
  <c r="J512" i="13"/>
  <c r="H514" i="13"/>
  <c r="N514" i="13" s="1"/>
  <c r="J515" i="13"/>
  <c r="H517" i="13"/>
  <c r="N517" i="13" s="1"/>
  <c r="H519" i="13"/>
  <c r="N519" i="13" s="1"/>
  <c r="H523" i="13"/>
  <c r="N523" i="13" s="1"/>
  <c r="J528" i="13"/>
  <c r="J538" i="13"/>
  <c r="G539" i="13"/>
  <c r="M539" i="13" s="1"/>
  <c r="J540" i="13"/>
  <c r="G541" i="13"/>
  <c r="M541" i="13" s="1"/>
  <c r="H544" i="13"/>
  <c r="N544" i="13" s="1"/>
  <c r="J545" i="13"/>
  <c r="G546" i="13"/>
  <c r="M546" i="13" s="1"/>
  <c r="H550" i="13"/>
  <c r="N550" i="13" s="1"/>
  <c r="J551" i="13"/>
  <c r="H553" i="13"/>
  <c r="N553" i="13" s="1"/>
  <c r="J558" i="13"/>
  <c r="H560" i="13"/>
  <c r="N560" i="13" s="1"/>
  <c r="J561" i="13"/>
  <c r="H563" i="13"/>
  <c r="N563" i="13" s="1"/>
  <c r="G567" i="13"/>
  <c r="M567" i="13" s="1"/>
  <c r="J568" i="13"/>
  <c r="G569" i="13"/>
  <c r="M569" i="13" s="1"/>
  <c r="H570" i="13"/>
  <c r="N570" i="13" s="1"/>
  <c r="J571" i="13"/>
  <c r="H583" i="13"/>
  <c r="N583" i="13" s="1"/>
  <c r="G588" i="13"/>
  <c r="M588" i="13" s="1"/>
  <c r="H589" i="13"/>
  <c r="N589" i="13" s="1"/>
  <c r="J590" i="13"/>
  <c r="H592" i="13"/>
  <c r="N592" i="13" s="1"/>
  <c r="H595" i="13"/>
  <c r="N595" i="13" s="1"/>
  <c r="K612" i="13"/>
  <c r="H613" i="13"/>
  <c r="N613" i="13" s="1"/>
  <c r="H615" i="13"/>
  <c r="N615" i="13" s="1"/>
  <c r="H617" i="13"/>
  <c r="N617" i="13" s="1"/>
  <c r="H620" i="13"/>
  <c r="N620" i="13" s="1"/>
  <c r="H623" i="13"/>
  <c r="N623" i="13" s="1"/>
  <c r="G625" i="13"/>
  <c r="M625" i="13" s="1"/>
  <c r="H628" i="13"/>
  <c r="N628" i="13" s="1"/>
  <c r="J629" i="13"/>
  <c r="G630" i="13"/>
  <c r="M630" i="13" s="1"/>
  <c r="G632" i="13"/>
  <c r="M632" i="13" s="1"/>
  <c r="H633" i="13"/>
  <c r="N633" i="13" s="1"/>
  <c r="D9" i="14"/>
  <c r="L9" i="14" s="1"/>
  <c r="F10" i="14"/>
  <c r="H22" i="14"/>
  <c r="N22" i="14" s="1"/>
  <c r="J81" i="14"/>
  <c r="G82" i="14"/>
  <c r="M82" i="14" s="1"/>
  <c r="G103" i="14"/>
  <c r="M103" i="14" s="1"/>
  <c r="J123" i="14"/>
  <c r="G128" i="14"/>
  <c r="M128" i="14" s="1"/>
  <c r="G132" i="14"/>
  <c r="M132" i="14" s="1"/>
  <c r="G142" i="14"/>
  <c r="M142" i="14" s="1"/>
  <c r="G188" i="14"/>
  <c r="M188" i="14" s="1"/>
  <c r="L188" i="14"/>
  <c r="H195" i="14"/>
  <c r="N195" i="14" s="1"/>
  <c r="H202" i="14"/>
  <c r="N202" i="14" s="1"/>
  <c r="H216" i="14"/>
  <c r="N216" i="14" s="1"/>
  <c r="G218" i="14"/>
  <c r="M218" i="14" s="1"/>
  <c r="H219" i="14"/>
  <c r="N219" i="14" s="1"/>
  <c r="G230" i="14"/>
  <c r="M230" i="14" s="1"/>
  <c r="G248" i="14"/>
  <c r="M248" i="14" s="1"/>
  <c r="H371" i="14"/>
  <c r="N371" i="14" s="1"/>
  <c r="H377" i="14"/>
  <c r="N377" i="14" s="1"/>
  <c r="H383" i="14"/>
  <c r="N383" i="14" s="1"/>
  <c r="H446" i="14"/>
  <c r="N446" i="14" s="1"/>
  <c r="H487" i="14"/>
  <c r="N487" i="14" s="1"/>
  <c r="H499" i="14"/>
  <c r="N499" i="14" s="1"/>
  <c r="G612" i="14"/>
  <c r="M612" i="14" s="1"/>
  <c r="L612" i="14"/>
  <c r="H615" i="14"/>
  <c r="N615" i="14" s="1"/>
  <c r="C14" i="15"/>
  <c r="J22" i="15"/>
  <c r="J65" i="15"/>
  <c r="J81" i="15"/>
  <c r="J83" i="15"/>
  <c r="J85" i="15"/>
  <c r="J97" i="15"/>
  <c r="J108" i="15"/>
  <c r="J111" i="15"/>
  <c r="J115" i="15"/>
  <c r="J123" i="15"/>
  <c r="J125" i="15"/>
  <c r="J127" i="15"/>
  <c r="J129" i="15"/>
  <c r="J142" i="15"/>
  <c r="J188" i="15"/>
  <c r="J218" i="15"/>
  <c r="J243" i="15"/>
  <c r="J287" i="15"/>
  <c r="H293" i="15"/>
  <c r="N293" i="15" s="1"/>
  <c r="J294" i="15"/>
  <c r="H299" i="15"/>
  <c r="N299" i="15" s="1"/>
  <c r="J307" i="15"/>
  <c r="H312" i="15"/>
  <c r="N312" i="15" s="1"/>
  <c r="J321" i="15"/>
  <c r="J324" i="15"/>
  <c r="J347" i="15"/>
  <c r="G371" i="15"/>
  <c r="M371" i="15" s="1"/>
  <c r="L371" i="15"/>
  <c r="G373" i="15"/>
  <c r="M373" i="15" s="1"/>
  <c r="G378" i="15"/>
  <c r="M378" i="15" s="1"/>
  <c r="H379" i="15"/>
  <c r="N379" i="15" s="1"/>
  <c r="H381" i="15"/>
  <c r="N381" i="15" s="1"/>
  <c r="H384" i="15"/>
  <c r="N384" i="15" s="1"/>
  <c r="G386" i="15"/>
  <c r="M386" i="15" s="1"/>
  <c r="H392" i="15"/>
  <c r="N392" i="15" s="1"/>
  <c r="G395" i="15"/>
  <c r="M395" i="15" s="1"/>
  <c r="H402" i="15"/>
  <c r="N402" i="15" s="1"/>
  <c r="H405" i="15"/>
  <c r="N405" i="15" s="1"/>
  <c r="H407" i="15"/>
  <c r="N407" i="15" s="1"/>
  <c r="H414" i="15"/>
  <c r="N414" i="15" s="1"/>
  <c r="G434" i="15"/>
  <c r="M434" i="15" s="1"/>
  <c r="G437" i="15"/>
  <c r="M437" i="15" s="1"/>
  <c r="G470" i="15"/>
  <c r="M470" i="15" s="1"/>
  <c r="J480" i="15"/>
  <c r="J484" i="15"/>
  <c r="G487" i="15"/>
  <c r="M487" i="15" s="1"/>
  <c r="J509" i="15"/>
  <c r="J512" i="15"/>
  <c r="G518" i="15"/>
  <c r="M518" i="15" s="1"/>
  <c r="J526" i="15"/>
  <c r="G536" i="15"/>
  <c r="M536" i="15" s="1"/>
  <c r="J544" i="15"/>
  <c r="J546" i="15"/>
  <c r="J564" i="15"/>
  <c r="J614" i="15"/>
  <c r="G615" i="15"/>
  <c r="M615" i="15" s="1"/>
  <c r="J617" i="15"/>
  <c r="J620" i="15"/>
  <c r="G621" i="15"/>
  <c r="M621" i="15" s="1"/>
  <c r="G623" i="15"/>
  <c r="M623" i="15" s="1"/>
  <c r="G627" i="15"/>
  <c r="M627" i="15" s="1"/>
  <c r="J629" i="15"/>
  <c r="J633" i="15"/>
  <c r="J636" i="15"/>
  <c r="G22" i="16"/>
  <c r="M22" i="16" s="1"/>
  <c r="G23" i="16"/>
  <c r="M23" i="16" s="1"/>
  <c r="G25" i="16"/>
  <c r="M25" i="16" s="1"/>
  <c r="G30" i="16"/>
  <c r="M30" i="16" s="1"/>
  <c r="G33" i="16"/>
  <c r="M33" i="16" s="1"/>
  <c r="G36" i="16"/>
  <c r="M36" i="16" s="1"/>
  <c r="G43" i="16"/>
  <c r="M43" i="16" s="1"/>
  <c r="G48" i="16"/>
  <c r="M48" i="16" s="1"/>
  <c r="G54" i="16"/>
  <c r="M54" i="16" s="1"/>
  <c r="G155" i="16"/>
  <c r="M155" i="16" s="1"/>
  <c r="G165" i="16"/>
  <c r="M165" i="16" s="1"/>
  <c r="G169" i="16"/>
  <c r="M169" i="16" s="1"/>
  <c r="J174" i="16"/>
  <c r="J195" i="16"/>
  <c r="J201" i="16"/>
  <c r="J205" i="16"/>
  <c r="J208" i="16"/>
  <c r="J211" i="16"/>
  <c r="J216" i="16"/>
  <c r="J218" i="16"/>
  <c r="J222" i="16"/>
  <c r="J231" i="16"/>
  <c r="G235" i="16"/>
  <c r="M235" i="16" s="1"/>
  <c r="G242" i="16"/>
  <c r="M242" i="16" s="1"/>
  <c r="J252" i="16"/>
  <c r="H612" i="15"/>
  <c r="L612" i="15"/>
  <c r="H613" i="15"/>
  <c r="N613" i="15" s="1"/>
  <c r="H614" i="15"/>
  <c r="N614" i="15" s="1"/>
  <c r="H615" i="15"/>
  <c r="N615" i="15" s="1"/>
  <c r="H616" i="15"/>
  <c r="N616" i="15" s="1"/>
  <c r="H617" i="15"/>
  <c r="N617" i="15" s="1"/>
  <c r="H620" i="15"/>
  <c r="N620" i="15" s="1"/>
  <c r="H621" i="15"/>
  <c r="N621" i="15" s="1"/>
  <c r="H622" i="15"/>
  <c r="N622" i="15" s="1"/>
  <c r="H625" i="15"/>
  <c r="N625" i="15" s="1"/>
  <c r="H626" i="15"/>
  <c r="N626" i="15" s="1"/>
  <c r="H627" i="15"/>
  <c r="N627" i="15" s="1"/>
  <c r="H628" i="15"/>
  <c r="N628" i="15" s="1"/>
  <c r="H629" i="15"/>
  <c r="N629" i="15" s="1"/>
  <c r="H630" i="15"/>
  <c r="N630" i="15" s="1"/>
  <c r="H631" i="15"/>
  <c r="N631" i="15" s="1"/>
  <c r="H636" i="15"/>
  <c r="N636" i="15" s="1"/>
  <c r="H639" i="15"/>
  <c r="N639" i="15" s="1"/>
  <c r="H10" i="16"/>
  <c r="H11" i="16"/>
  <c r="N11" i="16" s="1"/>
  <c r="H12" i="16"/>
  <c r="H13" i="16"/>
  <c r="N13" i="16" s="1"/>
  <c r="H14" i="16"/>
  <c r="N14" i="16" s="1"/>
  <c r="H22" i="16"/>
  <c r="L22" i="16"/>
  <c r="H24" i="16"/>
  <c r="N24" i="16" s="1"/>
  <c r="H25" i="16"/>
  <c r="N25" i="16" s="1"/>
  <c r="H26" i="16"/>
  <c r="N26" i="16" s="1"/>
  <c r="H27" i="16"/>
  <c r="N27" i="16" s="1"/>
  <c r="H28" i="16"/>
  <c r="N28" i="16" s="1"/>
  <c r="H30" i="16"/>
  <c r="N30" i="16" s="1"/>
  <c r="H31" i="16"/>
  <c r="N31" i="16" s="1"/>
  <c r="H32" i="16"/>
  <c r="N32" i="16" s="1"/>
  <c r="H33" i="16"/>
  <c r="N33" i="16" s="1"/>
  <c r="H34" i="16"/>
  <c r="N34" i="16" s="1"/>
  <c r="H35" i="16"/>
  <c r="N35" i="16" s="1"/>
  <c r="H36" i="16"/>
  <c r="N36" i="16" s="1"/>
  <c r="H37" i="16"/>
  <c r="N37" i="16" s="1"/>
  <c r="H39" i="16"/>
  <c r="N39" i="16" s="1"/>
  <c r="H41" i="16"/>
  <c r="N41" i="16" s="1"/>
  <c r="H42" i="16"/>
  <c r="N42" i="16" s="1"/>
  <c r="H47" i="16"/>
  <c r="N47" i="16" s="1"/>
  <c r="H49" i="16"/>
  <c r="N49" i="16" s="1"/>
  <c r="H50" i="16"/>
  <c r="N50" i="16" s="1"/>
  <c r="H51" i="16"/>
  <c r="N51" i="16" s="1"/>
  <c r="H52" i="16"/>
  <c r="N52" i="16" s="1"/>
  <c r="H53" i="16"/>
  <c r="N53" i="16" s="1"/>
  <c r="H54" i="16"/>
  <c r="N54" i="16" s="1"/>
  <c r="H56" i="16"/>
  <c r="N56" i="16" s="1"/>
  <c r="H57" i="16"/>
  <c r="N57" i="16" s="1"/>
  <c r="H58" i="16"/>
  <c r="N58" i="16" s="1"/>
  <c r="H61" i="16"/>
  <c r="N61" i="16" s="1"/>
  <c r="H62" i="16"/>
  <c r="N62" i="16" s="1"/>
  <c r="H63" i="16"/>
  <c r="N63" i="16" s="1"/>
  <c r="H64" i="16"/>
  <c r="N64" i="16" s="1"/>
  <c r="H65" i="16"/>
  <c r="N65" i="16" s="1"/>
  <c r="H66" i="16"/>
  <c r="N66" i="16" s="1"/>
  <c r="H67" i="16"/>
  <c r="N67" i="16" s="1"/>
  <c r="H68" i="16"/>
  <c r="N68" i="16" s="1"/>
  <c r="H70" i="16"/>
  <c r="N70" i="16" s="1"/>
  <c r="H71" i="16"/>
  <c r="N71" i="16" s="1"/>
  <c r="H72" i="16"/>
  <c r="N72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87" i="16"/>
  <c r="N87" i="16" s="1"/>
  <c r="H88" i="16"/>
  <c r="N88" i="16" s="1"/>
  <c r="H91" i="16"/>
  <c r="N91" i="16" s="1"/>
  <c r="H92" i="16"/>
  <c r="N92" i="16" s="1"/>
  <c r="H93" i="16"/>
  <c r="N93" i="16" s="1"/>
  <c r="H97" i="16"/>
  <c r="N97" i="16" s="1"/>
  <c r="H98" i="16"/>
  <c r="N98" i="16" s="1"/>
  <c r="H99" i="16"/>
  <c r="N99" i="16" s="1"/>
  <c r="H100" i="16"/>
  <c r="N100" i="16" s="1"/>
  <c r="H103" i="16"/>
  <c r="N103" i="16" s="1"/>
  <c r="H104" i="16"/>
  <c r="N104" i="16" s="1"/>
  <c r="H105" i="16"/>
  <c r="N105" i="16" s="1"/>
  <c r="H106" i="16"/>
  <c r="N106" i="16" s="1"/>
  <c r="H107" i="16"/>
  <c r="N107" i="16" s="1"/>
  <c r="H108" i="16"/>
  <c r="N108" i="16" s="1"/>
  <c r="H109" i="16"/>
  <c r="N109" i="16" s="1"/>
  <c r="H111" i="16"/>
  <c r="N111" i="16" s="1"/>
  <c r="H112" i="16"/>
  <c r="N112" i="16" s="1"/>
  <c r="H113" i="16"/>
  <c r="N113" i="16" s="1"/>
  <c r="H114" i="16"/>
  <c r="N114" i="16" s="1"/>
  <c r="H115" i="16"/>
  <c r="N115" i="16" s="1"/>
  <c r="H116" i="16"/>
  <c r="N116" i="16" s="1"/>
  <c r="H117" i="16"/>
  <c r="N117" i="16" s="1"/>
  <c r="H118" i="16"/>
  <c r="N118" i="16" s="1"/>
  <c r="H119" i="16"/>
  <c r="N119" i="16" s="1"/>
  <c r="H120" i="16"/>
  <c r="N120" i="16" s="1"/>
  <c r="H121" i="16"/>
  <c r="N121" i="16" s="1"/>
  <c r="H122" i="16"/>
  <c r="N122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8" i="16"/>
  <c r="N128" i="16" s="1"/>
  <c r="H129" i="16"/>
  <c r="N129" i="16" s="1"/>
  <c r="H130" i="16"/>
  <c r="N130" i="16" s="1"/>
  <c r="H132" i="16"/>
  <c r="N132" i="16" s="1"/>
  <c r="H133" i="16"/>
  <c r="N133" i="16" s="1"/>
  <c r="H135" i="16"/>
  <c r="N135" i="16" s="1"/>
  <c r="H136" i="16"/>
  <c r="N136" i="16" s="1"/>
  <c r="H137" i="16"/>
  <c r="N137" i="16" s="1"/>
  <c r="H138" i="16"/>
  <c r="N138" i="16" s="1"/>
  <c r="H139" i="16"/>
  <c r="N139" i="16" s="1"/>
  <c r="H141" i="16"/>
  <c r="N141" i="16" s="1"/>
  <c r="H142" i="16"/>
  <c r="N142" i="16" s="1"/>
  <c r="H144" i="16"/>
  <c r="N144" i="16" s="1"/>
  <c r="H145" i="16"/>
  <c r="N145" i="16" s="1"/>
  <c r="H146" i="16"/>
  <c r="N146" i="16" s="1"/>
  <c r="H147" i="16"/>
  <c r="N147" i="16" s="1"/>
  <c r="H148" i="16"/>
  <c r="N148" i="16" s="1"/>
  <c r="H149" i="16"/>
  <c r="N149" i="16" s="1"/>
  <c r="H150" i="16"/>
  <c r="N150" i="16" s="1"/>
  <c r="H151" i="16"/>
  <c r="N151" i="16" s="1"/>
  <c r="H152" i="16"/>
  <c r="N152" i="16" s="1"/>
  <c r="H153" i="16"/>
  <c r="N153" i="16" s="1"/>
  <c r="H154" i="16"/>
  <c r="N154" i="16" s="1"/>
  <c r="H155" i="16"/>
  <c r="N155" i="16" s="1"/>
  <c r="H156" i="16"/>
  <c r="N156" i="16" s="1"/>
  <c r="H157" i="16"/>
  <c r="N157" i="16" s="1"/>
  <c r="H158" i="16"/>
  <c r="N158" i="16" s="1"/>
  <c r="H160" i="16"/>
  <c r="N160" i="16" s="1"/>
  <c r="H161" i="16"/>
  <c r="N161" i="16" s="1"/>
  <c r="H162" i="16"/>
  <c r="N162" i="16" s="1"/>
  <c r="H164" i="16"/>
  <c r="N164" i="16" s="1"/>
  <c r="H165" i="16"/>
  <c r="N165" i="16" s="1"/>
  <c r="H166" i="16"/>
  <c r="N166" i="16" s="1"/>
  <c r="H167" i="16"/>
  <c r="N167" i="16" s="1"/>
  <c r="H168" i="16"/>
  <c r="N168" i="16" s="1"/>
  <c r="H169" i="16"/>
  <c r="N169" i="16" s="1"/>
  <c r="H170" i="16"/>
  <c r="N170" i="16" s="1"/>
  <c r="H171" i="16"/>
  <c r="N171" i="16" s="1"/>
  <c r="H173" i="16"/>
  <c r="N173" i="16" s="1"/>
  <c r="H174" i="16"/>
  <c r="N174" i="16" s="1"/>
  <c r="H175" i="16"/>
  <c r="N175" i="16" s="1"/>
  <c r="H176" i="16"/>
  <c r="N176" i="16" s="1"/>
  <c r="H177" i="16"/>
  <c r="N177" i="16" s="1"/>
  <c r="H188" i="16"/>
  <c r="L188" i="16"/>
  <c r="H189" i="16"/>
  <c r="N189" i="16" s="1"/>
  <c r="H190" i="16"/>
  <c r="N190" i="16" s="1"/>
  <c r="H191" i="16"/>
  <c r="N191" i="16" s="1"/>
  <c r="H192" i="16"/>
  <c r="N192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6" i="16"/>
  <c r="N206" i="16" s="1"/>
  <c r="H207" i="16"/>
  <c r="N207" i="16" s="1"/>
  <c r="H208" i="16"/>
  <c r="N208" i="16" s="1"/>
  <c r="H209" i="16"/>
  <c r="N209" i="16" s="1"/>
  <c r="H210" i="16"/>
  <c r="N210" i="16" s="1"/>
  <c r="H211" i="16"/>
  <c r="N211" i="16" s="1"/>
  <c r="H213" i="16"/>
  <c r="N213" i="16" s="1"/>
  <c r="H214" i="16"/>
  <c r="N214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3" i="16"/>
  <c r="N223" i="16" s="1"/>
  <c r="H224" i="16"/>
  <c r="N224" i="16" s="1"/>
  <c r="H225" i="16"/>
  <c r="N225" i="16" s="1"/>
  <c r="H226" i="16"/>
  <c r="N226" i="16" s="1"/>
  <c r="H227" i="16"/>
  <c r="N227" i="16" s="1"/>
  <c r="H228" i="16"/>
  <c r="N228" i="16" s="1"/>
  <c r="H229" i="16"/>
  <c r="N229" i="16" s="1"/>
  <c r="H230" i="16"/>
  <c r="N230" i="16" s="1"/>
  <c r="H231" i="16"/>
  <c r="N231" i="16" s="1"/>
  <c r="H232" i="16"/>
  <c r="N232" i="16" s="1"/>
  <c r="H233" i="16"/>
  <c r="N233" i="16" s="1"/>
  <c r="H234" i="16"/>
  <c r="N234" i="16" s="1"/>
  <c r="H235" i="16"/>
  <c r="N235" i="16" s="1"/>
  <c r="H236" i="16"/>
  <c r="N236" i="16" s="1"/>
  <c r="H239" i="16"/>
  <c r="N239" i="16" s="1"/>
  <c r="H241" i="16"/>
  <c r="N241" i="16" s="1"/>
  <c r="H242" i="16"/>
  <c r="N242" i="16" s="1"/>
  <c r="H243" i="16"/>
  <c r="N243" i="16" s="1"/>
  <c r="H245" i="16"/>
  <c r="N245" i="16" s="1"/>
  <c r="H250" i="16"/>
  <c r="N250" i="16" s="1"/>
  <c r="H251" i="16"/>
  <c r="N251" i="16" s="1"/>
  <c r="H252" i="16"/>
  <c r="N252" i="16" s="1"/>
  <c r="H255" i="16"/>
  <c r="N255" i="16" s="1"/>
  <c r="H256" i="16"/>
  <c r="N256" i="16" s="1"/>
  <c r="H258" i="16"/>
  <c r="N258" i="16" s="1"/>
  <c r="H260" i="16"/>
  <c r="N260" i="16" s="1"/>
  <c r="H261" i="16"/>
  <c r="N261" i="16" s="1"/>
  <c r="H263" i="16"/>
  <c r="N263" i="16" s="1"/>
  <c r="H264" i="16"/>
  <c r="N264" i="16" s="1"/>
  <c r="H265" i="16"/>
  <c r="N265" i="16" s="1"/>
  <c r="H266" i="16"/>
  <c r="N266" i="16" s="1"/>
  <c r="H267" i="16"/>
  <c r="N267" i="16" s="1"/>
  <c r="H269" i="16"/>
  <c r="N269" i="16" s="1"/>
  <c r="H270" i="16"/>
  <c r="N270" i="16" s="1"/>
  <c r="H271" i="16"/>
  <c r="N271" i="16" s="1"/>
  <c r="H272" i="16"/>
  <c r="N272" i="16" s="1"/>
  <c r="H273" i="16"/>
  <c r="N273" i="16" s="1"/>
  <c r="H275" i="16"/>
  <c r="N275" i="16" s="1"/>
  <c r="H276" i="16"/>
  <c r="N276" i="16" s="1"/>
  <c r="H277" i="16"/>
  <c r="N277" i="16" s="1"/>
  <c r="H278" i="16"/>
  <c r="N278" i="16" s="1"/>
  <c r="H279" i="16"/>
  <c r="N279" i="16" s="1"/>
  <c r="H280" i="16"/>
  <c r="N280" i="16" s="1"/>
  <c r="H281" i="16"/>
  <c r="N281" i="16" s="1"/>
  <c r="H282" i="16"/>
  <c r="N282" i="16" s="1"/>
  <c r="H283" i="16"/>
  <c r="N283" i="16" s="1"/>
  <c r="H285" i="16"/>
  <c r="N285" i="16" s="1"/>
  <c r="H286" i="16"/>
  <c r="N286" i="16" s="1"/>
  <c r="H287" i="16"/>
  <c r="N287" i="16" s="1"/>
  <c r="H288" i="16"/>
  <c r="N288" i="16" s="1"/>
  <c r="H290" i="16"/>
  <c r="N290" i="16" s="1"/>
  <c r="H292" i="16"/>
  <c r="N292" i="16" s="1"/>
  <c r="H293" i="16"/>
  <c r="N293" i="16" s="1"/>
  <c r="H294" i="16"/>
  <c r="N294" i="16" s="1"/>
  <c r="H295" i="16"/>
  <c r="N295" i="16" s="1"/>
  <c r="H296" i="16"/>
  <c r="N296" i="16" s="1"/>
  <c r="H297" i="16"/>
  <c r="N297" i="16" s="1"/>
  <c r="H298" i="16"/>
  <c r="N298" i="16" s="1"/>
  <c r="H299" i="16"/>
  <c r="N299" i="16" s="1"/>
  <c r="H300" i="16"/>
  <c r="N300" i="16" s="1"/>
  <c r="H304" i="16"/>
  <c r="N304" i="16" s="1"/>
  <c r="H305" i="16"/>
  <c r="N305" i="16" s="1"/>
  <c r="H306" i="16"/>
  <c r="N306" i="16" s="1"/>
  <c r="H307" i="16"/>
  <c r="N307" i="16" s="1"/>
  <c r="H308" i="16"/>
  <c r="N308" i="16" s="1"/>
  <c r="H309" i="16"/>
  <c r="N309" i="16" s="1"/>
  <c r="H310" i="16"/>
  <c r="N310" i="16" s="1"/>
  <c r="H311" i="16"/>
  <c r="N311" i="16" s="1"/>
  <c r="H312" i="16"/>
  <c r="N312" i="16" s="1"/>
  <c r="H313" i="16"/>
  <c r="N313" i="16" s="1"/>
  <c r="H315" i="16"/>
  <c r="N315" i="16" s="1"/>
  <c r="H318" i="16"/>
  <c r="N318" i="16" s="1"/>
  <c r="H320" i="16"/>
  <c r="N320" i="16" s="1"/>
  <c r="H321" i="16"/>
  <c r="N321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1" i="16"/>
  <c r="N331" i="16" s="1"/>
  <c r="H332" i="16"/>
  <c r="N332" i="16" s="1"/>
  <c r="H333" i="16"/>
  <c r="N333" i="16" s="1"/>
  <c r="H334" i="16"/>
  <c r="N334" i="16" s="1"/>
  <c r="H336" i="16"/>
  <c r="N336" i="16" s="1"/>
  <c r="H337" i="16"/>
  <c r="N337" i="16" s="1"/>
  <c r="H338" i="16"/>
  <c r="N338" i="16" s="1"/>
  <c r="H339" i="16"/>
  <c r="N339" i="16" s="1"/>
  <c r="H340" i="16"/>
  <c r="N340" i="16" s="1"/>
  <c r="H342" i="16"/>
  <c r="N342" i="16" s="1"/>
  <c r="H343" i="16"/>
  <c r="N343" i="16" s="1"/>
  <c r="H347" i="16"/>
  <c r="N347" i="16" s="1"/>
  <c r="H348" i="16"/>
  <c r="N348" i="16" s="1"/>
  <c r="H352" i="16"/>
  <c r="N352" i="16" s="1"/>
  <c r="H353" i="16"/>
  <c r="N353" i="16" s="1"/>
  <c r="H358" i="16"/>
  <c r="N358" i="16" s="1"/>
  <c r="H359" i="16"/>
  <c r="N359" i="16" s="1"/>
  <c r="H361" i="16"/>
  <c r="N361" i="16" s="1"/>
  <c r="H371" i="16"/>
  <c r="L371" i="16"/>
  <c r="H372" i="16"/>
  <c r="N372" i="16" s="1"/>
  <c r="H373" i="16"/>
  <c r="N373" i="16" s="1"/>
  <c r="H374" i="16"/>
  <c r="N374" i="16" s="1"/>
  <c r="H376" i="16"/>
  <c r="N376" i="16" s="1"/>
  <c r="H377" i="16"/>
  <c r="N377" i="16" s="1"/>
  <c r="H378" i="16"/>
  <c r="N378" i="16" s="1"/>
  <c r="H379" i="16"/>
  <c r="N379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89" i="16"/>
  <c r="N389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7" i="16"/>
  <c r="N397" i="16" s="1"/>
  <c r="H398" i="16"/>
  <c r="N398" i="16" s="1"/>
  <c r="H399" i="16"/>
  <c r="N399" i="16" s="1"/>
  <c r="H400" i="16"/>
  <c r="N400" i="16" s="1"/>
  <c r="H401" i="16"/>
  <c r="N401" i="16" s="1"/>
  <c r="H402" i="16"/>
  <c r="N402" i="16" s="1"/>
  <c r="H403" i="16"/>
  <c r="N403" i="16" s="1"/>
  <c r="H404" i="16"/>
  <c r="N404" i="16" s="1"/>
  <c r="H405" i="16"/>
  <c r="N405" i="16" s="1"/>
  <c r="H406" i="16"/>
  <c r="N406" i="16" s="1"/>
  <c r="H407" i="16"/>
  <c r="N407" i="16" s="1"/>
  <c r="H408" i="16"/>
  <c r="N408" i="16" s="1"/>
  <c r="H409" i="16"/>
  <c r="N409" i="16" s="1"/>
  <c r="H410" i="16"/>
  <c r="N410" i="16" s="1"/>
  <c r="H411" i="16"/>
  <c r="N411" i="16" s="1"/>
  <c r="H413" i="16"/>
  <c r="N413" i="16" s="1"/>
  <c r="H414" i="16"/>
  <c r="N414" i="16" s="1"/>
  <c r="H415" i="16"/>
  <c r="N415" i="16" s="1"/>
  <c r="H416" i="16"/>
  <c r="N416" i="16" s="1"/>
  <c r="H419" i="16"/>
  <c r="N419" i="16" s="1"/>
  <c r="H420" i="16"/>
  <c r="N420" i="16" s="1"/>
  <c r="H422" i="16"/>
  <c r="N422" i="16" s="1"/>
  <c r="H423" i="16"/>
  <c r="N423" i="16" s="1"/>
  <c r="H424" i="16"/>
  <c r="N424" i="16" s="1"/>
  <c r="H426" i="16"/>
  <c r="N426" i="16" s="1"/>
  <c r="H427" i="16"/>
  <c r="N427" i="16" s="1"/>
  <c r="H428" i="16"/>
  <c r="N428" i="16" s="1"/>
  <c r="H429" i="16"/>
  <c r="N429" i="16" s="1"/>
  <c r="H430" i="16"/>
  <c r="N430" i="16" s="1"/>
  <c r="H431" i="16"/>
  <c r="N431" i="16" s="1"/>
  <c r="H432" i="16"/>
  <c r="N432" i="16" s="1"/>
  <c r="H433" i="16"/>
  <c r="N433" i="16" s="1"/>
  <c r="H434" i="16"/>
  <c r="N434" i="16" s="1"/>
  <c r="H435" i="16"/>
  <c r="N435" i="16" s="1"/>
  <c r="H436" i="16"/>
  <c r="N436" i="16" s="1"/>
  <c r="H437" i="16"/>
  <c r="N437" i="16" s="1"/>
  <c r="H438" i="16"/>
  <c r="N438" i="16" s="1"/>
  <c r="H441" i="16"/>
  <c r="N441" i="16" s="1"/>
  <c r="H442" i="16"/>
  <c r="N442" i="16" s="1"/>
  <c r="H443" i="16"/>
  <c r="N443" i="16" s="1"/>
  <c r="H445" i="16"/>
  <c r="N445" i="16" s="1"/>
  <c r="H446" i="16"/>
  <c r="N446" i="16" s="1"/>
  <c r="H447" i="16"/>
  <c r="N447" i="16" s="1"/>
  <c r="H448" i="16"/>
  <c r="N448" i="16" s="1"/>
  <c r="H449" i="16"/>
  <c r="N449" i="16" s="1"/>
  <c r="H450" i="16"/>
  <c r="N450" i="16" s="1"/>
  <c r="H451" i="16"/>
  <c r="N451" i="16" s="1"/>
  <c r="H454" i="16"/>
  <c r="N454" i="16" s="1"/>
  <c r="H455" i="16"/>
  <c r="N455" i="16" s="1"/>
  <c r="H459" i="16"/>
  <c r="N459" i="16" s="1"/>
  <c r="H460" i="16"/>
  <c r="N460" i="16" s="1"/>
  <c r="H461" i="16"/>
  <c r="N461" i="16" s="1"/>
  <c r="H462" i="16"/>
  <c r="N462" i="16" s="1"/>
  <c r="H463" i="16"/>
  <c r="N463" i="16" s="1"/>
  <c r="H464" i="16"/>
  <c r="N464" i="16" s="1"/>
  <c r="H465" i="16"/>
  <c r="N465" i="16" s="1"/>
  <c r="H466" i="16"/>
  <c r="N466" i="16" s="1"/>
  <c r="H468" i="16"/>
  <c r="N468" i="16" s="1"/>
  <c r="H469" i="16"/>
  <c r="N469" i="16" s="1"/>
  <c r="H470" i="16"/>
  <c r="N470" i="16" s="1"/>
  <c r="H471" i="16"/>
  <c r="N471" i="16" s="1"/>
  <c r="H472" i="16"/>
  <c r="N472" i="16" s="1"/>
  <c r="H473" i="16"/>
  <c r="N473" i="16" s="1"/>
  <c r="H474" i="16"/>
  <c r="N474" i="16" s="1"/>
  <c r="H476" i="16"/>
  <c r="N476" i="16" s="1"/>
  <c r="H477" i="16"/>
  <c r="N477" i="16" s="1"/>
  <c r="H478" i="16"/>
  <c r="N478" i="16" s="1"/>
  <c r="H480" i="16"/>
  <c r="N480" i="16" s="1"/>
  <c r="H481" i="16"/>
  <c r="N481" i="16" s="1"/>
  <c r="H482" i="16"/>
  <c r="N482" i="16" s="1"/>
  <c r="H483" i="16"/>
  <c r="N483" i="16" s="1"/>
  <c r="H484" i="16"/>
  <c r="N484" i="16" s="1"/>
  <c r="H485" i="16"/>
  <c r="N485" i="16" s="1"/>
  <c r="H486" i="16"/>
  <c r="N486" i="16" s="1"/>
  <c r="H487" i="16"/>
  <c r="N487" i="16" s="1"/>
  <c r="H488" i="16"/>
  <c r="N488" i="16" s="1"/>
  <c r="H489" i="16"/>
  <c r="N489" i="16" s="1"/>
  <c r="H491" i="16"/>
  <c r="N491" i="16" s="1"/>
  <c r="H492" i="16"/>
  <c r="N492" i="16" s="1"/>
  <c r="H493" i="16"/>
  <c r="N493" i="16" s="1"/>
  <c r="H494" i="16"/>
  <c r="N494" i="16" s="1"/>
  <c r="H495" i="16"/>
  <c r="N495" i="16" s="1"/>
  <c r="H496" i="16"/>
  <c r="N496" i="16" s="1"/>
  <c r="H497" i="16"/>
  <c r="N497" i="16" s="1"/>
  <c r="H498" i="16"/>
  <c r="N498" i="16" s="1"/>
  <c r="H499" i="16"/>
  <c r="N499" i="16" s="1"/>
  <c r="H500" i="16"/>
  <c r="N500" i="16" s="1"/>
  <c r="H501" i="16"/>
  <c r="N501" i="16" s="1"/>
  <c r="H502" i="16"/>
  <c r="N502" i="16" s="1"/>
  <c r="H503" i="16"/>
  <c r="N503" i="16" s="1"/>
  <c r="H504" i="16"/>
  <c r="N504" i="16" s="1"/>
  <c r="H506" i="16"/>
  <c r="N506" i="16" s="1"/>
  <c r="H507" i="16"/>
  <c r="N507" i="16" s="1"/>
  <c r="H508" i="16"/>
  <c r="N508" i="16" s="1"/>
  <c r="H509" i="16"/>
  <c r="N509" i="16" s="1"/>
  <c r="H510" i="16"/>
  <c r="N510" i="16" s="1"/>
  <c r="H511" i="16"/>
  <c r="N511" i="16" s="1"/>
  <c r="H512" i="16"/>
  <c r="N512" i="16" s="1"/>
  <c r="H514" i="16"/>
  <c r="N514" i="16" s="1"/>
  <c r="H515" i="16"/>
  <c r="N515" i="16" s="1"/>
  <c r="H516" i="16"/>
  <c r="N516" i="16" s="1"/>
  <c r="H517" i="16"/>
  <c r="N517" i="16" s="1"/>
  <c r="H518" i="16"/>
  <c r="N518" i="16" s="1"/>
  <c r="H520" i="16"/>
  <c r="N520" i="16" s="1"/>
  <c r="H521" i="16"/>
  <c r="N521" i="16" s="1"/>
  <c r="H522" i="16"/>
  <c r="N522" i="16" s="1"/>
  <c r="H523" i="16"/>
  <c r="N523" i="16" s="1"/>
  <c r="H525" i="16"/>
  <c r="N525" i="16" s="1"/>
  <c r="H526" i="16"/>
  <c r="N526" i="16" s="1"/>
  <c r="H527" i="16"/>
  <c r="N527" i="16" s="1"/>
  <c r="H528" i="16"/>
  <c r="N528" i="16" s="1"/>
  <c r="H530" i="16"/>
  <c r="N530" i="16" s="1"/>
  <c r="H532" i="16"/>
  <c r="N532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0" i="16"/>
  <c r="N540" i="16" s="1"/>
  <c r="H541" i="16"/>
  <c r="N541" i="16" s="1"/>
  <c r="H543" i="16"/>
  <c r="N543" i="16" s="1"/>
  <c r="H544" i="16"/>
  <c r="N544" i="16" s="1"/>
  <c r="H545" i="16"/>
  <c r="N545" i="16" s="1"/>
  <c r="H546" i="16"/>
  <c r="N546" i="16" s="1"/>
  <c r="H548" i="16"/>
  <c r="N548" i="16" s="1"/>
  <c r="H549" i="16"/>
  <c r="N549" i="16" s="1"/>
  <c r="H551" i="16"/>
  <c r="N551" i="16" s="1"/>
  <c r="H552" i="16"/>
  <c r="N552" i="16" s="1"/>
  <c r="H553" i="16"/>
  <c r="N553" i="16" s="1"/>
  <c r="H555" i="16"/>
  <c r="N555" i="16" s="1"/>
  <c r="H556" i="16"/>
  <c r="N556" i="16" s="1"/>
  <c r="H557" i="16"/>
  <c r="N557" i="16" s="1"/>
  <c r="H558" i="16"/>
  <c r="N558" i="16" s="1"/>
  <c r="H559" i="16"/>
  <c r="N559" i="16" s="1"/>
  <c r="H560" i="16"/>
  <c r="N560" i="16" s="1"/>
  <c r="H561" i="16"/>
  <c r="N561" i="16" s="1"/>
  <c r="H562" i="16"/>
  <c r="N562" i="16" s="1"/>
  <c r="H563" i="16"/>
  <c r="N563" i="16" s="1"/>
  <c r="H564" i="16"/>
  <c r="N564" i="16" s="1"/>
  <c r="H565" i="16"/>
  <c r="N565" i="16" s="1"/>
  <c r="H566" i="16"/>
  <c r="N566" i="16" s="1"/>
  <c r="H567" i="16"/>
  <c r="N567" i="16" s="1"/>
  <c r="H568" i="16"/>
  <c r="N568" i="16" s="1"/>
  <c r="H569" i="16"/>
  <c r="N569" i="16" s="1"/>
  <c r="H570" i="16"/>
  <c r="N570" i="16" s="1"/>
  <c r="H571" i="16"/>
  <c r="N571" i="16" s="1"/>
  <c r="H572" i="16"/>
  <c r="N572" i="16" s="1"/>
  <c r="H573" i="16"/>
  <c r="N573" i="16" s="1"/>
  <c r="H574" i="16"/>
  <c r="N574" i="16" s="1"/>
  <c r="H577" i="16"/>
  <c r="N577" i="16" s="1"/>
  <c r="H578" i="16"/>
  <c r="N578" i="16" s="1"/>
  <c r="H579" i="16"/>
  <c r="N579" i="16" s="1"/>
  <c r="H580" i="16"/>
  <c r="N580" i="16" s="1"/>
  <c r="H581" i="16"/>
  <c r="N581" i="16" s="1"/>
  <c r="H583" i="16"/>
  <c r="N583" i="16" s="1"/>
  <c r="H585" i="16"/>
  <c r="N585" i="16" s="1"/>
  <c r="H588" i="16"/>
  <c r="N588" i="16" s="1"/>
  <c r="H589" i="16"/>
  <c r="N589" i="16" s="1"/>
  <c r="H590" i="16"/>
  <c r="N590" i="16" s="1"/>
  <c r="H591" i="16"/>
  <c r="N591" i="16" s="1"/>
  <c r="H593" i="16"/>
  <c r="N593" i="16" s="1"/>
  <c r="H595" i="16"/>
  <c r="N595" i="16" s="1"/>
  <c r="H596" i="16"/>
  <c r="N596" i="16" s="1"/>
  <c r="H597" i="16"/>
  <c r="N597" i="16" s="1"/>
  <c r="H598" i="16"/>
  <c r="N598" i="16" s="1"/>
  <c r="H599" i="16"/>
  <c r="N599" i="16" s="1"/>
  <c r="H600" i="16"/>
  <c r="N600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18" i="16"/>
  <c r="N618" i="16" s="1"/>
  <c r="H619" i="16"/>
  <c r="N619" i="16" s="1"/>
  <c r="H620" i="16"/>
  <c r="N620" i="16" s="1"/>
  <c r="H621" i="16"/>
  <c r="N621" i="16" s="1"/>
  <c r="H622" i="16"/>
  <c r="N622" i="16" s="1"/>
  <c r="H623" i="16"/>
  <c r="N623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5" i="16"/>
  <c r="N635" i="16" s="1"/>
  <c r="H636" i="16"/>
  <c r="N636" i="16" s="1"/>
  <c r="H637" i="16"/>
  <c r="N637" i="16" s="1"/>
  <c r="H638" i="16"/>
  <c r="N638" i="16" s="1"/>
  <c r="H639" i="16"/>
  <c r="N639" i="16" s="1"/>
  <c r="H10" i="17"/>
  <c r="H11" i="17"/>
  <c r="N11" i="17" s="1"/>
  <c r="H12" i="17"/>
  <c r="N12" i="17" s="1"/>
  <c r="H13" i="17"/>
  <c r="N13" i="17" s="1"/>
  <c r="H14" i="17"/>
  <c r="N14" i="17" s="1"/>
  <c r="H22" i="17"/>
  <c r="L22" i="17"/>
  <c r="H33" i="17"/>
  <c r="N33" i="17" s="1"/>
  <c r="H81" i="17"/>
  <c r="L81" i="17"/>
  <c r="H84" i="17"/>
  <c r="N84" i="17" s="1"/>
  <c r="H85" i="17"/>
  <c r="N85" i="17" s="1"/>
  <c r="H100" i="17"/>
  <c r="N100" i="17" s="1"/>
  <c r="H103" i="17"/>
  <c r="N103" i="17" s="1"/>
  <c r="H116" i="17"/>
  <c r="N116" i="17" s="1"/>
  <c r="H122" i="17"/>
  <c r="N122" i="17" s="1"/>
  <c r="H139" i="17"/>
  <c r="N139" i="17" s="1"/>
  <c r="H141" i="17"/>
  <c r="N141" i="17" s="1"/>
  <c r="H144" i="17"/>
  <c r="N144" i="17" s="1"/>
  <c r="H145" i="17"/>
  <c r="N145" i="17" s="1"/>
  <c r="H146" i="17"/>
  <c r="N146" i="17" s="1"/>
  <c r="H152" i="17"/>
  <c r="N152" i="17" s="1"/>
  <c r="H166" i="17"/>
  <c r="N166" i="17" s="1"/>
  <c r="H188" i="17"/>
  <c r="L188" i="17"/>
  <c r="H189" i="17"/>
  <c r="N189" i="17" s="1"/>
  <c r="H203" i="17"/>
  <c r="N203" i="17" s="1"/>
  <c r="H215" i="17"/>
  <c r="N215" i="17" s="1"/>
  <c r="H219" i="17"/>
  <c r="N219" i="17" s="1"/>
  <c r="H236" i="17"/>
  <c r="N236" i="17" s="1"/>
  <c r="H248" i="17"/>
  <c r="N248" i="17" s="1"/>
  <c r="H294" i="17"/>
  <c r="N294" i="17" s="1"/>
  <c r="H300" i="17"/>
  <c r="N300" i="17" s="1"/>
  <c r="H324" i="17"/>
  <c r="N324" i="17" s="1"/>
  <c r="H371" i="17"/>
  <c r="L371" i="17"/>
  <c r="H377" i="17"/>
  <c r="N377" i="17" s="1"/>
  <c r="H383" i="17"/>
  <c r="N383" i="17" s="1"/>
  <c r="H384" i="17"/>
  <c r="N384" i="17" s="1"/>
  <c r="H386" i="17"/>
  <c r="N386" i="17" s="1"/>
  <c r="H391" i="17"/>
  <c r="N391" i="17" s="1"/>
  <c r="H395" i="17"/>
  <c r="N395" i="17" s="1"/>
  <c r="H397" i="17"/>
  <c r="N397" i="17" s="1"/>
  <c r="H405" i="17"/>
  <c r="N405" i="17" s="1"/>
  <c r="H419" i="17"/>
  <c r="N419" i="17" s="1"/>
  <c r="H423" i="17"/>
  <c r="N423" i="17" s="1"/>
  <c r="H437" i="17"/>
  <c r="N437" i="17" s="1"/>
  <c r="H446" i="17"/>
  <c r="N446" i="17" s="1"/>
  <c r="H473" i="17"/>
  <c r="N473" i="17" s="1"/>
  <c r="H477" i="17"/>
  <c r="N477" i="17" s="1"/>
  <c r="H484" i="17"/>
  <c r="N484" i="17" s="1"/>
  <c r="H567" i="17"/>
  <c r="N567" i="17" s="1"/>
  <c r="H569" i="17"/>
  <c r="N569" i="17" s="1"/>
  <c r="H612" i="17"/>
  <c r="L612" i="17"/>
  <c r="H615" i="17"/>
  <c r="N615" i="17" s="1"/>
  <c r="H616" i="17"/>
  <c r="N616" i="17" s="1"/>
  <c r="H628" i="17"/>
  <c r="N628" i="17" s="1"/>
  <c r="H10" i="18"/>
  <c r="H11" i="18"/>
  <c r="N11" i="18" s="1"/>
  <c r="H12" i="18"/>
  <c r="N12" i="18" s="1"/>
  <c r="H13" i="18"/>
  <c r="N13" i="18" s="1"/>
  <c r="H14" i="18"/>
  <c r="N14" i="18" s="1"/>
  <c r="H22" i="18"/>
  <c r="L22" i="18"/>
  <c r="H27" i="18"/>
  <c r="N27" i="18" s="1"/>
  <c r="H30" i="18"/>
  <c r="N30" i="18" s="1"/>
  <c r="H33" i="18"/>
  <c r="N33" i="18" s="1"/>
  <c r="H39" i="18"/>
  <c r="N39" i="18" s="1"/>
  <c r="H48" i="18"/>
  <c r="N48" i="18" s="1"/>
  <c r="H51" i="18"/>
  <c r="N51" i="18" s="1"/>
  <c r="H52" i="18"/>
  <c r="N52" i="18" s="1"/>
  <c r="H53" i="18"/>
  <c r="N53" i="18" s="1"/>
  <c r="H57" i="18"/>
  <c r="N57" i="18" s="1"/>
  <c r="H58" i="18"/>
  <c r="N58" i="18" s="1"/>
  <c r="H64" i="18"/>
  <c r="N64" i="18" s="1"/>
  <c r="H65" i="18"/>
  <c r="N65" i="18" s="1"/>
  <c r="H67" i="18"/>
  <c r="N67" i="18" s="1"/>
  <c r="H70" i="18"/>
  <c r="N70" i="18" s="1"/>
  <c r="H81" i="18"/>
  <c r="L81" i="18"/>
  <c r="H82" i="18"/>
  <c r="N82" i="18" s="1"/>
  <c r="H83" i="18"/>
  <c r="N83" i="18" s="1"/>
  <c r="H84" i="18"/>
  <c r="N84" i="18" s="1"/>
  <c r="H85" i="18"/>
  <c r="N85" i="18" s="1"/>
  <c r="H86" i="18"/>
  <c r="N86" i="18" s="1"/>
  <c r="H88" i="18"/>
  <c r="N88" i="18" s="1"/>
  <c r="H91" i="18"/>
  <c r="N91" i="18" s="1"/>
  <c r="H97" i="18"/>
  <c r="N97" i="18" s="1"/>
  <c r="H99" i="18"/>
  <c r="N99" i="18" s="1"/>
  <c r="H100" i="18"/>
  <c r="N100" i="18" s="1"/>
  <c r="H103" i="18"/>
  <c r="N103" i="18" s="1"/>
  <c r="H104" i="18"/>
  <c r="N104" i="18" s="1"/>
  <c r="H105" i="18"/>
  <c r="N105" i="18" s="1"/>
  <c r="H108" i="18"/>
  <c r="N108" i="18" s="1"/>
  <c r="H111" i="18"/>
  <c r="N111" i="18" s="1"/>
  <c r="H113" i="18"/>
  <c r="N113" i="18" s="1"/>
  <c r="H115" i="18"/>
  <c r="N115" i="18" s="1"/>
  <c r="H116" i="18"/>
  <c r="N116" i="18" s="1"/>
  <c r="H118" i="18"/>
  <c r="N118" i="18" s="1"/>
  <c r="H119" i="18"/>
  <c r="N119" i="18" s="1"/>
  <c r="H123" i="18"/>
  <c r="N123" i="18" s="1"/>
  <c r="H124" i="18"/>
  <c r="N124" i="18" s="1"/>
  <c r="H125" i="18"/>
  <c r="N125" i="18" s="1"/>
  <c r="H126" i="18"/>
  <c r="N126" i="18" s="1"/>
  <c r="H127" i="18"/>
  <c r="N127" i="18" s="1"/>
  <c r="H128" i="18"/>
  <c r="N128" i="18" s="1"/>
  <c r="H129" i="18"/>
  <c r="N129" i="18" s="1"/>
  <c r="H133" i="18"/>
  <c r="N133" i="18" s="1"/>
  <c r="H137" i="18"/>
  <c r="N137" i="18" s="1"/>
  <c r="H139" i="18"/>
  <c r="N139" i="18" s="1"/>
  <c r="H141" i="18"/>
  <c r="N141" i="18" s="1"/>
  <c r="H142" i="18"/>
  <c r="N142" i="18" s="1"/>
  <c r="H143" i="18"/>
  <c r="N143" i="18" s="1"/>
  <c r="H144" i="18"/>
  <c r="N144" i="18" s="1"/>
  <c r="H145" i="18"/>
  <c r="N145" i="18" s="1"/>
  <c r="H146" i="18"/>
  <c r="N146" i="18" s="1"/>
  <c r="H147" i="18"/>
  <c r="N147" i="18" s="1"/>
  <c r="H148" i="18"/>
  <c r="N148" i="18" s="1"/>
  <c r="H149" i="18"/>
  <c r="N149" i="18" s="1"/>
  <c r="H154" i="18"/>
  <c r="N154" i="18" s="1"/>
  <c r="H155" i="18"/>
  <c r="N155" i="18" s="1"/>
  <c r="H156" i="18"/>
  <c r="N156" i="18" s="1"/>
  <c r="H158" i="18"/>
  <c r="N158" i="18" s="1"/>
  <c r="H166" i="18"/>
  <c r="N166" i="18" s="1"/>
  <c r="H167" i="18"/>
  <c r="N167" i="18" s="1"/>
  <c r="H168" i="18"/>
  <c r="N168" i="18" s="1"/>
  <c r="H177" i="18"/>
  <c r="N177" i="18" s="1"/>
  <c r="H188" i="18"/>
  <c r="L188" i="18"/>
  <c r="H189" i="18"/>
  <c r="N189" i="18" s="1"/>
  <c r="H191" i="18"/>
  <c r="N191" i="18" s="1"/>
  <c r="H193" i="18"/>
  <c r="N193" i="18" s="1"/>
  <c r="H195" i="18"/>
  <c r="N195" i="18" s="1"/>
  <c r="H197" i="18"/>
  <c r="N197" i="18" s="1"/>
  <c r="H202" i="18"/>
  <c r="N202" i="18" s="1"/>
  <c r="H203" i="18"/>
  <c r="N203" i="18" s="1"/>
  <c r="H204" i="18"/>
  <c r="N204" i="18" s="1"/>
  <c r="H205" i="18"/>
  <c r="N205" i="18" s="1"/>
  <c r="H211" i="18"/>
  <c r="N211" i="18" s="1"/>
  <c r="H214" i="18"/>
  <c r="N214" i="18" s="1"/>
  <c r="H215" i="18"/>
  <c r="N215" i="18" s="1"/>
  <c r="H216" i="18"/>
  <c r="N216" i="18" s="1"/>
  <c r="H218" i="18"/>
  <c r="N218" i="18" s="1"/>
  <c r="H219" i="18"/>
  <c r="N219" i="18" s="1"/>
  <c r="H220" i="18"/>
  <c r="N220" i="18" s="1"/>
  <c r="H221" i="18"/>
  <c r="N221" i="18" s="1"/>
  <c r="H222" i="18"/>
  <c r="N222" i="18" s="1"/>
  <c r="H227" i="18"/>
  <c r="N227" i="18" s="1"/>
  <c r="H228" i="18"/>
  <c r="N228" i="18" s="1"/>
  <c r="H230" i="18"/>
  <c r="N230" i="18" s="1"/>
  <c r="H231" i="18"/>
  <c r="N231" i="18" s="1"/>
  <c r="H235" i="18"/>
  <c r="N235" i="18" s="1"/>
  <c r="H240" i="18"/>
  <c r="N240" i="18" s="1"/>
  <c r="H242" i="18"/>
  <c r="N242" i="18" s="1"/>
  <c r="H248" i="18"/>
  <c r="N248" i="18" s="1"/>
  <c r="H252" i="18"/>
  <c r="N252" i="18" s="1"/>
  <c r="H255" i="18"/>
  <c r="N255" i="18" s="1"/>
  <c r="H259" i="18"/>
  <c r="N259" i="18" s="1"/>
  <c r="H261" i="18"/>
  <c r="N261" i="18" s="1"/>
  <c r="H263" i="18"/>
  <c r="N263" i="18" s="1"/>
  <c r="H265" i="18"/>
  <c r="N265" i="18" s="1"/>
  <c r="H266" i="18"/>
  <c r="N266" i="18" s="1"/>
  <c r="H284" i="18"/>
  <c r="N284" i="18" s="1"/>
  <c r="H288" i="18"/>
  <c r="N288" i="18" s="1"/>
  <c r="H293" i="18"/>
  <c r="N293" i="18" s="1"/>
  <c r="H294" i="18"/>
  <c r="N294" i="18" s="1"/>
  <c r="H295" i="18"/>
  <c r="N295" i="18" s="1"/>
  <c r="H299" i="18"/>
  <c r="N299" i="18" s="1"/>
  <c r="H300" i="18"/>
  <c r="N300" i="18" s="1"/>
  <c r="H306" i="18"/>
  <c r="N306" i="18" s="1"/>
  <c r="H307" i="18"/>
  <c r="N307" i="18" s="1"/>
  <c r="H309" i="18"/>
  <c r="N309" i="18" s="1"/>
  <c r="H310" i="18"/>
  <c r="N310" i="18" s="1"/>
  <c r="H316" i="18"/>
  <c r="N316" i="18" s="1"/>
  <c r="H318" i="18"/>
  <c r="N318" i="18" s="1"/>
  <c r="H323" i="18"/>
  <c r="N323" i="18" s="1"/>
  <c r="H324" i="18"/>
  <c r="N324" i="18" s="1"/>
  <c r="H325" i="18"/>
  <c r="N325" i="18" s="1"/>
  <c r="H327" i="18"/>
  <c r="N327" i="18" s="1"/>
  <c r="H338" i="18"/>
  <c r="N338" i="18" s="1"/>
  <c r="H342" i="18"/>
  <c r="N342" i="18" s="1"/>
  <c r="H343" i="18"/>
  <c r="N343" i="18" s="1"/>
  <c r="H371" i="18"/>
  <c r="N371" i="18" s="1"/>
  <c r="L371" i="18"/>
  <c r="H372" i="18"/>
  <c r="N372" i="18" s="1"/>
  <c r="H373" i="18"/>
  <c r="N373" i="18" s="1"/>
  <c r="H374" i="18"/>
  <c r="N374" i="18" s="1"/>
  <c r="H377" i="18"/>
  <c r="N377" i="18" s="1"/>
  <c r="H378" i="18"/>
  <c r="N378" i="18" s="1"/>
  <c r="H380" i="18"/>
  <c r="N380" i="18" s="1"/>
  <c r="H383" i="18"/>
  <c r="N383" i="18" s="1"/>
  <c r="H384" i="18"/>
  <c r="N384" i="18" s="1"/>
  <c r="H386" i="18"/>
  <c r="N386" i="18" s="1"/>
  <c r="H388" i="18"/>
  <c r="N388" i="18" s="1"/>
  <c r="H391" i="18"/>
  <c r="N391" i="18" s="1"/>
  <c r="H392" i="18"/>
  <c r="N392" i="18" s="1"/>
  <c r="H394" i="18"/>
  <c r="N394" i="18" s="1"/>
  <c r="H395" i="18"/>
  <c r="N395" i="18" s="1"/>
  <c r="H396" i="18"/>
  <c r="N396" i="18" s="1"/>
  <c r="H401" i="18"/>
  <c r="N401" i="18" s="1"/>
  <c r="H402" i="18"/>
  <c r="N402" i="18" s="1"/>
  <c r="H404" i="18"/>
  <c r="N404" i="18" s="1"/>
  <c r="H405" i="18"/>
  <c r="N405" i="18" s="1"/>
  <c r="H406" i="18"/>
  <c r="N406" i="18" s="1"/>
  <c r="H408" i="18"/>
  <c r="N408" i="18" s="1"/>
  <c r="H410" i="18"/>
  <c r="N410" i="18" s="1"/>
  <c r="H411" i="18"/>
  <c r="N411" i="18" s="1"/>
  <c r="H413" i="18"/>
  <c r="N413" i="18" s="1"/>
  <c r="H416" i="18"/>
  <c r="N416" i="18" s="1"/>
  <c r="H419" i="18"/>
  <c r="N419" i="18" s="1"/>
  <c r="H422" i="18"/>
  <c r="N422" i="18" s="1"/>
  <c r="H423" i="18"/>
  <c r="N423" i="18" s="1"/>
  <c r="H424" i="18"/>
  <c r="N424" i="18" s="1"/>
  <c r="H426" i="18"/>
  <c r="N426" i="18" s="1"/>
  <c r="H428" i="18"/>
  <c r="N428" i="18" s="1"/>
  <c r="H429" i="18"/>
  <c r="N429" i="18" s="1"/>
  <c r="H432" i="18"/>
  <c r="N432" i="18" s="1"/>
  <c r="H433" i="18"/>
  <c r="N433" i="18" s="1"/>
  <c r="H434" i="18"/>
  <c r="N434" i="18" s="1"/>
  <c r="H435" i="18"/>
  <c r="N435" i="18" s="1"/>
  <c r="H437" i="18"/>
  <c r="N437" i="18" s="1"/>
  <c r="H442" i="18"/>
  <c r="N442" i="18" s="1"/>
  <c r="H444" i="18"/>
  <c r="N444" i="18" s="1"/>
  <c r="H445" i="18"/>
  <c r="N445" i="18" s="1"/>
  <c r="H446" i="18"/>
  <c r="N446" i="18" s="1"/>
  <c r="H459" i="18"/>
  <c r="N459" i="18" s="1"/>
  <c r="H460" i="18"/>
  <c r="N460" i="18" s="1"/>
  <c r="H461" i="18"/>
  <c r="N461" i="18" s="1"/>
  <c r="H462" i="18"/>
  <c r="N462" i="18" s="1"/>
  <c r="H464" i="18"/>
  <c r="N464" i="18" s="1"/>
  <c r="H467" i="18"/>
  <c r="N467" i="18" s="1"/>
  <c r="H470" i="18"/>
  <c r="N470" i="18" s="1"/>
  <c r="H471" i="18"/>
  <c r="N471" i="18" s="1"/>
  <c r="H473" i="18"/>
  <c r="N473" i="18" s="1"/>
  <c r="H477" i="18"/>
  <c r="N477" i="18" s="1"/>
  <c r="H478" i="18"/>
  <c r="N478" i="18" s="1"/>
  <c r="H484" i="18"/>
  <c r="N484" i="18" s="1"/>
  <c r="H487" i="18"/>
  <c r="N487" i="18" s="1"/>
  <c r="H488" i="18"/>
  <c r="N488" i="18" s="1"/>
  <c r="H489" i="18"/>
  <c r="N489" i="18" s="1"/>
  <c r="H493" i="18"/>
  <c r="N493" i="18" s="1"/>
  <c r="H499" i="18"/>
  <c r="N499" i="18" s="1"/>
  <c r="H504" i="18"/>
  <c r="N504" i="18" s="1"/>
  <c r="H506" i="18"/>
  <c r="N506" i="18" s="1"/>
  <c r="H507" i="18"/>
  <c r="N507" i="18" s="1"/>
  <c r="H509" i="18"/>
  <c r="N509" i="18" s="1"/>
  <c r="H511" i="18"/>
  <c r="N511" i="18" s="1"/>
  <c r="H512" i="18"/>
  <c r="N512" i="18" s="1"/>
  <c r="H514" i="18"/>
  <c r="N514" i="18" s="1"/>
  <c r="H515" i="18"/>
  <c r="N515" i="18" s="1"/>
  <c r="H517" i="18"/>
  <c r="N517" i="18" s="1"/>
  <c r="H518" i="18"/>
  <c r="N518" i="18" s="1"/>
  <c r="H524" i="18"/>
  <c r="N524" i="18" s="1"/>
  <c r="H528" i="18"/>
  <c r="N528" i="18" s="1"/>
  <c r="H539" i="18"/>
  <c r="N539" i="18" s="1"/>
  <c r="H563" i="18"/>
  <c r="N563" i="18" s="1"/>
  <c r="H564" i="18"/>
  <c r="N564" i="18" s="1"/>
  <c r="H565" i="18"/>
  <c r="N565" i="18" s="1"/>
  <c r="H567" i="18"/>
  <c r="N567" i="18" s="1"/>
  <c r="H568" i="18"/>
  <c r="N568" i="18" s="1"/>
  <c r="N582" i="18"/>
  <c r="H588" i="18"/>
  <c r="N588" i="18" s="1"/>
  <c r="H590" i="18"/>
  <c r="N590" i="18" s="1"/>
  <c r="H599" i="18"/>
  <c r="N599" i="18" s="1"/>
  <c r="K612" i="18"/>
  <c r="I614" i="18"/>
  <c r="G615" i="18"/>
  <c r="M615" i="18" s="1"/>
  <c r="I616" i="18"/>
  <c r="H618" i="18"/>
  <c r="N618" i="18" s="1"/>
  <c r="N621" i="18"/>
  <c r="G623" i="18"/>
  <c r="M623" i="18" s="1"/>
  <c r="H626" i="18"/>
  <c r="N626" i="18" s="1"/>
  <c r="I627" i="18"/>
  <c r="G628" i="18"/>
  <c r="M628" i="18" s="1"/>
  <c r="I629" i="18"/>
  <c r="G630" i="18"/>
  <c r="M630" i="18" s="1"/>
  <c r="I631" i="18"/>
  <c r="I633" i="18"/>
  <c r="H635" i="18"/>
  <c r="N635" i="18" s="1"/>
  <c r="H640" i="18"/>
  <c r="N640" i="18" s="1"/>
  <c r="D10" i="19"/>
  <c r="K11" i="19"/>
  <c r="K13" i="19"/>
  <c r="K22" i="19"/>
  <c r="M22" i="19" s="1"/>
  <c r="I48" i="19"/>
  <c r="G81" i="19"/>
  <c r="I82" i="19"/>
  <c r="G99" i="19"/>
  <c r="M99" i="19" s="1"/>
  <c r="I100" i="19"/>
  <c r="H103" i="19"/>
  <c r="N103" i="19" s="1"/>
  <c r="N116" i="19"/>
  <c r="G118" i="19"/>
  <c r="M118" i="19" s="1"/>
  <c r="G124" i="19"/>
  <c r="M124" i="19" s="1"/>
  <c r="H125" i="19"/>
  <c r="N125" i="19" s="1"/>
  <c r="G132" i="19"/>
  <c r="M132" i="19" s="1"/>
  <c r="H137" i="19"/>
  <c r="N137" i="19" s="1"/>
  <c r="G139" i="19"/>
  <c r="M139" i="19" s="1"/>
  <c r="H146" i="19"/>
  <c r="N146" i="19" s="1"/>
  <c r="H149" i="19"/>
  <c r="N149" i="19" s="1"/>
  <c r="I174" i="19"/>
  <c r="I177" i="19"/>
  <c r="K188" i="19"/>
  <c r="I197" i="19"/>
  <c r="G202" i="19"/>
  <c r="M202" i="19" s="1"/>
  <c r="N203" i="19"/>
  <c r="G209" i="19"/>
  <c r="M209" i="19" s="1"/>
  <c r="I215" i="19"/>
  <c r="I218" i="19"/>
  <c r="H226" i="19"/>
  <c r="N226" i="19" s="1"/>
  <c r="I283" i="19"/>
  <c r="N285" i="19"/>
  <c r="I291" i="19"/>
  <c r="H293" i="19"/>
  <c r="N293" i="19" s="1"/>
  <c r="N299" i="19"/>
  <c r="N340" i="19"/>
  <c r="H371" i="19"/>
  <c r="N371" i="19" s="1"/>
  <c r="I378" i="19"/>
  <c r="H387" i="19"/>
  <c r="N387" i="19" s="1"/>
  <c r="I391" i="19"/>
  <c r="H402" i="19"/>
  <c r="N402" i="19" s="1"/>
  <c r="I410" i="19"/>
  <c r="I413" i="19"/>
  <c r="I419" i="19"/>
  <c r="H423" i="19"/>
  <c r="N423" i="19" s="1"/>
  <c r="N435" i="19"/>
  <c r="I442" i="19"/>
  <c r="H446" i="19"/>
  <c r="N446" i="19" s="1"/>
  <c r="I456" i="19"/>
  <c r="H478" i="19"/>
  <c r="N478" i="19" s="1"/>
  <c r="H497" i="19"/>
  <c r="N497" i="19" s="1"/>
  <c r="N520" i="19"/>
  <c r="I539" i="19"/>
  <c r="I543" i="19"/>
  <c r="N567" i="19"/>
  <c r="N570" i="19"/>
  <c r="N583" i="19"/>
  <c r="H589" i="19"/>
  <c r="N589" i="19" s="1"/>
  <c r="N612" i="19"/>
  <c r="N614" i="19"/>
  <c r="I616" i="19"/>
  <c r="I623" i="19"/>
  <c r="I631" i="19"/>
  <c r="H633" i="19"/>
  <c r="N633" i="19" s="1"/>
  <c r="H35" i="20"/>
  <c r="N35" i="20" s="1"/>
  <c r="N39" i="20"/>
  <c r="H41" i="20"/>
  <c r="N41" i="20" s="1"/>
  <c r="N57" i="20"/>
  <c r="H59" i="20"/>
  <c r="N59" i="20" s="1"/>
  <c r="N68" i="20"/>
  <c r="H82" i="20"/>
  <c r="N82" i="20" s="1"/>
  <c r="N91" i="20"/>
  <c r="H92" i="20"/>
  <c r="N92" i="20" s="1"/>
  <c r="H98" i="20"/>
  <c r="N98" i="20" s="1"/>
  <c r="H99" i="20"/>
  <c r="N99" i="20" s="1"/>
  <c r="N102" i="20"/>
  <c r="H103" i="20"/>
  <c r="N103" i="20" s="1"/>
  <c r="H104" i="20"/>
  <c r="N104" i="20" s="1"/>
  <c r="H107" i="20"/>
  <c r="N107" i="20" s="1"/>
  <c r="H109" i="20"/>
  <c r="N109" i="20" s="1"/>
  <c r="H111" i="20"/>
  <c r="N111" i="20" s="1"/>
  <c r="H116" i="20"/>
  <c r="N116" i="20" s="1"/>
  <c r="H120" i="20"/>
  <c r="N120" i="20" s="1"/>
  <c r="H124" i="20"/>
  <c r="N124" i="20" s="1"/>
  <c r="H128" i="20"/>
  <c r="N128" i="20" s="1"/>
  <c r="H134" i="20"/>
  <c r="N134" i="20" s="1"/>
  <c r="H135" i="20"/>
  <c r="N135" i="20" s="1"/>
  <c r="H139" i="20"/>
  <c r="N139" i="20" s="1"/>
  <c r="N140" i="20"/>
  <c r="H142" i="20"/>
  <c r="N142" i="20" s="1"/>
  <c r="H144" i="20"/>
  <c r="N144" i="20" s="1"/>
  <c r="H148" i="20"/>
  <c r="N148" i="20" s="1"/>
  <c r="H152" i="20"/>
  <c r="N152" i="20" s="1"/>
  <c r="N168" i="20"/>
  <c r="N174" i="20"/>
  <c r="H189" i="20"/>
  <c r="N189" i="20" s="1"/>
  <c r="H193" i="20"/>
  <c r="N193" i="20" s="1"/>
  <c r="H197" i="20"/>
  <c r="N197" i="20" s="1"/>
  <c r="N198" i="20"/>
  <c r="I371" i="12"/>
  <c r="I372" i="12"/>
  <c r="I373" i="12"/>
  <c r="I374" i="12"/>
  <c r="I375" i="12"/>
  <c r="I377" i="12"/>
  <c r="I378" i="12"/>
  <c r="I379" i="12"/>
  <c r="I380" i="12"/>
  <c r="I383" i="12"/>
  <c r="I384" i="12"/>
  <c r="I386" i="12"/>
  <c r="I387" i="12"/>
  <c r="I391" i="12"/>
  <c r="I392" i="12"/>
  <c r="I394" i="12"/>
  <c r="I395" i="12"/>
  <c r="I396" i="12"/>
  <c r="I400" i="12"/>
  <c r="I401" i="12"/>
  <c r="I402" i="12"/>
  <c r="I403" i="12"/>
  <c r="I405" i="12"/>
  <c r="I406" i="12"/>
  <c r="I407" i="12"/>
  <c r="I408" i="12"/>
  <c r="I409" i="12"/>
  <c r="I410" i="12"/>
  <c r="I413" i="12"/>
  <c r="I415" i="12"/>
  <c r="I419" i="12"/>
  <c r="I422" i="12"/>
  <c r="I423" i="12"/>
  <c r="I424" i="12"/>
  <c r="I426" i="12"/>
  <c r="I428" i="12"/>
  <c r="I429" i="12"/>
  <c r="I430" i="12"/>
  <c r="I434" i="12"/>
  <c r="I435" i="12"/>
  <c r="I436" i="12"/>
  <c r="I437" i="12"/>
  <c r="I442" i="12"/>
  <c r="I443" i="12"/>
  <c r="I446" i="12"/>
  <c r="I448" i="12"/>
  <c r="I449" i="12"/>
  <c r="I450" i="12"/>
  <c r="I451" i="12"/>
  <c r="I454" i="12"/>
  <c r="I455" i="12"/>
  <c r="I470" i="12"/>
  <c r="I471" i="12"/>
  <c r="I473" i="12"/>
  <c r="I484" i="12"/>
  <c r="I487" i="12"/>
  <c r="I489" i="12"/>
  <c r="I493" i="12"/>
  <c r="I497" i="12"/>
  <c r="I499" i="12"/>
  <c r="I507" i="12"/>
  <c r="I509" i="12"/>
  <c r="I512" i="12"/>
  <c r="I514" i="12"/>
  <c r="I515" i="12"/>
  <c r="I517" i="12"/>
  <c r="I518" i="12"/>
  <c r="I528" i="12"/>
  <c r="I539" i="12"/>
  <c r="I540" i="12"/>
  <c r="I544" i="12"/>
  <c r="I560" i="12"/>
  <c r="I563" i="12"/>
  <c r="I564" i="12"/>
  <c r="I567" i="12"/>
  <c r="I568" i="12"/>
  <c r="I571" i="12"/>
  <c r="I612" i="12"/>
  <c r="I614" i="12"/>
  <c r="I615" i="12"/>
  <c r="I616" i="12"/>
  <c r="I617" i="12"/>
  <c r="I619" i="12"/>
  <c r="I620" i="12"/>
  <c r="I623" i="12"/>
  <c r="I625" i="12"/>
  <c r="I627" i="12"/>
  <c r="I628" i="12"/>
  <c r="I630" i="12"/>
  <c r="I631" i="12"/>
  <c r="I633" i="12"/>
  <c r="I635" i="12"/>
  <c r="I638" i="12"/>
  <c r="I639" i="12"/>
  <c r="I22" i="13"/>
  <c r="I29" i="13"/>
  <c r="I31" i="13"/>
  <c r="I33" i="13"/>
  <c r="I35" i="13"/>
  <c r="I36" i="13"/>
  <c r="I39" i="13"/>
  <c r="I40" i="13"/>
  <c r="I41" i="13"/>
  <c r="I42" i="13"/>
  <c r="I47" i="13"/>
  <c r="I48" i="13"/>
  <c r="I50" i="13"/>
  <c r="I56" i="13"/>
  <c r="I57" i="13"/>
  <c r="I61" i="13"/>
  <c r="I62" i="13"/>
  <c r="I64" i="13"/>
  <c r="I67" i="13"/>
  <c r="I70" i="13"/>
  <c r="I81" i="13"/>
  <c r="I82" i="13"/>
  <c r="I83" i="13"/>
  <c r="I84" i="13"/>
  <c r="I85" i="13"/>
  <c r="I86" i="13"/>
  <c r="I88" i="13"/>
  <c r="I91" i="13"/>
  <c r="I93" i="13"/>
  <c r="I97" i="13"/>
  <c r="I99" i="13"/>
  <c r="I100" i="13"/>
  <c r="I101" i="13"/>
  <c r="I103" i="13"/>
  <c r="I109" i="13"/>
  <c r="I111" i="13"/>
  <c r="I113" i="13"/>
  <c r="I115" i="13"/>
  <c r="I116" i="13"/>
  <c r="I118" i="13"/>
  <c r="I121" i="13"/>
  <c r="I123" i="13"/>
  <c r="I124" i="13"/>
  <c r="I125" i="13"/>
  <c r="I126" i="13"/>
  <c r="I127" i="13"/>
  <c r="I128" i="13"/>
  <c r="I130" i="13"/>
  <c r="I133" i="13"/>
  <c r="I135" i="13"/>
  <c r="I136" i="13"/>
  <c r="I137" i="13"/>
  <c r="I138" i="13"/>
  <c r="I139" i="13"/>
  <c r="I141" i="13"/>
  <c r="I142" i="13"/>
  <c r="I143" i="13"/>
  <c r="I144" i="13"/>
  <c r="I145" i="13"/>
  <c r="I146" i="13"/>
  <c r="I147" i="13"/>
  <c r="I148" i="13"/>
  <c r="I149" i="13"/>
  <c r="I150" i="13"/>
  <c r="I152" i="13"/>
  <c r="I154" i="13"/>
  <c r="I155" i="13"/>
  <c r="I156" i="13"/>
  <c r="I157" i="13"/>
  <c r="I158" i="13"/>
  <c r="I161" i="13"/>
  <c r="I165" i="13"/>
  <c r="I166" i="13"/>
  <c r="I168" i="13"/>
  <c r="I171" i="13"/>
  <c r="I173" i="13"/>
  <c r="I174" i="13"/>
  <c r="I176" i="13"/>
  <c r="I177" i="13"/>
  <c r="I188" i="13"/>
  <c r="I189" i="13"/>
  <c r="I193" i="13"/>
  <c r="I195" i="13"/>
  <c r="I196" i="13"/>
  <c r="I197" i="13"/>
  <c r="I198" i="13"/>
  <c r="I199" i="13"/>
  <c r="I201" i="13"/>
  <c r="I202" i="13"/>
  <c r="I203" i="13"/>
  <c r="I204" i="13"/>
  <c r="I205" i="13"/>
  <c r="I209" i="13"/>
  <c r="I214" i="13"/>
  <c r="I215" i="13"/>
  <c r="I216" i="13"/>
  <c r="I218" i="13"/>
  <c r="I219" i="13"/>
  <c r="I220" i="13"/>
  <c r="I221" i="13"/>
  <c r="I226" i="13"/>
  <c r="I227" i="13"/>
  <c r="I230" i="13"/>
  <c r="I231" i="13"/>
  <c r="I235" i="13"/>
  <c r="I242" i="13"/>
  <c r="I243" i="13"/>
  <c r="I244" i="13"/>
  <c r="I248" i="13"/>
  <c r="I249" i="13"/>
  <c r="I251" i="13"/>
  <c r="I252" i="13"/>
  <c r="I253" i="13"/>
  <c r="I255" i="13"/>
  <c r="I258" i="13"/>
  <c r="I261" i="13"/>
  <c r="I264" i="13"/>
  <c r="I267" i="13"/>
  <c r="I270" i="13"/>
  <c r="I276" i="13"/>
  <c r="I277" i="13"/>
  <c r="I280" i="13"/>
  <c r="I283" i="13"/>
  <c r="I284" i="13"/>
  <c r="I285" i="13"/>
  <c r="I286" i="13"/>
  <c r="I288" i="13"/>
  <c r="I291" i="13"/>
  <c r="I292" i="13"/>
  <c r="I293" i="13"/>
  <c r="I294" i="13"/>
  <c r="I298" i="13"/>
  <c r="I299" i="13"/>
  <c r="I304" i="13"/>
  <c r="I306" i="13"/>
  <c r="I307" i="13"/>
  <c r="I308" i="13"/>
  <c r="I309" i="13"/>
  <c r="I310" i="13"/>
  <c r="I311" i="13"/>
  <c r="I318" i="13"/>
  <c r="I321" i="13"/>
  <c r="I324" i="13"/>
  <c r="I327" i="13"/>
  <c r="I329" i="13"/>
  <c r="I338" i="13"/>
  <c r="I343" i="13"/>
  <c r="I371" i="13"/>
  <c r="I372" i="13"/>
  <c r="I373" i="13"/>
  <c r="I374" i="13"/>
  <c r="I377" i="13"/>
  <c r="I378" i="13"/>
  <c r="I380" i="13"/>
  <c r="I381" i="13"/>
  <c r="I382" i="13"/>
  <c r="I383" i="13"/>
  <c r="I384" i="13"/>
  <c r="I386" i="13"/>
  <c r="I387" i="13"/>
  <c r="I389" i="13"/>
  <c r="I391" i="13"/>
  <c r="I395" i="13"/>
  <c r="I396" i="13"/>
  <c r="I398" i="13"/>
  <c r="I400" i="13"/>
  <c r="I401" i="13"/>
  <c r="I402" i="13"/>
  <c r="I405" i="13"/>
  <c r="I406" i="13"/>
  <c r="I407" i="13"/>
  <c r="I408" i="13"/>
  <c r="I409" i="13"/>
  <c r="I410" i="13"/>
  <c r="I413" i="13"/>
  <c r="I414" i="13"/>
  <c r="I415" i="13"/>
  <c r="I419" i="13"/>
  <c r="I422" i="13"/>
  <c r="I423" i="13"/>
  <c r="I424" i="13"/>
  <c r="I426" i="13"/>
  <c r="I427" i="13"/>
  <c r="I428" i="13"/>
  <c r="I429" i="13"/>
  <c r="I433" i="13"/>
  <c r="I434" i="13"/>
  <c r="I435" i="13"/>
  <c r="I437" i="13"/>
  <c r="I440" i="13"/>
  <c r="I442" i="13"/>
  <c r="I446" i="13"/>
  <c r="I448" i="13"/>
  <c r="I449" i="13"/>
  <c r="I450" i="13"/>
  <c r="I451" i="13"/>
  <c r="I452" i="13"/>
  <c r="I454" i="13"/>
  <c r="I455" i="13"/>
  <c r="I456" i="13"/>
  <c r="I458" i="13"/>
  <c r="I459" i="13"/>
  <c r="I460" i="13"/>
  <c r="I462" i="13"/>
  <c r="I465" i="13"/>
  <c r="I466" i="13"/>
  <c r="I470" i="13"/>
  <c r="I471" i="13"/>
  <c r="I473" i="13"/>
  <c r="I474" i="13"/>
  <c r="I478" i="13"/>
  <c r="I480" i="13"/>
  <c r="I481" i="13"/>
  <c r="I485" i="13"/>
  <c r="I487" i="13"/>
  <c r="I491" i="13"/>
  <c r="I493" i="13"/>
  <c r="I497" i="13"/>
  <c r="I498" i="13"/>
  <c r="I499" i="13"/>
  <c r="I507" i="13"/>
  <c r="I508" i="13"/>
  <c r="I509" i="13"/>
  <c r="I510" i="13"/>
  <c r="I512" i="13"/>
  <c r="I514" i="13"/>
  <c r="I517" i="13"/>
  <c r="I518" i="13"/>
  <c r="I528" i="13"/>
  <c r="I529" i="13"/>
  <c r="I535" i="13"/>
  <c r="I539" i="13"/>
  <c r="I540" i="13"/>
  <c r="I541" i="13"/>
  <c r="I543" i="13"/>
  <c r="I544" i="13"/>
  <c r="I546" i="13"/>
  <c r="I551" i="13"/>
  <c r="I554" i="13"/>
  <c r="I561" i="13"/>
  <c r="I563" i="13"/>
  <c r="I564" i="13"/>
  <c r="I565" i="13"/>
  <c r="I567" i="13"/>
  <c r="I568" i="13"/>
  <c r="I571" i="13"/>
  <c r="I573" i="13"/>
  <c r="I574" i="13"/>
  <c r="I583" i="13"/>
  <c r="I585" i="13"/>
  <c r="I590" i="13"/>
  <c r="I593" i="13"/>
  <c r="I595" i="13"/>
  <c r="I596" i="13"/>
  <c r="I597" i="13"/>
  <c r="I612" i="13"/>
  <c r="I613" i="13"/>
  <c r="I614" i="13"/>
  <c r="I615" i="13"/>
  <c r="I616" i="13"/>
  <c r="I617" i="13"/>
  <c r="I622" i="13"/>
  <c r="I623" i="13"/>
  <c r="I625" i="13"/>
  <c r="I627" i="13"/>
  <c r="I628" i="13"/>
  <c r="I630" i="13"/>
  <c r="I631" i="13"/>
  <c r="I636" i="13"/>
  <c r="I638" i="13"/>
  <c r="I639" i="13"/>
  <c r="I81" i="14"/>
  <c r="I82" i="14"/>
  <c r="I86" i="14"/>
  <c r="I88" i="14"/>
  <c r="I103" i="14"/>
  <c r="I116" i="14"/>
  <c r="I122" i="14"/>
  <c r="I139" i="14"/>
  <c r="I141" i="14"/>
  <c r="I145" i="14"/>
  <c r="I146" i="14"/>
  <c r="I149" i="14"/>
  <c r="I150" i="14"/>
  <c r="I188" i="14"/>
  <c r="I189" i="14"/>
  <c r="I195" i="14"/>
  <c r="I202" i="14"/>
  <c r="I215" i="14"/>
  <c r="I216" i="14"/>
  <c r="I235" i="14"/>
  <c r="I242" i="14"/>
  <c r="I255" i="14"/>
  <c r="I277" i="14"/>
  <c r="I284" i="14"/>
  <c r="I293" i="14"/>
  <c r="I371" i="14"/>
  <c r="I372" i="14"/>
  <c r="I377" i="14"/>
  <c r="I378" i="14"/>
  <c r="I383" i="14"/>
  <c r="I391" i="14"/>
  <c r="I392" i="14"/>
  <c r="I395" i="14"/>
  <c r="I406" i="14"/>
  <c r="I407" i="14"/>
  <c r="I408" i="14"/>
  <c r="I410" i="14"/>
  <c r="I413" i="14"/>
  <c r="I419" i="14"/>
  <c r="I422" i="14"/>
  <c r="I423" i="14"/>
  <c r="I424" i="14"/>
  <c r="I427" i="14"/>
  <c r="I435" i="14"/>
  <c r="I437" i="14"/>
  <c r="I442" i="14"/>
  <c r="I454" i="14"/>
  <c r="I470" i="14"/>
  <c r="I478" i="14"/>
  <c r="I528" i="14"/>
  <c r="I539" i="14"/>
  <c r="I540" i="14"/>
  <c r="I543" i="14"/>
  <c r="I546" i="14"/>
  <c r="I563" i="14"/>
  <c r="I564" i="14"/>
  <c r="I594" i="14"/>
  <c r="I612" i="14"/>
  <c r="I614" i="14"/>
  <c r="I615" i="14"/>
  <c r="I616" i="14"/>
  <c r="I620" i="14"/>
  <c r="I628" i="14"/>
  <c r="I630" i="14"/>
  <c r="I631" i="14"/>
  <c r="I22" i="15"/>
  <c r="I30" i="15"/>
  <c r="I33" i="15"/>
  <c r="I39" i="15"/>
  <c r="I42" i="15"/>
  <c r="I50" i="15"/>
  <c r="I53" i="15"/>
  <c r="I57" i="15"/>
  <c r="I64" i="15"/>
  <c r="I65" i="15"/>
  <c r="I66" i="15"/>
  <c r="I81" i="15"/>
  <c r="I82" i="15"/>
  <c r="I83" i="15"/>
  <c r="I84" i="15"/>
  <c r="I85" i="15"/>
  <c r="I86" i="15"/>
  <c r="I88" i="15"/>
  <c r="I92" i="15"/>
  <c r="I97" i="15"/>
  <c r="I99" i="15"/>
  <c r="I100" i="15"/>
  <c r="I101" i="15"/>
  <c r="I103" i="15"/>
  <c r="I105" i="15"/>
  <c r="I111" i="15"/>
  <c r="I116" i="15"/>
  <c r="I118" i="15"/>
  <c r="I122" i="15"/>
  <c r="I123" i="15"/>
  <c r="I124" i="15"/>
  <c r="I125" i="15"/>
  <c r="I126" i="15"/>
  <c r="I127" i="15"/>
  <c r="I128" i="15"/>
  <c r="I129" i="15"/>
  <c r="I133" i="15"/>
  <c r="I135" i="15"/>
  <c r="I137" i="15"/>
  <c r="I138" i="15"/>
  <c r="I139" i="15"/>
  <c r="I141" i="15"/>
  <c r="I142" i="15"/>
  <c r="I144" i="15"/>
  <c r="I145" i="15"/>
  <c r="I146" i="15"/>
  <c r="I147" i="15"/>
  <c r="I148" i="15"/>
  <c r="I149" i="15"/>
  <c r="I150" i="15"/>
  <c r="I152" i="15"/>
  <c r="I154" i="15"/>
  <c r="I156" i="15"/>
  <c r="I157" i="15"/>
  <c r="I166" i="15"/>
  <c r="I168" i="15"/>
  <c r="I170" i="15"/>
  <c r="I177" i="15"/>
  <c r="I188" i="15"/>
  <c r="I189" i="15"/>
  <c r="I191" i="15"/>
  <c r="I195" i="15"/>
  <c r="I197" i="15"/>
  <c r="I199" i="15"/>
  <c r="I200" i="15"/>
  <c r="I202" i="15"/>
  <c r="I203" i="15"/>
  <c r="I204" i="15"/>
  <c r="I209" i="15"/>
  <c r="I210" i="15"/>
  <c r="I211" i="15"/>
  <c r="I216" i="15"/>
  <c r="I218" i="15"/>
  <c r="I220" i="15"/>
  <c r="I221" i="15"/>
  <c r="I225" i="15"/>
  <c r="I227" i="15"/>
  <c r="I230" i="15"/>
  <c r="I235" i="15"/>
  <c r="I242" i="15"/>
  <c r="I245" i="15"/>
  <c r="I248" i="15"/>
  <c r="I249" i="15"/>
  <c r="I252" i="15"/>
  <c r="I255" i="15"/>
  <c r="I257" i="15"/>
  <c r="I258" i="15"/>
  <c r="I260" i="15"/>
  <c r="I261" i="15"/>
  <c r="I262" i="15"/>
  <c r="I277" i="15"/>
  <c r="I281" i="15"/>
  <c r="I293" i="15"/>
  <c r="I295" i="15"/>
  <c r="I306" i="15"/>
  <c r="I307" i="15"/>
  <c r="I309" i="15"/>
  <c r="I312" i="15"/>
  <c r="I324" i="15"/>
  <c r="I325" i="15"/>
  <c r="I327" i="15"/>
  <c r="I335" i="15"/>
  <c r="I338" i="15"/>
  <c r="I371" i="15"/>
  <c r="I372" i="15"/>
  <c r="I373" i="15"/>
  <c r="I374" i="15"/>
  <c r="I377" i="15"/>
  <c r="I379" i="15"/>
  <c r="I380" i="15"/>
  <c r="I383" i="15"/>
  <c r="I384" i="15"/>
  <c r="I386" i="15"/>
  <c r="I387" i="15"/>
  <c r="I391" i="15"/>
  <c r="I395" i="15"/>
  <c r="I401" i="15"/>
  <c r="I402" i="15"/>
  <c r="I405" i="15"/>
  <c r="I406" i="15"/>
  <c r="I407" i="15"/>
  <c r="I408" i="15"/>
  <c r="I409" i="15"/>
  <c r="I410" i="15"/>
  <c r="I413" i="15"/>
  <c r="I416" i="15"/>
  <c r="I419" i="15"/>
  <c r="I422" i="15"/>
  <c r="I423" i="15"/>
  <c r="I424" i="15"/>
  <c r="I428" i="15"/>
  <c r="I433" i="15"/>
  <c r="I434" i="15"/>
  <c r="I435" i="15"/>
  <c r="I437" i="15"/>
  <c r="I442" i="15"/>
  <c r="I446" i="15"/>
  <c r="I448" i="15"/>
  <c r="I449" i="15"/>
  <c r="I451" i="15"/>
  <c r="I455" i="15"/>
  <c r="I460" i="15"/>
  <c r="I464" i="15"/>
  <c r="I469" i="15"/>
  <c r="I470" i="15"/>
  <c r="I471" i="15"/>
  <c r="I474" i="15"/>
  <c r="I478" i="15"/>
  <c r="I480" i="15"/>
  <c r="I493" i="15"/>
  <c r="I507" i="15"/>
  <c r="I528" i="15"/>
  <c r="I532" i="15"/>
  <c r="I537" i="15"/>
  <c r="I539" i="15"/>
  <c r="I540" i="15"/>
  <c r="I544" i="15"/>
  <c r="I546" i="15"/>
  <c r="I559" i="15"/>
  <c r="I563" i="15"/>
  <c r="I564" i="15"/>
  <c r="I571" i="15"/>
  <c r="I612" i="15"/>
  <c r="I614" i="15"/>
  <c r="I615" i="15"/>
  <c r="I616" i="15"/>
  <c r="I623" i="15"/>
  <c r="I625" i="15"/>
  <c r="I627" i="15"/>
  <c r="I628" i="15"/>
  <c r="I630" i="15"/>
  <c r="I631" i="15"/>
  <c r="I639" i="15"/>
  <c r="I22" i="16"/>
  <c r="I24" i="16"/>
  <c r="I26" i="16"/>
  <c r="I28" i="16"/>
  <c r="I29" i="16"/>
  <c r="I31" i="16"/>
  <c r="I32" i="16"/>
  <c r="I33" i="16"/>
  <c r="I35" i="16"/>
  <c r="I36" i="16"/>
  <c r="I39" i="16"/>
  <c r="I41" i="16"/>
  <c r="I42" i="16"/>
  <c r="I46" i="16"/>
  <c r="I47" i="16"/>
  <c r="I48" i="16"/>
  <c r="I49" i="16"/>
  <c r="I51" i="16"/>
  <c r="I52" i="16"/>
  <c r="I53" i="16"/>
  <c r="I54" i="16"/>
  <c r="I55" i="16"/>
  <c r="I57" i="16"/>
  <c r="I61" i="16"/>
  <c r="I62" i="16"/>
  <c r="I64" i="16"/>
  <c r="I66" i="16"/>
  <c r="I67" i="16"/>
  <c r="I68" i="16"/>
  <c r="I70" i="16"/>
  <c r="I71" i="16"/>
  <c r="I72" i="16"/>
  <c r="I81" i="16"/>
  <c r="I82" i="16"/>
  <c r="I83" i="16"/>
  <c r="I84" i="16"/>
  <c r="I85" i="16"/>
  <c r="I86" i="16"/>
  <c r="I87" i="16"/>
  <c r="I88" i="16"/>
  <c r="I89" i="16"/>
  <c r="I90" i="16"/>
  <c r="I92" i="16"/>
  <c r="I97" i="16"/>
  <c r="I98" i="16"/>
  <c r="I99" i="16"/>
  <c r="I100" i="16"/>
  <c r="I101" i="16"/>
  <c r="I103" i="16"/>
  <c r="I104" i="16"/>
  <c r="I105" i="16"/>
  <c r="I106" i="16"/>
  <c r="I107" i="16"/>
  <c r="I108" i="16"/>
  <c r="I111" i="16"/>
  <c r="I112" i="16"/>
  <c r="I115" i="16"/>
  <c r="I116" i="16"/>
  <c r="I118" i="16"/>
  <c r="I120" i="16"/>
  <c r="I121" i="16"/>
  <c r="I122" i="16"/>
  <c r="I123" i="16"/>
  <c r="I124" i="16"/>
  <c r="I125" i="16"/>
  <c r="I126" i="16"/>
  <c r="I127" i="16"/>
  <c r="I128" i="16"/>
  <c r="I129" i="16"/>
  <c r="I130" i="16"/>
  <c r="I132" i="16"/>
  <c r="I133" i="16"/>
  <c r="I134" i="16"/>
  <c r="I135" i="16"/>
  <c r="I137" i="16"/>
  <c r="I138" i="16"/>
  <c r="I139" i="16"/>
  <c r="I141" i="16"/>
  <c r="I142" i="16"/>
  <c r="I143" i="16"/>
  <c r="I144" i="16"/>
  <c r="I145" i="16"/>
  <c r="I146" i="16"/>
  <c r="I147" i="16"/>
  <c r="I148" i="16"/>
  <c r="I149" i="16"/>
  <c r="I150" i="16"/>
  <c r="I152" i="16"/>
  <c r="I153" i="16"/>
  <c r="I154" i="16"/>
  <c r="I155" i="16"/>
  <c r="I156" i="16"/>
  <c r="I157" i="16"/>
  <c r="I159" i="16"/>
  <c r="I161" i="16"/>
  <c r="I164" i="16"/>
  <c r="I165" i="16"/>
  <c r="I166" i="16"/>
  <c r="I167" i="16"/>
  <c r="I168" i="16"/>
  <c r="I169" i="16"/>
  <c r="I170" i="16"/>
  <c r="I171" i="16"/>
  <c r="I173" i="16"/>
  <c r="I174" i="16"/>
  <c r="I176" i="16"/>
  <c r="I177" i="16"/>
  <c r="I178" i="16"/>
  <c r="I188" i="16"/>
  <c r="I189" i="16"/>
  <c r="I191" i="16"/>
  <c r="I193" i="16"/>
  <c r="I194" i="16"/>
  <c r="I195" i="16"/>
  <c r="I196" i="16"/>
  <c r="I197" i="16"/>
  <c r="I198" i="16"/>
  <c r="I200" i="16"/>
  <c r="I201" i="16"/>
  <c r="I202" i="16"/>
  <c r="I203" i="16"/>
  <c r="I204" i="16"/>
  <c r="I205" i="16"/>
  <c r="I207" i="16"/>
  <c r="I208" i="16"/>
  <c r="I209" i="16"/>
  <c r="I210" i="16"/>
  <c r="I214" i="16"/>
  <c r="I215" i="16"/>
  <c r="I216" i="16"/>
  <c r="I218" i="16"/>
  <c r="I219" i="16"/>
  <c r="I220" i="16"/>
  <c r="I221" i="16"/>
  <c r="I222" i="16"/>
  <c r="I225" i="16"/>
  <c r="I226" i="16"/>
  <c r="I227" i="16"/>
  <c r="I228" i="16"/>
  <c r="I230" i="16"/>
  <c r="I231" i="16"/>
  <c r="I233" i="16"/>
  <c r="I234" i="16"/>
  <c r="I235" i="16"/>
  <c r="I242" i="16"/>
  <c r="I243" i="16"/>
  <c r="I245" i="16"/>
  <c r="I249" i="16"/>
  <c r="I251" i="16"/>
  <c r="I252" i="16"/>
  <c r="I253" i="16"/>
  <c r="I255" i="16"/>
  <c r="I256" i="16"/>
  <c r="I257" i="16"/>
  <c r="I258" i="16"/>
  <c r="I260" i="16"/>
  <c r="I261" i="16"/>
  <c r="I264" i="16"/>
  <c r="I265" i="16"/>
  <c r="I266" i="16"/>
  <c r="I267" i="16"/>
  <c r="I269" i="16"/>
  <c r="I270" i="16"/>
  <c r="I271" i="16"/>
  <c r="I272" i="16"/>
  <c r="I273" i="16"/>
  <c r="I275" i="16"/>
  <c r="I276" i="16"/>
  <c r="I277" i="16"/>
  <c r="I278" i="16"/>
  <c r="I279" i="16"/>
  <c r="I280" i="16"/>
  <c r="I281" i="16"/>
  <c r="I282" i="16"/>
  <c r="I283" i="16"/>
  <c r="I284" i="16"/>
  <c r="I285" i="16"/>
  <c r="I286" i="16"/>
  <c r="I287" i="16"/>
  <c r="I288" i="16"/>
  <c r="I291" i="16"/>
  <c r="I292" i="16"/>
  <c r="I293" i="16"/>
  <c r="I294" i="16"/>
  <c r="I295" i="16"/>
  <c r="I297" i="16"/>
  <c r="I298" i="16"/>
  <c r="I299" i="16"/>
  <c r="I300" i="16"/>
  <c r="I304" i="16"/>
  <c r="I305" i="16"/>
  <c r="I306" i="16"/>
  <c r="I307" i="16"/>
  <c r="I308" i="16"/>
  <c r="I309" i="16"/>
  <c r="I310" i="16"/>
  <c r="I311" i="16"/>
  <c r="I312" i="16"/>
  <c r="I313" i="16"/>
  <c r="I318" i="16"/>
  <c r="I321" i="16"/>
  <c r="I322" i="16"/>
  <c r="I324" i="16"/>
  <c r="I325" i="16"/>
  <c r="I327" i="16"/>
  <c r="I329" i="16"/>
  <c r="I336" i="16"/>
  <c r="I338" i="16"/>
  <c r="I340" i="16"/>
  <c r="I342" i="16"/>
  <c r="I343" i="16"/>
  <c r="I346" i="16"/>
  <c r="I347" i="16"/>
  <c r="I352" i="16"/>
  <c r="I353" i="16"/>
  <c r="I354" i="16"/>
  <c r="I355" i="16"/>
  <c r="I358" i="16"/>
  <c r="I361" i="16"/>
  <c r="I362" i="16"/>
  <c r="I371" i="16"/>
  <c r="I372" i="16"/>
  <c r="I373" i="16"/>
  <c r="I374" i="16"/>
  <c r="I377" i="16"/>
  <c r="I378" i="16"/>
  <c r="I379" i="16"/>
  <c r="I380" i="16"/>
  <c r="I381" i="16"/>
  <c r="I383" i="16"/>
  <c r="I384" i="16"/>
  <c r="I385" i="16"/>
  <c r="I386" i="16"/>
  <c r="I387" i="16"/>
  <c r="I388" i="16"/>
  <c r="I389" i="16"/>
  <c r="I390" i="16"/>
  <c r="I391" i="16"/>
  <c r="I392" i="16"/>
  <c r="I394" i="16"/>
  <c r="I395" i="16"/>
  <c r="I396" i="16"/>
  <c r="I398" i="16"/>
  <c r="I399" i="16"/>
  <c r="I400" i="16"/>
  <c r="I401" i="16"/>
  <c r="I402" i="16"/>
  <c r="I404" i="16"/>
  <c r="I405" i="16"/>
  <c r="I406" i="16"/>
  <c r="I407" i="16"/>
  <c r="I408" i="16"/>
  <c r="I409" i="16"/>
  <c r="I410" i="16"/>
  <c r="I413" i="16"/>
  <c r="I414" i="16"/>
  <c r="I415" i="16"/>
  <c r="I416" i="16"/>
  <c r="I419" i="16"/>
  <c r="I420" i="16"/>
  <c r="I422" i="16"/>
  <c r="I423" i="16"/>
  <c r="I424" i="16"/>
  <c r="I425" i="16"/>
  <c r="I426" i="16"/>
  <c r="I427" i="16"/>
  <c r="I428" i="16"/>
  <c r="I429" i="16"/>
  <c r="I430" i="16"/>
  <c r="I431" i="16"/>
  <c r="I432" i="16"/>
  <c r="I433" i="16"/>
  <c r="I434" i="16"/>
  <c r="I435" i="16"/>
  <c r="I436" i="16"/>
  <c r="I437" i="16"/>
  <c r="I438" i="16"/>
  <c r="I442" i="16"/>
  <c r="I444" i="16"/>
  <c r="I446" i="16"/>
  <c r="I448" i="16"/>
  <c r="I449" i="16"/>
  <c r="I450" i="16"/>
  <c r="I451" i="16"/>
  <c r="I454" i="16"/>
  <c r="I455" i="16"/>
  <c r="I456" i="16"/>
  <c r="I457" i="16"/>
  <c r="I458" i="16"/>
  <c r="I459" i="16"/>
  <c r="I460" i="16"/>
  <c r="I462" i="16"/>
  <c r="I466" i="16"/>
  <c r="I470" i="16"/>
  <c r="I471" i="16"/>
  <c r="I472" i="16"/>
  <c r="I473" i="16"/>
  <c r="I474" i="16"/>
  <c r="I476" i="16"/>
  <c r="I478" i="16"/>
  <c r="I481" i="16"/>
  <c r="I483" i="16"/>
  <c r="I484" i="16"/>
  <c r="I485" i="16"/>
  <c r="I486" i="16"/>
  <c r="I487" i="16"/>
  <c r="I493" i="16"/>
  <c r="I499" i="16"/>
  <c r="I500" i="16"/>
  <c r="I503" i="16"/>
  <c r="I505" i="16"/>
  <c r="I506" i="16"/>
  <c r="I507" i="16"/>
  <c r="I508" i="16"/>
  <c r="I509" i="16"/>
  <c r="I510" i="16"/>
  <c r="I512" i="16"/>
  <c r="I514" i="16"/>
  <c r="I515" i="16"/>
  <c r="I517" i="16"/>
  <c r="I518" i="16"/>
  <c r="I519" i="16"/>
  <c r="I522" i="16"/>
  <c r="I523" i="16"/>
  <c r="I525" i="16"/>
  <c r="I526" i="16"/>
  <c r="I528" i="16"/>
  <c r="I533" i="16"/>
  <c r="I535" i="16"/>
  <c r="I536" i="16"/>
  <c r="I537" i="16"/>
  <c r="I538" i="16"/>
  <c r="I539" i="16"/>
  <c r="I540" i="16"/>
  <c r="I541" i="16"/>
  <c r="I542" i="16"/>
  <c r="I543" i="16"/>
  <c r="I544" i="16"/>
  <c r="I545" i="16"/>
  <c r="I546" i="16"/>
  <c r="I547" i="16"/>
  <c r="I549" i="16"/>
  <c r="I550" i="16"/>
  <c r="I553" i="16"/>
  <c r="I554" i="16"/>
  <c r="I555" i="16"/>
  <c r="I559" i="16"/>
  <c r="I560" i="16"/>
  <c r="I561" i="16"/>
  <c r="I563" i="16"/>
  <c r="I564" i="16"/>
  <c r="I565" i="16"/>
  <c r="I567" i="16"/>
  <c r="I568" i="16"/>
  <c r="I571" i="16"/>
  <c r="I573" i="16"/>
  <c r="I574" i="16"/>
  <c r="I577" i="16"/>
  <c r="I578" i="16"/>
  <c r="I579" i="16"/>
  <c r="I585" i="16"/>
  <c r="I586" i="16"/>
  <c r="I588" i="16"/>
  <c r="I589" i="16"/>
  <c r="I590" i="16"/>
  <c r="I591" i="16"/>
  <c r="I593" i="16"/>
  <c r="I595" i="16"/>
  <c r="I597" i="16"/>
  <c r="I598" i="16"/>
  <c r="I602" i="16"/>
  <c r="I612" i="16"/>
  <c r="I613" i="16"/>
  <c r="I614" i="16"/>
  <c r="I615" i="16"/>
  <c r="I616" i="16"/>
  <c r="I617" i="16"/>
  <c r="I620" i="16"/>
  <c r="I621" i="16"/>
  <c r="I622" i="16"/>
  <c r="I623" i="16"/>
  <c r="I625" i="16"/>
  <c r="I627" i="16"/>
  <c r="I628" i="16"/>
  <c r="I629" i="16"/>
  <c r="I630" i="16"/>
  <c r="I631" i="16"/>
  <c r="I632" i="16"/>
  <c r="I633" i="16"/>
  <c r="I636" i="16"/>
  <c r="I637" i="16"/>
  <c r="I638" i="16"/>
  <c r="I639" i="16"/>
  <c r="I22" i="17"/>
  <c r="I53" i="17"/>
  <c r="I81" i="17"/>
  <c r="I82" i="17"/>
  <c r="I86" i="17"/>
  <c r="I100" i="17"/>
  <c r="I123" i="17"/>
  <c r="I126" i="17"/>
  <c r="I137" i="17"/>
  <c r="I139" i="17"/>
  <c r="I141" i="17"/>
  <c r="I144" i="17"/>
  <c r="I145" i="17"/>
  <c r="I146" i="17"/>
  <c r="I150" i="17"/>
  <c r="I188" i="17"/>
  <c r="I195" i="17"/>
  <c r="I202" i="17"/>
  <c r="I203" i="17"/>
  <c r="I204" i="17"/>
  <c r="I209" i="17"/>
  <c r="I215" i="17"/>
  <c r="I216" i="17"/>
  <c r="I220" i="17"/>
  <c r="I225" i="17"/>
  <c r="I242" i="17"/>
  <c r="I258" i="17"/>
  <c r="I281" i="17"/>
  <c r="I283" i="17"/>
  <c r="I284" i="17"/>
  <c r="I293" i="17"/>
  <c r="I324" i="17"/>
  <c r="I371" i="17"/>
  <c r="I372" i="17"/>
  <c r="I374" i="17"/>
  <c r="I377" i="17"/>
  <c r="I378" i="17"/>
  <c r="I381" i="17"/>
  <c r="I383" i="17"/>
  <c r="I384" i="17"/>
  <c r="I386" i="17"/>
  <c r="I387" i="17"/>
  <c r="I391" i="17"/>
  <c r="I395" i="17"/>
  <c r="I396" i="17"/>
  <c r="I405" i="17"/>
  <c r="I406" i="17"/>
  <c r="I410" i="17"/>
  <c r="I413" i="17"/>
  <c r="I419" i="17"/>
  <c r="I422" i="17"/>
  <c r="I423" i="17"/>
  <c r="I424" i="17"/>
  <c r="I426" i="17"/>
  <c r="I434" i="17"/>
  <c r="I455" i="17"/>
  <c r="I485" i="17"/>
  <c r="I563" i="17"/>
  <c r="I612" i="17"/>
  <c r="I614" i="17"/>
  <c r="I615" i="17"/>
  <c r="I22" i="18"/>
  <c r="I24" i="18"/>
  <c r="I25" i="18"/>
  <c r="I26" i="18"/>
  <c r="I27" i="18"/>
  <c r="I28" i="18"/>
  <c r="I42" i="18"/>
  <c r="I48" i="18"/>
  <c r="I53" i="18"/>
  <c r="I57" i="18"/>
  <c r="I65" i="18"/>
  <c r="I67" i="18"/>
  <c r="I81" i="18"/>
  <c r="I82" i="18"/>
  <c r="I83" i="18"/>
  <c r="I85" i="18"/>
  <c r="I86" i="18"/>
  <c r="I88" i="18"/>
  <c r="I93" i="18"/>
  <c r="I97" i="18"/>
  <c r="I99" i="18"/>
  <c r="I100" i="18"/>
  <c r="I103" i="18"/>
  <c r="I104" i="18"/>
  <c r="I105" i="18"/>
  <c r="I106" i="18"/>
  <c r="I109" i="18"/>
  <c r="I111" i="18"/>
  <c r="I113" i="18"/>
  <c r="I114" i="18"/>
  <c r="I115" i="18"/>
  <c r="I116" i="18"/>
  <c r="I118" i="18"/>
  <c r="I123" i="18"/>
  <c r="I124" i="18"/>
  <c r="I125" i="18"/>
  <c r="I127" i="18"/>
  <c r="I128" i="18"/>
  <c r="I133" i="18"/>
  <c r="I134" i="18"/>
  <c r="I135" i="18"/>
  <c r="I137" i="18"/>
  <c r="I138" i="18"/>
  <c r="I139" i="18"/>
  <c r="I141" i="18"/>
  <c r="I142" i="18"/>
  <c r="I143" i="18"/>
  <c r="I144" i="18"/>
  <c r="I145" i="18"/>
  <c r="I146" i="18"/>
  <c r="I147" i="18"/>
  <c r="I148" i="18"/>
  <c r="I149" i="18"/>
  <c r="I150" i="18"/>
  <c r="I154" i="18"/>
  <c r="I156" i="18"/>
  <c r="I160" i="18"/>
  <c r="I166" i="18"/>
  <c r="I167" i="18"/>
  <c r="I171" i="18"/>
  <c r="I177" i="18"/>
  <c r="I178" i="18"/>
  <c r="I188" i="18"/>
  <c r="I189" i="18"/>
  <c r="I191" i="18"/>
  <c r="I193" i="18"/>
  <c r="I195" i="18"/>
  <c r="I197" i="18"/>
  <c r="I201" i="18"/>
  <c r="I202" i="18"/>
  <c r="I203" i="18"/>
  <c r="I209" i="18"/>
  <c r="I210" i="18"/>
  <c r="I215" i="18"/>
  <c r="I216" i="18"/>
  <c r="I218" i="18"/>
  <c r="I220" i="18"/>
  <c r="I221" i="18"/>
  <c r="I223" i="18"/>
  <c r="I227" i="18"/>
  <c r="I230" i="18"/>
  <c r="I235" i="18"/>
  <c r="I242" i="18"/>
  <c r="I248" i="18"/>
  <c r="I255" i="18"/>
  <c r="I256" i="18"/>
  <c r="I258" i="18"/>
  <c r="I259" i="18"/>
  <c r="I260" i="18"/>
  <c r="I261" i="18"/>
  <c r="I264" i="18"/>
  <c r="I272" i="18"/>
  <c r="I273" i="18"/>
  <c r="I277" i="18"/>
  <c r="I284" i="18"/>
  <c r="I285" i="18"/>
  <c r="I286" i="18"/>
  <c r="I287" i="18"/>
  <c r="I288" i="18"/>
  <c r="I292" i="18"/>
  <c r="I293" i="18"/>
  <c r="I294" i="18"/>
  <c r="I299" i="18"/>
  <c r="I306" i="18"/>
  <c r="I307" i="18"/>
  <c r="I309" i="18"/>
  <c r="I311" i="18"/>
  <c r="I312" i="18"/>
  <c r="I318" i="18"/>
  <c r="I324" i="18"/>
  <c r="I325" i="18"/>
  <c r="I327" i="18"/>
  <c r="I338" i="18"/>
  <c r="I343" i="18"/>
  <c r="I371" i="18"/>
  <c r="I372" i="18"/>
  <c r="I373" i="18"/>
  <c r="I374" i="18"/>
  <c r="I377" i="18"/>
  <c r="I378" i="18"/>
  <c r="I379" i="18"/>
  <c r="I380" i="18"/>
  <c r="I383" i="18"/>
  <c r="I384" i="18"/>
  <c r="I386" i="18"/>
  <c r="I387" i="18"/>
  <c r="I391" i="18"/>
  <c r="I395" i="18"/>
  <c r="I396" i="18"/>
  <c r="I401" i="18"/>
  <c r="I402" i="18"/>
  <c r="I404" i="18"/>
  <c r="I405" i="18"/>
  <c r="I406" i="18"/>
  <c r="I407" i="18"/>
  <c r="I408" i="18"/>
  <c r="I409" i="18"/>
  <c r="I410" i="18"/>
  <c r="I413" i="18"/>
  <c r="I416" i="18"/>
  <c r="I419" i="18"/>
  <c r="I422" i="18"/>
  <c r="I423" i="18"/>
  <c r="I424" i="18"/>
  <c r="I426" i="18"/>
  <c r="I427" i="18"/>
  <c r="I428" i="18"/>
  <c r="I429" i="18"/>
  <c r="I432" i="18"/>
  <c r="I434" i="18"/>
  <c r="I435" i="18"/>
  <c r="I437" i="18"/>
  <c r="I442" i="18"/>
  <c r="I446" i="18"/>
  <c r="I448" i="18"/>
  <c r="I449" i="18"/>
  <c r="I450" i="18"/>
  <c r="I454" i="18"/>
  <c r="I455" i="18"/>
  <c r="I459" i="18"/>
  <c r="I464" i="18"/>
  <c r="I470" i="18"/>
  <c r="I471" i="18"/>
  <c r="I478" i="18"/>
  <c r="I483" i="18"/>
  <c r="I484" i="18"/>
  <c r="I486" i="18"/>
  <c r="I493" i="18"/>
  <c r="I499" i="18"/>
  <c r="I507" i="18"/>
  <c r="I508" i="18"/>
  <c r="I512" i="18"/>
  <c r="I528" i="18"/>
  <c r="I539" i="18"/>
  <c r="I540" i="18"/>
  <c r="I544" i="18"/>
  <c r="I563" i="18"/>
  <c r="I564" i="18"/>
  <c r="I571" i="18"/>
  <c r="I590" i="18"/>
  <c r="N596" i="18"/>
  <c r="G612" i="18"/>
  <c r="M612" i="18" s="1"/>
  <c r="L612" i="18"/>
  <c r="H615" i="18"/>
  <c r="N615" i="18" s="1"/>
  <c r="I618" i="18"/>
  <c r="H620" i="18"/>
  <c r="N620" i="18" s="1"/>
  <c r="I621" i="18"/>
  <c r="H623" i="18"/>
  <c r="N623" i="18" s="1"/>
  <c r="G625" i="18"/>
  <c r="M625" i="18" s="1"/>
  <c r="H628" i="18"/>
  <c r="N628" i="18" s="1"/>
  <c r="H630" i="18"/>
  <c r="N630" i="18" s="1"/>
  <c r="H632" i="18"/>
  <c r="N632" i="18" s="1"/>
  <c r="H637" i="18"/>
  <c r="N637" i="18" s="1"/>
  <c r="I640" i="18"/>
  <c r="E10" i="19"/>
  <c r="L11" i="19"/>
  <c r="N11" i="19" s="1"/>
  <c r="L13" i="19"/>
  <c r="N13" i="19" s="1"/>
  <c r="L22" i="19"/>
  <c r="H81" i="19"/>
  <c r="N81" i="19" s="1"/>
  <c r="I85" i="19"/>
  <c r="H99" i="19"/>
  <c r="N99" i="19" s="1"/>
  <c r="I103" i="19"/>
  <c r="H128" i="19"/>
  <c r="N128" i="19" s="1"/>
  <c r="H132" i="19"/>
  <c r="N132" i="19" s="1"/>
  <c r="I137" i="19"/>
  <c r="H139" i="19"/>
  <c r="N139" i="19" s="1"/>
  <c r="G141" i="19"/>
  <c r="M141" i="19" s="1"/>
  <c r="I142" i="19"/>
  <c r="G144" i="19"/>
  <c r="M144" i="19" s="1"/>
  <c r="H145" i="19"/>
  <c r="N145" i="19" s="1"/>
  <c r="I146" i="19"/>
  <c r="H178" i="19"/>
  <c r="N178" i="19" s="1"/>
  <c r="G347" i="19"/>
  <c r="M347" i="19" s="1"/>
  <c r="G343" i="19"/>
  <c r="M343" i="19" s="1"/>
  <c r="G327" i="19"/>
  <c r="M327" i="19" s="1"/>
  <c r="G318" i="19"/>
  <c r="M318" i="19" s="1"/>
  <c r="G310" i="19"/>
  <c r="M310" i="19" s="1"/>
  <c r="G308" i="19"/>
  <c r="M308" i="19" s="1"/>
  <c r="G261" i="19"/>
  <c r="M261" i="19" s="1"/>
  <c r="G255" i="19"/>
  <c r="M255" i="19" s="1"/>
  <c r="G242" i="19"/>
  <c r="M242" i="19" s="1"/>
  <c r="G230" i="19"/>
  <c r="M230" i="19" s="1"/>
  <c r="G226" i="19"/>
  <c r="M226" i="19" s="1"/>
  <c r="G188" i="19"/>
  <c r="M188" i="19" s="1"/>
  <c r="L188" i="19"/>
  <c r="G195" i="19"/>
  <c r="M195" i="19" s="1"/>
  <c r="H202" i="19"/>
  <c r="N202" i="19" s="1"/>
  <c r="I203" i="19"/>
  <c r="H216" i="19"/>
  <c r="N216" i="19" s="1"/>
  <c r="H219" i="19"/>
  <c r="N219" i="19" s="1"/>
  <c r="I226" i="19"/>
  <c r="H242" i="19"/>
  <c r="N242" i="19" s="1"/>
  <c r="H281" i="19"/>
  <c r="N281" i="19" s="1"/>
  <c r="I285" i="19"/>
  <c r="H318" i="19"/>
  <c r="N318" i="19" s="1"/>
  <c r="I371" i="19"/>
  <c r="H383" i="19"/>
  <c r="N383" i="19" s="1"/>
  <c r="H406" i="19"/>
  <c r="N406" i="19" s="1"/>
  <c r="I423" i="19"/>
  <c r="H424" i="19"/>
  <c r="N424" i="19" s="1"/>
  <c r="I429" i="19"/>
  <c r="I435" i="19"/>
  <c r="I446" i="19"/>
  <c r="H470" i="19"/>
  <c r="N470" i="19" s="1"/>
  <c r="I478" i="19"/>
  <c r="H499" i="19"/>
  <c r="N499" i="19" s="1"/>
  <c r="I527" i="19"/>
  <c r="H591" i="19"/>
  <c r="N591" i="19" s="1"/>
  <c r="I612" i="19"/>
  <c r="H615" i="19"/>
  <c r="N615" i="19" s="1"/>
  <c r="H628" i="19"/>
  <c r="N628" i="19" s="1"/>
  <c r="I73" i="20"/>
  <c r="I68" i="20"/>
  <c r="I67" i="20"/>
  <c r="L22" i="20"/>
  <c r="H24" i="20"/>
  <c r="N24" i="20" s="1"/>
  <c r="I27" i="20"/>
  <c r="N29" i="20"/>
  <c r="H33" i="20"/>
  <c r="N33" i="20" s="1"/>
  <c r="H36" i="20"/>
  <c r="N36" i="20" s="1"/>
  <c r="I39" i="20"/>
  <c r="I41" i="20"/>
  <c r="H42" i="20"/>
  <c r="N42" i="20" s="1"/>
  <c r="H48" i="20"/>
  <c r="N48" i="20" s="1"/>
  <c r="H54" i="20"/>
  <c r="N54" i="20" s="1"/>
  <c r="H61" i="20"/>
  <c r="N61" i="20" s="1"/>
  <c r="I65" i="20"/>
  <c r="N67" i="20"/>
  <c r="H86" i="20"/>
  <c r="N86" i="20" s="1"/>
  <c r="N93" i="20"/>
  <c r="H97" i="20"/>
  <c r="N97" i="20" s="1"/>
  <c r="H105" i="20"/>
  <c r="N105" i="20" s="1"/>
  <c r="H106" i="20"/>
  <c r="N106" i="20" s="1"/>
  <c r="N113" i="20"/>
  <c r="H115" i="20"/>
  <c r="N115" i="20" s="1"/>
  <c r="H121" i="20"/>
  <c r="N121" i="20" s="1"/>
  <c r="H123" i="20"/>
  <c r="N123" i="20" s="1"/>
  <c r="H127" i="20"/>
  <c r="N127" i="20" s="1"/>
  <c r="N132" i="20"/>
  <c r="N133" i="20"/>
  <c r="H141" i="20"/>
  <c r="N141" i="20" s="1"/>
  <c r="H147" i="20"/>
  <c r="N147" i="20" s="1"/>
  <c r="H156" i="20"/>
  <c r="N156" i="20" s="1"/>
  <c r="H158" i="20"/>
  <c r="N158" i="20" s="1"/>
  <c r="N160" i="20"/>
  <c r="N165" i="20"/>
  <c r="H166" i="20"/>
  <c r="N166" i="20" s="1"/>
  <c r="H167" i="20"/>
  <c r="N167" i="20" s="1"/>
  <c r="N169" i="20"/>
  <c r="H171" i="20"/>
  <c r="N171" i="20" s="1"/>
  <c r="N172" i="20"/>
  <c r="N175" i="20"/>
  <c r="H188" i="20"/>
  <c r="J371" i="16"/>
  <c r="J372" i="16"/>
  <c r="J373" i="16"/>
  <c r="J374" i="16"/>
  <c r="J376" i="16"/>
  <c r="J377" i="16"/>
  <c r="J378" i="16"/>
  <c r="J379" i="16"/>
  <c r="J380" i="16"/>
  <c r="J381" i="16"/>
  <c r="J383" i="16"/>
  <c r="J384" i="16"/>
  <c r="J385" i="16"/>
  <c r="J386" i="16"/>
  <c r="J387" i="16"/>
  <c r="J388" i="16"/>
  <c r="J389" i="16"/>
  <c r="J391" i="16"/>
  <c r="J392" i="16"/>
  <c r="J393" i="16"/>
  <c r="J394" i="16"/>
  <c r="J395" i="16"/>
  <c r="J396" i="16"/>
  <c r="J398" i="16"/>
  <c r="J401" i="16"/>
  <c r="J402" i="16"/>
  <c r="J404" i="16"/>
  <c r="J405" i="16"/>
  <c r="J406" i="16"/>
  <c r="J407" i="16"/>
  <c r="J408" i="16"/>
  <c r="J409" i="16"/>
  <c r="J410" i="16"/>
  <c r="J413" i="16"/>
  <c r="J414" i="16"/>
  <c r="J415" i="16"/>
  <c r="J416" i="16"/>
  <c r="J419" i="16"/>
  <c r="J420" i="16"/>
  <c r="J422" i="16"/>
  <c r="J423" i="16"/>
  <c r="J424" i="16"/>
  <c r="J425" i="16"/>
  <c r="J426" i="16"/>
  <c r="J427" i="16"/>
  <c r="J428" i="16"/>
  <c r="J429" i="16"/>
  <c r="J430" i="16"/>
  <c r="J432" i="16"/>
  <c r="J433" i="16"/>
  <c r="J434" i="16"/>
  <c r="J435" i="16"/>
  <c r="J436" i="16"/>
  <c r="J437" i="16"/>
  <c r="J438" i="16"/>
  <c r="J442" i="16"/>
  <c r="J443" i="16"/>
  <c r="J444" i="16"/>
  <c r="J445" i="16"/>
  <c r="J446" i="16"/>
  <c r="J447" i="16"/>
  <c r="J448" i="16"/>
  <c r="J449" i="16"/>
  <c r="J450" i="16"/>
  <c r="J451" i="16"/>
  <c r="J452" i="16"/>
  <c r="J454" i="16"/>
  <c r="J455" i="16"/>
  <c r="J456" i="16"/>
  <c r="J457" i="16"/>
  <c r="J458" i="16"/>
  <c r="J459" i="16"/>
  <c r="J460" i="16"/>
  <c r="J462" i="16"/>
  <c r="J463" i="16"/>
  <c r="J464" i="16"/>
  <c r="J465" i="16"/>
  <c r="J466" i="16"/>
  <c r="J470" i="16"/>
  <c r="J471" i="16"/>
  <c r="J472" i="16"/>
  <c r="J473" i="16"/>
  <c r="J474" i="16"/>
  <c r="J476" i="16"/>
  <c r="J478" i="16"/>
  <c r="J480" i="16"/>
  <c r="J481" i="16"/>
  <c r="J482" i="16"/>
  <c r="J483" i="16"/>
  <c r="J484" i="16"/>
  <c r="J485" i="16"/>
  <c r="J486" i="16"/>
  <c r="J487" i="16"/>
  <c r="J488" i="16"/>
  <c r="J489" i="16"/>
  <c r="J490" i="16"/>
  <c r="J491" i="16"/>
  <c r="J492" i="16"/>
  <c r="J493" i="16"/>
  <c r="J494" i="16"/>
  <c r="J497" i="16"/>
  <c r="J498" i="16"/>
  <c r="J499" i="16"/>
  <c r="J500" i="16"/>
  <c r="J504" i="16"/>
  <c r="J505" i="16"/>
  <c r="J506" i="16"/>
  <c r="J507" i="16"/>
  <c r="J508" i="16"/>
  <c r="J509" i="16"/>
  <c r="J510" i="16"/>
  <c r="J511" i="16"/>
  <c r="J512" i="16"/>
  <c r="J514" i="16"/>
  <c r="J515" i="16"/>
  <c r="J516" i="16"/>
  <c r="J517" i="16"/>
  <c r="J518" i="16"/>
  <c r="J519" i="16"/>
  <c r="J520" i="16"/>
  <c r="J522" i="16"/>
  <c r="J523" i="16"/>
  <c r="J525" i="16"/>
  <c r="J526" i="16"/>
  <c r="J527" i="16"/>
  <c r="J528" i="16"/>
  <c r="J533" i="16"/>
  <c r="J535" i="16"/>
  <c r="J536" i="16"/>
  <c r="J537" i="16"/>
  <c r="J538" i="16"/>
  <c r="J539" i="16"/>
  <c r="J540" i="16"/>
  <c r="J541" i="16"/>
  <c r="J542" i="16"/>
  <c r="J544" i="16"/>
  <c r="J545" i="16"/>
  <c r="J546" i="16"/>
  <c r="J548" i="16"/>
  <c r="J549" i="16"/>
  <c r="J550" i="16"/>
  <c r="J551" i="16"/>
  <c r="J552" i="16"/>
  <c r="J553" i="16"/>
  <c r="J555" i="16"/>
  <c r="J556" i="16"/>
  <c r="J557" i="16"/>
  <c r="J558" i="16"/>
  <c r="J559" i="16"/>
  <c r="J560" i="16"/>
  <c r="J561" i="16"/>
  <c r="J563" i="16"/>
  <c r="J564" i="16"/>
  <c r="J565" i="16"/>
  <c r="J566" i="16"/>
  <c r="J567" i="16"/>
  <c r="J568" i="16"/>
  <c r="J569" i="16"/>
  <c r="J570" i="16"/>
  <c r="J571" i="16"/>
  <c r="J573" i="16"/>
  <c r="J574" i="16"/>
  <c r="J577" i="16"/>
  <c r="J578" i="16"/>
  <c r="J579" i="16"/>
  <c r="J580" i="16"/>
  <c r="J581" i="16"/>
  <c r="J583" i="16"/>
  <c r="J584" i="16"/>
  <c r="J585" i="16"/>
  <c r="J586" i="16"/>
  <c r="J588" i="16"/>
  <c r="J589" i="16"/>
  <c r="J590" i="16"/>
  <c r="J591" i="16"/>
  <c r="J593" i="16"/>
  <c r="J594" i="16"/>
  <c r="J595" i="16"/>
  <c r="J597" i="16"/>
  <c r="J598" i="16"/>
  <c r="J599" i="16"/>
  <c r="J600" i="16"/>
  <c r="J601" i="16"/>
  <c r="J602" i="16"/>
  <c r="J603" i="16"/>
  <c r="J612" i="16"/>
  <c r="J613" i="16"/>
  <c r="J614" i="16"/>
  <c r="J615" i="16"/>
  <c r="J616" i="16"/>
  <c r="J617" i="16"/>
  <c r="J618" i="16"/>
  <c r="J619" i="16"/>
  <c r="J620" i="16"/>
  <c r="J621" i="16"/>
  <c r="J622" i="16"/>
  <c r="J623" i="16"/>
  <c r="J624" i="16"/>
  <c r="J625" i="16"/>
  <c r="J626" i="16"/>
  <c r="J627" i="16"/>
  <c r="J628" i="16"/>
  <c r="J629" i="16"/>
  <c r="J630" i="16"/>
  <c r="J631" i="16"/>
  <c r="J632" i="16"/>
  <c r="J633" i="16"/>
  <c r="J634" i="16"/>
  <c r="J635" i="16"/>
  <c r="J636" i="16"/>
  <c r="J637" i="16"/>
  <c r="J638" i="16"/>
  <c r="J639" i="16"/>
  <c r="J22" i="17"/>
  <c r="J51" i="17"/>
  <c r="J81" i="17"/>
  <c r="J101" i="17"/>
  <c r="J103" i="17"/>
  <c r="J123" i="17"/>
  <c r="J124" i="17"/>
  <c r="J133" i="17"/>
  <c r="J139" i="17"/>
  <c r="J141" i="17"/>
  <c r="J142" i="17"/>
  <c r="J145" i="17"/>
  <c r="J146" i="17"/>
  <c r="J188" i="17"/>
  <c r="J195" i="17"/>
  <c r="J198" i="17"/>
  <c r="J203" i="17"/>
  <c r="J215" i="17"/>
  <c r="J216" i="17"/>
  <c r="J219" i="17"/>
  <c r="J225" i="17"/>
  <c r="J242" i="17"/>
  <c r="J245" i="17"/>
  <c r="J255" i="17"/>
  <c r="J257" i="17"/>
  <c r="J281" i="17"/>
  <c r="J284" i="17"/>
  <c r="J293" i="17"/>
  <c r="J318" i="17"/>
  <c r="J371" i="17"/>
  <c r="J377" i="17"/>
  <c r="J381" i="17"/>
  <c r="J383" i="17"/>
  <c r="J386" i="17"/>
  <c r="J387" i="17"/>
  <c r="J391" i="17"/>
  <c r="J395" i="17"/>
  <c r="J400" i="17"/>
  <c r="J405" i="17"/>
  <c r="J406" i="17"/>
  <c r="J408" i="17"/>
  <c r="J410" i="17"/>
  <c r="J419" i="17"/>
  <c r="J422" i="17"/>
  <c r="J423" i="17"/>
  <c r="J426" i="17"/>
  <c r="J434" i="17"/>
  <c r="J446" i="17"/>
  <c r="J448" i="17"/>
  <c r="J457" i="17"/>
  <c r="J477" i="17"/>
  <c r="J495" i="17"/>
  <c r="J499" i="17"/>
  <c r="J589" i="17"/>
  <c r="J591" i="17"/>
  <c r="J612" i="17"/>
  <c r="J614" i="17"/>
  <c r="J615" i="17"/>
  <c r="J616" i="17"/>
  <c r="J630" i="17"/>
  <c r="J631" i="17"/>
  <c r="J22" i="18"/>
  <c r="J24" i="18"/>
  <c r="J25" i="18"/>
  <c r="J26" i="18"/>
  <c r="J27" i="18"/>
  <c r="J29" i="18"/>
  <c r="J30" i="18"/>
  <c r="J62" i="18"/>
  <c r="J63" i="18"/>
  <c r="J65" i="18"/>
  <c r="J67" i="18"/>
  <c r="J81" i="18"/>
  <c r="J82" i="18"/>
  <c r="J84" i="18"/>
  <c r="J85" i="18"/>
  <c r="J86" i="18"/>
  <c r="J87" i="18"/>
  <c r="J93" i="18"/>
  <c r="J97" i="18"/>
  <c r="J99" i="18"/>
  <c r="J100" i="18"/>
  <c r="J103" i="18"/>
  <c r="J104" i="18"/>
  <c r="J105" i="18"/>
  <c r="J106" i="18"/>
  <c r="J111" i="18"/>
  <c r="J113" i="18"/>
  <c r="J114" i="18"/>
  <c r="J115" i="18"/>
  <c r="J116" i="18"/>
  <c r="J118" i="18"/>
  <c r="J120" i="18"/>
  <c r="J123" i="18"/>
  <c r="J124" i="18"/>
  <c r="J125" i="18"/>
  <c r="J126" i="18"/>
  <c r="J127" i="18"/>
  <c r="J128" i="18"/>
  <c r="J129" i="18"/>
  <c r="J133" i="18"/>
  <c r="J134" i="18"/>
  <c r="J138" i="18"/>
  <c r="J139" i="18"/>
  <c r="J141" i="18"/>
  <c r="J142" i="18"/>
  <c r="J145" i="18"/>
  <c r="J146" i="18"/>
  <c r="J147" i="18"/>
  <c r="J148" i="18"/>
  <c r="J149" i="18"/>
  <c r="J150" i="18"/>
  <c r="J156" i="18"/>
  <c r="J166" i="18"/>
  <c r="J167" i="18"/>
  <c r="J172" i="18"/>
  <c r="J177" i="18"/>
  <c r="J188" i="18"/>
  <c r="J193" i="18"/>
  <c r="J195" i="18"/>
  <c r="J197" i="18"/>
  <c r="J199" i="18"/>
  <c r="J202" i="18"/>
  <c r="J203" i="18"/>
  <c r="J206" i="18"/>
  <c r="J210" i="18"/>
  <c r="J215" i="18"/>
  <c r="J216" i="18"/>
  <c r="J218" i="18"/>
  <c r="J219" i="18"/>
  <c r="J220" i="18"/>
  <c r="J221" i="18"/>
  <c r="J222" i="18"/>
  <c r="J223" i="18"/>
  <c r="J225" i="18"/>
  <c r="J227" i="18"/>
  <c r="J230" i="18"/>
  <c r="J231" i="18"/>
  <c r="J235" i="18"/>
  <c r="J242" i="18"/>
  <c r="J252" i="18"/>
  <c r="J255" i="18"/>
  <c r="J260" i="18"/>
  <c r="J281" i="18"/>
  <c r="J284" i="18"/>
  <c r="J285" i="18"/>
  <c r="J288" i="18"/>
  <c r="J293" i="18"/>
  <c r="J294" i="18"/>
  <c r="J299" i="18"/>
  <c r="J300" i="18"/>
  <c r="J306" i="18"/>
  <c r="J307" i="18"/>
  <c r="J309" i="18"/>
  <c r="J311" i="18"/>
  <c r="J312" i="18"/>
  <c r="J318" i="18"/>
  <c r="J324" i="18"/>
  <c r="J325" i="18"/>
  <c r="J327" i="18"/>
  <c r="J332" i="18"/>
  <c r="J336" i="18"/>
  <c r="J338" i="18"/>
  <c r="J343" i="18"/>
  <c r="J597" i="18"/>
  <c r="J596" i="18"/>
  <c r="J590" i="18"/>
  <c r="J589" i="18"/>
  <c r="J588" i="18"/>
  <c r="J583" i="18"/>
  <c r="J582" i="18"/>
  <c r="J580" i="18"/>
  <c r="J578" i="18"/>
  <c r="J371" i="18"/>
  <c r="J373" i="18"/>
  <c r="J374" i="18"/>
  <c r="J377" i="18"/>
  <c r="J379" i="18"/>
  <c r="J380" i="18"/>
  <c r="J383" i="18"/>
  <c r="J384" i="18"/>
  <c r="J385" i="18"/>
  <c r="J386" i="18"/>
  <c r="J387" i="18"/>
  <c r="J388" i="18"/>
  <c r="J391" i="18"/>
  <c r="J395" i="18"/>
  <c r="J396" i="18"/>
  <c r="J398" i="18"/>
  <c r="J400" i="18"/>
  <c r="J401" i="18"/>
  <c r="J402" i="18"/>
  <c r="J404" i="18"/>
  <c r="J405" i="18"/>
  <c r="J406" i="18"/>
  <c r="J408" i="18"/>
  <c r="J410" i="18"/>
  <c r="J411" i="18"/>
  <c r="J413" i="18"/>
  <c r="J419" i="18"/>
  <c r="J422" i="18"/>
  <c r="J423" i="18"/>
  <c r="J424" i="18"/>
  <c r="J426" i="18"/>
  <c r="J427" i="18"/>
  <c r="J428" i="18"/>
  <c r="J429" i="18"/>
  <c r="J430" i="18"/>
  <c r="J434" i="18"/>
  <c r="J435" i="18"/>
  <c r="J436" i="18"/>
  <c r="J437" i="18"/>
  <c r="J442" i="18"/>
  <c r="J445" i="18"/>
  <c r="J446" i="18"/>
  <c r="J450" i="18"/>
  <c r="J459" i="18"/>
  <c r="J460" i="18"/>
  <c r="J464" i="18"/>
  <c r="J465" i="18"/>
  <c r="J468" i="18"/>
  <c r="J470" i="18"/>
  <c r="J471" i="18"/>
  <c r="J473" i="18"/>
  <c r="J477" i="18"/>
  <c r="J481" i="18"/>
  <c r="J484" i="18"/>
  <c r="J485" i="18"/>
  <c r="J486" i="18"/>
  <c r="J492" i="18"/>
  <c r="J493" i="18"/>
  <c r="J498" i="18"/>
  <c r="J499" i="18"/>
  <c r="J504" i="18"/>
  <c r="J507" i="18"/>
  <c r="J509" i="18"/>
  <c r="J512" i="18"/>
  <c r="J513" i="18"/>
  <c r="J514" i="18"/>
  <c r="J517" i="18"/>
  <c r="J518" i="18"/>
  <c r="J523" i="18"/>
  <c r="J525" i="18"/>
  <c r="J528" i="18"/>
  <c r="J539" i="18"/>
  <c r="J546" i="18"/>
  <c r="J552" i="18"/>
  <c r="J561" i="18"/>
  <c r="J563" i="18"/>
  <c r="J564" i="18"/>
  <c r="J565" i="18"/>
  <c r="J567" i="18"/>
  <c r="J568" i="18"/>
  <c r="J569" i="18"/>
  <c r="H583" i="18"/>
  <c r="N583" i="18" s="1"/>
  <c r="H589" i="18"/>
  <c r="N589" i="18" s="1"/>
  <c r="H591" i="18"/>
  <c r="N591" i="18" s="1"/>
  <c r="H612" i="18"/>
  <c r="N612" i="18" s="1"/>
  <c r="H619" i="18"/>
  <c r="N619" i="18" s="1"/>
  <c r="H622" i="18"/>
  <c r="N622" i="18" s="1"/>
  <c r="H625" i="18"/>
  <c r="N625" i="18" s="1"/>
  <c r="H639" i="18"/>
  <c r="N639" i="18" s="1"/>
  <c r="H22" i="19"/>
  <c r="N22" i="19" s="1"/>
  <c r="I81" i="19"/>
  <c r="I99" i="19"/>
  <c r="I139" i="19"/>
  <c r="I145" i="19"/>
  <c r="I148" i="19"/>
  <c r="I168" i="19"/>
  <c r="H188" i="19"/>
  <c r="H195" i="19"/>
  <c r="N195" i="19" s="1"/>
  <c r="H201" i="19"/>
  <c r="N201" i="19" s="1"/>
  <c r="H227" i="19"/>
  <c r="N227" i="19" s="1"/>
  <c r="I242" i="19"/>
  <c r="H255" i="19"/>
  <c r="N255" i="19" s="1"/>
  <c r="I318" i="19"/>
  <c r="H327" i="19"/>
  <c r="N327" i="19" s="1"/>
  <c r="H338" i="19"/>
  <c r="N338" i="19" s="1"/>
  <c r="I383" i="19"/>
  <c r="I406" i="19"/>
  <c r="I424" i="19"/>
  <c r="I437" i="19"/>
  <c r="H460" i="19"/>
  <c r="N460" i="19" s="1"/>
  <c r="I470" i="19"/>
  <c r="H471" i="19"/>
  <c r="N471" i="19" s="1"/>
  <c r="H473" i="19"/>
  <c r="N473" i="19" s="1"/>
  <c r="H495" i="19"/>
  <c r="N495" i="19" s="1"/>
  <c r="I561" i="19"/>
  <c r="H563" i="19"/>
  <c r="N563" i="19" s="1"/>
  <c r="H593" i="19"/>
  <c r="N593" i="19" s="1"/>
  <c r="I615" i="19"/>
  <c r="I628" i="19"/>
  <c r="I630" i="19"/>
  <c r="H64" i="20"/>
  <c r="N64" i="20" s="1"/>
  <c r="H122" i="20"/>
  <c r="N122" i="20" s="1"/>
  <c r="H126" i="20"/>
  <c r="N126" i="20" s="1"/>
  <c r="H137" i="20"/>
  <c r="N137" i="20" s="1"/>
  <c r="H146" i="20"/>
  <c r="N146" i="20" s="1"/>
  <c r="H150" i="20"/>
  <c r="N150" i="20" s="1"/>
  <c r="H155" i="20"/>
  <c r="N155" i="20" s="1"/>
  <c r="H359" i="20"/>
  <c r="N359" i="20" s="1"/>
  <c r="H354" i="20"/>
  <c r="N354" i="20" s="1"/>
  <c r="H347" i="20"/>
  <c r="N347" i="20" s="1"/>
  <c r="H343" i="20"/>
  <c r="N343" i="20" s="1"/>
  <c r="H340" i="20"/>
  <c r="N340" i="20" s="1"/>
  <c r="H338" i="20"/>
  <c r="N338" i="20" s="1"/>
  <c r="H336" i="20"/>
  <c r="N336" i="20" s="1"/>
  <c r="H333" i="20"/>
  <c r="N333" i="20" s="1"/>
  <c r="H329" i="20"/>
  <c r="N329" i="20" s="1"/>
  <c r="H327" i="20"/>
  <c r="N327" i="20" s="1"/>
  <c r="H325" i="20"/>
  <c r="N325" i="20" s="1"/>
  <c r="H324" i="20"/>
  <c r="N324" i="20" s="1"/>
  <c r="H321" i="20"/>
  <c r="N321" i="20" s="1"/>
  <c r="H320" i="20"/>
  <c r="N320" i="20" s="1"/>
  <c r="H318" i="20"/>
  <c r="N318" i="20" s="1"/>
  <c r="H316" i="20"/>
  <c r="N316" i="20" s="1"/>
  <c r="H312" i="20"/>
  <c r="N312" i="20" s="1"/>
  <c r="H311" i="20"/>
  <c r="N311" i="20" s="1"/>
  <c r="H310" i="20"/>
  <c r="N310" i="20" s="1"/>
  <c r="H308" i="20"/>
  <c r="N308" i="20" s="1"/>
  <c r="H307" i="20"/>
  <c r="N307" i="20" s="1"/>
  <c r="H306" i="20"/>
  <c r="N306" i="20" s="1"/>
  <c r="H305" i="20"/>
  <c r="N305" i="20" s="1"/>
  <c r="H304" i="20"/>
  <c r="N304" i="20" s="1"/>
  <c r="H300" i="20"/>
  <c r="N300" i="20" s="1"/>
  <c r="H299" i="20"/>
  <c r="N299" i="20" s="1"/>
  <c r="H298" i="20"/>
  <c r="N298" i="20" s="1"/>
  <c r="H297" i="20"/>
  <c r="N297" i="20" s="1"/>
  <c r="H295" i="20"/>
  <c r="N295" i="20" s="1"/>
  <c r="H294" i="20"/>
  <c r="N294" i="20" s="1"/>
  <c r="H293" i="20"/>
  <c r="N293" i="20" s="1"/>
  <c r="H292" i="20"/>
  <c r="N292" i="20" s="1"/>
  <c r="H288" i="20"/>
  <c r="N288" i="20" s="1"/>
  <c r="H287" i="20"/>
  <c r="N287" i="20" s="1"/>
  <c r="H285" i="20"/>
  <c r="N285" i="20" s="1"/>
  <c r="H284" i="20"/>
  <c r="N284" i="20" s="1"/>
  <c r="H277" i="20"/>
  <c r="N277" i="20" s="1"/>
  <c r="H271" i="20"/>
  <c r="N271" i="20" s="1"/>
  <c r="H270" i="20"/>
  <c r="N270" i="20" s="1"/>
  <c r="H261" i="20"/>
  <c r="N261" i="20" s="1"/>
  <c r="H260" i="20"/>
  <c r="N260" i="20" s="1"/>
  <c r="H259" i="20"/>
  <c r="N259" i="20" s="1"/>
  <c r="H258" i="20"/>
  <c r="N258" i="20" s="1"/>
  <c r="H257" i="20"/>
  <c r="N257" i="20" s="1"/>
  <c r="H255" i="20"/>
  <c r="N255" i="20" s="1"/>
  <c r="H252" i="20"/>
  <c r="N252" i="20" s="1"/>
  <c r="H248" i="20"/>
  <c r="N248" i="20" s="1"/>
  <c r="H245" i="20"/>
  <c r="N245" i="20" s="1"/>
  <c r="H243" i="20"/>
  <c r="N243" i="20" s="1"/>
  <c r="H242" i="20"/>
  <c r="N242" i="20" s="1"/>
  <c r="H239" i="20"/>
  <c r="N239" i="20" s="1"/>
  <c r="H236" i="20"/>
  <c r="N236" i="20" s="1"/>
  <c r="H235" i="20"/>
  <c r="N235" i="20" s="1"/>
  <c r="H231" i="20"/>
  <c r="N231" i="20" s="1"/>
  <c r="H230" i="20"/>
  <c r="N230" i="20" s="1"/>
  <c r="H227" i="20"/>
  <c r="N227" i="20" s="1"/>
  <c r="H226" i="20"/>
  <c r="N226" i="20" s="1"/>
  <c r="H222" i="20"/>
  <c r="N222" i="20" s="1"/>
  <c r="H221" i="20"/>
  <c r="N221" i="20" s="1"/>
  <c r="H220" i="20"/>
  <c r="N220" i="20" s="1"/>
  <c r="H219" i="20"/>
  <c r="N219" i="20" s="1"/>
  <c r="H218" i="20"/>
  <c r="N218" i="20" s="1"/>
  <c r="H216" i="20"/>
  <c r="N216" i="20" s="1"/>
  <c r="H215" i="20"/>
  <c r="N215" i="20" s="1"/>
  <c r="H210" i="20"/>
  <c r="N210" i="20" s="1"/>
  <c r="H209" i="20"/>
  <c r="N209" i="20" s="1"/>
  <c r="H207" i="20"/>
  <c r="N207" i="20" s="1"/>
  <c r="H205" i="20"/>
  <c r="N205" i="20" s="1"/>
  <c r="H204" i="20"/>
  <c r="N204" i="20" s="1"/>
  <c r="H203" i="20"/>
  <c r="N203" i="20" s="1"/>
  <c r="H202" i="20"/>
  <c r="N202" i="20" s="1"/>
  <c r="L188" i="20"/>
  <c r="H195" i="20"/>
  <c r="N195" i="20" s="1"/>
  <c r="G371" i="16"/>
  <c r="M371" i="16" s="1"/>
  <c r="K371" i="16"/>
  <c r="G372" i="16"/>
  <c r="M372" i="16" s="1"/>
  <c r="G373" i="16"/>
  <c r="M373" i="16" s="1"/>
  <c r="G374" i="16"/>
  <c r="M374" i="16" s="1"/>
  <c r="G376" i="16"/>
  <c r="M376" i="16" s="1"/>
  <c r="G377" i="16"/>
  <c r="M377" i="16" s="1"/>
  <c r="G378" i="16"/>
  <c r="M378" i="16" s="1"/>
  <c r="G379" i="16"/>
  <c r="M379" i="16" s="1"/>
  <c r="G380" i="16"/>
  <c r="M380" i="16" s="1"/>
  <c r="G381" i="16"/>
  <c r="M381" i="16" s="1"/>
  <c r="G382" i="16"/>
  <c r="M382" i="16" s="1"/>
  <c r="G383" i="16"/>
  <c r="M383" i="16" s="1"/>
  <c r="G384" i="16"/>
  <c r="M384" i="16" s="1"/>
  <c r="G385" i="16"/>
  <c r="M385" i="16" s="1"/>
  <c r="G386" i="16"/>
  <c r="M386" i="16" s="1"/>
  <c r="G387" i="16"/>
  <c r="M387" i="16" s="1"/>
  <c r="G388" i="16"/>
  <c r="M388" i="16" s="1"/>
  <c r="G389" i="16"/>
  <c r="M389" i="16" s="1"/>
  <c r="G390" i="16"/>
  <c r="M390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7" i="16"/>
  <c r="M397" i="16" s="1"/>
  <c r="G398" i="16"/>
  <c r="M398" i="16" s="1"/>
  <c r="G399" i="16"/>
  <c r="M399" i="16" s="1"/>
  <c r="G400" i="16"/>
  <c r="M400" i="16" s="1"/>
  <c r="G401" i="16"/>
  <c r="M401" i="16" s="1"/>
  <c r="G402" i="16"/>
  <c r="M402" i="16" s="1"/>
  <c r="G403" i="16"/>
  <c r="M403" i="16" s="1"/>
  <c r="G404" i="16"/>
  <c r="M404" i="16" s="1"/>
  <c r="G405" i="16"/>
  <c r="M405" i="16" s="1"/>
  <c r="G406" i="16"/>
  <c r="M406" i="16" s="1"/>
  <c r="G407" i="16"/>
  <c r="M407" i="16" s="1"/>
  <c r="G408" i="16"/>
  <c r="M408" i="16" s="1"/>
  <c r="G409" i="16"/>
  <c r="M409" i="16" s="1"/>
  <c r="G410" i="16"/>
  <c r="M410" i="16" s="1"/>
  <c r="G413" i="16"/>
  <c r="M413" i="16" s="1"/>
  <c r="G414" i="16"/>
  <c r="M414" i="16" s="1"/>
  <c r="G416" i="16"/>
  <c r="M416" i="16" s="1"/>
  <c r="G419" i="16"/>
  <c r="M419" i="16" s="1"/>
  <c r="G420" i="16"/>
  <c r="M420" i="16" s="1"/>
  <c r="G422" i="16"/>
  <c r="M422" i="16" s="1"/>
  <c r="G423" i="16"/>
  <c r="M423" i="16" s="1"/>
  <c r="G424" i="16"/>
  <c r="M424" i="16" s="1"/>
  <c r="G425" i="16"/>
  <c r="M425" i="16" s="1"/>
  <c r="G426" i="16"/>
  <c r="M426" i="16" s="1"/>
  <c r="G427" i="16"/>
  <c r="M427" i="16" s="1"/>
  <c r="G428" i="16"/>
  <c r="M428" i="16" s="1"/>
  <c r="G429" i="16"/>
  <c r="M429" i="16" s="1"/>
  <c r="G430" i="16"/>
  <c r="M430" i="16" s="1"/>
  <c r="G431" i="16"/>
  <c r="M431" i="16" s="1"/>
  <c r="G432" i="16"/>
  <c r="M432" i="16" s="1"/>
  <c r="G434" i="16"/>
  <c r="M434" i="16" s="1"/>
  <c r="G435" i="16"/>
  <c r="M435" i="16" s="1"/>
  <c r="G437" i="16"/>
  <c r="M437" i="16" s="1"/>
  <c r="G438" i="16"/>
  <c r="M438" i="16" s="1"/>
  <c r="G442" i="16"/>
  <c r="M442" i="16" s="1"/>
  <c r="G445" i="16"/>
  <c r="M445" i="16" s="1"/>
  <c r="G446" i="16"/>
  <c r="M446" i="16" s="1"/>
  <c r="G447" i="16"/>
  <c r="M447" i="16" s="1"/>
  <c r="G448" i="16"/>
  <c r="M448" i="16" s="1"/>
  <c r="G449" i="16"/>
  <c r="M449" i="16" s="1"/>
  <c r="G450" i="16"/>
  <c r="M450" i="16" s="1"/>
  <c r="G451" i="16"/>
  <c r="M451" i="16" s="1"/>
  <c r="G454" i="16"/>
  <c r="M454" i="16" s="1"/>
  <c r="G455" i="16"/>
  <c r="M455" i="16" s="1"/>
  <c r="G456" i="16"/>
  <c r="M456" i="16" s="1"/>
  <c r="G459" i="16"/>
  <c r="M459" i="16" s="1"/>
  <c r="G460" i="16"/>
  <c r="M460" i="16" s="1"/>
  <c r="G462" i="16"/>
  <c r="M462" i="16" s="1"/>
  <c r="G464" i="16"/>
  <c r="M464" i="16" s="1"/>
  <c r="G466" i="16"/>
  <c r="M466" i="16" s="1"/>
  <c r="G470" i="16"/>
  <c r="M470" i="16" s="1"/>
  <c r="G471" i="16"/>
  <c r="M471" i="16" s="1"/>
  <c r="G472" i="16"/>
  <c r="M472" i="16" s="1"/>
  <c r="G473" i="16"/>
  <c r="M473" i="16" s="1"/>
  <c r="G476" i="16"/>
  <c r="M476" i="16" s="1"/>
  <c r="G478" i="16"/>
  <c r="M478" i="16" s="1"/>
  <c r="G481" i="16"/>
  <c r="M481" i="16" s="1"/>
  <c r="G482" i="16"/>
  <c r="M482" i="16" s="1"/>
  <c r="G483" i="16"/>
  <c r="M483" i="16" s="1"/>
  <c r="G485" i="16"/>
  <c r="M485" i="16" s="1"/>
  <c r="G487" i="16"/>
  <c r="M487" i="16" s="1"/>
  <c r="G488" i="16"/>
  <c r="M488" i="16" s="1"/>
  <c r="G491" i="16"/>
  <c r="M491" i="16" s="1"/>
  <c r="G492" i="16"/>
  <c r="M492" i="16" s="1"/>
  <c r="G493" i="16"/>
  <c r="M493" i="16" s="1"/>
  <c r="G494" i="16"/>
  <c r="M494" i="16" s="1"/>
  <c r="G495" i="16"/>
  <c r="M495" i="16" s="1"/>
  <c r="G497" i="16"/>
  <c r="M497" i="16" s="1"/>
  <c r="G499" i="16"/>
  <c r="M499" i="16" s="1"/>
  <c r="G500" i="16"/>
  <c r="M500" i="16" s="1"/>
  <c r="G502" i="16"/>
  <c r="M502" i="16" s="1"/>
  <c r="G507" i="16"/>
  <c r="M507" i="16" s="1"/>
  <c r="G508" i="16"/>
  <c r="M508" i="16" s="1"/>
  <c r="G512" i="16"/>
  <c r="M512" i="16" s="1"/>
  <c r="G514" i="16"/>
  <c r="M514" i="16" s="1"/>
  <c r="G516" i="16"/>
  <c r="M516" i="16" s="1"/>
  <c r="G517" i="16"/>
  <c r="M517" i="16" s="1"/>
  <c r="G518" i="16"/>
  <c r="M518" i="16" s="1"/>
  <c r="G519" i="16"/>
  <c r="M519" i="16" s="1"/>
  <c r="G520" i="16"/>
  <c r="M520" i="16" s="1"/>
  <c r="G522" i="16"/>
  <c r="M522" i="16" s="1"/>
  <c r="G523" i="16"/>
  <c r="M523" i="16" s="1"/>
  <c r="G525" i="16"/>
  <c r="M525" i="16" s="1"/>
  <c r="G526" i="16"/>
  <c r="M526" i="16" s="1"/>
  <c r="G527" i="16"/>
  <c r="M527" i="16" s="1"/>
  <c r="G528" i="16"/>
  <c r="M528" i="16" s="1"/>
  <c r="G535" i="16"/>
  <c r="M535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1" i="16"/>
  <c r="M541" i="16" s="1"/>
  <c r="G543" i="16"/>
  <c r="M543" i="16" s="1"/>
  <c r="G544" i="16"/>
  <c r="M544" i="16" s="1"/>
  <c r="G546" i="16"/>
  <c r="M546" i="16" s="1"/>
  <c r="G548" i="16"/>
  <c r="M548" i="16" s="1"/>
  <c r="G549" i="16"/>
  <c r="M549" i="16" s="1"/>
  <c r="G551" i="16"/>
  <c r="M551" i="16" s="1"/>
  <c r="G552" i="16"/>
  <c r="M552" i="16" s="1"/>
  <c r="G558" i="16"/>
  <c r="M558" i="16" s="1"/>
  <c r="G559" i="16"/>
  <c r="M559" i="16" s="1"/>
  <c r="G562" i="16"/>
  <c r="M562" i="16" s="1"/>
  <c r="G563" i="16"/>
  <c r="M563" i="16" s="1"/>
  <c r="G564" i="16"/>
  <c r="M564" i="16" s="1"/>
  <c r="G565" i="16"/>
  <c r="M565" i="16" s="1"/>
  <c r="G567" i="16"/>
  <c r="M567" i="16" s="1"/>
  <c r="G568" i="16"/>
  <c r="M568" i="16" s="1"/>
  <c r="G569" i="16"/>
  <c r="M569" i="16" s="1"/>
  <c r="G570" i="16"/>
  <c r="M570" i="16" s="1"/>
  <c r="G571" i="16"/>
  <c r="M571" i="16" s="1"/>
  <c r="G573" i="16"/>
  <c r="M573" i="16" s="1"/>
  <c r="G574" i="16"/>
  <c r="M574" i="16" s="1"/>
  <c r="G577" i="16"/>
  <c r="M577" i="16" s="1"/>
  <c r="G580" i="16"/>
  <c r="M580" i="16" s="1"/>
  <c r="G583" i="16"/>
  <c r="M583" i="16" s="1"/>
  <c r="G584" i="16"/>
  <c r="M584" i="16" s="1"/>
  <c r="G585" i="16"/>
  <c r="M585" i="16" s="1"/>
  <c r="G588" i="16"/>
  <c r="M588" i="16" s="1"/>
  <c r="G590" i="16"/>
  <c r="M590" i="16" s="1"/>
  <c r="G593" i="16"/>
  <c r="M593" i="16" s="1"/>
  <c r="G595" i="16"/>
  <c r="M595" i="16" s="1"/>
  <c r="G597" i="16"/>
  <c r="M597" i="16" s="1"/>
  <c r="G598" i="16"/>
  <c r="M598" i="16" s="1"/>
  <c r="G599" i="16"/>
  <c r="M599" i="16" s="1"/>
  <c r="G600" i="16"/>
  <c r="M600" i="16" s="1"/>
  <c r="G602" i="16"/>
  <c r="M602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18" i="16"/>
  <c r="M618" i="16" s="1"/>
  <c r="G619" i="16"/>
  <c r="M619" i="16" s="1"/>
  <c r="G620" i="16"/>
  <c r="M620" i="16" s="1"/>
  <c r="G621" i="16"/>
  <c r="M621" i="16" s="1"/>
  <c r="G622" i="16"/>
  <c r="M622" i="16" s="1"/>
  <c r="G623" i="16"/>
  <c r="M623" i="16" s="1"/>
  <c r="G625" i="16"/>
  <c r="M625" i="16" s="1"/>
  <c r="G626" i="16"/>
  <c r="M626" i="16" s="1"/>
  <c r="G627" i="16"/>
  <c r="M627" i="16" s="1"/>
  <c r="G628" i="16"/>
  <c r="M628" i="16" s="1"/>
  <c r="G629" i="16"/>
  <c r="M629" i="16" s="1"/>
  <c r="G630" i="16"/>
  <c r="M630" i="16" s="1"/>
  <c r="G631" i="16"/>
  <c r="M631" i="16" s="1"/>
  <c r="G632" i="16"/>
  <c r="M632" i="16" s="1"/>
  <c r="G633" i="16"/>
  <c r="M633" i="16" s="1"/>
  <c r="G636" i="16"/>
  <c r="M636" i="16" s="1"/>
  <c r="G637" i="16"/>
  <c r="M637" i="16" s="1"/>
  <c r="G638" i="16"/>
  <c r="M638" i="16" s="1"/>
  <c r="G639" i="16"/>
  <c r="M639" i="16" s="1"/>
  <c r="G10" i="17"/>
  <c r="G11" i="17"/>
  <c r="M11" i="17" s="1"/>
  <c r="G12" i="17"/>
  <c r="M12" i="17" s="1"/>
  <c r="G13" i="17"/>
  <c r="M13" i="17" s="1"/>
  <c r="G14" i="17"/>
  <c r="M14" i="17" s="1"/>
  <c r="G22" i="17"/>
  <c r="M22" i="17" s="1"/>
  <c r="G81" i="17"/>
  <c r="M81" i="17" s="1"/>
  <c r="K81" i="17"/>
  <c r="G84" i="17"/>
  <c r="M84" i="17" s="1"/>
  <c r="G85" i="17"/>
  <c r="M85" i="17" s="1"/>
  <c r="G86" i="17"/>
  <c r="M86" i="17" s="1"/>
  <c r="G97" i="17"/>
  <c r="M97" i="17" s="1"/>
  <c r="G133" i="17"/>
  <c r="M133" i="17" s="1"/>
  <c r="G135" i="17"/>
  <c r="M135" i="17" s="1"/>
  <c r="G137" i="17"/>
  <c r="M137" i="17" s="1"/>
  <c r="G139" i="17"/>
  <c r="M139" i="17" s="1"/>
  <c r="G144" i="17"/>
  <c r="M144" i="17" s="1"/>
  <c r="G145" i="17"/>
  <c r="M145" i="17" s="1"/>
  <c r="G146" i="17"/>
  <c r="M146" i="17" s="1"/>
  <c r="G150" i="17"/>
  <c r="M150" i="17" s="1"/>
  <c r="G156" i="17"/>
  <c r="M156" i="17" s="1"/>
  <c r="G188" i="17"/>
  <c r="K188" i="17"/>
  <c r="G195" i="17"/>
  <c r="M195" i="17" s="1"/>
  <c r="G216" i="17"/>
  <c r="M216" i="17" s="1"/>
  <c r="G242" i="17"/>
  <c r="M242" i="17" s="1"/>
  <c r="G284" i="17"/>
  <c r="M284" i="17" s="1"/>
  <c r="G291" i="17"/>
  <c r="M291" i="17" s="1"/>
  <c r="G294" i="17"/>
  <c r="M294" i="17" s="1"/>
  <c r="G312" i="17"/>
  <c r="M312" i="17" s="1"/>
  <c r="G371" i="17"/>
  <c r="M371" i="17" s="1"/>
  <c r="K371" i="17"/>
  <c r="G372" i="17"/>
  <c r="M372" i="17" s="1"/>
  <c r="G377" i="17"/>
  <c r="M377" i="17" s="1"/>
  <c r="G383" i="17"/>
  <c r="M383" i="17" s="1"/>
  <c r="G384" i="17"/>
  <c r="M384" i="17" s="1"/>
  <c r="G386" i="17"/>
  <c r="M386" i="17" s="1"/>
  <c r="G391" i="17"/>
  <c r="M391" i="17" s="1"/>
  <c r="G392" i="17"/>
  <c r="M392" i="17" s="1"/>
  <c r="G397" i="17"/>
  <c r="M397" i="17" s="1"/>
  <c r="G413" i="17"/>
  <c r="M413" i="17" s="1"/>
  <c r="G423" i="17"/>
  <c r="M423" i="17" s="1"/>
  <c r="G444" i="17"/>
  <c r="M444" i="17" s="1"/>
  <c r="G446" i="17"/>
  <c r="M446" i="17" s="1"/>
  <c r="G450" i="17"/>
  <c r="M450" i="17" s="1"/>
  <c r="G487" i="17"/>
  <c r="M487" i="17" s="1"/>
  <c r="G612" i="17"/>
  <c r="K612" i="17"/>
  <c r="G615" i="17"/>
  <c r="M615" i="17" s="1"/>
  <c r="G616" i="17"/>
  <c r="M616" i="17" s="1"/>
  <c r="G10" i="18"/>
  <c r="G11" i="18"/>
  <c r="M11" i="18" s="1"/>
  <c r="G12" i="18"/>
  <c r="M12" i="18" s="1"/>
  <c r="G13" i="18"/>
  <c r="M13" i="18" s="1"/>
  <c r="G14" i="18"/>
  <c r="M14" i="18" s="1"/>
  <c r="G22" i="18"/>
  <c r="K22" i="18"/>
  <c r="G24" i="18"/>
  <c r="M24" i="18" s="1"/>
  <c r="G29" i="18"/>
  <c r="M29" i="18" s="1"/>
  <c r="G30" i="18"/>
  <c r="M30" i="18" s="1"/>
  <c r="G31" i="18"/>
  <c r="M31" i="18" s="1"/>
  <c r="G33" i="18"/>
  <c r="M33" i="18" s="1"/>
  <c r="G47" i="18"/>
  <c r="M47" i="18" s="1"/>
  <c r="G48" i="18"/>
  <c r="M48" i="18" s="1"/>
  <c r="G53" i="18"/>
  <c r="M53" i="18" s="1"/>
  <c r="G54" i="18"/>
  <c r="M54" i="18" s="1"/>
  <c r="G57" i="18"/>
  <c r="M57" i="18" s="1"/>
  <c r="G62" i="18"/>
  <c r="M62" i="18" s="1"/>
  <c r="G64" i="18"/>
  <c r="M64" i="18" s="1"/>
  <c r="G65" i="18"/>
  <c r="M65" i="18" s="1"/>
  <c r="G67" i="18"/>
  <c r="M67" i="18" s="1"/>
  <c r="G68" i="18"/>
  <c r="M68" i="18" s="1"/>
  <c r="G81" i="18"/>
  <c r="K81" i="18"/>
  <c r="G82" i="18"/>
  <c r="M82" i="18" s="1"/>
  <c r="G83" i="18"/>
  <c r="M83" i="18" s="1"/>
  <c r="G85" i="18"/>
  <c r="M85" i="18" s="1"/>
  <c r="G86" i="18"/>
  <c r="M86" i="18" s="1"/>
  <c r="G88" i="18"/>
  <c r="M88" i="18" s="1"/>
  <c r="G91" i="18"/>
  <c r="M91" i="18" s="1"/>
  <c r="G93" i="18"/>
  <c r="M93" i="18" s="1"/>
  <c r="G97" i="18"/>
  <c r="M97" i="18" s="1"/>
  <c r="G98" i="18"/>
  <c r="M98" i="18" s="1"/>
  <c r="G99" i="18"/>
  <c r="M99" i="18" s="1"/>
  <c r="G100" i="18"/>
  <c r="M100" i="18" s="1"/>
  <c r="G103" i="18"/>
  <c r="M103" i="18" s="1"/>
  <c r="G104" i="18"/>
  <c r="M104" i="18" s="1"/>
  <c r="G106" i="18"/>
  <c r="M106" i="18" s="1"/>
  <c r="G109" i="18"/>
  <c r="M109" i="18" s="1"/>
  <c r="G111" i="18"/>
  <c r="M111" i="18" s="1"/>
  <c r="G113" i="18"/>
  <c r="M113" i="18" s="1"/>
  <c r="G116" i="18"/>
  <c r="M116" i="18" s="1"/>
  <c r="G118" i="18"/>
  <c r="M118" i="18" s="1"/>
  <c r="G122" i="18"/>
  <c r="M122" i="18" s="1"/>
  <c r="G123" i="18"/>
  <c r="M123" i="18" s="1"/>
  <c r="G124" i="18"/>
  <c r="M124" i="18" s="1"/>
  <c r="G125" i="18"/>
  <c r="M125" i="18" s="1"/>
  <c r="G126" i="18"/>
  <c r="M126" i="18" s="1"/>
  <c r="G127" i="18"/>
  <c r="M127" i="18" s="1"/>
  <c r="G128" i="18"/>
  <c r="M128" i="18" s="1"/>
  <c r="G129" i="18"/>
  <c r="M129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8" i="18"/>
  <c r="M138" i="18" s="1"/>
  <c r="G139" i="18"/>
  <c r="M139" i="18" s="1"/>
  <c r="G141" i="18"/>
  <c r="M141" i="18" s="1"/>
  <c r="G142" i="18"/>
  <c r="M142" i="18" s="1"/>
  <c r="G143" i="18"/>
  <c r="M143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0" i="18"/>
  <c r="M150" i="18" s="1"/>
  <c r="G152" i="18"/>
  <c r="M152" i="18" s="1"/>
  <c r="G154" i="18"/>
  <c r="M154" i="18" s="1"/>
  <c r="G155" i="18"/>
  <c r="M155" i="18" s="1"/>
  <c r="G156" i="18"/>
  <c r="M156" i="18" s="1"/>
  <c r="G166" i="18"/>
  <c r="M166" i="18" s="1"/>
  <c r="G168" i="18"/>
  <c r="M168" i="18" s="1"/>
  <c r="G170" i="18"/>
  <c r="M170" i="18" s="1"/>
  <c r="G177" i="18"/>
  <c r="M177" i="18" s="1"/>
  <c r="G188" i="18"/>
  <c r="M188" i="18" s="1"/>
  <c r="K188" i="18"/>
  <c r="G189" i="18"/>
  <c r="M189" i="18" s="1"/>
  <c r="G191" i="18"/>
  <c r="M191" i="18" s="1"/>
  <c r="G193" i="18"/>
  <c r="M193" i="18" s="1"/>
  <c r="G195" i="18"/>
  <c r="M195" i="18" s="1"/>
  <c r="G197" i="18"/>
  <c r="M197" i="18" s="1"/>
  <c r="G202" i="18"/>
  <c r="M202" i="18" s="1"/>
  <c r="G203" i="18"/>
  <c r="M203" i="18" s="1"/>
  <c r="G204" i="18"/>
  <c r="M204" i="18" s="1"/>
  <c r="G205" i="18"/>
  <c r="M205" i="18" s="1"/>
  <c r="G207" i="18"/>
  <c r="M207" i="18" s="1"/>
  <c r="G211" i="18"/>
  <c r="M211" i="18" s="1"/>
  <c r="G214" i="18"/>
  <c r="M214" i="18" s="1"/>
  <c r="G215" i="18"/>
  <c r="M215" i="18" s="1"/>
  <c r="G216" i="18"/>
  <c r="M216" i="18" s="1"/>
  <c r="G218" i="18"/>
  <c r="M218" i="18" s="1"/>
  <c r="G220" i="18"/>
  <c r="M220" i="18" s="1"/>
  <c r="G221" i="18"/>
  <c r="M221" i="18" s="1"/>
  <c r="G227" i="18"/>
  <c r="M227" i="18" s="1"/>
  <c r="G230" i="18"/>
  <c r="M230" i="18" s="1"/>
  <c r="G231" i="18"/>
  <c r="M231" i="18" s="1"/>
  <c r="G242" i="18"/>
  <c r="M242" i="18" s="1"/>
  <c r="G245" i="18"/>
  <c r="M245" i="18" s="1"/>
  <c r="G252" i="18"/>
  <c r="M252" i="18" s="1"/>
  <c r="G255" i="18"/>
  <c r="M255" i="18" s="1"/>
  <c r="G258" i="18"/>
  <c r="M258" i="18" s="1"/>
  <c r="G259" i="18"/>
  <c r="M259" i="18" s="1"/>
  <c r="G261" i="18"/>
  <c r="M261" i="18" s="1"/>
  <c r="G263" i="18"/>
  <c r="M263" i="18" s="1"/>
  <c r="G265" i="18"/>
  <c r="M265" i="18" s="1"/>
  <c r="G277" i="18"/>
  <c r="M277" i="18" s="1"/>
  <c r="G284" i="18"/>
  <c r="M284" i="18" s="1"/>
  <c r="G288" i="18"/>
  <c r="M288" i="18" s="1"/>
  <c r="G292" i="18"/>
  <c r="M292" i="18" s="1"/>
  <c r="G293" i="18"/>
  <c r="M293" i="18" s="1"/>
  <c r="G295" i="18"/>
  <c r="M295" i="18" s="1"/>
  <c r="G297" i="18"/>
  <c r="M297" i="18" s="1"/>
  <c r="G306" i="18"/>
  <c r="M306" i="18" s="1"/>
  <c r="G307" i="18"/>
  <c r="M307" i="18" s="1"/>
  <c r="G308" i="18"/>
  <c r="M308" i="18" s="1"/>
  <c r="G310" i="18"/>
  <c r="M310" i="18" s="1"/>
  <c r="G311" i="18"/>
  <c r="M311" i="18" s="1"/>
  <c r="G312" i="18"/>
  <c r="M312" i="18" s="1"/>
  <c r="G315" i="18"/>
  <c r="M315" i="18" s="1"/>
  <c r="G318" i="18"/>
  <c r="M318" i="18" s="1"/>
  <c r="G324" i="18"/>
  <c r="M324" i="18" s="1"/>
  <c r="G325" i="18"/>
  <c r="M325" i="18" s="1"/>
  <c r="G327" i="18"/>
  <c r="M327" i="18" s="1"/>
  <c r="G338" i="18"/>
  <c r="M338" i="18" s="1"/>
  <c r="G343" i="18"/>
  <c r="M343" i="18" s="1"/>
  <c r="G371" i="18"/>
  <c r="K371" i="18"/>
  <c r="G372" i="18"/>
  <c r="M372" i="18" s="1"/>
  <c r="G373" i="18"/>
  <c r="M373" i="18" s="1"/>
  <c r="G374" i="18"/>
  <c r="M374" i="18" s="1"/>
  <c r="G377" i="18"/>
  <c r="M377" i="18" s="1"/>
  <c r="G378" i="18"/>
  <c r="M378" i="18" s="1"/>
  <c r="G380" i="18"/>
  <c r="M380" i="18" s="1"/>
  <c r="G383" i="18"/>
  <c r="M383" i="18" s="1"/>
  <c r="G384" i="18"/>
  <c r="M384" i="18" s="1"/>
  <c r="G386" i="18"/>
  <c r="M386" i="18" s="1"/>
  <c r="G387" i="18"/>
  <c r="M387" i="18" s="1"/>
  <c r="G391" i="18"/>
  <c r="M391" i="18" s="1"/>
  <c r="G395" i="18"/>
  <c r="M395" i="18" s="1"/>
  <c r="G400" i="18"/>
  <c r="M400" i="18" s="1"/>
  <c r="G402" i="18"/>
  <c r="M402" i="18" s="1"/>
  <c r="G404" i="18"/>
  <c r="M404" i="18" s="1"/>
  <c r="G405" i="18"/>
  <c r="M40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6" i="18"/>
  <c r="M416" i="18" s="1"/>
  <c r="G419" i="18"/>
  <c r="M419" i="18" s="1"/>
  <c r="G422" i="18"/>
  <c r="M422" i="18" s="1"/>
  <c r="G423" i="18"/>
  <c r="M423" i="18" s="1"/>
  <c r="G424" i="18"/>
  <c r="M424" i="18" s="1"/>
  <c r="G426" i="18"/>
  <c r="M426" i="18" s="1"/>
  <c r="G427" i="18"/>
  <c r="M427" i="18" s="1"/>
  <c r="G429" i="18"/>
  <c r="M429" i="18" s="1"/>
  <c r="G430" i="18"/>
  <c r="M430" i="18" s="1"/>
  <c r="G432" i="18"/>
  <c r="M432" i="18" s="1"/>
  <c r="G433" i="18"/>
  <c r="M433" i="18" s="1"/>
  <c r="G434" i="18"/>
  <c r="M434" i="18" s="1"/>
  <c r="G435" i="18"/>
  <c r="M435" i="18" s="1"/>
  <c r="G436" i="18"/>
  <c r="M436" i="18" s="1"/>
  <c r="G437" i="18"/>
  <c r="M437" i="18" s="1"/>
  <c r="G442" i="18"/>
  <c r="M442" i="18" s="1"/>
  <c r="G446" i="18"/>
  <c r="M446" i="18" s="1"/>
  <c r="G448" i="18"/>
  <c r="M448" i="18" s="1"/>
  <c r="G450" i="18"/>
  <c r="M450" i="18" s="1"/>
  <c r="G454" i="18"/>
  <c r="M454" i="18" s="1"/>
  <c r="G455" i="18"/>
  <c r="M455" i="18" s="1"/>
  <c r="G464" i="18"/>
  <c r="M464" i="18" s="1"/>
  <c r="G471" i="18"/>
  <c r="M471" i="18" s="1"/>
  <c r="G473" i="18"/>
  <c r="M473" i="18" s="1"/>
  <c r="G478" i="18"/>
  <c r="M478" i="18" s="1"/>
  <c r="G499" i="18"/>
  <c r="M499" i="18" s="1"/>
  <c r="G507" i="18"/>
  <c r="M507" i="18" s="1"/>
  <c r="G509" i="18"/>
  <c r="M509" i="18" s="1"/>
  <c r="G512" i="18"/>
  <c r="M512" i="18" s="1"/>
  <c r="G517" i="18"/>
  <c r="M517" i="18" s="1"/>
  <c r="G518" i="18"/>
  <c r="M518" i="18" s="1"/>
  <c r="G525" i="18"/>
  <c r="M525" i="18" s="1"/>
  <c r="G528" i="18"/>
  <c r="M528" i="18" s="1"/>
  <c r="G539" i="18"/>
  <c r="M539" i="18" s="1"/>
  <c r="G540" i="18"/>
  <c r="M540" i="18" s="1"/>
  <c r="G541" i="18"/>
  <c r="M541" i="18" s="1"/>
  <c r="G544" i="18"/>
  <c r="M544" i="18" s="1"/>
  <c r="G564" i="18"/>
  <c r="M564" i="18" s="1"/>
  <c r="G567" i="18"/>
  <c r="M567" i="18" s="1"/>
  <c r="G571" i="18"/>
  <c r="M571" i="18" s="1"/>
  <c r="N580" i="18"/>
  <c r="H597" i="18"/>
  <c r="N597" i="18" s="1"/>
  <c r="I612" i="18"/>
  <c r="H614" i="18"/>
  <c r="N614" i="18" s="1"/>
  <c r="H616" i="18"/>
  <c r="N616" i="18" s="1"/>
  <c r="I625" i="18"/>
  <c r="H627" i="18"/>
  <c r="N627" i="18" s="1"/>
  <c r="H629" i="18"/>
  <c r="N629" i="18" s="1"/>
  <c r="H631" i="18"/>
  <c r="N631" i="18" s="1"/>
  <c r="H633" i="18"/>
  <c r="N633" i="18" s="1"/>
  <c r="H636" i="18"/>
  <c r="N636" i="18" s="1"/>
  <c r="K81" i="19"/>
  <c r="N86" i="19"/>
  <c r="N111" i="19"/>
  <c r="N123" i="19"/>
  <c r="H154" i="19"/>
  <c r="N154" i="19" s="1"/>
  <c r="H170" i="19"/>
  <c r="N170" i="19" s="1"/>
  <c r="N174" i="19"/>
  <c r="I188" i="19"/>
  <c r="I195" i="19"/>
  <c r="N197" i="19"/>
  <c r="H215" i="19"/>
  <c r="N215" i="19" s="1"/>
  <c r="H218" i="19"/>
  <c r="N218" i="19" s="1"/>
  <c r="I230" i="19"/>
  <c r="I255" i="19"/>
  <c r="I261" i="19"/>
  <c r="I284" i="19"/>
  <c r="N288" i="19"/>
  <c r="N291" i="19"/>
  <c r="I295" i="19"/>
  <c r="I327" i="19"/>
  <c r="I377" i="19"/>
  <c r="I379" i="19"/>
  <c r="I384" i="19"/>
  <c r="I386" i="19"/>
  <c r="N391" i="19"/>
  <c r="I395" i="19"/>
  <c r="N413" i="19"/>
  <c r="H419" i="19"/>
  <c r="N419" i="19" s="1"/>
  <c r="H422" i="19"/>
  <c r="N422" i="19" s="1"/>
  <c r="I434" i="19"/>
  <c r="N442" i="19"/>
  <c r="N445" i="19"/>
  <c r="I450" i="19"/>
  <c r="H469" i="19"/>
  <c r="N469" i="19" s="1"/>
  <c r="I471" i="19"/>
  <c r="I473" i="19"/>
  <c r="N512" i="19"/>
  <c r="H514" i="19"/>
  <c r="N514" i="19" s="1"/>
  <c r="H564" i="19"/>
  <c r="N564" i="19" s="1"/>
  <c r="N616" i="19"/>
  <c r="N631" i="19"/>
  <c r="N10" i="20"/>
  <c r="N11" i="20"/>
  <c r="N12" i="20"/>
  <c r="N13" i="20"/>
  <c r="N14" i="20"/>
  <c r="N22" i="20"/>
  <c r="N28" i="20"/>
  <c r="H32" i="20"/>
  <c r="N32" i="20" s="1"/>
  <c r="H37" i="20"/>
  <c r="N37" i="20" s="1"/>
  <c r="I52" i="20"/>
  <c r="H53" i="20"/>
  <c r="N53" i="20" s="1"/>
  <c r="I56" i="20"/>
  <c r="I58" i="20"/>
  <c r="I62" i="20"/>
  <c r="I64" i="20"/>
  <c r="N70" i="20"/>
  <c r="L81" i="20"/>
  <c r="N81" i="20" s="1"/>
  <c r="H83" i="20"/>
  <c r="N83" i="20" s="1"/>
  <c r="H88" i="20"/>
  <c r="N88" i="20" s="1"/>
  <c r="H100" i="20"/>
  <c r="N100" i="20" s="1"/>
  <c r="H108" i="20"/>
  <c r="N108" i="20" s="1"/>
  <c r="H125" i="20"/>
  <c r="N125" i="20" s="1"/>
  <c r="H129" i="20"/>
  <c r="N129" i="20" s="1"/>
  <c r="H143" i="20"/>
  <c r="N143" i="20" s="1"/>
  <c r="H145" i="20"/>
  <c r="N145" i="20" s="1"/>
  <c r="H149" i="20"/>
  <c r="N149" i="20" s="1"/>
  <c r="H153" i="20"/>
  <c r="N153" i="20" s="1"/>
  <c r="H154" i="20"/>
  <c r="N154" i="20" s="1"/>
  <c r="H159" i="20"/>
  <c r="N159" i="20" s="1"/>
  <c r="H177" i="20"/>
  <c r="N177" i="20" s="1"/>
  <c r="I81" i="20"/>
  <c r="I82" i="20"/>
  <c r="I83" i="20"/>
  <c r="I85" i="20"/>
  <c r="I86" i="20"/>
  <c r="I88" i="20"/>
  <c r="I93" i="20"/>
  <c r="I97" i="20"/>
  <c r="I99" i="20"/>
  <c r="I100" i="20"/>
  <c r="I101" i="20"/>
  <c r="I102" i="20"/>
  <c r="I103" i="20"/>
  <c r="I104" i="20"/>
  <c r="I105" i="20"/>
  <c r="I106" i="20"/>
  <c r="I107" i="20"/>
  <c r="I109" i="20"/>
  <c r="I111" i="20"/>
  <c r="I114" i="20"/>
  <c r="I115" i="20"/>
  <c r="I116" i="20"/>
  <c r="I118" i="20"/>
  <c r="I122" i="20"/>
  <c r="I123" i="20"/>
  <c r="I124" i="20"/>
  <c r="I125" i="20"/>
  <c r="I126" i="20"/>
  <c r="I127" i="20"/>
  <c r="I128" i="20"/>
  <c r="I129" i="20"/>
  <c r="I132" i="20"/>
  <c r="I133" i="20"/>
  <c r="I135" i="20"/>
  <c r="I137" i="20"/>
  <c r="I139" i="20"/>
  <c r="I140" i="20"/>
  <c r="I141" i="20"/>
  <c r="I142" i="20"/>
  <c r="I144" i="20"/>
  <c r="I145" i="20"/>
  <c r="I146" i="20"/>
  <c r="I147" i="20"/>
  <c r="I148" i="20"/>
  <c r="I149" i="20"/>
  <c r="I150" i="20"/>
  <c r="I152" i="20"/>
  <c r="I153" i="20"/>
  <c r="I154" i="20"/>
  <c r="I155" i="20"/>
  <c r="I156" i="20"/>
  <c r="I158" i="20"/>
  <c r="I159" i="20"/>
  <c r="I160" i="20"/>
  <c r="I161" i="20"/>
  <c r="I162" i="20"/>
  <c r="I166" i="20"/>
  <c r="I168" i="20"/>
  <c r="I169" i="20"/>
  <c r="I171" i="20"/>
  <c r="I172" i="20"/>
  <c r="I174" i="20"/>
  <c r="I175" i="20"/>
  <c r="I176" i="20"/>
  <c r="I177" i="20"/>
  <c r="I188" i="20"/>
  <c r="I189" i="20"/>
  <c r="I190" i="20"/>
  <c r="I193" i="20"/>
  <c r="I195" i="20"/>
  <c r="I197" i="20"/>
  <c r="I198" i="20"/>
  <c r="I201" i="20"/>
  <c r="I202" i="20"/>
  <c r="I203" i="20"/>
  <c r="I204" i="20"/>
  <c r="I206" i="20"/>
  <c r="I207" i="20"/>
  <c r="I209" i="20"/>
  <c r="I210" i="20"/>
  <c r="I215" i="20"/>
  <c r="I216" i="20"/>
  <c r="I218" i="20"/>
  <c r="I220" i="20"/>
  <c r="I221" i="20"/>
  <c r="I222" i="20"/>
  <c r="I223" i="20"/>
  <c r="I226" i="20"/>
  <c r="I230" i="20"/>
  <c r="I231" i="20"/>
  <c r="I235" i="20"/>
  <c r="I242" i="20"/>
  <c r="I243" i="20"/>
  <c r="I244" i="20"/>
  <c r="I245" i="20"/>
  <c r="I248" i="20"/>
  <c r="I249" i="20"/>
  <c r="I252" i="20"/>
  <c r="I253" i="20"/>
  <c r="I255" i="20"/>
  <c r="I258" i="20"/>
  <c r="I260" i="20"/>
  <c r="I261" i="20"/>
  <c r="I264" i="20"/>
  <c r="I265" i="20"/>
  <c r="I271" i="20"/>
  <c r="I276" i="20"/>
  <c r="I277" i="20"/>
  <c r="I279" i="20"/>
  <c r="I280" i="20"/>
  <c r="I281" i="20"/>
  <c r="I284" i="20"/>
  <c r="I285" i="20"/>
  <c r="I286" i="20"/>
  <c r="I287" i="20"/>
  <c r="I288" i="20"/>
  <c r="I291" i="20"/>
  <c r="I292" i="20"/>
  <c r="I293" i="20"/>
  <c r="I294" i="20"/>
  <c r="I295" i="20"/>
  <c r="I297" i="20"/>
  <c r="I300" i="20"/>
  <c r="I304" i="20"/>
  <c r="I306" i="20"/>
  <c r="I307" i="20"/>
  <c r="I309" i="20"/>
  <c r="I310" i="20"/>
  <c r="I312" i="20"/>
  <c r="I318" i="20"/>
  <c r="I324" i="20"/>
  <c r="I327" i="20"/>
  <c r="I328" i="20"/>
  <c r="I329" i="20"/>
  <c r="I333" i="20"/>
  <c r="I338" i="20"/>
  <c r="I340" i="20"/>
  <c r="I343" i="20"/>
  <c r="I347" i="20"/>
  <c r="I352" i="20"/>
  <c r="I353" i="20"/>
  <c r="I371" i="20"/>
  <c r="I372" i="20"/>
  <c r="I373" i="20"/>
  <c r="I374" i="20"/>
  <c r="I377" i="20"/>
  <c r="I378" i="20"/>
  <c r="I379" i="20"/>
  <c r="I380" i="20"/>
  <c r="I381" i="20"/>
  <c r="I382" i="20"/>
  <c r="I383" i="20"/>
  <c r="I384" i="20"/>
  <c r="I386" i="20"/>
  <c r="I387" i="20"/>
  <c r="I389" i="20"/>
  <c r="I391" i="20"/>
  <c r="I392" i="20"/>
  <c r="I394" i="20"/>
  <c r="I395" i="20"/>
  <c r="I396" i="20"/>
  <c r="I397" i="20"/>
  <c r="I400" i="20"/>
  <c r="I401" i="20"/>
  <c r="I402" i="20"/>
  <c r="I405" i="20"/>
  <c r="I406" i="20"/>
  <c r="I407" i="20"/>
  <c r="I408" i="20"/>
  <c r="I409" i="20"/>
  <c r="I410" i="20"/>
  <c r="I411" i="20"/>
  <c r="I413" i="20"/>
  <c r="I415" i="20"/>
  <c r="I417" i="20"/>
  <c r="I419" i="20"/>
  <c r="I420" i="20"/>
  <c r="I421" i="20"/>
  <c r="I422" i="20"/>
  <c r="I423" i="20"/>
  <c r="I424" i="20"/>
  <c r="I425" i="20"/>
  <c r="I426" i="20"/>
  <c r="I427" i="20"/>
  <c r="I428" i="20"/>
  <c r="I429" i="20"/>
  <c r="I430" i="20"/>
  <c r="I432" i="20"/>
  <c r="I433" i="20"/>
  <c r="I434" i="20"/>
  <c r="I435" i="20"/>
  <c r="I436" i="20"/>
  <c r="I437" i="20"/>
  <c r="I438" i="20"/>
  <c r="I442" i="20"/>
  <c r="I443" i="20"/>
  <c r="I445" i="20"/>
  <c r="I446" i="20"/>
  <c r="I448" i="20"/>
  <c r="I449" i="20"/>
  <c r="I450" i="20"/>
  <c r="I451" i="20"/>
  <c r="I454" i="20"/>
  <c r="I455" i="20"/>
  <c r="I456" i="20"/>
  <c r="I457" i="20"/>
  <c r="I458" i="20"/>
  <c r="I460" i="20"/>
  <c r="I462" i="20"/>
  <c r="I470" i="20"/>
  <c r="I471" i="20"/>
  <c r="I472" i="20"/>
  <c r="I473" i="20"/>
  <c r="I478" i="20"/>
  <c r="I479" i="20"/>
  <c r="I490" i="20"/>
  <c r="I497" i="20"/>
  <c r="I498" i="20"/>
  <c r="I499" i="20"/>
  <c r="I507" i="20"/>
  <c r="I514" i="20"/>
  <c r="I517" i="20"/>
  <c r="I518" i="20"/>
  <c r="I528" i="20"/>
  <c r="I533" i="20"/>
  <c r="I536" i="20"/>
  <c r="I537" i="20"/>
  <c r="I538" i="20"/>
  <c r="I539" i="20"/>
  <c r="I540" i="20"/>
  <c r="I543" i="20"/>
  <c r="I544" i="20"/>
  <c r="I546" i="20"/>
  <c r="I550" i="20"/>
  <c r="I558" i="20"/>
  <c r="I561" i="20"/>
  <c r="I563" i="20"/>
  <c r="I564" i="20"/>
  <c r="I567" i="20"/>
  <c r="I568" i="20"/>
  <c r="I571" i="20"/>
  <c r="I573" i="20"/>
  <c r="I578" i="20"/>
  <c r="I581" i="20"/>
  <c r="I585" i="20"/>
  <c r="I588" i="20"/>
  <c r="I589" i="20"/>
  <c r="I590" i="20"/>
  <c r="I594" i="20"/>
  <c r="I597" i="20"/>
  <c r="I612" i="20"/>
  <c r="I614" i="20"/>
  <c r="I615" i="20"/>
  <c r="I616" i="20"/>
  <c r="I617" i="20"/>
  <c r="I619" i="20"/>
  <c r="I621" i="20"/>
  <c r="I622" i="20"/>
  <c r="I623" i="20"/>
  <c r="I627" i="20"/>
  <c r="I628" i="20"/>
  <c r="I629" i="20"/>
  <c r="I630" i="20"/>
  <c r="I631" i="20"/>
  <c r="I632" i="20"/>
  <c r="I633" i="20"/>
  <c r="I636" i="20"/>
  <c r="I638" i="20"/>
  <c r="I639" i="20"/>
  <c r="I22" i="21"/>
  <c r="I26" i="21"/>
  <c r="I30" i="21"/>
  <c r="I33" i="21"/>
  <c r="I42" i="21"/>
  <c r="I47" i="21"/>
  <c r="I53" i="21"/>
  <c r="I55" i="21"/>
  <c r="I57" i="21"/>
  <c r="I63" i="21"/>
  <c r="I64" i="21"/>
  <c r="I67" i="21"/>
  <c r="I70" i="21"/>
  <c r="I81" i="21"/>
  <c r="I82" i="21"/>
  <c r="I83" i="21"/>
  <c r="I84" i="21"/>
  <c r="I85" i="21"/>
  <c r="I86" i="21"/>
  <c r="I88" i="21"/>
  <c r="I97" i="21"/>
  <c r="I99" i="21"/>
  <c r="I100" i="21"/>
  <c r="I101" i="21"/>
  <c r="I103" i="21"/>
  <c r="I104" i="21"/>
  <c r="I106" i="21"/>
  <c r="I111" i="21"/>
  <c r="I115" i="21"/>
  <c r="I116" i="21"/>
  <c r="I118" i="21"/>
  <c r="I122" i="21"/>
  <c r="I123" i="21"/>
  <c r="I124" i="21"/>
  <c r="I125" i="21"/>
  <c r="I126" i="21"/>
  <c r="I127" i="21"/>
  <c r="I128" i="21"/>
  <c r="I133" i="21"/>
  <c r="I135" i="21"/>
  <c r="I137" i="21"/>
  <c r="I138" i="21"/>
  <c r="I139" i="21"/>
  <c r="I141" i="21"/>
  <c r="I142" i="21"/>
  <c r="I144" i="21"/>
  <c r="I145" i="21"/>
  <c r="I146" i="21"/>
  <c r="I147" i="21"/>
  <c r="I148" i="21"/>
  <c r="I150" i="21"/>
  <c r="I152" i="21"/>
  <c r="I154" i="21"/>
  <c r="I156" i="21"/>
  <c r="I158" i="21"/>
  <c r="I161" i="21"/>
  <c r="I165" i="21"/>
  <c r="I166" i="21"/>
  <c r="I168" i="21"/>
  <c r="I170" i="21"/>
  <c r="I171" i="21"/>
  <c r="I173" i="21"/>
  <c r="I177" i="21"/>
  <c r="I188" i="21"/>
  <c r="I189" i="21"/>
  <c r="I191" i="21"/>
  <c r="I193" i="21"/>
  <c r="I194" i="21"/>
  <c r="I195" i="21"/>
  <c r="I197" i="21"/>
  <c r="I200" i="21"/>
  <c r="I201" i="21"/>
  <c r="I202" i="21"/>
  <c r="I203" i="21"/>
  <c r="I204" i="21"/>
  <c r="I205" i="21"/>
  <c r="I207" i="21"/>
  <c r="I209" i="21"/>
  <c r="I211" i="21"/>
  <c r="I214" i="21"/>
  <c r="I215" i="21"/>
  <c r="I216" i="21"/>
  <c r="I218" i="21"/>
  <c r="I220" i="21"/>
  <c r="I221" i="21"/>
  <c r="I225" i="21"/>
  <c r="I227" i="21"/>
  <c r="I230" i="21"/>
  <c r="I233" i="21"/>
  <c r="I234" i="21"/>
  <c r="I235" i="21"/>
  <c r="I242" i="21"/>
  <c r="I243" i="21"/>
  <c r="I248" i="21"/>
  <c r="I251" i="21"/>
  <c r="I252" i="21"/>
  <c r="I255" i="21"/>
  <c r="I258" i="21"/>
  <c r="I260" i="21"/>
  <c r="I261" i="21"/>
  <c r="I266" i="21"/>
  <c r="I269" i="21"/>
  <c r="I270" i="21"/>
  <c r="I276" i="21"/>
  <c r="I277" i="21"/>
  <c r="I281" i="21"/>
  <c r="I286" i="21"/>
  <c r="I288" i="21"/>
  <c r="I291" i="21"/>
  <c r="I293" i="21"/>
  <c r="I294" i="21"/>
  <c r="I295" i="21"/>
  <c r="I297" i="21"/>
  <c r="I300" i="21"/>
  <c r="I304" i="21"/>
  <c r="I306" i="21"/>
  <c r="I307" i="21"/>
  <c r="I309" i="21"/>
  <c r="I310" i="21"/>
  <c r="I311" i="21"/>
  <c r="I312" i="21"/>
  <c r="I313" i="21"/>
  <c r="I318" i="21"/>
  <c r="I324" i="21"/>
  <c r="I325" i="21"/>
  <c r="I327" i="21"/>
  <c r="I328" i="21"/>
  <c r="I343" i="21"/>
  <c r="I371" i="21"/>
  <c r="I372" i="21"/>
  <c r="I373" i="21"/>
  <c r="I374" i="21"/>
  <c r="I377" i="21"/>
  <c r="I378" i="21"/>
  <c r="I379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5" i="21"/>
  <c r="I396" i="21"/>
  <c r="I400" i="21"/>
  <c r="I401" i="21"/>
  <c r="I402" i="21"/>
  <c r="I405" i="21"/>
  <c r="I406" i="21"/>
  <c r="I407" i="21"/>
  <c r="I408" i="21"/>
  <c r="I409" i="21"/>
  <c r="I410" i="21"/>
  <c r="I411" i="21"/>
  <c r="I413" i="21"/>
  <c r="I414" i="21"/>
  <c r="I415" i="21"/>
  <c r="I419" i="21"/>
  <c r="I422" i="21"/>
  <c r="I423" i="21"/>
  <c r="I424" i="21"/>
  <c r="I426" i="21"/>
  <c r="I427" i="21"/>
  <c r="I428" i="21"/>
  <c r="I429" i="21"/>
  <c r="I432" i="21"/>
  <c r="I434" i="21"/>
  <c r="I435" i="21"/>
  <c r="I436" i="21"/>
  <c r="I437" i="21"/>
  <c r="I442" i="21"/>
  <c r="I446" i="21"/>
  <c r="I447" i="21"/>
  <c r="I448" i="21"/>
  <c r="I449" i="21"/>
  <c r="I450" i="21"/>
  <c r="I451" i="21"/>
  <c r="I454" i="21"/>
  <c r="I455" i="21"/>
  <c r="I456" i="21"/>
  <c r="I460" i="21"/>
  <c r="I466" i="21"/>
  <c r="I469" i="21"/>
  <c r="I470" i="21"/>
  <c r="I471" i="21"/>
  <c r="I472" i="21"/>
  <c r="I473" i="21"/>
  <c r="I476" i="21"/>
  <c r="I478" i="21"/>
  <c r="I479" i="21"/>
  <c r="I480" i="21"/>
  <c r="I487" i="21"/>
  <c r="I496" i="21"/>
  <c r="I517" i="21"/>
  <c r="I518" i="21"/>
  <c r="I522" i="21"/>
  <c r="I528" i="21"/>
  <c r="I539" i="21"/>
  <c r="I540" i="21"/>
  <c r="I541" i="21"/>
  <c r="I544" i="21"/>
  <c r="I550" i="21"/>
  <c r="I563" i="21"/>
  <c r="I564" i="21"/>
  <c r="I567" i="21"/>
  <c r="I569" i="21"/>
  <c r="I570" i="21"/>
  <c r="I571" i="21"/>
  <c r="I578" i="21"/>
  <c r="I583" i="21"/>
  <c r="I589" i="21"/>
  <c r="I590" i="21"/>
  <c r="I596" i="21"/>
  <c r="I612" i="21"/>
  <c r="I613" i="21"/>
  <c r="I614" i="21"/>
  <c r="I615" i="21"/>
  <c r="I616" i="21"/>
  <c r="I617" i="21"/>
  <c r="I620" i="21"/>
  <c r="I621" i="21"/>
  <c r="I623" i="21"/>
  <c r="I625" i="21"/>
  <c r="I627" i="21"/>
  <c r="I628" i="21"/>
  <c r="I630" i="21"/>
  <c r="I631" i="21"/>
  <c r="I638" i="21"/>
  <c r="I639" i="21"/>
  <c r="J22" i="22"/>
  <c r="I30" i="22"/>
  <c r="J57" i="22"/>
  <c r="J59" i="22"/>
  <c r="J62" i="22"/>
  <c r="I67" i="22"/>
  <c r="I81" i="22"/>
  <c r="G83" i="22"/>
  <c r="M83" i="22" s="1"/>
  <c r="G88" i="22"/>
  <c r="M88" i="22" s="1"/>
  <c r="I97" i="22"/>
  <c r="G103" i="22"/>
  <c r="M103" i="22" s="1"/>
  <c r="I104" i="22"/>
  <c r="G107" i="22"/>
  <c r="M107" i="22" s="1"/>
  <c r="G118" i="22"/>
  <c r="M118" i="22" s="1"/>
  <c r="I123" i="22"/>
  <c r="I127" i="22"/>
  <c r="I128" i="22"/>
  <c r="G138" i="22"/>
  <c r="M138" i="22" s="1"/>
  <c r="G139" i="22"/>
  <c r="M139" i="22" s="1"/>
  <c r="I141" i="22"/>
  <c r="G144" i="22"/>
  <c r="M144" i="22" s="1"/>
  <c r="I145" i="22"/>
  <c r="G148" i="22"/>
  <c r="M148" i="22" s="1"/>
  <c r="I149" i="22"/>
  <c r="I152" i="22"/>
  <c r="J171" i="22"/>
  <c r="J172" i="22"/>
  <c r="G177" i="22"/>
  <c r="M177" i="22" s="1"/>
  <c r="J188" i="22"/>
  <c r="I191" i="22"/>
  <c r="J193" i="22"/>
  <c r="I197" i="22"/>
  <c r="I202" i="22"/>
  <c r="J203" i="22"/>
  <c r="I209" i="22"/>
  <c r="I216" i="22"/>
  <c r="J218" i="22"/>
  <c r="I221" i="22"/>
  <c r="J222" i="22"/>
  <c r="I226" i="22"/>
  <c r="J235" i="22"/>
  <c r="J236" i="22"/>
  <c r="I242" i="22"/>
  <c r="I243" i="22"/>
  <c r="I248" i="22"/>
  <c r="J252" i="22"/>
  <c r="J254" i="22"/>
  <c r="J258" i="22"/>
  <c r="J261" i="22"/>
  <c r="J271" i="22"/>
  <c r="J281" i="22"/>
  <c r="I288" i="22"/>
  <c r="I293" i="22"/>
  <c r="I295" i="22"/>
  <c r="J298" i="22"/>
  <c r="J304" i="22"/>
  <c r="J305" i="22"/>
  <c r="J307" i="22"/>
  <c r="I309" i="22"/>
  <c r="J310" i="22"/>
  <c r="J320" i="22"/>
  <c r="J323" i="22"/>
  <c r="I338" i="22"/>
  <c r="J356" i="22"/>
  <c r="J373" i="22"/>
  <c r="J377" i="22"/>
  <c r="I384" i="22"/>
  <c r="J387" i="22"/>
  <c r="J391" i="22"/>
  <c r="J392" i="22"/>
  <c r="I394" i="22"/>
  <c r="I396" i="22"/>
  <c r="J400" i="22"/>
  <c r="I402" i="22"/>
  <c r="J403" i="22"/>
  <c r="J405" i="22"/>
  <c r="I407" i="22"/>
  <c r="J410" i="22"/>
  <c r="I413" i="22"/>
  <c r="J422" i="22"/>
  <c r="J424" i="22"/>
  <c r="I428" i="22"/>
  <c r="I434" i="22"/>
  <c r="J437" i="22"/>
  <c r="J442" i="22"/>
  <c r="J448" i="22"/>
  <c r="J451" i="22"/>
  <c r="J459" i="22"/>
  <c r="J462" i="22"/>
  <c r="J466" i="22"/>
  <c r="J469" i="22"/>
  <c r="J478" i="22"/>
  <c r="I484" i="22"/>
  <c r="J485" i="22"/>
  <c r="J489" i="22"/>
  <c r="J494" i="22"/>
  <c r="J495" i="22"/>
  <c r="J504" i="22"/>
  <c r="J506" i="22"/>
  <c r="I509" i="22"/>
  <c r="J512" i="22"/>
  <c r="J517" i="22"/>
  <c r="J525" i="22"/>
  <c r="I539" i="22"/>
  <c r="J540" i="22"/>
  <c r="J544" i="22"/>
  <c r="J550" i="22"/>
  <c r="J551" i="22"/>
  <c r="J561" i="22"/>
  <c r="J564" i="22"/>
  <c r="I567" i="22"/>
  <c r="J568" i="22"/>
  <c r="I571" i="22"/>
  <c r="J583" i="22"/>
  <c r="I590" i="22"/>
  <c r="J591" i="22"/>
  <c r="J602" i="22"/>
  <c r="J614" i="22"/>
  <c r="J616" i="22"/>
  <c r="J628" i="22"/>
  <c r="J630" i="22"/>
  <c r="I632" i="22"/>
  <c r="I639" i="22"/>
  <c r="J31" i="23"/>
  <c r="I38" i="23"/>
  <c r="I67" i="23"/>
  <c r="I178" i="23"/>
  <c r="I177" i="23"/>
  <c r="I172" i="23"/>
  <c r="I170" i="23"/>
  <c r="I169" i="23"/>
  <c r="I166" i="23"/>
  <c r="I165" i="23"/>
  <c r="I156" i="23"/>
  <c r="I154" i="23"/>
  <c r="I152" i="23"/>
  <c r="I150" i="23"/>
  <c r="I147" i="23"/>
  <c r="I146" i="23"/>
  <c r="I145" i="23"/>
  <c r="I144" i="23"/>
  <c r="I142" i="23"/>
  <c r="I141" i="23"/>
  <c r="I139" i="23"/>
  <c r="I137" i="23"/>
  <c r="I136" i="23"/>
  <c r="I135" i="23"/>
  <c r="I82" i="23"/>
  <c r="I84" i="23"/>
  <c r="I106" i="23"/>
  <c r="I116" i="23"/>
  <c r="J612" i="18"/>
  <c r="J614" i="18"/>
  <c r="J615" i="18"/>
  <c r="J616" i="18"/>
  <c r="J618" i="18"/>
  <c r="J621" i="18"/>
  <c r="J623" i="18"/>
  <c r="J625" i="18"/>
  <c r="J627" i="18"/>
  <c r="J628" i="18"/>
  <c r="J629" i="18"/>
  <c r="J630" i="18"/>
  <c r="J631" i="18"/>
  <c r="J632" i="18"/>
  <c r="J633" i="18"/>
  <c r="J636" i="18"/>
  <c r="J637" i="18"/>
  <c r="J639" i="18"/>
  <c r="J81" i="19"/>
  <c r="J86" i="19"/>
  <c r="J99" i="19"/>
  <c r="J103" i="19"/>
  <c r="J111" i="19"/>
  <c r="J115" i="19"/>
  <c r="J116" i="19"/>
  <c r="J121" i="19"/>
  <c r="J123" i="19"/>
  <c r="J137" i="19"/>
  <c r="J139" i="19"/>
  <c r="J141" i="19"/>
  <c r="J146" i="19"/>
  <c r="J174" i="19"/>
  <c r="J188" i="19"/>
  <c r="J195" i="19"/>
  <c r="J197" i="19"/>
  <c r="J203" i="19"/>
  <c r="J215" i="19"/>
  <c r="J218" i="19"/>
  <c r="J219" i="19"/>
  <c r="J226" i="19"/>
  <c r="J242" i="19"/>
  <c r="J255" i="19"/>
  <c r="J261" i="19"/>
  <c r="J284" i="19"/>
  <c r="J285" i="19"/>
  <c r="J286" i="19"/>
  <c r="J288" i="19"/>
  <c r="J291" i="19"/>
  <c r="J295" i="19"/>
  <c r="J298" i="19"/>
  <c r="J299" i="19"/>
  <c r="J318" i="19"/>
  <c r="J327" i="19"/>
  <c r="J371" i="19"/>
  <c r="J377" i="19"/>
  <c r="J383" i="19"/>
  <c r="J384" i="19"/>
  <c r="J386" i="19"/>
  <c r="J391" i="19"/>
  <c r="J395" i="19"/>
  <c r="J402" i="19"/>
  <c r="J413" i="19"/>
  <c r="J419" i="19"/>
  <c r="J422" i="19"/>
  <c r="J423" i="19"/>
  <c r="J434" i="19"/>
  <c r="J435" i="19"/>
  <c r="J437" i="19"/>
  <c r="J442" i="19"/>
  <c r="J445" i="19"/>
  <c r="J446" i="19"/>
  <c r="J460" i="19"/>
  <c r="J470" i="19"/>
  <c r="J471" i="19"/>
  <c r="J473" i="19"/>
  <c r="J478" i="19"/>
  <c r="J497" i="19"/>
  <c r="J499" i="19"/>
  <c r="J512" i="19"/>
  <c r="J514" i="19"/>
  <c r="J520" i="19"/>
  <c r="J563" i="19"/>
  <c r="J567" i="19"/>
  <c r="J570" i="19"/>
  <c r="J578" i="19"/>
  <c r="J583" i="19"/>
  <c r="J588" i="19"/>
  <c r="J590" i="19"/>
  <c r="J612" i="19"/>
  <c r="J614" i="19"/>
  <c r="J616" i="19"/>
  <c r="J628" i="19"/>
  <c r="J630" i="19"/>
  <c r="J22" i="20"/>
  <c r="J24" i="20"/>
  <c r="J28" i="20"/>
  <c r="J29" i="20"/>
  <c r="J30" i="20"/>
  <c r="J33" i="20"/>
  <c r="J35" i="20"/>
  <c r="J39" i="20"/>
  <c r="J40" i="20"/>
  <c r="J41" i="20"/>
  <c r="J42" i="20"/>
  <c r="J52" i="20"/>
  <c r="J53" i="20"/>
  <c r="J56" i="20"/>
  <c r="J57" i="20"/>
  <c r="J58" i="20"/>
  <c r="J59" i="20"/>
  <c r="J61" i="20"/>
  <c r="J62" i="20"/>
  <c r="J64" i="20"/>
  <c r="J67" i="20"/>
  <c r="J70" i="20"/>
  <c r="J81" i="20"/>
  <c r="J82" i="20"/>
  <c r="J83" i="20"/>
  <c r="J84" i="20"/>
  <c r="J85" i="20"/>
  <c r="J86" i="20"/>
  <c r="J88" i="20"/>
  <c r="J91" i="20"/>
  <c r="J93" i="20"/>
  <c r="J97" i="20"/>
  <c r="J98" i="20"/>
  <c r="J99" i="20"/>
  <c r="J100" i="20"/>
  <c r="J101" i="20"/>
  <c r="J102" i="20"/>
  <c r="J103" i="20"/>
  <c r="J104" i="20"/>
  <c r="J105" i="20"/>
  <c r="J106" i="20"/>
  <c r="J107" i="20"/>
  <c r="J108" i="20"/>
  <c r="J111" i="20"/>
  <c r="J113" i="20"/>
  <c r="J114" i="20"/>
  <c r="J115" i="20"/>
  <c r="J116" i="20"/>
  <c r="J118" i="20"/>
  <c r="J122" i="20"/>
  <c r="J123" i="20"/>
  <c r="J124" i="20"/>
  <c r="J125" i="20"/>
  <c r="J126" i="20"/>
  <c r="J127" i="20"/>
  <c r="J128" i="20"/>
  <c r="J129" i="20"/>
  <c r="J132" i="20"/>
  <c r="J133" i="20"/>
  <c r="J134" i="20"/>
  <c r="J135" i="20"/>
  <c r="J137" i="20"/>
  <c r="J139" i="20"/>
  <c r="J141" i="20"/>
  <c r="J142" i="20"/>
  <c r="J144" i="20"/>
  <c r="J145" i="20"/>
  <c r="J146" i="20"/>
  <c r="J147" i="20"/>
  <c r="J148" i="20"/>
  <c r="J149" i="20"/>
  <c r="J150" i="20"/>
  <c r="J152" i="20"/>
  <c r="J154" i="20"/>
  <c r="J155" i="20"/>
  <c r="J162" i="20"/>
  <c r="J165" i="20"/>
  <c r="J166" i="20"/>
  <c r="J168" i="20"/>
  <c r="J171" i="20"/>
  <c r="J174" i="20"/>
  <c r="J176" i="20"/>
  <c r="J177" i="20"/>
  <c r="J188" i="20"/>
  <c r="J189" i="20"/>
  <c r="J193" i="20"/>
  <c r="J195" i="20"/>
  <c r="J197" i="20"/>
  <c r="J202" i="20"/>
  <c r="J203" i="20"/>
  <c r="J204" i="20"/>
  <c r="J206" i="20"/>
  <c r="J209" i="20"/>
  <c r="J210" i="20"/>
  <c r="J213" i="20"/>
  <c r="J214" i="20"/>
  <c r="J215" i="20"/>
  <c r="J216" i="20"/>
  <c r="J218" i="20"/>
  <c r="J219" i="20"/>
  <c r="J220" i="20"/>
  <c r="J221" i="20"/>
  <c r="J222" i="20"/>
  <c r="J223" i="20"/>
  <c r="J225" i="20"/>
  <c r="J226" i="20"/>
  <c r="J227" i="20"/>
  <c r="J230" i="20"/>
  <c r="J231" i="20"/>
  <c r="J235" i="20"/>
  <c r="J241" i="20"/>
  <c r="J242" i="20"/>
  <c r="J243" i="20"/>
  <c r="J245" i="20"/>
  <c r="J248" i="20"/>
  <c r="J249" i="20"/>
  <c r="J252" i="20"/>
  <c r="J253" i="20"/>
  <c r="J254" i="20"/>
  <c r="J255" i="20"/>
  <c r="J258" i="20"/>
  <c r="J260" i="20"/>
  <c r="J261" i="20"/>
  <c r="J264" i="20"/>
  <c r="J265" i="20"/>
  <c r="J270" i="20"/>
  <c r="J271" i="20"/>
  <c r="J272" i="20"/>
  <c r="J276" i="20"/>
  <c r="J277" i="20"/>
  <c r="J280" i="20"/>
  <c r="J281" i="20"/>
  <c r="J283" i="20"/>
  <c r="J285" i="20"/>
  <c r="J286" i="20"/>
  <c r="J288" i="20"/>
  <c r="J292" i="20"/>
  <c r="J293" i="20"/>
  <c r="J294" i="20"/>
  <c r="J295" i="20"/>
  <c r="J298" i="20"/>
  <c r="J299" i="20"/>
  <c r="J300" i="20"/>
  <c r="J304" i="20"/>
  <c r="J305" i="20"/>
  <c r="J306" i="20"/>
  <c r="J307" i="20"/>
  <c r="J309" i="20"/>
  <c r="J311" i="20"/>
  <c r="J312" i="20"/>
  <c r="J315" i="20"/>
  <c r="J318" i="20"/>
  <c r="J321" i="20"/>
  <c r="J322" i="20"/>
  <c r="J324" i="20"/>
  <c r="J327" i="20"/>
  <c r="J328" i="20"/>
  <c r="J329" i="20"/>
  <c r="J336" i="20"/>
  <c r="J338" i="20"/>
  <c r="J340" i="20"/>
  <c r="J342" i="20"/>
  <c r="J347" i="20"/>
  <c r="J348" i="20"/>
  <c r="J371" i="20"/>
  <c r="J372" i="20"/>
  <c r="J373" i="20"/>
  <c r="J374" i="20"/>
  <c r="J377" i="20"/>
  <c r="J378" i="20"/>
  <c r="J379" i="20"/>
  <c r="J381" i="20"/>
  <c r="J383" i="20"/>
  <c r="J384" i="20"/>
  <c r="J386" i="20"/>
  <c r="J387" i="20"/>
  <c r="J389" i="20"/>
  <c r="J391" i="20"/>
  <c r="J394" i="20"/>
  <c r="J395" i="20"/>
  <c r="J396" i="20"/>
  <c r="J397" i="20"/>
  <c r="J398" i="20"/>
  <c r="J400" i="20"/>
  <c r="J401" i="20"/>
  <c r="J402" i="20"/>
  <c r="J403" i="20"/>
  <c r="J404" i="20"/>
  <c r="J405" i="20"/>
  <c r="J406" i="20"/>
  <c r="J408" i="20"/>
  <c r="J410" i="20"/>
  <c r="J411" i="20"/>
  <c r="J413" i="20"/>
  <c r="J414" i="20"/>
  <c r="J419" i="20"/>
  <c r="J420" i="20"/>
  <c r="J422" i="20"/>
  <c r="J423" i="20"/>
  <c r="J424" i="20"/>
  <c r="J426" i="20"/>
  <c r="J427" i="20"/>
  <c r="J428" i="20"/>
  <c r="J429" i="20"/>
  <c r="J433" i="20"/>
  <c r="J434" i="20"/>
  <c r="J435" i="20"/>
  <c r="J436" i="20"/>
  <c r="J437" i="20"/>
  <c r="J438" i="20"/>
  <c r="J442" i="20"/>
  <c r="J443" i="20"/>
  <c r="J445" i="20"/>
  <c r="J446" i="20"/>
  <c r="J448" i="20"/>
  <c r="J449" i="20"/>
  <c r="J450" i="20"/>
  <c r="J451" i="20"/>
  <c r="J457" i="20"/>
  <c r="J458" i="20"/>
  <c r="J460" i="20"/>
  <c r="J461" i="20"/>
  <c r="J465" i="20"/>
  <c r="J466" i="20"/>
  <c r="J467" i="20"/>
  <c r="J468" i="20"/>
  <c r="J469" i="20"/>
  <c r="J470" i="20"/>
  <c r="J471" i="20"/>
  <c r="J472" i="20"/>
  <c r="J473" i="20"/>
  <c r="J476" i="20"/>
  <c r="J477" i="20"/>
  <c r="J478" i="20"/>
  <c r="J481" i="20"/>
  <c r="J483" i="20"/>
  <c r="J484" i="20"/>
  <c r="J485" i="20"/>
  <c r="J486" i="20"/>
  <c r="J487" i="20"/>
  <c r="J489" i="20"/>
  <c r="J493" i="20"/>
  <c r="J494" i="20"/>
  <c r="J495" i="20"/>
  <c r="J497" i="20"/>
  <c r="J498" i="20"/>
  <c r="J499" i="20"/>
  <c r="J500" i="20"/>
  <c r="J504" i="20"/>
  <c r="J506" i="20"/>
  <c r="J507" i="20"/>
  <c r="J508" i="20"/>
  <c r="J509" i="20"/>
  <c r="J512" i="20"/>
  <c r="J514" i="20"/>
  <c r="J515" i="20"/>
  <c r="J517" i="20"/>
  <c r="J518" i="20"/>
  <c r="J519" i="20"/>
  <c r="J520" i="20"/>
  <c r="J522" i="20"/>
  <c r="J523" i="20"/>
  <c r="J530" i="20"/>
  <c r="J537" i="20"/>
  <c r="J538" i="20"/>
  <c r="J539" i="20"/>
  <c r="J540" i="20"/>
  <c r="J541" i="20"/>
  <c r="J544" i="20"/>
  <c r="J545" i="20"/>
  <c r="J546" i="20"/>
  <c r="J550" i="20"/>
  <c r="J552" i="20"/>
  <c r="J558" i="20"/>
  <c r="J559" i="20"/>
  <c r="J561" i="20"/>
  <c r="J563" i="20"/>
  <c r="J564" i="20"/>
  <c r="J566" i="20"/>
  <c r="J567" i="20"/>
  <c r="J568" i="20"/>
  <c r="J569" i="20"/>
  <c r="J572" i="20"/>
  <c r="J573" i="20"/>
  <c r="J575" i="20"/>
  <c r="J577" i="20"/>
  <c r="J578" i="20"/>
  <c r="J580" i="20"/>
  <c r="J581" i="20"/>
  <c r="J583" i="20"/>
  <c r="J585" i="20"/>
  <c r="J587" i="20"/>
  <c r="J588" i="20"/>
  <c r="J589" i="20"/>
  <c r="J590" i="20"/>
  <c r="J591" i="20"/>
  <c r="J594" i="20"/>
  <c r="J597" i="20"/>
  <c r="J598" i="20"/>
  <c r="J612" i="20"/>
  <c r="J613" i="20"/>
  <c r="J614" i="20"/>
  <c r="J615" i="20"/>
  <c r="J616" i="20"/>
  <c r="J617" i="20"/>
  <c r="J618" i="20"/>
  <c r="J619" i="20"/>
  <c r="J620" i="20"/>
  <c r="J622" i="20"/>
  <c r="J623" i="20"/>
  <c r="J626" i="20"/>
  <c r="J627" i="20"/>
  <c r="J628" i="20"/>
  <c r="J629" i="20"/>
  <c r="J630" i="20"/>
  <c r="J631" i="20"/>
  <c r="J632" i="20"/>
  <c r="J633" i="20"/>
  <c r="J636" i="20"/>
  <c r="J637" i="20"/>
  <c r="J638" i="20"/>
  <c r="J639" i="20"/>
  <c r="J22" i="21"/>
  <c r="J24" i="21"/>
  <c r="J27" i="21"/>
  <c r="J30" i="21"/>
  <c r="J33" i="21"/>
  <c r="J50" i="21"/>
  <c r="J51" i="21"/>
  <c r="J53" i="21"/>
  <c r="J54" i="21"/>
  <c r="J55" i="21"/>
  <c r="J57" i="21"/>
  <c r="J58" i="21"/>
  <c r="J59" i="21"/>
  <c r="J61" i="21"/>
  <c r="J64" i="21"/>
  <c r="J67" i="21"/>
  <c r="J81" i="21"/>
  <c r="J82" i="21"/>
  <c r="J83" i="21"/>
  <c r="J84" i="21"/>
  <c r="J85" i="21"/>
  <c r="J86" i="21"/>
  <c r="J88" i="21"/>
  <c r="J97" i="21"/>
  <c r="J99" i="21"/>
  <c r="J100" i="21"/>
  <c r="J101" i="21"/>
  <c r="J103" i="21"/>
  <c r="J104" i="21"/>
  <c r="J105" i="21"/>
  <c r="J106" i="21"/>
  <c r="J108" i="21"/>
  <c r="J110" i="21"/>
  <c r="J111" i="21"/>
  <c r="J115" i="21"/>
  <c r="J116" i="21"/>
  <c r="J118" i="21"/>
  <c r="J123" i="21"/>
  <c r="J124" i="21"/>
  <c r="J125" i="21"/>
  <c r="J127" i="21"/>
  <c r="J128" i="21"/>
  <c r="J129" i="21"/>
  <c r="J133" i="21"/>
  <c r="J137" i="21"/>
  <c r="J139" i="21"/>
  <c r="J141" i="21"/>
  <c r="J142" i="21"/>
  <c r="J143" i="21"/>
  <c r="J144" i="21"/>
  <c r="J145" i="21"/>
  <c r="J146" i="21"/>
  <c r="J147" i="21"/>
  <c r="J149" i="21"/>
  <c r="J152" i="21"/>
  <c r="J154" i="21"/>
  <c r="J155" i="21"/>
  <c r="J158" i="21"/>
  <c r="J162" i="21"/>
  <c r="J165" i="21"/>
  <c r="J166" i="21"/>
  <c r="J168" i="21"/>
  <c r="J170" i="21"/>
  <c r="J171" i="21"/>
  <c r="J176" i="21"/>
  <c r="J177" i="21"/>
  <c r="J188" i="21"/>
  <c r="J189" i="21"/>
  <c r="J193" i="21"/>
  <c r="J195" i="21"/>
  <c r="J197" i="21"/>
  <c r="J201" i="21"/>
  <c r="J202" i="21"/>
  <c r="J203" i="21"/>
  <c r="J204" i="21"/>
  <c r="J205" i="21"/>
  <c r="J206" i="21"/>
  <c r="J209" i="21"/>
  <c r="J211" i="21"/>
  <c r="J215" i="21"/>
  <c r="J216" i="21"/>
  <c r="J218" i="21"/>
  <c r="J219" i="21"/>
  <c r="J220" i="21"/>
  <c r="J221" i="21"/>
  <c r="J222" i="21"/>
  <c r="J223" i="21"/>
  <c r="J225" i="21"/>
  <c r="J226" i="21"/>
  <c r="J230" i="21"/>
  <c r="J231" i="21"/>
  <c r="J233" i="21"/>
  <c r="J234" i="21"/>
  <c r="J235" i="21"/>
  <c r="J242" i="21"/>
  <c r="J243" i="21"/>
  <c r="J252" i="21"/>
  <c r="J253" i="21"/>
  <c r="J255" i="21"/>
  <c r="J261" i="21"/>
  <c r="J266" i="21"/>
  <c r="J267" i="21"/>
  <c r="J270" i="21"/>
  <c r="J271" i="21"/>
  <c r="J276" i="21"/>
  <c r="J279" i="21"/>
  <c r="J281" i="21"/>
  <c r="J293" i="21"/>
  <c r="J297" i="21"/>
  <c r="J299" i="21"/>
  <c r="J300" i="21"/>
  <c r="J306" i="21"/>
  <c r="J307" i="21"/>
  <c r="J309" i="21"/>
  <c r="J310" i="21"/>
  <c r="J312" i="21"/>
  <c r="J318" i="21"/>
  <c r="J320" i="21"/>
  <c r="J322" i="21"/>
  <c r="J324" i="21"/>
  <c r="J325" i="21"/>
  <c r="J327" i="21"/>
  <c r="J328" i="21"/>
  <c r="J332" i="21"/>
  <c r="J336" i="21"/>
  <c r="J338" i="21"/>
  <c r="J340" i="21"/>
  <c r="J343" i="21"/>
  <c r="J371" i="21"/>
  <c r="J372" i="21"/>
  <c r="J373" i="21"/>
  <c r="J374" i="21"/>
  <c r="J377" i="21"/>
  <c r="J378" i="21"/>
  <c r="J379" i="21"/>
  <c r="J380" i="21"/>
  <c r="J381" i="21"/>
  <c r="J382" i="21"/>
  <c r="J383" i="21"/>
  <c r="J384" i="21"/>
  <c r="J386" i="21"/>
  <c r="J387" i="21"/>
  <c r="J391" i="21"/>
  <c r="J392" i="21"/>
  <c r="J393" i="21"/>
  <c r="J394" i="21"/>
  <c r="J395" i="21"/>
  <c r="J397" i="21"/>
  <c r="J400" i="21"/>
  <c r="J401" i="21"/>
  <c r="J402" i="21"/>
  <c r="J403" i="21"/>
  <c r="J404" i="21"/>
  <c r="J405" i="21"/>
  <c r="J406" i="21"/>
  <c r="J407" i="21"/>
  <c r="J408" i="21"/>
  <c r="J409" i="21"/>
  <c r="J410" i="21"/>
  <c r="J415" i="21"/>
  <c r="J416" i="21"/>
  <c r="J419" i="21"/>
  <c r="J420" i="21"/>
  <c r="J422" i="21"/>
  <c r="J423" i="21"/>
  <c r="J424" i="21"/>
  <c r="J426" i="21"/>
  <c r="J428" i="21"/>
  <c r="J429" i="21"/>
  <c r="J430" i="21"/>
  <c r="J432" i="21"/>
  <c r="J433" i="21"/>
  <c r="J434" i="21"/>
  <c r="J435" i="21"/>
  <c r="J436" i="21"/>
  <c r="J437" i="21"/>
  <c r="J442" i="21"/>
  <c r="J445" i="21"/>
  <c r="J446" i="21"/>
  <c r="J448" i="21"/>
  <c r="J450" i="21"/>
  <c r="J451" i="21"/>
  <c r="J457" i="21"/>
  <c r="J460" i="21"/>
  <c r="J464" i="21"/>
  <c r="J465" i="21"/>
  <c r="J466" i="21"/>
  <c r="J469" i="21"/>
  <c r="J470" i="21"/>
  <c r="J471" i="21"/>
  <c r="J473" i="21"/>
  <c r="J476" i="21"/>
  <c r="J478" i="21"/>
  <c r="J479" i="21"/>
  <c r="J480" i="21"/>
  <c r="J483" i="21"/>
  <c r="J484" i="21"/>
  <c r="J485" i="21"/>
  <c r="J486" i="21"/>
  <c r="J487" i="21"/>
  <c r="J489" i="21"/>
  <c r="J491" i="21"/>
  <c r="J493" i="21"/>
  <c r="J494" i="21"/>
  <c r="J497" i="21"/>
  <c r="J498" i="21"/>
  <c r="J499" i="21"/>
  <c r="J502" i="21"/>
  <c r="J504" i="21"/>
  <c r="J507" i="21"/>
  <c r="J511" i="21"/>
  <c r="J512" i="21"/>
  <c r="J513" i="21"/>
  <c r="J514" i="21"/>
  <c r="J517" i="21"/>
  <c r="J518" i="21"/>
  <c r="J524" i="21"/>
  <c r="J528" i="21"/>
  <c r="J536" i="21"/>
  <c r="J544" i="21"/>
  <c r="J550" i="21"/>
  <c r="J552" i="21"/>
  <c r="J553" i="21"/>
  <c r="J561" i="21"/>
  <c r="J563" i="21"/>
  <c r="J564" i="21"/>
  <c r="J567" i="21"/>
  <c r="J568" i="21"/>
  <c r="J570" i="21"/>
  <c r="J571" i="21"/>
  <c r="J577" i="21"/>
  <c r="J578" i="21"/>
  <c r="J580" i="21"/>
  <c r="J583" i="21"/>
  <c r="J585" i="21"/>
  <c r="J586" i="21"/>
  <c r="J588" i="21"/>
  <c r="J589" i="21"/>
  <c r="J590" i="21"/>
  <c r="J591" i="21"/>
  <c r="J592" i="21"/>
  <c r="J595" i="21"/>
  <c r="J596" i="21"/>
  <c r="J597" i="21"/>
  <c r="J598" i="21"/>
  <c r="J599" i="21"/>
  <c r="J612" i="21"/>
  <c r="J613" i="21"/>
  <c r="J614" i="21"/>
  <c r="J615" i="21"/>
  <c r="J616" i="21"/>
  <c r="J617" i="21"/>
  <c r="J618" i="21"/>
  <c r="J619" i="21"/>
  <c r="J620" i="21"/>
  <c r="J621" i="21"/>
  <c r="J623" i="21"/>
  <c r="J625" i="21"/>
  <c r="J627" i="21"/>
  <c r="J628" i="21"/>
  <c r="J629" i="21"/>
  <c r="J630" i="21"/>
  <c r="J631" i="21"/>
  <c r="J633" i="21"/>
  <c r="J636" i="21"/>
  <c r="J637" i="21"/>
  <c r="J638" i="21"/>
  <c r="J639" i="21"/>
  <c r="J28" i="22"/>
  <c r="J29" i="22"/>
  <c r="J30" i="22"/>
  <c r="J31" i="22"/>
  <c r="J53" i="22"/>
  <c r="J55" i="22"/>
  <c r="J67" i="22"/>
  <c r="I73" i="22"/>
  <c r="I88" i="22"/>
  <c r="I93" i="22"/>
  <c r="I103" i="22"/>
  <c r="G116" i="22"/>
  <c r="M116" i="22" s="1"/>
  <c r="I118" i="22"/>
  <c r="I122" i="22"/>
  <c r="G125" i="22"/>
  <c r="M125" i="22" s="1"/>
  <c r="G132" i="22"/>
  <c r="M132" i="22" s="1"/>
  <c r="G133" i="22"/>
  <c r="M133" i="22" s="1"/>
  <c r="G134" i="22"/>
  <c r="M134" i="22" s="1"/>
  <c r="G135" i="22"/>
  <c r="M135" i="22" s="1"/>
  <c r="G137" i="22"/>
  <c r="M137" i="22" s="1"/>
  <c r="I139" i="22"/>
  <c r="G143" i="22"/>
  <c r="M143" i="22" s="1"/>
  <c r="I144" i="22"/>
  <c r="G147" i="22"/>
  <c r="M147" i="22" s="1"/>
  <c r="G154" i="22"/>
  <c r="M154" i="22" s="1"/>
  <c r="G166" i="22"/>
  <c r="M166" i="22" s="1"/>
  <c r="G174" i="22"/>
  <c r="M174" i="22" s="1"/>
  <c r="I177" i="22"/>
  <c r="J191" i="22"/>
  <c r="J197" i="22"/>
  <c r="J202" i="22"/>
  <c r="J209" i="22"/>
  <c r="J216" i="22"/>
  <c r="J221" i="22"/>
  <c r="J226" i="22"/>
  <c r="J231" i="22"/>
  <c r="J242" i="22"/>
  <c r="J248" i="22"/>
  <c r="I255" i="22"/>
  <c r="I257" i="22"/>
  <c r="I260" i="22"/>
  <c r="J288" i="22"/>
  <c r="J293" i="22"/>
  <c r="J300" i="22"/>
  <c r="I306" i="22"/>
  <c r="I311" i="22"/>
  <c r="I322" i="22"/>
  <c r="I324" i="22"/>
  <c r="I329" i="22"/>
  <c r="J332" i="22"/>
  <c r="J338" i="22"/>
  <c r="I343" i="22"/>
  <c r="J348" i="22"/>
  <c r="I406" i="22"/>
  <c r="I409" i="22"/>
  <c r="I419" i="22"/>
  <c r="I420" i="22"/>
  <c r="I423" i="22"/>
  <c r="I450" i="22"/>
  <c r="I454" i="22"/>
  <c r="I455" i="22"/>
  <c r="I460" i="22"/>
  <c r="J465" i="22"/>
  <c r="J472" i="22"/>
  <c r="J484" i="22"/>
  <c r="J487" i="22"/>
  <c r="J493" i="22"/>
  <c r="J497" i="22"/>
  <c r="I507" i="22"/>
  <c r="J509" i="22"/>
  <c r="J510" i="22"/>
  <c r="J515" i="22"/>
  <c r="J516" i="22"/>
  <c r="J539" i="22"/>
  <c r="I541" i="22"/>
  <c r="I563" i="22"/>
  <c r="J567" i="22"/>
  <c r="J571" i="22"/>
  <c r="J574" i="22"/>
  <c r="J588" i="22"/>
  <c r="J590" i="22"/>
  <c r="J598" i="22"/>
  <c r="J33" i="23"/>
  <c r="I53" i="23"/>
  <c r="I64" i="23"/>
  <c r="I107" i="23"/>
  <c r="I133" i="23"/>
  <c r="G371" i="19"/>
  <c r="K371" i="19"/>
  <c r="G372" i="19"/>
  <c r="M372" i="19" s="1"/>
  <c r="G377" i="19"/>
  <c r="M377" i="19" s="1"/>
  <c r="G378" i="19"/>
  <c r="M378" i="19" s="1"/>
  <c r="G383" i="19"/>
  <c r="M383" i="19" s="1"/>
  <c r="G384" i="19"/>
  <c r="M384" i="19" s="1"/>
  <c r="G386" i="19"/>
  <c r="M386" i="19" s="1"/>
  <c r="G391" i="19"/>
  <c r="M391" i="19" s="1"/>
  <c r="G401" i="19"/>
  <c r="M401" i="19" s="1"/>
  <c r="G402" i="19"/>
  <c r="M402" i="19" s="1"/>
  <c r="G405" i="19"/>
  <c r="M405" i="19" s="1"/>
  <c r="G406" i="19"/>
  <c r="M406" i="19" s="1"/>
  <c r="G408" i="19"/>
  <c r="M408" i="19" s="1"/>
  <c r="G410" i="19"/>
  <c r="M410" i="19" s="1"/>
  <c r="G413" i="19"/>
  <c r="M413" i="19" s="1"/>
  <c r="G419" i="19"/>
  <c r="M419" i="19" s="1"/>
  <c r="G423" i="19"/>
  <c r="M423" i="19" s="1"/>
  <c r="G424" i="19"/>
  <c r="M424" i="19" s="1"/>
  <c r="G430" i="19"/>
  <c r="M430" i="19" s="1"/>
  <c r="G446" i="19"/>
  <c r="M446" i="19" s="1"/>
  <c r="G450" i="19"/>
  <c r="M450" i="19" s="1"/>
  <c r="G456" i="19"/>
  <c r="M456" i="19" s="1"/>
  <c r="G460" i="19"/>
  <c r="M460" i="19" s="1"/>
  <c r="G469" i="19"/>
  <c r="M469" i="19" s="1"/>
  <c r="G470" i="19"/>
  <c r="M470" i="19" s="1"/>
  <c r="G471" i="19"/>
  <c r="M471" i="19" s="1"/>
  <c r="G473" i="19"/>
  <c r="M473" i="19" s="1"/>
  <c r="G514" i="19"/>
  <c r="M514" i="19" s="1"/>
  <c r="G539" i="19"/>
  <c r="M539" i="19" s="1"/>
  <c r="G563" i="19"/>
  <c r="M563" i="19" s="1"/>
  <c r="G564" i="19"/>
  <c r="M564" i="19" s="1"/>
  <c r="G571" i="19"/>
  <c r="M571" i="19" s="1"/>
  <c r="G612" i="19"/>
  <c r="K612" i="19"/>
  <c r="G615" i="19"/>
  <c r="M615" i="19" s="1"/>
  <c r="G616" i="19"/>
  <c r="M616" i="19" s="1"/>
  <c r="G628" i="19"/>
  <c r="M628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23" i="20"/>
  <c r="M23" i="20" s="1"/>
  <c r="G24" i="20"/>
  <c r="M24" i="20" s="1"/>
  <c r="G26" i="20"/>
  <c r="M26" i="20" s="1"/>
  <c r="G30" i="20"/>
  <c r="M30" i="20" s="1"/>
  <c r="G33" i="20"/>
  <c r="M33" i="20" s="1"/>
  <c r="G34" i="20"/>
  <c r="M34" i="20" s="1"/>
  <c r="G35" i="20"/>
  <c r="M35" i="20" s="1"/>
  <c r="G36" i="20"/>
  <c r="M36" i="20" s="1"/>
  <c r="G37" i="20"/>
  <c r="M37" i="20" s="1"/>
  <c r="G39" i="20"/>
  <c r="M39" i="20" s="1"/>
  <c r="G42" i="20"/>
  <c r="M42" i="20" s="1"/>
  <c r="G44" i="20"/>
  <c r="M44" i="20" s="1"/>
  <c r="G50" i="20"/>
  <c r="M50" i="20" s="1"/>
  <c r="G51" i="20"/>
  <c r="M51" i="20" s="1"/>
  <c r="G52" i="20"/>
  <c r="M52" i="20" s="1"/>
  <c r="G53" i="20"/>
  <c r="M53" i="20" s="1"/>
  <c r="G56" i="20"/>
  <c r="M56" i="20" s="1"/>
  <c r="G62" i="20"/>
  <c r="M62" i="20" s="1"/>
  <c r="G64" i="20"/>
  <c r="M64" i="20" s="1"/>
  <c r="G67" i="20"/>
  <c r="M67" i="20" s="1"/>
  <c r="G68" i="20"/>
  <c r="M68" i="20" s="1"/>
  <c r="G81" i="20"/>
  <c r="K81" i="20"/>
  <c r="G82" i="20"/>
  <c r="M82" i="20" s="1"/>
  <c r="G83" i="20"/>
  <c r="M83" i="20" s="1"/>
  <c r="G84" i="20"/>
  <c r="M84" i="20" s="1"/>
  <c r="G85" i="20"/>
  <c r="M85" i="20" s="1"/>
  <c r="G86" i="20"/>
  <c r="M86" i="20" s="1"/>
  <c r="G88" i="20"/>
  <c r="M88" i="20" s="1"/>
  <c r="G91" i="20"/>
  <c r="M91" i="20" s="1"/>
  <c r="G92" i="20"/>
  <c r="M92" i="20" s="1"/>
  <c r="G93" i="20"/>
  <c r="M93" i="20" s="1"/>
  <c r="G97" i="20"/>
  <c r="M97" i="20" s="1"/>
  <c r="G98" i="20"/>
  <c r="M98" i="20" s="1"/>
  <c r="G99" i="20"/>
  <c r="M99" i="20" s="1"/>
  <c r="G100" i="20"/>
  <c r="M100" i="20" s="1"/>
  <c r="G103" i="20"/>
  <c r="M103" i="20" s="1"/>
  <c r="G106" i="20"/>
  <c r="M106" i="20" s="1"/>
  <c r="G107" i="20"/>
  <c r="M107" i="20" s="1"/>
  <c r="G108" i="20"/>
  <c r="M108" i="20" s="1"/>
  <c r="G111" i="20"/>
  <c r="M111" i="20" s="1"/>
  <c r="G112" i="20"/>
  <c r="M112" i="20" s="1"/>
  <c r="G114" i="20"/>
  <c r="M114" i="20" s="1"/>
  <c r="G115" i="20"/>
  <c r="M115" i="20" s="1"/>
  <c r="G116" i="20"/>
  <c r="M116" i="20" s="1"/>
  <c r="G118" i="20"/>
  <c r="M118" i="20" s="1"/>
  <c r="G120" i="20"/>
  <c r="M120" i="20" s="1"/>
  <c r="G121" i="20"/>
  <c r="M121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29" i="20"/>
  <c r="M129" i="20" s="1"/>
  <c r="G133" i="20"/>
  <c r="M133" i="20" s="1"/>
  <c r="G134" i="20"/>
  <c r="M134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2" i="20"/>
  <c r="M152" i="20" s="1"/>
  <c r="G153" i="20"/>
  <c r="M153" i="20" s="1"/>
  <c r="G154" i="20"/>
  <c r="M154" i="20" s="1"/>
  <c r="G155" i="20"/>
  <c r="M155" i="20" s="1"/>
  <c r="G156" i="20"/>
  <c r="M156" i="20" s="1"/>
  <c r="G161" i="20"/>
  <c r="M161" i="20" s="1"/>
  <c r="G165" i="20"/>
  <c r="M165" i="20" s="1"/>
  <c r="G166" i="20"/>
  <c r="M166" i="20" s="1"/>
  <c r="G171" i="20"/>
  <c r="M171" i="20" s="1"/>
  <c r="G173" i="20"/>
  <c r="M173" i="20" s="1"/>
  <c r="G188" i="20"/>
  <c r="K188" i="20"/>
  <c r="G193" i="20"/>
  <c r="M193" i="20" s="1"/>
  <c r="G195" i="20"/>
  <c r="M195" i="20" s="1"/>
  <c r="G197" i="20"/>
  <c r="M197" i="20" s="1"/>
  <c r="G200" i="20"/>
  <c r="M200" i="20" s="1"/>
  <c r="G201" i="20"/>
  <c r="M201" i="20" s="1"/>
  <c r="G202" i="20"/>
  <c r="M202" i="20" s="1"/>
  <c r="G203" i="20"/>
  <c r="M203" i="20" s="1"/>
  <c r="G204" i="20"/>
  <c r="M204" i="20" s="1"/>
  <c r="G205" i="20"/>
  <c r="M205" i="20" s="1"/>
  <c r="G207" i="20"/>
  <c r="M207" i="20" s="1"/>
  <c r="G209" i="20"/>
  <c r="M209" i="20" s="1"/>
  <c r="G210" i="20"/>
  <c r="M210" i="20" s="1"/>
  <c r="G215" i="20"/>
  <c r="M215" i="20" s="1"/>
  <c r="G216" i="20"/>
  <c r="M216" i="20" s="1"/>
  <c r="G218" i="20"/>
  <c r="M218" i="20" s="1"/>
  <c r="G219" i="20"/>
  <c r="M219" i="20" s="1"/>
  <c r="G220" i="20"/>
  <c r="M220" i="20" s="1"/>
  <c r="G221" i="20"/>
  <c r="M221" i="20" s="1"/>
  <c r="G225" i="20"/>
  <c r="M225" i="20" s="1"/>
  <c r="G226" i="20"/>
  <c r="M226" i="20" s="1"/>
  <c r="G230" i="20"/>
  <c r="M230" i="20" s="1"/>
  <c r="G231" i="20"/>
  <c r="M231" i="20" s="1"/>
  <c r="G235" i="20"/>
  <c r="M235" i="20" s="1"/>
  <c r="G242" i="20"/>
  <c r="M242" i="20" s="1"/>
  <c r="G243" i="20"/>
  <c r="M243" i="20" s="1"/>
  <c r="G248" i="20"/>
  <c r="M248" i="20" s="1"/>
  <c r="G249" i="20"/>
  <c r="M249" i="20" s="1"/>
  <c r="G250" i="20"/>
  <c r="M250" i="20" s="1"/>
  <c r="G252" i="20"/>
  <c r="M252" i="20" s="1"/>
  <c r="G255" i="20"/>
  <c r="M255" i="20" s="1"/>
  <c r="G257" i="20"/>
  <c r="M257" i="20" s="1"/>
  <c r="G258" i="20"/>
  <c r="M258" i="20" s="1"/>
  <c r="G260" i="20"/>
  <c r="M260" i="20" s="1"/>
  <c r="G261" i="20"/>
  <c r="M261" i="20" s="1"/>
  <c r="G266" i="20"/>
  <c r="M266" i="20" s="1"/>
  <c r="G270" i="20"/>
  <c r="M270" i="20" s="1"/>
  <c r="G271" i="20"/>
  <c r="M271" i="20" s="1"/>
  <c r="G276" i="20"/>
  <c r="M276" i="20" s="1"/>
  <c r="G277" i="20"/>
  <c r="M277" i="20" s="1"/>
  <c r="G281" i="20"/>
  <c r="M281" i="20" s="1"/>
  <c r="G283" i="20"/>
  <c r="M283" i="20" s="1"/>
  <c r="G284" i="20"/>
  <c r="M284" i="20" s="1"/>
  <c r="G285" i="20"/>
  <c r="M285" i="20" s="1"/>
  <c r="G288" i="20"/>
  <c r="M288" i="20" s="1"/>
  <c r="G291" i="20"/>
  <c r="M291" i="20" s="1"/>
  <c r="G292" i="20"/>
  <c r="M292" i="20" s="1"/>
  <c r="G293" i="20"/>
  <c r="M293" i="20" s="1"/>
  <c r="G294" i="20"/>
  <c r="M294" i="20" s="1"/>
  <c r="G295" i="20"/>
  <c r="M295" i="20" s="1"/>
  <c r="G297" i="20"/>
  <c r="M297" i="20" s="1"/>
  <c r="G304" i="20"/>
  <c r="M304" i="20" s="1"/>
  <c r="G305" i="20"/>
  <c r="M305" i="20" s="1"/>
  <c r="G306" i="20"/>
  <c r="M306" i="20" s="1"/>
  <c r="G307" i="20"/>
  <c r="M307" i="20" s="1"/>
  <c r="G308" i="20"/>
  <c r="M308" i="20" s="1"/>
  <c r="G309" i="20"/>
  <c r="M309" i="20" s="1"/>
  <c r="G310" i="20"/>
  <c r="M310" i="20" s="1"/>
  <c r="G311" i="20"/>
  <c r="M311" i="20" s="1"/>
  <c r="G312" i="20"/>
  <c r="M312" i="20" s="1"/>
  <c r="G313" i="20"/>
  <c r="M313" i="20" s="1"/>
  <c r="G315" i="20"/>
  <c r="M315" i="20" s="1"/>
  <c r="G316" i="20"/>
  <c r="M316" i="20" s="1"/>
  <c r="G318" i="20"/>
  <c r="M318" i="20" s="1"/>
  <c r="G322" i="20"/>
  <c r="M322" i="20" s="1"/>
  <c r="G324" i="20"/>
  <c r="M324" i="20" s="1"/>
  <c r="G327" i="20"/>
  <c r="M327" i="20" s="1"/>
  <c r="G328" i="20"/>
  <c r="M328" i="20" s="1"/>
  <c r="G329" i="20"/>
  <c r="M329" i="20" s="1"/>
  <c r="G338" i="20"/>
  <c r="M338" i="20" s="1"/>
  <c r="G339" i="20"/>
  <c r="M339" i="20" s="1"/>
  <c r="G343" i="20"/>
  <c r="M343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8" i="20"/>
  <c r="M378" i="20" s="1"/>
  <c r="G379" i="20"/>
  <c r="M379" i="20" s="1"/>
  <c r="G380" i="20"/>
  <c r="M380" i="20" s="1"/>
  <c r="G381" i="20"/>
  <c r="M381" i="20" s="1"/>
  <c r="G382" i="20"/>
  <c r="M382" i="20" s="1"/>
  <c r="G383" i="20"/>
  <c r="M383" i="20" s="1"/>
  <c r="G384" i="20"/>
  <c r="M384" i="20" s="1"/>
  <c r="G386" i="20"/>
  <c r="M386" i="20" s="1"/>
  <c r="G387" i="20"/>
  <c r="M387" i="20" s="1"/>
  <c r="G389" i="20"/>
  <c r="M389" i="20" s="1"/>
  <c r="G390" i="20"/>
  <c r="M390" i="20" s="1"/>
  <c r="G391" i="20"/>
  <c r="M391" i="20" s="1"/>
  <c r="G395" i="20"/>
  <c r="M395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09" i="20"/>
  <c r="M409" i="20" s="1"/>
  <c r="G410" i="20"/>
  <c r="M410" i="20" s="1"/>
  <c r="G413" i="20"/>
  <c r="M413" i="20" s="1"/>
  <c r="G416" i="20"/>
  <c r="M416" i="20" s="1"/>
  <c r="G419" i="20"/>
  <c r="M419" i="20" s="1"/>
  <c r="G422" i="20"/>
  <c r="M422" i="20" s="1"/>
  <c r="G423" i="20"/>
  <c r="M423" i="20" s="1"/>
  <c r="G424" i="20"/>
  <c r="M424" i="20" s="1"/>
  <c r="G426" i="20"/>
  <c r="M426" i="20" s="1"/>
  <c r="G427" i="20"/>
  <c r="M427" i="20" s="1"/>
  <c r="G428" i="20"/>
  <c r="M428" i="20" s="1"/>
  <c r="G429" i="20"/>
  <c r="M429" i="20" s="1"/>
  <c r="G430" i="20"/>
  <c r="M430" i="20" s="1"/>
  <c r="G433" i="20"/>
  <c r="M433" i="20" s="1"/>
  <c r="G434" i="20"/>
  <c r="M434" i="20" s="1"/>
  <c r="G435" i="20"/>
  <c r="M435" i="20" s="1"/>
  <c r="G437" i="20"/>
  <c r="M437" i="20" s="1"/>
  <c r="G438" i="20"/>
  <c r="M438" i="20" s="1"/>
  <c r="G441" i="20"/>
  <c r="M441" i="20" s="1"/>
  <c r="G442" i="20"/>
  <c r="M442" i="20" s="1"/>
  <c r="G445" i="20"/>
  <c r="M445" i="20" s="1"/>
  <c r="G446" i="20"/>
  <c r="M446" i="20" s="1"/>
  <c r="G448" i="20"/>
  <c r="M448" i="20" s="1"/>
  <c r="G449" i="20"/>
  <c r="M449" i="20" s="1"/>
  <c r="G450" i="20"/>
  <c r="M450" i="20" s="1"/>
  <c r="G451" i="20"/>
  <c r="M451" i="20" s="1"/>
  <c r="G452" i="20"/>
  <c r="M452" i="20" s="1"/>
  <c r="G454" i="20"/>
  <c r="M454" i="20" s="1"/>
  <c r="G455" i="20"/>
  <c r="M455" i="20" s="1"/>
  <c r="G456" i="20"/>
  <c r="M456" i="20" s="1"/>
  <c r="G459" i="20"/>
  <c r="M459" i="20" s="1"/>
  <c r="G460" i="20"/>
  <c r="M460" i="20" s="1"/>
  <c r="G466" i="20"/>
  <c r="M466" i="20" s="1"/>
  <c r="G470" i="20"/>
  <c r="M470" i="20" s="1"/>
  <c r="G471" i="20"/>
  <c r="M471" i="20" s="1"/>
  <c r="G472" i="20"/>
  <c r="M472" i="20" s="1"/>
  <c r="G473" i="20"/>
  <c r="M473" i="20" s="1"/>
  <c r="G478" i="20"/>
  <c r="M478" i="20" s="1"/>
  <c r="G487" i="20"/>
  <c r="M487" i="20" s="1"/>
  <c r="G493" i="20"/>
  <c r="M493" i="20" s="1"/>
  <c r="G495" i="20"/>
  <c r="M495" i="20" s="1"/>
  <c r="G499" i="20"/>
  <c r="M499" i="20" s="1"/>
  <c r="G500" i="20"/>
  <c r="M500" i="20" s="1"/>
  <c r="G507" i="20"/>
  <c r="M507" i="20" s="1"/>
  <c r="G512" i="20"/>
  <c r="M512" i="20" s="1"/>
  <c r="G514" i="20"/>
  <c r="M514" i="20" s="1"/>
  <c r="G518" i="20"/>
  <c r="M518" i="20" s="1"/>
  <c r="G528" i="20"/>
  <c r="M528" i="20" s="1"/>
  <c r="G537" i="20"/>
  <c r="M537" i="20" s="1"/>
  <c r="G539" i="20"/>
  <c r="M539" i="20" s="1"/>
  <c r="G540" i="20"/>
  <c r="M540" i="20" s="1"/>
  <c r="G544" i="20"/>
  <c r="M544" i="20" s="1"/>
  <c r="G545" i="20"/>
  <c r="M545" i="20" s="1"/>
  <c r="G546" i="20"/>
  <c r="M546" i="20" s="1"/>
  <c r="G547" i="20"/>
  <c r="M547" i="20" s="1"/>
  <c r="G550" i="20"/>
  <c r="M550" i="20" s="1"/>
  <c r="G563" i="20"/>
  <c r="M563" i="20" s="1"/>
  <c r="G564" i="20"/>
  <c r="M564" i="20" s="1"/>
  <c r="G567" i="20"/>
  <c r="M567" i="20" s="1"/>
  <c r="G571" i="20"/>
  <c r="M571" i="20" s="1"/>
  <c r="G572" i="20"/>
  <c r="M572" i="20" s="1"/>
  <c r="G573" i="20"/>
  <c r="M573" i="20" s="1"/>
  <c r="G578" i="20"/>
  <c r="M578" i="20" s="1"/>
  <c r="G589" i="20"/>
  <c r="M589" i="20" s="1"/>
  <c r="G590" i="20"/>
  <c r="M590" i="20" s="1"/>
  <c r="G591" i="20"/>
  <c r="M591" i="20" s="1"/>
  <c r="G599" i="20"/>
  <c r="M599" i="20" s="1"/>
  <c r="G600" i="20"/>
  <c r="M600" i="20" s="1"/>
  <c r="G612" i="20"/>
  <c r="M612" i="20" s="1"/>
  <c r="K612" i="20"/>
  <c r="G614" i="20"/>
  <c r="M614" i="20" s="1"/>
  <c r="G615" i="20"/>
  <c r="M615" i="20" s="1"/>
  <c r="G616" i="20"/>
  <c r="M616" i="20" s="1"/>
  <c r="G617" i="20"/>
  <c r="M617" i="20" s="1"/>
  <c r="G620" i="20"/>
  <c r="M620" i="20" s="1"/>
  <c r="G623" i="20"/>
  <c r="M623" i="20" s="1"/>
  <c r="G627" i="20"/>
  <c r="M627" i="20" s="1"/>
  <c r="G628" i="20"/>
  <c r="M628" i="20" s="1"/>
  <c r="G629" i="20"/>
  <c r="M629" i="20" s="1"/>
  <c r="G630" i="20"/>
  <c r="M630" i="20" s="1"/>
  <c r="G631" i="20"/>
  <c r="M631" i="20" s="1"/>
  <c r="G632" i="20"/>
  <c r="M632" i="20" s="1"/>
  <c r="G637" i="20"/>
  <c r="M637" i="20" s="1"/>
  <c r="G638" i="20"/>
  <c r="M638" i="20" s="1"/>
  <c r="G639" i="20"/>
  <c r="M639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24" i="21"/>
  <c r="M24" i="21" s="1"/>
  <c r="G26" i="21"/>
  <c r="M26" i="21" s="1"/>
  <c r="G28" i="21"/>
  <c r="M28" i="21" s="1"/>
  <c r="G31" i="21"/>
  <c r="M31" i="21" s="1"/>
  <c r="G33" i="21"/>
  <c r="M33" i="21" s="1"/>
  <c r="G41" i="21"/>
  <c r="M41" i="21" s="1"/>
  <c r="G42" i="21"/>
  <c r="M42" i="21" s="1"/>
  <c r="G47" i="21"/>
  <c r="M47" i="21" s="1"/>
  <c r="G48" i="21"/>
  <c r="M48" i="21" s="1"/>
  <c r="G53" i="21"/>
  <c r="M53" i="21" s="1"/>
  <c r="G57" i="21"/>
  <c r="M57" i="21" s="1"/>
  <c r="G62" i="21"/>
  <c r="M62" i="21" s="1"/>
  <c r="G64" i="21"/>
  <c r="M64" i="21" s="1"/>
  <c r="G65" i="21"/>
  <c r="M65" i="21" s="1"/>
  <c r="G67" i="21"/>
  <c r="M67" i="21" s="1"/>
  <c r="G68" i="21"/>
  <c r="M68" i="21" s="1"/>
  <c r="G81" i="21"/>
  <c r="K81" i="21"/>
  <c r="G82" i="21"/>
  <c r="M82" i="21" s="1"/>
  <c r="G83" i="21"/>
  <c r="M83" i="21" s="1"/>
  <c r="G84" i="21"/>
  <c r="M84" i="21" s="1"/>
  <c r="G85" i="21"/>
  <c r="M85" i="21" s="1"/>
  <c r="G86" i="21"/>
  <c r="M86" i="21" s="1"/>
  <c r="G97" i="21"/>
  <c r="M97" i="21" s="1"/>
  <c r="G99" i="21"/>
  <c r="M99" i="21" s="1"/>
  <c r="G100" i="21"/>
  <c r="M100" i="21" s="1"/>
  <c r="G103" i="21"/>
  <c r="M103" i="21" s="1"/>
  <c r="G104" i="21"/>
  <c r="M104" i="21" s="1"/>
  <c r="G105" i="21"/>
  <c r="M105" i="21" s="1"/>
  <c r="G107" i="21"/>
  <c r="M107" i="21" s="1"/>
  <c r="G108" i="21"/>
  <c r="M108" i="21" s="1"/>
  <c r="G111" i="21"/>
  <c r="M111" i="21" s="1"/>
  <c r="G113" i="21"/>
  <c r="M113" i="21" s="1"/>
  <c r="G114" i="21"/>
  <c r="M114" i="21" s="1"/>
  <c r="G116" i="21"/>
  <c r="M116" i="21" s="1"/>
  <c r="G118" i="21"/>
  <c r="M118" i="21" s="1"/>
  <c r="G121" i="21"/>
  <c r="M121" i="21" s="1"/>
  <c r="G123" i="21"/>
  <c r="M123" i="21" s="1"/>
  <c r="G124" i="21"/>
  <c r="M124" i="21" s="1"/>
  <c r="G125" i="21"/>
  <c r="M125" i="21" s="1"/>
  <c r="G126" i="21"/>
  <c r="M126" i="21" s="1"/>
  <c r="G127" i="21"/>
  <c r="M127" i="21" s="1"/>
  <c r="G128" i="21"/>
  <c r="M128" i="21" s="1"/>
  <c r="G129" i="21"/>
  <c r="M129" i="21" s="1"/>
  <c r="G132" i="21"/>
  <c r="M132" i="21" s="1"/>
  <c r="G133" i="21"/>
  <c r="M133" i="21" s="1"/>
  <c r="G134" i="21"/>
  <c r="M134" i="21" s="1"/>
  <c r="G135" i="21"/>
  <c r="M135" i="21" s="1"/>
  <c r="G136" i="21"/>
  <c r="M136" i="21" s="1"/>
  <c r="G137" i="21"/>
  <c r="M137" i="21" s="1"/>
  <c r="G138" i="21"/>
  <c r="M138" i="21" s="1"/>
  <c r="G139" i="21"/>
  <c r="M139" i="21" s="1"/>
  <c r="G141" i="21"/>
  <c r="M141" i="21" s="1"/>
  <c r="G142" i="21"/>
  <c r="M142" i="21" s="1"/>
  <c r="G143" i="21"/>
  <c r="M143" i="21" s="1"/>
  <c r="G144" i="21"/>
  <c r="M144" i="21" s="1"/>
  <c r="G145" i="21"/>
  <c r="M145" i="21" s="1"/>
  <c r="G146" i="21"/>
  <c r="M146" i="21" s="1"/>
  <c r="G147" i="21"/>
  <c r="M147" i="21" s="1"/>
  <c r="G149" i="21"/>
  <c r="M149" i="21" s="1"/>
  <c r="G150" i="21"/>
  <c r="M150" i="21" s="1"/>
  <c r="G152" i="21"/>
  <c r="M152" i="21" s="1"/>
  <c r="G153" i="21"/>
  <c r="M153" i="21" s="1"/>
  <c r="G154" i="21"/>
  <c r="M154" i="21" s="1"/>
  <c r="G155" i="21"/>
  <c r="M155" i="21" s="1"/>
  <c r="G157" i="21"/>
  <c r="M157" i="21" s="1"/>
  <c r="G158" i="21"/>
  <c r="M158" i="21" s="1"/>
  <c r="G166" i="21"/>
  <c r="M166" i="21" s="1"/>
  <c r="G168" i="21"/>
  <c r="M168" i="21" s="1"/>
  <c r="G177" i="21"/>
  <c r="M177" i="21" s="1"/>
  <c r="G188" i="21"/>
  <c r="K188" i="21"/>
  <c r="G189" i="21"/>
  <c r="M189" i="21" s="1"/>
  <c r="G191" i="21"/>
  <c r="M191" i="21" s="1"/>
  <c r="G193" i="21"/>
  <c r="M193" i="21" s="1"/>
  <c r="G195" i="21"/>
  <c r="M195" i="21" s="1"/>
  <c r="G197" i="21"/>
  <c r="M197" i="21" s="1"/>
  <c r="G198" i="21"/>
  <c r="M198" i="21" s="1"/>
  <c r="G202" i="21"/>
  <c r="M202" i="21" s="1"/>
  <c r="G203" i="21"/>
  <c r="M203" i="21" s="1"/>
  <c r="G204" i="21"/>
  <c r="M204" i="21" s="1"/>
  <c r="G205" i="21"/>
  <c r="M205" i="21" s="1"/>
  <c r="G209" i="21"/>
  <c r="M209" i="21" s="1"/>
  <c r="G210" i="21"/>
  <c r="M210" i="21" s="1"/>
  <c r="G211" i="21"/>
  <c r="M211" i="21" s="1"/>
  <c r="G213" i="21"/>
  <c r="M213" i="21" s="1"/>
  <c r="G214" i="21"/>
  <c r="M214" i="21" s="1"/>
  <c r="G215" i="21"/>
  <c r="M215" i="21" s="1"/>
  <c r="G216" i="21"/>
  <c r="M216" i="21" s="1"/>
  <c r="G218" i="21"/>
  <c r="M218" i="21" s="1"/>
  <c r="G219" i="21"/>
  <c r="M219" i="21" s="1"/>
  <c r="G220" i="21"/>
  <c r="M220" i="21" s="1"/>
  <c r="G222" i="21"/>
  <c r="M222" i="21" s="1"/>
  <c r="G225" i="21"/>
  <c r="M225" i="21" s="1"/>
  <c r="G226" i="21"/>
  <c r="M226" i="21" s="1"/>
  <c r="G227" i="21"/>
  <c r="M227" i="21" s="1"/>
  <c r="G228" i="21"/>
  <c r="M228" i="21" s="1"/>
  <c r="G230" i="21"/>
  <c r="M230" i="21" s="1"/>
  <c r="G233" i="21"/>
  <c r="M233" i="21" s="1"/>
  <c r="G235" i="21"/>
  <c r="M235" i="21" s="1"/>
  <c r="G242" i="21"/>
  <c r="M242" i="21" s="1"/>
  <c r="G243" i="21"/>
  <c r="M243" i="21" s="1"/>
  <c r="G249" i="21"/>
  <c r="M249" i="21" s="1"/>
  <c r="G251" i="21"/>
  <c r="M251" i="21" s="1"/>
  <c r="G252" i="21"/>
  <c r="M252" i="21" s="1"/>
  <c r="G255" i="21"/>
  <c r="M255" i="21" s="1"/>
  <c r="G256" i="21"/>
  <c r="M256" i="21" s="1"/>
  <c r="G257" i="21"/>
  <c r="M257" i="21" s="1"/>
  <c r="G258" i="21"/>
  <c r="M258" i="21" s="1"/>
  <c r="G260" i="21"/>
  <c r="M260" i="21" s="1"/>
  <c r="G261" i="21"/>
  <c r="M261" i="21" s="1"/>
  <c r="G263" i="21"/>
  <c r="M263" i="21" s="1"/>
  <c r="G264" i="21"/>
  <c r="M264" i="21" s="1"/>
  <c r="G270" i="21"/>
  <c r="M270" i="21" s="1"/>
  <c r="G276" i="21"/>
  <c r="M276" i="21" s="1"/>
  <c r="G277" i="21"/>
  <c r="M277" i="21" s="1"/>
  <c r="G284" i="21"/>
  <c r="M284" i="21" s="1"/>
  <c r="G288" i="21"/>
  <c r="M288" i="21" s="1"/>
  <c r="G292" i="21"/>
  <c r="M292" i="21" s="1"/>
  <c r="G293" i="21"/>
  <c r="M293" i="21" s="1"/>
  <c r="G294" i="21"/>
  <c r="M294" i="21" s="1"/>
  <c r="G297" i="21"/>
  <c r="M297" i="21" s="1"/>
  <c r="G306" i="21"/>
  <c r="M306" i="21" s="1"/>
  <c r="G307" i="21"/>
  <c r="M307" i="21" s="1"/>
  <c r="G312" i="21"/>
  <c r="M312" i="21" s="1"/>
  <c r="G313" i="21"/>
  <c r="M313" i="21" s="1"/>
  <c r="G318" i="21"/>
  <c r="M318" i="21" s="1"/>
  <c r="G324" i="21"/>
  <c r="M324" i="21" s="1"/>
  <c r="G325" i="21"/>
  <c r="M325" i="21" s="1"/>
  <c r="G327" i="21"/>
  <c r="M327" i="21" s="1"/>
  <c r="G343" i="21"/>
  <c r="M343" i="21" s="1"/>
  <c r="G371" i="21"/>
  <c r="K371" i="21"/>
  <c r="G372" i="21"/>
  <c r="M372" i="21" s="1"/>
  <c r="G373" i="21"/>
  <c r="M373" i="21" s="1"/>
  <c r="G374" i="21"/>
  <c r="M374" i="21" s="1"/>
  <c r="G377" i="21"/>
  <c r="M377" i="21" s="1"/>
  <c r="G378" i="21"/>
  <c r="M378" i="21" s="1"/>
  <c r="G379" i="21"/>
  <c r="M379" i="21" s="1"/>
  <c r="G380" i="21"/>
  <c r="M380" i="21" s="1"/>
  <c r="G381" i="21"/>
  <c r="M381" i="21" s="1"/>
  <c r="G383" i="21"/>
  <c r="M383" i="21" s="1"/>
  <c r="G384" i="21"/>
  <c r="M384" i="21" s="1"/>
  <c r="G385" i="21"/>
  <c r="M385" i="21" s="1"/>
  <c r="G386" i="21"/>
  <c r="M386" i="21" s="1"/>
  <c r="G387" i="21"/>
  <c r="M387" i="21" s="1"/>
  <c r="G388" i="21"/>
  <c r="M388" i="21" s="1"/>
  <c r="G389" i="21"/>
  <c r="M389" i="21" s="1"/>
  <c r="G390" i="21"/>
  <c r="M390" i="21" s="1"/>
  <c r="G391" i="21"/>
  <c r="M391" i="21" s="1"/>
  <c r="G392" i="21"/>
  <c r="M392" i="21" s="1"/>
  <c r="G393" i="21"/>
  <c r="M393" i="21" s="1"/>
  <c r="G394" i="21"/>
  <c r="M394" i="21" s="1"/>
  <c r="G395" i="21"/>
  <c r="M395" i="21" s="1"/>
  <c r="G396" i="21"/>
  <c r="M396" i="21" s="1"/>
  <c r="G400" i="21"/>
  <c r="M400" i="21" s="1"/>
  <c r="G401" i="21"/>
  <c r="M401" i="21" s="1"/>
  <c r="G402" i="21"/>
  <c r="M402" i="21" s="1"/>
  <c r="G405" i="21"/>
  <c r="M405" i="21" s="1"/>
  <c r="G406" i="21"/>
  <c r="M406" i="21" s="1"/>
  <c r="G407" i="21"/>
  <c r="M407" i="21" s="1"/>
  <c r="G408" i="21"/>
  <c r="M408" i="21" s="1"/>
  <c r="G409" i="21"/>
  <c r="M409" i="21" s="1"/>
  <c r="G410" i="21"/>
  <c r="M410" i="21" s="1"/>
  <c r="G413" i="21"/>
  <c r="M413" i="21" s="1"/>
  <c r="G416" i="21"/>
  <c r="M416" i="21" s="1"/>
  <c r="G419" i="21"/>
  <c r="M419" i="21" s="1"/>
  <c r="G420" i="21"/>
  <c r="M420" i="21" s="1"/>
  <c r="G422" i="21"/>
  <c r="M422" i="21" s="1"/>
  <c r="G423" i="21"/>
  <c r="M423" i="21" s="1"/>
  <c r="G424" i="21"/>
  <c r="M424" i="21" s="1"/>
  <c r="G426" i="21"/>
  <c r="M426" i="21" s="1"/>
  <c r="G427" i="21"/>
  <c r="M427" i="21" s="1"/>
  <c r="G428" i="21"/>
  <c r="M428" i="21" s="1"/>
  <c r="G429" i="21"/>
  <c r="M429" i="21" s="1"/>
  <c r="G430" i="21"/>
  <c r="M430" i="21" s="1"/>
  <c r="G432" i="21"/>
  <c r="M432" i="21" s="1"/>
  <c r="G433" i="21"/>
  <c r="M433" i="21" s="1"/>
  <c r="G434" i="21"/>
  <c r="M434" i="21" s="1"/>
  <c r="G435" i="21"/>
  <c r="M435" i="21" s="1"/>
  <c r="G437" i="21"/>
  <c r="M437" i="21" s="1"/>
  <c r="G442" i="21"/>
  <c r="M442" i="21" s="1"/>
  <c r="G446" i="21"/>
  <c r="M446" i="21" s="1"/>
  <c r="G448" i="21"/>
  <c r="M448" i="21" s="1"/>
  <c r="G449" i="21"/>
  <c r="M449" i="21" s="1"/>
  <c r="G450" i="21"/>
  <c r="M450" i="21" s="1"/>
  <c r="G451" i="21"/>
  <c r="M451" i="21" s="1"/>
  <c r="G454" i="21"/>
  <c r="M454" i="21" s="1"/>
  <c r="G455" i="21"/>
  <c r="M455" i="21" s="1"/>
  <c r="G460" i="21"/>
  <c r="M460" i="21" s="1"/>
  <c r="G470" i="21"/>
  <c r="M470" i="21" s="1"/>
  <c r="G471" i="21"/>
  <c r="M471" i="21" s="1"/>
  <c r="G473" i="21"/>
  <c r="M473" i="21" s="1"/>
  <c r="G478" i="21"/>
  <c r="M478" i="21" s="1"/>
  <c r="G479" i="21"/>
  <c r="M479" i="21" s="1"/>
  <c r="G485" i="21"/>
  <c r="M485" i="21" s="1"/>
  <c r="G486" i="21"/>
  <c r="M486" i="21" s="1"/>
  <c r="G487" i="21"/>
  <c r="M487" i="21" s="1"/>
  <c r="G491" i="21"/>
  <c r="M491" i="21" s="1"/>
  <c r="G493" i="21"/>
  <c r="M493" i="21" s="1"/>
  <c r="G494" i="21"/>
  <c r="M494" i="21" s="1"/>
  <c r="G511" i="21"/>
  <c r="M511" i="21" s="1"/>
  <c r="G514" i="21"/>
  <c r="M514" i="21" s="1"/>
  <c r="G518" i="21"/>
  <c r="M518" i="21" s="1"/>
  <c r="G536" i="21"/>
  <c r="M536" i="21" s="1"/>
  <c r="G537" i="21"/>
  <c r="M537" i="21" s="1"/>
  <c r="G539" i="21"/>
  <c r="M539" i="21" s="1"/>
  <c r="G540" i="21"/>
  <c r="M540" i="21" s="1"/>
  <c r="G543" i="21"/>
  <c r="M543" i="21" s="1"/>
  <c r="G544" i="21"/>
  <c r="M544" i="21" s="1"/>
  <c r="G546" i="21"/>
  <c r="M546" i="21" s="1"/>
  <c r="G563" i="21"/>
  <c r="M563" i="21" s="1"/>
  <c r="G564" i="21"/>
  <c r="M564" i="21" s="1"/>
  <c r="G567" i="21"/>
  <c r="M567" i="21" s="1"/>
  <c r="G568" i="21"/>
  <c r="M568" i="21" s="1"/>
  <c r="G571" i="21"/>
  <c r="M571" i="21" s="1"/>
  <c r="G577" i="21"/>
  <c r="M577" i="21" s="1"/>
  <c r="G590" i="21"/>
  <c r="M590" i="21" s="1"/>
  <c r="G595" i="21"/>
  <c r="M595" i="21" s="1"/>
  <c r="G596" i="21"/>
  <c r="M596" i="21" s="1"/>
  <c r="G612" i="21"/>
  <c r="M612" i="21" s="1"/>
  <c r="K612" i="21"/>
  <c r="G613" i="21"/>
  <c r="M613" i="21" s="1"/>
  <c r="G614" i="21"/>
  <c r="M614" i="21" s="1"/>
  <c r="G615" i="21"/>
  <c r="M615" i="21" s="1"/>
  <c r="G616" i="21"/>
  <c r="M616" i="21" s="1"/>
  <c r="G617" i="21"/>
  <c r="M617" i="21" s="1"/>
  <c r="G620" i="21"/>
  <c r="M620" i="21" s="1"/>
  <c r="G622" i="21"/>
  <c r="M622" i="21" s="1"/>
  <c r="G623" i="21"/>
  <c r="M623" i="21" s="1"/>
  <c r="G627" i="21"/>
  <c r="M627" i="21" s="1"/>
  <c r="G628" i="21"/>
  <c r="M628" i="21" s="1"/>
  <c r="G630" i="21"/>
  <c r="M630" i="21" s="1"/>
  <c r="G631" i="21"/>
  <c r="M631" i="21" s="1"/>
  <c r="G633" i="21"/>
  <c r="M633" i="21" s="1"/>
  <c r="G638" i="21"/>
  <c r="M638" i="21" s="1"/>
  <c r="G639" i="21"/>
  <c r="M639" i="21" s="1"/>
  <c r="C9" i="22"/>
  <c r="K9" i="22" s="1"/>
  <c r="C11" i="22"/>
  <c r="G22" i="22"/>
  <c r="M22" i="22" s="1"/>
  <c r="I24" i="22"/>
  <c r="G30" i="22"/>
  <c r="M30" i="22" s="1"/>
  <c r="G31" i="22"/>
  <c r="M31" i="22" s="1"/>
  <c r="G32" i="22"/>
  <c r="M32" i="22" s="1"/>
  <c r="I33" i="22"/>
  <c r="G39" i="22"/>
  <c r="M39" i="22" s="1"/>
  <c r="I50" i="22"/>
  <c r="G53" i="22"/>
  <c r="M53" i="22" s="1"/>
  <c r="J65" i="22"/>
  <c r="K81" i="22"/>
  <c r="I82" i="22"/>
  <c r="G85" i="22"/>
  <c r="M85" i="22" s="1"/>
  <c r="I86" i="22"/>
  <c r="J93" i="22"/>
  <c r="G99" i="22"/>
  <c r="M99" i="22" s="1"/>
  <c r="I100" i="22"/>
  <c r="I101" i="22"/>
  <c r="J103" i="22"/>
  <c r="G105" i="22"/>
  <c r="M105" i="22" s="1"/>
  <c r="J107" i="22"/>
  <c r="G109" i="22"/>
  <c r="M109" i="22" s="1"/>
  <c r="I111" i="22"/>
  <c r="G115" i="22"/>
  <c r="M115" i="22" s="1"/>
  <c r="I116" i="22"/>
  <c r="J118" i="22"/>
  <c r="J120" i="22"/>
  <c r="J122" i="22"/>
  <c r="G124" i="22"/>
  <c r="M124" i="22" s="1"/>
  <c r="I125" i="22"/>
  <c r="G128" i="22"/>
  <c r="M128" i="22" s="1"/>
  <c r="G129" i="22"/>
  <c r="M129" i="22" s="1"/>
  <c r="I137" i="22"/>
  <c r="J139" i="22"/>
  <c r="G142" i="22"/>
  <c r="M142" i="22" s="1"/>
  <c r="J144" i="22"/>
  <c r="G146" i="22"/>
  <c r="M146" i="22" s="1"/>
  <c r="I147" i="22"/>
  <c r="G150" i="22"/>
  <c r="M150" i="22" s="1"/>
  <c r="I154" i="22"/>
  <c r="I155" i="22"/>
  <c r="J156" i="22"/>
  <c r="G158" i="22"/>
  <c r="M158" i="22" s="1"/>
  <c r="I166" i="22"/>
  <c r="G352" i="22"/>
  <c r="M352" i="22" s="1"/>
  <c r="G343" i="22"/>
  <c r="M343" i="22" s="1"/>
  <c r="G339" i="22"/>
  <c r="M339" i="22" s="1"/>
  <c r="G338" i="22"/>
  <c r="M338" i="22" s="1"/>
  <c r="G327" i="22"/>
  <c r="M327" i="22" s="1"/>
  <c r="G325" i="22"/>
  <c r="M325" i="22" s="1"/>
  <c r="G324" i="22"/>
  <c r="M324" i="22" s="1"/>
  <c r="G323" i="22"/>
  <c r="M323" i="22" s="1"/>
  <c r="G321" i="22"/>
  <c r="M321" i="22" s="1"/>
  <c r="G318" i="22"/>
  <c r="M318" i="22" s="1"/>
  <c r="G312" i="22"/>
  <c r="M312" i="22" s="1"/>
  <c r="G311" i="22"/>
  <c r="M311" i="22" s="1"/>
  <c r="G310" i="22"/>
  <c r="M310" i="22" s="1"/>
  <c r="G309" i="22"/>
  <c r="M309" i="22" s="1"/>
  <c r="G307" i="22"/>
  <c r="M307" i="22" s="1"/>
  <c r="G306" i="22"/>
  <c r="M306" i="22" s="1"/>
  <c r="G304" i="22"/>
  <c r="M304" i="22" s="1"/>
  <c r="G300" i="22"/>
  <c r="M300" i="22" s="1"/>
  <c r="G295" i="22"/>
  <c r="M295" i="22" s="1"/>
  <c r="G294" i="22"/>
  <c r="M294" i="22" s="1"/>
  <c r="G293" i="22"/>
  <c r="M293" i="22" s="1"/>
  <c r="G292" i="22"/>
  <c r="M292" i="22" s="1"/>
  <c r="G288" i="22"/>
  <c r="M288" i="22" s="1"/>
  <c r="G281" i="22"/>
  <c r="M281" i="22" s="1"/>
  <c r="G276" i="22"/>
  <c r="M276" i="22" s="1"/>
  <c r="G270" i="22"/>
  <c r="M270" i="22" s="1"/>
  <c r="G261" i="22"/>
  <c r="M261" i="22" s="1"/>
  <c r="G260" i="22"/>
  <c r="M260" i="22" s="1"/>
  <c r="G258" i="22"/>
  <c r="M258" i="22" s="1"/>
  <c r="G255" i="22"/>
  <c r="M255" i="22" s="1"/>
  <c r="G188" i="22"/>
  <c r="M188" i="22" s="1"/>
  <c r="J189" i="22"/>
  <c r="G193" i="22"/>
  <c r="M193" i="22" s="1"/>
  <c r="I195" i="22"/>
  <c r="G203" i="22"/>
  <c r="M203" i="22" s="1"/>
  <c r="G210" i="22"/>
  <c r="M210" i="22" s="1"/>
  <c r="I214" i="22"/>
  <c r="J215" i="22"/>
  <c r="G218" i="22"/>
  <c r="M218" i="22" s="1"/>
  <c r="J220" i="22"/>
  <c r="G222" i="22"/>
  <c r="M222" i="22" s="1"/>
  <c r="G227" i="22"/>
  <c r="M227" i="22" s="1"/>
  <c r="G235" i="22"/>
  <c r="M235" i="22" s="1"/>
  <c r="G248" i="22"/>
  <c r="M248" i="22" s="1"/>
  <c r="G249" i="22"/>
  <c r="M249" i="22" s="1"/>
  <c r="G252" i="22"/>
  <c r="M252" i="22" s="1"/>
  <c r="J260" i="22"/>
  <c r="I267" i="22"/>
  <c r="J280" i="22"/>
  <c r="I285" i="22"/>
  <c r="J287" i="22"/>
  <c r="I294" i="22"/>
  <c r="I299" i="22"/>
  <c r="J306" i="22"/>
  <c r="J311" i="22"/>
  <c r="J321" i="22"/>
  <c r="J322" i="22"/>
  <c r="J324" i="22"/>
  <c r="I327" i="22"/>
  <c r="J329" i="22"/>
  <c r="J343" i="22"/>
  <c r="J347" i="22"/>
  <c r="J371" i="22"/>
  <c r="J374" i="22"/>
  <c r="J378" i="22"/>
  <c r="I380" i="22"/>
  <c r="I383" i="22"/>
  <c r="J386" i="22"/>
  <c r="I395" i="22"/>
  <c r="I401" i="22"/>
  <c r="J404" i="22"/>
  <c r="J406" i="22"/>
  <c r="I408" i="22"/>
  <c r="J409" i="22"/>
  <c r="J419" i="22"/>
  <c r="J423" i="22"/>
  <c r="I425" i="22"/>
  <c r="I427" i="22"/>
  <c r="I429" i="22"/>
  <c r="I435" i="22"/>
  <c r="J436" i="22"/>
  <c r="I446" i="22"/>
  <c r="J447" i="22"/>
  <c r="I449" i="22"/>
  <c r="J460" i="22"/>
  <c r="I470" i="22"/>
  <c r="J471" i="22"/>
  <c r="I473" i="22"/>
  <c r="I476" i="22"/>
  <c r="J483" i="22"/>
  <c r="I486" i="22"/>
  <c r="J492" i="22"/>
  <c r="J496" i="22"/>
  <c r="I499" i="22"/>
  <c r="J507" i="22"/>
  <c r="J514" i="22"/>
  <c r="I518" i="22"/>
  <c r="J521" i="22"/>
  <c r="J530" i="22"/>
  <c r="J558" i="22"/>
  <c r="J563" i="22"/>
  <c r="J580" i="22"/>
  <c r="I585" i="22"/>
  <c r="J597" i="22"/>
  <c r="J612" i="22"/>
  <c r="J613" i="22"/>
  <c r="J615" i="22"/>
  <c r="J617" i="22"/>
  <c r="J618" i="22"/>
  <c r="J619" i="22"/>
  <c r="J621" i="22"/>
  <c r="J623" i="22"/>
  <c r="J627" i="22"/>
  <c r="J629" i="22"/>
  <c r="J631" i="22"/>
  <c r="J636" i="22"/>
  <c r="J26" i="23"/>
  <c r="I39" i="23"/>
  <c r="J53" i="23"/>
  <c r="I57" i="23"/>
  <c r="J58" i="23"/>
  <c r="I70" i="23"/>
  <c r="I81" i="23"/>
  <c r="I83" i="23"/>
  <c r="I91" i="23"/>
  <c r="I99" i="23"/>
  <c r="I127" i="23"/>
  <c r="H371" i="20"/>
  <c r="L371" i="20"/>
  <c r="H373" i="20"/>
  <c r="N373" i="20" s="1"/>
  <c r="H374" i="20"/>
  <c r="N374" i="20" s="1"/>
  <c r="H375" i="20"/>
  <c r="N375" i="20" s="1"/>
  <c r="H377" i="20"/>
  <c r="N377" i="20" s="1"/>
  <c r="H378" i="20"/>
  <c r="N378" i="20" s="1"/>
  <c r="H379" i="20"/>
  <c r="N379" i="20" s="1"/>
  <c r="H380" i="20"/>
  <c r="N380" i="20" s="1"/>
  <c r="H381" i="20"/>
  <c r="N381" i="20" s="1"/>
  <c r="H383" i="20"/>
  <c r="N383" i="20" s="1"/>
  <c r="H384" i="20"/>
  <c r="N384" i="20" s="1"/>
  <c r="H386" i="20"/>
  <c r="N386" i="20" s="1"/>
  <c r="H387" i="20"/>
  <c r="N387" i="20" s="1"/>
  <c r="H388" i="20"/>
  <c r="N388" i="20" s="1"/>
  <c r="H391" i="20"/>
  <c r="N391" i="20" s="1"/>
  <c r="H392" i="20"/>
  <c r="N392" i="20" s="1"/>
  <c r="H394" i="20"/>
  <c r="N394" i="20" s="1"/>
  <c r="H395" i="20"/>
  <c r="N395" i="20" s="1"/>
  <c r="H396" i="20"/>
  <c r="N396" i="20" s="1"/>
  <c r="H401" i="20"/>
  <c r="N401" i="20" s="1"/>
  <c r="H402" i="20"/>
  <c r="N402" i="20" s="1"/>
  <c r="H405" i="20"/>
  <c r="N405" i="20" s="1"/>
  <c r="H406" i="20"/>
  <c r="N406" i="20" s="1"/>
  <c r="H407" i="20"/>
  <c r="N407" i="20" s="1"/>
  <c r="H408" i="20"/>
  <c r="N408" i="20" s="1"/>
  <c r="H410" i="20"/>
  <c r="N410" i="20" s="1"/>
  <c r="H413" i="20"/>
  <c r="N413" i="20" s="1"/>
  <c r="H414" i="20"/>
  <c r="N414" i="20" s="1"/>
  <c r="H419" i="20"/>
  <c r="N419" i="20" s="1"/>
  <c r="H422" i="20"/>
  <c r="N422" i="20" s="1"/>
  <c r="H423" i="20"/>
  <c r="N423" i="20" s="1"/>
  <c r="H424" i="20"/>
  <c r="N424" i="20" s="1"/>
  <c r="H426" i="20"/>
  <c r="N426" i="20" s="1"/>
  <c r="H427" i="20"/>
  <c r="N427" i="20" s="1"/>
  <c r="H428" i="20"/>
  <c r="N428" i="20" s="1"/>
  <c r="H429" i="20"/>
  <c r="N429" i="20" s="1"/>
  <c r="H432" i="20"/>
  <c r="N432" i="20" s="1"/>
  <c r="H433" i="20"/>
  <c r="N433" i="20" s="1"/>
  <c r="H434" i="20"/>
  <c r="N434" i="20" s="1"/>
  <c r="H435" i="20"/>
  <c r="N435" i="20" s="1"/>
  <c r="H437" i="20"/>
  <c r="N437" i="20" s="1"/>
  <c r="H438" i="20"/>
  <c r="N438" i="20" s="1"/>
  <c r="H441" i="20"/>
  <c r="N441" i="20" s="1"/>
  <c r="H442" i="20"/>
  <c r="N442" i="20" s="1"/>
  <c r="H443" i="20"/>
  <c r="N443" i="20" s="1"/>
  <c r="H445" i="20"/>
  <c r="N445" i="20" s="1"/>
  <c r="H446" i="20"/>
  <c r="N446" i="20" s="1"/>
  <c r="H447" i="20"/>
  <c r="N447" i="20" s="1"/>
  <c r="H448" i="20"/>
  <c r="N448" i="20" s="1"/>
  <c r="H449" i="20"/>
  <c r="N449" i="20" s="1"/>
  <c r="H450" i="20"/>
  <c r="N450" i="20" s="1"/>
  <c r="H451" i="20"/>
  <c r="N451" i="20" s="1"/>
  <c r="H459" i="20"/>
  <c r="N459" i="20" s="1"/>
  <c r="H460" i="20"/>
  <c r="N460" i="20" s="1"/>
  <c r="H463" i="20"/>
  <c r="N463" i="20" s="1"/>
  <c r="H465" i="20"/>
  <c r="N465" i="20" s="1"/>
  <c r="H466" i="20"/>
  <c r="N466" i="20" s="1"/>
  <c r="H467" i="20"/>
  <c r="N467" i="20" s="1"/>
  <c r="H469" i="20"/>
  <c r="N469" i="20" s="1"/>
  <c r="H470" i="20"/>
  <c r="N470" i="20" s="1"/>
  <c r="H471" i="20"/>
  <c r="N471" i="20" s="1"/>
  <c r="H473" i="20"/>
  <c r="N473" i="20" s="1"/>
  <c r="H474" i="20"/>
  <c r="N474" i="20" s="1"/>
  <c r="H476" i="20"/>
  <c r="N476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7" i="20"/>
  <c r="N487" i="20" s="1"/>
  <c r="H488" i="20"/>
  <c r="N488" i="20" s="1"/>
  <c r="H489" i="20"/>
  <c r="N489" i="20" s="1"/>
  <c r="H491" i="20"/>
  <c r="N491" i="20" s="1"/>
  <c r="H493" i="20"/>
  <c r="N493" i="20" s="1"/>
  <c r="H495" i="20"/>
  <c r="N495" i="20" s="1"/>
  <c r="H497" i="20"/>
  <c r="N497" i="20" s="1"/>
  <c r="H499" i="20"/>
  <c r="N499" i="20" s="1"/>
  <c r="H507" i="20"/>
  <c r="N507" i="20" s="1"/>
  <c r="H509" i="20"/>
  <c r="N509" i="20" s="1"/>
  <c r="H512" i="20"/>
  <c r="N512" i="20" s="1"/>
  <c r="H514" i="20"/>
  <c r="N514" i="20" s="1"/>
  <c r="H515" i="20"/>
  <c r="N515" i="20" s="1"/>
  <c r="H517" i="20"/>
  <c r="N517" i="20" s="1"/>
  <c r="H518" i="20"/>
  <c r="N518" i="20" s="1"/>
  <c r="H520" i="20"/>
  <c r="N520" i="20" s="1"/>
  <c r="H528" i="20"/>
  <c r="N528" i="20" s="1"/>
  <c r="H544" i="20"/>
  <c r="N544" i="20" s="1"/>
  <c r="H545" i="20"/>
  <c r="N545" i="20" s="1"/>
  <c r="H546" i="20"/>
  <c r="N546" i="20" s="1"/>
  <c r="H550" i="20"/>
  <c r="N550" i="20" s="1"/>
  <c r="H551" i="20"/>
  <c r="N551" i="20" s="1"/>
  <c r="H558" i="20"/>
  <c r="N558" i="20" s="1"/>
  <c r="H563" i="20"/>
  <c r="N563" i="20" s="1"/>
  <c r="H564" i="20"/>
  <c r="N564" i="20" s="1"/>
  <c r="H565" i="20"/>
  <c r="N565" i="20" s="1"/>
  <c r="H567" i="20"/>
  <c r="N567" i="20" s="1"/>
  <c r="H568" i="20"/>
  <c r="N568" i="20" s="1"/>
  <c r="H570" i="20"/>
  <c r="N570" i="20" s="1"/>
  <c r="H578" i="20"/>
  <c r="N578" i="20" s="1"/>
  <c r="H583" i="20"/>
  <c r="N583" i="20" s="1"/>
  <c r="H584" i="20"/>
  <c r="N584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5" i="20"/>
  <c r="N595" i="20" s="1"/>
  <c r="H597" i="20"/>
  <c r="N597" i="20" s="1"/>
  <c r="H598" i="20"/>
  <c r="N598" i="20" s="1"/>
  <c r="H599" i="20"/>
  <c r="N599" i="20" s="1"/>
  <c r="H602" i="20"/>
  <c r="N602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2" i="20"/>
  <c r="N622" i="20" s="1"/>
  <c r="H623" i="20"/>
  <c r="N623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7" i="20"/>
  <c r="N637" i="20" s="1"/>
  <c r="H638" i="20"/>
  <c r="N638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24" i="21"/>
  <c r="N24" i="21" s="1"/>
  <c r="H28" i="21"/>
  <c r="N28" i="21" s="1"/>
  <c r="H31" i="21"/>
  <c r="N31" i="21" s="1"/>
  <c r="H33" i="21"/>
  <c r="N33" i="21" s="1"/>
  <c r="H46" i="21"/>
  <c r="N46" i="21" s="1"/>
  <c r="H47" i="21"/>
  <c r="N47" i="21" s="1"/>
  <c r="H48" i="21"/>
  <c r="N48" i="21" s="1"/>
  <c r="H51" i="21"/>
  <c r="N51" i="21" s="1"/>
  <c r="H52" i="21"/>
  <c r="N52" i="21" s="1"/>
  <c r="H57" i="21"/>
  <c r="N57" i="21" s="1"/>
  <c r="H58" i="21"/>
  <c r="N58" i="21" s="1"/>
  <c r="H62" i="21"/>
  <c r="N62" i="21" s="1"/>
  <c r="H64" i="21"/>
  <c r="N64" i="21" s="1"/>
  <c r="H65" i="21"/>
  <c r="N65" i="21" s="1"/>
  <c r="H67" i="21"/>
  <c r="N67" i="21" s="1"/>
  <c r="H70" i="21"/>
  <c r="N70" i="21" s="1"/>
  <c r="H81" i="21"/>
  <c r="L81" i="21"/>
  <c r="H82" i="21"/>
  <c r="N82" i="21" s="1"/>
  <c r="H83" i="21"/>
  <c r="N83" i="21" s="1"/>
  <c r="H84" i="21"/>
  <c r="N84" i="21" s="1"/>
  <c r="H85" i="21"/>
  <c r="N85" i="21" s="1"/>
  <c r="H86" i="21"/>
  <c r="N86" i="21" s="1"/>
  <c r="H97" i="21"/>
  <c r="N97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06" i="21"/>
  <c r="N106" i="21" s="1"/>
  <c r="H107" i="21"/>
  <c r="N107" i="21" s="1"/>
  <c r="H108" i="21"/>
  <c r="N108" i="21" s="1"/>
  <c r="H109" i="21"/>
  <c r="N109" i="21" s="1"/>
  <c r="H111" i="21"/>
  <c r="N111" i="21" s="1"/>
  <c r="H114" i="21"/>
  <c r="N114" i="21" s="1"/>
  <c r="H115" i="21"/>
  <c r="N115" i="21" s="1"/>
  <c r="H116" i="21"/>
  <c r="N116" i="21" s="1"/>
  <c r="H118" i="21"/>
  <c r="N118" i="21" s="1"/>
  <c r="H120" i="21"/>
  <c r="N120" i="21" s="1"/>
  <c r="H122" i="21"/>
  <c r="N122" i="21" s="1"/>
  <c r="H123" i="21"/>
  <c r="N123" i="21" s="1"/>
  <c r="H124" i="21"/>
  <c r="N124" i="21" s="1"/>
  <c r="H125" i="21"/>
  <c r="N125" i="21" s="1"/>
  <c r="H126" i="21"/>
  <c r="N126" i="21" s="1"/>
  <c r="H127" i="21"/>
  <c r="N127" i="21" s="1"/>
  <c r="H128" i="21"/>
  <c r="N128" i="21" s="1"/>
  <c r="H129" i="21"/>
  <c r="N129" i="21" s="1"/>
  <c r="H135" i="21"/>
  <c r="N135" i="21" s="1"/>
  <c r="H136" i="21"/>
  <c r="N136" i="21" s="1"/>
  <c r="H137" i="21"/>
  <c r="N137" i="21" s="1"/>
  <c r="H139" i="21"/>
  <c r="N139" i="21" s="1"/>
  <c r="H141" i="21"/>
  <c r="N141" i="21" s="1"/>
  <c r="H142" i="21"/>
  <c r="N142" i="21" s="1"/>
  <c r="H143" i="21"/>
  <c r="N143" i="21" s="1"/>
  <c r="H144" i="21"/>
  <c r="N144" i="21" s="1"/>
  <c r="H145" i="21"/>
  <c r="N145" i="21" s="1"/>
  <c r="H146" i="21"/>
  <c r="N146" i="21" s="1"/>
  <c r="H148" i="21"/>
  <c r="N148" i="21" s="1"/>
  <c r="H149" i="21"/>
  <c r="N149" i="21" s="1"/>
  <c r="H152" i="21"/>
  <c r="N152" i="21" s="1"/>
  <c r="H153" i="21"/>
  <c r="N153" i="21" s="1"/>
  <c r="H154" i="21"/>
  <c r="N154" i="21" s="1"/>
  <c r="H155" i="21"/>
  <c r="N155" i="21" s="1"/>
  <c r="H165" i="21"/>
  <c r="N165" i="21" s="1"/>
  <c r="H166" i="21"/>
  <c r="N166" i="21" s="1"/>
  <c r="H168" i="21"/>
  <c r="N168" i="21" s="1"/>
  <c r="H169" i="21"/>
  <c r="N169" i="21" s="1"/>
  <c r="H171" i="21"/>
  <c r="N171" i="21" s="1"/>
  <c r="H174" i="21"/>
  <c r="N174" i="21" s="1"/>
  <c r="H177" i="21"/>
  <c r="N177" i="21" s="1"/>
  <c r="H188" i="21"/>
  <c r="L188" i="21"/>
  <c r="H189" i="21"/>
  <c r="N189" i="21" s="1"/>
  <c r="H193" i="21"/>
  <c r="N193" i="21" s="1"/>
  <c r="H195" i="21"/>
  <c r="N195" i="21" s="1"/>
  <c r="H197" i="21"/>
  <c r="N197" i="21" s="1"/>
  <c r="H201" i="21"/>
  <c r="N201" i="21" s="1"/>
  <c r="H202" i="21"/>
  <c r="N202" i="21" s="1"/>
  <c r="H203" i="21"/>
  <c r="N203" i="21" s="1"/>
  <c r="H204" i="21"/>
  <c r="N204" i="21" s="1"/>
  <c r="H205" i="21"/>
  <c r="N205" i="21" s="1"/>
  <c r="H206" i="21"/>
  <c r="N206" i="21" s="1"/>
  <c r="H207" i="21"/>
  <c r="N207" i="21" s="1"/>
  <c r="H208" i="21"/>
  <c r="N208" i="21" s="1"/>
  <c r="H209" i="21"/>
  <c r="N209" i="21" s="1"/>
  <c r="H211" i="21"/>
  <c r="N211" i="21" s="1"/>
  <c r="H213" i="21"/>
  <c r="N213" i="21" s="1"/>
  <c r="H214" i="21"/>
  <c r="N214" i="21" s="1"/>
  <c r="H215" i="21"/>
  <c r="N215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3" i="21"/>
  <c r="N223" i="21" s="1"/>
  <c r="H225" i="21"/>
  <c r="N225" i="21" s="1"/>
  <c r="H226" i="21"/>
  <c r="N226" i="21" s="1"/>
  <c r="H227" i="21"/>
  <c r="N227" i="21" s="1"/>
  <c r="H230" i="21"/>
  <c r="N230" i="21" s="1"/>
  <c r="H231" i="21"/>
  <c r="N231" i="21" s="1"/>
  <c r="H232" i="21"/>
  <c r="N232" i="21" s="1"/>
  <c r="H233" i="21"/>
  <c r="N233" i="21" s="1"/>
  <c r="H235" i="21"/>
  <c r="N235" i="21" s="1"/>
  <c r="H239" i="21"/>
  <c r="N239" i="21" s="1"/>
  <c r="H242" i="21"/>
  <c r="N242" i="21" s="1"/>
  <c r="H251" i="21"/>
  <c r="N251" i="21" s="1"/>
  <c r="H252" i="21"/>
  <c r="N252" i="21" s="1"/>
  <c r="H255" i="21"/>
  <c r="N255" i="21" s="1"/>
  <c r="H258" i="21"/>
  <c r="N258" i="21" s="1"/>
  <c r="H260" i="21"/>
  <c r="N260" i="21" s="1"/>
  <c r="H265" i="21"/>
  <c r="N265" i="21" s="1"/>
  <c r="H271" i="21"/>
  <c r="N271" i="21" s="1"/>
  <c r="H273" i="21"/>
  <c r="N273" i="21" s="1"/>
  <c r="H276" i="21"/>
  <c r="N276" i="21" s="1"/>
  <c r="H281" i="21"/>
  <c r="N281" i="21" s="1"/>
  <c r="H287" i="21"/>
  <c r="N287" i="21" s="1"/>
  <c r="H288" i="21"/>
  <c r="N288" i="21" s="1"/>
  <c r="H292" i="21"/>
  <c r="N292" i="21" s="1"/>
  <c r="H293" i="21"/>
  <c r="N293" i="21" s="1"/>
  <c r="H294" i="21"/>
  <c r="N294" i="21" s="1"/>
  <c r="H295" i="21"/>
  <c r="N295" i="21" s="1"/>
  <c r="H297" i="21"/>
  <c r="N297" i="21" s="1"/>
  <c r="H299" i="21"/>
  <c r="N299" i="21" s="1"/>
  <c r="H300" i="21"/>
  <c r="N300" i="21" s="1"/>
  <c r="H304" i="21"/>
  <c r="N304" i="21" s="1"/>
  <c r="H307" i="21"/>
  <c r="N307" i="21" s="1"/>
  <c r="H308" i="21"/>
  <c r="N308" i="21" s="1"/>
  <c r="H311" i="21"/>
  <c r="N311" i="21" s="1"/>
  <c r="H312" i="21"/>
  <c r="N312" i="21" s="1"/>
  <c r="H318" i="21"/>
  <c r="N318" i="21" s="1"/>
  <c r="H321" i="21"/>
  <c r="N321" i="21" s="1"/>
  <c r="H323" i="21"/>
  <c r="N323" i="21" s="1"/>
  <c r="H324" i="21"/>
  <c r="N324" i="21" s="1"/>
  <c r="H327" i="21"/>
  <c r="N327" i="21" s="1"/>
  <c r="H332" i="21"/>
  <c r="N332" i="21" s="1"/>
  <c r="H338" i="21"/>
  <c r="N338" i="21" s="1"/>
  <c r="H340" i="21"/>
  <c r="N340" i="21" s="1"/>
  <c r="H343" i="21"/>
  <c r="N343" i="21" s="1"/>
  <c r="H371" i="21"/>
  <c r="N371" i="21" s="1"/>
  <c r="L371" i="21"/>
  <c r="H372" i="21"/>
  <c r="N372" i="21" s="1"/>
  <c r="H373" i="21"/>
  <c r="N373" i="21" s="1"/>
  <c r="H374" i="21"/>
  <c r="N374" i="21" s="1"/>
  <c r="H377" i="21"/>
  <c r="N377" i="21" s="1"/>
  <c r="H378" i="21"/>
  <c r="N378" i="21" s="1"/>
  <c r="H379" i="21"/>
  <c r="N379" i="21" s="1"/>
  <c r="H380" i="21"/>
  <c r="N380" i="21" s="1"/>
  <c r="H381" i="21"/>
  <c r="N381" i="21" s="1"/>
  <c r="H383" i="21"/>
  <c r="N383" i="21" s="1"/>
  <c r="H384" i="21"/>
  <c r="N384" i="21" s="1"/>
  <c r="H386" i="21"/>
  <c r="N386" i="21" s="1"/>
  <c r="H387" i="21"/>
  <c r="N387" i="21" s="1"/>
  <c r="H388" i="21"/>
  <c r="N388" i="21" s="1"/>
  <c r="H391" i="21"/>
  <c r="N391" i="21" s="1"/>
  <c r="H392" i="21"/>
  <c r="N392" i="21" s="1"/>
  <c r="H393" i="21"/>
  <c r="N393" i="21" s="1"/>
  <c r="H394" i="21"/>
  <c r="N394" i="21" s="1"/>
  <c r="H395" i="21"/>
  <c r="N395" i="21" s="1"/>
  <c r="H396" i="21"/>
  <c r="N396" i="21" s="1"/>
  <c r="H397" i="21"/>
  <c r="N397" i="21" s="1"/>
  <c r="H400" i="21"/>
  <c r="N400" i="21" s="1"/>
  <c r="H401" i="21"/>
  <c r="N401" i="21" s="1"/>
  <c r="H402" i="21"/>
  <c r="N402" i="21" s="1"/>
  <c r="H403" i="21"/>
  <c r="N403" i="21" s="1"/>
  <c r="H404" i="21"/>
  <c r="N404" i="21" s="1"/>
  <c r="H405" i="21"/>
  <c r="N405" i="21" s="1"/>
  <c r="H406" i="21"/>
  <c r="N406" i="21" s="1"/>
  <c r="H408" i="21"/>
  <c r="N408" i="21" s="1"/>
  <c r="H410" i="21"/>
  <c r="N410" i="21" s="1"/>
  <c r="H411" i="21"/>
  <c r="N411" i="21" s="1"/>
  <c r="H413" i="21"/>
  <c r="N413" i="21" s="1"/>
  <c r="H416" i="21"/>
  <c r="N416" i="21" s="1"/>
  <c r="H419" i="21"/>
  <c r="N419" i="21" s="1"/>
  <c r="H420" i="21"/>
  <c r="N420" i="21" s="1"/>
  <c r="H422" i="21"/>
  <c r="N422" i="21" s="1"/>
  <c r="H423" i="21"/>
  <c r="N423" i="21" s="1"/>
  <c r="H424" i="21"/>
  <c r="N424" i="21" s="1"/>
  <c r="H426" i="21"/>
  <c r="N426" i="21" s="1"/>
  <c r="H427" i="21"/>
  <c r="N427" i="21" s="1"/>
  <c r="H428" i="21"/>
  <c r="N428" i="21" s="1"/>
  <c r="H429" i="21"/>
  <c r="N429" i="21" s="1"/>
  <c r="H430" i="21"/>
  <c r="N430" i="21" s="1"/>
  <c r="H432" i="21"/>
  <c r="N432" i="21" s="1"/>
  <c r="H433" i="21"/>
  <c r="N433" i="21" s="1"/>
  <c r="H434" i="21"/>
  <c r="N434" i="21" s="1"/>
  <c r="H435" i="21"/>
  <c r="N435" i="21" s="1"/>
  <c r="H437" i="21"/>
  <c r="N437" i="21" s="1"/>
  <c r="H440" i="21"/>
  <c r="N440" i="21" s="1"/>
  <c r="H441" i="21"/>
  <c r="N441" i="21" s="1"/>
  <c r="H442" i="21"/>
  <c r="N442" i="21" s="1"/>
  <c r="H445" i="21"/>
  <c r="N445" i="21" s="1"/>
  <c r="H446" i="21"/>
  <c r="N446" i="21" s="1"/>
  <c r="H449" i="21"/>
  <c r="N449" i="21" s="1"/>
  <c r="H450" i="21"/>
  <c r="N450" i="21" s="1"/>
  <c r="H451" i="21"/>
  <c r="N451" i="21" s="1"/>
  <c r="H460" i="21"/>
  <c r="N460" i="21" s="1"/>
  <c r="H464" i="21"/>
  <c r="N464" i="21" s="1"/>
  <c r="H465" i="21"/>
  <c r="N465" i="21" s="1"/>
  <c r="H466" i="21"/>
  <c r="N466" i="21" s="1"/>
  <c r="H469" i="21"/>
  <c r="N469" i="21" s="1"/>
  <c r="H470" i="21"/>
  <c r="N470" i="21" s="1"/>
  <c r="H471" i="21"/>
  <c r="N471" i="21" s="1"/>
  <c r="H473" i="21"/>
  <c r="N473" i="21" s="1"/>
  <c r="H476" i="21"/>
  <c r="N476" i="21" s="1"/>
  <c r="H477" i="21"/>
  <c r="N477" i="21" s="1"/>
  <c r="H478" i="21"/>
  <c r="N478" i="21" s="1"/>
  <c r="H481" i="21"/>
  <c r="N481" i="21" s="1"/>
  <c r="H483" i="21"/>
  <c r="N483" i="21" s="1"/>
  <c r="H484" i="21"/>
  <c r="N484" i="21" s="1"/>
  <c r="H485" i="21"/>
  <c r="N485" i="21" s="1"/>
  <c r="H487" i="21"/>
  <c r="N487" i="21" s="1"/>
  <c r="H489" i="21"/>
  <c r="N489" i="21" s="1"/>
  <c r="H490" i="21"/>
  <c r="N490" i="21" s="1"/>
  <c r="H492" i="21"/>
  <c r="N492" i="21" s="1"/>
  <c r="H493" i="21"/>
  <c r="N493" i="21" s="1"/>
  <c r="H494" i="21"/>
  <c r="N494" i="21" s="1"/>
  <c r="H495" i="21"/>
  <c r="N495" i="21" s="1"/>
  <c r="H498" i="21"/>
  <c r="N498" i="21" s="1"/>
  <c r="H499" i="21"/>
  <c r="N499" i="21" s="1"/>
  <c r="H501" i="21"/>
  <c r="N501" i="21" s="1"/>
  <c r="H507" i="21"/>
  <c r="N507" i="21" s="1"/>
  <c r="H509" i="21"/>
  <c r="N509" i="21" s="1"/>
  <c r="H511" i="21"/>
  <c r="N511" i="21" s="1"/>
  <c r="H512" i="21"/>
  <c r="N512" i="21" s="1"/>
  <c r="H514" i="21"/>
  <c r="N514" i="21" s="1"/>
  <c r="H515" i="21"/>
  <c r="N515" i="21" s="1"/>
  <c r="H518" i="21"/>
  <c r="N518" i="21" s="1"/>
  <c r="H519" i="21"/>
  <c r="N519" i="21" s="1"/>
  <c r="H523" i="21"/>
  <c r="N523" i="21" s="1"/>
  <c r="H526" i="21"/>
  <c r="N526" i="21" s="1"/>
  <c r="H528" i="21"/>
  <c r="N528" i="21" s="1"/>
  <c r="H535" i="21"/>
  <c r="N535" i="21" s="1"/>
  <c r="H538" i="21"/>
  <c r="N538" i="21" s="1"/>
  <c r="H539" i="21"/>
  <c r="N539" i="21" s="1"/>
  <c r="H544" i="21"/>
  <c r="N544" i="21" s="1"/>
  <c r="H545" i="21"/>
  <c r="N545" i="21" s="1"/>
  <c r="H546" i="21"/>
  <c r="N546" i="21" s="1"/>
  <c r="H552" i="21"/>
  <c r="N552" i="21" s="1"/>
  <c r="H553" i="21"/>
  <c r="N553" i="21" s="1"/>
  <c r="H560" i="21"/>
  <c r="N560" i="21" s="1"/>
  <c r="H561" i="21"/>
  <c r="N561" i="21" s="1"/>
  <c r="H563" i="21"/>
  <c r="N563" i="21" s="1"/>
  <c r="H564" i="21"/>
  <c r="N564" i="21" s="1"/>
  <c r="H567" i="21"/>
  <c r="N567" i="21" s="1"/>
  <c r="H568" i="21"/>
  <c r="N568" i="21" s="1"/>
  <c r="H571" i="21"/>
  <c r="N571" i="21" s="1"/>
  <c r="H576" i="21"/>
  <c r="N576" i="21" s="1"/>
  <c r="H577" i="21"/>
  <c r="N577" i="21" s="1"/>
  <c r="H578" i="21"/>
  <c r="N578" i="21" s="1"/>
  <c r="H582" i="21"/>
  <c r="N582" i="21" s="1"/>
  <c r="H583" i="21"/>
  <c r="N583" i="21" s="1"/>
  <c r="H584" i="21"/>
  <c r="N584" i="21" s="1"/>
  <c r="H585" i="21"/>
  <c r="N585" i="21" s="1"/>
  <c r="H586" i="21"/>
  <c r="N586" i="21" s="1"/>
  <c r="H588" i="21"/>
  <c r="N588" i="21" s="1"/>
  <c r="H589" i="21"/>
  <c r="N589" i="21" s="1"/>
  <c r="H590" i="21"/>
  <c r="N590" i="21" s="1"/>
  <c r="H591" i="21"/>
  <c r="N591" i="21" s="1"/>
  <c r="H592" i="21"/>
  <c r="N592" i="21" s="1"/>
  <c r="H593" i="21"/>
  <c r="N593" i="21" s="1"/>
  <c r="H594" i="21"/>
  <c r="N594" i="21" s="1"/>
  <c r="H595" i="21"/>
  <c r="N595" i="21" s="1"/>
  <c r="H596" i="21"/>
  <c r="N596" i="21" s="1"/>
  <c r="H597" i="21"/>
  <c r="N597" i="21" s="1"/>
  <c r="H598" i="21"/>
  <c r="N598" i="21" s="1"/>
  <c r="H599" i="21"/>
  <c r="N599" i="21" s="1"/>
  <c r="H612" i="21"/>
  <c r="L612" i="21"/>
  <c r="H613" i="21"/>
  <c r="N613" i="21" s="1"/>
  <c r="H614" i="21"/>
  <c r="N614" i="21" s="1"/>
  <c r="H615" i="21"/>
  <c r="N615" i="21" s="1"/>
  <c r="H616" i="21"/>
  <c r="N616" i="21" s="1"/>
  <c r="H617" i="21"/>
  <c r="N617" i="21" s="1"/>
  <c r="H619" i="21"/>
  <c r="N619" i="21" s="1"/>
  <c r="H620" i="21"/>
  <c r="N620" i="21" s="1"/>
  <c r="H621" i="21"/>
  <c r="N621" i="21" s="1"/>
  <c r="H623" i="21"/>
  <c r="N623" i="21" s="1"/>
  <c r="H626" i="21"/>
  <c r="N626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632" i="21"/>
  <c r="N632" i="21" s="1"/>
  <c r="H633" i="21"/>
  <c r="N633" i="21" s="1"/>
  <c r="H636" i="21"/>
  <c r="N636" i="21" s="1"/>
  <c r="H637" i="21"/>
  <c r="N637" i="21" s="1"/>
  <c r="H638" i="21"/>
  <c r="N638" i="21" s="1"/>
  <c r="H639" i="21"/>
  <c r="N639" i="21" s="1"/>
  <c r="H10" i="22"/>
  <c r="H11" i="22"/>
  <c r="N11" i="22" s="1"/>
  <c r="H12" i="22"/>
  <c r="H13" i="22"/>
  <c r="N13" i="22" s="1"/>
  <c r="H14" i="22"/>
  <c r="N14" i="22" s="1"/>
  <c r="I22" i="22"/>
  <c r="J24" i="22"/>
  <c r="J26" i="22"/>
  <c r="I32" i="22"/>
  <c r="J33" i="22"/>
  <c r="I42" i="22"/>
  <c r="I44" i="22"/>
  <c r="J47" i="22"/>
  <c r="J48" i="22"/>
  <c r="J64" i="22"/>
  <c r="G81" i="22"/>
  <c r="G84" i="22"/>
  <c r="M84" i="22" s="1"/>
  <c r="I85" i="22"/>
  <c r="G93" i="22"/>
  <c r="M93" i="22" s="1"/>
  <c r="G97" i="22"/>
  <c r="M97" i="22" s="1"/>
  <c r="I99" i="22"/>
  <c r="G104" i="22"/>
  <c r="M104" i="22" s="1"/>
  <c r="G108" i="22"/>
  <c r="M108" i="22" s="1"/>
  <c r="G114" i="22"/>
  <c r="M114" i="22" s="1"/>
  <c r="I115" i="22"/>
  <c r="G121" i="22"/>
  <c r="M121" i="22" s="1"/>
  <c r="G123" i="22"/>
  <c r="M123" i="22" s="1"/>
  <c r="I124" i="22"/>
  <c r="G127" i="22"/>
  <c r="M127" i="22" s="1"/>
  <c r="I129" i="22"/>
  <c r="I133" i="22"/>
  <c r="I134" i="22"/>
  <c r="I135" i="22"/>
  <c r="I136" i="22"/>
  <c r="G141" i="22"/>
  <c r="M141" i="22" s="1"/>
  <c r="I142" i="22"/>
  <c r="G145" i="22"/>
  <c r="M145" i="22" s="1"/>
  <c r="I146" i="22"/>
  <c r="G149" i="22"/>
  <c r="M149" i="22" s="1"/>
  <c r="J195" i="22"/>
  <c r="J204" i="22"/>
  <c r="J205" i="22"/>
  <c r="J211" i="22"/>
  <c r="J219" i="22"/>
  <c r="J223" i="22"/>
  <c r="I235" i="22"/>
  <c r="I252" i="22"/>
  <c r="I253" i="22"/>
  <c r="I258" i="22"/>
  <c r="I261" i="22"/>
  <c r="I284" i="22"/>
  <c r="J292" i="22"/>
  <c r="J294" i="22"/>
  <c r="J299" i="22"/>
  <c r="I307" i="22"/>
  <c r="J308" i="22"/>
  <c r="J327" i="22"/>
  <c r="I373" i="22"/>
  <c r="I377" i="22"/>
  <c r="I387" i="22"/>
  <c r="I391" i="22"/>
  <c r="I400" i="22"/>
  <c r="I405" i="22"/>
  <c r="I410" i="22"/>
  <c r="I422" i="22"/>
  <c r="I424" i="22"/>
  <c r="I437" i="22"/>
  <c r="I442" i="22"/>
  <c r="I448" i="22"/>
  <c r="I451" i="22"/>
  <c r="I462" i="22"/>
  <c r="J467" i="22"/>
  <c r="I469" i="22"/>
  <c r="J470" i="22"/>
  <c r="J473" i="22"/>
  <c r="J481" i="22"/>
  <c r="J486" i="22"/>
  <c r="I494" i="22"/>
  <c r="J499" i="22"/>
  <c r="I512" i="22"/>
  <c r="J513" i="22"/>
  <c r="J518" i="22"/>
  <c r="J519" i="22"/>
  <c r="I525" i="22"/>
  <c r="J528" i="22"/>
  <c r="I544" i="22"/>
  <c r="I546" i="22"/>
  <c r="I564" i="22"/>
  <c r="J579" i="22"/>
  <c r="J585" i="22"/>
  <c r="I614" i="22"/>
  <c r="I616" i="22"/>
  <c r="I628" i="22"/>
  <c r="J633" i="22"/>
  <c r="J73" i="23"/>
  <c r="J70" i="23"/>
  <c r="J67" i="23"/>
  <c r="J65" i="23"/>
  <c r="J41" i="23"/>
  <c r="I100" i="23"/>
  <c r="I103" i="23"/>
  <c r="I111" i="23"/>
  <c r="I129" i="23"/>
  <c r="M12" i="26"/>
  <c r="I188" i="23"/>
  <c r="I195" i="23"/>
  <c r="I196" i="23"/>
  <c r="I197" i="23"/>
  <c r="I199" i="23"/>
  <c r="I202" i="23"/>
  <c r="I203" i="23"/>
  <c r="I204" i="23"/>
  <c r="I207" i="23"/>
  <c r="I209" i="23"/>
  <c r="I216" i="23"/>
  <c r="I218" i="23"/>
  <c r="I226" i="23"/>
  <c r="I230" i="23"/>
  <c r="I231" i="23"/>
  <c r="I235" i="23"/>
  <c r="I242" i="23"/>
  <c r="I244" i="23"/>
  <c r="I248" i="23"/>
  <c r="I253" i="23"/>
  <c r="I255" i="23"/>
  <c r="I258" i="23"/>
  <c r="I259" i="23"/>
  <c r="I260" i="23"/>
  <c r="I261" i="23"/>
  <c r="I272" i="23"/>
  <c r="I276" i="23"/>
  <c r="I284" i="23"/>
  <c r="I288" i="23"/>
  <c r="I291" i="23"/>
  <c r="I292" i="23"/>
  <c r="I293" i="23"/>
  <c r="I294" i="23"/>
  <c r="I307" i="23"/>
  <c r="I311" i="23"/>
  <c r="I312" i="23"/>
  <c r="I324" i="23"/>
  <c r="I325" i="23"/>
  <c r="I327" i="23"/>
  <c r="I371" i="23"/>
  <c r="I372" i="23"/>
  <c r="I373" i="23"/>
  <c r="I374" i="23"/>
  <c r="I377" i="23"/>
  <c r="I378" i="23"/>
  <c r="I379" i="23"/>
  <c r="I381" i="23"/>
  <c r="I383" i="23"/>
  <c r="I384" i="23"/>
  <c r="I386" i="23"/>
  <c r="I387" i="23"/>
  <c r="I391" i="23"/>
  <c r="I395" i="23"/>
  <c r="I398" i="23"/>
  <c r="I405" i="23"/>
  <c r="I406" i="23"/>
  <c r="I407" i="23"/>
  <c r="I408" i="23"/>
  <c r="I409" i="23"/>
  <c r="I410" i="23"/>
  <c r="I413" i="23"/>
  <c r="I416" i="23"/>
  <c r="I419" i="23"/>
  <c r="I422" i="23"/>
  <c r="I423" i="23"/>
  <c r="I424" i="23"/>
  <c r="I434" i="23"/>
  <c r="I435" i="23"/>
  <c r="I438" i="23"/>
  <c r="I445" i="23"/>
  <c r="I446" i="23"/>
  <c r="I450" i="23"/>
  <c r="I454" i="23"/>
  <c r="I470" i="23"/>
  <c r="I471" i="23"/>
  <c r="I472" i="23"/>
  <c r="I473" i="23"/>
  <c r="I477" i="23"/>
  <c r="I478" i="23"/>
  <c r="I481" i="23"/>
  <c r="I494" i="23"/>
  <c r="I514" i="23"/>
  <c r="I518" i="23"/>
  <c r="I539" i="23"/>
  <c r="I540" i="23"/>
  <c r="I543" i="23"/>
  <c r="I544" i="23"/>
  <c r="I558" i="23"/>
  <c r="I563" i="23"/>
  <c r="I564" i="23"/>
  <c r="I567" i="23"/>
  <c r="I568" i="23"/>
  <c r="I612" i="23"/>
  <c r="I613" i="23"/>
  <c r="I614" i="23"/>
  <c r="I615" i="23"/>
  <c r="I616" i="23"/>
  <c r="I617" i="23"/>
  <c r="I622" i="23"/>
  <c r="I623" i="23"/>
  <c r="I628" i="23"/>
  <c r="I630" i="23"/>
  <c r="I631" i="23"/>
  <c r="I639" i="23"/>
  <c r="I22" i="24"/>
  <c r="I24" i="24"/>
  <c r="I27" i="24"/>
  <c r="I29" i="24"/>
  <c r="I30" i="24"/>
  <c r="I33" i="24"/>
  <c r="I39" i="24"/>
  <c r="I47" i="24"/>
  <c r="I48" i="24"/>
  <c r="I53" i="24"/>
  <c r="I54" i="24"/>
  <c r="I57" i="24"/>
  <c r="I62" i="24"/>
  <c r="I67" i="24"/>
  <c r="I70" i="24"/>
  <c r="I81" i="24"/>
  <c r="I82" i="24"/>
  <c r="I83" i="24"/>
  <c r="I84" i="24"/>
  <c r="I85" i="24"/>
  <c r="I86" i="24"/>
  <c r="I88" i="24"/>
  <c r="I93" i="24"/>
  <c r="I97" i="24"/>
  <c r="I99" i="24"/>
  <c r="I100" i="24"/>
  <c r="I101" i="24"/>
  <c r="I103" i="24"/>
  <c r="I104" i="24"/>
  <c r="I105" i="24"/>
  <c r="I106" i="24"/>
  <c r="I107" i="24"/>
  <c r="I108" i="24"/>
  <c r="I111" i="24"/>
  <c r="I113" i="24"/>
  <c r="I114" i="24"/>
  <c r="I115" i="24"/>
  <c r="I116" i="24"/>
  <c r="I118" i="24"/>
  <c r="I120" i="24"/>
  <c r="I121" i="24"/>
  <c r="I122" i="24"/>
  <c r="I123" i="24"/>
  <c r="I124" i="24"/>
  <c r="I125" i="24"/>
  <c r="I126" i="24"/>
  <c r="I127" i="24"/>
  <c r="I128" i="24"/>
  <c r="I129" i="24"/>
  <c r="I133" i="24"/>
  <c r="I134" i="24"/>
  <c r="I135" i="24"/>
  <c r="I136" i="24"/>
  <c r="I137" i="24"/>
  <c r="I138" i="24"/>
  <c r="I139" i="24"/>
  <c r="I141" i="24"/>
  <c r="I142" i="24"/>
  <c r="I143" i="24"/>
  <c r="I144" i="24"/>
  <c r="I145" i="24"/>
  <c r="I146" i="24"/>
  <c r="I147" i="24"/>
  <c r="I148" i="24"/>
  <c r="I149" i="24"/>
  <c r="I150" i="24"/>
  <c r="I152" i="24"/>
  <c r="I153" i="24"/>
  <c r="I154" i="24"/>
  <c r="I155" i="24"/>
  <c r="I156" i="24"/>
  <c r="I157" i="24"/>
  <c r="I159" i="24"/>
  <c r="I162" i="24"/>
  <c r="I166" i="24"/>
  <c r="I167" i="24"/>
  <c r="I168" i="24"/>
  <c r="I169" i="24"/>
  <c r="I171" i="24"/>
  <c r="I174" i="24"/>
  <c r="I176" i="24"/>
  <c r="I177" i="24"/>
  <c r="I188" i="24"/>
  <c r="I189" i="24"/>
  <c r="I191" i="24"/>
  <c r="I193" i="24"/>
  <c r="I195" i="24"/>
  <c r="I196" i="24"/>
  <c r="I197" i="24"/>
  <c r="I198" i="24"/>
  <c r="I199" i="24"/>
  <c r="I201" i="24"/>
  <c r="I202" i="24"/>
  <c r="I203" i="24"/>
  <c r="I204" i="24"/>
  <c r="I206" i="24"/>
  <c r="I207" i="24"/>
  <c r="I209" i="24"/>
  <c r="I210" i="24"/>
  <c r="I211" i="24"/>
  <c r="I214" i="24"/>
  <c r="I215" i="24"/>
  <c r="I216" i="24"/>
  <c r="I218" i="24"/>
  <c r="I219" i="24"/>
  <c r="I220" i="24"/>
  <c r="I221" i="24"/>
  <c r="I222" i="24"/>
  <c r="I226" i="24"/>
  <c r="I229" i="24"/>
  <c r="I230" i="24"/>
  <c r="I233" i="24"/>
  <c r="I235" i="24"/>
  <c r="I240" i="24"/>
  <c r="I242" i="24"/>
  <c r="I243" i="24"/>
  <c r="I248" i="24"/>
  <c r="I249" i="24"/>
  <c r="I251" i="24"/>
  <c r="I253" i="24"/>
  <c r="I255" i="24"/>
  <c r="I256" i="24"/>
  <c r="I257" i="24"/>
  <c r="I258" i="24"/>
  <c r="I260" i="24"/>
  <c r="I261" i="24"/>
  <c r="I265" i="24"/>
  <c r="I266" i="24"/>
  <c r="I267" i="24"/>
  <c r="I270" i="24"/>
  <c r="I276" i="24"/>
  <c r="I277" i="24"/>
  <c r="I281" i="24"/>
  <c r="I284" i="24"/>
  <c r="I286" i="24"/>
  <c r="I288" i="24"/>
  <c r="I293" i="24"/>
  <c r="I294" i="24"/>
  <c r="I295" i="24"/>
  <c r="I299" i="24"/>
  <c r="I304" i="24"/>
  <c r="I306" i="24"/>
  <c r="I307" i="24"/>
  <c r="I308" i="24"/>
  <c r="I309" i="24"/>
  <c r="I311" i="24"/>
  <c r="I312" i="24"/>
  <c r="I313" i="24"/>
  <c r="I318" i="24"/>
  <c r="I321" i="24"/>
  <c r="I322" i="24"/>
  <c r="I324" i="24"/>
  <c r="I325" i="24"/>
  <c r="I326" i="24"/>
  <c r="I327" i="24"/>
  <c r="I329" i="24"/>
  <c r="I332" i="24"/>
  <c r="I336" i="24"/>
  <c r="I338" i="24"/>
  <c r="I343" i="24"/>
  <c r="I345" i="24"/>
  <c r="I347" i="24"/>
  <c r="I352" i="24"/>
  <c r="I371" i="24"/>
  <c r="I372" i="24"/>
  <c r="I373" i="24"/>
  <c r="I374" i="24"/>
  <c r="I377" i="24"/>
  <c r="I378" i="24"/>
  <c r="I380" i="24"/>
  <c r="I381" i="24"/>
  <c r="I383" i="24"/>
  <c r="I384" i="24"/>
  <c r="I386" i="24"/>
  <c r="I387" i="24"/>
  <c r="I388" i="24"/>
  <c r="I391" i="24"/>
  <c r="I392" i="24"/>
  <c r="I394" i="24"/>
  <c r="I395" i="24"/>
  <c r="I396" i="24"/>
  <c r="I397" i="24"/>
  <c r="I400" i="24"/>
  <c r="I401" i="24"/>
  <c r="I402" i="24"/>
  <c r="I404" i="24"/>
  <c r="I405" i="24"/>
  <c r="I406" i="24"/>
  <c r="I407" i="24"/>
  <c r="I408" i="24"/>
  <c r="I410" i="24"/>
  <c r="I413" i="24"/>
  <c r="I417" i="24"/>
  <c r="I419" i="24"/>
  <c r="I420" i="24"/>
  <c r="I421" i="24"/>
  <c r="I422" i="24"/>
  <c r="I423" i="24"/>
  <c r="I424" i="24"/>
  <c r="I426" i="24"/>
  <c r="I427" i="24"/>
  <c r="I428" i="24"/>
  <c r="I429" i="24"/>
  <c r="I430" i="24"/>
  <c r="I434" i="24"/>
  <c r="I435" i="24"/>
  <c r="I436" i="24"/>
  <c r="I437" i="24"/>
  <c r="I442" i="24"/>
  <c r="I446" i="24"/>
  <c r="I448" i="24"/>
  <c r="I449" i="24"/>
  <c r="I450" i="24"/>
  <c r="I451" i="24"/>
  <c r="I454" i="24"/>
  <c r="I455" i="24"/>
  <c r="I456" i="24"/>
  <c r="I460" i="24"/>
  <c r="I461" i="24"/>
  <c r="I463" i="24"/>
  <c r="I469" i="24"/>
  <c r="I470" i="24"/>
  <c r="I471" i="24"/>
  <c r="I472" i="24"/>
  <c r="I473" i="24"/>
  <c r="I478" i="24"/>
  <c r="I480" i="24"/>
  <c r="I481" i="24"/>
  <c r="I483" i="24"/>
  <c r="I484" i="24"/>
  <c r="I485" i="24"/>
  <c r="I489" i="24"/>
  <c r="I490" i="24"/>
  <c r="I491" i="24"/>
  <c r="I493" i="24"/>
  <c r="I494" i="24"/>
  <c r="I497" i="24"/>
  <c r="I499" i="24"/>
  <c r="I501" i="24"/>
  <c r="I506" i="24"/>
  <c r="I507" i="24"/>
  <c r="I508" i="24"/>
  <c r="I513" i="24"/>
  <c r="I514" i="24"/>
  <c r="I518" i="24"/>
  <c r="I528" i="24"/>
  <c r="I535" i="24"/>
  <c r="I537" i="24"/>
  <c r="I539" i="24"/>
  <c r="I540" i="24"/>
  <c r="I541" i="24"/>
  <c r="I542" i="24"/>
  <c r="I543" i="24"/>
  <c r="I544" i="24"/>
  <c r="I546" i="24"/>
  <c r="I559" i="24"/>
  <c r="I563" i="24"/>
  <c r="I564" i="24"/>
  <c r="I567" i="24"/>
  <c r="I568" i="24"/>
  <c r="I571" i="24"/>
  <c r="I573" i="24"/>
  <c r="I584" i="24"/>
  <c r="I588" i="24"/>
  <c r="I589" i="24"/>
  <c r="I590" i="24"/>
  <c r="I595" i="24"/>
  <c r="I597" i="24"/>
  <c r="I602" i="24"/>
  <c r="I612" i="24"/>
  <c r="I613" i="24"/>
  <c r="I614" i="24"/>
  <c r="I615" i="24"/>
  <c r="I616" i="24"/>
  <c r="I617" i="24"/>
  <c r="I618" i="24"/>
  <c r="I619" i="24"/>
  <c r="I620" i="24"/>
  <c r="I622" i="24"/>
  <c r="I623" i="24"/>
  <c r="I626" i="24"/>
  <c r="I628" i="24"/>
  <c r="I629" i="24"/>
  <c r="I630" i="24"/>
  <c r="I631" i="24"/>
  <c r="I632" i="24"/>
  <c r="I636" i="24"/>
  <c r="I637" i="24"/>
  <c r="I638" i="24"/>
  <c r="I639" i="24"/>
  <c r="I22" i="25"/>
  <c r="I24" i="25"/>
  <c r="I81" i="25"/>
  <c r="I82" i="25"/>
  <c r="I83" i="25"/>
  <c r="I84" i="25"/>
  <c r="I85" i="25"/>
  <c r="I86" i="25"/>
  <c r="I93" i="25"/>
  <c r="I97" i="25"/>
  <c r="I98" i="25"/>
  <c r="I100" i="25"/>
  <c r="I103" i="25"/>
  <c r="I111" i="25"/>
  <c r="I116" i="25"/>
  <c r="I118" i="25"/>
  <c r="I122" i="25"/>
  <c r="I124" i="25"/>
  <c r="I127" i="25"/>
  <c r="I134" i="25"/>
  <c r="I139" i="25"/>
  <c r="I141" i="25"/>
  <c r="I142" i="25"/>
  <c r="I144" i="25"/>
  <c r="I145" i="25"/>
  <c r="I146" i="25"/>
  <c r="I149" i="25"/>
  <c r="I150" i="25"/>
  <c r="I152" i="25"/>
  <c r="I154" i="25"/>
  <c r="I188" i="25"/>
  <c r="I189" i="25"/>
  <c r="I193" i="25"/>
  <c r="I195" i="25"/>
  <c r="I197" i="25"/>
  <c r="I198" i="25"/>
  <c r="I202" i="25"/>
  <c r="I203" i="25"/>
  <c r="I204" i="25"/>
  <c r="I215" i="25"/>
  <c r="I216" i="25"/>
  <c r="I218" i="25"/>
  <c r="I219" i="25"/>
  <c r="I220" i="25"/>
  <c r="I222" i="25"/>
  <c r="I227" i="25"/>
  <c r="I230" i="25"/>
  <c r="I235" i="25"/>
  <c r="I242" i="25"/>
  <c r="I253" i="25"/>
  <c r="I255" i="25"/>
  <c r="I258" i="25"/>
  <c r="I270" i="25"/>
  <c r="I293" i="25"/>
  <c r="I300" i="25"/>
  <c r="I306" i="25"/>
  <c r="I307" i="25"/>
  <c r="I312" i="25"/>
  <c r="I371" i="25"/>
  <c r="I372" i="25"/>
  <c r="I377" i="25"/>
  <c r="I378" i="25"/>
  <c r="I379" i="25"/>
  <c r="I380" i="25"/>
  <c r="I383" i="25"/>
  <c r="I384" i="25"/>
  <c r="I386" i="25"/>
  <c r="I387" i="25"/>
  <c r="I391" i="25"/>
  <c r="I395" i="25"/>
  <c r="I405" i="25"/>
  <c r="I406" i="25"/>
  <c r="I407" i="25"/>
  <c r="I413" i="25"/>
  <c r="I419" i="25"/>
  <c r="I422" i="25"/>
  <c r="I423" i="25"/>
  <c r="I424" i="25"/>
  <c r="I427" i="25"/>
  <c r="I428" i="25"/>
  <c r="I435" i="25"/>
  <c r="I446" i="25"/>
  <c r="I450" i="25"/>
  <c r="I455" i="25"/>
  <c r="I457" i="25"/>
  <c r="I460" i="25"/>
  <c r="I470" i="25"/>
  <c r="I474" i="25"/>
  <c r="I478" i="25"/>
  <c r="I563" i="25"/>
  <c r="G564" i="25"/>
  <c r="M564" i="25" s="1"/>
  <c r="G567" i="25"/>
  <c r="M567" i="25" s="1"/>
  <c r="H583" i="25"/>
  <c r="N583" i="25" s="1"/>
  <c r="H594" i="25"/>
  <c r="N594" i="25" s="1"/>
  <c r="I595" i="25"/>
  <c r="I612" i="25"/>
  <c r="I623" i="25"/>
  <c r="I631" i="25"/>
  <c r="G11" i="26"/>
  <c r="G13" i="26"/>
  <c r="M13" i="26" s="1"/>
  <c r="G22" i="26"/>
  <c r="H33" i="26"/>
  <c r="N33" i="26" s="1"/>
  <c r="G39" i="26"/>
  <c r="M39" i="26" s="1"/>
  <c r="G62" i="26"/>
  <c r="M62" i="26" s="1"/>
  <c r="I81" i="26"/>
  <c r="I84" i="26"/>
  <c r="I86" i="26"/>
  <c r="I100" i="26"/>
  <c r="I106" i="26"/>
  <c r="I135" i="26"/>
  <c r="I137" i="26"/>
  <c r="I139" i="26"/>
  <c r="I144" i="26"/>
  <c r="I146" i="26"/>
  <c r="I152" i="26"/>
  <c r="G177" i="26"/>
  <c r="M177" i="26" s="1"/>
  <c r="H343" i="26"/>
  <c r="N343" i="26" s="1"/>
  <c r="H340" i="26"/>
  <c r="N340" i="26" s="1"/>
  <c r="H338" i="26"/>
  <c r="N338" i="26" s="1"/>
  <c r="H329" i="26"/>
  <c r="N329" i="26" s="1"/>
  <c r="H327" i="26"/>
  <c r="N327" i="26" s="1"/>
  <c r="H325" i="26"/>
  <c r="N325" i="26" s="1"/>
  <c r="H188" i="26"/>
  <c r="I197" i="26"/>
  <c r="H207" i="26"/>
  <c r="N207" i="26" s="1"/>
  <c r="H230" i="26"/>
  <c r="N230" i="26" s="1"/>
  <c r="I248" i="26"/>
  <c r="I255" i="26"/>
  <c r="H258" i="26"/>
  <c r="N258" i="26" s="1"/>
  <c r="G265" i="26"/>
  <c r="M265" i="26" s="1"/>
  <c r="I278" i="26"/>
  <c r="I284" i="26"/>
  <c r="H287" i="26"/>
  <c r="N287" i="26" s="1"/>
  <c r="I292" i="26"/>
  <c r="H298" i="26"/>
  <c r="N298" i="26" s="1"/>
  <c r="G306" i="26"/>
  <c r="M306" i="26" s="1"/>
  <c r="I307" i="26"/>
  <c r="H310" i="26"/>
  <c r="N310" i="26" s="1"/>
  <c r="I311" i="26"/>
  <c r="G312" i="26"/>
  <c r="M312" i="26" s="1"/>
  <c r="I324" i="26"/>
  <c r="I352" i="26"/>
  <c r="I590" i="26"/>
  <c r="I589" i="26"/>
  <c r="I570" i="26"/>
  <c r="I564" i="26"/>
  <c r="I563" i="26"/>
  <c r="K371" i="26"/>
  <c r="I372" i="26"/>
  <c r="I379" i="26"/>
  <c r="I391" i="26"/>
  <c r="I395" i="26"/>
  <c r="I402" i="26"/>
  <c r="I405" i="26"/>
  <c r="I406" i="26"/>
  <c r="I410" i="26"/>
  <c r="I413" i="26"/>
  <c r="I436" i="26"/>
  <c r="I437" i="26"/>
  <c r="I438" i="26"/>
  <c r="I448" i="26"/>
  <c r="I544" i="26"/>
  <c r="J81" i="23"/>
  <c r="J85" i="23"/>
  <c r="J86" i="23"/>
  <c r="J91" i="23"/>
  <c r="J93" i="23"/>
  <c r="J98" i="23"/>
  <c r="J100" i="23"/>
  <c r="J103" i="23"/>
  <c r="J104" i="23"/>
  <c r="J105" i="23"/>
  <c r="J106" i="23"/>
  <c r="J108" i="23"/>
  <c r="J111" i="23"/>
  <c r="J114" i="23"/>
  <c r="J115" i="23"/>
  <c r="J116" i="23"/>
  <c r="J118" i="23"/>
  <c r="J120" i="23"/>
  <c r="J124" i="23"/>
  <c r="J125" i="23"/>
  <c r="J127" i="23"/>
  <c r="J128" i="23"/>
  <c r="J133" i="23"/>
  <c r="J137" i="23"/>
  <c r="J138" i="23"/>
  <c r="J139" i="23"/>
  <c r="J141" i="23"/>
  <c r="J142" i="23"/>
  <c r="J144" i="23"/>
  <c r="J145" i="23"/>
  <c r="J146" i="23"/>
  <c r="J148" i="23"/>
  <c r="J150" i="23"/>
  <c r="J153" i="23"/>
  <c r="J156" i="23"/>
  <c r="J161" i="23"/>
  <c r="J166" i="23"/>
  <c r="J170" i="23"/>
  <c r="J171" i="23"/>
  <c r="J175" i="23"/>
  <c r="J177" i="23"/>
  <c r="J188" i="23"/>
  <c r="J189" i="23"/>
  <c r="J190" i="23"/>
  <c r="J193" i="23"/>
  <c r="J195" i="23"/>
  <c r="J198" i="23"/>
  <c r="J201" i="23"/>
  <c r="J203" i="23"/>
  <c r="J204" i="23"/>
  <c r="J207" i="23"/>
  <c r="J209" i="23"/>
  <c r="J216" i="23"/>
  <c r="J219" i="23"/>
  <c r="J220" i="23"/>
  <c r="J221" i="23"/>
  <c r="J222" i="23"/>
  <c r="J230" i="23"/>
  <c r="J242" i="23"/>
  <c r="J245" i="23"/>
  <c r="J248" i="23"/>
  <c r="J257" i="23"/>
  <c r="J261" i="23"/>
  <c r="J266" i="23"/>
  <c r="J275" i="23"/>
  <c r="J281" i="23"/>
  <c r="J285" i="23"/>
  <c r="J288" i="23"/>
  <c r="J292" i="23"/>
  <c r="J293" i="23"/>
  <c r="J294" i="23"/>
  <c r="J306" i="23"/>
  <c r="J309" i="23"/>
  <c r="J312" i="23"/>
  <c r="J316" i="23"/>
  <c r="J318" i="23"/>
  <c r="J324" i="23"/>
  <c r="J327" i="23"/>
  <c r="J336" i="23"/>
  <c r="J371" i="23"/>
  <c r="J372" i="23"/>
  <c r="J373" i="23"/>
  <c r="J374" i="23"/>
  <c r="J377" i="23"/>
  <c r="J379" i="23"/>
  <c r="J380" i="23"/>
  <c r="J383" i="23"/>
  <c r="J384" i="23"/>
  <c r="J386" i="23"/>
  <c r="J387" i="23"/>
  <c r="J391" i="23"/>
  <c r="J394" i="23"/>
  <c r="J395" i="23"/>
  <c r="J396" i="23"/>
  <c r="J400" i="23"/>
  <c r="J401" i="23"/>
  <c r="J405" i="23"/>
  <c r="J406" i="23"/>
  <c r="J410" i="23"/>
  <c r="J419" i="23"/>
  <c r="J422" i="23"/>
  <c r="J423" i="23"/>
  <c r="J424" i="23"/>
  <c r="J428" i="23"/>
  <c r="J430" i="23"/>
  <c r="J434" i="23"/>
  <c r="J435" i="23"/>
  <c r="J438" i="23"/>
  <c r="J442" i="23"/>
  <c r="J445" i="23"/>
  <c r="J446" i="23"/>
  <c r="J450" i="23"/>
  <c r="J451" i="23"/>
  <c r="J454" i="23"/>
  <c r="J469" i="23"/>
  <c r="J470" i="23"/>
  <c r="J471" i="23"/>
  <c r="J472" i="23"/>
  <c r="J473" i="23"/>
  <c r="J477" i="23"/>
  <c r="J478" i="23"/>
  <c r="J483" i="23"/>
  <c r="J487" i="23"/>
  <c r="J493" i="23"/>
  <c r="J494" i="23"/>
  <c r="J499" i="23"/>
  <c r="J507" i="23"/>
  <c r="J512" i="23"/>
  <c r="J514" i="23"/>
  <c r="J518" i="23"/>
  <c r="J543" i="23"/>
  <c r="J544" i="23"/>
  <c r="J546" i="23"/>
  <c r="J558" i="23"/>
  <c r="J563" i="23"/>
  <c r="J564" i="23"/>
  <c r="J567" i="23"/>
  <c r="J568" i="23"/>
  <c r="J571" i="23"/>
  <c r="J575" i="23"/>
  <c r="J583" i="23"/>
  <c r="J588" i="23"/>
  <c r="J589" i="23"/>
  <c r="J590" i="23"/>
  <c r="J591" i="23"/>
  <c r="J612" i="23"/>
  <c r="J614" i="23"/>
  <c r="J615" i="23"/>
  <c r="J616" i="23"/>
  <c r="J617" i="23"/>
  <c r="J618" i="23"/>
  <c r="J622" i="23"/>
  <c r="J627" i="23"/>
  <c r="J628" i="23"/>
  <c r="J629" i="23"/>
  <c r="J630" i="23"/>
  <c r="J631" i="23"/>
  <c r="J633" i="23"/>
  <c r="J636" i="23"/>
  <c r="J637" i="23"/>
  <c r="J639" i="23"/>
  <c r="J22" i="24"/>
  <c r="J24" i="24"/>
  <c r="J32" i="24"/>
  <c r="J33" i="24"/>
  <c r="J42" i="24"/>
  <c r="J48" i="24"/>
  <c r="J52" i="24"/>
  <c r="J53" i="24"/>
  <c r="J54" i="24"/>
  <c r="J57" i="24"/>
  <c r="J58" i="24"/>
  <c r="J59" i="24"/>
  <c r="J62" i="24"/>
  <c r="J63" i="24"/>
  <c r="J64" i="24"/>
  <c r="J65" i="24"/>
  <c r="J66" i="24"/>
  <c r="J67" i="24"/>
  <c r="J70" i="24"/>
  <c r="J72" i="24"/>
  <c r="J81" i="24"/>
  <c r="J82" i="24"/>
  <c r="J83" i="24"/>
  <c r="J84" i="24"/>
  <c r="J85" i="24"/>
  <c r="J86" i="24"/>
  <c r="J88" i="24"/>
  <c r="J92" i="24"/>
  <c r="J93" i="24"/>
  <c r="J97" i="24"/>
  <c r="J98" i="24"/>
  <c r="J99" i="24"/>
  <c r="J100" i="24"/>
  <c r="J101" i="24"/>
  <c r="J103" i="24"/>
  <c r="J104" i="24"/>
  <c r="J105" i="24"/>
  <c r="J106" i="24"/>
  <c r="J107" i="24"/>
  <c r="J108" i="24"/>
  <c r="J109" i="24"/>
  <c r="J111" i="24"/>
  <c r="J114" i="24"/>
  <c r="J115" i="24"/>
  <c r="J116" i="24"/>
  <c r="J118" i="24"/>
  <c r="J120" i="24"/>
  <c r="J121" i="24"/>
  <c r="J122" i="24"/>
  <c r="J123" i="24"/>
  <c r="J124" i="24"/>
  <c r="J125" i="24"/>
  <c r="J127" i="24"/>
  <c r="J128" i="24"/>
  <c r="J129" i="24"/>
  <c r="J133" i="24"/>
  <c r="J134" i="24"/>
  <c r="J135" i="24"/>
  <c r="J136" i="24"/>
  <c r="J137" i="24"/>
  <c r="J139" i="24"/>
  <c r="J141" i="24"/>
  <c r="J142" i="24"/>
  <c r="J144" i="24"/>
  <c r="J145" i="24"/>
  <c r="J146" i="24"/>
  <c r="J148" i="24"/>
  <c r="J149" i="24"/>
  <c r="J153" i="24"/>
  <c r="J154" i="24"/>
  <c r="J155" i="24"/>
  <c r="J157" i="24"/>
  <c r="J164" i="24"/>
  <c r="J165" i="24"/>
  <c r="J166" i="24"/>
  <c r="J168" i="24"/>
  <c r="J169" i="24"/>
  <c r="J170" i="24"/>
  <c r="J171" i="24"/>
  <c r="J176" i="24"/>
  <c r="J188" i="24"/>
  <c r="J189" i="24"/>
  <c r="J190" i="24"/>
  <c r="J191" i="24"/>
  <c r="J193" i="24"/>
  <c r="J195" i="24"/>
  <c r="J197" i="24"/>
  <c r="J198" i="24"/>
  <c r="J199" i="24"/>
  <c r="J202" i="24"/>
  <c r="J203" i="24"/>
  <c r="J204" i="24"/>
  <c r="J207" i="24"/>
  <c r="J209" i="24"/>
  <c r="J210" i="24"/>
  <c r="J211" i="24"/>
  <c r="J215" i="24"/>
  <c r="J216" i="24"/>
  <c r="J218" i="24"/>
  <c r="J219" i="24"/>
  <c r="J220" i="24"/>
  <c r="J221" i="24"/>
  <c r="J222" i="24"/>
  <c r="J223" i="24"/>
  <c r="J225" i="24"/>
  <c r="J226" i="24"/>
  <c r="J227" i="24"/>
  <c r="J230" i="24"/>
  <c r="J231" i="24"/>
  <c r="J235" i="24"/>
  <c r="J239" i="24"/>
  <c r="J242" i="24"/>
  <c r="J243" i="24"/>
  <c r="J248" i="24"/>
  <c r="J249" i="24"/>
  <c r="J255" i="24"/>
  <c r="J258" i="24"/>
  <c r="J260" i="24"/>
  <c r="J261" i="24"/>
  <c r="J265" i="24"/>
  <c r="J267" i="24"/>
  <c r="J268" i="24"/>
  <c r="J270" i="24"/>
  <c r="J271" i="24"/>
  <c r="J272" i="24"/>
  <c r="J276" i="24"/>
  <c r="J277" i="24"/>
  <c r="J279" i="24"/>
  <c r="J281" i="24"/>
  <c r="J284" i="24"/>
  <c r="J286" i="24"/>
  <c r="J287" i="24"/>
  <c r="J288" i="24"/>
  <c r="J289" i="24"/>
  <c r="J293" i="24"/>
  <c r="J294" i="24"/>
  <c r="J295" i="24"/>
  <c r="J298" i="24"/>
  <c r="J299" i="24"/>
  <c r="J300" i="24"/>
  <c r="J302" i="24"/>
  <c r="J306" i="24"/>
  <c r="J307" i="24"/>
  <c r="J309" i="24"/>
  <c r="J310" i="24"/>
  <c r="J311" i="24"/>
  <c r="J312" i="24"/>
  <c r="J315" i="24"/>
  <c r="J318" i="24"/>
  <c r="J320" i="24"/>
  <c r="J321" i="24"/>
  <c r="J322" i="24"/>
  <c r="J323" i="24"/>
  <c r="J324" i="24"/>
  <c r="J325" i="24"/>
  <c r="J326" i="24"/>
  <c r="J327" i="24"/>
  <c r="J328" i="24"/>
  <c r="J329" i="24"/>
  <c r="J336" i="24"/>
  <c r="J338" i="24"/>
  <c r="J342" i="24"/>
  <c r="J343" i="24"/>
  <c r="J347" i="24"/>
  <c r="J352" i="24"/>
  <c r="J353" i="24"/>
  <c r="J371" i="24"/>
  <c r="J372" i="24"/>
  <c r="J373" i="24"/>
  <c r="J377" i="24"/>
  <c r="J378" i="24"/>
  <c r="J379" i="24"/>
  <c r="J380" i="24"/>
  <c r="J381" i="24"/>
  <c r="J383" i="24"/>
  <c r="J384" i="24"/>
  <c r="J386" i="24"/>
  <c r="J387" i="24"/>
  <c r="J388" i="24"/>
  <c r="J391" i="24"/>
  <c r="J394" i="24"/>
  <c r="J395" i="24"/>
  <c r="J396" i="24"/>
  <c r="J397" i="24"/>
  <c r="J398" i="24"/>
  <c r="J400" i="24"/>
  <c r="J401" i="24"/>
  <c r="J402" i="24"/>
  <c r="J403" i="24"/>
  <c r="J404" i="24"/>
  <c r="J405" i="24"/>
  <c r="J406" i="24"/>
  <c r="J407" i="24"/>
  <c r="J408" i="24"/>
  <c r="J409" i="24"/>
  <c r="J410" i="24"/>
  <c r="J411" i="24"/>
  <c r="J413" i="24"/>
  <c r="J414" i="24"/>
  <c r="J415" i="24"/>
  <c r="J419" i="24"/>
  <c r="J420" i="24"/>
  <c r="J422" i="24"/>
  <c r="J423" i="24"/>
  <c r="J424" i="24"/>
  <c r="J426" i="24"/>
  <c r="J427" i="24"/>
  <c r="J428" i="24"/>
  <c r="J429" i="24"/>
  <c r="J430" i="24"/>
  <c r="J433" i="24"/>
  <c r="J434" i="24"/>
  <c r="J435" i="24"/>
  <c r="J436" i="24"/>
  <c r="J437" i="24"/>
  <c r="J438" i="24"/>
  <c r="J442" i="24"/>
  <c r="J443" i="24"/>
  <c r="J445" i="24"/>
  <c r="J446" i="24"/>
  <c r="J448" i="24"/>
  <c r="J450" i="24"/>
  <c r="J451" i="24"/>
  <c r="J457" i="24"/>
  <c r="J459" i="24"/>
  <c r="J460" i="24"/>
  <c r="J461" i="24"/>
  <c r="J466" i="24"/>
  <c r="J469" i="24"/>
  <c r="J470" i="24"/>
  <c r="J471" i="24"/>
  <c r="J472" i="24"/>
  <c r="J473" i="24"/>
  <c r="J478" i="24"/>
  <c r="J480" i="24"/>
  <c r="J481" i="24"/>
  <c r="J483" i="24"/>
  <c r="J484" i="24"/>
  <c r="J485" i="24"/>
  <c r="J486" i="24"/>
  <c r="J487" i="24"/>
  <c r="J489" i="24"/>
  <c r="J490" i="24"/>
  <c r="J491" i="24"/>
  <c r="J492" i="24"/>
  <c r="J493" i="24"/>
  <c r="J494" i="24"/>
  <c r="J495" i="24"/>
  <c r="J497" i="24"/>
  <c r="J498" i="24"/>
  <c r="J499" i="24"/>
  <c r="J501" i="24"/>
  <c r="J502" i="24"/>
  <c r="J504" i="24"/>
  <c r="J505" i="24"/>
  <c r="J506" i="24"/>
  <c r="J507" i="24"/>
  <c r="J508" i="24"/>
  <c r="J509" i="24"/>
  <c r="J511" i="24"/>
  <c r="J512" i="24"/>
  <c r="J513" i="24"/>
  <c r="J514" i="24"/>
  <c r="J515" i="24"/>
  <c r="J516" i="24"/>
  <c r="J517" i="24"/>
  <c r="J518" i="24"/>
  <c r="J520" i="24"/>
  <c r="J522" i="24"/>
  <c r="J523" i="24"/>
  <c r="J525" i="24"/>
  <c r="J526" i="24"/>
  <c r="J535" i="24"/>
  <c r="J536" i="24"/>
  <c r="J538" i="24"/>
  <c r="J539" i="24"/>
  <c r="J540" i="24"/>
  <c r="J541" i="24"/>
  <c r="J543" i="24"/>
  <c r="J544" i="24"/>
  <c r="J546" i="24"/>
  <c r="J550" i="24"/>
  <c r="J551" i="24"/>
  <c r="J553" i="24"/>
  <c r="J557" i="24"/>
  <c r="J558" i="24"/>
  <c r="J559" i="24"/>
  <c r="J560" i="24"/>
  <c r="J561" i="24"/>
  <c r="J563" i="24"/>
  <c r="J564" i="24"/>
  <c r="J565" i="24"/>
  <c r="J567" i="24"/>
  <c r="J568" i="24"/>
  <c r="J570" i="24"/>
  <c r="J571" i="24"/>
  <c r="J572" i="24"/>
  <c r="J574" i="24"/>
  <c r="J575" i="24"/>
  <c r="J578" i="24"/>
  <c r="J580" i="24"/>
  <c r="J583" i="24"/>
  <c r="J588" i="24"/>
  <c r="J589" i="24"/>
  <c r="J590" i="24"/>
  <c r="J591" i="24"/>
  <c r="J597" i="24"/>
  <c r="J598" i="24"/>
  <c r="J600" i="24"/>
  <c r="J612" i="24"/>
  <c r="J613" i="24"/>
  <c r="J614" i="24"/>
  <c r="J615" i="24"/>
  <c r="J616" i="24"/>
  <c r="J617" i="24"/>
  <c r="J618" i="24"/>
  <c r="J619" i="24"/>
  <c r="J620" i="24"/>
  <c r="J622" i="24"/>
  <c r="J623" i="24"/>
  <c r="J626" i="24"/>
  <c r="J627" i="24"/>
  <c r="J628" i="24"/>
  <c r="J629" i="24"/>
  <c r="J630" i="24"/>
  <c r="J631" i="24"/>
  <c r="J632" i="24"/>
  <c r="J633" i="24"/>
  <c r="J634" i="24"/>
  <c r="J636" i="24"/>
  <c r="J637" i="24"/>
  <c r="J638" i="24"/>
  <c r="J639" i="24"/>
  <c r="J22" i="25"/>
  <c r="J29" i="25"/>
  <c r="J30" i="25"/>
  <c r="J42" i="25"/>
  <c r="J81" i="25"/>
  <c r="J82" i="25"/>
  <c r="J86" i="25"/>
  <c r="J99" i="25"/>
  <c r="J100" i="25"/>
  <c r="J101" i="25"/>
  <c r="J103" i="25"/>
  <c r="J105" i="25"/>
  <c r="J106" i="25"/>
  <c r="J107" i="25"/>
  <c r="J111" i="25"/>
  <c r="J115" i="25"/>
  <c r="J116" i="25"/>
  <c r="J118" i="25"/>
  <c r="J122" i="25"/>
  <c r="J123" i="25"/>
  <c r="J124" i="25"/>
  <c r="J127" i="25"/>
  <c r="J137" i="25"/>
  <c r="J141" i="25"/>
  <c r="J142" i="25"/>
  <c r="J144" i="25"/>
  <c r="J146" i="25"/>
  <c r="J149" i="25"/>
  <c r="J165" i="25"/>
  <c r="J188" i="25"/>
  <c r="J195" i="25"/>
  <c r="J198" i="25"/>
  <c r="J201" i="25"/>
  <c r="J202" i="25"/>
  <c r="J203" i="25"/>
  <c r="J204" i="25"/>
  <c r="J209" i="25"/>
  <c r="J215" i="25"/>
  <c r="J216" i="25"/>
  <c r="J218" i="25"/>
  <c r="J220" i="25"/>
  <c r="J221" i="25"/>
  <c r="J226" i="25"/>
  <c r="J227" i="25"/>
  <c r="J235" i="25"/>
  <c r="J242" i="25"/>
  <c r="J243" i="25"/>
  <c r="J252" i="25"/>
  <c r="J261" i="25"/>
  <c r="J271" i="25"/>
  <c r="J292" i="25"/>
  <c r="J293" i="25"/>
  <c r="J298" i="25"/>
  <c r="J300" i="25"/>
  <c r="J307" i="25"/>
  <c r="J310" i="25"/>
  <c r="J312" i="25"/>
  <c r="J321" i="25"/>
  <c r="J327" i="25"/>
  <c r="J598" i="25"/>
  <c r="J597" i="25"/>
  <c r="J591" i="25"/>
  <c r="J590" i="25"/>
  <c r="J589" i="25"/>
  <c r="J588" i="25"/>
  <c r="J583" i="25"/>
  <c r="J567" i="25"/>
  <c r="J564" i="25"/>
  <c r="J563" i="25"/>
  <c r="J562" i="25"/>
  <c r="J544" i="25"/>
  <c r="J528" i="25"/>
  <c r="J522" i="25"/>
  <c r="J514" i="25"/>
  <c r="J512" i="25"/>
  <c r="J499" i="25"/>
  <c r="J484" i="25"/>
  <c r="J481" i="25"/>
  <c r="J480" i="25"/>
  <c r="J478" i="25"/>
  <c r="J469" i="25"/>
  <c r="J466" i="25"/>
  <c r="J371" i="25"/>
  <c r="J372" i="25"/>
  <c r="J377" i="25"/>
  <c r="J378" i="25"/>
  <c r="J379" i="25"/>
  <c r="J380" i="25"/>
  <c r="J383" i="25"/>
  <c r="J386" i="25"/>
  <c r="J387" i="25"/>
  <c r="J391" i="25"/>
  <c r="J394" i="25"/>
  <c r="J395" i="25"/>
  <c r="J398" i="25"/>
  <c r="J400" i="25"/>
  <c r="J402" i="25"/>
  <c r="J405" i="25"/>
  <c r="J406" i="25"/>
  <c r="J409" i="25"/>
  <c r="J410" i="25"/>
  <c r="J416" i="25"/>
  <c r="J419" i="25"/>
  <c r="J422" i="25"/>
  <c r="J423" i="25"/>
  <c r="J424" i="25"/>
  <c r="J435" i="25"/>
  <c r="J437" i="25"/>
  <c r="J445" i="25"/>
  <c r="J446" i="25"/>
  <c r="J457" i="25"/>
  <c r="J460" i="25"/>
  <c r="N466" i="25"/>
  <c r="N469" i="25"/>
  <c r="N514" i="25"/>
  <c r="N528" i="25"/>
  <c r="I540" i="25"/>
  <c r="N562" i="25"/>
  <c r="H564" i="25"/>
  <c r="N564" i="25" s="1"/>
  <c r="H567" i="25"/>
  <c r="N567" i="25" s="1"/>
  <c r="H597" i="25"/>
  <c r="N597" i="25" s="1"/>
  <c r="K612" i="25"/>
  <c r="I614" i="25"/>
  <c r="I616" i="25"/>
  <c r="N625" i="25"/>
  <c r="N630" i="25"/>
  <c r="N632" i="25"/>
  <c r="H22" i="26"/>
  <c r="N22" i="26" s="1"/>
  <c r="G24" i="26"/>
  <c r="M24" i="26" s="1"/>
  <c r="H28" i="26"/>
  <c r="N28" i="26" s="1"/>
  <c r="G57" i="26"/>
  <c r="M57" i="26" s="1"/>
  <c r="K81" i="26"/>
  <c r="I83" i="26"/>
  <c r="N85" i="26"/>
  <c r="N99" i="26"/>
  <c r="I103" i="26"/>
  <c r="N107" i="26"/>
  <c r="I116" i="26"/>
  <c r="N118" i="26"/>
  <c r="I125" i="26"/>
  <c r="N127" i="26"/>
  <c r="I134" i="26"/>
  <c r="N136" i="26"/>
  <c r="N138" i="26"/>
  <c r="I141" i="26"/>
  <c r="N145" i="26"/>
  <c r="I154" i="26"/>
  <c r="N156" i="26"/>
  <c r="N166" i="26"/>
  <c r="N169" i="26"/>
  <c r="N174" i="26"/>
  <c r="N177" i="26"/>
  <c r="I188" i="26"/>
  <c r="I190" i="26"/>
  <c r="N193" i="26"/>
  <c r="H203" i="26"/>
  <c r="N203" i="26" s="1"/>
  <c r="H209" i="26"/>
  <c r="N209" i="26" s="1"/>
  <c r="I210" i="26"/>
  <c r="H220" i="26"/>
  <c r="N220" i="26" s="1"/>
  <c r="H226" i="26"/>
  <c r="N226" i="26" s="1"/>
  <c r="I230" i="26"/>
  <c r="I243" i="26"/>
  <c r="H261" i="26"/>
  <c r="N261" i="26" s="1"/>
  <c r="H265" i="26"/>
  <c r="N265" i="26" s="1"/>
  <c r="G271" i="26"/>
  <c r="M271" i="26" s="1"/>
  <c r="G275" i="26"/>
  <c r="M275" i="26" s="1"/>
  <c r="H276" i="26"/>
  <c r="N276" i="26" s="1"/>
  <c r="I287" i="26"/>
  <c r="G293" i="26"/>
  <c r="M293" i="26" s="1"/>
  <c r="I294" i="26"/>
  <c r="H306" i="26"/>
  <c r="N306" i="26" s="1"/>
  <c r="H312" i="26"/>
  <c r="N312" i="26" s="1"/>
  <c r="G318" i="26"/>
  <c r="M318" i="26" s="1"/>
  <c r="I347" i="26"/>
  <c r="I407" i="26"/>
  <c r="I425" i="26"/>
  <c r="I428" i="26"/>
  <c r="I430" i="26"/>
  <c r="I454" i="26"/>
  <c r="I471" i="26"/>
  <c r="I473" i="26"/>
  <c r="I498" i="26"/>
  <c r="I507" i="26"/>
  <c r="I535" i="26"/>
  <c r="M10" i="28"/>
  <c r="G371" i="22"/>
  <c r="M371" i="22" s="1"/>
  <c r="K371" i="22"/>
  <c r="G372" i="22"/>
  <c r="M372" i="22" s="1"/>
  <c r="G373" i="22"/>
  <c r="M373" i="22" s="1"/>
  <c r="G374" i="22"/>
  <c r="M374" i="22" s="1"/>
  <c r="G377" i="22"/>
  <c r="M377" i="22" s="1"/>
  <c r="G378" i="22"/>
  <c r="M378" i="22" s="1"/>
  <c r="G379" i="22"/>
  <c r="M379" i="22" s="1"/>
  <c r="G380" i="22"/>
  <c r="M380" i="22" s="1"/>
  <c r="G381" i="22"/>
  <c r="M381" i="22" s="1"/>
  <c r="G383" i="22"/>
  <c r="M383" i="22" s="1"/>
  <c r="G384" i="22"/>
  <c r="M384" i="22" s="1"/>
  <c r="G385" i="22"/>
  <c r="M385" i="22" s="1"/>
  <c r="G386" i="22"/>
  <c r="M386" i="22" s="1"/>
  <c r="G387" i="22"/>
  <c r="M387" i="22" s="1"/>
  <c r="G388" i="22"/>
  <c r="M388" i="22" s="1"/>
  <c r="G391" i="22"/>
  <c r="M391" i="22" s="1"/>
  <c r="G394" i="22"/>
  <c r="M394" i="22" s="1"/>
  <c r="G395" i="22"/>
  <c r="M395" i="22" s="1"/>
  <c r="G396" i="22"/>
  <c r="M396" i="22" s="1"/>
  <c r="G397" i="22"/>
  <c r="M397" i="22" s="1"/>
  <c r="G398" i="22"/>
  <c r="M398" i="22" s="1"/>
  <c r="G400" i="22"/>
  <c r="M400" i="22" s="1"/>
  <c r="G402" i="22"/>
  <c r="M402" i="22" s="1"/>
  <c r="G404" i="22"/>
  <c r="M404" i="22" s="1"/>
  <c r="G405" i="22"/>
  <c r="M405" i="22" s="1"/>
  <c r="G406" i="22"/>
  <c r="M406" i="22" s="1"/>
  <c r="G407" i="22"/>
  <c r="M407" i="22" s="1"/>
  <c r="G408" i="22"/>
  <c r="M408" i="22" s="1"/>
  <c r="G409" i="22"/>
  <c r="M409" i="22" s="1"/>
  <c r="G410" i="22"/>
  <c r="M410" i="22" s="1"/>
  <c r="G413" i="22"/>
  <c r="M413" i="22" s="1"/>
  <c r="G414" i="22"/>
  <c r="M414" i="22" s="1"/>
  <c r="G416" i="22"/>
  <c r="M416" i="22" s="1"/>
  <c r="G419" i="22"/>
  <c r="M419" i="22" s="1"/>
  <c r="G422" i="22"/>
  <c r="M422" i="22" s="1"/>
  <c r="G423" i="22"/>
  <c r="M423" i="22" s="1"/>
  <c r="G424" i="22"/>
  <c r="M424" i="22" s="1"/>
  <c r="G425" i="22"/>
  <c r="M425" i="22" s="1"/>
  <c r="G426" i="22"/>
  <c r="M426" i="22" s="1"/>
  <c r="G427" i="22"/>
  <c r="M427" i="22" s="1"/>
  <c r="G428" i="22"/>
  <c r="M428" i="22" s="1"/>
  <c r="G429" i="22"/>
  <c r="M429" i="22" s="1"/>
  <c r="G430" i="22"/>
  <c r="M430" i="22" s="1"/>
  <c r="G433" i="22"/>
  <c r="M433" i="22" s="1"/>
  <c r="G434" i="22"/>
  <c r="M434" i="22" s="1"/>
  <c r="G435" i="22"/>
  <c r="M435" i="22" s="1"/>
  <c r="G437" i="22"/>
  <c r="M437" i="22" s="1"/>
  <c r="G442" i="22"/>
  <c r="M442" i="22" s="1"/>
  <c r="G443" i="22"/>
  <c r="M443" i="22" s="1"/>
  <c r="G446" i="22"/>
  <c r="M446" i="22" s="1"/>
  <c r="G448" i="22"/>
  <c r="M448" i="22" s="1"/>
  <c r="G449" i="22"/>
  <c r="M449" i="22" s="1"/>
  <c r="G450" i="22"/>
  <c r="M450" i="22" s="1"/>
  <c r="G451" i="22"/>
  <c r="M451" i="22" s="1"/>
  <c r="G452" i="22"/>
  <c r="M452" i="22" s="1"/>
  <c r="G454" i="22"/>
  <c r="M454" i="22" s="1"/>
  <c r="G456" i="22"/>
  <c r="M456" i="22" s="1"/>
  <c r="G460" i="22"/>
  <c r="M460" i="22" s="1"/>
  <c r="G462" i="22"/>
  <c r="M462" i="22" s="1"/>
  <c r="G465" i="22"/>
  <c r="M465" i="22" s="1"/>
  <c r="G469" i="22"/>
  <c r="M469" i="22" s="1"/>
  <c r="G472" i="22"/>
  <c r="M472" i="22" s="1"/>
  <c r="G473" i="22"/>
  <c r="M473" i="22" s="1"/>
  <c r="G477" i="22"/>
  <c r="M477" i="22" s="1"/>
  <c r="G487" i="22"/>
  <c r="M487" i="22" s="1"/>
  <c r="G496" i="22"/>
  <c r="M496" i="22" s="1"/>
  <c r="G504" i="22"/>
  <c r="M504" i="22" s="1"/>
  <c r="G507" i="22"/>
  <c r="M507" i="22" s="1"/>
  <c r="G513" i="22"/>
  <c r="M513" i="22" s="1"/>
  <c r="G524" i="22"/>
  <c r="M524" i="22" s="1"/>
  <c r="G539" i="22"/>
  <c r="M539" i="22" s="1"/>
  <c r="G540" i="22"/>
  <c r="M540" i="22" s="1"/>
  <c r="G541" i="22"/>
  <c r="M541" i="22" s="1"/>
  <c r="G544" i="22"/>
  <c r="M544" i="22" s="1"/>
  <c r="G545" i="22"/>
  <c r="M545" i="22" s="1"/>
  <c r="G546" i="22"/>
  <c r="M546" i="22" s="1"/>
  <c r="G558" i="22"/>
  <c r="M558" i="22" s="1"/>
  <c r="G561" i="22"/>
  <c r="M561" i="22" s="1"/>
  <c r="G563" i="22"/>
  <c r="M563" i="22" s="1"/>
  <c r="G564" i="22"/>
  <c r="M564" i="22" s="1"/>
  <c r="G567" i="22"/>
  <c r="M567" i="22" s="1"/>
  <c r="G571" i="22"/>
  <c r="M571" i="22" s="1"/>
  <c r="G588" i="22"/>
  <c r="M588" i="22" s="1"/>
  <c r="G589" i="22"/>
  <c r="M589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0" i="22"/>
  <c r="M620" i="22" s="1"/>
  <c r="G621" i="22"/>
  <c r="M621" i="22" s="1"/>
  <c r="G622" i="22"/>
  <c r="M622" i="22" s="1"/>
  <c r="G623" i="22"/>
  <c r="M623" i="22" s="1"/>
  <c r="G627" i="22"/>
  <c r="M627" i="22" s="1"/>
  <c r="G628" i="22"/>
  <c r="M628" i="22" s="1"/>
  <c r="G629" i="22"/>
  <c r="M629" i="22" s="1"/>
  <c r="G630" i="22"/>
  <c r="M630" i="22" s="1"/>
  <c r="G631" i="22"/>
  <c r="M631" i="22" s="1"/>
  <c r="G633" i="22"/>
  <c r="M633" i="22" s="1"/>
  <c r="G638" i="22"/>
  <c r="M638" i="22" s="1"/>
  <c r="G639" i="22"/>
  <c r="M639" i="22" s="1"/>
  <c r="G10" i="23"/>
  <c r="G11" i="23"/>
  <c r="M11" i="23" s="1"/>
  <c r="G12" i="23"/>
  <c r="M12" i="23" s="1"/>
  <c r="G13" i="23"/>
  <c r="M13" i="23" s="1"/>
  <c r="G14" i="23"/>
  <c r="M14" i="23" s="1"/>
  <c r="G22" i="23"/>
  <c r="K22" i="23"/>
  <c r="G24" i="23"/>
  <c r="M24" i="23" s="1"/>
  <c r="G31" i="23"/>
  <c r="M31" i="23" s="1"/>
  <c r="G32" i="23"/>
  <c r="M32" i="23" s="1"/>
  <c r="G33" i="23"/>
  <c r="M33" i="23" s="1"/>
  <c r="G39" i="23"/>
  <c r="M39" i="23" s="1"/>
  <c r="G42" i="23"/>
  <c r="M42" i="23" s="1"/>
  <c r="G44" i="23"/>
  <c r="M44" i="23" s="1"/>
  <c r="G53" i="23"/>
  <c r="M53" i="23" s="1"/>
  <c r="G54" i="23"/>
  <c r="M54" i="23" s="1"/>
  <c r="G62" i="23"/>
  <c r="M62" i="23" s="1"/>
  <c r="G64" i="23"/>
  <c r="M64" i="23" s="1"/>
  <c r="G81" i="23"/>
  <c r="M81" i="23" s="1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93" i="23"/>
  <c r="M93" i="23" s="1"/>
  <c r="G97" i="23"/>
  <c r="M97" i="23" s="1"/>
  <c r="G99" i="23"/>
  <c r="M99" i="23" s="1"/>
  <c r="G100" i="23"/>
  <c r="M100" i="23" s="1"/>
  <c r="G103" i="23"/>
  <c r="M103" i="23" s="1"/>
  <c r="G105" i="23"/>
  <c r="M105" i="23" s="1"/>
  <c r="G106" i="23"/>
  <c r="M106" i="23" s="1"/>
  <c r="G111" i="23"/>
  <c r="M111" i="23" s="1"/>
  <c r="G115" i="23"/>
  <c r="M115" i="23" s="1"/>
  <c r="G116" i="23"/>
  <c r="M116" i="23" s="1"/>
  <c r="G118" i="23"/>
  <c r="M118" i="23" s="1"/>
  <c r="G123" i="23"/>
  <c r="M123" i="23" s="1"/>
  <c r="G124" i="23"/>
  <c r="M124" i="23" s="1"/>
  <c r="G125" i="23"/>
  <c r="M125" i="23" s="1"/>
  <c r="G127" i="23"/>
  <c r="M127" i="23" s="1"/>
  <c r="G128" i="23"/>
  <c r="M128" i="23" s="1"/>
  <c r="G129" i="23"/>
  <c r="M129" i="23" s="1"/>
  <c r="G133" i="23"/>
  <c r="M133" i="23" s="1"/>
  <c r="G135" i="23"/>
  <c r="M135" i="23" s="1"/>
  <c r="G136" i="23"/>
  <c r="M136" i="23" s="1"/>
  <c r="G137" i="23"/>
  <c r="M137" i="23" s="1"/>
  <c r="G138" i="23"/>
  <c r="M138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7" i="23"/>
  <c r="M147" i="23" s="1"/>
  <c r="G148" i="23"/>
  <c r="M148" i="23" s="1"/>
  <c r="G149" i="23"/>
  <c r="M149" i="23" s="1"/>
  <c r="G150" i="23"/>
  <c r="M150" i="23" s="1"/>
  <c r="G152" i="23"/>
  <c r="M152" i="23" s="1"/>
  <c r="G154" i="23"/>
  <c r="M154" i="23" s="1"/>
  <c r="G156" i="23"/>
  <c r="M156" i="23" s="1"/>
  <c r="G162" i="23"/>
  <c r="M162" i="23" s="1"/>
  <c r="G166" i="23"/>
  <c r="M166" i="23" s="1"/>
  <c r="G169" i="23"/>
  <c r="M169" i="23" s="1"/>
  <c r="G188" i="23"/>
  <c r="K188" i="23"/>
  <c r="G191" i="23"/>
  <c r="M191" i="23" s="1"/>
  <c r="G195" i="23"/>
  <c r="M195" i="23" s="1"/>
  <c r="G201" i="23"/>
  <c r="M201" i="23" s="1"/>
  <c r="G202" i="23"/>
  <c r="M202" i="23" s="1"/>
  <c r="G203" i="23"/>
  <c r="M203" i="23" s="1"/>
  <c r="G204" i="23"/>
  <c r="M204" i="23" s="1"/>
  <c r="G207" i="23"/>
  <c r="M207" i="23" s="1"/>
  <c r="G209" i="23"/>
  <c r="M209" i="23" s="1"/>
  <c r="G210" i="23"/>
  <c r="M210" i="23" s="1"/>
  <c r="G213" i="23"/>
  <c r="M213" i="23" s="1"/>
  <c r="G214" i="23"/>
  <c r="M214" i="23" s="1"/>
  <c r="G215" i="23"/>
  <c r="M215" i="23" s="1"/>
  <c r="G216" i="23"/>
  <c r="M216" i="23" s="1"/>
  <c r="G218" i="23"/>
  <c r="M218" i="23" s="1"/>
  <c r="G226" i="23"/>
  <c r="M226" i="23" s="1"/>
  <c r="G230" i="23"/>
  <c r="M230" i="23" s="1"/>
  <c r="G235" i="23"/>
  <c r="M235" i="23" s="1"/>
  <c r="G242" i="23"/>
  <c r="M242" i="23" s="1"/>
  <c r="G247" i="23"/>
  <c r="M247" i="23" s="1"/>
  <c r="G248" i="23"/>
  <c r="M248" i="23" s="1"/>
  <c r="G255" i="23"/>
  <c r="M255" i="23" s="1"/>
  <c r="G258" i="23"/>
  <c r="M258" i="23" s="1"/>
  <c r="G260" i="23"/>
  <c r="M260" i="23" s="1"/>
  <c r="G261" i="23"/>
  <c r="M261" i="23" s="1"/>
  <c r="G263" i="23"/>
  <c r="M263" i="23" s="1"/>
  <c r="G270" i="23"/>
  <c r="M270" i="23" s="1"/>
  <c r="G276" i="23"/>
  <c r="M276" i="23" s="1"/>
  <c r="G281" i="23"/>
  <c r="M281" i="23" s="1"/>
  <c r="G283" i="23"/>
  <c r="M283" i="23" s="1"/>
  <c r="G284" i="23"/>
  <c r="M284" i="23" s="1"/>
  <c r="G288" i="23"/>
  <c r="M288" i="23" s="1"/>
  <c r="G293" i="23"/>
  <c r="M293" i="23" s="1"/>
  <c r="G294" i="23"/>
  <c r="M294" i="23" s="1"/>
  <c r="G299" i="23"/>
  <c r="M299" i="23" s="1"/>
  <c r="G300" i="23"/>
  <c r="M300" i="23" s="1"/>
  <c r="G304" i="23"/>
  <c r="M304" i="23" s="1"/>
  <c r="G306" i="23"/>
  <c r="M306" i="23" s="1"/>
  <c r="G307" i="23"/>
  <c r="M307" i="23" s="1"/>
  <c r="G309" i="23"/>
  <c r="M309" i="23" s="1"/>
  <c r="G311" i="23"/>
  <c r="M311" i="23" s="1"/>
  <c r="G312" i="23"/>
  <c r="M312" i="23" s="1"/>
  <c r="G318" i="23"/>
  <c r="M318" i="23" s="1"/>
  <c r="G324" i="23"/>
  <c r="M324" i="23" s="1"/>
  <c r="G325" i="23"/>
  <c r="M325" i="23" s="1"/>
  <c r="G327" i="23"/>
  <c r="M327" i="23" s="1"/>
  <c r="G328" i="23"/>
  <c r="M328" i="23" s="1"/>
  <c r="G338" i="23"/>
  <c r="M338" i="23" s="1"/>
  <c r="G343" i="23"/>
  <c r="M343" i="23" s="1"/>
  <c r="G347" i="23"/>
  <c r="M347" i="23" s="1"/>
  <c r="G353" i="23"/>
  <c r="M353" i="23" s="1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79" i="23"/>
  <c r="M379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89" i="23"/>
  <c r="M389" i="23" s="1"/>
  <c r="G391" i="23"/>
  <c r="M391" i="23" s="1"/>
  <c r="G395" i="23"/>
  <c r="M395" i="23" s="1"/>
  <c r="G396" i="23"/>
  <c r="M396" i="23" s="1"/>
  <c r="G402" i="23"/>
  <c r="M402" i="23" s="1"/>
  <c r="G404" i="23"/>
  <c r="M404" i="23" s="1"/>
  <c r="G405" i="23"/>
  <c r="M405" i="23" s="1"/>
  <c r="G406" i="23"/>
  <c r="M406" i="23" s="1"/>
  <c r="G407" i="23"/>
  <c r="M407" i="23" s="1"/>
  <c r="G409" i="23"/>
  <c r="M409" i="23" s="1"/>
  <c r="G410" i="23"/>
  <c r="M410" i="23" s="1"/>
  <c r="G413" i="23"/>
  <c r="M413" i="23" s="1"/>
  <c r="G414" i="23"/>
  <c r="M414" i="23" s="1"/>
  <c r="G419" i="23"/>
  <c r="M419" i="23" s="1"/>
  <c r="G420" i="23"/>
  <c r="M420" i="23" s="1"/>
  <c r="G422" i="23"/>
  <c r="M422" i="23" s="1"/>
  <c r="G423" i="23"/>
  <c r="M423" i="23" s="1"/>
  <c r="G424" i="23"/>
  <c r="M424" i="23" s="1"/>
  <c r="G427" i="23"/>
  <c r="M427" i="23" s="1"/>
  <c r="G434" i="23"/>
  <c r="M434" i="23" s="1"/>
  <c r="G435" i="23"/>
  <c r="M435" i="23" s="1"/>
  <c r="G437" i="23"/>
  <c r="M437" i="23" s="1"/>
  <c r="G440" i="23"/>
  <c r="M440" i="23" s="1"/>
  <c r="G446" i="23"/>
  <c r="M446" i="23" s="1"/>
  <c r="G449" i="23"/>
  <c r="M449" i="23" s="1"/>
  <c r="G450" i="23"/>
  <c r="M450" i="23" s="1"/>
  <c r="G451" i="23"/>
  <c r="M451" i="23" s="1"/>
  <c r="G454" i="23"/>
  <c r="M454" i="23" s="1"/>
  <c r="G455" i="23"/>
  <c r="M455" i="23" s="1"/>
  <c r="G471" i="23"/>
  <c r="M471" i="23" s="1"/>
  <c r="G473" i="23"/>
  <c r="M473" i="23" s="1"/>
  <c r="G478" i="23"/>
  <c r="M478" i="23" s="1"/>
  <c r="G479" i="23"/>
  <c r="M479" i="23" s="1"/>
  <c r="G509" i="23"/>
  <c r="M509" i="23" s="1"/>
  <c r="G514" i="23"/>
  <c r="M514" i="23" s="1"/>
  <c r="G518" i="23"/>
  <c r="M518" i="23" s="1"/>
  <c r="G540" i="23"/>
  <c r="M540" i="23" s="1"/>
  <c r="G543" i="23"/>
  <c r="M543" i="23" s="1"/>
  <c r="G545" i="23"/>
  <c r="M545" i="23" s="1"/>
  <c r="G563" i="23"/>
  <c r="M563" i="23" s="1"/>
  <c r="G564" i="23"/>
  <c r="M564" i="23" s="1"/>
  <c r="G569" i="23"/>
  <c r="M569" i="23" s="1"/>
  <c r="G571" i="23"/>
  <c r="M571" i="23" s="1"/>
  <c r="G589" i="23"/>
  <c r="M589" i="23" s="1"/>
  <c r="G612" i="23"/>
  <c r="K612" i="23"/>
  <c r="G614" i="23"/>
  <c r="M614" i="23" s="1"/>
  <c r="G615" i="23"/>
  <c r="M615" i="23" s="1"/>
  <c r="G616" i="23"/>
  <c r="M616" i="23" s="1"/>
  <c r="G617" i="23"/>
  <c r="M617" i="23" s="1"/>
  <c r="G620" i="23"/>
  <c r="M620" i="23" s="1"/>
  <c r="G623" i="23"/>
  <c r="M623" i="23" s="1"/>
  <c r="G627" i="23"/>
  <c r="M627" i="23" s="1"/>
  <c r="G628" i="23"/>
  <c r="M628" i="23" s="1"/>
  <c r="G630" i="23"/>
  <c r="M630" i="23" s="1"/>
  <c r="G631" i="23"/>
  <c r="M631" i="23" s="1"/>
  <c r="G633" i="23"/>
  <c r="M633" i="23" s="1"/>
  <c r="G638" i="23"/>
  <c r="M638" i="23" s="1"/>
  <c r="G639" i="23"/>
  <c r="M639" i="23" s="1"/>
  <c r="G10" i="24"/>
  <c r="G11" i="24"/>
  <c r="M11" i="24" s="1"/>
  <c r="G12" i="24"/>
  <c r="M12" i="24" s="1"/>
  <c r="G13" i="24"/>
  <c r="M13" i="24" s="1"/>
  <c r="G14" i="24"/>
  <c r="M14" i="24" s="1"/>
  <c r="G22" i="24"/>
  <c r="K22" i="24"/>
  <c r="G26" i="24"/>
  <c r="M26" i="24" s="1"/>
  <c r="G27" i="24"/>
  <c r="M27" i="24" s="1"/>
  <c r="G30" i="24"/>
  <c r="M30" i="24" s="1"/>
  <c r="G32" i="24"/>
  <c r="M32" i="24" s="1"/>
  <c r="G33" i="24"/>
  <c r="M33" i="24" s="1"/>
  <c r="G39" i="24"/>
  <c r="M39" i="24" s="1"/>
  <c r="G47" i="24"/>
  <c r="M47" i="24" s="1"/>
  <c r="G48" i="24"/>
  <c r="M48" i="24" s="1"/>
  <c r="G53" i="24"/>
  <c r="M53" i="24" s="1"/>
  <c r="G54" i="24"/>
  <c r="M54" i="24" s="1"/>
  <c r="G55" i="24"/>
  <c r="M55" i="24" s="1"/>
  <c r="G57" i="24"/>
  <c r="M57" i="24" s="1"/>
  <c r="G62" i="24"/>
  <c r="M62" i="24" s="1"/>
  <c r="G64" i="24"/>
  <c r="M64" i="24" s="1"/>
  <c r="G65" i="24"/>
  <c r="M65" i="24" s="1"/>
  <c r="G67" i="24"/>
  <c r="M67" i="24" s="1"/>
  <c r="G81" i="24"/>
  <c r="M81" i="24" s="1"/>
  <c r="K81" i="24"/>
  <c r="G82" i="24"/>
  <c r="M82" i="24" s="1"/>
  <c r="G83" i="24"/>
  <c r="M83" i="24" s="1"/>
  <c r="G84" i="24"/>
  <c r="M84" i="24" s="1"/>
  <c r="G85" i="24"/>
  <c r="M85" i="24" s="1"/>
  <c r="G86" i="24"/>
  <c r="M86" i="24" s="1"/>
  <c r="G88" i="24"/>
  <c r="M88" i="24" s="1"/>
  <c r="G91" i="24"/>
  <c r="M91" i="24" s="1"/>
  <c r="G97" i="24"/>
  <c r="M97" i="24" s="1"/>
  <c r="G98" i="24"/>
  <c r="M98" i="24" s="1"/>
  <c r="G99" i="24"/>
  <c r="M99" i="24" s="1"/>
  <c r="G100" i="24"/>
  <c r="M100" i="24" s="1"/>
  <c r="G103" i="24"/>
  <c r="M103" i="24" s="1"/>
  <c r="G104" i="24"/>
  <c r="M104" i="24" s="1"/>
  <c r="G105" i="24"/>
  <c r="M105" i="24" s="1"/>
  <c r="G106" i="24"/>
  <c r="M106" i="24" s="1"/>
  <c r="G107" i="24"/>
  <c r="M107" i="24" s="1"/>
  <c r="G109" i="24"/>
  <c r="M109" i="24" s="1"/>
  <c r="G111" i="24"/>
  <c r="M111" i="24" s="1"/>
  <c r="G113" i="24"/>
  <c r="M113" i="24" s="1"/>
  <c r="G114" i="24"/>
  <c r="M114" i="24" s="1"/>
  <c r="G115" i="24"/>
  <c r="M115" i="24" s="1"/>
  <c r="G116" i="24"/>
  <c r="M116" i="24" s="1"/>
  <c r="G118" i="24"/>
  <c r="M118" i="24" s="1"/>
  <c r="G121" i="24"/>
  <c r="M121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2" i="24"/>
  <c r="M132" i="24" s="1"/>
  <c r="G133" i="24"/>
  <c r="M133" i="24" s="1"/>
  <c r="G134" i="24"/>
  <c r="M134" i="24" s="1"/>
  <c r="G135" i="24"/>
  <c r="M135" i="24" s="1"/>
  <c r="G136" i="24"/>
  <c r="M136" i="24" s="1"/>
  <c r="G137" i="24"/>
  <c r="M137" i="24" s="1"/>
  <c r="G139" i="24"/>
  <c r="M139" i="24" s="1"/>
  <c r="G141" i="24"/>
  <c r="M141" i="24" s="1"/>
  <c r="G142" i="24"/>
  <c r="M142" i="24" s="1"/>
  <c r="G144" i="24"/>
  <c r="M144" i="24" s="1"/>
  <c r="G145" i="24"/>
  <c r="M145" i="24" s="1"/>
  <c r="G146" i="24"/>
  <c r="M146" i="24" s="1"/>
  <c r="G147" i="24"/>
  <c r="M147" i="24" s="1"/>
  <c r="G148" i="24"/>
  <c r="M148" i="24" s="1"/>
  <c r="G149" i="24"/>
  <c r="M149" i="24" s="1"/>
  <c r="G150" i="24"/>
  <c r="M150" i="24" s="1"/>
  <c r="G154" i="24"/>
  <c r="M154" i="24" s="1"/>
  <c r="G155" i="24"/>
  <c r="M155" i="24" s="1"/>
  <c r="G156" i="24"/>
  <c r="M156" i="24" s="1"/>
  <c r="G157" i="24"/>
  <c r="M157" i="24" s="1"/>
  <c r="G165" i="24"/>
  <c r="M165" i="24" s="1"/>
  <c r="G166" i="24"/>
  <c r="M166" i="24" s="1"/>
  <c r="G171" i="24"/>
  <c r="M171" i="24" s="1"/>
  <c r="G174" i="24"/>
  <c r="M174" i="24" s="1"/>
  <c r="G188" i="24"/>
  <c r="M188" i="24" s="1"/>
  <c r="K188" i="24"/>
  <c r="G189" i="24"/>
  <c r="M189" i="24" s="1"/>
  <c r="G191" i="24"/>
  <c r="M191" i="24" s="1"/>
  <c r="G193" i="24"/>
  <c r="M193" i="24" s="1"/>
  <c r="G195" i="24"/>
  <c r="M195" i="24" s="1"/>
  <c r="G196" i="24"/>
  <c r="M196" i="24" s="1"/>
  <c r="G197" i="24"/>
  <c r="M197" i="24" s="1"/>
  <c r="G200" i="24"/>
  <c r="M200" i="24" s="1"/>
  <c r="G201" i="24"/>
  <c r="M201" i="24" s="1"/>
  <c r="G202" i="24"/>
  <c r="M202" i="24" s="1"/>
  <c r="G203" i="24"/>
  <c r="M203" i="24" s="1"/>
  <c r="G204" i="24"/>
  <c r="M204" i="24" s="1"/>
  <c r="G205" i="24"/>
  <c r="M205" i="24" s="1"/>
  <c r="G207" i="24"/>
  <c r="M207" i="24" s="1"/>
  <c r="G209" i="24"/>
  <c r="M209" i="24" s="1"/>
  <c r="G210" i="24"/>
  <c r="M210" i="24" s="1"/>
  <c r="G211" i="24"/>
  <c r="M211" i="24" s="1"/>
  <c r="G215" i="24"/>
  <c r="M215" i="24" s="1"/>
  <c r="G216" i="24"/>
  <c r="M216" i="24" s="1"/>
  <c r="G218" i="24"/>
  <c r="M218" i="24" s="1"/>
  <c r="G219" i="24"/>
  <c r="M219" i="24" s="1"/>
  <c r="G220" i="24"/>
  <c r="M220" i="24" s="1"/>
  <c r="G221" i="24"/>
  <c r="M221" i="24" s="1"/>
  <c r="G225" i="24"/>
  <c r="M225" i="24" s="1"/>
  <c r="G226" i="24"/>
  <c r="M226" i="24" s="1"/>
  <c r="G227" i="24"/>
  <c r="M227" i="24" s="1"/>
  <c r="G230" i="24"/>
  <c r="M230" i="24" s="1"/>
  <c r="G231" i="24"/>
  <c r="M231" i="24" s="1"/>
  <c r="G233" i="24"/>
  <c r="M233" i="24" s="1"/>
  <c r="G235" i="24"/>
  <c r="M235" i="24" s="1"/>
  <c r="G242" i="24"/>
  <c r="M242" i="24" s="1"/>
  <c r="G248" i="24"/>
  <c r="M248" i="24" s="1"/>
  <c r="G255" i="24"/>
  <c r="M255" i="24" s="1"/>
  <c r="G257" i="24"/>
  <c r="M257" i="24" s="1"/>
  <c r="G258" i="24"/>
  <c r="M258" i="24" s="1"/>
  <c r="G260" i="24"/>
  <c r="M260" i="24" s="1"/>
  <c r="G261" i="24"/>
  <c r="M261" i="24" s="1"/>
  <c r="G267" i="24"/>
  <c r="M267" i="24" s="1"/>
  <c r="G269" i="24"/>
  <c r="M269" i="24" s="1"/>
  <c r="G270" i="24"/>
  <c r="M270" i="24" s="1"/>
  <c r="G275" i="24"/>
  <c r="M275" i="24" s="1"/>
  <c r="G276" i="24"/>
  <c r="M276" i="24" s="1"/>
  <c r="G277" i="24"/>
  <c r="M277" i="24" s="1"/>
  <c r="G279" i="24"/>
  <c r="M279" i="24" s="1"/>
  <c r="G281" i="24"/>
  <c r="M281" i="24" s="1"/>
  <c r="G284" i="24"/>
  <c r="M284" i="24" s="1"/>
  <c r="G285" i="24"/>
  <c r="M285" i="24" s="1"/>
  <c r="G286" i="24"/>
  <c r="M286" i="24" s="1"/>
  <c r="G288" i="24"/>
  <c r="M288" i="24" s="1"/>
  <c r="G289" i="24"/>
  <c r="M289" i="24" s="1"/>
  <c r="G291" i="24"/>
  <c r="M291" i="24" s="1"/>
  <c r="G292" i="24"/>
  <c r="M292" i="24" s="1"/>
  <c r="G293" i="24"/>
  <c r="M293" i="24" s="1"/>
  <c r="G294" i="24"/>
  <c r="M294" i="24" s="1"/>
  <c r="G295" i="24"/>
  <c r="M295" i="24" s="1"/>
  <c r="G297" i="24"/>
  <c r="M297" i="24" s="1"/>
  <c r="G299" i="24"/>
  <c r="M299" i="24" s="1"/>
  <c r="G306" i="24"/>
  <c r="M306" i="24" s="1"/>
  <c r="G307" i="24"/>
  <c r="M307" i="24" s="1"/>
  <c r="G309" i="24"/>
  <c r="M309" i="24" s="1"/>
  <c r="G311" i="24"/>
  <c r="M311" i="24" s="1"/>
  <c r="G312" i="24"/>
  <c r="M312" i="24" s="1"/>
  <c r="G318" i="24"/>
  <c r="M318" i="24" s="1"/>
  <c r="G321" i="24"/>
  <c r="M321" i="24" s="1"/>
  <c r="G324" i="24"/>
  <c r="M324" i="24" s="1"/>
  <c r="G325" i="24"/>
  <c r="M325" i="24" s="1"/>
  <c r="G326" i="24"/>
  <c r="M326" i="24" s="1"/>
  <c r="G327" i="24"/>
  <c r="M327" i="24" s="1"/>
  <c r="G328" i="24"/>
  <c r="M328" i="24" s="1"/>
  <c r="G329" i="24"/>
  <c r="M329" i="24" s="1"/>
  <c r="G332" i="24"/>
  <c r="M332" i="24" s="1"/>
  <c r="G336" i="24"/>
  <c r="M336" i="24" s="1"/>
  <c r="G338" i="24"/>
  <c r="M338" i="24" s="1"/>
  <c r="G343" i="24"/>
  <c r="M343" i="24" s="1"/>
  <c r="G346" i="24"/>
  <c r="M346" i="24" s="1"/>
  <c r="G347" i="24"/>
  <c r="M347" i="24" s="1"/>
  <c r="G348" i="24"/>
  <c r="M348" i="24" s="1"/>
  <c r="G352" i="24"/>
  <c r="M352" i="24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79" i="24"/>
  <c r="M379" i="24" s="1"/>
  <c r="G381" i="24"/>
  <c r="M381" i="24" s="1"/>
  <c r="G382" i="24"/>
  <c r="M382" i="24" s="1"/>
  <c r="G383" i="24"/>
  <c r="M383" i="24" s="1"/>
  <c r="G384" i="24"/>
  <c r="M384" i="24" s="1"/>
  <c r="G385" i="24"/>
  <c r="M385" i="24" s="1"/>
  <c r="G386" i="24"/>
  <c r="M386" i="24" s="1"/>
  <c r="G387" i="24"/>
  <c r="M387" i="24" s="1"/>
  <c r="G388" i="24"/>
  <c r="M388" i="24" s="1"/>
  <c r="G390" i="24"/>
  <c r="M390" i="24" s="1"/>
  <c r="G391" i="24"/>
  <c r="M391" i="24" s="1"/>
  <c r="G395" i="24"/>
  <c r="M395" i="24" s="1"/>
  <c r="G396" i="24"/>
  <c r="M396" i="24" s="1"/>
  <c r="G400" i="24"/>
  <c r="M400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10" i="24"/>
  <c r="M410" i="24" s="1"/>
  <c r="G413" i="24"/>
  <c r="M413" i="24" s="1"/>
  <c r="G419" i="24"/>
  <c r="M419" i="24" s="1"/>
  <c r="G420" i="24"/>
  <c r="M420" i="24" s="1"/>
  <c r="G421" i="24"/>
  <c r="M421" i="24" s="1"/>
  <c r="G422" i="24"/>
  <c r="M422" i="24" s="1"/>
  <c r="G423" i="24"/>
  <c r="M423" i="24" s="1"/>
  <c r="G424" i="24"/>
  <c r="M424" i="24" s="1"/>
  <c r="G426" i="24"/>
  <c r="M426" i="24" s="1"/>
  <c r="G428" i="24"/>
  <c r="M428" i="24" s="1"/>
  <c r="G430" i="24"/>
  <c r="M430" i="24" s="1"/>
  <c r="G434" i="24"/>
  <c r="M434" i="24" s="1"/>
  <c r="G435" i="24"/>
  <c r="M435" i="24" s="1"/>
  <c r="G436" i="24"/>
  <c r="M436" i="24" s="1"/>
  <c r="G437" i="24"/>
  <c r="M437" i="24" s="1"/>
  <c r="G442" i="24"/>
  <c r="M442" i="24" s="1"/>
  <c r="G446" i="24"/>
  <c r="M446" i="24" s="1"/>
  <c r="G448" i="24"/>
  <c r="M448" i="24" s="1"/>
  <c r="G449" i="24"/>
  <c r="M449" i="24" s="1"/>
  <c r="G450" i="24"/>
  <c r="M450" i="24" s="1"/>
  <c r="G451" i="24"/>
  <c r="M451" i="24" s="1"/>
  <c r="G454" i="24"/>
  <c r="M454" i="24" s="1"/>
  <c r="G455" i="24"/>
  <c r="M455" i="24" s="1"/>
  <c r="G456" i="24"/>
  <c r="M456" i="24" s="1"/>
  <c r="G460" i="24"/>
  <c r="M460" i="24" s="1"/>
  <c r="G461" i="24"/>
  <c r="M461" i="24" s="1"/>
  <c r="G470" i="24"/>
  <c r="M470" i="24" s="1"/>
  <c r="G471" i="24"/>
  <c r="M471" i="24" s="1"/>
  <c r="G472" i="24"/>
  <c r="M472" i="24" s="1"/>
  <c r="G473" i="24"/>
  <c r="M473" i="24" s="1"/>
  <c r="G478" i="24"/>
  <c r="M478" i="24" s="1"/>
  <c r="G482" i="24"/>
  <c r="M482" i="24" s="1"/>
  <c r="G483" i="24"/>
  <c r="M483" i="24" s="1"/>
  <c r="G484" i="24"/>
  <c r="M484" i="24" s="1"/>
  <c r="G485" i="24"/>
  <c r="M485" i="24" s="1"/>
  <c r="G487" i="24"/>
  <c r="M487" i="24" s="1"/>
  <c r="G497" i="24"/>
  <c r="M497" i="24" s="1"/>
  <c r="G499" i="24"/>
  <c r="M499" i="24" s="1"/>
  <c r="G506" i="24"/>
  <c r="M506" i="24" s="1"/>
  <c r="G507" i="24"/>
  <c r="M507" i="24" s="1"/>
  <c r="G508" i="24"/>
  <c r="M508" i="24" s="1"/>
  <c r="G509" i="24"/>
  <c r="M509" i="24" s="1"/>
  <c r="G511" i="24"/>
  <c r="M511" i="24" s="1"/>
  <c r="G512" i="24"/>
  <c r="M512" i="24" s="1"/>
  <c r="G513" i="24"/>
  <c r="M513" i="24" s="1"/>
  <c r="G514" i="24"/>
  <c r="M514" i="24" s="1"/>
  <c r="G518" i="24"/>
  <c r="M518" i="24" s="1"/>
  <c r="G523" i="24"/>
  <c r="M523" i="24" s="1"/>
  <c r="G528" i="24"/>
  <c r="M528" i="24" s="1"/>
  <c r="G537" i="24"/>
  <c r="M537" i="24" s="1"/>
  <c r="G538" i="24"/>
  <c r="M538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46" i="24"/>
  <c r="M546" i="24" s="1"/>
  <c r="G557" i="24"/>
  <c r="M557" i="24" s="1"/>
  <c r="G558" i="24"/>
  <c r="M558" i="24" s="1"/>
  <c r="G561" i="24"/>
  <c r="M561" i="24" s="1"/>
  <c r="G563" i="24"/>
  <c r="M563" i="24" s="1"/>
  <c r="G564" i="24"/>
  <c r="M564" i="24" s="1"/>
  <c r="G567" i="24"/>
  <c r="M567" i="24" s="1"/>
  <c r="G571" i="24"/>
  <c r="M571" i="24" s="1"/>
  <c r="G572" i="24"/>
  <c r="M572" i="24" s="1"/>
  <c r="G590" i="24"/>
  <c r="M590" i="24" s="1"/>
  <c r="G612" i="24"/>
  <c r="K612" i="24"/>
  <c r="G613" i="24"/>
  <c r="M613" i="24" s="1"/>
  <c r="G614" i="24"/>
  <c r="M614" i="24" s="1"/>
  <c r="G615" i="24"/>
  <c r="M615" i="24" s="1"/>
  <c r="G616" i="24"/>
  <c r="M616" i="24" s="1"/>
  <c r="G617" i="24"/>
  <c r="M617" i="24" s="1"/>
  <c r="G618" i="24"/>
  <c r="M618" i="24" s="1"/>
  <c r="G623" i="24"/>
  <c r="M623" i="24" s="1"/>
  <c r="G625" i="24"/>
  <c r="M625" i="24" s="1"/>
  <c r="G628" i="24"/>
  <c r="M628" i="24" s="1"/>
  <c r="G629" i="24"/>
  <c r="M629" i="24" s="1"/>
  <c r="G630" i="24"/>
  <c r="M630" i="24" s="1"/>
  <c r="G631" i="24"/>
  <c r="M631" i="24" s="1"/>
  <c r="G632" i="24"/>
  <c r="M632" i="24" s="1"/>
  <c r="G637" i="24"/>
  <c r="M637" i="24" s="1"/>
  <c r="G638" i="24"/>
  <c r="M638" i="24" s="1"/>
  <c r="G639" i="24"/>
  <c r="M639" i="24" s="1"/>
  <c r="G10" i="25"/>
  <c r="G11" i="25"/>
  <c r="M11" i="25" s="1"/>
  <c r="G12" i="25"/>
  <c r="M12" i="25" s="1"/>
  <c r="G13" i="25"/>
  <c r="M13" i="25" s="1"/>
  <c r="G14" i="25"/>
  <c r="M14" i="25" s="1"/>
  <c r="G22" i="25"/>
  <c r="K22" i="25"/>
  <c r="G33" i="25"/>
  <c r="M33" i="25" s="1"/>
  <c r="G39" i="25"/>
  <c r="M39" i="25" s="1"/>
  <c r="G41" i="25"/>
  <c r="M41" i="25" s="1"/>
  <c r="G52" i="25"/>
  <c r="M52" i="25" s="1"/>
  <c r="G67" i="25"/>
  <c r="M67" i="25" s="1"/>
  <c r="G70" i="25"/>
  <c r="M70" i="25" s="1"/>
  <c r="G81" i="25"/>
  <c r="K81" i="25"/>
  <c r="G86" i="25"/>
  <c r="M86" i="25" s="1"/>
  <c r="G92" i="25"/>
  <c r="M92" i="25" s="1"/>
  <c r="G97" i="25"/>
  <c r="M97" i="25" s="1"/>
  <c r="G98" i="25"/>
  <c r="M98" i="25" s="1"/>
  <c r="G99" i="25"/>
  <c r="M99" i="25" s="1"/>
  <c r="G100" i="25"/>
  <c r="M100" i="25" s="1"/>
  <c r="G103" i="25"/>
  <c r="M103" i="25" s="1"/>
  <c r="G112" i="25"/>
  <c r="M112" i="25" s="1"/>
  <c r="G113" i="25"/>
  <c r="M113" i="25" s="1"/>
  <c r="G116" i="25"/>
  <c r="M116" i="25" s="1"/>
  <c r="G122" i="25"/>
  <c r="M122" i="25" s="1"/>
  <c r="G123" i="25"/>
  <c r="M123" i="25" s="1"/>
  <c r="G124" i="25"/>
  <c r="M124" i="25" s="1"/>
  <c r="G126" i="25"/>
  <c r="M126" i="25" s="1"/>
  <c r="G127" i="25"/>
  <c r="M127" i="25" s="1"/>
  <c r="G128" i="25"/>
  <c r="M128" i="25" s="1"/>
  <c r="G129" i="25"/>
  <c r="M129" i="25" s="1"/>
  <c r="G132" i="25"/>
  <c r="M132" i="25" s="1"/>
  <c r="G133" i="25"/>
  <c r="M133" i="25" s="1"/>
  <c r="G135" i="25"/>
  <c r="M135" i="25" s="1"/>
  <c r="G136" i="25"/>
  <c r="M136" i="25" s="1"/>
  <c r="G137" i="25"/>
  <c r="M137" i="25" s="1"/>
  <c r="G138" i="25"/>
  <c r="M138" i="25" s="1"/>
  <c r="G139" i="25"/>
  <c r="M139" i="25" s="1"/>
  <c r="G141" i="25"/>
  <c r="M141" i="25" s="1"/>
  <c r="G142" i="25"/>
  <c r="M142" i="25" s="1"/>
  <c r="G144" i="25"/>
  <c r="M144" i="25" s="1"/>
  <c r="G145" i="25"/>
  <c r="M145" i="25" s="1"/>
  <c r="G146" i="25"/>
  <c r="M146" i="25" s="1"/>
  <c r="G149" i="25"/>
  <c r="M149" i="25" s="1"/>
  <c r="G150" i="25"/>
  <c r="M150" i="25" s="1"/>
  <c r="G153" i="25"/>
  <c r="M153" i="25" s="1"/>
  <c r="G155" i="25"/>
  <c r="M155" i="25" s="1"/>
  <c r="G156" i="25"/>
  <c r="M156" i="25" s="1"/>
  <c r="G157" i="25"/>
  <c r="M157" i="25" s="1"/>
  <c r="G165" i="25"/>
  <c r="M165" i="25" s="1"/>
  <c r="G188" i="25"/>
  <c r="K188" i="25"/>
  <c r="G189" i="25"/>
  <c r="M189" i="25" s="1"/>
  <c r="G190" i="25"/>
  <c r="M190" i="25" s="1"/>
  <c r="G195" i="25"/>
  <c r="M195" i="25" s="1"/>
  <c r="G197" i="25"/>
  <c r="M197" i="25" s="1"/>
  <c r="G201" i="25"/>
  <c r="M201" i="25" s="1"/>
  <c r="G202" i="25"/>
  <c r="M202" i="25" s="1"/>
  <c r="G203" i="25"/>
  <c r="M203" i="25" s="1"/>
  <c r="G214" i="25"/>
  <c r="M214" i="25" s="1"/>
  <c r="G215" i="25"/>
  <c r="M215" i="25" s="1"/>
  <c r="G216" i="25"/>
  <c r="M216" i="25" s="1"/>
  <c r="G218" i="25"/>
  <c r="M218" i="25" s="1"/>
  <c r="G220" i="25"/>
  <c r="M220" i="25" s="1"/>
  <c r="G226" i="25"/>
  <c r="M226" i="25" s="1"/>
  <c r="G230" i="25"/>
  <c r="M230" i="25" s="1"/>
  <c r="G231" i="25"/>
  <c r="M231" i="25" s="1"/>
  <c r="G235" i="25"/>
  <c r="M235" i="25" s="1"/>
  <c r="G242" i="25"/>
  <c r="M242" i="25" s="1"/>
  <c r="G243" i="25"/>
  <c r="M243" i="25" s="1"/>
  <c r="G244" i="25"/>
  <c r="M244" i="25" s="1"/>
  <c r="G255" i="25"/>
  <c r="M255" i="25" s="1"/>
  <c r="G261" i="25"/>
  <c r="M261" i="25" s="1"/>
  <c r="G276" i="25"/>
  <c r="M276" i="25" s="1"/>
  <c r="G277" i="25"/>
  <c r="M277" i="25" s="1"/>
  <c r="G281" i="25"/>
  <c r="M281" i="25" s="1"/>
  <c r="G293" i="25"/>
  <c r="M293" i="25" s="1"/>
  <c r="G294" i="25"/>
  <c r="M294" i="25" s="1"/>
  <c r="G297" i="25"/>
  <c r="M297" i="25" s="1"/>
  <c r="G299" i="25"/>
  <c r="M299" i="25" s="1"/>
  <c r="G306" i="25"/>
  <c r="M306" i="25" s="1"/>
  <c r="G307" i="25"/>
  <c r="M307" i="25" s="1"/>
  <c r="G312" i="25"/>
  <c r="M312" i="25" s="1"/>
  <c r="G321" i="25"/>
  <c r="M321" i="25" s="1"/>
  <c r="G325" i="25"/>
  <c r="M325" i="25" s="1"/>
  <c r="G327" i="25"/>
  <c r="M327" i="25" s="1"/>
  <c r="G371" i="25"/>
  <c r="K371" i="25"/>
  <c r="G372" i="25"/>
  <c r="M372" i="25" s="1"/>
  <c r="G374" i="25"/>
  <c r="M374" i="25" s="1"/>
  <c r="G377" i="25"/>
  <c r="M377" i="25" s="1"/>
  <c r="G378" i="25"/>
  <c r="M378" i="25" s="1"/>
  <c r="G380" i="25"/>
  <c r="M380" i="25" s="1"/>
  <c r="G383" i="25"/>
  <c r="M383" i="25" s="1"/>
  <c r="G384" i="25"/>
  <c r="M384" i="25" s="1"/>
  <c r="G386" i="25"/>
  <c r="M386" i="25" s="1"/>
  <c r="G387" i="25"/>
  <c r="M387" i="25" s="1"/>
  <c r="G389" i="25"/>
  <c r="M389" i="25" s="1"/>
  <c r="G391" i="25"/>
  <c r="M391" i="25" s="1"/>
  <c r="G395" i="25"/>
  <c r="M395" i="25" s="1"/>
  <c r="G396" i="25"/>
  <c r="M396" i="25" s="1"/>
  <c r="G400" i="25"/>
  <c r="M400" i="25" s="1"/>
  <c r="G401" i="25"/>
  <c r="M401" i="25" s="1"/>
  <c r="G402" i="25"/>
  <c r="M402" i="25" s="1"/>
  <c r="G405" i="25"/>
  <c r="M405" i="25" s="1"/>
  <c r="G406" i="25"/>
  <c r="M406" i="25" s="1"/>
  <c r="G407" i="25"/>
  <c r="M407" i="25" s="1"/>
  <c r="G413" i="25"/>
  <c r="M413" i="25" s="1"/>
  <c r="G416" i="25"/>
  <c r="M416" i="25" s="1"/>
  <c r="G419" i="25"/>
  <c r="M419" i="25" s="1"/>
  <c r="G422" i="25"/>
  <c r="M422" i="25" s="1"/>
  <c r="G423" i="25"/>
  <c r="M423" i="25" s="1"/>
  <c r="G424" i="25"/>
  <c r="M424" i="25" s="1"/>
  <c r="G430" i="25"/>
  <c r="M430" i="25" s="1"/>
  <c r="G435" i="25"/>
  <c r="M435" i="25" s="1"/>
  <c r="G437" i="25"/>
  <c r="M437" i="25" s="1"/>
  <c r="G446" i="25"/>
  <c r="M446" i="25" s="1"/>
  <c r="G449" i="25"/>
  <c r="M449" i="25" s="1"/>
  <c r="G450" i="25"/>
  <c r="M450" i="25" s="1"/>
  <c r="G460" i="25"/>
  <c r="M460" i="25" s="1"/>
  <c r="H465" i="25"/>
  <c r="N465" i="25" s="1"/>
  <c r="G470" i="25"/>
  <c r="M470" i="25" s="1"/>
  <c r="G478" i="25"/>
  <c r="M478" i="25" s="1"/>
  <c r="N481" i="25"/>
  <c r="N484" i="25"/>
  <c r="H487" i="25"/>
  <c r="N487" i="25" s="1"/>
  <c r="G494" i="25"/>
  <c r="M494" i="25" s="1"/>
  <c r="H499" i="25"/>
  <c r="N499" i="25" s="1"/>
  <c r="I539" i="25"/>
  <c r="G548" i="25"/>
  <c r="M548" i="25" s="1"/>
  <c r="G563" i="25"/>
  <c r="M563" i="25" s="1"/>
  <c r="I564" i="25"/>
  <c r="I567" i="25"/>
  <c r="G568" i="25"/>
  <c r="M568" i="25" s="1"/>
  <c r="H581" i="25"/>
  <c r="N581" i="25" s="1"/>
  <c r="H588" i="25"/>
  <c r="N588" i="25" s="1"/>
  <c r="H590" i="25"/>
  <c r="N590" i="25" s="1"/>
  <c r="G612" i="25"/>
  <c r="M612" i="25" s="1"/>
  <c r="N615" i="25"/>
  <c r="N617" i="25"/>
  <c r="G619" i="25"/>
  <c r="M619" i="25" s="1"/>
  <c r="G623" i="25"/>
  <c r="M623" i="25" s="1"/>
  <c r="N627" i="25"/>
  <c r="I630" i="25"/>
  <c r="G631" i="25"/>
  <c r="M631" i="25" s="1"/>
  <c r="G633" i="25"/>
  <c r="M633" i="25" s="1"/>
  <c r="E9" i="26"/>
  <c r="K9" i="26" s="1"/>
  <c r="C10" i="26"/>
  <c r="E11" i="26"/>
  <c r="K11" i="26" s="1"/>
  <c r="I22" i="26"/>
  <c r="I25" i="26"/>
  <c r="H27" i="26"/>
  <c r="N27" i="26" s="1"/>
  <c r="G30" i="26"/>
  <c r="M30" i="26" s="1"/>
  <c r="I32" i="26"/>
  <c r="I39" i="26"/>
  <c r="I47" i="26"/>
  <c r="H57" i="26"/>
  <c r="N57" i="26" s="1"/>
  <c r="I62" i="26"/>
  <c r="G81" i="26"/>
  <c r="I85" i="26"/>
  <c r="G86" i="26"/>
  <c r="M86" i="26" s="1"/>
  <c r="G97" i="26"/>
  <c r="M97" i="26" s="1"/>
  <c r="N104" i="26"/>
  <c r="N109" i="26"/>
  <c r="G111" i="26"/>
  <c r="M111" i="26" s="1"/>
  <c r="H115" i="26"/>
  <c r="N115" i="26" s="1"/>
  <c r="H120" i="26"/>
  <c r="N120" i="26" s="1"/>
  <c r="G123" i="26"/>
  <c r="M123" i="26" s="1"/>
  <c r="I127" i="26"/>
  <c r="I129" i="26"/>
  <c r="I136" i="26"/>
  <c r="G137" i="26"/>
  <c r="M137" i="26" s="1"/>
  <c r="G139" i="26"/>
  <c r="M139" i="26" s="1"/>
  <c r="H142" i="26"/>
  <c r="N142" i="26" s="1"/>
  <c r="G144" i="26"/>
  <c r="M144" i="26" s="1"/>
  <c r="I145" i="26"/>
  <c r="G146" i="26"/>
  <c r="M146" i="26" s="1"/>
  <c r="I147" i="26"/>
  <c r="H150" i="26"/>
  <c r="N150" i="26" s="1"/>
  <c r="G152" i="26"/>
  <c r="M152" i="26" s="1"/>
  <c r="G157" i="26"/>
  <c r="M157" i="26" s="1"/>
  <c r="I159" i="26"/>
  <c r="G165" i="26"/>
  <c r="M165" i="26" s="1"/>
  <c r="I166" i="26"/>
  <c r="I169" i="26"/>
  <c r="I177" i="26"/>
  <c r="H179" i="26"/>
  <c r="N179" i="26" s="1"/>
  <c r="K188" i="26"/>
  <c r="H189" i="26"/>
  <c r="N189" i="26" s="1"/>
  <c r="H195" i="26"/>
  <c r="N195" i="26" s="1"/>
  <c r="H202" i="26"/>
  <c r="N202" i="26" s="1"/>
  <c r="I209" i="26"/>
  <c r="N216" i="26"/>
  <c r="G218" i="26"/>
  <c r="M218" i="26" s="1"/>
  <c r="H219" i="26"/>
  <c r="N219" i="26" s="1"/>
  <c r="H242" i="26"/>
  <c r="N242" i="26" s="1"/>
  <c r="G248" i="26"/>
  <c r="M248" i="26" s="1"/>
  <c r="N253" i="26"/>
  <c r="G255" i="26"/>
  <c r="M255" i="26" s="1"/>
  <c r="I265" i="26"/>
  <c r="G267" i="26"/>
  <c r="M267" i="26" s="1"/>
  <c r="N268" i="26"/>
  <c r="G278" i="26"/>
  <c r="M278" i="26" s="1"/>
  <c r="G281" i="26"/>
  <c r="M281" i="26" s="1"/>
  <c r="H285" i="26"/>
  <c r="N285" i="26" s="1"/>
  <c r="G288" i="26"/>
  <c r="M288" i="26" s="1"/>
  <c r="H293" i="26"/>
  <c r="N293" i="26" s="1"/>
  <c r="I297" i="26"/>
  <c r="N299" i="26"/>
  <c r="G304" i="26"/>
  <c r="M304" i="26" s="1"/>
  <c r="I309" i="26"/>
  <c r="I312" i="26"/>
  <c r="G329" i="26"/>
  <c r="M329" i="26" s="1"/>
  <c r="G604" i="26"/>
  <c r="M604" i="26" s="1"/>
  <c r="G590" i="26"/>
  <c r="M590" i="26" s="1"/>
  <c r="G564" i="26"/>
  <c r="M564" i="26" s="1"/>
  <c r="G563" i="26"/>
  <c r="M563" i="26" s="1"/>
  <c r="G546" i="26"/>
  <c r="M546" i="26" s="1"/>
  <c r="G544" i="26"/>
  <c r="M544" i="26" s="1"/>
  <c r="G541" i="26"/>
  <c r="M541" i="26" s="1"/>
  <c r="G539" i="26"/>
  <c r="M539" i="26" s="1"/>
  <c r="G536" i="26"/>
  <c r="M536" i="26" s="1"/>
  <c r="G535" i="26"/>
  <c r="M535" i="26" s="1"/>
  <c r="G526" i="26"/>
  <c r="M526" i="26" s="1"/>
  <c r="G520" i="26"/>
  <c r="M520" i="26" s="1"/>
  <c r="G518" i="26"/>
  <c r="M518" i="26" s="1"/>
  <c r="G470" i="26"/>
  <c r="M470" i="26" s="1"/>
  <c r="G455" i="26"/>
  <c r="M455" i="26" s="1"/>
  <c r="G454" i="26"/>
  <c r="M454" i="26" s="1"/>
  <c r="G450" i="26"/>
  <c r="M450" i="26" s="1"/>
  <c r="G446" i="26"/>
  <c r="M446" i="26" s="1"/>
  <c r="G438" i="26"/>
  <c r="M438" i="26" s="1"/>
  <c r="G437" i="26"/>
  <c r="M437" i="26" s="1"/>
  <c r="G435" i="26"/>
  <c r="M435" i="26" s="1"/>
  <c r="G432" i="26"/>
  <c r="M432" i="26" s="1"/>
  <c r="G428" i="26"/>
  <c r="M428" i="26" s="1"/>
  <c r="G427" i="26"/>
  <c r="M427" i="26" s="1"/>
  <c r="G426" i="26"/>
  <c r="M426" i="26" s="1"/>
  <c r="G424" i="26"/>
  <c r="M424" i="26" s="1"/>
  <c r="G423" i="26"/>
  <c r="M423" i="26" s="1"/>
  <c r="G422" i="26"/>
  <c r="M422" i="26" s="1"/>
  <c r="G420" i="26"/>
  <c r="M420" i="26" s="1"/>
  <c r="G419" i="26"/>
  <c r="M419" i="26" s="1"/>
  <c r="G413" i="26"/>
  <c r="M413" i="26" s="1"/>
  <c r="G408" i="26"/>
  <c r="M408" i="26" s="1"/>
  <c r="G407" i="26"/>
  <c r="M407" i="26" s="1"/>
  <c r="G406" i="26"/>
  <c r="M406" i="26" s="1"/>
  <c r="G371" i="26"/>
  <c r="M371" i="26" s="1"/>
  <c r="G372" i="26"/>
  <c r="M372" i="26" s="1"/>
  <c r="I373" i="26"/>
  <c r="I383" i="26"/>
  <c r="G384" i="26"/>
  <c r="M384" i="26" s="1"/>
  <c r="G386" i="26"/>
  <c r="M386" i="26" s="1"/>
  <c r="I387" i="26"/>
  <c r="I392" i="26"/>
  <c r="I396" i="26"/>
  <c r="G397" i="26"/>
  <c r="M397" i="26" s="1"/>
  <c r="I419" i="26"/>
  <c r="I449" i="26"/>
  <c r="I514" i="26"/>
  <c r="I546" i="26"/>
  <c r="H22" i="22"/>
  <c r="L22" i="22"/>
  <c r="H27" i="22"/>
  <c r="N27" i="22" s="1"/>
  <c r="H28" i="22"/>
  <c r="N28" i="22" s="1"/>
  <c r="H32" i="22"/>
  <c r="N32" i="22" s="1"/>
  <c r="H33" i="22"/>
  <c r="N33" i="22" s="1"/>
  <c r="H35" i="22"/>
  <c r="N35" i="22" s="1"/>
  <c r="H36" i="22"/>
  <c r="N36" i="22" s="1"/>
  <c r="H39" i="22"/>
  <c r="N39" i="22" s="1"/>
  <c r="H47" i="22"/>
  <c r="N47" i="22" s="1"/>
  <c r="H51" i="22"/>
  <c r="N51" i="22" s="1"/>
  <c r="H52" i="22"/>
  <c r="N52" i="22" s="1"/>
  <c r="H57" i="22"/>
  <c r="N57" i="22" s="1"/>
  <c r="H63" i="22"/>
  <c r="N63" i="22" s="1"/>
  <c r="H65" i="22"/>
  <c r="N65" i="22" s="1"/>
  <c r="H67" i="22"/>
  <c r="N67" i="22" s="1"/>
  <c r="H68" i="22"/>
  <c r="N68" i="22" s="1"/>
  <c r="H70" i="22"/>
  <c r="N70" i="22" s="1"/>
  <c r="H81" i="22"/>
  <c r="N81" i="22" s="1"/>
  <c r="L81" i="22"/>
  <c r="H82" i="22"/>
  <c r="N82" i="22" s="1"/>
  <c r="H83" i="22"/>
  <c r="N83" i="22" s="1"/>
  <c r="H84" i="22"/>
  <c r="N84" i="22" s="1"/>
  <c r="H85" i="22"/>
  <c r="N85" i="22" s="1"/>
  <c r="H86" i="22"/>
  <c r="N86" i="22" s="1"/>
  <c r="H88" i="22"/>
  <c r="N88" i="22" s="1"/>
  <c r="H97" i="22"/>
  <c r="N97" i="22" s="1"/>
  <c r="H99" i="22"/>
  <c r="N99" i="22" s="1"/>
  <c r="H100" i="22"/>
  <c r="N100" i="22" s="1"/>
  <c r="H103" i="22"/>
  <c r="N103" i="22" s="1"/>
  <c r="H104" i="22"/>
  <c r="N104" i="22" s="1"/>
  <c r="H105" i="22"/>
  <c r="N105" i="22" s="1"/>
  <c r="H106" i="22"/>
  <c r="N106" i="22" s="1"/>
  <c r="H107" i="22"/>
  <c r="N107" i="22" s="1"/>
  <c r="H108" i="22"/>
  <c r="N108" i="22" s="1"/>
  <c r="H109" i="22"/>
  <c r="N109" i="22" s="1"/>
  <c r="H111" i="22"/>
  <c r="N111" i="22" s="1"/>
  <c r="H112" i="22"/>
  <c r="N112" i="22" s="1"/>
  <c r="H114" i="22"/>
  <c r="N114" i="22" s="1"/>
  <c r="H115" i="22"/>
  <c r="N115" i="22" s="1"/>
  <c r="H116" i="22"/>
  <c r="N116" i="22" s="1"/>
  <c r="H118" i="22"/>
  <c r="N118" i="22" s="1"/>
  <c r="H123" i="22"/>
  <c r="N123" i="22" s="1"/>
  <c r="H124" i="22"/>
  <c r="N124" i="22" s="1"/>
  <c r="H125" i="22"/>
  <c r="N125" i="22" s="1"/>
  <c r="H126" i="22"/>
  <c r="N126" i="22" s="1"/>
  <c r="H127" i="22"/>
  <c r="N127" i="22" s="1"/>
  <c r="H129" i="22"/>
  <c r="N129" i="22" s="1"/>
  <c r="H137" i="22"/>
  <c r="N137" i="22" s="1"/>
  <c r="H139" i="22"/>
  <c r="N139" i="22" s="1"/>
  <c r="H141" i="22"/>
  <c r="N141" i="22" s="1"/>
  <c r="H142" i="22"/>
  <c r="N142" i="22" s="1"/>
  <c r="H143" i="22"/>
  <c r="N143" i="22" s="1"/>
  <c r="H144" i="22"/>
  <c r="N144" i="22" s="1"/>
  <c r="H145" i="22"/>
  <c r="N145" i="22" s="1"/>
  <c r="H146" i="22"/>
  <c r="N146" i="22" s="1"/>
  <c r="H147" i="22"/>
  <c r="N147" i="22" s="1"/>
  <c r="H148" i="22"/>
  <c r="N148" i="22" s="1"/>
  <c r="H149" i="22"/>
  <c r="N149" i="22" s="1"/>
  <c r="H153" i="22"/>
  <c r="N153" i="22" s="1"/>
  <c r="H154" i="22"/>
  <c r="N154" i="22" s="1"/>
  <c r="H156" i="22"/>
  <c r="N156" i="22" s="1"/>
  <c r="H157" i="22"/>
  <c r="N157" i="22" s="1"/>
  <c r="H161" i="22"/>
  <c r="N161" i="22" s="1"/>
  <c r="H166" i="22"/>
  <c r="N166" i="22" s="1"/>
  <c r="H168" i="22"/>
  <c r="N168" i="22" s="1"/>
  <c r="H169" i="22"/>
  <c r="N169" i="22" s="1"/>
  <c r="H171" i="22"/>
  <c r="N171" i="22" s="1"/>
  <c r="H174" i="22"/>
  <c r="N174" i="22" s="1"/>
  <c r="H177" i="22"/>
  <c r="N177" i="22" s="1"/>
  <c r="H188" i="22"/>
  <c r="L188" i="22"/>
  <c r="H189" i="22"/>
  <c r="N189" i="22" s="1"/>
  <c r="H191" i="22"/>
  <c r="N191" i="22" s="1"/>
  <c r="H193" i="22"/>
  <c r="N193" i="22" s="1"/>
  <c r="H195" i="22"/>
  <c r="N195" i="22" s="1"/>
  <c r="H196" i="22"/>
  <c r="N196" i="22" s="1"/>
  <c r="H197" i="22"/>
  <c r="N197" i="22" s="1"/>
  <c r="H198" i="22"/>
  <c r="N198" i="22" s="1"/>
  <c r="H199" i="22"/>
  <c r="N199" i="22" s="1"/>
  <c r="H201" i="22"/>
  <c r="N201" i="22" s="1"/>
  <c r="H202" i="22"/>
  <c r="N202" i="22" s="1"/>
  <c r="H203" i="22"/>
  <c r="N203" i="22" s="1"/>
  <c r="H204" i="22"/>
  <c r="N204" i="22" s="1"/>
  <c r="H207" i="22"/>
  <c r="N207" i="22" s="1"/>
  <c r="H209" i="22"/>
  <c r="N209" i="22" s="1"/>
  <c r="H210" i="22"/>
  <c r="N210" i="22" s="1"/>
  <c r="H211" i="22"/>
  <c r="N211" i="22" s="1"/>
  <c r="H215" i="22"/>
  <c r="N215" i="22" s="1"/>
  <c r="H216" i="22"/>
  <c r="N216" i="22" s="1"/>
  <c r="H218" i="22"/>
  <c r="N218" i="22" s="1"/>
  <c r="H219" i="22"/>
  <c r="N219" i="22" s="1"/>
  <c r="H220" i="22"/>
  <c r="N220" i="22" s="1"/>
  <c r="H221" i="22"/>
  <c r="N221" i="22" s="1"/>
  <c r="H222" i="22"/>
  <c r="N222" i="22" s="1"/>
  <c r="H223" i="22"/>
  <c r="N223" i="22" s="1"/>
  <c r="H225" i="22"/>
  <c r="N225" i="22" s="1"/>
  <c r="H226" i="22"/>
  <c r="N226" i="22" s="1"/>
  <c r="H227" i="22"/>
  <c r="N227" i="22" s="1"/>
  <c r="H228" i="22"/>
  <c r="N228" i="22" s="1"/>
  <c r="H230" i="22"/>
  <c r="N230" i="22" s="1"/>
  <c r="H231" i="22"/>
  <c r="N231" i="22" s="1"/>
  <c r="H235" i="22"/>
  <c r="N235" i="22" s="1"/>
  <c r="H239" i="22"/>
  <c r="N239" i="22" s="1"/>
  <c r="H241" i="22"/>
  <c r="N241" i="22" s="1"/>
  <c r="H242" i="22"/>
  <c r="N242" i="22" s="1"/>
  <c r="H252" i="22"/>
  <c r="N252" i="22" s="1"/>
  <c r="H255" i="22"/>
  <c r="N255" i="22" s="1"/>
  <c r="H258" i="22"/>
  <c r="N258" i="22" s="1"/>
  <c r="H260" i="22"/>
  <c r="N260" i="22" s="1"/>
  <c r="H261" i="22"/>
  <c r="N261" i="22" s="1"/>
  <c r="H265" i="22"/>
  <c r="N265" i="22" s="1"/>
  <c r="H270" i="22"/>
  <c r="N270" i="22" s="1"/>
  <c r="H271" i="22"/>
  <c r="N271" i="22" s="1"/>
  <c r="H272" i="22"/>
  <c r="N272" i="22" s="1"/>
  <c r="H281" i="22"/>
  <c r="N281" i="22" s="1"/>
  <c r="H285" i="22"/>
  <c r="N285" i="22" s="1"/>
  <c r="H287" i="22"/>
  <c r="N287" i="22" s="1"/>
  <c r="H292" i="22"/>
  <c r="N292" i="22" s="1"/>
  <c r="H293" i="22"/>
  <c r="N293" i="22" s="1"/>
  <c r="H294" i="22"/>
  <c r="N294" i="22" s="1"/>
  <c r="H295" i="22"/>
  <c r="N295" i="22" s="1"/>
  <c r="H298" i="22"/>
  <c r="N298" i="22" s="1"/>
  <c r="H299" i="22"/>
  <c r="N299" i="22" s="1"/>
  <c r="H300" i="22"/>
  <c r="N300" i="22" s="1"/>
  <c r="H306" i="22"/>
  <c r="N306" i="22" s="1"/>
  <c r="H307" i="22"/>
  <c r="N307" i="22" s="1"/>
  <c r="H308" i="22"/>
  <c r="N308" i="22" s="1"/>
  <c r="H309" i="22"/>
  <c r="N309" i="22" s="1"/>
  <c r="H311" i="22"/>
  <c r="N311" i="22" s="1"/>
  <c r="H312" i="22"/>
  <c r="N312" i="22" s="1"/>
  <c r="H316" i="22"/>
  <c r="N316" i="22" s="1"/>
  <c r="H318" i="22"/>
  <c r="N318" i="22" s="1"/>
  <c r="H320" i="22"/>
  <c r="N320" i="22" s="1"/>
  <c r="H321" i="22"/>
  <c r="N321" i="22" s="1"/>
  <c r="H323" i="22"/>
  <c r="N323" i="22" s="1"/>
  <c r="H324" i="22"/>
  <c r="N324" i="22" s="1"/>
  <c r="H327" i="22"/>
  <c r="N327" i="22" s="1"/>
  <c r="H328" i="22"/>
  <c r="N328" i="22" s="1"/>
  <c r="H332" i="22"/>
  <c r="N332" i="22" s="1"/>
  <c r="H334" i="22"/>
  <c r="N334" i="22" s="1"/>
  <c r="H336" i="22"/>
  <c r="N336" i="22" s="1"/>
  <c r="H338" i="22"/>
  <c r="N338" i="22" s="1"/>
  <c r="H340" i="22"/>
  <c r="N340" i="22" s="1"/>
  <c r="H371" i="22"/>
  <c r="N371" i="22" s="1"/>
  <c r="L371" i="22"/>
  <c r="H372" i="22"/>
  <c r="N372" i="22" s="1"/>
  <c r="H373" i="22"/>
  <c r="N373" i="22" s="1"/>
  <c r="H374" i="22"/>
  <c r="N374" i="22" s="1"/>
  <c r="H377" i="22"/>
  <c r="N377" i="22" s="1"/>
  <c r="H378" i="22"/>
  <c r="N378" i="22" s="1"/>
  <c r="H380" i="22"/>
  <c r="N380" i="22" s="1"/>
  <c r="H381" i="22"/>
  <c r="N381" i="22" s="1"/>
  <c r="H383" i="22"/>
  <c r="N383" i="22" s="1"/>
  <c r="H384" i="22"/>
  <c r="N384" i="22" s="1"/>
  <c r="H386" i="22"/>
  <c r="N386" i="22" s="1"/>
  <c r="H387" i="22"/>
  <c r="N387" i="22" s="1"/>
  <c r="H388" i="22"/>
  <c r="N388" i="22" s="1"/>
  <c r="H391" i="22"/>
  <c r="N391" i="22" s="1"/>
  <c r="H393" i="22"/>
  <c r="N393" i="22" s="1"/>
  <c r="H394" i="22"/>
  <c r="N394" i="22" s="1"/>
  <c r="H395" i="22"/>
  <c r="N395" i="22" s="1"/>
  <c r="H396" i="22"/>
  <c r="N396" i="22" s="1"/>
  <c r="H398" i="22"/>
  <c r="N398" i="22" s="1"/>
  <c r="H400" i="22"/>
  <c r="N400" i="22" s="1"/>
  <c r="H401" i="22"/>
  <c r="N401" i="22" s="1"/>
  <c r="H402" i="22"/>
  <c r="N402" i="22" s="1"/>
  <c r="H403" i="22"/>
  <c r="N403" i="22" s="1"/>
  <c r="H404" i="22"/>
  <c r="N404" i="22" s="1"/>
  <c r="H405" i="22"/>
  <c r="N405" i="22" s="1"/>
  <c r="H406" i="22"/>
  <c r="N406" i="22" s="1"/>
  <c r="H408" i="22"/>
  <c r="N408" i="22" s="1"/>
  <c r="H410" i="22"/>
  <c r="N410" i="22" s="1"/>
  <c r="H411" i="22"/>
  <c r="N411" i="22" s="1"/>
  <c r="H413" i="22"/>
  <c r="N413" i="22" s="1"/>
  <c r="H414" i="22"/>
  <c r="N414" i="22" s="1"/>
  <c r="H415" i="22"/>
  <c r="N415" i="22" s="1"/>
  <c r="H416" i="22"/>
  <c r="N416" i="22" s="1"/>
  <c r="H419" i="22"/>
  <c r="N419" i="22" s="1"/>
  <c r="H422" i="22"/>
  <c r="N422" i="22" s="1"/>
  <c r="H423" i="22"/>
  <c r="N423" i="22" s="1"/>
  <c r="H424" i="22"/>
  <c r="N424" i="22" s="1"/>
  <c r="H426" i="22"/>
  <c r="N426" i="22" s="1"/>
  <c r="H427" i="22"/>
  <c r="N427" i="22" s="1"/>
  <c r="H428" i="22"/>
  <c r="N428" i="22" s="1"/>
  <c r="H429" i="22"/>
  <c r="N429" i="22" s="1"/>
  <c r="H430" i="22"/>
  <c r="N430" i="22" s="1"/>
  <c r="H433" i="22"/>
  <c r="N433" i="22" s="1"/>
  <c r="H434" i="22"/>
  <c r="N434" i="22" s="1"/>
  <c r="H435" i="22"/>
  <c r="N435" i="22" s="1"/>
  <c r="H436" i="22"/>
  <c r="N436" i="22" s="1"/>
  <c r="H437" i="22"/>
  <c r="N437" i="22" s="1"/>
  <c r="H438" i="22"/>
  <c r="N438" i="22" s="1"/>
  <c r="H441" i="22"/>
  <c r="N441" i="22" s="1"/>
  <c r="H442" i="22"/>
  <c r="N442" i="22" s="1"/>
  <c r="H443" i="22"/>
  <c r="N443" i="22" s="1"/>
  <c r="H445" i="22"/>
  <c r="N445" i="22" s="1"/>
  <c r="H446" i="22"/>
  <c r="N446" i="22" s="1"/>
  <c r="H447" i="22"/>
  <c r="N447" i="22" s="1"/>
  <c r="H448" i="22"/>
  <c r="N448" i="22" s="1"/>
  <c r="H451" i="22"/>
  <c r="N451" i="22" s="1"/>
  <c r="H459" i="22"/>
  <c r="N459" i="22" s="1"/>
  <c r="H460" i="22"/>
  <c r="N460" i="22" s="1"/>
  <c r="H462" i="22"/>
  <c r="N462" i="22" s="1"/>
  <c r="H464" i="22"/>
  <c r="N464" i="22" s="1"/>
  <c r="H465" i="22"/>
  <c r="N465" i="22" s="1"/>
  <c r="H466" i="22"/>
  <c r="N466" i="22" s="1"/>
  <c r="H467" i="22"/>
  <c r="N467" i="22" s="1"/>
  <c r="H468" i="22"/>
  <c r="N468" i="22" s="1"/>
  <c r="H469" i="22"/>
  <c r="N469" i="22" s="1"/>
  <c r="H470" i="22"/>
  <c r="N470" i="22" s="1"/>
  <c r="H471" i="22"/>
  <c r="N471" i="22" s="1"/>
  <c r="H473" i="22"/>
  <c r="N473" i="22" s="1"/>
  <c r="H477" i="22"/>
  <c r="N477" i="22" s="1"/>
  <c r="H478" i="22"/>
  <c r="N478" i="22" s="1"/>
  <c r="H481" i="22"/>
  <c r="N481" i="22" s="1"/>
  <c r="H483" i="22"/>
  <c r="N483" i="22" s="1"/>
  <c r="H484" i="22"/>
  <c r="N484" i="22" s="1"/>
  <c r="H485" i="22"/>
  <c r="N485" i="22" s="1"/>
  <c r="H486" i="22"/>
  <c r="N486" i="22" s="1"/>
  <c r="H487" i="22"/>
  <c r="N487" i="22" s="1"/>
  <c r="H489" i="22"/>
  <c r="N489" i="22" s="1"/>
  <c r="H491" i="22"/>
  <c r="N491" i="22" s="1"/>
  <c r="H492" i="22"/>
  <c r="N492" i="22" s="1"/>
  <c r="H493" i="22"/>
  <c r="N493" i="22" s="1"/>
  <c r="H494" i="22"/>
  <c r="N494" i="22" s="1"/>
  <c r="H496" i="22"/>
  <c r="N496" i="22" s="1"/>
  <c r="H497" i="22"/>
  <c r="N497" i="22" s="1"/>
  <c r="H498" i="22"/>
  <c r="N498" i="22" s="1"/>
  <c r="H499" i="22"/>
  <c r="N499" i="22" s="1"/>
  <c r="H500" i="22"/>
  <c r="N500" i="22" s="1"/>
  <c r="H504" i="22"/>
  <c r="N504" i="22" s="1"/>
  <c r="H507" i="22"/>
  <c r="N507" i="22" s="1"/>
  <c r="H509" i="22"/>
  <c r="N509" i="22" s="1"/>
  <c r="H512" i="22"/>
  <c r="N512" i="22" s="1"/>
  <c r="H514" i="22"/>
  <c r="N514" i="22" s="1"/>
  <c r="H515" i="22"/>
  <c r="N515" i="22" s="1"/>
  <c r="H517" i="22"/>
  <c r="N517" i="22" s="1"/>
  <c r="H518" i="22"/>
  <c r="N518" i="22" s="1"/>
  <c r="H520" i="22"/>
  <c r="N520" i="22" s="1"/>
  <c r="H523" i="22"/>
  <c r="N523" i="22" s="1"/>
  <c r="H528" i="22"/>
  <c r="N528" i="22" s="1"/>
  <c r="H530" i="22"/>
  <c r="N530" i="22" s="1"/>
  <c r="H541" i="22"/>
  <c r="N541" i="22" s="1"/>
  <c r="H544" i="22"/>
  <c r="N544" i="22" s="1"/>
  <c r="H545" i="22"/>
  <c r="N545" i="22" s="1"/>
  <c r="H546" i="22"/>
  <c r="N546" i="22" s="1"/>
  <c r="H552" i="22"/>
  <c r="N552" i="22" s="1"/>
  <c r="H561" i="22"/>
  <c r="N561" i="22" s="1"/>
  <c r="H563" i="22"/>
  <c r="N563" i="22" s="1"/>
  <c r="H564" i="22"/>
  <c r="N564" i="22" s="1"/>
  <c r="H565" i="22"/>
  <c r="N565" i="22" s="1"/>
  <c r="H567" i="22"/>
  <c r="N567" i="22" s="1"/>
  <c r="H568" i="22"/>
  <c r="N568" i="22" s="1"/>
  <c r="H569" i="22"/>
  <c r="N569" i="22" s="1"/>
  <c r="H571" i="22"/>
  <c r="N571" i="22" s="1"/>
  <c r="H577" i="22"/>
  <c r="N577" i="22" s="1"/>
  <c r="H579" i="22"/>
  <c r="N579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4" i="22"/>
  <c r="N594" i="22" s="1"/>
  <c r="H597" i="22"/>
  <c r="N597" i="22" s="1"/>
  <c r="H598" i="22"/>
  <c r="N598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0" i="22"/>
  <c r="N620" i="22" s="1"/>
  <c r="H621" i="22"/>
  <c r="N621" i="22" s="1"/>
  <c r="H622" i="22"/>
  <c r="N622" i="22" s="1"/>
  <c r="H623" i="22"/>
  <c r="N623" i="22" s="1"/>
  <c r="H625" i="22"/>
  <c r="N625" i="22" s="1"/>
  <c r="H626" i="22"/>
  <c r="N626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7" i="22"/>
  <c r="N637" i="22" s="1"/>
  <c r="H638" i="22"/>
  <c r="N638" i="22" s="1"/>
  <c r="H639" i="22"/>
  <c r="N639" i="22" s="1"/>
  <c r="H10" i="23"/>
  <c r="H11" i="23"/>
  <c r="N11" i="23" s="1"/>
  <c r="H12" i="23"/>
  <c r="N12" i="23" s="1"/>
  <c r="H13" i="23"/>
  <c r="N13" i="23" s="1"/>
  <c r="H14" i="23"/>
  <c r="N14" i="23" s="1"/>
  <c r="H22" i="23"/>
  <c r="L22" i="23"/>
  <c r="H29" i="23"/>
  <c r="N29" i="23" s="1"/>
  <c r="H33" i="23"/>
  <c r="N33" i="23" s="1"/>
  <c r="H39" i="23"/>
  <c r="N39" i="23" s="1"/>
  <c r="H48" i="23"/>
  <c r="N48" i="23" s="1"/>
  <c r="H53" i="23"/>
  <c r="N53" i="23" s="1"/>
  <c r="H55" i="23"/>
  <c r="N55" i="23" s="1"/>
  <c r="H57" i="23"/>
  <c r="N57" i="23" s="1"/>
  <c r="H58" i="23"/>
  <c r="N58" i="23" s="1"/>
  <c r="H61" i="23"/>
  <c r="N61" i="23" s="1"/>
  <c r="H64" i="23"/>
  <c r="N64" i="23" s="1"/>
  <c r="H65" i="23"/>
  <c r="N65" i="23" s="1"/>
  <c r="H67" i="23"/>
  <c r="N67" i="23" s="1"/>
  <c r="H71" i="23"/>
  <c r="N71" i="23" s="1"/>
  <c r="H81" i="23"/>
  <c r="L81" i="23"/>
  <c r="H82" i="23"/>
  <c r="N82" i="23" s="1"/>
  <c r="H84" i="23"/>
  <c r="N84" i="23" s="1"/>
  <c r="H85" i="23"/>
  <c r="N85" i="23" s="1"/>
  <c r="H86" i="23"/>
  <c r="N86" i="23" s="1"/>
  <c r="H91" i="23"/>
  <c r="N91" i="23" s="1"/>
  <c r="H92" i="23"/>
  <c r="N92" i="23" s="1"/>
  <c r="H97" i="23"/>
  <c r="N97" i="23" s="1"/>
  <c r="H99" i="23"/>
  <c r="N99" i="23" s="1"/>
  <c r="H100" i="23"/>
  <c r="N100" i="23" s="1"/>
  <c r="H103" i="23"/>
  <c r="N103" i="23" s="1"/>
  <c r="H104" i="23"/>
  <c r="N104" i="23" s="1"/>
  <c r="H105" i="23"/>
  <c r="N105" i="23" s="1"/>
  <c r="H106" i="23"/>
  <c r="N106" i="23" s="1"/>
  <c r="H107" i="23"/>
  <c r="N107" i="23" s="1"/>
  <c r="H108" i="23"/>
  <c r="N108" i="23" s="1"/>
  <c r="H111" i="23"/>
  <c r="N111" i="23" s="1"/>
  <c r="H114" i="23"/>
  <c r="N114" i="23" s="1"/>
  <c r="H115" i="23"/>
  <c r="N115" i="23" s="1"/>
  <c r="H116" i="23"/>
  <c r="N116" i="23" s="1"/>
  <c r="H118" i="23"/>
  <c r="N118" i="23" s="1"/>
  <c r="H123" i="23"/>
  <c r="N123" i="23" s="1"/>
  <c r="H124" i="23"/>
  <c r="N124" i="23" s="1"/>
  <c r="H125" i="23"/>
  <c r="N125" i="23" s="1"/>
  <c r="H126" i="23"/>
  <c r="N126" i="23" s="1"/>
  <c r="H127" i="23"/>
  <c r="N127" i="23" s="1"/>
  <c r="H128" i="23"/>
  <c r="N128" i="23" s="1"/>
  <c r="H133" i="23"/>
  <c r="N133" i="23" s="1"/>
  <c r="H135" i="23"/>
  <c r="N135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6" i="23"/>
  <c r="N146" i="23" s="1"/>
  <c r="H148" i="23"/>
  <c r="N148" i="23" s="1"/>
  <c r="H149" i="23"/>
  <c r="N149" i="23" s="1"/>
  <c r="H150" i="23"/>
  <c r="N150" i="23" s="1"/>
  <c r="H151" i="23"/>
  <c r="N151" i="23" s="1"/>
  <c r="H153" i="23"/>
  <c r="N153" i="23" s="1"/>
  <c r="H155" i="23"/>
  <c r="N155" i="23" s="1"/>
  <c r="H158" i="23"/>
  <c r="N158" i="23" s="1"/>
  <c r="H159" i="23"/>
  <c r="N159" i="23" s="1"/>
  <c r="H165" i="23"/>
  <c r="N165" i="23" s="1"/>
  <c r="H166" i="23"/>
  <c r="N166" i="23" s="1"/>
  <c r="H170" i="23"/>
  <c r="N170" i="23" s="1"/>
  <c r="H171" i="23"/>
  <c r="N171" i="23" s="1"/>
  <c r="H177" i="23"/>
  <c r="N177" i="23" s="1"/>
  <c r="H188" i="23"/>
  <c r="L188" i="23"/>
  <c r="H189" i="23"/>
  <c r="N189" i="23" s="1"/>
  <c r="H191" i="23"/>
  <c r="N191" i="23" s="1"/>
  <c r="H193" i="23"/>
  <c r="N193" i="23" s="1"/>
  <c r="H195" i="23"/>
  <c r="N195" i="23" s="1"/>
  <c r="H201" i="23"/>
  <c r="N201" i="23" s="1"/>
  <c r="H202" i="23"/>
  <c r="N202" i="23" s="1"/>
  <c r="H203" i="23"/>
  <c r="N203" i="23" s="1"/>
  <c r="H205" i="23"/>
  <c r="N205" i="23" s="1"/>
  <c r="H209" i="23"/>
  <c r="N209" i="23" s="1"/>
  <c r="H210" i="23"/>
  <c r="N210" i="23" s="1"/>
  <c r="H215" i="23"/>
  <c r="N215" i="23" s="1"/>
  <c r="H216" i="23"/>
  <c r="N216" i="23" s="1"/>
  <c r="H218" i="23"/>
  <c r="N218" i="23" s="1"/>
  <c r="H219" i="23"/>
  <c r="N219" i="23" s="1"/>
  <c r="H220" i="23"/>
  <c r="N220" i="23" s="1"/>
  <c r="H221" i="23"/>
  <c r="N221" i="23" s="1"/>
  <c r="H226" i="23"/>
  <c r="N226" i="23" s="1"/>
  <c r="H230" i="23"/>
  <c r="N230" i="23" s="1"/>
  <c r="H235" i="23"/>
  <c r="N235" i="23" s="1"/>
  <c r="H242" i="23"/>
  <c r="N242" i="23" s="1"/>
  <c r="H248" i="23"/>
  <c r="N248" i="23" s="1"/>
  <c r="H252" i="23"/>
  <c r="N252" i="23" s="1"/>
  <c r="H255" i="23"/>
  <c r="N255" i="23" s="1"/>
  <c r="H258" i="23"/>
  <c r="N258" i="23" s="1"/>
  <c r="H261" i="23"/>
  <c r="N261" i="23" s="1"/>
  <c r="H272" i="23"/>
  <c r="N272" i="23" s="1"/>
  <c r="H281" i="23"/>
  <c r="N281" i="23" s="1"/>
  <c r="H285" i="23"/>
  <c r="N285" i="23" s="1"/>
  <c r="H288" i="23"/>
  <c r="N288" i="23" s="1"/>
  <c r="H292" i="23"/>
  <c r="N292" i="23" s="1"/>
  <c r="H293" i="23"/>
  <c r="N293" i="23" s="1"/>
  <c r="H294" i="23"/>
  <c r="N294" i="23" s="1"/>
  <c r="H299" i="23"/>
  <c r="N299" i="23" s="1"/>
  <c r="H300" i="23"/>
  <c r="N300" i="23" s="1"/>
  <c r="H306" i="23"/>
  <c r="N306" i="23" s="1"/>
  <c r="H312" i="23"/>
  <c r="N312" i="23" s="1"/>
  <c r="H320" i="23"/>
  <c r="N320" i="23" s="1"/>
  <c r="H321" i="23"/>
  <c r="N321" i="23" s="1"/>
  <c r="H324" i="23"/>
  <c r="N324" i="23" s="1"/>
  <c r="H325" i="23"/>
  <c r="N325" i="23" s="1"/>
  <c r="H327" i="23"/>
  <c r="N327" i="23" s="1"/>
  <c r="H335" i="23"/>
  <c r="N335" i="23" s="1"/>
  <c r="H338" i="23"/>
  <c r="N338" i="23" s="1"/>
  <c r="H340" i="23"/>
  <c r="N340" i="23" s="1"/>
  <c r="H371" i="23"/>
  <c r="L371" i="23"/>
  <c r="H373" i="23"/>
  <c r="N373" i="23" s="1"/>
  <c r="H377" i="23"/>
  <c r="N377" i="23" s="1"/>
  <c r="H378" i="23"/>
  <c r="N378" i="23" s="1"/>
  <c r="H379" i="23"/>
  <c r="N379" i="23" s="1"/>
  <c r="H380" i="23"/>
  <c r="N380" i="23" s="1"/>
  <c r="H383" i="23"/>
  <c r="N383" i="23" s="1"/>
  <c r="H384" i="23"/>
  <c r="N384" i="23" s="1"/>
  <c r="H386" i="23"/>
  <c r="N386" i="23" s="1"/>
  <c r="H391" i="23"/>
  <c r="N391" i="23" s="1"/>
  <c r="H394" i="23"/>
  <c r="N394" i="23" s="1"/>
  <c r="H395" i="23"/>
  <c r="N395" i="23" s="1"/>
  <c r="H400" i="23"/>
  <c r="N400" i="23" s="1"/>
  <c r="H401" i="23"/>
  <c r="N401" i="23" s="1"/>
  <c r="H404" i="23"/>
  <c r="N404" i="23" s="1"/>
  <c r="H405" i="23"/>
  <c r="N405" i="23" s="1"/>
  <c r="H406" i="23"/>
  <c r="N406" i="23" s="1"/>
  <c r="H408" i="23"/>
  <c r="N408" i="23" s="1"/>
  <c r="H410" i="23"/>
  <c r="N410" i="23" s="1"/>
  <c r="H414" i="23"/>
  <c r="N414" i="23" s="1"/>
  <c r="H416" i="23"/>
  <c r="N416" i="23" s="1"/>
  <c r="H419" i="23"/>
  <c r="N419" i="23" s="1"/>
  <c r="H422" i="23"/>
  <c r="N422" i="23" s="1"/>
  <c r="H423" i="23"/>
  <c r="N423" i="23" s="1"/>
  <c r="H424" i="23"/>
  <c r="N424" i="23" s="1"/>
  <c r="H433" i="23"/>
  <c r="N433" i="23" s="1"/>
  <c r="H434" i="23"/>
  <c r="N434" i="23" s="1"/>
  <c r="H435" i="23"/>
  <c r="N435" i="23" s="1"/>
  <c r="H437" i="23"/>
  <c r="N437" i="23" s="1"/>
  <c r="H442" i="23"/>
  <c r="N442" i="23" s="1"/>
  <c r="H443" i="23"/>
  <c r="N443" i="23" s="1"/>
  <c r="H444" i="23"/>
  <c r="N444" i="23" s="1"/>
  <c r="H445" i="23"/>
  <c r="N445" i="23" s="1"/>
  <c r="H446" i="23"/>
  <c r="N446" i="23" s="1"/>
  <c r="H450" i="23"/>
  <c r="N450" i="23" s="1"/>
  <c r="H451" i="23"/>
  <c r="N451" i="23" s="1"/>
  <c r="H460" i="23"/>
  <c r="N460" i="23" s="1"/>
  <c r="H471" i="23"/>
  <c r="N471" i="23" s="1"/>
  <c r="H473" i="23"/>
  <c r="N473" i="23" s="1"/>
  <c r="H478" i="23"/>
  <c r="N478" i="23" s="1"/>
  <c r="H484" i="23"/>
  <c r="N484" i="23" s="1"/>
  <c r="H487" i="23"/>
  <c r="N487" i="23" s="1"/>
  <c r="H493" i="23"/>
  <c r="N493" i="23" s="1"/>
  <c r="H497" i="23"/>
  <c r="N497" i="23" s="1"/>
  <c r="H498" i="23"/>
  <c r="N498" i="23" s="1"/>
  <c r="H499" i="23"/>
  <c r="N499" i="23" s="1"/>
  <c r="H507" i="23"/>
  <c r="N507" i="23" s="1"/>
  <c r="H508" i="23"/>
  <c r="N508" i="23" s="1"/>
  <c r="H509" i="23"/>
  <c r="N509" i="23" s="1"/>
  <c r="H512" i="23"/>
  <c r="N512" i="23" s="1"/>
  <c r="H514" i="23"/>
  <c r="N514" i="23" s="1"/>
  <c r="H518" i="23"/>
  <c r="N518" i="23" s="1"/>
  <c r="H527" i="23"/>
  <c r="N527" i="23" s="1"/>
  <c r="H540" i="23"/>
  <c r="N540" i="23" s="1"/>
  <c r="H544" i="23"/>
  <c r="N544" i="23" s="1"/>
  <c r="H552" i="23"/>
  <c r="N552" i="23" s="1"/>
  <c r="H563" i="23"/>
  <c r="N563" i="23" s="1"/>
  <c r="H564" i="23"/>
  <c r="N564" i="23" s="1"/>
  <c r="H567" i="23"/>
  <c r="N567" i="23" s="1"/>
  <c r="H573" i="23"/>
  <c r="N573" i="23" s="1"/>
  <c r="H576" i="23"/>
  <c r="N576" i="23" s="1"/>
  <c r="H577" i="23"/>
  <c r="N577" i="23" s="1"/>
  <c r="H583" i="23"/>
  <c r="N583" i="23" s="1"/>
  <c r="H588" i="23"/>
  <c r="N588" i="23" s="1"/>
  <c r="H589" i="23"/>
  <c r="N589" i="23" s="1"/>
  <c r="H590" i="23"/>
  <c r="N590" i="23" s="1"/>
  <c r="H591" i="23"/>
  <c r="N591" i="23" s="1"/>
  <c r="H592" i="23"/>
  <c r="N592" i="23" s="1"/>
  <c r="H612" i="23"/>
  <c r="L612" i="23"/>
  <c r="H613" i="23"/>
  <c r="N613" i="23" s="1"/>
  <c r="H614" i="23"/>
  <c r="N614" i="23" s="1"/>
  <c r="H615" i="23"/>
  <c r="N615" i="23" s="1"/>
  <c r="H616" i="23"/>
  <c r="N616" i="23" s="1"/>
  <c r="H622" i="23"/>
  <c r="N622" i="23" s="1"/>
  <c r="H627" i="23"/>
  <c r="N627" i="23" s="1"/>
  <c r="H628" i="23"/>
  <c r="N628" i="23" s="1"/>
  <c r="H630" i="23"/>
  <c r="N630" i="23" s="1"/>
  <c r="H631" i="23"/>
  <c r="N631" i="23" s="1"/>
  <c r="H633" i="23"/>
  <c r="N633" i="23" s="1"/>
  <c r="H636" i="23"/>
  <c r="N636" i="23" s="1"/>
  <c r="H637" i="23"/>
  <c r="N637" i="23" s="1"/>
  <c r="H639" i="23"/>
  <c r="N639" i="23" s="1"/>
  <c r="H10" i="24"/>
  <c r="H11" i="24"/>
  <c r="N11" i="24" s="1"/>
  <c r="H12" i="24"/>
  <c r="N12" i="24" s="1"/>
  <c r="H13" i="24"/>
  <c r="N13" i="24" s="1"/>
  <c r="H14" i="24"/>
  <c r="N14" i="24" s="1"/>
  <c r="H22" i="24"/>
  <c r="L22" i="24"/>
  <c r="H24" i="24"/>
  <c r="N24" i="24" s="1"/>
  <c r="H28" i="24"/>
  <c r="N28" i="24" s="1"/>
  <c r="H30" i="24"/>
  <c r="N30" i="24" s="1"/>
  <c r="H32" i="24"/>
  <c r="N32" i="24" s="1"/>
  <c r="H33" i="24"/>
  <c r="N33" i="24" s="1"/>
  <c r="H39" i="24"/>
  <c r="N39" i="24" s="1"/>
  <c r="H42" i="24"/>
  <c r="N42" i="24" s="1"/>
  <c r="H47" i="24"/>
  <c r="N47" i="24" s="1"/>
  <c r="H51" i="24"/>
  <c r="N51" i="24" s="1"/>
  <c r="H52" i="24"/>
  <c r="N52" i="24" s="1"/>
  <c r="H53" i="24"/>
  <c r="N53" i="24" s="1"/>
  <c r="H54" i="24"/>
  <c r="N54" i="24" s="1"/>
  <c r="H58" i="24"/>
  <c r="N58" i="24" s="1"/>
  <c r="H60" i="24"/>
  <c r="N60" i="24" s="1"/>
  <c r="H62" i="24"/>
  <c r="N62" i="24" s="1"/>
  <c r="H64" i="24"/>
  <c r="N64" i="24" s="1"/>
  <c r="H65" i="24"/>
  <c r="N65" i="24" s="1"/>
  <c r="H67" i="24"/>
  <c r="N67" i="24" s="1"/>
  <c r="H70" i="24"/>
  <c r="N70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7" i="24"/>
  <c r="N87" i="24" s="1"/>
  <c r="H88" i="24"/>
  <c r="N88" i="24" s="1"/>
  <c r="H91" i="24"/>
  <c r="N91" i="24" s="1"/>
  <c r="H93" i="24"/>
  <c r="N93" i="24" s="1"/>
  <c r="H97" i="24"/>
  <c r="N97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8" i="24"/>
  <c r="N108" i="24" s="1"/>
  <c r="H109" i="24"/>
  <c r="N109" i="24" s="1"/>
  <c r="H111" i="24"/>
  <c r="N111" i="24" s="1"/>
  <c r="H114" i="24"/>
  <c r="N114" i="24" s="1"/>
  <c r="H115" i="24"/>
  <c r="N115" i="24" s="1"/>
  <c r="H116" i="24"/>
  <c r="N116" i="24" s="1"/>
  <c r="H118" i="24"/>
  <c r="N118" i="24" s="1"/>
  <c r="H121" i="24"/>
  <c r="N121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5" i="24"/>
  <c r="N135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47" i="24"/>
  <c r="N147" i="24" s="1"/>
  <c r="H148" i="24"/>
  <c r="N148" i="24" s="1"/>
  <c r="H149" i="24"/>
  <c r="N149" i="24" s="1"/>
  <c r="H153" i="24"/>
  <c r="N153" i="24" s="1"/>
  <c r="H154" i="24"/>
  <c r="N154" i="24" s="1"/>
  <c r="H159" i="24"/>
  <c r="N159" i="24" s="1"/>
  <c r="H161" i="24"/>
  <c r="N161" i="24" s="1"/>
  <c r="H165" i="24"/>
  <c r="N165" i="24" s="1"/>
  <c r="H166" i="24"/>
  <c r="N166" i="24" s="1"/>
  <c r="H169" i="24"/>
  <c r="N169" i="24" s="1"/>
  <c r="H171" i="24"/>
  <c r="N171" i="24" s="1"/>
  <c r="H173" i="24"/>
  <c r="N173" i="24" s="1"/>
  <c r="H175" i="24"/>
  <c r="N175" i="24" s="1"/>
  <c r="H176" i="24"/>
  <c r="N176" i="24" s="1"/>
  <c r="H177" i="24"/>
  <c r="N177" i="24" s="1"/>
  <c r="H188" i="24"/>
  <c r="L188" i="24"/>
  <c r="H189" i="24"/>
  <c r="N189" i="24" s="1"/>
  <c r="H191" i="24"/>
  <c r="N191" i="24" s="1"/>
  <c r="H193" i="24"/>
  <c r="N193" i="24" s="1"/>
  <c r="H195" i="24"/>
  <c r="N195" i="24" s="1"/>
  <c r="H197" i="24"/>
  <c r="N197" i="24" s="1"/>
  <c r="H201" i="24"/>
  <c r="N201" i="24" s="1"/>
  <c r="H202" i="24"/>
  <c r="N202" i="24" s="1"/>
  <c r="H203" i="24"/>
  <c r="N203" i="24" s="1"/>
  <c r="H204" i="24"/>
  <c r="N204" i="24" s="1"/>
  <c r="H207" i="24"/>
  <c r="N207" i="24" s="1"/>
  <c r="H209" i="24"/>
  <c r="N209" i="24" s="1"/>
  <c r="H210" i="24"/>
  <c r="N210" i="24" s="1"/>
  <c r="H211" i="24"/>
  <c r="N211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1" i="24"/>
  <c r="N241" i="24" s="1"/>
  <c r="H242" i="24"/>
  <c r="N242" i="24" s="1"/>
  <c r="H244" i="24"/>
  <c r="N244" i="24" s="1"/>
  <c r="H248" i="24"/>
  <c r="N248" i="24" s="1"/>
  <c r="H249" i="24"/>
  <c r="N249" i="24" s="1"/>
  <c r="H255" i="24"/>
  <c r="N255" i="24" s="1"/>
  <c r="H258" i="24"/>
  <c r="N258" i="24" s="1"/>
  <c r="H260" i="24"/>
  <c r="N260" i="24" s="1"/>
  <c r="H261" i="24"/>
  <c r="N261" i="24" s="1"/>
  <c r="H265" i="24"/>
  <c r="N265" i="24" s="1"/>
  <c r="H266" i="24"/>
  <c r="N266" i="24" s="1"/>
  <c r="H267" i="24"/>
  <c r="N267" i="24" s="1"/>
  <c r="H270" i="24"/>
  <c r="N270" i="24" s="1"/>
  <c r="H271" i="24"/>
  <c r="N271" i="24" s="1"/>
  <c r="H276" i="24"/>
  <c r="N276" i="24" s="1"/>
  <c r="H277" i="24"/>
  <c r="N277" i="24" s="1"/>
  <c r="H279" i="24"/>
  <c r="N279" i="24" s="1"/>
  <c r="H280" i="24"/>
  <c r="N280" i="24" s="1"/>
  <c r="H281" i="24"/>
  <c r="N281" i="24" s="1"/>
  <c r="H285" i="24"/>
  <c r="N285" i="24" s="1"/>
  <c r="H287" i="24"/>
  <c r="N287" i="24" s="1"/>
  <c r="H288" i="24"/>
  <c r="N288" i="24" s="1"/>
  <c r="H292" i="24"/>
  <c r="N292" i="24" s="1"/>
  <c r="H293" i="24"/>
  <c r="N293" i="24" s="1"/>
  <c r="H294" i="24"/>
  <c r="N294" i="24" s="1"/>
  <c r="H295" i="24"/>
  <c r="N295" i="24" s="1"/>
  <c r="H297" i="24"/>
  <c r="N297" i="24" s="1"/>
  <c r="H298" i="24"/>
  <c r="N298" i="24" s="1"/>
  <c r="H299" i="24"/>
  <c r="N299" i="24" s="1"/>
  <c r="H300" i="24"/>
  <c r="N300" i="24" s="1"/>
  <c r="H304" i="24"/>
  <c r="N304" i="24" s="1"/>
  <c r="H305" i="24"/>
  <c r="N305" i="24" s="1"/>
  <c r="H306" i="24"/>
  <c r="N306" i="24" s="1"/>
  <c r="H307" i="24"/>
  <c r="N307" i="24" s="1"/>
  <c r="H308" i="24"/>
  <c r="N308" i="24" s="1"/>
  <c r="H309" i="24"/>
  <c r="N309" i="24" s="1"/>
  <c r="H311" i="24"/>
  <c r="N311" i="24" s="1"/>
  <c r="H312" i="24"/>
  <c r="N312" i="24" s="1"/>
  <c r="H318" i="24"/>
  <c r="N318" i="24" s="1"/>
  <c r="H320" i="24"/>
  <c r="N320" i="24" s="1"/>
  <c r="H321" i="24"/>
  <c r="N321" i="24" s="1"/>
  <c r="H322" i="24"/>
  <c r="N322" i="24" s="1"/>
  <c r="H324" i="24"/>
  <c r="N324" i="24" s="1"/>
  <c r="H326" i="24"/>
  <c r="N326" i="24" s="1"/>
  <c r="H327" i="24"/>
  <c r="N327" i="24" s="1"/>
  <c r="H328" i="24"/>
  <c r="N328" i="24" s="1"/>
  <c r="H329" i="24"/>
  <c r="N329" i="24" s="1"/>
  <c r="H332" i="24"/>
  <c r="N332" i="24" s="1"/>
  <c r="H336" i="24"/>
  <c r="N336" i="24" s="1"/>
  <c r="H338" i="24"/>
  <c r="N338" i="24" s="1"/>
  <c r="H342" i="24"/>
  <c r="N342" i="24" s="1"/>
  <c r="H343" i="24"/>
  <c r="N343" i="24" s="1"/>
  <c r="H347" i="24"/>
  <c r="N347" i="24" s="1"/>
  <c r="H348" i="24"/>
  <c r="N348" i="24" s="1"/>
  <c r="H361" i="24"/>
  <c r="N361" i="24" s="1"/>
  <c r="H371" i="24"/>
  <c r="L371" i="24"/>
  <c r="H372" i="24"/>
  <c r="N372" i="24" s="1"/>
  <c r="H373" i="24"/>
  <c r="N373" i="24" s="1"/>
  <c r="H377" i="24"/>
  <c r="N377" i="24" s="1"/>
  <c r="H378" i="24"/>
  <c r="N378" i="24" s="1"/>
  <c r="H379" i="24"/>
  <c r="N379" i="24" s="1"/>
  <c r="H380" i="24"/>
  <c r="N380" i="24" s="1"/>
  <c r="H383" i="24"/>
  <c r="N383" i="24" s="1"/>
  <c r="H384" i="24"/>
  <c r="N384" i="24" s="1"/>
  <c r="H386" i="24"/>
  <c r="N386" i="24" s="1"/>
  <c r="H387" i="24"/>
  <c r="N387" i="24" s="1"/>
  <c r="H388" i="24"/>
  <c r="N388" i="24" s="1"/>
  <c r="H389" i="24"/>
  <c r="N389" i="24" s="1"/>
  <c r="H391" i="24"/>
  <c r="N391" i="24" s="1"/>
  <c r="H392" i="24"/>
  <c r="N392" i="24" s="1"/>
  <c r="H394" i="24"/>
  <c r="N394" i="24" s="1"/>
  <c r="H395" i="24"/>
  <c r="N395" i="24" s="1"/>
  <c r="H396" i="24"/>
  <c r="N396" i="24" s="1"/>
  <c r="H400" i="24"/>
  <c r="N400" i="24" s="1"/>
  <c r="H402" i="24"/>
  <c r="N402" i="24" s="1"/>
  <c r="H404" i="24"/>
  <c r="N404" i="24" s="1"/>
  <c r="H405" i="24"/>
  <c r="N405" i="24" s="1"/>
  <c r="H406" i="24"/>
  <c r="N406" i="24" s="1"/>
  <c r="H407" i="24"/>
  <c r="N407" i="24" s="1"/>
  <c r="H408" i="24"/>
  <c r="N408" i="24" s="1"/>
  <c r="H410" i="24"/>
  <c r="N410" i="24" s="1"/>
  <c r="H411" i="24"/>
  <c r="N411" i="24" s="1"/>
  <c r="H413" i="24"/>
  <c r="N413" i="24" s="1"/>
  <c r="H414" i="24"/>
  <c r="N414" i="24" s="1"/>
  <c r="H415" i="24"/>
  <c r="N415" i="24" s="1"/>
  <c r="H416" i="24"/>
  <c r="N416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5" i="24"/>
  <c r="N425" i="24" s="1"/>
  <c r="H427" i="24"/>
  <c r="N427" i="24" s="1"/>
  <c r="H428" i="24"/>
  <c r="N428" i="24" s="1"/>
  <c r="H430" i="24"/>
  <c r="N430" i="24" s="1"/>
  <c r="H434" i="24"/>
  <c r="N434" i="24" s="1"/>
  <c r="H435" i="24"/>
  <c r="N435" i="24" s="1"/>
  <c r="H436" i="24"/>
  <c r="N436" i="24" s="1"/>
  <c r="H437" i="24"/>
  <c r="N437" i="24" s="1"/>
  <c r="H438" i="24"/>
  <c r="N438" i="24" s="1"/>
  <c r="H442" i="24"/>
  <c r="N442" i="24" s="1"/>
  <c r="H443" i="24"/>
  <c r="N443" i="24" s="1"/>
  <c r="H444" i="24"/>
  <c r="N444" i="24" s="1"/>
  <c r="H445" i="24"/>
  <c r="N445" i="24" s="1"/>
  <c r="H446" i="24"/>
  <c r="N446" i="24" s="1"/>
  <c r="H448" i="24"/>
  <c r="N448" i="24" s="1"/>
  <c r="H450" i="24"/>
  <c r="N450" i="24" s="1"/>
  <c r="H454" i="24"/>
  <c r="N454" i="24" s="1"/>
  <c r="H456" i="24"/>
  <c r="N456" i="24" s="1"/>
  <c r="H459" i="24"/>
  <c r="N459" i="24" s="1"/>
  <c r="H460" i="24"/>
  <c r="N460" i="24" s="1"/>
  <c r="H461" i="24"/>
  <c r="N461" i="24" s="1"/>
  <c r="H462" i="24"/>
  <c r="N462" i="24" s="1"/>
  <c r="H463" i="24"/>
  <c r="N463" i="24" s="1"/>
  <c r="H464" i="24"/>
  <c r="N464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74" i="24"/>
  <c r="N474" i="24" s="1"/>
  <c r="H478" i="24"/>
  <c r="N478" i="24" s="1"/>
  <c r="H481" i="24"/>
  <c r="N481" i="24" s="1"/>
  <c r="H482" i="24"/>
  <c r="N482" i="24" s="1"/>
  <c r="H483" i="24"/>
  <c r="N483" i="24" s="1"/>
  <c r="H484" i="24"/>
  <c r="N484" i="24" s="1"/>
  <c r="H485" i="24"/>
  <c r="N485" i="24" s="1"/>
  <c r="H486" i="24"/>
  <c r="N486" i="24" s="1"/>
  <c r="H487" i="24"/>
  <c r="N487" i="24" s="1"/>
  <c r="H490" i="24"/>
  <c r="N490" i="24" s="1"/>
  <c r="H491" i="24"/>
  <c r="N491" i="24" s="1"/>
  <c r="H493" i="24"/>
  <c r="N493" i="24" s="1"/>
  <c r="H494" i="24"/>
  <c r="N494" i="24" s="1"/>
  <c r="H495" i="24"/>
  <c r="N495" i="24" s="1"/>
  <c r="H497" i="24"/>
  <c r="N497" i="24" s="1"/>
  <c r="H498" i="24"/>
  <c r="N498" i="24" s="1"/>
  <c r="H499" i="24"/>
  <c r="N499" i="24" s="1"/>
  <c r="H501" i="24"/>
  <c r="N501" i="24" s="1"/>
  <c r="H503" i="24"/>
  <c r="N503" i="24" s="1"/>
  <c r="H504" i="24"/>
  <c r="N504" i="24" s="1"/>
  <c r="H507" i="24"/>
  <c r="N507" i="24" s="1"/>
  <c r="H511" i="24"/>
  <c r="N511" i="24" s="1"/>
  <c r="H512" i="24"/>
  <c r="N512" i="24" s="1"/>
  <c r="H513" i="24"/>
  <c r="N513" i="24" s="1"/>
  <c r="H514" i="24"/>
  <c r="N514" i="24" s="1"/>
  <c r="H517" i="24"/>
  <c r="N517" i="24" s="1"/>
  <c r="H518" i="24"/>
  <c r="N518" i="24" s="1"/>
  <c r="H520" i="24"/>
  <c r="N520" i="24" s="1"/>
  <c r="H523" i="24"/>
  <c r="N523" i="24" s="1"/>
  <c r="H528" i="24"/>
  <c r="N528" i="24" s="1"/>
  <c r="H535" i="24"/>
  <c r="N535" i="24" s="1"/>
  <c r="H537" i="24"/>
  <c r="N537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6" i="24"/>
  <c r="N546" i="24" s="1"/>
  <c r="H552" i="24"/>
  <c r="N552" i="24" s="1"/>
  <c r="H553" i="24"/>
  <c r="N553" i="24" s="1"/>
  <c r="H558" i="24"/>
  <c r="N558" i="24" s="1"/>
  <c r="H559" i="24"/>
  <c r="N559" i="24" s="1"/>
  <c r="H561" i="24"/>
  <c r="N561" i="24" s="1"/>
  <c r="H562" i="24"/>
  <c r="N562" i="24" s="1"/>
  <c r="H563" i="24"/>
  <c r="N563" i="24" s="1"/>
  <c r="H564" i="24"/>
  <c r="N564" i="24" s="1"/>
  <c r="H567" i="24"/>
  <c r="N567" i="24" s="1"/>
  <c r="H568" i="24"/>
  <c r="N568" i="24" s="1"/>
  <c r="H569" i="24"/>
  <c r="N569" i="24" s="1"/>
  <c r="H571" i="24"/>
  <c r="N571" i="24" s="1"/>
  <c r="H572" i="24"/>
  <c r="N572" i="24" s="1"/>
  <c r="H578" i="24"/>
  <c r="N578" i="24" s="1"/>
  <c r="H580" i="24"/>
  <c r="N580" i="24" s="1"/>
  <c r="H581" i="24"/>
  <c r="N581" i="24" s="1"/>
  <c r="H583" i="24"/>
  <c r="N583" i="24" s="1"/>
  <c r="H584" i="24"/>
  <c r="N584" i="24" s="1"/>
  <c r="H585" i="24"/>
  <c r="N585" i="24" s="1"/>
  <c r="H588" i="24"/>
  <c r="N588" i="24" s="1"/>
  <c r="H589" i="24"/>
  <c r="N589" i="24" s="1"/>
  <c r="H590" i="24"/>
  <c r="N590" i="24" s="1"/>
  <c r="H591" i="24"/>
  <c r="N591" i="24" s="1"/>
  <c r="H597" i="24"/>
  <c r="N597" i="24" s="1"/>
  <c r="H598" i="24"/>
  <c r="N598" i="24" s="1"/>
  <c r="H599" i="24"/>
  <c r="N599" i="24" s="1"/>
  <c r="H600" i="24"/>
  <c r="N600" i="24" s="1"/>
  <c r="H602" i="24"/>
  <c r="N602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22" i="24"/>
  <c r="N622" i="24" s="1"/>
  <c r="H623" i="24"/>
  <c r="N623" i="24" s="1"/>
  <c r="H624" i="24"/>
  <c r="N624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7" i="24"/>
  <c r="N637" i="24" s="1"/>
  <c r="H638" i="24"/>
  <c r="N638" i="24" s="1"/>
  <c r="H639" i="24"/>
  <c r="N639" i="24" s="1"/>
  <c r="H10" i="25"/>
  <c r="H11" i="25"/>
  <c r="N11" i="25" s="1"/>
  <c r="H12" i="25"/>
  <c r="N12" i="25" s="1"/>
  <c r="H13" i="25"/>
  <c r="N13" i="25" s="1"/>
  <c r="H14" i="25"/>
  <c r="N14" i="25" s="1"/>
  <c r="H22" i="25"/>
  <c r="N22" i="25" s="1"/>
  <c r="L22" i="25"/>
  <c r="H24" i="25"/>
  <c r="N24" i="25" s="1"/>
  <c r="H26" i="25"/>
  <c r="N26" i="25" s="1"/>
  <c r="H30" i="25"/>
  <c r="N30" i="25" s="1"/>
  <c r="H33" i="25"/>
  <c r="N33" i="25" s="1"/>
  <c r="H42" i="25"/>
  <c r="N42" i="25" s="1"/>
  <c r="H61" i="25"/>
  <c r="N61" i="25" s="1"/>
  <c r="H64" i="25"/>
  <c r="N64" i="25" s="1"/>
  <c r="H66" i="25"/>
  <c r="N66" i="25" s="1"/>
  <c r="H67" i="25"/>
  <c r="N67" i="25" s="1"/>
  <c r="H70" i="25"/>
  <c r="N70" i="25" s="1"/>
  <c r="H71" i="25"/>
  <c r="N71" i="25" s="1"/>
  <c r="H81" i="25"/>
  <c r="L81" i="25"/>
  <c r="H85" i="25"/>
  <c r="N85" i="25" s="1"/>
  <c r="H86" i="25"/>
  <c r="N86" i="25" s="1"/>
  <c r="H92" i="25"/>
  <c r="N92" i="25" s="1"/>
  <c r="H93" i="25"/>
  <c r="N93" i="25" s="1"/>
  <c r="H97" i="25"/>
  <c r="N97" i="25" s="1"/>
  <c r="H98" i="25"/>
  <c r="N98" i="25" s="1"/>
  <c r="H99" i="25"/>
  <c r="N99" i="25" s="1"/>
  <c r="H100" i="25"/>
  <c r="N100" i="25" s="1"/>
  <c r="H103" i="25"/>
  <c r="N103" i="25" s="1"/>
  <c r="H104" i="25"/>
  <c r="N104" i="25" s="1"/>
  <c r="H106" i="25"/>
  <c r="N106" i="25" s="1"/>
  <c r="H107" i="25"/>
  <c r="N107" i="25" s="1"/>
  <c r="H109" i="25"/>
  <c r="N109" i="25" s="1"/>
  <c r="H111" i="25"/>
  <c r="N111" i="25" s="1"/>
  <c r="H114" i="25"/>
  <c r="N114" i="25" s="1"/>
  <c r="H115" i="25"/>
  <c r="N115" i="25" s="1"/>
  <c r="H116" i="25"/>
  <c r="N116" i="25" s="1"/>
  <c r="H118" i="25"/>
  <c r="N118" i="25" s="1"/>
  <c r="H122" i="25"/>
  <c r="N122" i="25" s="1"/>
  <c r="H123" i="25"/>
  <c r="N123" i="25" s="1"/>
  <c r="H124" i="25"/>
  <c r="N124" i="25" s="1"/>
  <c r="H125" i="25"/>
  <c r="N125" i="25" s="1"/>
  <c r="H127" i="25"/>
  <c r="N127" i="25" s="1"/>
  <c r="H137" i="25"/>
  <c r="N137" i="25" s="1"/>
  <c r="H139" i="25"/>
  <c r="N139" i="25" s="1"/>
  <c r="H141" i="25"/>
  <c r="N141" i="25" s="1"/>
  <c r="H142" i="25"/>
  <c r="N142" i="25" s="1"/>
  <c r="H144" i="25"/>
  <c r="N144" i="25" s="1"/>
  <c r="H145" i="25"/>
  <c r="N145" i="25" s="1"/>
  <c r="H147" i="25"/>
  <c r="N147" i="25" s="1"/>
  <c r="H149" i="25"/>
  <c r="N149" i="25" s="1"/>
  <c r="H175" i="25"/>
  <c r="N175" i="25" s="1"/>
  <c r="H188" i="25"/>
  <c r="L188" i="25"/>
  <c r="H195" i="25"/>
  <c r="N195" i="25" s="1"/>
  <c r="H197" i="25"/>
  <c r="N197" i="25" s="1"/>
  <c r="H201" i="25"/>
  <c r="N201" i="25" s="1"/>
  <c r="H202" i="25"/>
  <c r="N202" i="25" s="1"/>
  <c r="H203" i="25"/>
  <c r="N203" i="25" s="1"/>
  <c r="H211" i="25"/>
  <c r="N211" i="25" s="1"/>
  <c r="H213" i="25"/>
  <c r="N213" i="25" s="1"/>
  <c r="H215" i="25"/>
  <c r="N215" i="25" s="1"/>
  <c r="H216" i="25"/>
  <c r="N216" i="25" s="1"/>
  <c r="H218" i="25"/>
  <c r="N218" i="25" s="1"/>
  <c r="H219" i="25"/>
  <c r="N219" i="25" s="1"/>
  <c r="H220" i="25"/>
  <c r="N220" i="25" s="1"/>
  <c r="H221" i="25"/>
  <c r="N221" i="25" s="1"/>
  <c r="H226" i="25"/>
  <c r="N226" i="25" s="1"/>
  <c r="H230" i="25"/>
  <c r="N230" i="25" s="1"/>
  <c r="H231" i="25"/>
  <c r="N231" i="25" s="1"/>
  <c r="H235" i="25"/>
  <c r="N235" i="25" s="1"/>
  <c r="H242" i="25"/>
  <c r="N242" i="25" s="1"/>
  <c r="H255" i="25"/>
  <c r="N255" i="25" s="1"/>
  <c r="H261" i="25"/>
  <c r="N261" i="25" s="1"/>
  <c r="H281" i="25"/>
  <c r="N281" i="25" s="1"/>
  <c r="H293" i="25"/>
  <c r="N293" i="25" s="1"/>
  <c r="H298" i="25"/>
  <c r="N298" i="25" s="1"/>
  <c r="H299" i="25"/>
  <c r="N299" i="25" s="1"/>
  <c r="H300" i="25"/>
  <c r="N300" i="25" s="1"/>
  <c r="H301" i="25"/>
  <c r="N301" i="25" s="1"/>
  <c r="H306" i="25"/>
  <c r="N306" i="25" s="1"/>
  <c r="H312" i="25"/>
  <c r="N312" i="25" s="1"/>
  <c r="H321" i="25"/>
  <c r="N321" i="25" s="1"/>
  <c r="H322" i="25"/>
  <c r="N322" i="25" s="1"/>
  <c r="H327" i="25"/>
  <c r="N327" i="25" s="1"/>
  <c r="H336" i="25"/>
  <c r="N336" i="25" s="1"/>
  <c r="H338" i="25"/>
  <c r="N338" i="25" s="1"/>
  <c r="H371" i="25"/>
  <c r="L371" i="25"/>
  <c r="H374" i="25"/>
  <c r="N374" i="25" s="1"/>
  <c r="H377" i="25"/>
  <c r="N377" i="25" s="1"/>
  <c r="H378" i="25"/>
  <c r="N378" i="25" s="1"/>
  <c r="H379" i="25"/>
  <c r="N379" i="25" s="1"/>
  <c r="H383" i="25"/>
  <c r="N383" i="25" s="1"/>
  <c r="H384" i="25"/>
  <c r="N384" i="25" s="1"/>
  <c r="H386" i="25"/>
  <c r="N386" i="25" s="1"/>
  <c r="H387" i="25"/>
  <c r="N387" i="25" s="1"/>
  <c r="H388" i="25"/>
  <c r="N388" i="25" s="1"/>
  <c r="H391" i="25"/>
  <c r="N391" i="25" s="1"/>
  <c r="H394" i="25"/>
  <c r="N394" i="25" s="1"/>
  <c r="H395" i="25"/>
  <c r="N395" i="25" s="1"/>
  <c r="H403" i="25"/>
  <c r="N403" i="25" s="1"/>
  <c r="H404" i="25"/>
  <c r="N404" i="25" s="1"/>
  <c r="H406" i="25"/>
  <c r="N406" i="25" s="1"/>
  <c r="H413" i="25"/>
  <c r="N413" i="25" s="1"/>
  <c r="H416" i="25"/>
  <c r="N416" i="25" s="1"/>
  <c r="H419" i="25"/>
  <c r="N419" i="25" s="1"/>
  <c r="H422" i="25"/>
  <c r="N422" i="25" s="1"/>
  <c r="H423" i="25"/>
  <c r="N423" i="25" s="1"/>
  <c r="H424" i="25"/>
  <c r="N424" i="25" s="1"/>
  <c r="H430" i="25"/>
  <c r="N430" i="25" s="1"/>
  <c r="H443" i="25"/>
  <c r="N443" i="25" s="1"/>
  <c r="H445" i="25"/>
  <c r="N445" i="25" s="1"/>
  <c r="H446" i="25"/>
  <c r="N446" i="25" s="1"/>
  <c r="H447" i="25"/>
  <c r="N447" i="25" s="1"/>
  <c r="H450" i="25"/>
  <c r="N450" i="25" s="1"/>
  <c r="H460" i="25"/>
  <c r="N460" i="25" s="1"/>
  <c r="H467" i="25"/>
  <c r="N467" i="25" s="1"/>
  <c r="N478" i="25"/>
  <c r="I484" i="25"/>
  <c r="H486" i="25"/>
  <c r="N486" i="25" s="1"/>
  <c r="H494" i="25"/>
  <c r="N494" i="25" s="1"/>
  <c r="H556" i="25"/>
  <c r="N556" i="25" s="1"/>
  <c r="H563" i="25"/>
  <c r="N563" i="25" s="1"/>
  <c r="N598" i="25"/>
  <c r="H612" i="25"/>
  <c r="N612" i="25" s="1"/>
  <c r="G614" i="25"/>
  <c r="M614" i="25" s="1"/>
  <c r="I615" i="25"/>
  <c r="G616" i="25"/>
  <c r="M616" i="25" s="1"/>
  <c r="I617" i="25"/>
  <c r="I627" i="25"/>
  <c r="H631" i="25"/>
  <c r="N631" i="25" s="1"/>
  <c r="H633" i="25"/>
  <c r="N633" i="25" s="1"/>
  <c r="H636" i="25"/>
  <c r="N636" i="25" s="1"/>
  <c r="D10" i="26"/>
  <c r="K22" i="26"/>
  <c r="I31" i="26"/>
  <c r="H41" i="26"/>
  <c r="N41" i="26" s="1"/>
  <c r="H53" i="26"/>
  <c r="N53" i="26" s="1"/>
  <c r="N64" i="26"/>
  <c r="H67" i="26"/>
  <c r="N67" i="26" s="1"/>
  <c r="H81" i="26"/>
  <c r="N81" i="26" s="1"/>
  <c r="N84" i="26"/>
  <c r="H86" i="26"/>
  <c r="N86" i="26" s="1"/>
  <c r="I101" i="26"/>
  <c r="H106" i="26"/>
  <c r="N106" i="26" s="1"/>
  <c r="H111" i="26"/>
  <c r="N111" i="26" s="1"/>
  <c r="G116" i="26"/>
  <c r="M116" i="26" s="1"/>
  <c r="H123" i="26"/>
  <c r="N123" i="26" s="1"/>
  <c r="G125" i="26"/>
  <c r="M125" i="26" s="1"/>
  <c r="H128" i="26"/>
  <c r="N128" i="26" s="1"/>
  <c r="I132" i="26"/>
  <c r="N135" i="26"/>
  <c r="N137" i="26"/>
  <c r="H139" i="26"/>
  <c r="N139" i="26" s="1"/>
  <c r="G141" i="26"/>
  <c r="M141" i="26" s="1"/>
  <c r="I142" i="26"/>
  <c r="H144" i="26"/>
  <c r="N144" i="26" s="1"/>
  <c r="H146" i="26"/>
  <c r="N146" i="26" s="1"/>
  <c r="H149" i="26"/>
  <c r="N149" i="26" s="1"/>
  <c r="N152" i="26"/>
  <c r="H157" i="26"/>
  <c r="N157" i="26" s="1"/>
  <c r="N170" i="26"/>
  <c r="N173" i="26"/>
  <c r="G188" i="26"/>
  <c r="M188" i="26" s="1"/>
  <c r="L188" i="26"/>
  <c r="H191" i="26"/>
  <c r="N191" i="26" s="1"/>
  <c r="I195" i="26"/>
  <c r="I202" i="26"/>
  <c r="H204" i="26"/>
  <c r="N204" i="26" s="1"/>
  <c r="G210" i="26"/>
  <c r="M210" i="26" s="1"/>
  <c r="H215" i="26"/>
  <c r="N215" i="26" s="1"/>
  <c r="I219" i="26"/>
  <c r="H221" i="26"/>
  <c r="N221" i="26" s="1"/>
  <c r="N225" i="26"/>
  <c r="G227" i="26"/>
  <c r="M227" i="26" s="1"/>
  <c r="G230" i="26"/>
  <c r="M230" i="26" s="1"/>
  <c r="H231" i="26"/>
  <c r="N231" i="26" s="1"/>
  <c r="I235" i="26"/>
  <c r="I242" i="26"/>
  <c r="H248" i="26"/>
  <c r="N248" i="26" s="1"/>
  <c r="I253" i="26"/>
  <c r="G258" i="26"/>
  <c r="M258" i="26" s="1"/>
  <c r="H263" i="26"/>
  <c r="N263" i="26" s="1"/>
  <c r="H267" i="26"/>
  <c r="N267" i="26" s="1"/>
  <c r="H281" i="26"/>
  <c r="N281" i="26" s="1"/>
  <c r="I285" i="26"/>
  <c r="H288" i="26"/>
  <c r="N288" i="26" s="1"/>
  <c r="H292" i="26"/>
  <c r="N292" i="26" s="1"/>
  <c r="I293" i="26"/>
  <c r="N311" i="26"/>
  <c r="I318" i="26"/>
  <c r="I371" i="26"/>
  <c r="I378" i="26"/>
  <c r="G379" i="26"/>
  <c r="M379" i="26" s="1"/>
  <c r="I380" i="26"/>
  <c r="I384" i="26"/>
  <c r="I386" i="26"/>
  <c r="G391" i="26"/>
  <c r="M391" i="26" s="1"/>
  <c r="G395" i="26"/>
  <c r="M395" i="26" s="1"/>
  <c r="G402" i="26"/>
  <c r="M402" i="26" s="1"/>
  <c r="I422" i="26"/>
  <c r="I423" i="26"/>
  <c r="I424" i="26"/>
  <c r="I429" i="26"/>
  <c r="I435" i="26"/>
  <c r="I446" i="26"/>
  <c r="I455" i="26"/>
  <c r="I470" i="26"/>
  <c r="I508" i="26"/>
  <c r="H371" i="26"/>
  <c r="L371" i="26"/>
  <c r="H377" i="26"/>
  <c r="N377" i="26" s="1"/>
  <c r="H379" i="26"/>
  <c r="N379" i="26" s="1"/>
  <c r="H383" i="26"/>
  <c r="N383" i="26" s="1"/>
  <c r="H384" i="26"/>
  <c r="N384" i="26" s="1"/>
  <c r="H386" i="26"/>
  <c r="N386" i="26" s="1"/>
  <c r="H391" i="26"/>
  <c r="N391" i="26" s="1"/>
  <c r="H394" i="26"/>
  <c r="N394" i="26" s="1"/>
  <c r="H395" i="26"/>
  <c r="N395" i="26" s="1"/>
  <c r="H398" i="26"/>
  <c r="N398" i="26" s="1"/>
  <c r="H401" i="26"/>
  <c r="N401" i="26" s="1"/>
  <c r="H402" i="26"/>
  <c r="N402" i="26" s="1"/>
  <c r="H406" i="26"/>
  <c r="N406" i="26" s="1"/>
  <c r="H410" i="26"/>
  <c r="N410" i="26" s="1"/>
  <c r="H416" i="26"/>
  <c r="N416" i="26" s="1"/>
  <c r="H419" i="26"/>
  <c r="N419" i="26" s="1"/>
  <c r="H422" i="26"/>
  <c r="N422" i="26" s="1"/>
  <c r="H423" i="26"/>
  <c r="N423" i="26" s="1"/>
  <c r="H424" i="26"/>
  <c r="N424" i="26" s="1"/>
  <c r="H432" i="26"/>
  <c r="N432" i="26" s="1"/>
  <c r="H434" i="26"/>
  <c r="N434" i="26" s="1"/>
  <c r="H435" i="26"/>
  <c r="N435" i="26" s="1"/>
  <c r="H436" i="26"/>
  <c r="N436" i="26" s="1"/>
  <c r="H437" i="26"/>
  <c r="N437" i="26" s="1"/>
  <c r="H438" i="26"/>
  <c r="N438" i="26" s="1"/>
  <c r="H442" i="26"/>
  <c r="N442" i="26" s="1"/>
  <c r="H444" i="26"/>
  <c r="N444" i="26" s="1"/>
  <c r="H446" i="26"/>
  <c r="N446" i="26" s="1"/>
  <c r="H450" i="26"/>
  <c r="N450" i="26" s="1"/>
  <c r="H464" i="26"/>
  <c r="N464" i="26" s="1"/>
  <c r="H466" i="26"/>
  <c r="N466" i="26" s="1"/>
  <c r="H470" i="26"/>
  <c r="N470" i="26" s="1"/>
  <c r="H473" i="26"/>
  <c r="N473" i="26" s="1"/>
  <c r="H478" i="26"/>
  <c r="N478" i="26" s="1"/>
  <c r="H481" i="26"/>
  <c r="N481" i="26" s="1"/>
  <c r="H484" i="26"/>
  <c r="N484" i="26" s="1"/>
  <c r="H485" i="26"/>
  <c r="N485" i="26" s="1"/>
  <c r="H486" i="26"/>
  <c r="N486" i="26" s="1"/>
  <c r="H493" i="26"/>
  <c r="N493" i="26" s="1"/>
  <c r="H498" i="26"/>
  <c r="N498" i="26" s="1"/>
  <c r="H499" i="26"/>
  <c r="N499" i="26" s="1"/>
  <c r="H507" i="26"/>
  <c r="N507" i="26" s="1"/>
  <c r="H512" i="26"/>
  <c r="N512" i="26" s="1"/>
  <c r="H514" i="26"/>
  <c r="N514" i="26" s="1"/>
  <c r="H515" i="26"/>
  <c r="N515" i="26" s="1"/>
  <c r="H518" i="26"/>
  <c r="N518" i="26" s="1"/>
  <c r="H526" i="26"/>
  <c r="N526" i="26" s="1"/>
  <c r="H528" i="26"/>
  <c r="N528" i="26" s="1"/>
  <c r="H541" i="26"/>
  <c r="N541" i="26" s="1"/>
  <c r="H544" i="26"/>
  <c r="N544" i="26" s="1"/>
  <c r="H546" i="26"/>
  <c r="N546" i="26" s="1"/>
  <c r="H550" i="26"/>
  <c r="N550" i="26" s="1"/>
  <c r="H563" i="26"/>
  <c r="N563" i="26" s="1"/>
  <c r="H564" i="26"/>
  <c r="N564" i="26" s="1"/>
  <c r="H567" i="26"/>
  <c r="N567" i="26" s="1"/>
  <c r="H569" i="26"/>
  <c r="N569" i="26" s="1"/>
  <c r="H583" i="26"/>
  <c r="N583" i="26" s="1"/>
  <c r="H588" i="26"/>
  <c r="N588" i="26" s="1"/>
  <c r="H589" i="26"/>
  <c r="N589" i="26" s="1"/>
  <c r="H590" i="26"/>
  <c r="N590" i="26" s="1"/>
  <c r="H591" i="26"/>
  <c r="N591" i="26" s="1"/>
  <c r="H612" i="26"/>
  <c r="L612" i="26"/>
  <c r="H614" i="26"/>
  <c r="N614" i="26" s="1"/>
  <c r="H615" i="26"/>
  <c r="N615" i="26" s="1"/>
  <c r="H616" i="26"/>
  <c r="N616" i="26" s="1"/>
  <c r="H620" i="26"/>
  <c r="N620" i="26" s="1"/>
  <c r="H628" i="26"/>
  <c r="N628" i="26" s="1"/>
  <c r="H629" i="26"/>
  <c r="N629" i="26" s="1"/>
  <c r="H630" i="26"/>
  <c r="N630" i="26" s="1"/>
  <c r="H631" i="26"/>
  <c r="N631" i="26" s="1"/>
  <c r="H633" i="26"/>
  <c r="N633" i="26" s="1"/>
  <c r="H639" i="26"/>
  <c r="N639" i="26" s="1"/>
  <c r="H10" i="27"/>
  <c r="H11" i="27"/>
  <c r="N11" i="27" s="1"/>
  <c r="H12" i="27"/>
  <c r="N12" i="27" s="1"/>
  <c r="H13" i="27"/>
  <c r="N13" i="27" s="1"/>
  <c r="H14" i="27"/>
  <c r="N14" i="27" s="1"/>
  <c r="H22" i="27"/>
  <c r="N22" i="27" s="1"/>
  <c r="L22" i="27"/>
  <c r="H24" i="27"/>
  <c r="N24" i="27" s="1"/>
  <c r="H33" i="27"/>
  <c r="N33" i="27" s="1"/>
  <c r="H36" i="27"/>
  <c r="N36" i="27" s="1"/>
  <c r="H40" i="27"/>
  <c r="N40" i="27" s="1"/>
  <c r="H51" i="27"/>
  <c r="N51" i="27" s="1"/>
  <c r="H53" i="27"/>
  <c r="N53" i="27" s="1"/>
  <c r="H54" i="27"/>
  <c r="N54" i="27" s="1"/>
  <c r="H57" i="27"/>
  <c r="N57" i="27" s="1"/>
  <c r="H62" i="27"/>
  <c r="N62" i="27" s="1"/>
  <c r="H64" i="27"/>
  <c r="N64" i="27" s="1"/>
  <c r="H65" i="27"/>
  <c r="N65" i="27" s="1"/>
  <c r="H67" i="27"/>
  <c r="N67" i="27" s="1"/>
  <c r="H68" i="27"/>
  <c r="N68" i="27" s="1"/>
  <c r="H81" i="27"/>
  <c r="L81" i="27"/>
  <c r="H82" i="27"/>
  <c r="N82" i="27" s="1"/>
  <c r="H83" i="27"/>
  <c r="N83" i="27" s="1"/>
  <c r="H84" i="27"/>
  <c r="N84" i="27" s="1"/>
  <c r="H85" i="27"/>
  <c r="N85" i="27" s="1"/>
  <c r="H86" i="27"/>
  <c r="N86" i="27" s="1"/>
  <c r="H88" i="27"/>
  <c r="N88" i="27" s="1"/>
  <c r="H91" i="27"/>
  <c r="N91" i="27" s="1"/>
  <c r="H92" i="27"/>
  <c r="N92" i="27" s="1"/>
  <c r="H93" i="27"/>
  <c r="N93" i="27" s="1"/>
  <c r="H99" i="27"/>
  <c r="N99" i="27" s="1"/>
  <c r="H100" i="27"/>
  <c r="N100" i="27" s="1"/>
  <c r="H103" i="27"/>
  <c r="N103" i="27" s="1"/>
  <c r="H104" i="27"/>
  <c r="N104" i="27" s="1"/>
  <c r="H105" i="27"/>
  <c r="N105" i="27" s="1"/>
  <c r="H106" i="27"/>
  <c r="N106" i="27" s="1"/>
  <c r="H107" i="27"/>
  <c r="N107" i="27" s="1"/>
  <c r="H108" i="27"/>
  <c r="N108" i="27" s="1"/>
  <c r="H111" i="27"/>
  <c r="N111" i="27" s="1"/>
  <c r="H115" i="27"/>
  <c r="N115" i="27" s="1"/>
  <c r="H116" i="27"/>
  <c r="N116" i="27" s="1"/>
  <c r="H118" i="27"/>
  <c r="N118" i="27" s="1"/>
  <c r="H121" i="27"/>
  <c r="N121" i="27" s="1"/>
  <c r="H123" i="27"/>
  <c r="N123" i="27" s="1"/>
  <c r="H124" i="27"/>
  <c r="N124" i="27" s="1"/>
  <c r="H125" i="27"/>
  <c r="N125" i="27" s="1"/>
  <c r="H126" i="27"/>
  <c r="N126" i="27" s="1"/>
  <c r="H127" i="27"/>
  <c r="N127" i="27" s="1"/>
  <c r="H128" i="27"/>
  <c r="N128" i="27" s="1"/>
  <c r="H130" i="27"/>
  <c r="N130" i="27" s="1"/>
  <c r="H135" i="27"/>
  <c r="N135" i="27" s="1"/>
  <c r="H137" i="27"/>
  <c r="N137" i="27" s="1"/>
  <c r="H138" i="27"/>
  <c r="N138" i="27" s="1"/>
  <c r="H139" i="27"/>
  <c r="N139" i="27" s="1"/>
  <c r="H141" i="27"/>
  <c r="N141" i="27" s="1"/>
  <c r="H142" i="27"/>
  <c r="N142" i="27" s="1"/>
  <c r="H144" i="27"/>
  <c r="N144" i="27" s="1"/>
  <c r="H145" i="27"/>
  <c r="N145" i="27" s="1"/>
  <c r="H146" i="27"/>
  <c r="N146" i="27" s="1"/>
  <c r="H149" i="27"/>
  <c r="N149" i="27" s="1"/>
  <c r="H152" i="27"/>
  <c r="N152" i="27" s="1"/>
  <c r="H153" i="27"/>
  <c r="N153" i="27" s="1"/>
  <c r="H154" i="27"/>
  <c r="N154" i="27" s="1"/>
  <c r="H157" i="27"/>
  <c r="N157" i="27" s="1"/>
  <c r="H160" i="27"/>
  <c r="N160" i="27" s="1"/>
  <c r="H165" i="27"/>
  <c r="N165" i="27" s="1"/>
  <c r="H166" i="27"/>
  <c r="N166" i="27" s="1"/>
  <c r="H167" i="27"/>
  <c r="N167" i="27" s="1"/>
  <c r="H168" i="27"/>
  <c r="N168" i="27" s="1"/>
  <c r="H169" i="27"/>
  <c r="N169" i="27" s="1"/>
  <c r="H170" i="27"/>
  <c r="N170" i="27" s="1"/>
  <c r="H171" i="27"/>
  <c r="N171" i="27" s="1"/>
  <c r="H173" i="27"/>
  <c r="N173" i="27" s="1"/>
  <c r="H174" i="27"/>
  <c r="N174" i="27" s="1"/>
  <c r="H175" i="27"/>
  <c r="N175" i="27" s="1"/>
  <c r="H188" i="27"/>
  <c r="L188" i="27"/>
  <c r="H189" i="27"/>
  <c r="N189" i="27" s="1"/>
  <c r="H191" i="27"/>
  <c r="N191" i="27" s="1"/>
  <c r="H193" i="27"/>
  <c r="N193" i="27" s="1"/>
  <c r="H195" i="27"/>
  <c r="N195" i="27" s="1"/>
  <c r="I197" i="27"/>
  <c r="H204" i="27"/>
  <c r="N204" i="27" s="1"/>
  <c r="I207" i="27"/>
  <c r="I210" i="27"/>
  <c r="H216" i="27"/>
  <c r="N216" i="27" s="1"/>
  <c r="I219" i="27"/>
  <c r="I221" i="27"/>
  <c r="H226" i="27"/>
  <c r="N226" i="27" s="1"/>
  <c r="H235" i="27"/>
  <c r="N235" i="27" s="1"/>
  <c r="I242" i="27"/>
  <c r="H244" i="27"/>
  <c r="N244" i="27" s="1"/>
  <c r="G250" i="27"/>
  <c r="M250" i="27" s="1"/>
  <c r="I252" i="27"/>
  <c r="G258" i="27"/>
  <c r="M258" i="27" s="1"/>
  <c r="H261" i="27"/>
  <c r="N261" i="27" s="1"/>
  <c r="G266" i="27"/>
  <c r="M266" i="27" s="1"/>
  <c r="H267" i="27"/>
  <c r="N267" i="27" s="1"/>
  <c r="H270" i="27"/>
  <c r="N270" i="27" s="1"/>
  <c r="H272" i="27"/>
  <c r="N272" i="27" s="1"/>
  <c r="I276" i="27"/>
  <c r="G277" i="27"/>
  <c r="M277" i="27" s="1"/>
  <c r="G280" i="27"/>
  <c r="M280" i="27" s="1"/>
  <c r="I281" i="27"/>
  <c r="H285" i="27"/>
  <c r="N285" i="27" s="1"/>
  <c r="G292" i="27"/>
  <c r="M292" i="27" s="1"/>
  <c r="I293" i="27"/>
  <c r="G294" i="27"/>
  <c r="M294" i="27" s="1"/>
  <c r="H300" i="27"/>
  <c r="N300" i="27" s="1"/>
  <c r="I306" i="27"/>
  <c r="G307" i="27"/>
  <c r="M307" i="27" s="1"/>
  <c r="I308" i="27"/>
  <c r="H310" i="27"/>
  <c r="N310" i="27" s="1"/>
  <c r="G312" i="27"/>
  <c r="M312" i="27" s="1"/>
  <c r="G318" i="27"/>
  <c r="M318" i="27" s="1"/>
  <c r="G329" i="27"/>
  <c r="M329" i="27" s="1"/>
  <c r="H335" i="27"/>
  <c r="N335" i="27" s="1"/>
  <c r="H338" i="27"/>
  <c r="N338" i="27" s="1"/>
  <c r="G343" i="27"/>
  <c r="M343" i="27" s="1"/>
  <c r="G347" i="27"/>
  <c r="M347" i="27" s="1"/>
  <c r="G401" i="27"/>
  <c r="M401" i="27" s="1"/>
  <c r="G402" i="27"/>
  <c r="M402" i="27" s="1"/>
  <c r="G409" i="27"/>
  <c r="M409" i="27" s="1"/>
  <c r="G422" i="27"/>
  <c r="M422" i="27" s="1"/>
  <c r="G423" i="27"/>
  <c r="M423" i="27" s="1"/>
  <c r="G424" i="27"/>
  <c r="M424" i="27" s="1"/>
  <c r="G446" i="27"/>
  <c r="M446" i="27" s="1"/>
  <c r="G448" i="27"/>
  <c r="M448" i="27" s="1"/>
  <c r="G456" i="27"/>
  <c r="M456" i="27" s="1"/>
  <c r="G514" i="27"/>
  <c r="M514" i="27" s="1"/>
  <c r="G539" i="27"/>
  <c r="M539" i="27" s="1"/>
  <c r="M550" i="27"/>
  <c r="G564" i="27"/>
  <c r="M564" i="27" s="1"/>
  <c r="G567" i="27"/>
  <c r="M567" i="27" s="1"/>
  <c r="G602" i="27"/>
  <c r="M602" i="27" s="1"/>
  <c r="G12" i="28"/>
  <c r="M12" i="28" s="1"/>
  <c r="I612" i="26"/>
  <c r="I615" i="26"/>
  <c r="I616" i="26"/>
  <c r="I621" i="26"/>
  <c r="I622" i="26"/>
  <c r="I623" i="26"/>
  <c r="I628" i="26"/>
  <c r="I629" i="26"/>
  <c r="I630" i="26"/>
  <c r="I631" i="26"/>
  <c r="I634" i="26"/>
  <c r="I639" i="26"/>
  <c r="I22" i="27"/>
  <c r="I26" i="27"/>
  <c r="I30" i="27"/>
  <c r="I33" i="27"/>
  <c r="I39" i="27"/>
  <c r="I41" i="27"/>
  <c r="I42" i="27"/>
  <c r="I52" i="27"/>
  <c r="I53" i="27"/>
  <c r="I54" i="27"/>
  <c r="I62" i="27"/>
  <c r="I64" i="27"/>
  <c r="I65" i="27"/>
  <c r="I67" i="27"/>
  <c r="I70" i="27"/>
  <c r="I72" i="27"/>
  <c r="I81" i="27"/>
  <c r="I82" i="27"/>
  <c r="I84" i="27"/>
  <c r="I85" i="27"/>
  <c r="I86" i="27"/>
  <c r="I88" i="27"/>
  <c r="I92" i="27"/>
  <c r="I97" i="27"/>
  <c r="I99" i="27"/>
  <c r="I100" i="27"/>
  <c r="I101" i="27"/>
  <c r="I103" i="27"/>
  <c r="I104" i="27"/>
  <c r="I105" i="27"/>
  <c r="I109" i="27"/>
  <c r="I111" i="27"/>
  <c r="I115" i="27"/>
  <c r="I118" i="27"/>
  <c r="I122" i="27"/>
  <c r="I123" i="27"/>
  <c r="I124" i="27"/>
  <c r="I125" i="27"/>
  <c r="I127" i="27"/>
  <c r="I128" i="27"/>
  <c r="I129" i="27"/>
  <c r="I132" i="27"/>
  <c r="I135" i="27"/>
  <c r="I137" i="27"/>
  <c r="I139" i="27"/>
  <c r="I141" i="27"/>
  <c r="I142" i="27"/>
  <c r="I144" i="27"/>
  <c r="I145" i="27"/>
  <c r="I146" i="27"/>
  <c r="I147" i="27"/>
  <c r="I149" i="27"/>
  <c r="I150" i="27"/>
  <c r="I152" i="27"/>
  <c r="I153" i="27"/>
  <c r="I155" i="27"/>
  <c r="I166" i="27"/>
  <c r="I168" i="27"/>
  <c r="I169" i="27"/>
  <c r="I170" i="27"/>
  <c r="I172" i="27"/>
  <c r="I177" i="27"/>
  <c r="I347" i="27"/>
  <c r="I343" i="27"/>
  <c r="I327" i="27"/>
  <c r="I188" i="27"/>
  <c r="I189" i="27"/>
  <c r="I191" i="27"/>
  <c r="I193" i="27"/>
  <c r="I195" i="27"/>
  <c r="I196" i="27"/>
  <c r="I202" i="27"/>
  <c r="I204" i="27"/>
  <c r="I226" i="27"/>
  <c r="I235" i="27"/>
  <c r="I248" i="27"/>
  <c r="I261" i="27"/>
  <c r="I270" i="27"/>
  <c r="I283" i="27"/>
  <c r="I285" i="27"/>
  <c r="I300" i="27"/>
  <c r="I305" i="27"/>
  <c r="I310" i="27"/>
  <c r="H318" i="27"/>
  <c r="N318" i="27" s="1"/>
  <c r="H336" i="27"/>
  <c r="N336" i="27" s="1"/>
  <c r="H347" i="27"/>
  <c r="N347" i="27" s="1"/>
  <c r="G362" i="27"/>
  <c r="M362" i="27" s="1"/>
  <c r="G371" i="27"/>
  <c r="G372" i="27"/>
  <c r="M372" i="27" s="1"/>
  <c r="G373" i="27"/>
  <c r="M373" i="27" s="1"/>
  <c r="G374" i="27"/>
  <c r="M374" i="27" s="1"/>
  <c r="G377" i="27"/>
  <c r="M377" i="27" s="1"/>
  <c r="G378" i="27"/>
  <c r="M378" i="27" s="1"/>
  <c r="G383" i="27"/>
  <c r="M383" i="27" s="1"/>
  <c r="G384" i="27"/>
  <c r="M384" i="27" s="1"/>
  <c r="G391" i="27"/>
  <c r="M391" i="27" s="1"/>
  <c r="G395" i="27"/>
  <c r="M395" i="27" s="1"/>
  <c r="G396" i="27"/>
  <c r="M396" i="27" s="1"/>
  <c r="G399" i="27"/>
  <c r="M399" i="27" s="1"/>
  <c r="G410" i="27"/>
  <c r="M410" i="27" s="1"/>
  <c r="G413" i="27"/>
  <c r="M413" i="27" s="1"/>
  <c r="G434" i="27"/>
  <c r="M434" i="27" s="1"/>
  <c r="G435" i="27"/>
  <c r="M435" i="27" s="1"/>
  <c r="G437" i="27"/>
  <c r="M437" i="27" s="1"/>
  <c r="G449" i="27"/>
  <c r="M449" i="27" s="1"/>
  <c r="G470" i="27"/>
  <c r="M470" i="27" s="1"/>
  <c r="G471" i="27"/>
  <c r="M471" i="27" s="1"/>
  <c r="G563" i="27"/>
  <c r="M563" i="27" s="1"/>
  <c r="G571" i="27"/>
  <c r="M571" i="27" s="1"/>
  <c r="G589" i="27"/>
  <c r="M589" i="27" s="1"/>
  <c r="G612" i="27"/>
  <c r="G616" i="27"/>
  <c r="M616" i="27" s="1"/>
  <c r="M619" i="27"/>
  <c r="G623" i="27"/>
  <c r="M623" i="27" s="1"/>
  <c r="K9" i="28"/>
  <c r="L22" i="28"/>
  <c r="J71" i="28"/>
  <c r="J22" i="28"/>
  <c r="F10" i="28"/>
  <c r="F9" i="28"/>
  <c r="J14" i="28" s="1"/>
  <c r="J612" i="25"/>
  <c r="J614" i="25"/>
  <c r="J615" i="25"/>
  <c r="J616" i="25"/>
  <c r="J617" i="25"/>
  <c r="J625" i="25"/>
  <c r="J627" i="25"/>
  <c r="J628" i="25"/>
  <c r="J630" i="25"/>
  <c r="J631" i="25"/>
  <c r="J632" i="25"/>
  <c r="J633" i="25"/>
  <c r="J22" i="26"/>
  <c r="J26" i="26"/>
  <c r="J33" i="26"/>
  <c r="J53" i="26"/>
  <c r="J64" i="26"/>
  <c r="J81" i="26"/>
  <c r="J84" i="26"/>
  <c r="J85" i="26"/>
  <c r="J86" i="26"/>
  <c r="J99" i="26"/>
  <c r="J103" i="26"/>
  <c r="J104" i="26"/>
  <c r="J106" i="26"/>
  <c r="J107" i="26"/>
  <c r="J109" i="26"/>
  <c r="J111" i="26"/>
  <c r="J115" i="26"/>
  <c r="J116" i="26"/>
  <c r="J118" i="26"/>
  <c r="J123" i="26"/>
  <c r="J125" i="26"/>
  <c r="J127" i="26"/>
  <c r="J128" i="26"/>
  <c r="J135" i="26"/>
  <c r="J136" i="26"/>
  <c r="J137" i="26"/>
  <c r="J138" i="26"/>
  <c r="J139" i="26"/>
  <c r="J141" i="26"/>
  <c r="J142" i="26"/>
  <c r="J144" i="26"/>
  <c r="J145" i="26"/>
  <c r="J146" i="26"/>
  <c r="J150" i="26"/>
  <c r="J152" i="26"/>
  <c r="J154" i="26"/>
  <c r="J156" i="26"/>
  <c r="J165" i="26"/>
  <c r="J166" i="26"/>
  <c r="J169" i="26"/>
  <c r="J170" i="26"/>
  <c r="J173" i="26"/>
  <c r="J174" i="26"/>
  <c r="J188" i="26"/>
  <c r="J189" i="26"/>
  <c r="J193" i="26"/>
  <c r="J195" i="26"/>
  <c r="J203" i="26"/>
  <c r="J207" i="26"/>
  <c r="J216" i="26"/>
  <c r="J220" i="26"/>
  <c r="J225" i="26"/>
  <c r="J227" i="26"/>
  <c r="J231" i="26"/>
  <c r="J237" i="26"/>
  <c r="J242" i="26"/>
  <c r="J253" i="26"/>
  <c r="J268" i="26"/>
  <c r="J280" i="26"/>
  <c r="J281" i="26"/>
  <c r="J293" i="26"/>
  <c r="J298" i="26"/>
  <c r="J299" i="26"/>
  <c r="J300" i="26"/>
  <c r="J306" i="26"/>
  <c r="J311" i="26"/>
  <c r="J312" i="26"/>
  <c r="J318" i="26"/>
  <c r="J327" i="26"/>
  <c r="J371" i="26"/>
  <c r="J372" i="26"/>
  <c r="J377" i="26"/>
  <c r="J378" i="26"/>
  <c r="J380" i="26"/>
  <c r="J383" i="26"/>
  <c r="J384" i="26"/>
  <c r="J387" i="26"/>
  <c r="J391" i="26"/>
  <c r="J394" i="26"/>
  <c r="J395" i="26"/>
  <c r="J396" i="26"/>
  <c r="J402" i="26"/>
  <c r="J405" i="26"/>
  <c r="J406" i="26"/>
  <c r="J413" i="26"/>
  <c r="J419" i="26"/>
  <c r="J422" i="26"/>
  <c r="J423" i="26"/>
  <c r="J424" i="26"/>
  <c r="J425" i="26"/>
  <c r="J426" i="26"/>
  <c r="J428" i="26"/>
  <c r="J429" i="26"/>
  <c r="J435" i="26"/>
  <c r="J436" i="26"/>
  <c r="J437" i="26"/>
  <c r="J445" i="26"/>
  <c r="J446" i="26"/>
  <c r="J448" i="26"/>
  <c r="J451" i="26"/>
  <c r="J455" i="26"/>
  <c r="J470" i="26"/>
  <c r="J471" i="26"/>
  <c r="J473" i="26"/>
  <c r="J478" i="26"/>
  <c r="J481" i="26"/>
  <c r="J483" i="26"/>
  <c r="J485" i="26"/>
  <c r="J487" i="26"/>
  <c r="J493" i="26"/>
  <c r="J497" i="26"/>
  <c r="J499" i="26"/>
  <c r="J507" i="26"/>
  <c r="J512" i="26"/>
  <c r="J514" i="26"/>
  <c r="J515" i="26"/>
  <c r="J518" i="26"/>
  <c r="J523" i="26"/>
  <c r="J537" i="26"/>
  <c r="J539" i="26"/>
  <c r="J544" i="26"/>
  <c r="J545" i="26"/>
  <c r="J550" i="26"/>
  <c r="J561" i="26"/>
  <c r="J563" i="26"/>
  <c r="J564" i="26"/>
  <c r="J568" i="26"/>
  <c r="J570" i="26"/>
  <c r="J581" i="26"/>
  <c r="J583" i="26"/>
  <c r="J585" i="26"/>
  <c r="J588" i="26"/>
  <c r="J589" i="26"/>
  <c r="J590" i="26"/>
  <c r="J591" i="26"/>
  <c r="J597" i="26"/>
  <c r="J612" i="26"/>
  <c r="J613" i="26"/>
  <c r="J614" i="26"/>
  <c r="J615" i="26"/>
  <c r="J616" i="26"/>
  <c r="J617" i="26"/>
  <c r="J622" i="26"/>
  <c r="J627" i="26"/>
  <c r="J628" i="26"/>
  <c r="J629" i="26"/>
  <c r="J630" i="26"/>
  <c r="J631" i="26"/>
  <c r="J632" i="26"/>
  <c r="J633" i="26"/>
  <c r="J636" i="26"/>
  <c r="J639" i="26"/>
  <c r="J22" i="27"/>
  <c r="J27" i="27"/>
  <c r="J30" i="27"/>
  <c r="J33" i="27"/>
  <c r="J36" i="27"/>
  <c r="J39" i="27"/>
  <c r="J41" i="27"/>
  <c r="J52" i="27"/>
  <c r="J53" i="27"/>
  <c r="J54" i="27"/>
  <c r="J56" i="27"/>
  <c r="J59" i="27"/>
  <c r="J64" i="27"/>
  <c r="J65" i="27"/>
  <c r="J68" i="27"/>
  <c r="J70" i="27"/>
  <c r="J72" i="27"/>
  <c r="J81" i="27"/>
  <c r="J82" i="27"/>
  <c r="J83" i="27"/>
  <c r="J84" i="27"/>
  <c r="J85" i="27"/>
  <c r="J86" i="27"/>
  <c r="J88" i="27"/>
  <c r="J92" i="27"/>
  <c r="J97" i="27"/>
  <c r="J99" i="27"/>
  <c r="J100" i="27"/>
  <c r="J101" i="27"/>
  <c r="J103" i="27"/>
  <c r="J104" i="27"/>
  <c r="J105" i="27"/>
  <c r="J106" i="27"/>
  <c r="J108" i="27"/>
  <c r="J109" i="27"/>
  <c r="J111" i="27"/>
  <c r="J115" i="27"/>
  <c r="J116" i="27"/>
  <c r="J118" i="27"/>
  <c r="J120" i="27"/>
  <c r="J121" i="27"/>
  <c r="J123" i="27"/>
  <c r="J124" i="27"/>
  <c r="J125" i="27"/>
  <c r="J126" i="27"/>
  <c r="J127" i="27"/>
  <c r="J128" i="27"/>
  <c r="J129" i="27"/>
  <c r="J132" i="27"/>
  <c r="J135" i="27"/>
  <c r="J137" i="27"/>
  <c r="J139" i="27"/>
  <c r="J141" i="27"/>
  <c r="J142" i="27"/>
  <c r="J144" i="27"/>
  <c r="J145" i="27"/>
  <c r="J146" i="27"/>
  <c r="J150" i="27"/>
  <c r="J153" i="27"/>
  <c r="J154" i="27"/>
  <c r="J155" i="27"/>
  <c r="J162" i="27"/>
  <c r="J166" i="27"/>
  <c r="J168" i="27"/>
  <c r="J169" i="27"/>
  <c r="J170" i="27"/>
  <c r="J171" i="27"/>
  <c r="J172" i="27"/>
  <c r="J358" i="27"/>
  <c r="J354" i="27"/>
  <c r="J353" i="27"/>
  <c r="J347" i="27"/>
  <c r="J346" i="27"/>
  <c r="J345" i="27"/>
  <c r="J343" i="27"/>
  <c r="J338" i="27"/>
  <c r="J336" i="27"/>
  <c r="J335" i="27"/>
  <c r="J332" i="27"/>
  <c r="J327" i="27"/>
  <c r="J325" i="27"/>
  <c r="J324" i="27"/>
  <c r="J320" i="27"/>
  <c r="J318" i="27"/>
  <c r="J315" i="27"/>
  <c r="J312" i="27"/>
  <c r="J310" i="27"/>
  <c r="J309" i="27"/>
  <c r="J307" i="27"/>
  <c r="J306" i="27"/>
  <c r="J304" i="27"/>
  <c r="J301" i="27"/>
  <c r="J300" i="27"/>
  <c r="J299" i="27"/>
  <c r="J295" i="27"/>
  <c r="J294" i="27"/>
  <c r="J293" i="27"/>
  <c r="J292" i="27"/>
  <c r="J288" i="27"/>
  <c r="J287" i="27"/>
  <c r="J286" i="27"/>
  <c r="J285" i="27"/>
  <c r="J284" i="27"/>
  <c r="J283" i="27"/>
  <c r="J281" i="27"/>
  <c r="J280" i="27"/>
  <c r="J277" i="27"/>
  <c r="J276" i="27"/>
  <c r="J275" i="27"/>
  <c r="J271" i="27"/>
  <c r="J270" i="27"/>
  <c r="J267" i="27"/>
  <c r="J265" i="27"/>
  <c r="J261" i="27"/>
  <c r="J260" i="27"/>
  <c r="J258" i="27"/>
  <c r="J257" i="27"/>
  <c r="J255" i="27"/>
  <c r="J254" i="27"/>
  <c r="J252" i="27"/>
  <c r="J248" i="27"/>
  <c r="J242" i="27"/>
  <c r="J241" i="27"/>
  <c r="J235" i="27"/>
  <c r="J230" i="27"/>
  <c r="J227" i="27"/>
  <c r="J226" i="27"/>
  <c r="J222" i="27"/>
  <c r="J221" i="27"/>
  <c r="J220" i="27"/>
  <c r="J219" i="27"/>
  <c r="J218" i="27"/>
  <c r="J216" i="27"/>
  <c r="J210" i="27"/>
  <c r="J209" i="27"/>
  <c r="J205" i="27"/>
  <c r="J204" i="27"/>
  <c r="J203" i="27"/>
  <c r="J202" i="27"/>
  <c r="J201" i="27"/>
  <c r="J197" i="27"/>
  <c r="J188" i="27"/>
  <c r="J191" i="27"/>
  <c r="J193" i="27"/>
  <c r="J195" i="27"/>
  <c r="G197" i="27"/>
  <c r="M197" i="27" s="1"/>
  <c r="I198" i="27"/>
  <c r="H201" i="27"/>
  <c r="N201" i="27" s="1"/>
  <c r="H203" i="27"/>
  <c r="N203" i="27" s="1"/>
  <c r="N205" i="27"/>
  <c r="G207" i="27"/>
  <c r="M207" i="27" s="1"/>
  <c r="I209" i="27"/>
  <c r="G210" i="27"/>
  <c r="M210" i="27" s="1"/>
  <c r="G213" i="27"/>
  <c r="M213" i="27" s="1"/>
  <c r="I215" i="27"/>
  <c r="I218" i="27"/>
  <c r="I220" i="27"/>
  <c r="I222" i="27"/>
  <c r="N227" i="27"/>
  <c r="H230" i="27"/>
  <c r="N230" i="27" s="1"/>
  <c r="G242" i="27"/>
  <c r="M242" i="27" s="1"/>
  <c r="I243" i="27"/>
  <c r="G245" i="27"/>
  <c r="M245" i="27" s="1"/>
  <c r="G252" i="27"/>
  <c r="M252" i="27" s="1"/>
  <c r="I253" i="27"/>
  <c r="H255" i="27"/>
  <c r="N255" i="27" s="1"/>
  <c r="G257" i="27"/>
  <c r="M257" i="27" s="1"/>
  <c r="I258" i="27"/>
  <c r="N260" i="27"/>
  <c r="G265" i="27"/>
  <c r="M265" i="27" s="1"/>
  <c r="N271" i="27"/>
  <c r="G276" i="27"/>
  <c r="M276" i="27" s="1"/>
  <c r="I277" i="27"/>
  <c r="H279" i="27"/>
  <c r="N279" i="27" s="1"/>
  <c r="G281" i="27"/>
  <c r="M281" i="27" s="1"/>
  <c r="H284" i="27"/>
  <c r="N284" i="27" s="1"/>
  <c r="N286" i="27"/>
  <c r="H288" i="27"/>
  <c r="N288" i="27" s="1"/>
  <c r="H291" i="27"/>
  <c r="N291" i="27" s="1"/>
  <c r="I292" i="27"/>
  <c r="G293" i="27"/>
  <c r="M293" i="27" s="1"/>
  <c r="I294" i="27"/>
  <c r="N299" i="27"/>
  <c r="H301" i="27"/>
  <c r="N301" i="27" s="1"/>
  <c r="H304" i="27"/>
  <c r="N304" i="27" s="1"/>
  <c r="G306" i="27"/>
  <c r="M306" i="27" s="1"/>
  <c r="I307" i="27"/>
  <c r="N309" i="27"/>
  <c r="H311" i="27"/>
  <c r="N311" i="27" s="1"/>
  <c r="I312" i="27"/>
  <c r="I318" i="27"/>
  <c r="N320" i="27"/>
  <c r="I324" i="27"/>
  <c r="G327" i="27"/>
  <c r="M327" i="27" s="1"/>
  <c r="M332" i="27"/>
  <c r="M345" i="27"/>
  <c r="M353" i="27"/>
  <c r="M358" i="27"/>
  <c r="H602" i="27"/>
  <c r="N602" i="27" s="1"/>
  <c r="H599" i="27"/>
  <c r="N599" i="27" s="1"/>
  <c r="H597" i="27"/>
  <c r="N597" i="27" s="1"/>
  <c r="H595" i="27"/>
  <c r="N595" i="27" s="1"/>
  <c r="H591" i="27"/>
  <c r="N591" i="27" s="1"/>
  <c r="H590" i="27"/>
  <c r="N590" i="27" s="1"/>
  <c r="H589" i="27"/>
  <c r="N589" i="27" s="1"/>
  <c r="H588" i="27"/>
  <c r="N588" i="27" s="1"/>
  <c r="H585" i="27"/>
  <c r="N585" i="27" s="1"/>
  <c r="H583" i="27"/>
  <c r="N583" i="27" s="1"/>
  <c r="H575" i="27"/>
  <c r="N575" i="27" s="1"/>
  <c r="H571" i="27"/>
  <c r="N571" i="27" s="1"/>
  <c r="H568" i="27"/>
  <c r="N568" i="27" s="1"/>
  <c r="H567" i="27"/>
  <c r="N567" i="27" s="1"/>
  <c r="H564" i="27"/>
  <c r="N564" i="27" s="1"/>
  <c r="H563" i="27"/>
  <c r="N563" i="27" s="1"/>
  <c r="H561" i="27"/>
  <c r="N561" i="27" s="1"/>
  <c r="H550" i="27"/>
  <c r="N550" i="27" s="1"/>
  <c r="H549" i="27"/>
  <c r="N549" i="27" s="1"/>
  <c r="H541" i="27"/>
  <c r="N541" i="27" s="1"/>
  <c r="H540" i="27"/>
  <c r="N540" i="27" s="1"/>
  <c r="H539" i="27"/>
  <c r="N539" i="27" s="1"/>
  <c r="H530" i="27"/>
  <c r="N530" i="27" s="1"/>
  <c r="H527" i="27"/>
  <c r="N527" i="27" s="1"/>
  <c r="H514" i="27"/>
  <c r="N514" i="27" s="1"/>
  <c r="H512" i="27"/>
  <c r="N512" i="27" s="1"/>
  <c r="H510" i="27"/>
  <c r="N510" i="27" s="1"/>
  <c r="H507" i="27"/>
  <c r="N507" i="27" s="1"/>
  <c r="H504" i="27"/>
  <c r="N504" i="27" s="1"/>
  <c r="H499" i="27"/>
  <c r="N499" i="27" s="1"/>
  <c r="H498" i="27"/>
  <c r="N498" i="27" s="1"/>
  <c r="H497" i="27"/>
  <c r="N497" i="27" s="1"/>
  <c r="H493" i="27"/>
  <c r="N493" i="27" s="1"/>
  <c r="H492" i="27"/>
  <c r="N492" i="27" s="1"/>
  <c r="H487" i="27"/>
  <c r="N487" i="27" s="1"/>
  <c r="H486" i="27"/>
  <c r="N486" i="27" s="1"/>
  <c r="H484" i="27"/>
  <c r="N484" i="27" s="1"/>
  <c r="H371" i="27"/>
  <c r="N371" i="27" s="1"/>
  <c r="N372" i="27"/>
  <c r="N373" i="27"/>
  <c r="N374" i="27"/>
  <c r="H377" i="27"/>
  <c r="N377" i="27" s="1"/>
  <c r="H378" i="27"/>
  <c r="N378" i="27" s="1"/>
  <c r="G379" i="27"/>
  <c r="M379" i="27" s="1"/>
  <c r="H383" i="27"/>
  <c r="N383" i="27" s="1"/>
  <c r="H384" i="27"/>
  <c r="N384" i="27" s="1"/>
  <c r="N385" i="27"/>
  <c r="G386" i="27"/>
  <c r="M386" i="27" s="1"/>
  <c r="G387" i="27"/>
  <c r="M387" i="27" s="1"/>
  <c r="G388" i="27"/>
  <c r="M388" i="27" s="1"/>
  <c r="M389" i="27"/>
  <c r="H391" i="27"/>
  <c r="N391" i="27" s="1"/>
  <c r="H395" i="27"/>
  <c r="N395" i="27" s="1"/>
  <c r="H396" i="27"/>
  <c r="N396" i="27" s="1"/>
  <c r="M404" i="27"/>
  <c r="G405" i="27"/>
  <c r="M405" i="27" s="1"/>
  <c r="G406" i="27"/>
  <c r="M406" i="27" s="1"/>
  <c r="G407" i="27"/>
  <c r="M407" i="27" s="1"/>
  <c r="G408" i="27"/>
  <c r="M408" i="27" s="1"/>
  <c r="H410" i="27"/>
  <c r="N410" i="27" s="1"/>
  <c r="N413" i="27"/>
  <c r="M416" i="27"/>
  <c r="G426" i="27"/>
  <c r="M426" i="27" s="1"/>
  <c r="G427" i="27"/>
  <c r="M427" i="27" s="1"/>
  <c r="G428" i="27"/>
  <c r="M428" i="27" s="1"/>
  <c r="H434" i="27"/>
  <c r="N434" i="27" s="1"/>
  <c r="H435" i="27"/>
  <c r="N435" i="27" s="1"/>
  <c r="H436" i="27"/>
  <c r="N436" i="27" s="1"/>
  <c r="N437" i="27"/>
  <c r="H438" i="27"/>
  <c r="N438" i="27" s="1"/>
  <c r="M444" i="27"/>
  <c r="N449" i="27"/>
  <c r="G450" i="27"/>
  <c r="M450" i="27" s="1"/>
  <c r="G451" i="27"/>
  <c r="M451" i="27" s="1"/>
  <c r="M454" i="27"/>
  <c r="M457" i="27"/>
  <c r="H461" i="27"/>
  <c r="N461" i="27" s="1"/>
  <c r="N465" i="27"/>
  <c r="H470" i="27"/>
  <c r="N470" i="27" s="1"/>
  <c r="N471" i="27"/>
  <c r="H472" i="27"/>
  <c r="N472" i="27" s="1"/>
  <c r="M473" i="27"/>
  <c r="M474" i="27"/>
  <c r="M480" i="27"/>
  <c r="M486" i="27"/>
  <c r="M492" i="27"/>
  <c r="M504" i="27"/>
  <c r="M508" i="27"/>
  <c r="M511" i="27"/>
  <c r="M525" i="27"/>
  <c r="G538" i="27"/>
  <c r="M538" i="27" s="1"/>
  <c r="M541" i="27"/>
  <c r="M575" i="27"/>
  <c r="M583" i="27"/>
  <c r="M595" i="27"/>
  <c r="M596" i="27"/>
  <c r="K612" i="27"/>
  <c r="G615" i="27"/>
  <c r="M615" i="27" s="1"/>
  <c r="G620" i="27"/>
  <c r="M620" i="27" s="1"/>
  <c r="M632" i="27"/>
  <c r="G640" i="27"/>
  <c r="M640" i="27" s="1"/>
  <c r="L9" i="28"/>
  <c r="G11" i="28"/>
  <c r="M11" i="28" s="1"/>
  <c r="G13" i="28"/>
  <c r="M13" i="28" s="1"/>
  <c r="G612" i="26"/>
  <c r="K612" i="26"/>
  <c r="G614" i="26"/>
  <c r="M614" i="26" s="1"/>
  <c r="G615" i="26"/>
  <c r="M615" i="26" s="1"/>
  <c r="G616" i="26"/>
  <c r="M616" i="26" s="1"/>
  <c r="G620" i="26"/>
  <c r="M620" i="26" s="1"/>
  <c r="G623" i="26"/>
  <c r="M623" i="26" s="1"/>
  <c r="G628" i="26"/>
  <c r="M628" i="26" s="1"/>
  <c r="G630" i="26"/>
  <c r="M630" i="26" s="1"/>
  <c r="G631" i="26"/>
  <c r="M631" i="26" s="1"/>
  <c r="G639" i="26"/>
  <c r="M639" i="26" s="1"/>
  <c r="G10" i="27"/>
  <c r="G11" i="27"/>
  <c r="M11" i="27" s="1"/>
  <c r="G12" i="27"/>
  <c r="M12" i="27" s="1"/>
  <c r="G13" i="27"/>
  <c r="M13" i="27" s="1"/>
  <c r="G14" i="27"/>
  <c r="M14" i="27" s="1"/>
  <c r="G22" i="27"/>
  <c r="K22" i="27"/>
  <c r="G24" i="27"/>
  <c r="M24" i="27" s="1"/>
  <c r="G28" i="27"/>
  <c r="M28" i="27" s="1"/>
  <c r="G29" i="27"/>
  <c r="M29" i="27" s="1"/>
  <c r="G31" i="27"/>
  <c r="M31" i="27" s="1"/>
  <c r="G32" i="27"/>
  <c r="M32" i="27" s="1"/>
  <c r="G39" i="27"/>
  <c r="M39" i="27" s="1"/>
  <c r="G47" i="27"/>
  <c r="M47" i="27" s="1"/>
  <c r="G50" i="27"/>
  <c r="M50" i="27" s="1"/>
  <c r="G51" i="27"/>
  <c r="M51" i="27" s="1"/>
  <c r="G52" i="27"/>
  <c r="M52" i="27" s="1"/>
  <c r="G53" i="27"/>
  <c r="M53" i="27" s="1"/>
  <c r="G54" i="27"/>
  <c r="M54" i="27" s="1"/>
  <c r="G62" i="27"/>
  <c r="M62" i="27" s="1"/>
  <c r="G64" i="27"/>
  <c r="M64" i="27" s="1"/>
  <c r="G65" i="27"/>
  <c r="M65" i="27" s="1"/>
  <c r="G67" i="27"/>
  <c r="M67" i="27" s="1"/>
  <c r="G81" i="27"/>
  <c r="K81" i="27"/>
  <c r="G82" i="27"/>
  <c r="M82" i="27" s="1"/>
  <c r="G83" i="27"/>
  <c r="M83" i="27" s="1"/>
  <c r="G85" i="27"/>
  <c r="M85" i="27" s="1"/>
  <c r="G86" i="27"/>
  <c r="M86" i="27" s="1"/>
  <c r="G88" i="27"/>
  <c r="M88" i="27" s="1"/>
  <c r="G91" i="27"/>
  <c r="M91" i="27" s="1"/>
  <c r="G92" i="27"/>
  <c r="M92" i="27" s="1"/>
  <c r="G97" i="27"/>
  <c r="M97" i="27" s="1"/>
  <c r="G99" i="27"/>
  <c r="M99" i="27" s="1"/>
  <c r="G100" i="27"/>
  <c r="M100" i="27" s="1"/>
  <c r="G103" i="27"/>
  <c r="M103" i="27" s="1"/>
  <c r="G104" i="27"/>
  <c r="M104" i="27" s="1"/>
  <c r="G105" i="27"/>
  <c r="M105" i="27" s="1"/>
  <c r="G106" i="27"/>
  <c r="M106" i="27" s="1"/>
  <c r="G107" i="27"/>
  <c r="M107" i="27" s="1"/>
  <c r="G108" i="27"/>
  <c r="M108" i="27" s="1"/>
  <c r="G111" i="27"/>
  <c r="M111" i="27" s="1"/>
  <c r="G115" i="27"/>
  <c r="M115" i="27" s="1"/>
  <c r="G116" i="27"/>
  <c r="M116" i="27" s="1"/>
  <c r="G118" i="27"/>
  <c r="M118" i="27" s="1"/>
  <c r="G121" i="27"/>
  <c r="M121" i="27" s="1"/>
  <c r="G122" i="27"/>
  <c r="M122" i="27" s="1"/>
  <c r="G123" i="27"/>
  <c r="M123" i="27" s="1"/>
  <c r="G124" i="27"/>
  <c r="M124" i="27" s="1"/>
  <c r="G125" i="27"/>
  <c r="M125" i="27" s="1"/>
  <c r="G126" i="27"/>
  <c r="M126" i="27" s="1"/>
  <c r="G127" i="27"/>
  <c r="M127" i="27" s="1"/>
  <c r="G128" i="27"/>
  <c r="M128" i="27" s="1"/>
  <c r="G129" i="27"/>
  <c r="M129" i="27" s="1"/>
  <c r="G130" i="27"/>
  <c r="M130" i="27" s="1"/>
  <c r="G133" i="27"/>
  <c r="M133" i="27" s="1"/>
  <c r="G134" i="27"/>
  <c r="M134" i="27" s="1"/>
  <c r="G135" i="27"/>
  <c r="M135" i="27" s="1"/>
  <c r="G136" i="27"/>
  <c r="M136" i="27" s="1"/>
  <c r="G137" i="27"/>
  <c r="M137" i="27" s="1"/>
  <c r="G138" i="27"/>
  <c r="M138" i="27" s="1"/>
  <c r="G139" i="27"/>
  <c r="M139" i="27" s="1"/>
  <c r="G141" i="27"/>
  <c r="M141" i="27" s="1"/>
  <c r="G142" i="27"/>
  <c r="M142" i="27" s="1"/>
  <c r="G144" i="27"/>
  <c r="M144" i="27" s="1"/>
  <c r="G145" i="27"/>
  <c r="M145" i="27" s="1"/>
  <c r="G146" i="27"/>
  <c r="M146" i="27" s="1"/>
  <c r="G147" i="27"/>
  <c r="M147" i="27" s="1"/>
  <c r="G149" i="27"/>
  <c r="M149" i="27" s="1"/>
  <c r="G150" i="27"/>
  <c r="M150" i="27" s="1"/>
  <c r="G152" i="27"/>
  <c r="M152" i="27" s="1"/>
  <c r="G154" i="27"/>
  <c r="M154" i="27" s="1"/>
  <c r="G155" i="27"/>
  <c r="M155" i="27" s="1"/>
  <c r="G156" i="27"/>
  <c r="M156" i="27" s="1"/>
  <c r="G166" i="27"/>
  <c r="M166" i="27" s="1"/>
  <c r="G168" i="27"/>
  <c r="M168" i="27" s="1"/>
  <c r="G169" i="27"/>
  <c r="M169" i="27" s="1"/>
  <c r="G170" i="27"/>
  <c r="M170" i="27" s="1"/>
  <c r="G171" i="27"/>
  <c r="M171" i="27" s="1"/>
  <c r="G172" i="27"/>
  <c r="M172" i="27" s="1"/>
  <c r="G174" i="27"/>
  <c r="M174" i="27" s="1"/>
  <c r="G188" i="27"/>
  <c r="K188" i="27"/>
  <c r="G189" i="27"/>
  <c r="M189" i="27" s="1"/>
  <c r="G190" i="27"/>
  <c r="M190" i="27" s="1"/>
  <c r="G191" i="27"/>
  <c r="M191" i="27" s="1"/>
  <c r="G193" i="27"/>
  <c r="M193" i="27" s="1"/>
  <c r="G195" i="27"/>
  <c r="M195" i="27" s="1"/>
  <c r="H197" i="27"/>
  <c r="N197" i="27" s="1"/>
  <c r="I201" i="27"/>
  <c r="G202" i="27"/>
  <c r="M202" i="27" s="1"/>
  <c r="I203" i="27"/>
  <c r="G204" i="27"/>
  <c r="M204" i="27" s="1"/>
  <c r="I205" i="27"/>
  <c r="H207" i="27"/>
  <c r="N207" i="27" s="1"/>
  <c r="H210" i="27"/>
  <c r="N210" i="27" s="1"/>
  <c r="G216" i="27"/>
  <c r="M216" i="27" s="1"/>
  <c r="H219" i="27"/>
  <c r="N219" i="27" s="1"/>
  <c r="H221" i="27"/>
  <c r="N221" i="27" s="1"/>
  <c r="G226" i="27"/>
  <c r="M226" i="27" s="1"/>
  <c r="I227" i="27"/>
  <c r="G228" i="27"/>
  <c r="M228" i="27" s="1"/>
  <c r="I230" i="27"/>
  <c r="I236" i="27"/>
  <c r="H242" i="27"/>
  <c r="N242" i="27" s="1"/>
  <c r="G244" i="27"/>
  <c r="M244" i="27" s="1"/>
  <c r="H245" i="27"/>
  <c r="N245" i="27" s="1"/>
  <c r="H252" i="27"/>
  <c r="N252" i="27" s="1"/>
  <c r="I255" i="27"/>
  <c r="G261" i="27"/>
  <c r="M261" i="27" s="1"/>
  <c r="G267" i="27"/>
  <c r="M267" i="27" s="1"/>
  <c r="G270" i="27"/>
  <c r="M270" i="27" s="1"/>
  <c r="G272" i="27"/>
  <c r="M272" i="27" s="1"/>
  <c r="H276" i="27"/>
  <c r="N276" i="27" s="1"/>
  <c r="H278" i="27"/>
  <c r="N278" i="27" s="1"/>
  <c r="H281" i="27"/>
  <c r="N281" i="27" s="1"/>
  <c r="I284" i="27"/>
  <c r="I286" i="27"/>
  <c r="I288" i="27"/>
  <c r="H290" i="27"/>
  <c r="N290" i="27" s="1"/>
  <c r="H293" i="27"/>
  <c r="N293" i="27" s="1"/>
  <c r="G297" i="27"/>
  <c r="M297" i="27" s="1"/>
  <c r="I304" i="27"/>
  <c r="H306" i="27"/>
  <c r="N306" i="27" s="1"/>
  <c r="I309" i="27"/>
  <c r="I311" i="27"/>
  <c r="H327" i="27"/>
  <c r="N327" i="27" s="1"/>
  <c r="K371" i="27"/>
  <c r="G380" i="27"/>
  <c r="M380" i="27" s="1"/>
  <c r="M381" i="27"/>
  <c r="N386" i="27"/>
  <c r="N387" i="27"/>
  <c r="N388" i="27"/>
  <c r="G393" i="27"/>
  <c r="M393" i="27" s="1"/>
  <c r="N404" i="27"/>
  <c r="N405" i="27"/>
  <c r="N406" i="27"/>
  <c r="N407" i="27"/>
  <c r="G419" i="27"/>
  <c r="M419" i="27" s="1"/>
  <c r="M420" i="27"/>
  <c r="H426" i="27"/>
  <c r="N426" i="27" s="1"/>
  <c r="H427" i="27"/>
  <c r="N427" i="27" s="1"/>
  <c r="H450" i="27"/>
  <c r="N450" i="27" s="1"/>
  <c r="H451" i="27"/>
  <c r="N451" i="27" s="1"/>
  <c r="G455" i="27"/>
  <c r="M455" i="27" s="1"/>
  <c r="N473" i="27"/>
  <c r="N474" i="27"/>
  <c r="M481" i="27"/>
  <c r="M487" i="27"/>
  <c r="M493" i="27"/>
  <c r="G497" i="27"/>
  <c r="M497" i="27" s="1"/>
  <c r="M498" i="27"/>
  <c r="M499" i="27"/>
  <c r="G507" i="27"/>
  <c r="M507" i="27" s="1"/>
  <c r="G512" i="27"/>
  <c r="M512" i="27" s="1"/>
  <c r="M517" i="27"/>
  <c r="G518" i="27"/>
  <c r="M518" i="27" s="1"/>
  <c r="G536" i="27"/>
  <c r="M536" i="27" s="1"/>
  <c r="G540" i="27"/>
  <c r="M540" i="27" s="1"/>
  <c r="G543" i="27"/>
  <c r="M543" i="27" s="1"/>
  <c r="G544" i="27"/>
  <c r="M544" i="27" s="1"/>
  <c r="M545" i="27"/>
  <c r="M561" i="27"/>
  <c r="G568" i="27"/>
  <c r="M568" i="27" s="1"/>
  <c r="G613" i="27"/>
  <c r="M613" i="27" s="1"/>
  <c r="G614" i="27"/>
  <c r="M614" i="27" s="1"/>
  <c r="M627" i="27"/>
  <c r="M629" i="27"/>
  <c r="G631" i="27"/>
  <c r="M631" i="27" s="1"/>
  <c r="M633" i="27"/>
  <c r="G638" i="27"/>
  <c r="M638" i="27" s="1"/>
  <c r="L10" i="28"/>
  <c r="J12" i="28"/>
  <c r="J371" i="27"/>
  <c r="J372" i="27"/>
  <c r="J373" i="27"/>
  <c r="J374" i="27"/>
  <c r="J377" i="27"/>
  <c r="J380" i="27"/>
  <c r="J381" i="27"/>
  <c r="J383" i="27"/>
  <c r="J384" i="27"/>
  <c r="J385" i="27"/>
  <c r="J386" i="27"/>
  <c r="J387" i="27"/>
  <c r="J388" i="27"/>
  <c r="J389" i="27"/>
  <c r="J391" i="27"/>
  <c r="J393" i="27"/>
  <c r="J394" i="27"/>
  <c r="J395" i="27"/>
  <c r="J396" i="27"/>
  <c r="J401" i="27"/>
  <c r="J402" i="27"/>
  <c r="J404" i="27"/>
  <c r="J405" i="27"/>
  <c r="J406" i="27"/>
  <c r="J407" i="27"/>
  <c r="J410" i="27"/>
  <c r="J416" i="27"/>
  <c r="J419" i="27"/>
  <c r="J420" i="27"/>
  <c r="J422" i="27"/>
  <c r="J423" i="27"/>
  <c r="J424" i="27"/>
  <c r="J426" i="27"/>
  <c r="J427" i="27"/>
  <c r="J429" i="27"/>
  <c r="J430" i="27"/>
  <c r="J433" i="27"/>
  <c r="J434" i="27"/>
  <c r="J435" i="27"/>
  <c r="J436" i="27"/>
  <c r="J437" i="27"/>
  <c r="J438" i="27"/>
  <c r="J442" i="27"/>
  <c r="J444" i="27"/>
  <c r="J445" i="27"/>
  <c r="J446" i="27"/>
  <c r="J447" i="27"/>
  <c r="J450" i="27"/>
  <c r="J451" i="27"/>
  <c r="J457" i="27"/>
  <c r="J465" i="27"/>
  <c r="J470" i="27"/>
  <c r="J471" i="27"/>
  <c r="J472" i="27"/>
  <c r="J473" i="27"/>
  <c r="J474" i="27"/>
  <c r="J478" i="27"/>
  <c r="J480" i="27"/>
  <c r="J481" i="27"/>
  <c r="J482" i="27"/>
  <c r="J483" i="27"/>
  <c r="J484" i="27"/>
  <c r="J487" i="27"/>
  <c r="J493" i="27"/>
  <c r="J494" i="27"/>
  <c r="J495" i="27"/>
  <c r="J497" i="27"/>
  <c r="J498" i="27"/>
  <c r="J499" i="27"/>
  <c r="J501" i="27"/>
  <c r="J507" i="27"/>
  <c r="J508" i="27"/>
  <c r="J511" i="27"/>
  <c r="J512" i="27"/>
  <c r="J514" i="27"/>
  <c r="J517" i="27"/>
  <c r="J518" i="27"/>
  <c r="J522" i="27"/>
  <c r="J525" i="27"/>
  <c r="J529" i="27"/>
  <c r="J539" i="27"/>
  <c r="J540" i="27"/>
  <c r="J541" i="27"/>
  <c r="J543" i="27"/>
  <c r="J544" i="27"/>
  <c r="J545" i="27"/>
  <c r="J549" i="27"/>
  <c r="J550" i="27"/>
  <c r="J551" i="27"/>
  <c r="J552" i="27"/>
  <c r="J553" i="27"/>
  <c r="J561" i="27"/>
  <c r="J563" i="27"/>
  <c r="J564" i="27"/>
  <c r="J567" i="27"/>
  <c r="J568" i="27"/>
  <c r="J570" i="27"/>
  <c r="J572" i="27"/>
  <c r="J575" i="27"/>
  <c r="J577" i="27"/>
  <c r="J580" i="27"/>
  <c r="J583" i="27"/>
  <c r="J588" i="27"/>
  <c r="J589" i="27"/>
  <c r="J590" i="27"/>
  <c r="J591" i="27"/>
  <c r="J595" i="27"/>
  <c r="J596" i="27"/>
  <c r="J597" i="27"/>
  <c r="J612" i="27"/>
  <c r="J613" i="27"/>
  <c r="J614" i="27"/>
  <c r="J615" i="27"/>
  <c r="J616" i="27"/>
  <c r="J617" i="27"/>
  <c r="J619" i="27"/>
  <c r="J620" i="27"/>
  <c r="J623" i="27"/>
  <c r="J627" i="27"/>
  <c r="J628" i="27"/>
  <c r="J629" i="27"/>
  <c r="J630" i="27"/>
  <c r="J631" i="27"/>
  <c r="J632" i="27"/>
  <c r="J633" i="27"/>
  <c r="J636" i="27"/>
  <c r="J638" i="27"/>
  <c r="J639" i="27"/>
  <c r="F11" i="28"/>
  <c r="J11" i="28" s="1"/>
  <c r="G14" i="28"/>
  <c r="M14" i="28" s="1"/>
  <c r="G27" i="28"/>
  <c r="M27" i="28" s="1"/>
  <c r="J81" i="28"/>
  <c r="G82" i="28"/>
  <c r="M82" i="28" s="1"/>
  <c r="J85" i="28"/>
  <c r="G86" i="28"/>
  <c r="M86" i="28" s="1"/>
  <c r="J88" i="28"/>
  <c r="G97" i="28"/>
  <c r="M97" i="28" s="1"/>
  <c r="J103" i="28"/>
  <c r="G115" i="28"/>
  <c r="M115" i="28" s="1"/>
  <c r="J144" i="28"/>
  <c r="G154" i="28"/>
  <c r="M154" i="28" s="1"/>
  <c r="L188" i="28"/>
  <c r="G218" i="28"/>
  <c r="M218" i="28" s="1"/>
  <c r="M230" i="28"/>
  <c r="G293" i="28"/>
  <c r="M293" i="28" s="1"/>
  <c r="G313" i="28"/>
  <c r="M313" i="28" s="1"/>
  <c r="G327" i="28"/>
  <c r="M327" i="28" s="1"/>
  <c r="L371" i="28"/>
  <c r="H395" i="28"/>
  <c r="N395" i="28" s="1"/>
  <c r="H419" i="28"/>
  <c r="N419" i="28" s="1"/>
  <c r="N422" i="28"/>
  <c r="N424" i="28"/>
  <c r="J84" i="28"/>
  <c r="J87" i="28"/>
  <c r="J141" i="28"/>
  <c r="G150" i="28"/>
  <c r="M150" i="28" s="1"/>
  <c r="G153" i="28"/>
  <c r="M153" i="28" s="1"/>
  <c r="G188" i="28"/>
  <c r="G203" i="28"/>
  <c r="M203" i="28" s="1"/>
  <c r="H327" i="28"/>
  <c r="N327" i="28" s="1"/>
  <c r="G473" i="28"/>
  <c r="M473" i="28" s="1"/>
  <c r="G472" i="28"/>
  <c r="M472" i="28" s="1"/>
  <c r="G454" i="28"/>
  <c r="M454" i="28" s="1"/>
  <c r="G450" i="28"/>
  <c r="M450" i="28" s="1"/>
  <c r="G435" i="28"/>
  <c r="M435" i="28" s="1"/>
  <c r="G434" i="28"/>
  <c r="M434" i="28" s="1"/>
  <c r="G427" i="28"/>
  <c r="M427" i="28" s="1"/>
  <c r="G424" i="28"/>
  <c r="M424" i="28" s="1"/>
  <c r="G423" i="28"/>
  <c r="M423" i="28" s="1"/>
  <c r="G422" i="28"/>
  <c r="M422" i="28" s="1"/>
  <c r="G419" i="28"/>
  <c r="M419" i="28" s="1"/>
  <c r="G414" i="28"/>
  <c r="M414" i="28" s="1"/>
  <c r="G371" i="28"/>
  <c r="G372" i="28"/>
  <c r="M372" i="28" s="1"/>
  <c r="G391" i="28"/>
  <c r="M391" i="28" s="1"/>
  <c r="G392" i="28"/>
  <c r="M392" i="28" s="1"/>
  <c r="G402" i="28"/>
  <c r="M402" i="28" s="1"/>
  <c r="H612" i="27"/>
  <c r="L612" i="27"/>
  <c r="H613" i="27"/>
  <c r="N613" i="27" s="1"/>
  <c r="H614" i="27"/>
  <c r="N614" i="27" s="1"/>
  <c r="H615" i="27"/>
  <c r="N615" i="27" s="1"/>
  <c r="H616" i="27"/>
  <c r="N616" i="27" s="1"/>
  <c r="H620" i="27"/>
  <c r="N620" i="27" s="1"/>
  <c r="H628" i="27"/>
  <c r="N628" i="27" s="1"/>
  <c r="H630" i="27"/>
  <c r="N630" i="27" s="1"/>
  <c r="H631" i="27"/>
  <c r="N631" i="27" s="1"/>
  <c r="H633" i="27"/>
  <c r="N633" i="27" s="1"/>
  <c r="H636" i="27"/>
  <c r="N636" i="27" s="1"/>
  <c r="H638" i="27"/>
  <c r="N638" i="27" s="1"/>
  <c r="H639" i="27"/>
  <c r="N639" i="27" s="1"/>
  <c r="H10" i="28"/>
  <c r="H11" i="28"/>
  <c r="H12" i="28"/>
  <c r="N12" i="28" s="1"/>
  <c r="H13" i="28"/>
  <c r="N13" i="28" s="1"/>
  <c r="M32" i="28"/>
  <c r="M35" i="28"/>
  <c r="G81" i="28"/>
  <c r="M81" i="28" s="1"/>
  <c r="L81" i="28"/>
  <c r="G135" i="28"/>
  <c r="M135" i="28" s="1"/>
  <c r="G139" i="28"/>
  <c r="M139" i="28" s="1"/>
  <c r="G144" i="28"/>
  <c r="M144" i="28" s="1"/>
  <c r="M147" i="28"/>
  <c r="G177" i="28"/>
  <c r="M177" i="28" s="1"/>
  <c r="H188" i="28"/>
  <c r="N188" i="28" s="1"/>
  <c r="N189" i="28"/>
  <c r="M190" i="28"/>
  <c r="G193" i="28"/>
  <c r="M193" i="28" s="1"/>
  <c r="G195" i="28"/>
  <c r="M195" i="28" s="1"/>
  <c r="M196" i="28"/>
  <c r="G199" i="28"/>
  <c r="M199" i="28" s="1"/>
  <c r="G238" i="28"/>
  <c r="M238" i="28" s="1"/>
  <c r="M242" i="28"/>
  <c r="N254" i="28"/>
  <c r="M255" i="28"/>
  <c r="M258" i="28"/>
  <c r="N280" i="28"/>
  <c r="M281" i="28"/>
  <c r="M297" i="28"/>
  <c r="H307" i="28"/>
  <c r="N307" i="28" s="1"/>
  <c r="G318" i="28"/>
  <c r="M318" i="28" s="1"/>
  <c r="M338" i="28"/>
  <c r="H599" i="28"/>
  <c r="N599" i="28" s="1"/>
  <c r="H583" i="28"/>
  <c r="N583" i="28" s="1"/>
  <c r="H564" i="28"/>
  <c r="N564" i="28" s="1"/>
  <c r="H544" i="28"/>
  <c r="N544" i="28" s="1"/>
  <c r="H498" i="28"/>
  <c r="N498" i="28" s="1"/>
  <c r="H584" i="28"/>
  <c r="N584" i="28" s="1"/>
  <c r="H499" i="28"/>
  <c r="N499" i="28" s="1"/>
  <c r="H592" i="28"/>
  <c r="N592" i="28" s="1"/>
  <c r="H515" i="28"/>
  <c r="N515" i="28" s="1"/>
  <c r="H504" i="28"/>
  <c r="N504" i="28" s="1"/>
  <c r="H494" i="28"/>
  <c r="N494" i="28" s="1"/>
  <c r="H473" i="28"/>
  <c r="N473" i="28" s="1"/>
  <c r="H450" i="28"/>
  <c r="N450" i="28" s="1"/>
  <c r="H446" i="28"/>
  <c r="N446" i="28" s="1"/>
  <c r="H432" i="28"/>
  <c r="N432" i="28" s="1"/>
  <c r="H429" i="28"/>
  <c r="N429" i="28" s="1"/>
  <c r="H563" i="28"/>
  <c r="N563" i="28" s="1"/>
  <c r="H497" i="28"/>
  <c r="N497" i="28" s="1"/>
  <c r="H371" i="28"/>
  <c r="N371" i="28" s="1"/>
  <c r="N372" i="28"/>
  <c r="G373" i="28"/>
  <c r="M373" i="28" s="1"/>
  <c r="N378" i="28"/>
  <c r="G383" i="28"/>
  <c r="M383" i="28" s="1"/>
  <c r="G384" i="28"/>
  <c r="M384" i="28" s="1"/>
  <c r="N386" i="28"/>
  <c r="M387" i="28"/>
  <c r="H391" i="28"/>
  <c r="N391" i="28" s="1"/>
  <c r="H394" i="28"/>
  <c r="N394" i="28" s="1"/>
  <c r="N402" i="28"/>
  <c r="M405" i="28"/>
  <c r="I371" i="27"/>
  <c r="I372" i="27"/>
  <c r="I373" i="27"/>
  <c r="I374" i="27"/>
  <c r="I377" i="27"/>
  <c r="I378" i="27"/>
  <c r="I379" i="27"/>
  <c r="I380" i="27"/>
  <c r="I381" i="27"/>
  <c r="I383" i="27"/>
  <c r="I384" i="27"/>
  <c r="I386" i="27"/>
  <c r="I387" i="27"/>
  <c r="I388" i="27"/>
  <c r="I391" i="27"/>
  <c r="I395" i="27"/>
  <c r="I396" i="27"/>
  <c r="I400" i="27"/>
  <c r="I401" i="27"/>
  <c r="I402" i="27"/>
  <c r="I404" i="27"/>
  <c r="I405" i="27"/>
  <c r="I406" i="27"/>
  <c r="I407" i="27"/>
  <c r="I409" i="27"/>
  <c r="I410" i="27"/>
  <c r="I413" i="27"/>
  <c r="I419" i="27"/>
  <c r="I420" i="27"/>
  <c r="I421" i="27"/>
  <c r="I422" i="27"/>
  <c r="I423" i="27"/>
  <c r="I424" i="27"/>
  <c r="I426" i="27"/>
  <c r="I427" i="27"/>
  <c r="I428" i="27"/>
  <c r="I430" i="27"/>
  <c r="I434" i="27"/>
  <c r="I435" i="27"/>
  <c r="I436" i="27"/>
  <c r="I437" i="27"/>
  <c r="I438" i="27"/>
  <c r="I446" i="27"/>
  <c r="I447" i="27"/>
  <c r="I448" i="27"/>
  <c r="I449" i="27"/>
  <c r="I450" i="27"/>
  <c r="I451" i="27"/>
  <c r="I454" i="27"/>
  <c r="I455" i="27"/>
  <c r="I469" i="27"/>
  <c r="I470" i="27"/>
  <c r="I471" i="27"/>
  <c r="I473" i="27"/>
  <c r="I474" i="27"/>
  <c r="I478" i="27"/>
  <c r="I481" i="27"/>
  <c r="I483" i="27"/>
  <c r="I487" i="27"/>
  <c r="I507" i="27"/>
  <c r="I512" i="27"/>
  <c r="I514" i="27"/>
  <c r="I517" i="27"/>
  <c r="I518" i="27"/>
  <c r="I529" i="27"/>
  <c r="I536" i="27"/>
  <c r="I539" i="27"/>
  <c r="I540" i="27"/>
  <c r="I541" i="27"/>
  <c r="I543" i="27"/>
  <c r="I544" i="27"/>
  <c r="I545" i="27"/>
  <c r="I549" i="27"/>
  <c r="I550" i="27"/>
  <c r="I552" i="27"/>
  <c r="I563" i="27"/>
  <c r="I567" i="27"/>
  <c r="I568" i="27"/>
  <c r="I571" i="27"/>
  <c r="I590" i="27"/>
  <c r="I612" i="27"/>
  <c r="I614" i="27"/>
  <c r="I615" i="27"/>
  <c r="I616" i="27"/>
  <c r="I617" i="27"/>
  <c r="I618" i="27"/>
  <c r="I620" i="27"/>
  <c r="I623" i="27"/>
  <c r="I628" i="27"/>
  <c r="I630" i="27"/>
  <c r="I631" i="27"/>
  <c r="I633" i="27"/>
  <c r="I636" i="27"/>
  <c r="I639" i="27"/>
  <c r="H22" i="28"/>
  <c r="N22" i="28" s="1"/>
  <c r="H81" i="28"/>
  <c r="N81" i="28" s="1"/>
  <c r="J97" i="28"/>
  <c r="H106" i="28"/>
  <c r="N106" i="28" s="1"/>
  <c r="H110" i="28"/>
  <c r="N110" i="28" s="1"/>
  <c r="J126" i="28"/>
  <c r="H139" i="28"/>
  <c r="N139" i="28" s="1"/>
  <c r="G141" i="28"/>
  <c r="M141" i="28" s="1"/>
  <c r="J142" i="28"/>
  <c r="H144" i="28"/>
  <c r="N144" i="28" s="1"/>
  <c r="M149" i="28"/>
  <c r="H175" i="28"/>
  <c r="N175" i="28" s="1"/>
  <c r="K188" i="28"/>
  <c r="N190" i="28"/>
  <c r="H195" i="28"/>
  <c r="N195" i="28" s="1"/>
  <c r="N196" i="28"/>
  <c r="M197" i="28"/>
  <c r="M205" i="28"/>
  <c r="H219" i="28"/>
  <c r="N219" i="28" s="1"/>
  <c r="H238" i="28"/>
  <c r="N238" i="28" s="1"/>
  <c r="H242" i="28"/>
  <c r="N242" i="28" s="1"/>
  <c r="N255" i="28"/>
  <c r="M256" i="28"/>
  <c r="H258" i="28"/>
  <c r="N258" i="28" s="1"/>
  <c r="H281" i="28"/>
  <c r="N281" i="28" s="1"/>
  <c r="M288" i="28"/>
  <c r="N297" i="28"/>
  <c r="M310" i="28"/>
  <c r="K371" i="28"/>
  <c r="N373" i="28"/>
  <c r="M374" i="28"/>
  <c r="H383" i="28"/>
  <c r="N383" i="28" s="1"/>
  <c r="H384" i="28"/>
  <c r="N384" i="28" s="1"/>
  <c r="N387" i="28"/>
  <c r="G395" i="28"/>
  <c r="M395" i="28" s="1"/>
  <c r="N405" i="28"/>
  <c r="G406" i="28"/>
  <c r="M406" i="28" s="1"/>
  <c r="H414" i="28"/>
  <c r="N414" i="28" s="1"/>
  <c r="G628" i="28"/>
  <c r="M628" i="28" s="1"/>
  <c r="I10" i="29"/>
  <c r="I12" i="29"/>
  <c r="I13" i="29"/>
  <c r="I14" i="29"/>
  <c r="I22" i="29"/>
  <c r="I30" i="29"/>
  <c r="I33" i="29"/>
  <c r="I53" i="29"/>
  <c r="I57" i="29"/>
  <c r="G58" i="29"/>
  <c r="M58" i="29" s="1"/>
  <c r="G64" i="29"/>
  <c r="M64" i="29" s="1"/>
  <c r="I65" i="29"/>
  <c r="G66" i="29"/>
  <c r="M66" i="29" s="1"/>
  <c r="G73" i="29"/>
  <c r="M73" i="29" s="1"/>
  <c r="G85" i="29"/>
  <c r="M85" i="29" s="1"/>
  <c r="G92" i="29"/>
  <c r="M92" i="29" s="1"/>
  <c r="G98" i="29"/>
  <c r="M98" i="29" s="1"/>
  <c r="G103" i="29"/>
  <c r="M103" i="29" s="1"/>
  <c r="I106" i="29"/>
  <c r="G107" i="29"/>
  <c r="M107" i="29" s="1"/>
  <c r="I116" i="29"/>
  <c r="G117" i="29"/>
  <c r="M117" i="29" s="1"/>
  <c r="G121" i="29"/>
  <c r="M121" i="29" s="1"/>
  <c r="I124" i="29"/>
  <c r="G125" i="29"/>
  <c r="M125" i="29" s="1"/>
  <c r="I128" i="29"/>
  <c r="G129" i="29"/>
  <c r="M129" i="29" s="1"/>
  <c r="G133" i="29"/>
  <c r="M133" i="29" s="1"/>
  <c r="I134" i="29"/>
  <c r="G135" i="29"/>
  <c r="M135" i="29" s="1"/>
  <c r="G137" i="29"/>
  <c r="M137" i="29" s="1"/>
  <c r="I139" i="29"/>
  <c r="I141" i="29"/>
  <c r="G142" i="29"/>
  <c r="M142" i="29" s="1"/>
  <c r="I144" i="29"/>
  <c r="G145" i="29"/>
  <c r="M145" i="29" s="1"/>
  <c r="G148" i="29"/>
  <c r="M148" i="29" s="1"/>
  <c r="G153" i="29"/>
  <c r="M153" i="29" s="1"/>
  <c r="I156" i="29"/>
  <c r="G157" i="29"/>
  <c r="M157" i="29" s="1"/>
  <c r="G159" i="29"/>
  <c r="M159" i="29" s="1"/>
  <c r="G166" i="29"/>
  <c r="M166" i="29" s="1"/>
  <c r="I169" i="29"/>
  <c r="I172" i="29"/>
  <c r="I175" i="29"/>
  <c r="I188" i="29"/>
  <c r="I189" i="29"/>
  <c r="G190" i="29"/>
  <c r="M190" i="29" s="1"/>
  <c r="I193" i="29"/>
  <c r="G195" i="29"/>
  <c r="M195" i="29" s="1"/>
  <c r="I198" i="29"/>
  <c r="I201" i="29"/>
  <c r="I225" i="29"/>
  <c r="I226" i="29"/>
  <c r="I227" i="29"/>
  <c r="I229" i="29"/>
  <c r="I230" i="29"/>
  <c r="I245" i="29"/>
  <c r="I253" i="29"/>
  <c r="I258" i="29"/>
  <c r="I266" i="29"/>
  <c r="I281" i="29"/>
  <c r="I293" i="29"/>
  <c r="I294" i="29"/>
  <c r="I299" i="29"/>
  <c r="I311" i="29"/>
  <c r="I312" i="29"/>
  <c r="I324" i="29"/>
  <c r="G612" i="28"/>
  <c r="G616" i="28"/>
  <c r="M616" i="28" s="1"/>
  <c r="G630" i="28"/>
  <c r="M630" i="28" s="1"/>
  <c r="K22" i="29"/>
  <c r="I35" i="29"/>
  <c r="I39" i="29"/>
  <c r="I50" i="29"/>
  <c r="I54" i="29"/>
  <c r="I58" i="29"/>
  <c r="I62" i="29"/>
  <c r="I64" i="29"/>
  <c r="I68" i="29"/>
  <c r="I70" i="29"/>
  <c r="I73" i="29"/>
  <c r="G81" i="29"/>
  <c r="G82" i="29"/>
  <c r="M82" i="29" s="1"/>
  <c r="G86" i="29"/>
  <c r="M86" i="29" s="1"/>
  <c r="G88" i="29"/>
  <c r="M88" i="29" s="1"/>
  <c r="G93" i="29"/>
  <c r="M93" i="29" s="1"/>
  <c r="G99" i="29"/>
  <c r="M99" i="29" s="1"/>
  <c r="G104" i="29"/>
  <c r="M104" i="29" s="1"/>
  <c r="G108" i="29"/>
  <c r="M108" i="29" s="1"/>
  <c r="G111" i="29"/>
  <c r="M111" i="29" s="1"/>
  <c r="G114" i="29"/>
  <c r="M114" i="29" s="1"/>
  <c r="G122" i="29"/>
  <c r="M122" i="29" s="1"/>
  <c r="G126" i="29"/>
  <c r="M126" i="29" s="1"/>
  <c r="G130" i="29"/>
  <c r="M130" i="29" s="1"/>
  <c r="G136" i="29"/>
  <c r="M136" i="29" s="1"/>
  <c r="G138" i="29"/>
  <c r="M138" i="29" s="1"/>
  <c r="G143" i="29"/>
  <c r="M143" i="29" s="1"/>
  <c r="G146" i="29"/>
  <c r="M146" i="29" s="1"/>
  <c r="G149" i="29"/>
  <c r="M149" i="29" s="1"/>
  <c r="G154" i="29"/>
  <c r="M154" i="29" s="1"/>
  <c r="G160" i="29"/>
  <c r="M160" i="29" s="1"/>
  <c r="I166" i="29"/>
  <c r="G168" i="29"/>
  <c r="M168" i="29" s="1"/>
  <c r="G170" i="29"/>
  <c r="M170" i="29" s="1"/>
  <c r="I176" i="29"/>
  <c r="G177" i="29"/>
  <c r="M177" i="29" s="1"/>
  <c r="I363" i="29"/>
  <c r="I347" i="29"/>
  <c r="I346" i="29"/>
  <c r="I343" i="29"/>
  <c r="K188" i="29"/>
  <c r="I190" i="29"/>
  <c r="I195" i="29"/>
  <c r="I199" i="29"/>
  <c r="I202" i="29"/>
  <c r="I203" i="29"/>
  <c r="I204" i="29"/>
  <c r="I205" i="29"/>
  <c r="I207" i="29"/>
  <c r="I209" i="29"/>
  <c r="I210" i="29"/>
  <c r="I211" i="29"/>
  <c r="I248" i="29"/>
  <c r="I252" i="29"/>
  <c r="I255" i="29"/>
  <c r="I270" i="29"/>
  <c r="I276" i="29"/>
  <c r="I283" i="29"/>
  <c r="I286" i="29"/>
  <c r="I304" i="29"/>
  <c r="I305" i="29"/>
  <c r="I313" i="29"/>
  <c r="I327" i="29"/>
  <c r="I336" i="29"/>
  <c r="I338" i="29"/>
  <c r="I22" i="28"/>
  <c r="I31" i="28"/>
  <c r="I32" i="28"/>
  <c r="I81" i="28"/>
  <c r="I86" i="28"/>
  <c r="I100" i="28"/>
  <c r="I111" i="28"/>
  <c r="I122" i="28"/>
  <c r="I129" i="28"/>
  <c r="I139" i="28"/>
  <c r="I141" i="28"/>
  <c r="I142" i="28"/>
  <c r="I144" i="28"/>
  <c r="I147" i="28"/>
  <c r="I149" i="28"/>
  <c r="I150" i="28"/>
  <c r="I188" i="28"/>
  <c r="I195" i="28"/>
  <c r="I196" i="28"/>
  <c r="I197" i="28"/>
  <c r="I202" i="28"/>
  <c r="I203" i="28"/>
  <c r="I230" i="28"/>
  <c r="I255" i="28"/>
  <c r="I256" i="28"/>
  <c r="I288" i="28"/>
  <c r="I293" i="28"/>
  <c r="I297" i="28"/>
  <c r="I371" i="28"/>
  <c r="I372" i="28"/>
  <c r="I373" i="28"/>
  <c r="I374" i="28"/>
  <c r="I377" i="28"/>
  <c r="I378" i="28"/>
  <c r="I383" i="28"/>
  <c r="I384" i="28"/>
  <c r="I386" i="28"/>
  <c r="I387" i="28"/>
  <c r="I391" i="28"/>
  <c r="I402" i="28"/>
  <c r="I422" i="28"/>
  <c r="I423" i="28"/>
  <c r="I424" i="28"/>
  <c r="I427" i="28"/>
  <c r="I435" i="28"/>
  <c r="I437" i="28"/>
  <c r="I446" i="28"/>
  <c r="I449" i="28"/>
  <c r="I455" i="28"/>
  <c r="N595" i="28"/>
  <c r="I612" i="28"/>
  <c r="I614" i="28"/>
  <c r="G24" i="29"/>
  <c r="M24" i="29" s="1"/>
  <c r="I26" i="29"/>
  <c r="I42" i="29"/>
  <c r="I47" i="29"/>
  <c r="I51" i="29"/>
  <c r="G52" i="29"/>
  <c r="M52" i="29" s="1"/>
  <c r="I56" i="29"/>
  <c r="I59" i="29"/>
  <c r="G67" i="29"/>
  <c r="M67" i="29" s="1"/>
  <c r="I81" i="29"/>
  <c r="I82" i="29"/>
  <c r="G83" i="29"/>
  <c r="M83" i="29" s="1"/>
  <c r="I86" i="29"/>
  <c r="I88" i="29"/>
  <c r="I99" i="29"/>
  <c r="G100" i="29"/>
  <c r="M100" i="29" s="1"/>
  <c r="I104" i="29"/>
  <c r="G105" i="29"/>
  <c r="M105" i="29" s="1"/>
  <c r="I108" i="29"/>
  <c r="G109" i="29"/>
  <c r="M109" i="29" s="1"/>
  <c r="I111" i="29"/>
  <c r="G112" i="29"/>
  <c r="M112" i="29" s="1"/>
  <c r="I114" i="29"/>
  <c r="G115" i="29"/>
  <c r="M115" i="29" s="1"/>
  <c r="G118" i="29"/>
  <c r="M118" i="29" s="1"/>
  <c r="I122" i="29"/>
  <c r="G123" i="29"/>
  <c r="M123" i="29" s="1"/>
  <c r="I126" i="29"/>
  <c r="G127" i="29"/>
  <c r="M127" i="29" s="1"/>
  <c r="G132" i="29"/>
  <c r="M132" i="29" s="1"/>
  <c r="I133" i="29"/>
  <c r="I138" i="29"/>
  <c r="I146" i="29"/>
  <c r="G147" i="29"/>
  <c r="M147" i="29" s="1"/>
  <c r="I149" i="29"/>
  <c r="G150" i="29"/>
  <c r="M150" i="29" s="1"/>
  <c r="I154" i="29"/>
  <c r="G155" i="29"/>
  <c r="M155" i="29" s="1"/>
  <c r="I158" i="29"/>
  <c r="I168" i="29"/>
  <c r="G169" i="29"/>
  <c r="M169" i="29" s="1"/>
  <c r="I170" i="29"/>
  <c r="G171" i="29"/>
  <c r="M171" i="29" s="1"/>
  <c r="I177" i="29"/>
  <c r="G178" i="29"/>
  <c r="M178" i="29" s="1"/>
  <c r="G191" i="29"/>
  <c r="M191" i="29" s="1"/>
  <c r="I196" i="29"/>
  <c r="I215" i="29"/>
  <c r="I216" i="29"/>
  <c r="I218" i="29"/>
  <c r="I219" i="29"/>
  <c r="I220" i="29"/>
  <c r="I221" i="29"/>
  <c r="I222" i="29"/>
  <c r="I233" i="29"/>
  <c r="I235" i="29"/>
  <c r="I242" i="29"/>
  <c r="I243" i="29"/>
  <c r="I249" i="29"/>
  <c r="I251" i="29"/>
  <c r="I257" i="29"/>
  <c r="I271" i="29"/>
  <c r="I279" i="29"/>
  <c r="I284" i="29"/>
  <c r="I287" i="29"/>
  <c r="I288" i="29"/>
  <c r="I297" i="29"/>
  <c r="I306" i="29"/>
  <c r="I307" i="29"/>
  <c r="I308" i="29"/>
  <c r="I309" i="29"/>
  <c r="I321" i="29"/>
  <c r="J188" i="28"/>
  <c r="J189" i="28"/>
  <c r="J190" i="28"/>
  <c r="J191" i="28"/>
  <c r="J195" i="28"/>
  <c r="J203" i="28"/>
  <c r="J205" i="28"/>
  <c r="J230" i="28"/>
  <c r="J242" i="28"/>
  <c r="J254" i="28"/>
  <c r="J258" i="28"/>
  <c r="J280" i="28"/>
  <c r="J281" i="28"/>
  <c r="J293" i="28"/>
  <c r="J595" i="28"/>
  <c r="J590" i="28"/>
  <c r="J564" i="28"/>
  <c r="J523" i="28"/>
  <c r="J512" i="28"/>
  <c r="J371" i="28"/>
  <c r="J383" i="28"/>
  <c r="J391" i="28"/>
  <c r="J405" i="28"/>
  <c r="J419" i="28"/>
  <c r="J427" i="28"/>
  <c r="J434" i="28"/>
  <c r="J435" i="28"/>
  <c r="J437" i="28"/>
  <c r="J438" i="28"/>
  <c r="J446" i="28"/>
  <c r="I561" i="28"/>
  <c r="K612" i="28"/>
  <c r="G615" i="28"/>
  <c r="M615" i="28" s="1"/>
  <c r="I620" i="28"/>
  <c r="C9" i="29"/>
  <c r="K9" i="29" s="1"/>
  <c r="C11" i="29"/>
  <c r="G22" i="29"/>
  <c r="M22" i="29" s="1"/>
  <c r="I24" i="29"/>
  <c r="G25" i="29"/>
  <c r="M25" i="29" s="1"/>
  <c r="G27" i="29"/>
  <c r="M27" i="29" s="1"/>
  <c r="G30" i="29"/>
  <c r="M30" i="29" s="1"/>
  <c r="G33" i="29"/>
  <c r="M33" i="29" s="1"/>
  <c r="G35" i="29"/>
  <c r="M35" i="29" s="1"/>
  <c r="I44" i="29"/>
  <c r="I52" i="29"/>
  <c r="G53" i="29"/>
  <c r="M53" i="29" s="1"/>
  <c r="I55" i="29"/>
  <c r="G57" i="29"/>
  <c r="M57" i="29" s="1"/>
  <c r="G62" i="29"/>
  <c r="M62" i="29" s="1"/>
  <c r="G68" i="29"/>
  <c r="M68" i="29" s="1"/>
  <c r="K81" i="29"/>
  <c r="I83" i="29"/>
  <c r="G84" i="29"/>
  <c r="M84" i="29" s="1"/>
  <c r="G91" i="29"/>
  <c r="M91" i="29" s="1"/>
  <c r="G97" i="29"/>
  <c r="M97" i="29" s="1"/>
  <c r="I100" i="29"/>
  <c r="I105" i="29"/>
  <c r="G106" i="29"/>
  <c r="M106" i="29" s="1"/>
  <c r="G110" i="29"/>
  <c r="M110" i="29" s="1"/>
  <c r="I115" i="29"/>
  <c r="G116" i="29"/>
  <c r="M116" i="29" s="1"/>
  <c r="I118" i="29"/>
  <c r="I123" i="29"/>
  <c r="G124" i="29"/>
  <c r="M124" i="29" s="1"/>
  <c r="I127" i="29"/>
  <c r="G128" i="29"/>
  <c r="M128" i="29" s="1"/>
  <c r="G131" i="29"/>
  <c r="M131" i="29" s="1"/>
  <c r="I132" i="29"/>
  <c r="G134" i="29"/>
  <c r="M134" i="29" s="1"/>
  <c r="I136" i="29"/>
  <c r="G139" i="29"/>
  <c r="M139" i="29" s="1"/>
  <c r="G141" i="29"/>
  <c r="M141" i="29" s="1"/>
  <c r="G144" i="29"/>
  <c r="M144" i="29" s="1"/>
  <c r="I147" i="29"/>
  <c r="I150" i="29"/>
  <c r="G152" i="29"/>
  <c r="M152" i="29" s="1"/>
  <c r="I155" i="29"/>
  <c r="G156" i="29"/>
  <c r="M156" i="29" s="1"/>
  <c r="I171" i="29"/>
  <c r="I174" i="29"/>
  <c r="G352" i="29"/>
  <c r="M352" i="29" s="1"/>
  <c r="G347" i="29"/>
  <c r="M347" i="29" s="1"/>
  <c r="G343" i="29"/>
  <c r="M343" i="29" s="1"/>
  <c r="G341" i="29"/>
  <c r="M341" i="29" s="1"/>
  <c r="G340" i="29"/>
  <c r="M340" i="29" s="1"/>
  <c r="G338" i="29"/>
  <c r="M338" i="29" s="1"/>
  <c r="G332" i="29"/>
  <c r="M332" i="29" s="1"/>
  <c r="G331" i="29"/>
  <c r="M331" i="29" s="1"/>
  <c r="G329" i="29"/>
  <c r="M329" i="29" s="1"/>
  <c r="G327" i="29"/>
  <c r="M327" i="29" s="1"/>
  <c r="G325" i="29"/>
  <c r="M325" i="29" s="1"/>
  <c r="G324" i="29"/>
  <c r="M324" i="29" s="1"/>
  <c r="G322" i="29"/>
  <c r="M322" i="29" s="1"/>
  <c r="G321" i="29"/>
  <c r="M321" i="29" s="1"/>
  <c r="G318" i="29"/>
  <c r="M318" i="29" s="1"/>
  <c r="G315" i="29"/>
  <c r="M315" i="29" s="1"/>
  <c r="G313" i="29"/>
  <c r="M313" i="29" s="1"/>
  <c r="G312" i="29"/>
  <c r="M312" i="29" s="1"/>
  <c r="G311" i="29"/>
  <c r="M311" i="29" s="1"/>
  <c r="G310" i="29"/>
  <c r="M310" i="29" s="1"/>
  <c r="G309" i="29"/>
  <c r="M309" i="29" s="1"/>
  <c r="G308" i="29"/>
  <c r="M308" i="29" s="1"/>
  <c r="G307" i="29"/>
  <c r="M307" i="29" s="1"/>
  <c r="G306" i="29"/>
  <c r="M306" i="29" s="1"/>
  <c r="G305" i="29"/>
  <c r="M305" i="29" s="1"/>
  <c r="G304" i="29"/>
  <c r="M304" i="29" s="1"/>
  <c r="G297" i="29"/>
  <c r="M297" i="29" s="1"/>
  <c r="G295" i="29"/>
  <c r="M295" i="29" s="1"/>
  <c r="G294" i="29"/>
  <c r="M294" i="29" s="1"/>
  <c r="G293" i="29"/>
  <c r="M293" i="29" s="1"/>
  <c r="G292" i="29"/>
  <c r="M292" i="29" s="1"/>
  <c r="G288" i="29"/>
  <c r="M288" i="29" s="1"/>
  <c r="G287" i="29"/>
  <c r="M287" i="29" s="1"/>
  <c r="G285" i="29"/>
  <c r="M285" i="29" s="1"/>
  <c r="G284" i="29"/>
  <c r="M284" i="29" s="1"/>
  <c r="G281" i="29"/>
  <c r="M281" i="29" s="1"/>
  <c r="G280" i="29"/>
  <c r="M280" i="29" s="1"/>
  <c r="G279" i="29"/>
  <c r="M279" i="29" s="1"/>
  <c r="G278" i="29"/>
  <c r="M278" i="29" s="1"/>
  <c r="G277" i="29"/>
  <c r="M277" i="29" s="1"/>
  <c r="G276" i="29"/>
  <c r="M276" i="29" s="1"/>
  <c r="G275" i="29"/>
  <c r="M275" i="29" s="1"/>
  <c r="G272" i="29"/>
  <c r="M272" i="29" s="1"/>
  <c r="G271" i="29"/>
  <c r="M271" i="29" s="1"/>
  <c r="G267" i="29"/>
  <c r="M267" i="29" s="1"/>
  <c r="G265" i="29"/>
  <c r="M265" i="29" s="1"/>
  <c r="G263" i="29"/>
  <c r="M263" i="29" s="1"/>
  <c r="G261" i="29"/>
  <c r="M261" i="29" s="1"/>
  <c r="G260" i="29"/>
  <c r="M260" i="29" s="1"/>
  <c r="G258" i="29"/>
  <c r="M258" i="29" s="1"/>
  <c r="G255" i="29"/>
  <c r="M255" i="29" s="1"/>
  <c r="G252" i="29"/>
  <c r="M252" i="29" s="1"/>
  <c r="G249" i="29"/>
  <c r="M249" i="29" s="1"/>
  <c r="G248" i="29"/>
  <c r="M248" i="29" s="1"/>
  <c r="G243" i="29"/>
  <c r="M243" i="29" s="1"/>
  <c r="G242" i="29"/>
  <c r="M242" i="29" s="1"/>
  <c r="G238" i="29"/>
  <c r="M238" i="29" s="1"/>
  <c r="G237" i="29"/>
  <c r="M237" i="29" s="1"/>
  <c r="G235" i="29"/>
  <c r="M235" i="29" s="1"/>
  <c r="G230" i="29"/>
  <c r="M230" i="29" s="1"/>
  <c r="G227" i="29"/>
  <c r="M227" i="29" s="1"/>
  <c r="G226" i="29"/>
  <c r="M226" i="29" s="1"/>
  <c r="G222" i="29"/>
  <c r="M222" i="29" s="1"/>
  <c r="G221" i="29"/>
  <c r="M221" i="29" s="1"/>
  <c r="G220" i="29"/>
  <c r="M220" i="29" s="1"/>
  <c r="G219" i="29"/>
  <c r="M219" i="29" s="1"/>
  <c r="G218" i="29"/>
  <c r="M218" i="29" s="1"/>
  <c r="G216" i="29"/>
  <c r="M216" i="29" s="1"/>
  <c r="G215" i="29"/>
  <c r="M215" i="29" s="1"/>
  <c r="G214" i="29"/>
  <c r="M214" i="29" s="1"/>
  <c r="G211" i="29"/>
  <c r="M211" i="29" s="1"/>
  <c r="G210" i="29"/>
  <c r="M210" i="29" s="1"/>
  <c r="G209" i="29"/>
  <c r="M209" i="29" s="1"/>
  <c r="G207" i="29"/>
  <c r="M207" i="29" s="1"/>
  <c r="G205" i="29"/>
  <c r="M205" i="29" s="1"/>
  <c r="G204" i="29"/>
  <c r="M204" i="29" s="1"/>
  <c r="G203" i="29"/>
  <c r="M203" i="29" s="1"/>
  <c r="G202" i="29"/>
  <c r="M202" i="29" s="1"/>
  <c r="G201" i="29"/>
  <c r="M201" i="29" s="1"/>
  <c r="G200" i="29"/>
  <c r="M200" i="29" s="1"/>
  <c r="G199" i="29"/>
  <c r="M199" i="29" s="1"/>
  <c r="G188" i="29"/>
  <c r="M188" i="29" s="1"/>
  <c r="G189" i="29"/>
  <c r="M189" i="29" s="1"/>
  <c r="G193" i="29"/>
  <c r="M193" i="29" s="1"/>
  <c r="I197" i="29"/>
  <c r="G198" i="29"/>
  <c r="M198" i="29" s="1"/>
  <c r="I208" i="29"/>
  <c r="I246" i="29"/>
  <c r="I256" i="29"/>
  <c r="I260" i="29"/>
  <c r="I261" i="29"/>
  <c r="I265" i="29"/>
  <c r="I275" i="29"/>
  <c r="I277" i="29"/>
  <c r="I280" i="29"/>
  <c r="I292" i="29"/>
  <c r="I310" i="29"/>
  <c r="I318" i="29"/>
  <c r="I328" i="29"/>
  <c r="I371" i="29"/>
  <c r="I372" i="29"/>
  <c r="I373" i="29"/>
  <c r="I374" i="29"/>
  <c r="I377" i="29"/>
  <c r="I378" i="29"/>
  <c r="I379" i="29"/>
  <c r="I380" i="29"/>
  <c r="I381" i="29"/>
  <c r="I382" i="29"/>
  <c r="I383" i="29"/>
  <c r="I384" i="29"/>
  <c r="I385" i="29"/>
  <c r="I386" i="29"/>
  <c r="I387" i="29"/>
  <c r="I388" i="29"/>
  <c r="I389" i="29"/>
  <c r="I391" i="29"/>
  <c r="I392" i="29"/>
  <c r="I394" i="29"/>
  <c r="I395" i="29"/>
  <c r="I396" i="29"/>
  <c r="I397" i="29"/>
  <c r="I400" i="29"/>
  <c r="I401" i="29"/>
  <c r="I402" i="29"/>
  <c r="I404" i="29"/>
  <c r="I405" i="29"/>
  <c r="I406" i="29"/>
  <c r="I407" i="29"/>
  <c r="I408" i="29"/>
  <c r="I409" i="29"/>
  <c r="I410" i="29"/>
  <c r="I413" i="29"/>
  <c r="I415" i="29"/>
  <c r="I416" i="29"/>
  <c r="I419" i="29"/>
  <c r="I420" i="29"/>
  <c r="I422" i="29"/>
  <c r="I423" i="29"/>
  <c r="I424" i="29"/>
  <c r="I425" i="29"/>
  <c r="I426" i="29"/>
  <c r="I427" i="29"/>
  <c r="I428" i="29"/>
  <c r="I429" i="29"/>
  <c r="I430" i="29"/>
  <c r="I434" i="29"/>
  <c r="I435" i="29"/>
  <c r="I437" i="29"/>
  <c r="I442" i="29"/>
  <c r="I446" i="29"/>
  <c r="I447" i="29"/>
  <c r="I448" i="29"/>
  <c r="I449" i="29"/>
  <c r="I450" i="29"/>
  <c r="I451" i="29"/>
  <c r="I452" i="29"/>
  <c r="I453" i="29"/>
  <c r="I454" i="29"/>
  <c r="I455" i="29"/>
  <c r="I456" i="29"/>
  <c r="I459" i="29"/>
  <c r="I460" i="29"/>
  <c r="I461" i="29"/>
  <c r="I462" i="29"/>
  <c r="I464" i="29"/>
  <c r="I466" i="29"/>
  <c r="I470" i="29"/>
  <c r="I471" i="29"/>
  <c r="I473" i="29"/>
  <c r="I474" i="29"/>
  <c r="I478" i="29"/>
  <c r="I481" i="29"/>
  <c r="I484" i="29"/>
  <c r="I487" i="29"/>
  <c r="I489" i="29"/>
  <c r="I493" i="29"/>
  <c r="I497" i="29"/>
  <c r="I498" i="29"/>
  <c r="I499" i="29"/>
  <c r="I503" i="29"/>
  <c r="I507" i="29"/>
  <c r="I512" i="29"/>
  <c r="I518" i="29"/>
  <c r="I522" i="29"/>
  <c r="I523" i="29"/>
  <c r="I525" i="29"/>
  <c r="I526" i="29"/>
  <c r="I528" i="29"/>
  <c r="I535" i="29"/>
  <c r="I536" i="29"/>
  <c r="I539" i="29"/>
  <c r="I540" i="29"/>
  <c r="I541" i="29"/>
  <c r="I543" i="29"/>
  <c r="I544" i="29"/>
  <c r="I545" i="29"/>
  <c r="I546" i="29"/>
  <c r="I558" i="29"/>
  <c r="I561" i="29"/>
  <c r="I563" i="29"/>
  <c r="I564" i="29"/>
  <c r="I567" i="29"/>
  <c r="I568" i="29"/>
  <c r="I570" i="29"/>
  <c r="I571" i="29"/>
  <c r="I572" i="29"/>
  <c r="I573" i="29"/>
  <c r="I574" i="29"/>
  <c r="I577" i="29"/>
  <c r="I581" i="29"/>
  <c r="I583" i="29"/>
  <c r="I589" i="29"/>
  <c r="I593" i="29"/>
  <c r="I594" i="29"/>
  <c r="I595" i="29"/>
  <c r="I597" i="29"/>
  <c r="I612" i="29"/>
  <c r="I614" i="29"/>
  <c r="I615" i="29"/>
  <c r="I616" i="29"/>
  <c r="I617" i="29"/>
  <c r="I618" i="29"/>
  <c r="I620" i="29"/>
  <c r="I621" i="29"/>
  <c r="I622" i="29"/>
  <c r="I623" i="29"/>
  <c r="I625" i="29"/>
  <c r="I627" i="29"/>
  <c r="I628" i="29"/>
  <c r="I629" i="29"/>
  <c r="I630" i="29"/>
  <c r="I631" i="29"/>
  <c r="I632" i="29"/>
  <c r="I633" i="29"/>
  <c r="I636" i="29"/>
  <c r="I637" i="29"/>
  <c r="I638" i="29"/>
  <c r="I639" i="29"/>
  <c r="G22" i="30"/>
  <c r="G39" i="30"/>
  <c r="M39" i="30" s="1"/>
  <c r="G53" i="30"/>
  <c r="M53" i="30" s="1"/>
  <c r="G62" i="30"/>
  <c r="M62" i="30" s="1"/>
  <c r="G177" i="30"/>
  <c r="M177" i="30" s="1"/>
  <c r="G166" i="30"/>
  <c r="M166" i="30" s="1"/>
  <c r="G159" i="30"/>
  <c r="M159" i="30" s="1"/>
  <c r="G156" i="30"/>
  <c r="M156" i="30" s="1"/>
  <c r="G155" i="30"/>
  <c r="M155" i="30" s="1"/>
  <c r="G154" i="30"/>
  <c r="M154" i="30" s="1"/>
  <c r="G153" i="30"/>
  <c r="M153" i="30" s="1"/>
  <c r="G150" i="30"/>
  <c r="M150" i="30" s="1"/>
  <c r="G149" i="30"/>
  <c r="M149" i="30" s="1"/>
  <c r="G148" i="30"/>
  <c r="M148" i="30" s="1"/>
  <c r="G147" i="30"/>
  <c r="M147" i="30" s="1"/>
  <c r="G146" i="30"/>
  <c r="M146" i="30" s="1"/>
  <c r="G145" i="30"/>
  <c r="M145" i="30" s="1"/>
  <c r="G144" i="30"/>
  <c r="M144" i="30" s="1"/>
  <c r="G142" i="30"/>
  <c r="M142" i="30" s="1"/>
  <c r="G141" i="30"/>
  <c r="M141" i="30" s="1"/>
  <c r="G139" i="30"/>
  <c r="M139" i="30" s="1"/>
  <c r="G138" i="30"/>
  <c r="M138" i="30" s="1"/>
  <c r="G137" i="30"/>
  <c r="M137" i="30" s="1"/>
  <c r="G135" i="30"/>
  <c r="M135" i="30" s="1"/>
  <c r="G134" i="30"/>
  <c r="M134" i="30" s="1"/>
  <c r="G133" i="30"/>
  <c r="M133" i="30" s="1"/>
  <c r="G128" i="30"/>
  <c r="M128" i="30" s="1"/>
  <c r="G127" i="30"/>
  <c r="M127" i="30" s="1"/>
  <c r="G81" i="30"/>
  <c r="G83" i="30"/>
  <c r="M83" i="30" s="1"/>
  <c r="G85" i="30"/>
  <c r="M85" i="30" s="1"/>
  <c r="G115" i="30"/>
  <c r="M115" i="30" s="1"/>
  <c r="H343" i="30"/>
  <c r="N343" i="30" s="1"/>
  <c r="H338" i="30"/>
  <c r="N338" i="30" s="1"/>
  <c r="H193" i="30"/>
  <c r="N193" i="30" s="1"/>
  <c r="H195" i="30"/>
  <c r="N195" i="30" s="1"/>
  <c r="H199" i="30"/>
  <c r="N199" i="30" s="1"/>
  <c r="H213" i="30"/>
  <c r="N213" i="30" s="1"/>
  <c r="H218" i="30"/>
  <c r="N218" i="30" s="1"/>
  <c r="H221" i="30"/>
  <c r="N221" i="30" s="1"/>
  <c r="H231" i="30"/>
  <c r="N231" i="30" s="1"/>
  <c r="H261" i="30"/>
  <c r="N261" i="30" s="1"/>
  <c r="H281" i="30"/>
  <c r="N281" i="30" s="1"/>
  <c r="H288" i="30"/>
  <c r="N288" i="30" s="1"/>
  <c r="H295" i="30"/>
  <c r="N295" i="30" s="1"/>
  <c r="H297" i="30"/>
  <c r="N297" i="30" s="1"/>
  <c r="H307" i="30"/>
  <c r="N307" i="30" s="1"/>
  <c r="H328" i="30"/>
  <c r="N328" i="30" s="1"/>
  <c r="J612" i="28"/>
  <c r="J615" i="28"/>
  <c r="J616" i="28"/>
  <c r="J617" i="28"/>
  <c r="J618" i="28"/>
  <c r="J623" i="28"/>
  <c r="J630" i="28"/>
  <c r="J631" i="28"/>
  <c r="J633" i="28"/>
  <c r="J22" i="29"/>
  <c r="J24" i="29"/>
  <c r="J25" i="29"/>
  <c r="J28" i="29"/>
  <c r="J29" i="29"/>
  <c r="J30" i="29"/>
  <c r="J31" i="29"/>
  <c r="J32" i="29"/>
  <c r="J33" i="29"/>
  <c r="J35" i="29"/>
  <c r="J36" i="29"/>
  <c r="J39" i="29"/>
  <c r="J41" i="29"/>
  <c r="J42" i="29"/>
  <c r="J44" i="29"/>
  <c r="J48" i="29"/>
  <c r="J50" i="29"/>
  <c r="J51" i="29"/>
  <c r="J52" i="29"/>
  <c r="J53" i="29"/>
  <c r="J54" i="29"/>
  <c r="J57" i="29"/>
  <c r="J58" i="29"/>
  <c r="J59" i="29"/>
  <c r="J65" i="29"/>
  <c r="J66" i="29"/>
  <c r="J67" i="29"/>
  <c r="J68" i="29"/>
  <c r="J69" i="29"/>
  <c r="J70" i="29"/>
  <c r="J72" i="29"/>
  <c r="J81" i="29"/>
  <c r="J82" i="29"/>
  <c r="J83" i="29"/>
  <c r="J84" i="29"/>
  <c r="J85" i="29"/>
  <c r="J86" i="29"/>
  <c r="J88" i="29"/>
  <c r="J90" i="29"/>
  <c r="J91" i="29"/>
  <c r="J92" i="29"/>
  <c r="J93" i="29"/>
  <c r="J97" i="29"/>
  <c r="J98" i="29"/>
  <c r="J99" i="29"/>
  <c r="J100" i="29"/>
  <c r="J101" i="29"/>
  <c r="J103" i="29"/>
  <c r="J104" i="29"/>
  <c r="J105" i="29"/>
  <c r="J106" i="29"/>
  <c r="J107" i="29"/>
  <c r="J108" i="29"/>
  <c r="J109" i="29"/>
  <c r="J110" i="29"/>
  <c r="J111" i="29"/>
  <c r="J112" i="29"/>
  <c r="J113" i="29"/>
  <c r="J114" i="29"/>
  <c r="J115" i="29"/>
  <c r="J116" i="29"/>
  <c r="J118" i="29"/>
  <c r="J121" i="29"/>
  <c r="J122" i="29"/>
  <c r="J123" i="29"/>
  <c r="J124" i="29"/>
  <c r="J125" i="29"/>
  <c r="J126" i="29"/>
  <c r="J127" i="29"/>
  <c r="J128" i="29"/>
  <c r="J129" i="29"/>
  <c r="J134" i="29"/>
  <c r="J135" i="29"/>
  <c r="J137" i="29"/>
  <c r="J139" i="29"/>
  <c r="J141" i="29"/>
  <c r="J142" i="29"/>
  <c r="J144" i="29"/>
  <c r="J145" i="29"/>
  <c r="J146" i="29"/>
  <c r="J148" i="29"/>
  <c r="J149" i="29"/>
  <c r="J150" i="29"/>
  <c r="J152" i="29"/>
  <c r="J153" i="29"/>
  <c r="J154" i="29"/>
  <c r="J155" i="29"/>
  <c r="J156" i="29"/>
  <c r="J159" i="29"/>
  <c r="J161" i="29"/>
  <c r="J162" i="29"/>
  <c r="J165" i="29"/>
  <c r="J166" i="29"/>
  <c r="J168" i="29"/>
  <c r="J169" i="29"/>
  <c r="J170" i="29"/>
  <c r="J171" i="29"/>
  <c r="J172" i="29"/>
  <c r="J174" i="29"/>
  <c r="J175" i="29"/>
  <c r="J176" i="29"/>
  <c r="J177" i="29"/>
  <c r="J188" i="29"/>
  <c r="J189" i="29"/>
  <c r="J191" i="29"/>
  <c r="J193" i="29"/>
  <c r="J195" i="29"/>
  <c r="J196" i="29"/>
  <c r="J197" i="29"/>
  <c r="J198" i="29"/>
  <c r="J200" i="29"/>
  <c r="J201" i="29"/>
  <c r="J202" i="29"/>
  <c r="J203" i="29"/>
  <c r="J204" i="29"/>
  <c r="J205" i="29"/>
  <c r="J207" i="29"/>
  <c r="J209" i="29"/>
  <c r="J210" i="29"/>
  <c r="J211" i="29"/>
  <c r="J215" i="29"/>
  <c r="J216" i="29"/>
  <c r="J218" i="29"/>
  <c r="J219" i="29"/>
  <c r="J220" i="29"/>
  <c r="J221" i="29"/>
  <c r="J222" i="29"/>
  <c r="J223" i="29"/>
  <c r="J225" i="29"/>
  <c r="J226" i="29"/>
  <c r="J227" i="29"/>
  <c r="J228" i="29"/>
  <c r="J229" i="29"/>
  <c r="J230" i="29"/>
  <c r="J231" i="29"/>
  <c r="J234" i="29"/>
  <c r="J235" i="29"/>
  <c r="J242" i="29"/>
  <c r="J243" i="29"/>
  <c r="J245" i="29"/>
  <c r="J248" i="29"/>
  <c r="J252" i="29"/>
  <c r="J254" i="29"/>
  <c r="J258" i="29"/>
  <c r="J259" i="29"/>
  <c r="J260" i="29"/>
  <c r="J261" i="29"/>
  <c r="J262" i="29"/>
  <c r="J265" i="29"/>
  <c r="J266" i="29"/>
  <c r="J267" i="29"/>
  <c r="J270" i="29"/>
  <c r="J271" i="29"/>
  <c r="J277" i="29"/>
  <c r="J278" i="29"/>
  <c r="J279" i="29"/>
  <c r="J280" i="29"/>
  <c r="J281" i="29"/>
  <c r="J282" i="29"/>
  <c r="J283" i="29"/>
  <c r="J284" i="29"/>
  <c r="J286" i="29"/>
  <c r="J287" i="29"/>
  <c r="J288" i="29"/>
  <c r="J292" i="29"/>
  <c r="J293" i="29"/>
  <c r="J294" i="29"/>
  <c r="J298" i="29"/>
  <c r="J299" i="29"/>
  <c r="J300" i="29"/>
  <c r="J304" i="29"/>
  <c r="J306" i="29"/>
  <c r="J307" i="29"/>
  <c r="J308" i="29"/>
  <c r="J309" i="29"/>
  <c r="J310" i="29"/>
  <c r="J311" i="29"/>
  <c r="J312" i="29"/>
  <c r="J313" i="29"/>
  <c r="J318" i="29"/>
  <c r="J320" i="29"/>
  <c r="J321" i="29"/>
  <c r="J323" i="29"/>
  <c r="J324" i="29"/>
  <c r="J327" i="29"/>
  <c r="J328" i="29"/>
  <c r="J332" i="29"/>
  <c r="J333" i="29"/>
  <c r="J334" i="29"/>
  <c r="J336" i="29"/>
  <c r="J338" i="29"/>
  <c r="J340" i="29"/>
  <c r="J342" i="29"/>
  <c r="J347" i="29"/>
  <c r="J359" i="29"/>
  <c r="J371" i="29"/>
  <c r="J372" i="29"/>
  <c r="J373" i="29"/>
  <c r="J374" i="29"/>
  <c r="J377" i="29"/>
  <c r="J378" i="29"/>
  <c r="J379" i="29"/>
  <c r="J380" i="29"/>
  <c r="J383" i="29"/>
  <c r="J384" i="29"/>
  <c r="J386" i="29"/>
  <c r="J387" i="29"/>
  <c r="J388" i="29"/>
  <c r="J389" i="29"/>
  <c r="J391" i="29"/>
  <c r="J392" i="29"/>
  <c r="J394" i="29"/>
  <c r="J395" i="29"/>
  <c r="J396" i="29"/>
  <c r="J397" i="29"/>
  <c r="J398" i="29"/>
  <c r="J400" i="29"/>
  <c r="J401" i="29"/>
  <c r="J402" i="29"/>
  <c r="J403" i="29"/>
  <c r="J404" i="29"/>
  <c r="J405" i="29"/>
  <c r="J406" i="29"/>
  <c r="J407" i="29"/>
  <c r="J408" i="29"/>
  <c r="J410" i="29"/>
  <c r="J411" i="29"/>
  <c r="J413" i="29"/>
  <c r="J415" i="29"/>
  <c r="J416" i="29"/>
  <c r="J419" i="29"/>
  <c r="J420" i="29"/>
  <c r="J422" i="29"/>
  <c r="J423" i="29"/>
  <c r="J424" i="29"/>
  <c r="J426" i="29"/>
  <c r="J427" i="29"/>
  <c r="J428" i="29"/>
  <c r="J429" i="29"/>
  <c r="J430" i="29"/>
  <c r="J432" i="29"/>
  <c r="J433" i="29"/>
  <c r="J434" i="29"/>
  <c r="J435" i="29"/>
  <c r="J436" i="29"/>
  <c r="J437" i="29"/>
  <c r="J438" i="29"/>
  <c r="J440" i="29"/>
  <c r="J441" i="29"/>
  <c r="J442" i="29"/>
  <c r="J443" i="29"/>
  <c r="J444" i="29"/>
  <c r="J445" i="29"/>
  <c r="J446" i="29"/>
  <c r="J448" i="29"/>
  <c r="J450" i="29"/>
  <c r="J451" i="29"/>
  <c r="J452" i="29"/>
  <c r="J453" i="29"/>
  <c r="J454" i="29"/>
  <c r="J458" i="29"/>
  <c r="J459" i="29"/>
  <c r="J460" i="29"/>
  <c r="J461" i="29"/>
  <c r="J462" i="29"/>
  <c r="J465" i="29"/>
  <c r="J466" i="29"/>
  <c r="J467" i="29"/>
  <c r="J469" i="29"/>
  <c r="J470" i="29"/>
  <c r="J471" i="29"/>
  <c r="J473" i="29"/>
  <c r="J474" i="29"/>
  <c r="J478" i="29"/>
  <c r="J481" i="29"/>
  <c r="J483" i="29"/>
  <c r="J484" i="29"/>
  <c r="J485" i="29"/>
  <c r="J486" i="29"/>
  <c r="J487" i="29"/>
  <c r="J488" i="29"/>
  <c r="J489" i="29"/>
  <c r="J491" i="29"/>
  <c r="J492" i="29"/>
  <c r="J493" i="29"/>
  <c r="J494" i="29"/>
  <c r="J495" i="29"/>
  <c r="J496" i="29"/>
  <c r="J497" i="29"/>
  <c r="J498" i="29"/>
  <c r="J499" i="29"/>
  <c r="J501" i="29"/>
  <c r="J503" i="29"/>
  <c r="J504" i="29"/>
  <c r="J505" i="29"/>
  <c r="J506" i="29"/>
  <c r="J507" i="29"/>
  <c r="J508" i="29"/>
  <c r="J511" i="29"/>
  <c r="J512" i="29"/>
  <c r="J513" i="29"/>
  <c r="J514" i="29"/>
  <c r="J515" i="29"/>
  <c r="J516" i="29"/>
  <c r="J517" i="29"/>
  <c r="J518" i="29"/>
  <c r="J522" i="29"/>
  <c r="J523" i="29"/>
  <c r="J526" i="29"/>
  <c r="J528" i="29"/>
  <c r="J530" i="29"/>
  <c r="J533" i="29"/>
  <c r="J535" i="29"/>
  <c r="J536" i="29"/>
  <c r="J537" i="29"/>
  <c r="J539" i="29"/>
  <c r="J540" i="29"/>
  <c r="J541" i="29"/>
  <c r="J543" i="29"/>
  <c r="J544" i="29"/>
  <c r="J545" i="29"/>
  <c r="J546" i="29"/>
  <c r="J547" i="29"/>
  <c r="J549" i="29"/>
  <c r="J550" i="29"/>
  <c r="J551" i="29"/>
  <c r="J552" i="29"/>
  <c r="J553" i="29"/>
  <c r="J556" i="29"/>
  <c r="J558" i="29"/>
  <c r="J561" i="29"/>
  <c r="J563" i="29"/>
  <c r="J564" i="29"/>
  <c r="J566" i="29"/>
  <c r="J567" i="29"/>
  <c r="J568" i="29"/>
  <c r="J570" i="29"/>
  <c r="J571" i="29"/>
  <c r="J572" i="29"/>
  <c r="J573" i="29"/>
  <c r="J574" i="29"/>
  <c r="J577" i="29"/>
  <c r="J578" i="29"/>
  <c r="J580" i="29"/>
  <c r="J581" i="29"/>
  <c r="J582" i="29"/>
  <c r="J583" i="29"/>
  <c r="J585" i="29"/>
  <c r="J586" i="29"/>
  <c r="J588" i="29"/>
  <c r="J589" i="29"/>
  <c r="J590" i="29"/>
  <c r="J591" i="29"/>
  <c r="J593" i="29"/>
  <c r="J597" i="29"/>
  <c r="J598" i="29"/>
  <c r="J599" i="29"/>
  <c r="J601" i="29"/>
  <c r="J602" i="29"/>
  <c r="J612" i="29"/>
  <c r="J613" i="29"/>
  <c r="J614" i="29"/>
  <c r="J615" i="29"/>
  <c r="J616" i="29"/>
  <c r="J617" i="29"/>
  <c r="J618" i="29"/>
  <c r="J620" i="29"/>
  <c r="J621" i="29"/>
  <c r="J622" i="29"/>
  <c r="J623" i="29"/>
  <c r="J625" i="29"/>
  <c r="J627" i="29"/>
  <c r="J628" i="29"/>
  <c r="J629" i="29"/>
  <c r="J630" i="29"/>
  <c r="J631" i="29"/>
  <c r="J632" i="29"/>
  <c r="J633" i="29"/>
  <c r="J635" i="29"/>
  <c r="J636" i="29"/>
  <c r="J637" i="29"/>
  <c r="J638" i="29"/>
  <c r="J639" i="29"/>
  <c r="J10" i="30"/>
  <c r="J12" i="30"/>
  <c r="K12" i="30"/>
  <c r="J14" i="30"/>
  <c r="K14" i="30"/>
  <c r="H22" i="30"/>
  <c r="N22" i="30" s="1"/>
  <c r="I26" i="30"/>
  <c r="I33" i="30"/>
  <c r="H42" i="30"/>
  <c r="N42" i="30" s="1"/>
  <c r="G48" i="30"/>
  <c r="M48" i="30" s="1"/>
  <c r="H53" i="30"/>
  <c r="N53" i="30" s="1"/>
  <c r="H56" i="30"/>
  <c r="N56" i="30" s="1"/>
  <c r="G65" i="30"/>
  <c r="M65" i="30" s="1"/>
  <c r="G73" i="30"/>
  <c r="M73" i="30" s="1"/>
  <c r="H81" i="30"/>
  <c r="N81" i="30" s="1"/>
  <c r="N83" i="30"/>
  <c r="H85" i="30"/>
  <c r="N85" i="30" s="1"/>
  <c r="I88" i="30"/>
  <c r="I92" i="30"/>
  <c r="G97" i="30"/>
  <c r="M97" i="30" s="1"/>
  <c r="G99" i="30"/>
  <c r="M99" i="30" s="1"/>
  <c r="I100" i="30"/>
  <c r="G103" i="30"/>
  <c r="M103" i="30" s="1"/>
  <c r="H106" i="30"/>
  <c r="N106" i="30" s="1"/>
  <c r="I111" i="30"/>
  <c r="N113" i="30"/>
  <c r="H115" i="30"/>
  <c r="N115" i="30" s="1"/>
  <c r="I118" i="30"/>
  <c r="G123" i="30"/>
  <c r="M123" i="30" s="1"/>
  <c r="G125" i="30"/>
  <c r="M125" i="30" s="1"/>
  <c r="I126" i="30"/>
  <c r="N129" i="30"/>
  <c r="H132" i="30"/>
  <c r="N132" i="30" s="1"/>
  <c r="H146" i="30"/>
  <c r="N146" i="30" s="1"/>
  <c r="H149" i="30"/>
  <c r="N149" i="30" s="1"/>
  <c r="I152" i="30"/>
  <c r="I154" i="30"/>
  <c r="I168" i="30"/>
  <c r="I178" i="30"/>
  <c r="L188" i="30"/>
  <c r="I195" i="30"/>
  <c r="H203" i="30"/>
  <c r="N203" i="30" s="1"/>
  <c r="H209" i="30"/>
  <c r="N209" i="30" s="1"/>
  <c r="H215" i="30"/>
  <c r="N215" i="30" s="1"/>
  <c r="I218" i="30"/>
  <c r="H219" i="30"/>
  <c r="N219" i="30" s="1"/>
  <c r="I221" i="30"/>
  <c r="N223" i="30"/>
  <c r="I231" i="30"/>
  <c r="H242" i="30"/>
  <c r="N242" i="30" s="1"/>
  <c r="H248" i="30"/>
  <c r="N248" i="30" s="1"/>
  <c r="I261" i="30"/>
  <c r="I283" i="30"/>
  <c r="H293" i="30"/>
  <c r="N293" i="30" s="1"/>
  <c r="G371" i="29"/>
  <c r="K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91" i="29"/>
  <c r="M391" i="29" s="1"/>
  <c r="G392" i="29"/>
  <c r="M392" i="29" s="1"/>
  <c r="G393" i="29"/>
  <c r="M393" i="29" s="1"/>
  <c r="G394" i="29"/>
  <c r="M394" i="29" s="1"/>
  <c r="G395" i="29"/>
  <c r="M395" i="29" s="1"/>
  <c r="G396" i="29"/>
  <c r="M396" i="29" s="1"/>
  <c r="G397" i="29"/>
  <c r="M397" i="29" s="1"/>
  <c r="G400" i="29"/>
  <c r="M400" i="29" s="1"/>
  <c r="G401" i="29"/>
  <c r="M401" i="29" s="1"/>
  <c r="G402" i="29"/>
  <c r="M402" i="29" s="1"/>
  <c r="G403" i="29"/>
  <c r="M403" i="29" s="1"/>
  <c r="G404" i="29"/>
  <c r="M404" i="29" s="1"/>
  <c r="G405" i="29"/>
  <c r="M405" i="29" s="1"/>
  <c r="G406" i="29"/>
  <c r="M406" i="29" s="1"/>
  <c r="G407" i="29"/>
  <c r="M407" i="29" s="1"/>
  <c r="G408" i="29"/>
  <c r="M408" i="29" s="1"/>
  <c r="G409" i="29"/>
  <c r="M409" i="29" s="1"/>
  <c r="G410" i="29"/>
  <c r="M410" i="29" s="1"/>
  <c r="G413" i="29"/>
  <c r="M413" i="29" s="1"/>
  <c r="G414" i="29"/>
  <c r="M414" i="29" s="1"/>
  <c r="G415" i="29"/>
  <c r="M415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6" i="29"/>
  <c r="M426" i="29" s="1"/>
  <c r="G427" i="29"/>
  <c r="M427" i="29" s="1"/>
  <c r="G428" i="29"/>
  <c r="M428" i="29" s="1"/>
  <c r="G429" i="29"/>
  <c r="M429" i="29" s="1"/>
  <c r="G430" i="29"/>
  <c r="M430" i="29" s="1"/>
  <c r="G433" i="29"/>
  <c r="M433" i="29" s="1"/>
  <c r="G434" i="29"/>
  <c r="M434" i="29" s="1"/>
  <c r="G435" i="29"/>
  <c r="M435" i="29" s="1"/>
  <c r="G436" i="29"/>
  <c r="M436" i="29" s="1"/>
  <c r="G437" i="29"/>
  <c r="M437" i="29" s="1"/>
  <c r="G442" i="29"/>
  <c r="M442" i="29" s="1"/>
  <c r="G444" i="29"/>
  <c r="M444" i="29" s="1"/>
  <c r="G446" i="29"/>
  <c r="M446" i="29" s="1"/>
  <c r="G447" i="29"/>
  <c r="M447" i="29" s="1"/>
  <c r="G448" i="29"/>
  <c r="M448" i="29" s="1"/>
  <c r="G449" i="29"/>
  <c r="M449" i="29" s="1"/>
  <c r="G450" i="29"/>
  <c r="M450" i="29" s="1"/>
  <c r="G451" i="29"/>
  <c r="M451" i="29" s="1"/>
  <c r="G454" i="29"/>
  <c r="M454" i="29" s="1"/>
  <c r="G455" i="29"/>
  <c r="M455" i="29" s="1"/>
  <c r="G456" i="29"/>
  <c r="M456" i="29" s="1"/>
  <c r="G460" i="29"/>
  <c r="M460" i="29" s="1"/>
  <c r="G466" i="29"/>
  <c r="M466" i="29" s="1"/>
  <c r="G470" i="29"/>
  <c r="M470" i="29" s="1"/>
  <c r="G471" i="29"/>
  <c r="M471" i="29" s="1"/>
  <c r="G473" i="29"/>
  <c r="M473" i="29" s="1"/>
  <c r="G478" i="29"/>
  <c r="M478" i="29" s="1"/>
  <c r="G480" i="29"/>
  <c r="M480" i="29" s="1"/>
  <c r="G481" i="29"/>
  <c r="M481" i="29" s="1"/>
  <c r="G482" i="29"/>
  <c r="M482" i="29" s="1"/>
  <c r="G484" i="29"/>
  <c r="M484" i="29" s="1"/>
  <c r="G487" i="29"/>
  <c r="M487" i="29" s="1"/>
  <c r="G491" i="29"/>
  <c r="M491" i="29" s="1"/>
  <c r="G493" i="29"/>
  <c r="M493" i="29" s="1"/>
  <c r="G494" i="29"/>
  <c r="M494" i="29" s="1"/>
  <c r="G497" i="29"/>
  <c r="M497" i="29" s="1"/>
  <c r="G498" i="29"/>
  <c r="M498" i="29" s="1"/>
  <c r="G499" i="29"/>
  <c r="M499" i="29" s="1"/>
  <c r="G503" i="29"/>
  <c r="M503" i="29" s="1"/>
  <c r="G507" i="29"/>
  <c r="M507" i="29" s="1"/>
  <c r="G508" i="29"/>
  <c r="M508" i="29" s="1"/>
  <c r="G512" i="29"/>
  <c r="M512" i="29" s="1"/>
  <c r="G514" i="29"/>
  <c r="M514" i="29" s="1"/>
  <c r="G517" i="29"/>
  <c r="M517" i="29" s="1"/>
  <c r="G518" i="29"/>
  <c r="M518" i="29" s="1"/>
  <c r="G522" i="29"/>
  <c r="M522" i="29" s="1"/>
  <c r="G523" i="29"/>
  <c r="M523" i="29" s="1"/>
  <c r="G525" i="29"/>
  <c r="M525" i="29" s="1"/>
  <c r="G530" i="29"/>
  <c r="M530" i="29" s="1"/>
  <c r="G535" i="29"/>
  <c r="M535" i="29" s="1"/>
  <c r="G539" i="29"/>
  <c r="M539" i="29" s="1"/>
  <c r="G540" i="29"/>
  <c r="M540" i="29" s="1"/>
  <c r="G541" i="29"/>
  <c r="M541" i="29" s="1"/>
  <c r="G543" i="29"/>
  <c r="M543" i="29" s="1"/>
  <c r="G544" i="29"/>
  <c r="M544" i="29" s="1"/>
  <c r="G545" i="29"/>
  <c r="M545" i="29" s="1"/>
  <c r="G546" i="29"/>
  <c r="M546" i="29" s="1"/>
  <c r="G563" i="29"/>
  <c r="M563" i="29" s="1"/>
  <c r="G564" i="29"/>
  <c r="M564" i="29" s="1"/>
  <c r="G567" i="29"/>
  <c r="M567" i="29" s="1"/>
  <c r="G568" i="29"/>
  <c r="M568" i="29" s="1"/>
  <c r="G571" i="29"/>
  <c r="M571" i="29" s="1"/>
  <c r="G572" i="29"/>
  <c r="M572" i="29" s="1"/>
  <c r="G573" i="29"/>
  <c r="M573" i="29" s="1"/>
  <c r="G577" i="29"/>
  <c r="M577" i="29" s="1"/>
  <c r="G578" i="29"/>
  <c r="M578" i="29" s="1"/>
  <c r="G583" i="29"/>
  <c r="M583" i="29" s="1"/>
  <c r="G588" i="29"/>
  <c r="M588" i="29" s="1"/>
  <c r="G589" i="29"/>
  <c r="M589" i="29" s="1"/>
  <c r="G593" i="29"/>
  <c r="M593" i="29" s="1"/>
  <c r="G595" i="29"/>
  <c r="M595" i="29" s="1"/>
  <c r="G597" i="29"/>
  <c r="M597" i="29" s="1"/>
  <c r="G599" i="29"/>
  <c r="M599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17" i="29"/>
  <c r="M617" i="29" s="1"/>
  <c r="G618" i="29"/>
  <c r="M618" i="29" s="1"/>
  <c r="G619" i="29"/>
  <c r="M619" i="29" s="1"/>
  <c r="G620" i="29"/>
  <c r="M620" i="29" s="1"/>
  <c r="G622" i="29"/>
  <c r="M622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2" i="29"/>
  <c r="M632" i="29" s="1"/>
  <c r="G636" i="29"/>
  <c r="M636" i="29" s="1"/>
  <c r="G638" i="29"/>
  <c r="M638" i="29" s="1"/>
  <c r="G639" i="29"/>
  <c r="M639" i="29" s="1"/>
  <c r="C9" i="30"/>
  <c r="K9" i="30" s="1"/>
  <c r="C10" i="30"/>
  <c r="I22" i="30"/>
  <c r="I42" i="30"/>
  <c r="I53" i="30"/>
  <c r="H58" i="30"/>
  <c r="N58" i="30" s="1"/>
  <c r="I62" i="30"/>
  <c r="H65" i="30"/>
  <c r="N65" i="30" s="1"/>
  <c r="H73" i="30"/>
  <c r="N73" i="30" s="1"/>
  <c r="I81" i="30"/>
  <c r="G82" i="30"/>
  <c r="M82" i="30" s="1"/>
  <c r="I83" i="30"/>
  <c r="G84" i="30"/>
  <c r="M84" i="30" s="1"/>
  <c r="I85" i="30"/>
  <c r="G86" i="30"/>
  <c r="M86" i="30" s="1"/>
  <c r="H97" i="30"/>
  <c r="N97" i="30" s="1"/>
  <c r="H99" i="30"/>
  <c r="N99" i="30" s="1"/>
  <c r="N101" i="30"/>
  <c r="H103" i="30"/>
  <c r="N103" i="30" s="1"/>
  <c r="H105" i="30"/>
  <c r="N105" i="30" s="1"/>
  <c r="H109" i="30"/>
  <c r="N109" i="30" s="1"/>
  <c r="I115" i="30"/>
  <c r="G116" i="30"/>
  <c r="M116" i="30" s="1"/>
  <c r="H123" i="30"/>
  <c r="N123" i="30" s="1"/>
  <c r="H125" i="30"/>
  <c r="N125" i="30" s="1"/>
  <c r="H127" i="30"/>
  <c r="N127" i="30" s="1"/>
  <c r="I134" i="30"/>
  <c r="H139" i="30"/>
  <c r="N139" i="30" s="1"/>
  <c r="H141" i="30"/>
  <c r="N141" i="30" s="1"/>
  <c r="I146" i="30"/>
  <c r="N147" i="30"/>
  <c r="I149" i="30"/>
  <c r="H155" i="30"/>
  <c r="N155" i="30" s="1"/>
  <c r="H159" i="30"/>
  <c r="N159" i="30" s="1"/>
  <c r="H177" i="30"/>
  <c r="N177" i="30" s="1"/>
  <c r="H204" i="30"/>
  <c r="N204" i="30" s="1"/>
  <c r="H220" i="30"/>
  <c r="N220" i="30" s="1"/>
  <c r="H230" i="30"/>
  <c r="N230" i="30" s="1"/>
  <c r="I242" i="30"/>
  <c r="I248" i="30"/>
  <c r="H266" i="30"/>
  <c r="N266" i="30" s="1"/>
  <c r="I293" i="30"/>
  <c r="H294" i="30"/>
  <c r="N294" i="30" s="1"/>
  <c r="H298" i="30"/>
  <c r="N298" i="30" s="1"/>
  <c r="H306" i="30"/>
  <c r="N306" i="30" s="1"/>
  <c r="I311" i="30"/>
  <c r="I325" i="30"/>
  <c r="H327" i="30"/>
  <c r="N327" i="30" s="1"/>
  <c r="I343" i="30"/>
  <c r="I347" i="30"/>
  <c r="H612" i="28"/>
  <c r="L612" i="28"/>
  <c r="H616" i="28"/>
  <c r="N616" i="28" s="1"/>
  <c r="H628" i="28"/>
  <c r="N628" i="28" s="1"/>
  <c r="H630" i="28"/>
  <c r="N630" i="28" s="1"/>
  <c r="H631" i="28"/>
  <c r="N631" i="28" s="1"/>
  <c r="H10" i="29"/>
  <c r="H11" i="29"/>
  <c r="N11" i="29" s="1"/>
  <c r="H12" i="29"/>
  <c r="N12" i="29" s="1"/>
  <c r="H13" i="29"/>
  <c r="N13" i="29" s="1"/>
  <c r="H14" i="29"/>
  <c r="N14" i="29" s="1"/>
  <c r="H22" i="29"/>
  <c r="N22" i="29" s="1"/>
  <c r="L22" i="29"/>
  <c r="H24" i="29"/>
  <c r="N24" i="29" s="1"/>
  <c r="H26" i="29"/>
  <c r="N26" i="29" s="1"/>
  <c r="H27" i="29"/>
  <c r="N27" i="29" s="1"/>
  <c r="H28" i="29"/>
  <c r="N28" i="29" s="1"/>
  <c r="H29" i="29"/>
  <c r="N29" i="29" s="1"/>
  <c r="H30" i="29"/>
  <c r="N30" i="29" s="1"/>
  <c r="H31" i="29"/>
  <c r="N31" i="29" s="1"/>
  <c r="H33" i="29"/>
  <c r="N33" i="29" s="1"/>
  <c r="H36" i="29"/>
  <c r="N36" i="29" s="1"/>
  <c r="H39" i="29"/>
  <c r="N39" i="29" s="1"/>
  <c r="H41" i="29"/>
  <c r="N41" i="29" s="1"/>
  <c r="H42" i="29"/>
  <c r="N42" i="29" s="1"/>
  <c r="H47" i="29"/>
  <c r="N47" i="29" s="1"/>
  <c r="H50" i="29"/>
  <c r="N50" i="29" s="1"/>
  <c r="H51" i="29"/>
  <c r="N51" i="29" s="1"/>
  <c r="H52" i="29"/>
  <c r="N52" i="29" s="1"/>
  <c r="H53" i="29"/>
  <c r="N53" i="29" s="1"/>
  <c r="H54" i="29"/>
  <c r="N54" i="29" s="1"/>
  <c r="H57" i="29"/>
  <c r="N57" i="29" s="1"/>
  <c r="H58" i="29"/>
  <c r="N58" i="29" s="1"/>
  <c r="H59" i="29"/>
  <c r="N59" i="29" s="1"/>
  <c r="H61" i="29"/>
  <c r="N61" i="29" s="1"/>
  <c r="H63" i="29"/>
  <c r="N63" i="29" s="1"/>
  <c r="H64" i="29"/>
  <c r="N64" i="29" s="1"/>
  <c r="H67" i="29"/>
  <c r="N67" i="29" s="1"/>
  <c r="H71" i="29"/>
  <c r="N71" i="29" s="1"/>
  <c r="H72" i="29"/>
  <c r="N72" i="29" s="1"/>
  <c r="H81" i="29"/>
  <c r="L81" i="29"/>
  <c r="H82" i="29"/>
  <c r="N82" i="29" s="1"/>
  <c r="H83" i="29"/>
  <c r="N83" i="29" s="1"/>
  <c r="H84" i="29"/>
  <c r="N84" i="29" s="1"/>
  <c r="H85" i="29"/>
  <c r="N85" i="29" s="1"/>
  <c r="H86" i="29"/>
  <c r="N86" i="29" s="1"/>
  <c r="H88" i="29"/>
  <c r="N88" i="29" s="1"/>
  <c r="H91" i="29"/>
  <c r="N91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09" i="29"/>
  <c r="N109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7" i="29"/>
  <c r="N117" i="29" s="1"/>
  <c r="H118" i="29"/>
  <c r="N118" i="29" s="1"/>
  <c r="H120" i="29"/>
  <c r="N120" i="29" s="1"/>
  <c r="H121" i="29"/>
  <c r="N121" i="29" s="1"/>
  <c r="H122" i="29"/>
  <c r="N122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28" i="29"/>
  <c r="N128" i="29" s="1"/>
  <c r="H129" i="29"/>
  <c r="N129" i="29" s="1"/>
  <c r="H130" i="29"/>
  <c r="N130" i="29" s="1"/>
  <c r="H132" i="29"/>
  <c r="N132" i="29" s="1"/>
  <c r="H134" i="29"/>
  <c r="N134" i="29" s="1"/>
  <c r="H135" i="29"/>
  <c r="N135" i="29" s="1"/>
  <c r="H137" i="29"/>
  <c r="N137" i="29" s="1"/>
  <c r="H138" i="29"/>
  <c r="N138" i="29" s="1"/>
  <c r="H139" i="29"/>
  <c r="N139" i="29" s="1"/>
  <c r="H141" i="29"/>
  <c r="N141" i="29" s="1"/>
  <c r="H142" i="29"/>
  <c r="N142" i="29" s="1"/>
  <c r="H143" i="29"/>
  <c r="N143" i="29" s="1"/>
  <c r="H144" i="29"/>
  <c r="N144" i="29" s="1"/>
  <c r="H145" i="29"/>
  <c r="N145" i="29" s="1"/>
  <c r="H146" i="29"/>
  <c r="N146" i="29" s="1"/>
  <c r="H147" i="29"/>
  <c r="N147" i="29" s="1"/>
  <c r="H148" i="29"/>
  <c r="N148" i="29" s="1"/>
  <c r="H149" i="29"/>
  <c r="N149" i="29" s="1"/>
  <c r="H150" i="29"/>
  <c r="N150" i="29" s="1"/>
  <c r="H152" i="29"/>
  <c r="N152" i="29" s="1"/>
  <c r="H153" i="29"/>
  <c r="N153" i="29" s="1"/>
  <c r="H154" i="29"/>
  <c r="N154" i="29" s="1"/>
  <c r="H155" i="29"/>
  <c r="N155" i="29" s="1"/>
  <c r="H156" i="29"/>
  <c r="N156" i="29" s="1"/>
  <c r="H159" i="29"/>
  <c r="N159" i="29" s="1"/>
  <c r="H160" i="29"/>
  <c r="N160" i="29" s="1"/>
  <c r="H161" i="29"/>
  <c r="N161" i="29" s="1"/>
  <c r="H165" i="29"/>
  <c r="N165" i="29" s="1"/>
  <c r="H166" i="29"/>
  <c r="N166" i="29" s="1"/>
  <c r="H168" i="29"/>
  <c r="N168" i="29" s="1"/>
  <c r="H170" i="29"/>
  <c r="N170" i="29" s="1"/>
  <c r="H171" i="29"/>
  <c r="N171" i="29" s="1"/>
  <c r="H172" i="29"/>
  <c r="N172" i="29" s="1"/>
  <c r="H173" i="29"/>
  <c r="N173" i="29" s="1"/>
  <c r="H174" i="29"/>
  <c r="N174" i="29" s="1"/>
  <c r="H175" i="29"/>
  <c r="N175" i="29" s="1"/>
  <c r="H176" i="29"/>
  <c r="N176" i="29" s="1"/>
  <c r="H177" i="29"/>
  <c r="N177" i="29" s="1"/>
  <c r="H188" i="29"/>
  <c r="N188" i="29" s="1"/>
  <c r="L188" i="29"/>
  <c r="H189" i="29"/>
  <c r="N189" i="29" s="1"/>
  <c r="H190" i="29"/>
  <c r="N190" i="29" s="1"/>
  <c r="H191" i="29"/>
  <c r="N191" i="29" s="1"/>
  <c r="H193" i="29"/>
  <c r="N193" i="29" s="1"/>
  <c r="H195" i="29"/>
  <c r="N195" i="29" s="1"/>
  <c r="H196" i="29"/>
  <c r="N196" i="29" s="1"/>
  <c r="H197" i="29"/>
  <c r="N197" i="29" s="1"/>
  <c r="H198" i="29"/>
  <c r="N198" i="29" s="1"/>
  <c r="H200" i="29"/>
  <c r="N200" i="29" s="1"/>
  <c r="H202" i="29"/>
  <c r="N202" i="29" s="1"/>
  <c r="H203" i="29"/>
  <c r="N203" i="29" s="1"/>
  <c r="H204" i="29"/>
  <c r="N204" i="29" s="1"/>
  <c r="H205" i="29"/>
  <c r="N205" i="29" s="1"/>
  <c r="H207" i="29"/>
  <c r="N207" i="29" s="1"/>
  <c r="H209" i="29"/>
  <c r="N209" i="29" s="1"/>
  <c r="H210" i="29"/>
  <c r="N210" i="29" s="1"/>
  <c r="H211" i="29"/>
  <c r="N211" i="29" s="1"/>
  <c r="H214" i="29"/>
  <c r="N214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3" i="29"/>
  <c r="N233" i="29" s="1"/>
  <c r="H235" i="29"/>
  <c r="N235" i="29" s="1"/>
  <c r="H240" i="29"/>
  <c r="N240" i="29" s="1"/>
  <c r="H242" i="29"/>
  <c r="N242" i="29" s="1"/>
  <c r="H243" i="29"/>
  <c r="N243" i="29" s="1"/>
  <c r="H248" i="29"/>
  <c r="N248" i="29" s="1"/>
  <c r="H255" i="29"/>
  <c r="N255" i="29" s="1"/>
  <c r="H256" i="29"/>
  <c r="N256" i="29" s="1"/>
  <c r="H258" i="29"/>
  <c r="N258" i="29" s="1"/>
  <c r="H260" i="29"/>
  <c r="N260" i="29" s="1"/>
  <c r="H261" i="29"/>
  <c r="N261" i="29" s="1"/>
  <c r="H264" i="29"/>
  <c r="N264" i="29" s="1"/>
  <c r="H265" i="29"/>
  <c r="N265" i="29" s="1"/>
  <c r="H266" i="29"/>
  <c r="N266" i="29" s="1"/>
  <c r="H267" i="29"/>
  <c r="N267" i="29" s="1"/>
  <c r="H270" i="29"/>
  <c r="N270" i="29" s="1"/>
  <c r="H272" i="29"/>
  <c r="N272" i="29" s="1"/>
  <c r="H273" i="29"/>
  <c r="N273" i="29" s="1"/>
  <c r="H276" i="29"/>
  <c r="N276" i="29" s="1"/>
  <c r="H279" i="29"/>
  <c r="N279" i="29" s="1"/>
  <c r="H281" i="29"/>
  <c r="N281" i="29" s="1"/>
  <c r="H284" i="29"/>
  <c r="N284" i="29" s="1"/>
  <c r="H285" i="29"/>
  <c r="N285" i="29" s="1"/>
  <c r="H287" i="29"/>
  <c r="N287" i="29" s="1"/>
  <c r="H288" i="29"/>
  <c r="N288" i="29" s="1"/>
  <c r="H293" i="29"/>
  <c r="N293" i="29" s="1"/>
  <c r="H294" i="29"/>
  <c r="N294" i="29" s="1"/>
  <c r="H295" i="29"/>
  <c r="N295" i="29" s="1"/>
  <c r="H299" i="29"/>
  <c r="N299" i="29" s="1"/>
  <c r="H300" i="29"/>
  <c r="N300" i="29" s="1"/>
  <c r="H304" i="29"/>
  <c r="N304" i="29" s="1"/>
  <c r="H305" i="29"/>
  <c r="N305" i="29" s="1"/>
  <c r="H306" i="29"/>
  <c r="N306" i="29" s="1"/>
  <c r="H307" i="29"/>
  <c r="N307" i="29" s="1"/>
  <c r="H308" i="29"/>
  <c r="N308" i="29" s="1"/>
  <c r="H309" i="29"/>
  <c r="N309" i="29" s="1"/>
  <c r="H311" i="29"/>
  <c r="N311" i="29" s="1"/>
  <c r="H312" i="29"/>
  <c r="N312" i="29" s="1"/>
  <c r="H315" i="29"/>
  <c r="N315" i="29" s="1"/>
  <c r="H318" i="29"/>
  <c r="N318" i="29" s="1"/>
  <c r="H321" i="29"/>
  <c r="N321" i="29" s="1"/>
  <c r="H322" i="29"/>
  <c r="N322" i="29" s="1"/>
  <c r="H323" i="29"/>
  <c r="N323" i="29" s="1"/>
  <c r="H324" i="29"/>
  <c r="N324" i="29" s="1"/>
  <c r="H325" i="29"/>
  <c r="N325" i="29" s="1"/>
  <c r="H327" i="29"/>
  <c r="N327" i="29" s="1"/>
  <c r="H329" i="29"/>
  <c r="N329" i="29" s="1"/>
  <c r="H331" i="29"/>
  <c r="N331" i="29" s="1"/>
  <c r="H332" i="29"/>
  <c r="N332" i="29" s="1"/>
  <c r="H333" i="29"/>
  <c r="N333" i="29" s="1"/>
  <c r="H334" i="29"/>
  <c r="N334" i="29" s="1"/>
  <c r="H336" i="29"/>
  <c r="N336" i="29" s="1"/>
  <c r="H338" i="29"/>
  <c r="N338" i="29" s="1"/>
  <c r="H339" i="29"/>
  <c r="N339" i="29" s="1"/>
  <c r="H340" i="29"/>
  <c r="N340" i="29" s="1"/>
  <c r="H343" i="29"/>
  <c r="N343" i="29" s="1"/>
  <c r="H346" i="29"/>
  <c r="N346" i="29" s="1"/>
  <c r="H347" i="29"/>
  <c r="N347" i="29" s="1"/>
  <c r="H353" i="29"/>
  <c r="N353" i="29" s="1"/>
  <c r="H359" i="29"/>
  <c r="N359" i="29" s="1"/>
  <c r="H361" i="29"/>
  <c r="N361" i="29" s="1"/>
  <c r="H371" i="29"/>
  <c r="L371" i="29"/>
  <c r="H372" i="29"/>
  <c r="N372" i="29" s="1"/>
  <c r="H373" i="29"/>
  <c r="N373" i="29" s="1"/>
  <c r="H374" i="29"/>
  <c r="N374" i="29" s="1"/>
  <c r="H376" i="29"/>
  <c r="N376" i="29" s="1"/>
  <c r="H377" i="29"/>
  <c r="N377" i="29" s="1"/>
  <c r="H379" i="29"/>
  <c r="N379" i="29" s="1"/>
  <c r="H380" i="29"/>
  <c r="N380" i="29" s="1"/>
  <c r="H383" i="29"/>
  <c r="N383" i="29" s="1"/>
  <c r="H384" i="29"/>
  <c r="N384" i="29" s="1"/>
  <c r="H385" i="29"/>
  <c r="N385" i="29" s="1"/>
  <c r="H386" i="29"/>
  <c r="N386" i="29" s="1"/>
  <c r="H387" i="29"/>
  <c r="N387" i="29" s="1"/>
  <c r="H388" i="29"/>
  <c r="N388" i="29" s="1"/>
  <c r="H391" i="29"/>
  <c r="N391" i="29" s="1"/>
  <c r="H392" i="29"/>
  <c r="N392" i="29" s="1"/>
  <c r="H394" i="29"/>
  <c r="N394" i="29" s="1"/>
  <c r="H395" i="29"/>
  <c r="N395" i="29" s="1"/>
  <c r="H396" i="29"/>
  <c r="N396" i="29" s="1"/>
  <c r="H398" i="29"/>
  <c r="N398" i="29" s="1"/>
  <c r="H400" i="29"/>
  <c r="N400" i="29" s="1"/>
  <c r="H401" i="29"/>
  <c r="N401" i="29" s="1"/>
  <c r="H402" i="29"/>
  <c r="N402" i="29" s="1"/>
  <c r="H404" i="29"/>
  <c r="N404" i="29" s="1"/>
  <c r="H405" i="29"/>
  <c r="N405" i="29" s="1"/>
  <c r="H406" i="29"/>
  <c r="N406" i="29" s="1"/>
  <c r="H407" i="29"/>
  <c r="N407" i="29" s="1"/>
  <c r="H408" i="29"/>
  <c r="N408" i="29" s="1"/>
  <c r="H409" i="29"/>
  <c r="N409" i="29" s="1"/>
  <c r="H410" i="29"/>
  <c r="N410" i="29" s="1"/>
  <c r="H411" i="29"/>
  <c r="N411" i="29" s="1"/>
  <c r="H413" i="29"/>
  <c r="N413" i="29" s="1"/>
  <c r="H415" i="29"/>
  <c r="N415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28" i="29"/>
  <c r="N428" i="29" s="1"/>
  <c r="H429" i="29"/>
  <c r="N429" i="29" s="1"/>
  <c r="H430" i="29"/>
  <c r="N430" i="29" s="1"/>
  <c r="H433" i="29"/>
  <c r="N433" i="29" s="1"/>
  <c r="H434" i="29"/>
  <c r="N434" i="29" s="1"/>
  <c r="H435" i="29"/>
  <c r="N435" i="29" s="1"/>
  <c r="H436" i="29"/>
  <c r="N436" i="29" s="1"/>
  <c r="H437" i="29"/>
  <c r="N437" i="29" s="1"/>
  <c r="H438" i="29"/>
  <c r="N438" i="29" s="1"/>
  <c r="H441" i="29"/>
  <c r="N441" i="29" s="1"/>
  <c r="H442" i="29"/>
  <c r="N442" i="29" s="1"/>
  <c r="H443" i="29"/>
  <c r="N443" i="29" s="1"/>
  <c r="H444" i="29"/>
  <c r="N444" i="29" s="1"/>
  <c r="H445" i="29"/>
  <c r="N445" i="29" s="1"/>
  <c r="H446" i="29"/>
  <c r="N446" i="29" s="1"/>
  <c r="H448" i="29"/>
  <c r="N448" i="29" s="1"/>
  <c r="H449" i="29"/>
  <c r="N449" i="29" s="1"/>
  <c r="H450" i="29"/>
  <c r="N450" i="29" s="1"/>
  <c r="H451" i="29"/>
  <c r="N451" i="29" s="1"/>
  <c r="H455" i="29"/>
  <c r="N455" i="29" s="1"/>
  <c r="H459" i="29"/>
  <c r="N459" i="29" s="1"/>
  <c r="H460" i="29"/>
  <c r="N460" i="29" s="1"/>
  <c r="H461" i="29"/>
  <c r="N461" i="29" s="1"/>
  <c r="H462" i="29"/>
  <c r="N462" i="29" s="1"/>
  <c r="H463" i="29"/>
  <c r="N463" i="29" s="1"/>
  <c r="H464" i="29"/>
  <c r="N464" i="29" s="1"/>
  <c r="H465" i="29"/>
  <c r="N465" i="29" s="1"/>
  <c r="H466" i="29"/>
  <c r="N466" i="29" s="1"/>
  <c r="H467" i="29"/>
  <c r="N467" i="29" s="1"/>
  <c r="H469" i="29"/>
  <c r="N469" i="29" s="1"/>
  <c r="H470" i="29"/>
  <c r="N470" i="29" s="1"/>
  <c r="H471" i="29"/>
  <c r="N471" i="29" s="1"/>
  <c r="H473" i="29"/>
  <c r="N473" i="29" s="1"/>
  <c r="H476" i="29"/>
  <c r="N476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86" i="29"/>
  <c r="N486" i="29" s="1"/>
  <c r="H487" i="29"/>
  <c r="N487" i="29" s="1"/>
  <c r="H489" i="29"/>
  <c r="N489" i="29" s="1"/>
  <c r="H491" i="29"/>
  <c r="N491" i="29" s="1"/>
  <c r="H492" i="29"/>
  <c r="N492" i="29" s="1"/>
  <c r="H493" i="29"/>
  <c r="N493" i="29" s="1"/>
  <c r="H494" i="29"/>
  <c r="N494" i="29" s="1"/>
  <c r="H495" i="29"/>
  <c r="N495" i="29" s="1"/>
  <c r="H496" i="29"/>
  <c r="N496" i="29" s="1"/>
  <c r="H497" i="29"/>
  <c r="N497" i="29" s="1"/>
  <c r="H498" i="29"/>
  <c r="N498" i="29" s="1"/>
  <c r="H499" i="29"/>
  <c r="N499" i="29" s="1"/>
  <c r="H503" i="29"/>
  <c r="N503" i="29" s="1"/>
  <c r="H504" i="29"/>
  <c r="N504" i="29" s="1"/>
  <c r="H507" i="29"/>
  <c r="N507" i="29" s="1"/>
  <c r="H508" i="29"/>
  <c r="N508" i="29" s="1"/>
  <c r="H509" i="29"/>
  <c r="N509" i="29" s="1"/>
  <c r="H511" i="29"/>
  <c r="N511" i="29" s="1"/>
  <c r="H512" i="29"/>
  <c r="N512" i="29" s="1"/>
  <c r="H514" i="29"/>
  <c r="N514" i="29" s="1"/>
  <c r="H515" i="29"/>
  <c r="N515" i="29" s="1"/>
  <c r="H516" i="29"/>
  <c r="N516" i="29" s="1"/>
  <c r="H517" i="29"/>
  <c r="N517" i="29" s="1"/>
  <c r="H518" i="29"/>
  <c r="N518" i="29" s="1"/>
  <c r="H519" i="29"/>
  <c r="N519" i="29" s="1"/>
  <c r="H523" i="29"/>
  <c r="N523" i="29" s="1"/>
  <c r="H525" i="29"/>
  <c r="N525" i="29" s="1"/>
  <c r="H527" i="29"/>
  <c r="N527" i="29" s="1"/>
  <c r="H528" i="29"/>
  <c r="N528" i="29" s="1"/>
  <c r="H530" i="29"/>
  <c r="N530" i="29" s="1"/>
  <c r="H535" i="29"/>
  <c r="N535" i="29" s="1"/>
  <c r="H539" i="29"/>
  <c r="N539" i="29" s="1"/>
  <c r="H540" i="29"/>
  <c r="N540" i="29" s="1"/>
  <c r="H541" i="29"/>
  <c r="N541" i="29" s="1"/>
  <c r="H543" i="29"/>
  <c r="N543" i="29" s="1"/>
  <c r="H544" i="29"/>
  <c r="N544" i="29" s="1"/>
  <c r="H545" i="29"/>
  <c r="N545" i="29" s="1"/>
  <c r="H546" i="29"/>
  <c r="N546" i="29" s="1"/>
  <c r="H551" i="29"/>
  <c r="N551" i="29" s="1"/>
  <c r="H552" i="29"/>
  <c r="N552" i="29" s="1"/>
  <c r="H553" i="29"/>
  <c r="N553" i="29" s="1"/>
  <c r="H557" i="29"/>
  <c r="N557" i="29" s="1"/>
  <c r="H558" i="29"/>
  <c r="N558" i="29" s="1"/>
  <c r="H561" i="29"/>
  <c r="N561" i="29" s="1"/>
  <c r="H563" i="29"/>
  <c r="N563" i="29" s="1"/>
  <c r="H564" i="29"/>
  <c r="N564" i="29" s="1"/>
  <c r="H567" i="29"/>
  <c r="N567" i="29" s="1"/>
  <c r="H568" i="29"/>
  <c r="N568" i="29" s="1"/>
  <c r="H569" i="29"/>
  <c r="N569" i="29" s="1"/>
  <c r="H570" i="29"/>
  <c r="N570" i="29" s="1"/>
  <c r="H571" i="29"/>
  <c r="N571" i="29" s="1"/>
  <c r="H572" i="29"/>
  <c r="N572" i="29" s="1"/>
  <c r="H573" i="29"/>
  <c r="N573" i="29" s="1"/>
  <c r="H574" i="29"/>
  <c r="N574" i="29" s="1"/>
  <c r="H577" i="29"/>
  <c r="N577" i="29" s="1"/>
  <c r="H578" i="29"/>
  <c r="N578" i="29" s="1"/>
  <c r="H583" i="29"/>
  <c r="N583" i="29" s="1"/>
  <c r="H584" i="29"/>
  <c r="N584" i="29" s="1"/>
  <c r="H585" i="29"/>
  <c r="N585" i="29" s="1"/>
  <c r="H586" i="29"/>
  <c r="N586" i="29" s="1"/>
  <c r="H588" i="29"/>
  <c r="N588" i="29" s="1"/>
  <c r="H589" i="29"/>
  <c r="N589" i="29" s="1"/>
  <c r="H590" i="29"/>
  <c r="N590" i="29" s="1"/>
  <c r="H591" i="29"/>
  <c r="N591" i="29" s="1"/>
  <c r="H593" i="29"/>
  <c r="N593" i="29" s="1"/>
  <c r="H595" i="29"/>
  <c r="N595" i="29" s="1"/>
  <c r="H597" i="29"/>
  <c r="N597" i="29" s="1"/>
  <c r="H598" i="29"/>
  <c r="N598" i="29" s="1"/>
  <c r="H600" i="29"/>
  <c r="N600" i="29" s="1"/>
  <c r="H602" i="29"/>
  <c r="N602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20" i="29"/>
  <c r="N620" i="29" s="1"/>
  <c r="H622" i="29"/>
  <c r="N622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5" i="29"/>
  <c r="N635" i="29" s="1"/>
  <c r="H636" i="29"/>
  <c r="N636" i="29" s="1"/>
  <c r="H637" i="29"/>
  <c r="N637" i="29" s="1"/>
  <c r="H638" i="29"/>
  <c r="N638" i="29" s="1"/>
  <c r="H639" i="29"/>
  <c r="N639" i="29" s="1"/>
  <c r="D9" i="30"/>
  <c r="L9" i="30" s="1"/>
  <c r="D10" i="30"/>
  <c r="J11" i="30"/>
  <c r="D12" i="30"/>
  <c r="J13" i="30"/>
  <c r="K22" i="30"/>
  <c r="G33" i="30"/>
  <c r="M33" i="30" s="1"/>
  <c r="H37" i="30"/>
  <c r="N37" i="30" s="1"/>
  <c r="N41" i="30"/>
  <c r="H54" i="30"/>
  <c r="N54" i="30" s="1"/>
  <c r="K81" i="30"/>
  <c r="H82" i="30"/>
  <c r="N82" i="30" s="1"/>
  <c r="H84" i="30"/>
  <c r="N84" i="30" s="1"/>
  <c r="H86" i="30"/>
  <c r="N86" i="30" s="1"/>
  <c r="H93" i="30"/>
  <c r="N93" i="30" s="1"/>
  <c r="I97" i="30"/>
  <c r="G100" i="30"/>
  <c r="M100" i="30" s="1"/>
  <c r="I103" i="30"/>
  <c r="G111" i="30"/>
  <c r="M111" i="30" s="1"/>
  <c r="H114" i="30"/>
  <c r="N114" i="30" s="1"/>
  <c r="H116" i="30"/>
  <c r="N116" i="30" s="1"/>
  <c r="G118" i="30"/>
  <c r="M118" i="30" s="1"/>
  <c r="H122" i="30"/>
  <c r="N122" i="30" s="1"/>
  <c r="I123" i="30"/>
  <c r="G124" i="30"/>
  <c r="M124" i="30" s="1"/>
  <c r="I125" i="30"/>
  <c r="I127" i="30"/>
  <c r="H128" i="30"/>
  <c r="N128" i="30" s="1"/>
  <c r="H135" i="30"/>
  <c r="N135" i="30" s="1"/>
  <c r="H137" i="30"/>
  <c r="N137" i="30" s="1"/>
  <c r="I139" i="30"/>
  <c r="I141" i="30"/>
  <c r="H142" i="30"/>
  <c r="N142" i="30" s="1"/>
  <c r="H144" i="30"/>
  <c r="N144" i="30" s="1"/>
  <c r="I147" i="30"/>
  <c r="I150" i="30"/>
  <c r="I155" i="30"/>
  <c r="H188" i="30"/>
  <c r="N188" i="30" s="1"/>
  <c r="H189" i="30"/>
  <c r="N189" i="30" s="1"/>
  <c r="H202" i="30"/>
  <c r="N202" i="30" s="1"/>
  <c r="I204" i="30"/>
  <c r="N206" i="30"/>
  <c r="I220" i="30"/>
  <c r="H222" i="30"/>
  <c r="N222" i="30" s="1"/>
  <c r="H227" i="30"/>
  <c r="N227" i="30" s="1"/>
  <c r="I230" i="30"/>
  <c r="H235" i="30"/>
  <c r="N235" i="30" s="1"/>
  <c r="N238" i="30"/>
  <c r="H255" i="30"/>
  <c r="N255" i="30" s="1"/>
  <c r="H258" i="30"/>
  <c r="N258" i="30" s="1"/>
  <c r="I260" i="30"/>
  <c r="H265" i="30"/>
  <c r="N265" i="30" s="1"/>
  <c r="H276" i="30"/>
  <c r="N276" i="30" s="1"/>
  <c r="N280" i="30"/>
  <c r="I284" i="30"/>
  <c r="H292" i="30"/>
  <c r="N292" i="30" s="1"/>
  <c r="I294" i="30"/>
  <c r="H300" i="30"/>
  <c r="N300" i="30" s="1"/>
  <c r="I306" i="30"/>
  <c r="N312" i="30"/>
  <c r="H324" i="30"/>
  <c r="N324" i="30" s="1"/>
  <c r="I327" i="30"/>
  <c r="N329" i="30"/>
  <c r="N332" i="30"/>
  <c r="I604" i="30"/>
  <c r="I592" i="30"/>
  <c r="I564" i="30"/>
  <c r="I563" i="30"/>
  <c r="I541" i="30"/>
  <c r="I471" i="30"/>
  <c r="I466" i="30"/>
  <c r="I474" i="30"/>
  <c r="I546" i="30"/>
  <c r="I544" i="30"/>
  <c r="I525" i="30"/>
  <c r="I478" i="30"/>
  <c r="I540" i="30"/>
  <c r="I512" i="30"/>
  <c r="I480" i="30"/>
  <c r="I470" i="30"/>
  <c r="I460" i="30"/>
  <c r="I456" i="30"/>
  <c r="I455" i="30"/>
  <c r="I450" i="30"/>
  <c r="I449" i="30"/>
  <c r="I446" i="30"/>
  <c r="I442" i="30"/>
  <c r="I437" i="30"/>
  <c r="I435" i="30"/>
  <c r="I434" i="30"/>
  <c r="I432" i="30"/>
  <c r="I429" i="30"/>
  <c r="I427" i="30"/>
  <c r="I424" i="30"/>
  <c r="I423" i="30"/>
  <c r="I422" i="30"/>
  <c r="I419" i="30"/>
  <c r="I416" i="30"/>
  <c r="I413" i="30"/>
  <c r="I410" i="30"/>
  <c r="I408" i="30"/>
  <c r="I407" i="30"/>
  <c r="I406" i="30"/>
  <c r="I405" i="30"/>
  <c r="I402" i="30"/>
  <c r="I401" i="30"/>
  <c r="I395" i="30"/>
  <c r="I391" i="30"/>
  <c r="I387" i="30"/>
  <c r="I386" i="30"/>
  <c r="I385" i="30"/>
  <c r="I384" i="30"/>
  <c r="I383" i="30"/>
  <c r="I380" i="30"/>
  <c r="I378" i="30"/>
  <c r="I377" i="30"/>
  <c r="I372" i="30"/>
  <c r="J589" i="30"/>
  <c r="J591" i="30"/>
  <c r="J628" i="30"/>
  <c r="J631" i="30"/>
  <c r="J633" i="30"/>
  <c r="J636" i="30"/>
  <c r="J640" i="30"/>
  <c r="G10" i="31"/>
  <c r="G11" i="31"/>
  <c r="M11" i="31" s="1"/>
  <c r="G12" i="31"/>
  <c r="M12" i="31" s="1"/>
  <c r="G13" i="31"/>
  <c r="M13" i="31" s="1"/>
  <c r="G14" i="31"/>
  <c r="M14" i="31" s="1"/>
  <c r="G22" i="31"/>
  <c r="G26" i="31"/>
  <c r="M26" i="31" s="1"/>
  <c r="G33" i="31"/>
  <c r="M33" i="31" s="1"/>
  <c r="G40" i="31"/>
  <c r="M40" i="31" s="1"/>
  <c r="G52" i="31"/>
  <c r="M52" i="31" s="1"/>
  <c r="G70" i="31"/>
  <c r="M70" i="31" s="1"/>
  <c r="J178" i="31"/>
  <c r="J177" i="31"/>
  <c r="J175" i="31"/>
  <c r="J171" i="31"/>
  <c r="J169" i="31"/>
  <c r="J167" i="31"/>
  <c r="J166" i="31"/>
  <c r="J165" i="31"/>
  <c r="J164" i="31"/>
  <c r="J155" i="31"/>
  <c r="J154" i="31"/>
  <c r="J153" i="31"/>
  <c r="J152" i="31"/>
  <c r="J151" i="31"/>
  <c r="J148" i="31"/>
  <c r="J147" i="31"/>
  <c r="J146" i="31"/>
  <c r="J145" i="31"/>
  <c r="J144" i="31"/>
  <c r="J142" i="31"/>
  <c r="J141" i="31"/>
  <c r="J139" i="31"/>
  <c r="J137" i="31"/>
  <c r="J135" i="31"/>
  <c r="J132" i="31"/>
  <c r="J100" i="31"/>
  <c r="J105" i="31"/>
  <c r="J114" i="31"/>
  <c r="J115" i="31"/>
  <c r="J116" i="31"/>
  <c r="J22" i="30"/>
  <c r="J26" i="30"/>
  <c r="J33" i="30"/>
  <c r="J41" i="30"/>
  <c r="J42" i="30"/>
  <c r="J53" i="30"/>
  <c r="J57" i="30"/>
  <c r="J81" i="30"/>
  <c r="J82" i="30"/>
  <c r="J83" i="30"/>
  <c r="J84" i="30"/>
  <c r="J85" i="30"/>
  <c r="J86" i="30"/>
  <c r="J93" i="30"/>
  <c r="J97" i="30"/>
  <c r="J98" i="30"/>
  <c r="J99" i="30"/>
  <c r="J100" i="30"/>
  <c r="J101" i="30"/>
  <c r="J102" i="30"/>
  <c r="J103" i="30"/>
  <c r="J104" i="30"/>
  <c r="J111" i="30"/>
  <c r="J113" i="30"/>
  <c r="J114" i="30"/>
  <c r="J115" i="30"/>
  <c r="J116" i="30"/>
  <c r="J118" i="30"/>
  <c r="J123" i="30"/>
  <c r="J124" i="30"/>
  <c r="J125" i="30"/>
  <c r="J127" i="30"/>
  <c r="J128" i="30"/>
  <c r="J129" i="30"/>
  <c r="J135" i="30"/>
  <c r="J137" i="30"/>
  <c r="J139" i="30"/>
  <c r="J141" i="30"/>
  <c r="J142" i="30"/>
  <c r="J144" i="30"/>
  <c r="J145" i="30"/>
  <c r="J146" i="30"/>
  <c r="J147" i="30"/>
  <c r="J149" i="30"/>
  <c r="J155" i="30"/>
  <c r="J156" i="30"/>
  <c r="J177" i="30"/>
  <c r="J188" i="30"/>
  <c r="J191" i="30"/>
  <c r="J193" i="30"/>
  <c r="J195" i="30"/>
  <c r="J197" i="30"/>
  <c r="J203" i="30"/>
  <c r="J206" i="30"/>
  <c r="J209" i="30"/>
  <c r="J215" i="30"/>
  <c r="J218" i="30"/>
  <c r="J219" i="30"/>
  <c r="J220" i="30"/>
  <c r="J222" i="30"/>
  <c r="J223" i="30"/>
  <c r="J228" i="30"/>
  <c r="J230" i="30"/>
  <c r="J235" i="30"/>
  <c r="J238" i="30"/>
  <c r="J242" i="30"/>
  <c r="J248" i="30"/>
  <c r="J252" i="30"/>
  <c r="J255" i="30"/>
  <c r="J258" i="30"/>
  <c r="J261" i="30"/>
  <c r="J280" i="30"/>
  <c r="J281" i="30"/>
  <c r="J283" i="30"/>
  <c r="J284" i="30"/>
  <c r="J293" i="30"/>
  <c r="J294" i="30"/>
  <c r="J295" i="30"/>
  <c r="J297" i="30"/>
  <c r="J300" i="30"/>
  <c r="J306" i="30"/>
  <c r="J307" i="30"/>
  <c r="J312" i="30"/>
  <c r="J320" i="30"/>
  <c r="J321" i="30"/>
  <c r="J324" i="30"/>
  <c r="J327" i="30"/>
  <c r="J329" i="30"/>
  <c r="J332" i="30"/>
  <c r="J336" i="30"/>
  <c r="J338" i="30"/>
  <c r="J340" i="30"/>
  <c r="J371" i="30"/>
  <c r="J372" i="30"/>
  <c r="J374" i="30"/>
  <c r="J377" i="30"/>
  <c r="J378" i="30"/>
  <c r="J379" i="30"/>
  <c r="J380" i="30"/>
  <c r="J383" i="30"/>
  <c r="J384" i="30"/>
  <c r="J386" i="30"/>
  <c r="J387" i="30"/>
  <c r="J391" i="30"/>
  <c r="J395" i="30"/>
  <c r="J400" i="30"/>
  <c r="J402" i="30"/>
  <c r="J403" i="30"/>
  <c r="J404" i="30"/>
  <c r="J405" i="30"/>
  <c r="J406" i="30"/>
  <c r="J408" i="30"/>
  <c r="J410" i="30"/>
  <c r="J419" i="30"/>
  <c r="J422" i="30"/>
  <c r="J423" i="30"/>
  <c r="J429" i="30"/>
  <c r="J434" i="30"/>
  <c r="J435" i="30"/>
  <c r="J436" i="30"/>
  <c r="J445" i="30"/>
  <c r="J446" i="30"/>
  <c r="J450" i="30"/>
  <c r="J460" i="30"/>
  <c r="J470" i="30"/>
  <c r="G473" i="30"/>
  <c r="M473" i="30" s="1"/>
  <c r="J480" i="30"/>
  <c r="J485" i="30"/>
  <c r="G487" i="30"/>
  <c r="M487" i="30" s="1"/>
  <c r="J512" i="30"/>
  <c r="J553" i="30"/>
  <c r="J561" i="30"/>
  <c r="G564" i="30"/>
  <c r="M564" i="30" s="1"/>
  <c r="G571" i="30"/>
  <c r="M571" i="30" s="1"/>
  <c r="J592" i="30"/>
  <c r="G612" i="30"/>
  <c r="M612" i="30" s="1"/>
  <c r="M613" i="30"/>
  <c r="J614" i="30"/>
  <c r="G615" i="30"/>
  <c r="M615" i="30" s="1"/>
  <c r="J617" i="30"/>
  <c r="M621" i="30"/>
  <c r="G623" i="30"/>
  <c r="M623" i="30" s="1"/>
  <c r="L10" i="31"/>
  <c r="L12" i="31"/>
  <c r="L13" i="31"/>
  <c r="L14" i="31"/>
  <c r="J22" i="31"/>
  <c r="J24" i="31"/>
  <c r="M29" i="31"/>
  <c r="J33" i="31"/>
  <c r="J36" i="31"/>
  <c r="J42" i="31"/>
  <c r="J50" i="31"/>
  <c r="J54" i="31"/>
  <c r="J64" i="31"/>
  <c r="M65" i="31"/>
  <c r="G72" i="31"/>
  <c r="M72" i="31" s="1"/>
  <c r="J73" i="31"/>
  <c r="G177" i="31"/>
  <c r="M177" i="31" s="1"/>
  <c r="G174" i="31"/>
  <c r="M174" i="31" s="1"/>
  <c r="G171" i="31"/>
  <c r="M171" i="31" s="1"/>
  <c r="G169" i="31"/>
  <c r="M169" i="31" s="1"/>
  <c r="G166" i="31"/>
  <c r="M166" i="31" s="1"/>
  <c r="G157" i="31"/>
  <c r="M157" i="31" s="1"/>
  <c r="G156" i="31"/>
  <c r="M156" i="31" s="1"/>
  <c r="G155" i="31"/>
  <c r="M155" i="31" s="1"/>
  <c r="G154" i="31"/>
  <c r="M154" i="31" s="1"/>
  <c r="G153" i="31"/>
  <c r="M153" i="31" s="1"/>
  <c r="G152" i="31"/>
  <c r="M152" i="31" s="1"/>
  <c r="G148" i="31"/>
  <c r="M148" i="31" s="1"/>
  <c r="G147" i="31"/>
  <c r="M147" i="31" s="1"/>
  <c r="G146" i="31"/>
  <c r="M146" i="31" s="1"/>
  <c r="G145" i="31"/>
  <c r="M145" i="31" s="1"/>
  <c r="G144" i="31"/>
  <c r="M144" i="31" s="1"/>
  <c r="G143" i="31"/>
  <c r="M143" i="31" s="1"/>
  <c r="G142" i="31"/>
  <c r="M142" i="31" s="1"/>
  <c r="G141" i="31"/>
  <c r="M141" i="31" s="1"/>
  <c r="G139" i="31"/>
  <c r="M139" i="31" s="1"/>
  <c r="G138" i="31"/>
  <c r="M138" i="31" s="1"/>
  <c r="G137" i="31"/>
  <c r="M137" i="31" s="1"/>
  <c r="G136" i="31"/>
  <c r="M136" i="31" s="1"/>
  <c r="G135" i="31"/>
  <c r="M135" i="31" s="1"/>
  <c r="G134" i="31"/>
  <c r="M134" i="31" s="1"/>
  <c r="G133" i="31"/>
  <c r="M133" i="31" s="1"/>
  <c r="G132" i="31"/>
  <c r="M132" i="31" s="1"/>
  <c r="G129" i="31"/>
  <c r="M129" i="31" s="1"/>
  <c r="G128" i="31"/>
  <c r="M128" i="31" s="1"/>
  <c r="G127" i="31"/>
  <c r="M127" i="31" s="1"/>
  <c r="G126" i="31"/>
  <c r="M126" i="31" s="1"/>
  <c r="G125" i="31"/>
  <c r="M125" i="31" s="1"/>
  <c r="G124" i="31"/>
  <c r="M124" i="31" s="1"/>
  <c r="G123" i="31"/>
  <c r="M123" i="31" s="1"/>
  <c r="G122" i="31"/>
  <c r="M122" i="31" s="1"/>
  <c r="G120" i="31"/>
  <c r="M120" i="31" s="1"/>
  <c r="G119" i="31"/>
  <c r="M119" i="31" s="1"/>
  <c r="G118" i="31"/>
  <c r="M118" i="31" s="1"/>
  <c r="G116" i="31"/>
  <c r="M116" i="31" s="1"/>
  <c r="G115" i="31"/>
  <c r="M115" i="31" s="1"/>
  <c r="G114" i="31"/>
  <c r="M114" i="31" s="1"/>
  <c r="G81" i="31"/>
  <c r="M81" i="31" s="1"/>
  <c r="G82" i="31"/>
  <c r="M82" i="31" s="1"/>
  <c r="J85" i="31"/>
  <c r="G86" i="31"/>
  <c r="M86" i="31" s="1"/>
  <c r="G88" i="31"/>
  <c r="M88" i="31" s="1"/>
  <c r="J92" i="31"/>
  <c r="M93" i="31"/>
  <c r="J97" i="31"/>
  <c r="G98" i="31"/>
  <c r="M98" i="31" s="1"/>
  <c r="G103" i="31"/>
  <c r="M103" i="31" s="1"/>
  <c r="J106" i="31"/>
  <c r="G107" i="31"/>
  <c r="M107" i="31" s="1"/>
  <c r="J111" i="31"/>
  <c r="J123" i="31"/>
  <c r="J124" i="31"/>
  <c r="J125" i="31"/>
  <c r="G188" i="30"/>
  <c r="K188" i="30"/>
  <c r="G189" i="30"/>
  <c r="M189" i="30" s="1"/>
  <c r="G191" i="30"/>
  <c r="M191" i="30" s="1"/>
  <c r="G193" i="30"/>
  <c r="M193" i="30" s="1"/>
  <c r="G195" i="30"/>
  <c r="M195" i="30" s="1"/>
  <c r="G197" i="30"/>
  <c r="M197" i="30" s="1"/>
  <c r="G198" i="30"/>
  <c r="M198" i="30" s="1"/>
  <c r="G200" i="30"/>
  <c r="M200" i="30" s="1"/>
  <c r="G202" i="30"/>
  <c r="M202" i="30" s="1"/>
  <c r="G203" i="30"/>
  <c r="M203" i="30" s="1"/>
  <c r="G204" i="30"/>
  <c r="M204" i="30" s="1"/>
  <c r="G205" i="30"/>
  <c r="M205" i="30" s="1"/>
  <c r="G207" i="30"/>
  <c r="M207" i="30" s="1"/>
  <c r="G209" i="30"/>
  <c r="M209" i="30" s="1"/>
  <c r="G215" i="30"/>
  <c r="M215" i="30" s="1"/>
  <c r="G218" i="30"/>
  <c r="M218" i="30" s="1"/>
  <c r="G219" i="30"/>
  <c r="M219" i="30" s="1"/>
  <c r="G220" i="30"/>
  <c r="M220" i="30" s="1"/>
  <c r="G226" i="30"/>
  <c r="M226" i="30" s="1"/>
  <c r="G230" i="30"/>
  <c r="M230" i="30" s="1"/>
  <c r="G235" i="30"/>
  <c r="M235" i="30" s="1"/>
  <c r="G242" i="30"/>
  <c r="M242" i="30" s="1"/>
  <c r="G248" i="30"/>
  <c r="M248" i="30" s="1"/>
  <c r="G255" i="30"/>
  <c r="M255" i="30" s="1"/>
  <c r="G259" i="30"/>
  <c r="M259" i="30" s="1"/>
  <c r="G260" i="30"/>
  <c r="M260" i="30" s="1"/>
  <c r="G261" i="30"/>
  <c r="M261" i="30" s="1"/>
  <c r="G276" i="30"/>
  <c r="M276" i="30" s="1"/>
  <c r="G281" i="30"/>
  <c r="M281" i="30" s="1"/>
  <c r="G283" i="30"/>
  <c r="M283" i="30" s="1"/>
  <c r="G288" i="30"/>
  <c r="M288" i="30" s="1"/>
  <c r="G292" i="30"/>
  <c r="M292" i="30" s="1"/>
  <c r="G293" i="30"/>
  <c r="M293" i="30" s="1"/>
  <c r="G294" i="30"/>
  <c r="M294" i="30" s="1"/>
  <c r="G297" i="30"/>
  <c r="M297" i="30" s="1"/>
  <c r="G299" i="30"/>
  <c r="M299" i="30" s="1"/>
  <c r="G304" i="30"/>
  <c r="M304" i="30" s="1"/>
  <c r="G306" i="30"/>
  <c r="M306" i="30" s="1"/>
  <c r="G309" i="30"/>
  <c r="M309" i="30" s="1"/>
  <c r="G311" i="30"/>
  <c r="M311" i="30" s="1"/>
  <c r="G312" i="30"/>
  <c r="M312" i="30" s="1"/>
  <c r="G324" i="30"/>
  <c r="M324" i="30" s="1"/>
  <c r="G327" i="30"/>
  <c r="M327" i="30" s="1"/>
  <c r="G343" i="30"/>
  <c r="M343" i="30" s="1"/>
  <c r="G371" i="30"/>
  <c r="K371" i="30"/>
  <c r="G372" i="30"/>
  <c r="M372" i="30" s="1"/>
  <c r="G373" i="30"/>
  <c r="M373" i="30" s="1"/>
  <c r="G374" i="30"/>
  <c r="M374" i="30" s="1"/>
  <c r="G377" i="30"/>
  <c r="M377" i="30" s="1"/>
  <c r="G378" i="30"/>
  <c r="M378" i="30" s="1"/>
  <c r="G379" i="30"/>
  <c r="M379" i="30" s="1"/>
  <c r="G380" i="30"/>
  <c r="M380" i="30" s="1"/>
  <c r="G383" i="30"/>
  <c r="M383" i="30" s="1"/>
  <c r="G384" i="30"/>
  <c r="M384" i="30" s="1"/>
  <c r="G385" i="30"/>
  <c r="M385" i="30" s="1"/>
  <c r="G386" i="30"/>
  <c r="M386" i="30" s="1"/>
  <c r="G387" i="30"/>
  <c r="M387" i="30" s="1"/>
  <c r="G388" i="30"/>
  <c r="M388" i="30" s="1"/>
  <c r="G391" i="30"/>
  <c r="M391" i="30" s="1"/>
  <c r="G392" i="30"/>
  <c r="M392" i="30" s="1"/>
  <c r="G395" i="30"/>
  <c r="M395" i="30" s="1"/>
  <c r="G396" i="30"/>
  <c r="M396" i="30" s="1"/>
  <c r="G401" i="30"/>
  <c r="M401" i="30" s="1"/>
  <c r="G402" i="30"/>
  <c r="M402" i="30" s="1"/>
  <c r="G403" i="30"/>
  <c r="M403" i="30" s="1"/>
  <c r="G405" i="30"/>
  <c r="M405" i="30" s="1"/>
  <c r="G406" i="30"/>
  <c r="M406" i="30" s="1"/>
  <c r="G407" i="30"/>
  <c r="M407" i="30" s="1"/>
  <c r="G408" i="30"/>
  <c r="M408" i="30" s="1"/>
  <c r="G409" i="30"/>
  <c r="M409" i="30" s="1"/>
  <c r="G410" i="30"/>
  <c r="M410" i="30" s="1"/>
  <c r="G413" i="30"/>
  <c r="M413" i="30" s="1"/>
  <c r="G419" i="30"/>
  <c r="M419" i="30" s="1"/>
  <c r="G422" i="30"/>
  <c r="M422" i="30" s="1"/>
  <c r="G423" i="30"/>
  <c r="M423" i="30" s="1"/>
  <c r="G424" i="30"/>
  <c r="M424" i="30" s="1"/>
  <c r="G430" i="30"/>
  <c r="M430" i="30" s="1"/>
  <c r="G434" i="30"/>
  <c r="M434" i="30" s="1"/>
  <c r="G435" i="30"/>
  <c r="M435" i="30" s="1"/>
  <c r="G437" i="30"/>
  <c r="M437" i="30" s="1"/>
  <c r="G442" i="30"/>
  <c r="M442" i="30" s="1"/>
  <c r="G446" i="30"/>
  <c r="M446" i="30" s="1"/>
  <c r="G449" i="30"/>
  <c r="M449" i="30" s="1"/>
  <c r="G450" i="30"/>
  <c r="M450" i="30" s="1"/>
  <c r="G455" i="30"/>
  <c r="M455" i="30" s="1"/>
  <c r="G460" i="30"/>
  <c r="M460" i="30" s="1"/>
  <c r="G464" i="30"/>
  <c r="M464" i="30" s="1"/>
  <c r="G471" i="30"/>
  <c r="M471" i="30" s="1"/>
  <c r="J478" i="30"/>
  <c r="J484" i="30"/>
  <c r="J489" i="30"/>
  <c r="J499" i="30"/>
  <c r="J525" i="30"/>
  <c r="G541" i="30"/>
  <c r="M541" i="30" s="1"/>
  <c r="J544" i="30"/>
  <c r="J546" i="30"/>
  <c r="J564" i="30"/>
  <c r="J567" i="30"/>
  <c r="M568" i="30"/>
  <c r="M578" i="30"/>
  <c r="J583" i="30"/>
  <c r="M584" i="30"/>
  <c r="J585" i="30"/>
  <c r="J588" i="30"/>
  <c r="M589" i="30"/>
  <c r="J590" i="30"/>
  <c r="M591" i="30"/>
  <c r="M596" i="30"/>
  <c r="J597" i="30"/>
  <c r="M602" i="30"/>
  <c r="J612" i="30"/>
  <c r="J615" i="30"/>
  <c r="G616" i="30"/>
  <c r="M616" i="30" s="1"/>
  <c r="G625" i="30"/>
  <c r="M625" i="30" s="1"/>
  <c r="G627" i="30"/>
  <c r="M627" i="30" s="1"/>
  <c r="J629" i="30"/>
  <c r="G630" i="30"/>
  <c r="M630" i="30" s="1"/>
  <c r="J632" i="30"/>
  <c r="M633" i="30"/>
  <c r="G636" i="30"/>
  <c r="M636" i="30" s="1"/>
  <c r="J638" i="30"/>
  <c r="K22" i="31"/>
  <c r="G30" i="31"/>
  <c r="M30" i="31" s="1"/>
  <c r="J31" i="31"/>
  <c r="M32" i="31"/>
  <c r="J41" i="31"/>
  <c r="G42" i="31"/>
  <c r="M42" i="31" s="1"/>
  <c r="J52" i="31"/>
  <c r="G53" i="31"/>
  <c r="M53" i="31" s="1"/>
  <c r="J58" i="31"/>
  <c r="M59" i="31"/>
  <c r="G62" i="31"/>
  <c r="M62" i="31" s="1"/>
  <c r="G67" i="31"/>
  <c r="M67" i="31" s="1"/>
  <c r="J81" i="31"/>
  <c r="J82" i="31"/>
  <c r="G83" i="31"/>
  <c r="M83" i="31" s="1"/>
  <c r="J86" i="31"/>
  <c r="J98" i="31"/>
  <c r="G99" i="31"/>
  <c r="M99" i="31" s="1"/>
  <c r="J101" i="31"/>
  <c r="J103" i="31"/>
  <c r="G104" i="31"/>
  <c r="M104" i="31" s="1"/>
  <c r="J108" i="31"/>
  <c r="G109" i="31"/>
  <c r="M109" i="31" s="1"/>
  <c r="J126" i="31"/>
  <c r="J127" i="31"/>
  <c r="J128" i="31"/>
  <c r="J129" i="31"/>
  <c r="H602" i="30"/>
  <c r="N602" i="30" s="1"/>
  <c r="H597" i="30"/>
  <c r="N597" i="30" s="1"/>
  <c r="H596" i="30"/>
  <c r="N596" i="30" s="1"/>
  <c r="H592" i="30"/>
  <c r="N592" i="30" s="1"/>
  <c r="H591" i="30"/>
  <c r="N591" i="30" s="1"/>
  <c r="H590" i="30"/>
  <c r="N590" i="30" s="1"/>
  <c r="H589" i="30"/>
  <c r="N589" i="30" s="1"/>
  <c r="H588" i="30"/>
  <c r="N588" i="30" s="1"/>
  <c r="H585" i="30"/>
  <c r="N585" i="30" s="1"/>
  <c r="H584" i="30"/>
  <c r="N584" i="30" s="1"/>
  <c r="H583" i="30"/>
  <c r="N583" i="30" s="1"/>
  <c r="H578" i="30"/>
  <c r="N578" i="30" s="1"/>
  <c r="H569" i="30"/>
  <c r="N569" i="30" s="1"/>
  <c r="H568" i="30"/>
  <c r="N568" i="30" s="1"/>
  <c r="H567" i="30"/>
  <c r="N567" i="30" s="1"/>
  <c r="H564" i="30"/>
  <c r="N564" i="30" s="1"/>
  <c r="H563" i="30"/>
  <c r="N563" i="30" s="1"/>
  <c r="H549" i="30"/>
  <c r="N549" i="30" s="1"/>
  <c r="H544" i="30"/>
  <c r="N544" i="30" s="1"/>
  <c r="H543" i="30"/>
  <c r="N543" i="30" s="1"/>
  <c r="H541" i="30"/>
  <c r="N541" i="30" s="1"/>
  <c r="H540" i="30"/>
  <c r="N540" i="30" s="1"/>
  <c r="H522" i="30"/>
  <c r="N522" i="30" s="1"/>
  <c r="H518" i="30"/>
  <c r="N518" i="30" s="1"/>
  <c r="H514" i="30"/>
  <c r="N514" i="30" s="1"/>
  <c r="H512" i="30"/>
  <c r="N512" i="30" s="1"/>
  <c r="H511" i="30"/>
  <c r="N511" i="30" s="1"/>
  <c r="H508" i="30"/>
  <c r="N508" i="30" s="1"/>
  <c r="H507" i="30"/>
  <c r="N507" i="30" s="1"/>
  <c r="H504" i="30"/>
  <c r="N504" i="30" s="1"/>
  <c r="H499" i="30"/>
  <c r="N499" i="30" s="1"/>
  <c r="H498" i="30"/>
  <c r="N498" i="30" s="1"/>
  <c r="H493" i="30"/>
  <c r="N493" i="30" s="1"/>
  <c r="H491" i="30"/>
  <c r="N491" i="30" s="1"/>
  <c r="H489" i="30"/>
  <c r="N489" i="30" s="1"/>
  <c r="H487" i="30"/>
  <c r="N487" i="30" s="1"/>
  <c r="H486" i="30"/>
  <c r="N486" i="30" s="1"/>
  <c r="H485" i="30"/>
  <c r="N485" i="30" s="1"/>
  <c r="H484" i="30"/>
  <c r="N484" i="30" s="1"/>
  <c r="H483" i="30"/>
  <c r="N483" i="30" s="1"/>
  <c r="H481" i="30"/>
  <c r="N481" i="30" s="1"/>
  <c r="H479" i="30"/>
  <c r="N479" i="30" s="1"/>
  <c r="H478" i="30"/>
  <c r="N478" i="30" s="1"/>
  <c r="H473" i="30"/>
  <c r="N473" i="30" s="1"/>
  <c r="H471" i="30"/>
  <c r="N471" i="30" s="1"/>
  <c r="H470" i="30"/>
  <c r="N470" i="30" s="1"/>
  <c r="H469" i="30"/>
  <c r="N469" i="30" s="1"/>
  <c r="H467" i="30"/>
  <c r="N467" i="30" s="1"/>
  <c r="H465" i="30"/>
  <c r="N465" i="30" s="1"/>
  <c r="H371" i="30"/>
  <c r="L371" i="30"/>
  <c r="H372" i="30"/>
  <c r="N372" i="30" s="1"/>
  <c r="H374" i="30"/>
  <c r="N374" i="30" s="1"/>
  <c r="H377" i="30"/>
  <c r="N377" i="30" s="1"/>
  <c r="H378" i="30"/>
  <c r="N378" i="30" s="1"/>
  <c r="H380" i="30"/>
  <c r="N380" i="30" s="1"/>
  <c r="H381" i="30"/>
  <c r="N381" i="30" s="1"/>
  <c r="H383" i="30"/>
  <c r="N383" i="30" s="1"/>
  <c r="H384" i="30"/>
  <c r="N384" i="30" s="1"/>
  <c r="H386" i="30"/>
  <c r="N386" i="30" s="1"/>
  <c r="H387" i="30"/>
  <c r="N387" i="30" s="1"/>
  <c r="H391" i="30"/>
  <c r="N391" i="30" s="1"/>
  <c r="H392" i="30"/>
  <c r="N392" i="30" s="1"/>
  <c r="H394" i="30"/>
  <c r="N394" i="30" s="1"/>
  <c r="H395" i="30"/>
  <c r="N395" i="30" s="1"/>
  <c r="H396" i="30"/>
  <c r="N396" i="30" s="1"/>
  <c r="H401" i="30"/>
  <c r="N401" i="30" s="1"/>
  <c r="H402" i="30"/>
  <c r="N402" i="30" s="1"/>
  <c r="H403" i="30"/>
  <c r="N403" i="30" s="1"/>
  <c r="H404" i="30"/>
  <c r="N404" i="30" s="1"/>
  <c r="H405" i="30"/>
  <c r="N405" i="30" s="1"/>
  <c r="H406" i="30"/>
  <c r="N406" i="30" s="1"/>
  <c r="H408" i="30"/>
  <c r="N408" i="30" s="1"/>
  <c r="H410" i="30"/>
  <c r="N410" i="30" s="1"/>
  <c r="H413" i="30"/>
  <c r="N413" i="30" s="1"/>
  <c r="H419" i="30"/>
  <c r="N419" i="30" s="1"/>
  <c r="H422" i="30"/>
  <c r="N422" i="30" s="1"/>
  <c r="H423" i="30"/>
  <c r="N423" i="30" s="1"/>
  <c r="H424" i="30"/>
  <c r="N424" i="30" s="1"/>
  <c r="H430" i="30"/>
  <c r="N430" i="30" s="1"/>
  <c r="H434" i="30"/>
  <c r="N434" i="30" s="1"/>
  <c r="H435" i="30"/>
  <c r="N435" i="30" s="1"/>
  <c r="H437" i="30"/>
  <c r="N437" i="30" s="1"/>
  <c r="H440" i="30"/>
  <c r="N440" i="30" s="1"/>
  <c r="H443" i="30"/>
  <c r="N443" i="30" s="1"/>
  <c r="H445" i="30"/>
  <c r="N445" i="30" s="1"/>
  <c r="H446" i="30"/>
  <c r="N446" i="30" s="1"/>
  <c r="H450" i="30"/>
  <c r="N450" i="30" s="1"/>
  <c r="H460" i="30"/>
  <c r="N460" i="30" s="1"/>
  <c r="G538" i="30"/>
  <c r="M538" i="30" s="1"/>
  <c r="G539" i="30"/>
  <c r="M539" i="30" s="1"/>
  <c r="J613" i="30"/>
  <c r="J616" i="30"/>
  <c r="J623" i="30"/>
  <c r="J625" i="30"/>
  <c r="J627" i="30"/>
  <c r="J630" i="30"/>
  <c r="F9" i="31"/>
  <c r="J13" i="31" s="1"/>
  <c r="F11" i="31"/>
  <c r="G24" i="31"/>
  <c r="M24" i="31" s="1"/>
  <c r="G27" i="31"/>
  <c r="M27" i="31" s="1"/>
  <c r="J30" i="31"/>
  <c r="J48" i="31"/>
  <c r="J53" i="31"/>
  <c r="G57" i="31"/>
  <c r="M57" i="31" s="1"/>
  <c r="J67" i="31"/>
  <c r="J83" i="31"/>
  <c r="J93" i="31"/>
  <c r="J99" i="31"/>
  <c r="G100" i="31"/>
  <c r="M100" i="31" s="1"/>
  <c r="J104" i="31"/>
  <c r="J118" i="31"/>
  <c r="J120" i="31"/>
  <c r="J347" i="31"/>
  <c r="J343" i="31"/>
  <c r="J342" i="31"/>
  <c r="J338" i="31"/>
  <c r="J336" i="31"/>
  <c r="J327" i="31"/>
  <c r="J325" i="31"/>
  <c r="J324" i="31"/>
  <c r="J322" i="31"/>
  <c r="J321" i="31"/>
  <c r="J318" i="31"/>
  <c r="J312" i="31"/>
  <c r="J311" i="31"/>
  <c r="J309" i="31"/>
  <c r="J307" i="31"/>
  <c r="J306" i="31"/>
  <c r="J300" i="31"/>
  <c r="J299" i="31"/>
  <c r="J298" i="31"/>
  <c r="J295" i="31"/>
  <c r="J294" i="31"/>
  <c r="J293" i="31"/>
  <c r="J287" i="31"/>
  <c r="J286" i="31"/>
  <c r="J285" i="31"/>
  <c r="J284" i="31"/>
  <c r="J281" i="31"/>
  <c r="J280" i="31"/>
  <c r="J271" i="31"/>
  <c r="J270" i="31"/>
  <c r="J267" i="31"/>
  <c r="J266" i="31"/>
  <c r="J265" i="31"/>
  <c r="J261" i="31"/>
  <c r="J260" i="31"/>
  <c r="J258" i="31"/>
  <c r="J255" i="31"/>
  <c r="J254" i="31"/>
  <c r="J253" i="31"/>
  <c r="J248" i="31"/>
  <c r="J188" i="31"/>
  <c r="J189" i="31"/>
  <c r="J190" i="31"/>
  <c r="J191" i="31"/>
  <c r="J193" i="31"/>
  <c r="J195" i="31"/>
  <c r="J197" i="31"/>
  <c r="J199" i="31"/>
  <c r="J201" i="31"/>
  <c r="J202" i="31"/>
  <c r="J203" i="31"/>
  <c r="J204" i="31"/>
  <c r="J205" i="31"/>
  <c r="J207" i="31"/>
  <c r="J209" i="31"/>
  <c r="J210" i="31"/>
  <c r="J214" i="31"/>
  <c r="J215" i="31"/>
  <c r="J216" i="31"/>
  <c r="J218" i="31"/>
  <c r="J219" i="31"/>
  <c r="J220" i="31"/>
  <c r="J221" i="31"/>
  <c r="J222" i="31"/>
  <c r="J225" i="31"/>
  <c r="J226" i="31"/>
  <c r="J227" i="31"/>
  <c r="J231" i="31"/>
  <c r="J233" i="31"/>
  <c r="J242" i="31"/>
  <c r="G255" i="31"/>
  <c r="M255" i="31" s="1"/>
  <c r="G263" i="31"/>
  <c r="M263" i="31" s="1"/>
  <c r="G266" i="31"/>
  <c r="M266" i="31" s="1"/>
  <c r="G281" i="31"/>
  <c r="M281" i="31" s="1"/>
  <c r="G284" i="31"/>
  <c r="M284" i="31" s="1"/>
  <c r="I285" i="31"/>
  <c r="G288" i="31"/>
  <c r="M288" i="31" s="1"/>
  <c r="G292" i="31"/>
  <c r="M292" i="31" s="1"/>
  <c r="G308" i="31"/>
  <c r="M308" i="31" s="1"/>
  <c r="I312" i="31"/>
  <c r="I324" i="31"/>
  <c r="I326" i="31"/>
  <c r="G331" i="31"/>
  <c r="M331" i="31" s="1"/>
  <c r="G338" i="31"/>
  <c r="M338" i="31" s="1"/>
  <c r="G347" i="31"/>
  <c r="M347" i="31" s="1"/>
  <c r="I590" i="31"/>
  <c r="I589" i="31"/>
  <c r="I588" i="31"/>
  <c r="I575" i="31"/>
  <c r="I572" i="31"/>
  <c r="I571" i="31"/>
  <c r="I568" i="31"/>
  <c r="I567" i="31"/>
  <c r="I564" i="31"/>
  <c r="I563" i="31"/>
  <c r="I545" i="31"/>
  <c r="I544" i="31"/>
  <c r="I541" i="31"/>
  <c r="I540" i="31"/>
  <c r="I539" i="31"/>
  <c r="I537" i="31"/>
  <c r="I536" i="31"/>
  <c r="I487" i="31"/>
  <c r="I485" i="31"/>
  <c r="I481" i="31"/>
  <c r="I479" i="31"/>
  <c r="I478" i="31"/>
  <c r="I474" i="31"/>
  <c r="I473" i="31"/>
  <c r="I471" i="31"/>
  <c r="I470" i="31"/>
  <c r="I460" i="31"/>
  <c r="I457" i="31"/>
  <c r="I455" i="31"/>
  <c r="I454" i="31"/>
  <c r="I451" i="31"/>
  <c r="I450" i="31"/>
  <c r="I449" i="31"/>
  <c r="I448" i="31"/>
  <c r="I446" i="31"/>
  <c r="I371" i="31"/>
  <c r="I376" i="31"/>
  <c r="I378" i="31"/>
  <c r="I380" i="31"/>
  <c r="I383" i="31"/>
  <c r="I390" i="31"/>
  <c r="I401" i="31"/>
  <c r="I408" i="31"/>
  <c r="I423" i="31"/>
  <c r="I427" i="31"/>
  <c r="I429" i="31"/>
  <c r="H433" i="31"/>
  <c r="N433" i="31" s="1"/>
  <c r="H435" i="31"/>
  <c r="N435" i="31" s="1"/>
  <c r="H437" i="31"/>
  <c r="N437" i="31" s="1"/>
  <c r="H448" i="31"/>
  <c r="N448" i="31" s="1"/>
  <c r="H459" i="31"/>
  <c r="N459" i="31" s="1"/>
  <c r="H462" i="31"/>
  <c r="N462" i="31" s="1"/>
  <c r="H470" i="31"/>
  <c r="N470" i="31" s="1"/>
  <c r="H471" i="31"/>
  <c r="N471" i="31" s="1"/>
  <c r="H472" i="31"/>
  <c r="N472" i="31" s="1"/>
  <c r="H481" i="31"/>
  <c r="N481" i="31" s="1"/>
  <c r="H484" i="31"/>
  <c r="N484" i="31" s="1"/>
  <c r="H489" i="31"/>
  <c r="N489" i="31" s="1"/>
  <c r="H499" i="31"/>
  <c r="N499" i="31" s="1"/>
  <c r="H504" i="31"/>
  <c r="N504" i="31" s="1"/>
  <c r="H507" i="31"/>
  <c r="N507" i="31" s="1"/>
  <c r="H513" i="31"/>
  <c r="N513" i="31" s="1"/>
  <c r="H526" i="31"/>
  <c r="N526" i="31" s="1"/>
  <c r="H535" i="31"/>
  <c r="N535" i="31" s="1"/>
  <c r="H549" i="31"/>
  <c r="N549" i="31" s="1"/>
  <c r="H553" i="31"/>
  <c r="N553" i="31" s="1"/>
  <c r="G567" i="31"/>
  <c r="M567" i="31" s="1"/>
  <c r="G571" i="31"/>
  <c r="M571" i="31" s="1"/>
  <c r="H576" i="31"/>
  <c r="N576" i="31" s="1"/>
  <c r="H583" i="31"/>
  <c r="N583" i="31" s="1"/>
  <c r="G188" i="31"/>
  <c r="K188" i="31"/>
  <c r="G189" i="31"/>
  <c r="M189" i="31" s="1"/>
  <c r="G190" i="31"/>
  <c r="M190" i="31" s="1"/>
  <c r="G193" i="31"/>
  <c r="M193" i="31" s="1"/>
  <c r="G195" i="31"/>
  <c r="M195" i="31" s="1"/>
  <c r="G197" i="31"/>
  <c r="M197" i="31" s="1"/>
  <c r="G198" i="31"/>
  <c r="M198" i="31" s="1"/>
  <c r="G201" i="31"/>
  <c r="M201" i="31" s="1"/>
  <c r="G202" i="31"/>
  <c r="M202" i="31" s="1"/>
  <c r="G203" i="31"/>
  <c r="M203" i="31" s="1"/>
  <c r="G204" i="31"/>
  <c r="M204" i="31" s="1"/>
  <c r="G205" i="31"/>
  <c r="M205" i="31" s="1"/>
  <c r="G207" i="31"/>
  <c r="M207" i="31" s="1"/>
  <c r="G209" i="31"/>
  <c r="M209" i="31" s="1"/>
  <c r="G214" i="31"/>
  <c r="M214" i="31" s="1"/>
  <c r="G215" i="31"/>
  <c r="M215" i="31" s="1"/>
  <c r="G216" i="31"/>
  <c r="M216" i="31" s="1"/>
  <c r="G218" i="31"/>
  <c r="M218" i="31" s="1"/>
  <c r="G219" i="31"/>
  <c r="M219" i="31" s="1"/>
  <c r="G220" i="31"/>
  <c r="M220" i="31" s="1"/>
  <c r="G225" i="31"/>
  <c r="M225" i="31" s="1"/>
  <c r="G226" i="31"/>
  <c r="M226" i="31" s="1"/>
  <c r="G227" i="31"/>
  <c r="M227" i="31" s="1"/>
  <c r="G230" i="31"/>
  <c r="M230" i="31" s="1"/>
  <c r="G235" i="31"/>
  <c r="M235" i="31" s="1"/>
  <c r="G237" i="31"/>
  <c r="M237" i="31" s="1"/>
  <c r="G242" i="31"/>
  <c r="M242" i="31" s="1"/>
  <c r="G243" i="31"/>
  <c r="M243" i="31" s="1"/>
  <c r="G252" i="31"/>
  <c r="M252" i="31" s="1"/>
  <c r="N253" i="31"/>
  <c r="N255" i="31"/>
  <c r="G257" i="31"/>
  <c r="M257" i="31" s="1"/>
  <c r="N258" i="31"/>
  <c r="I261" i="31"/>
  <c r="N266" i="31"/>
  <c r="N271" i="31"/>
  <c r="N281" i="31"/>
  <c r="N284" i="31"/>
  <c r="N286" i="31"/>
  <c r="I293" i="31"/>
  <c r="G294" i="31"/>
  <c r="M294" i="31" s="1"/>
  <c r="I295" i="31"/>
  <c r="I300" i="31"/>
  <c r="G305" i="31"/>
  <c r="M305" i="31" s="1"/>
  <c r="N306" i="31"/>
  <c r="N311" i="31"/>
  <c r="I318" i="31"/>
  <c r="I321" i="31"/>
  <c r="G322" i="31"/>
  <c r="M322" i="31" s="1"/>
  <c r="N325" i="31"/>
  <c r="G327" i="31"/>
  <c r="M327" i="31" s="1"/>
  <c r="N338" i="31"/>
  <c r="G343" i="31"/>
  <c r="M343" i="31" s="1"/>
  <c r="N347" i="31"/>
  <c r="G361" i="31"/>
  <c r="M361" i="31" s="1"/>
  <c r="K371" i="31"/>
  <c r="I373" i="31"/>
  <c r="N377" i="31"/>
  <c r="N379" i="31"/>
  <c r="I382" i="31"/>
  <c r="N384" i="31"/>
  <c r="I387" i="31"/>
  <c r="N389" i="31"/>
  <c r="I395" i="31"/>
  <c r="N400" i="31"/>
  <c r="H402" i="31"/>
  <c r="N402" i="31" s="1"/>
  <c r="I405" i="31"/>
  <c r="I407" i="31"/>
  <c r="I410" i="31"/>
  <c r="I413" i="31"/>
  <c r="H415" i="31"/>
  <c r="N415" i="31" s="1"/>
  <c r="I416" i="31"/>
  <c r="H419" i="31"/>
  <c r="N419" i="31" s="1"/>
  <c r="H422" i="31"/>
  <c r="N422" i="31" s="1"/>
  <c r="H424" i="31"/>
  <c r="N424" i="31" s="1"/>
  <c r="H426" i="31"/>
  <c r="N426" i="31" s="1"/>
  <c r="H428" i="31"/>
  <c r="N428" i="31" s="1"/>
  <c r="H430" i="31"/>
  <c r="N430" i="31" s="1"/>
  <c r="I433" i="31"/>
  <c r="I435" i="31"/>
  <c r="I437" i="31"/>
  <c r="M445" i="31"/>
  <c r="H450" i="31"/>
  <c r="N450" i="31" s="1"/>
  <c r="H454" i="31"/>
  <c r="N454" i="31" s="1"/>
  <c r="M455" i="31"/>
  <c r="N457" i="31"/>
  <c r="N479" i="31"/>
  <c r="H485" i="31"/>
  <c r="N485" i="31" s="1"/>
  <c r="H486" i="31"/>
  <c r="N486" i="31" s="1"/>
  <c r="M497" i="31"/>
  <c r="H508" i="31"/>
  <c r="N508" i="31" s="1"/>
  <c r="M511" i="31"/>
  <c r="H514" i="31"/>
  <c r="N514" i="31" s="1"/>
  <c r="M515" i="31"/>
  <c r="H517" i="31"/>
  <c r="N517" i="31" s="1"/>
  <c r="G518" i="31"/>
  <c r="M518" i="31" s="1"/>
  <c r="N520" i="31"/>
  <c r="H527" i="31"/>
  <c r="N527" i="31" s="1"/>
  <c r="N536" i="31"/>
  <c r="G537" i="31"/>
  <c r="M537" i="31" s="1"/>
  <c r="M538" i="31"/>
  <c r="G543" i="31"/>
  <c r="M543" i="31" s="1"/>
  <c r="G563" i="31"/>
  <c r="M563" i="31" s="1"/>
  <c r="H567" i="31"/>
  <c r="N567" i="31" s="1"/>
  <c r="H568" i="31"/>
  <c r="N568" i="31" s="1"/>
  <c r="N571" i="31"/>
  <c r="M572" i="31"/>
  <c r="H577" i="31"/>
  <c r="N577" i="31" s="1"/>
  <c r="H612" i="30"/>
  <c r="N612" i="30" s="1"/>
  <c r="L612" i="30"/>
  <c r="H613" i="30"/>
  <c r="N613" i="30" s="1"/>
  <c r="H614" i="30"/>
  <c r="N614" i="30" s="1"/>
  <c r="H615" i="30"/>
  <c r="N615" i="30" s="1"/>
  <c r="H616" i="30"/>
  <c r="N616" i="30" s="1"/>
  <c r="H617" i="30"/>
  <c r="N617" i="30" s="1"/>
  <c r="H619" i="30"/>
  <c r="N619" i="30" s="1"/>
  <c r="H621" i="30"/>
  <c r="N621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N631" i="30" s="1"/>
  <c r="H632" i="30"/>
  <c r="N632" i="30" s="1"/>
  <c r="H633" i="30"/>
  <c r="N633" i="30" s="1"/>
  <c r="H636" i="30"/>
  <c r="N636" i="30" s="1"/>
  <c r="H639" i="30"/>
  <c r="N639" i="30" s="1"/>
  <c r="H10" i="31"/>
  <c r="H11" i="31"/>
  <c r="H12" i="31"/>
  <c r="N12" i="31" s="1"/>
  <c r="H13" i="31"/>
  <c r="N13" i="31" s="1"/>
  <c r="H14" i="31"/>
  <c r="N14" i="31" s="1"/>
  <c r="H22" i="31"/>
  <c r="L22" i="31"/>
  <c r="H29" i="31"/>
  <c r="N29" i="31" s="1"/>
  <c r="H30" i="31"/>
  <c r="N30" i="31" s="1"/>
  <c r="H32" i="31"/>
  <c r="N32" i="31" s="1"/>
  <c r="H33" i="31"/>
  <c r="N33" i="31" s="1"/>
  <c r="H35" i="31"/>
  <c r="N35" i="31" s="1"/>
  <c r="H39" i="31"/>
  <c r="N39" i="31" s="1"/>
  <c r="H52" i="31"/>
  <c r="N52" i="31" s="1"/>
  <c r="H53" i="31"/>
  <c r="N53" i="31" s="1"/>
  <c r="H54" i="31"/>
  <c r="N54" i="31" s="1"/>
  <c r="H57" i="31"/>
  <c r="N57" i="31" s="1"/>
  <c r="H58" i="31"/>
  <c r="N58" i="31" s="1"/>
  <c r="H59" i="31"/>
  <c r="N59" i="31" s="1"/>
  <c r="H64" i="31"/>
  <c r="N64" i="31" s="1"/>
  <c r="H67" i="31"/>
  <c r="N67" i="31" s="1"/>
  <c r="H71" i="31"/>
  <c r="N71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8" i="31"/>
  <c r="N88" i="31" s="1"/>
  <c r="H93" i="31"/>
  <c r="N93" i="31" s="1"/>
  <c r="H97" i="31"/>
  <c r="N97" i="31" s="1"/>
  <c r="H98" i="31"/>
  <c r="N98" i="31" s="1"/>
  <c r="H99" i="31"/>
  <c r="N99" i="31" s="1"/>
  <c r="H100" i="31"/>
  <c r="N100" i="31" s="1"/>
  <c r="H103" i="31"/>
  <c r="N103" i="31" s="1"/>
  <c r="H104" i="31"/>
  <c r="N104" i="31" s="1"/>
  <c r="H105" i="31"/>
  <c r="N105" i="31" s="1"/>
  <c r="H106" i="31"/>
  <c r="N106" i="31" s="1"/>
  <c r="H107" i="31"/>
  <c r="N107" i="31" s="1"/>
  <c r="H111" i="31"/>
  <c r="N111" i="31" s="1"/>
  <c r="H114" i="31"/>
  <c r="N114" i="31" s="1"/>
  <c r="H115" i="31"/>
  <c r="N115" i="31" s="1"/>
  <c r="H116" i="31"/>
  <c r="N116" i="31" s="1"/>
  <c r="H118" i="31"/>
  <c r="N118" i="31" s="1"/>
  <c r="H121" i="31"/>
  <c r="N121" i="31" s="1"/>
  <c r="H122" i="31"/>
  <c r="N122" i="31" s="1"/>
  <c r="H123" i="31"/>
  <c r="N123" i="31" s="1"/>
  <c r="H124" i="31"/>
  <c r="N124" i="31" s="1"/>
  <c r="H125" i="31"/>
  <c r="N125" i="31" s="1"/>
  <c r="H126" i="31"/>
  <c r="N126" i="31" s="1"/>
  <c r="H127" i="31"/>
  <c r="N127" i="31" s="1"/>
  <c r="H128" i="31"/>
  <c r="N128" i="31" s="1"/>
  <c r="H129" i="31"/>
  <c r="N129" i="31" s="1"/>
  <c r="H132" i="31"/>
  <c r="N132" i="31" s="1"/>
  <c r="H135" i="31"/>
  <c r="N135" i="31" s="1"/>
  <c r="H137" i="31"/>
  <c r="N137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48" i="31"/>
  <c r="N148" i="31" s="1"/>
  <c r="H150" i="31"/>
  <c r="N150" i="31" s="1"/>
  <c r="H151" i="31"/>
  <c r="N151" i="31" s="1"/>
  <c r="H152" i="31"/>
  <c r="N152" i="31" s="1"/>
  <c r="H153" i="31"/>
  <c r="N153" i="31" s="1"/>
  <c r="H154" i="31"/>
  <c r="N154" i="31" s="1"/>
  <c r="H155" i="31"/>
  <c r="N155" i="31" s="1"/>
  <c r="H157" i="31"/>
  <c r="N157" i="31" s="1"/>
  <c r="H161" i="31"/>
  <c r="N161" i="31" s="1"/>
  <c r="H166" i="31"/>
  <c r="N166" i="31" s="1"/>
  <c r="H170" i="31"/>
  <c r="N170" i="31" s="1"/>
  <c r="H171" i="31"/>
  <c r="N171" i="31" s="1"/>
  <c r="H176" i="31"/>
  <c r="N176" i="31" s="1"/>
  <c r="H188" i="31"/>
  <c r="L188" i="31"/>
  <c r="H189" i="31"/>
  <c r="N189" i="31" s="1"/>
  <c r="H191" i="31"/>
  <c r="N191" i="31" s="1"/>
  <c r="H193" i="31"/>
  <c r="N193" i="31" s="1"/>
  <c r="H195" i="31"/>
  <c r="N195" i="31" s="1"/>
  <c r="H197" i="31"/>
  <c r="N197" i="31" s="1"/>
  <c r="H202" i="31"/>
  <c r="N202" i="31" s="1"/>
  <c r="H203" i="31"/>
  <c r="N203" i="31" s="1"/>
  <c r="H204" i="31"/>
  <c r="N204" i="31" s="1"/>
  <c r="H205" i="31"/>
  <c r="N205" i="31" s="1"/>
  <c r="H207" i="31"/>
  <c r="N207" i="31" s="1"/>
  <c r="H209" i="31"/>
  <c r="N209" i="31" s="1"/>
  <c r="H214" i="31"/>
  <c r="N214" i="31" s="1"/>
  <c r="H215" i="31"/>
  <c r="N215" i="31" s="1"/>
  <c r="H216" i="31"/>
  <c r="N216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29" i="31"/>
  <c r="N229" i="31" s="1"/>
  <c r="H230" i="31"/>
  <c r="N230" i="31" s="1"/>
  <c r="H231" i="31"/>
  <c r="N231" i="31" s="1"/>
  <c r="H235" i="31"/>
  <c r="N235" i="31" s="1"/>
  <c r="H236" i="31"/>
  <c r="N236" i="31" s="1"/>
  <c r="H242" i="31"/>
  <c r="N242" i="31" s="1"/>
  <c r="G248" i="31"/>
  <c r="M248" i="31" s="1"/>
  <c r="I249" i="31"/>
  <c r="G251" i="31"/>
  <c r="M251" i="31" s="1"/>
  <c r="I255" i="31"/>
  <c r="I258" i="31"/>
  <c r="H260" i="31"/>
  <c r="N260" i="31" s="1"/>
  <c r="G265" i="31"/>
  <c r="M265" i="31" s="1"/>
  <c r="G267" i="31"/>
  <c r="M267" i="31" s="1"/>
  <c r="I271" i="31"/>
  <c r="H273" i="31"/>
  <c r="N273" i="31" s="1"/>
  <c r="G276" i="31"/>
  <c r="M276" i="31" s="1"/>
  <c r="G280" i="31"/>
  <c r="M280" i="31" s="1"/>
  <c r="I281" i="31"/>
  <c r="H283" i="31"/>
  <c r="N283" i="31" s="1"/>
  <c r="I284" i="31"/>
  <c r="I286" i="31"/>
  <c r="G287" i="31"/>
  <c r="M287" i="31" s="1"/>
  <c r="I288" i="31"/>
  <c r="H294" i="31"/>
  <c r="N294" i="31" s="1"/>
  <c r="I297" i="31"/>
  <c r="H299" i="31"/>
  <c r="N299" i="31" s="1"/>
  <c r="H305" i="31"/>
  <c r="N305" i="31" s="1"/>
  <c r="I306" i="31"/>
  <c r="I313" i="31"/>
  <c r="N322" i="31"/>
  <c r="G324" i="31"/>
  <c r="M324" i="31" s="1"/>
  <c r="I325" i="31"/>
  <c r="H327" i="31"/>
  <c r="N327" i="31" s="1"/>
  <c r="H334" i="31"/>
  <c r="N334" i="31" s="1"/>
  <c r="N343" i="31"/>
  <c r="I347" i="31"/>
  <c r="G602" i="31"/>
  <c r="M602" i="31" s="1"/>
  <c r="G590" i="31"/>
  <c r="M590" i="31" s="1"/>
  <c r="G589" i="31"/>
  <c r="M589" i="31" s="1"/>
  <c r="G577" i="31"/>
  <c r="M577" i="31" s="1"/>
  <c r="G371" i="31"/>
  <c r="M371" i="31" s="1"/>
  <c r="L371" i="31"/>
  <c r="I372" i="31"/>
  <c r="H374" i="31"/>
  <c r="N374" i="31" s="1"/>
  <c r="I377" i="31"/>
  <c r="G378" i="31"/>
  <c r="M378" i="31" s="1"/>
  <c r="I379" i="31"/>
  <c r="G380" i="31"/>
  <c r="M380" i="31" s="1"/>
  <c r="G383" i="31"/>
  <c r="M383" i="31" s="1"/>
  <c r="I384" i="31"/>
  <c r="G385" i="31"/>
  <c r="M385" i="31" s="1"/>
  <c r="H386" i="31"/>
  <c r="N386" i="31" s="1"/>
  <c r="H391" i="31"/>
  <c r="N391" i="31" s="1"/>
  <c r="H394" i="31"/>
  <c r="N394" i="31" s="1"/>
  <c r="H396" i="31"/>
  <c r="N396" i="31" s="1"/>
  <c r="G401" i="31"/>
  <c r="M401" i="31" s="1"/>
  <c r="I402" i="31"/>
  <c r="H404" i="31"/>
  <c r="N404" i="31" s="1"/>
  <c r="H406" i="31"/>
  <c r="N406" i="31" s="1"/>
  <c r="G408" i="31"/>
  <c r="M408" i="31" s="1"/>
  <c r="N409" i="31"/>
  <c r="I419" i="31"/>
  <c r="G420" i="31"/>
  <c r="M420" i="31" s="1"/>
  <c r="I422" i="31"/>
  <c r="G423" i="31"/>
  <c r="M423" i="31" s="1"/>
  <c r="I424" i="31"/>
  <c r="I426" i="31"/>
  <c r="G427" i="31"/>
  <c r="M427" i="31" s="1"/>
  <c r="I428" i="31"/>
  <c r="G429" i="31"/>
  <c r="M429" i="31" s="1"/>
  <c r="I430" i="31"/>
  <c r="H434" i="31"/>
  <c r="N434" i="31" s="1"/>
  <c r="N436" i="31"/>
  <c r="N442" i="31"/>
  <c r="H445" i="31"/>
  <c r="N445" i="31" s="1"/>
  <c r="G446" i="31"/>
  <c r="M446" i="31" s="1"/>
  <c r="G447" i="31"/>
  <c r="M447" i="31" s="1"/>
  <c r="H455" i="31"/>
  <c r="N455" i="31" s="1"/>
  <c r="H460" i="31"/>
  <c r="N460" i="31" s="1"/>
  <c r="M466" i="31"/>
  <c r="G469" i="31"/>
  <c r="M469" i="31" s="1"/>
  <c r="H473" i="31"/>
  <c r="N473" i="31" s="1"/>
  <c r="N474" i="31"/>
  <c r="H477" i="31"/>
  <c r="N477" i="31" s="1"/>
  <c r="H483" i="31"/>
  <c r="N483" i="31" s="1"/>
  <c r="H487" i="31"/>
  <c r="N487" i="31" s="1"/>
  <c r="G493" i="31"/>
  <c r="M493" i="31" s="1"/>
  <c r="H495" i="31"/>
  <c r="N495" i="31" s="1"/>
  <c r="H497" i="31"/>
  <c r="N497" i="31" s="1"/>
  <c r="M498" i="31"/>
  <c r="M501" i="31"/>
  <c r="M506" i="31"/>
  <c r="G509" i="31"/>
  <c r="M509" i="31" s="1"/>
  <c r="H511" i="31"/>
  <c r="N511" i="31" s="1"/>
  <c r="M512" i="31"/>
  <c r="N515" i="31"/>
  <c r="H518" i="31"/>
  <c r="N518" i="31" s="1"/>
  <c r="G528" i="31"/>
  <c r="M528" i="31" s="1"/>
  <c r="H530" i="31"/>
  <c r="N530" i="31" s="1"/>
  <c r="N537" i="31"/>
  <c r="N538" i="31"/>
  <c r="G539" i="31"/>
  <c r="M539" i="31" s="1"/>
  <c r="G540" i="31"/>
  <c r="M540" i="31" s="1"/>
  <c r="M541" i="31"/>
  <c r="N543" i="31"/>
  <c r="G544" i="31"/>
  <c r="M544" i="31" s="1"/>
  <c r="M545" i="31"/>
  <c r="M546" i="31"/>
  <c r="H548" i="31"/>
  <c r="N548" i="31" s="1"/>
  <c r="H550" i="31"/>
  <c r="N550" i="31" s="1"/>
  <c r="M559" i="31"/>
  <c r="H561" i="31"/>
  <c r="N561" i="31" s="1"/>
  <c r="H563" i="31"/>
  <c r="N563" i="31" s="1"/>
  <c r="H564" i="31"/>
  <c r="N564" i="31" s="1"/>
  <c r="H572" i="31"/>
  <c r="N572" i="31" s="1"/>
  <c r="G573" i="31"/>
  <c r="M573" i="31" s="1"/>
  <c r="I612" i="30"/>
  <c r="I615" i="30"/>
  <c r="I616" i="30"/>
  <c r="I622" i="30"/>
  <c r="I623" i="30"/>
  <c r="I625" i="30"/>
  <c r="I627" i="30"/>
  <c r="I628" i="30"/>
  <c r="I630" i="30"/>
  <c r="I631" i="30"/>
  <c r="I639" i="30"/>
  <c r="I22" i="31"/>
  <c r="I24" i="31"/>
  <c r="I29" i="31"/>
  <c r="I30" i="31"/>
  <c r="I33" i="31"/>
  <c r="I39" i="31"/>
  <c r="I53" i="31"/>
  <c r="I57" i="31"/>
  <c r="I62" i="31"/>
  <c r="I65" i="31"/>
  <c r="I67" i="31"/>
  <c r="I68" i="31"/>
  <c r="I81" i="31"/>
  <c r="I82" i="31"/>
  <c r="I83" i="31"/>
  <c r="I84" i="31"/>
  <c r="I85" i="31"/>
  <c r="I86" i="31"/>
  <c r="I88" i="31"/>
  <c r="I92" i="31"/>
  <c r="I97" i="31"/>
  <c r="I98" i="31"/>
  <c r="I99" i="31"/>
  <c r="I100" i="31"/>
  <c r="I101" i="31"/>
  <c r="I103" i="31"/>
  <c r="I104" i="31"/>
  <c r="I105" i="31"/>
  <c r="I106" i="31"/>
  <c r="I111" i="31"/>
  <c r="I115" i="31"/>
  <c r="I116" i="31"/>
  <c r="I118" i="31"/>
  <c r="I122" i="31"/>
  <c r="I123" i="31"/>
  <c r="I124" i="31"/>
  <c r="I125" i="31"/>
  <c r="I127" i="31"/>
  <c r="I128" i="31"/>
  <c r="I129" i="31"/>
  <c r="I132" i="31"/>
  <c r="I134" i="31"/>
  <c r="I135" i="31"/>
  <c r="I137" i="31"/>
  <c r="I138" i="31"/>
  <c r="I139" i="31"/>
  <c r="I141" i="31"/>
  <c r="I142" i="31"/>
  <c r="I144" i="31"/>
  <c r="I145" i="31"/>
  <c r="I146" i="31"/>
  <c r="I147" i="31"/>
  <c r="I148" i="31"/>
  <c r="I149" i="31"/>
  <c r="I150" i="31"/>
  <c r="I152" i="31"/>
  <c r="I153" i="31"/>
  <c r="I154" i="31"/>
  <c r="I155" i="31"/>
  <c r="I156" i="31"/>
  <c r="I166" i="31"/>
  <c r="I169" i="31"/>
  <c r="I171" i="31"/>
  <c r="I173" i="31"/>
  <c r="I174" i="31"/>
  <c r="I177" i="31"/>
  <c r="I188" i="31"/>
  <c r="I189" i="31"/>
  <c r="I191" i="31"/>
  <c r="I193" i="31"/>
  <c r="I195" i="31"/>
  <c r="I196" i="31"/>
  <c r="I197" i="31"/>
  <c r="I198" i="31"/>
  <c r="I199" i="31"/>
  <c r="I201" i="31"/>
  <c r="I202" i="31"/>
  <c r="I203" i="31"/>
  <c r="I204" i="31"/>
  <c r="I207" i="31"/>
  <c r="I209" i="31"/>
  <c r="I210" i="31"/>
  <c r="I214" i="31"/>
  <c r="I215" i="31"/>
  <c r="I216" i="31"/>
  <c r="I218" i="31"/>
  <c r="I219" i="31"/>
  <c r="I220" i="31"/>
  <c r="I221" i="31"/>
  <c r="I222" i="31"/>
  <c r="I225" i="31"/>
  <c r="I226" i="31"/>
  <c r="I227" i="31"/>
  <c r="I230" i="31"/>
  <c r="I233" i="31"/>
  <c r="I235" i="31"/>
  <c r="I242" i="31"/>
  <c r="I252" i="31"/>
  <c r="I257" i="31"/>
  <c r="I260" i="31"/>
  <c r="G261" i="31"/>
  <c r="M261" i="31" s="1"/>
  <c r="G275" i="31"/>
  <c r="M275" i="31" s="1"/>
  <c r="I283" i="31"/>
  <c r="G293" i="31"/>
  <c r="M293" i="31" s="1"/>
  <c r="I294" i="31"/>
  <c r="G300" i="31"/>
  <c r="M300" i="31" s="1"/>
  <c r="G309" i="31"/>
  <c r="M309" i="31" s="1"/>
  <c r="I327" i="31"/>
  <c r="I340" i="31"/>
  <c r="H602" i="31"/>
  <c r="N602" i="31" s="1"/>
  <c r="H598" i="31"/>
  <c r="N598" i="31" s="1"/>
  <c r="H597" i="31"/>
  <c r="N597" i="31" s="1"/>
  <c r="H595" i="31"/>
  <c r="N595" i="31" s="1"/>
  <c r="H591" i="31"/>
  <c r="N591" i="31" s="1"/>
  <c r="H590" i="31"/>
  <c r="N590" i="31" s="1"/>
  <c r="H589" i="31"/>
  <c r="N589" i="31" s="1"/>
  <c r="H588" i="31"/>
  <c r="N588" i="31" s="1"/>
  <c r="H371" i="31"/>
  <c r="N371" i="31" s="1"/>
  <c r="I374" i="31"/>
  <c r="H378" i="31"/>
  <c r="N378" i="31" s="1"/>
  <c r="H383" i="31"/>
  <c r="N383" i="31" s="1"/>
  <c r="H385" i="31"/>
  <c r="N385" i="31" s="1"/>
  <c r="I386" i="31"/>
  <c r="I391" i="31"/>
  <c r="I396" i="31"/>
  <c r="H398" i="31"/>
  <c r="N398" i="31" s="1"/>
  <c r="H401" i="31"/>
  <c r="N401" i="31" s="1"/>
  <c r="I406" i="31"/>
  <c r="H408" i="31"/>
  <c r="N408" i="31" s="1"/>
  <c r="I409" i="31"/>
  <c r="H420" i="31"/>
  <c r="N420" i="31" s="1"/>
  <c r="H423" i="31"/>
  <c r="N423" i="31" s="1"/>
  <c r="H425" i="31"/>
  <c r="N425" i="31" s="1"/>
  <c r="H429" i="31"/>
  <c r="N429" i="31" s="1"/>
  <c r="I434" i="31"/>
  <c r="I436" i="31"/>
  <c r="I438" i="31"/>
  <c r="I442" i="31"/>
  <c r="H446" i="31"/>
  <c r="N446" i="31" s="1"/>
  <c r="H447" i="31"/>
  <c r="N447" i="31" s="1"/>
  <c r="M448" i="31"/>
  <c r="H469" i="31"/>
  <c r="N469" i="31" s="1"/>
  <c r="M470" i="31"/>
  <c r="M471" i="31"/>
  <c r="G481" i="31"/>
  <c r="M481" i="31" s="1"/>
  <c r="G484" i="31"/>
  <c r="M484" i="31" s="1"/>
  <c r="H493" i="31"/>
  <c r="N493" i="31" s="1"/>
  <c r="H498" i="31"/>
  <c r="N498" i="31" s="1"/>
  <c r="H512" i="31"/>
  <c r="N512" i="31" s="1"/>
  <c r="H519" i="31"/>
  <c r="N519" i="31" s="1"/>
  <c r="H528" i="31"/>
  <c r="N528" i="31" s="1"/>
  <c r="H539" i="31"/>
  <c r="N539" i="31" s="1"/>
  <c r="H540" i="31"/>
  <c r="N540" i="31" s="1"/>
  <c r="H544" i="31"/>
  <c r="N544" i="31" s="1"/>
  <c r="N545" i="31"/>
  <c r="H546" i="31"/>
  <c r="N546" i="31" s="1"/>
  <c r="G553" i="31"/>
  <c r="M553" i="31" s="1"/>
  <c r="H570" i="31"/>
  <c r="N570" i="31" s="1"/>
  <c r="H612" i="31"/>
  <c r="L612" i="31"/>
  <c r="H614" i="31"/>
  <c r="N614" i="31" s="1"/>
  <c r="H615" i="31"/>
  <c r="N615" i="31" s="1"/>
  <c r="H616" i="31"/>
  <c r="N616" i="31" s="1"/>
  <c r="H620" i="31"/>
  <c r="N620" i="31" s="1"/>
  <c r="H622" i="31"/>
  <c r="N622" i="31" s="1"/>
  <c r="H623" i="31"/>
  <c r="N623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2" i="31"/>
  <c r="N632" i="31" s="1"/>
  <c r="H635" i="31"/>
  <c r="N635" i="31" s="1"/>
  <c r="H636" i="31"/>
  <c r="N636" i="31" s="1"/>
  <c r="H637" i="31"/>
  <c r="N637" i="31" s="1"/>
  <c r="H638" i="31"/>
  <c r="N638" i="31" s="1"/>
  <c r="H639" i="31"/>
  <c r="N639" i="31" s="1"/>
  <c r="H10" i="32"/>
  <c r="H11" i="32"/>
  <c r="H12" i="32"/>
  <c r="N12" i="32" s="1"/>
  <c r="H13" i="32"/>
  <c r="N13" i="32" s="1"/>
  <c r="L22" i="32"/>
  <c r="N22" i="32" s="1"/>
  <c r="I35" i="32"/>
  <c r="J36" i="32"/>
  <c r="J37" i="32"/>
  <c r="J39" i="32"/>
  <c r="J40" i="32"/>
  <c r="J52" i="32"/>
  <c r="J57" i="32"/>
  <c r="I64" i="32"/>
  <c r="J67" i="32"/>
  <c r="I72" i="32"/>
  <c r="I170" i="32"/>
  <c r="I166" i="32"/>
  <c r="I155" i="32"/>
  <c r="I150" i="32"/>
  <c r="I146" i="32"/>
  <c r="I142" i="32"/>
  <c r="I137" i="32"/>
  <c r="I177" i="32"/>
  <c r="I171" i="32"/>
  <c r="I167" i="32"/>
  <c r="I161" i="32"/>
  <c r="I157" i="32"/>
  <c r="I156" i="32"/>
  <c r="I152" i="32"/>
  <c r="I147" i="32"/>
  <c r="I143" i="32"/>
  <c r="I138" i="32"/>
  <c r="I178" i="32"/>
  <c r="I173" i="32"/>
  <c r="I168" i="32"/>
  <c r="I164" i="32"/>
  <c r="I153" i="32"/>
  <c r="I148" i="32"/>
  <c r="I144" i="32"/>
  <c r="I169" i="32"/>
  <c r="I165" i="32"/>
  <c r="I154" i="32"/>
  <c r="I83" i="32"/>
  <c r="I88" i="32"/>
  <c r="I90" i="32"/>
  <c r="I104" i="32"/>
  <c r="I108" i="32"/>
  <c r="I116" i="32"/>
  <c r="I119" i="32"/>
  <c r="I133" i="32"/>
  <c r="I135" i="32"/>
  <c r="I139" i="32"/>
  <c r="I612" i="31"/>
  <c r="I614" i="31"/>
  <c r="I615" i="31"/>
  <c r="I616" i="31"/>
  <c r="I617" i="31"/>
  <c r="I618" i="31"/>
  <c r="I620" i="31"/>
  <c r="I621" i="31"/>
  <c r="I623" i="31"/>
  <c r="I627" i="31"/>
  <c r="I628" i="31"/>
  <c r="I630" i="31"/>
  <c r="I631" i="31"/>
  <c r="I638" i="31"/>
  <c r="I639" i="31"/>
  <c r="E9" i="32"/>
  <c r="I14" i="32" s="1"/>
  <c r="E10" i="32"/>
  <c r="J24" i="32"/>
  <c r="J30" i="32"/>
  <c r="I33" i="32"/>
  <c r="I34" i="32"/>
  <c r="J35" i="32"/>
  <c r="I42" i="32"/>
  <c r="I48" i="32"/>
  <c r="I49" i="32"/>
  <c r="J50" i="32"/>
  <c r="I54" i="32"/>
  <c r="J55" i="32"/>
  <c r="I62" i="32"/>
  <c r="J64" i="32"/>
  <c r="J65" i="32"/>
  <c r="J66" i="32"/>
  <c r="J73" i="32"/>
  <c r="J177" i="32"/>
  <c r="J172" i="32"/>
  <c r="J171" i="32"/>
  <c r="J161" i="32"/>
  <c r="J159" i="32"/>
  <c r="J156" i="32"/>
  <c r="J152" i="32"/>
  <c r="J147" i="32"/>
  <c r="J138" i="32"/>
  <c r="J178" i="32"/>
  <c r="J173" i="32"/>
  <c r="J168" i="32"/>
  <c r="J153" i="32"/>
  <c r="J148" i="32"/>
  <c r="J144" i="32"/>
  <c r="J139" i="32"/>
  <c r="J174" i="32"/>
  <c r="J169" i="32"/>
  <c r="J165" i="32"/>
  <c r="J154" i="32"/>
  <c r="J149" i="32"/>
  <c r="J145" i="32"/>
  <c r="J141" i="32"/>
  <c r="J175" i="32"/>
  <c r="J170" i="32"/>
  <c r="J166" i="32"/>
  <c r="J155" i="32"/>
  <c r="L81" i="32"/>
  <c r="I82" i="32"/>
  <c r="J83" i="32"/>
  <c r="I86" i="32"/>
  <c r="J88" i="32"/>
  <c r="J90" i="32"/>
  <c r="H92" i="32"/>
  <c r="N92" i="32" s="1"/>
  <c r="H93" i="32"/>
  <c r="N93" i="32" s="1"/>
  <c r="I97" i="32"/>
  <c r="J98" i="32"/>
  <c r="H100" i="32"/>
  <c r="N100" i="32" s="1"/>
  <c r="I103" i="32"/>
  <c r="J104" i="32"/>
  <c r="H106" i="32"/>
  <c r="N106" i="32" s="1"/>
  <c r="I107" i="32"/>
  <c r="J108" i="32"/>
  <c r="H111" i="32"/>
  <c r="N111" i="32" s="1"/>
  <c r="H115" i="32"/>
  <c r="N115" i="32" s="1"/>
  <c r="J116" i="32"/>
  <c r="I118" i="32"/>
  <c r="I121" i="32"/>
  <c r="I123" i="32"/>
  <c r="I125" i="32"/>
  <c r="I127" i="32"/>
  <c r="I129" i="32"/>
  <c r="J133" i="32"/>
  <c r="J135" i="32"/>
  <c r="I145" i="32"/>
  <c r="J146" i="32"/>
  <c r="J151" i="32"/>
  <c r="J371" i="31"/>
  <c r="J373" i="31"/>
  <c r="J374" i="31"/>
  <c r="J376" i="31"/>
  <c r="J377" i="31"/>
  <c r="J378" i="31"/>
  <c r="J379" i="31"/>
  <c r="J380" i="31"/>
  <c r="J383" i="31"/>
  <c r="J384" i="31"/>
  <c r="J386" i="31"/>
  <c r="J387" i="31"/>
  <c r="J389" i="31"/>
  <c r="J391" i="31"/>
  <c r="J394" i="31"/>
  <c r="J395" i="31"/>
  <c r="J396" i="31"/>
  <c r="J400" i="31"/>
  <c r="J401" i="31"/>
  <c r="J402" i="31"/>
  <c r="J404" i="31"/>
  <c r="J405" i="31"/>
  <c r="J406" i="31"/>
  <c r="J409" i="31"/>
  <c r="J410" i="31"/>
  <c r="J413" i="31"/>
  <c r="J419" i="31"/>
  <c r="J422" i="31"/>
  <c r="J423" i="31"/>
  <c r="J424" i="31"/>
  <c r="J425" i="31"/>
  <c r="J426" i="31"/>
  <c r="J427" i="31"/>
  <c r="J428" i="31"/>
  <c r="J429" i="31"/>
  <c r="J430" i="31"/>
  <c r="J431" i="31"/>
  <c r="J433" i="31"/>
  <c r="J434" i="31"/>
  <c r="J435" i="31"/>
  <c r="J436" i="31"/>
  <c r="J437" i="31"/>
  <c r="J442" i="31"/>
  <c r="J445" i="31"/>
  <c r="J446" i="31"/>
  <c r="J447" i="31"/>
  <c r="J448" i="31"/>
  <c r="J450" i="31"/>
  <c r="J451" i="31"/>
  <c r="J460" i="31"/>
  <c r="J462" i="31"/>
  <c r="J466" i="31"/>
  <c r="J467" i="31"/>
  <c r="J469" i="31"/>
  <c r="J470" i="31"/>
  <c r="J471" i="31"/>
  <c r="J473" i="31"/>
  <c r="J474" i="31"/>
  <c r="J481" i="31"/>
  <c r="J484" i="31"/>
  <c r="J485" i="31"/>
  <c r="J486" i="31"/>
  <c r="J487" i="31"/>
  <c r="J489" i="31"/>
  <c r="J493" i="31"/>
  <c r="J497" i="31"/>
  <c r="J498" i="31"/>
  <c r="J499" i="31"/>
  <c r="J501" i="31"/>
  <c r="J504" i="31"/>
  <c r="J506" i="31"/>
  <c r="J507" i="31"/>
  <c r="J509" i="31"/>
  <c r="J511" i="31"/>
  <c r="J512" i="31"/>
  <c r="J513" i="31"/>
  <c r="J514" i="31"/>
  <c r="J515" i="31"/>
  <c r="J517" i="31"/>
  <c r="J518" i="31"/>
  <c r="J520" i="31"/>
  <c r="J526" i="31"/>
  <c r="J528" i="31"/>
  <c r="J535" i="31"/>
  <c r="J537" i="31"/>
  <c r="J538" i="31"/>
  <c r="J539" i="31"/>
  <c r="J540" i="31"/>
  <c r="J543" i="31"/>
  <c r="J544" i="31"/>
  <c r="J545" i="31"/>
  <c r="J546" i="31"/>
  <c r="J557" i="31"/>
  <c r="J559" i="31"/>
  <c r="J563" i="31"/>
  <c r="J564" i="31"/>
  <c r="J566" i="31"/>
  <c r="J567" i="31"/>
  <c r="J568" i="31"/>
  <c r="J577" i="31"/>
  <c r="J583" i="31"/>
  <c r="J585" i="31"/>
  <c r="J588" i="31"/>
  <c r="J589" i="31"/>
  <c r="J590" i="31"/>
  <c r="J591" i="31"/>
  <c r="J595" i="31"/>
  <c r="J597" i="31"/>
  <c r="J599" i="31"/>
  <c r="J612" i="31"/>
  <c r="J613" i="31"/>
  <c r="J614" i="31"/>
  <c r="J615" i="31"/>
  <c r="J616" i="31"/>
  <c r="J617" i="31"/>
  <c r="J618" i="31"/>
  <c r="J620" i="31"/>
  <c r="J621" i="31"/>
  <c r="J622" i="31"/>
  <c r="J623" i="31"/>
  <c r="J627" i="31"/>
  <c r="J628" i="31"/>
  <c r="J629" i="31"/>
  <c r="J630" i="31"/>
  <c r="J631" i="31"/>
  <c r="J632" i="31"/>
  <c r="J633" i="31"/>
  <c r="J635" i="31"/>
  <c r="J636" i="31"/>
  <c r="J638" i="31"/>
  <c r="J639" i="31"/>
  <c r="F9" i="32"/>
  <c r="J14" i="32" s="1"/>
  <c r="F10" i="32"/>
  <c r="F11" i="32"/>
  <c r="L14" i="32"/>
  <c r="N14" i="32" s="1"/>
  <c r="I22" i="32"/>
  <c r="H26" i="32"/>
  <c r="N26" i="32" s="1"/>
  <c r="J28" i="32"/>
  <c r="J29" i="32"/>
  <c r="J33" i="32"/>
  <c r="J34" i="32"/>
  <c r="H36" i="32"/>
  <c r="N36" i="32" s="1"/>
  <c r="H37" i="32"/>
  <c r="N37" i="32" s="1"/>
  <c r="H39" i="32"/>
  <c r="N39" i="32" s="1"/>
  <c r="I41" i="32"/>
  <c r="J42" i="32"/>
  <c r="I47" i="32"/>
  <c r="J48" i="32"/>
  <c r="H52" i="32"/>
  <c r="N52" i="32" s="1"/>
  <c r="I53" i="32"/>
  <c r="H57" i="32"/>
  <c r="N57" i="32" s="1"/>
  <c r="H58" i="32"/>
  <c r="N58" i="32" s="1"/>
  <c r="J62" i="32"/>
  <c r="I70" i="32"/>
  <c r="J71" i="32"/>
  <c r="H81" i="32"/>
  <c r="N81" i="32" s="1"/>
  <c r="J82" i="32"/>
  <c r="H84" i="32"/>
  <c r="N84" i="32" s="1"/>
  <c r="I85" i="32"/>
  <c r="J86" i="32"/>
  <c r="I96" i="32"/>
  <c r="J97" i="32"/>
  <c r="H99" i="32"/>
  <c r="N99" i="32" s="1"/>
  <c r="I100" i="32"/>
  <c r="I101" i="32"/>
  <c r="I102" i="32"/>
  <c r="J103" i="32"/>
  <c r="H105" i="32"/>
  <c r="N105" i="32" s="1"/>
  <c r="I106" i="32"/>
  <c r="J107" i="32"/>
  <c r="H109" i="32"/>
  <c r="N109" i="32" s="1"/>
  <c r="I111" i="32"/>
  <c r="H114" i="32"/>
  <c r="N114" i="32" s="1"/>
  <c r="I115" i="32"/>
  <c r="J118" i="32"/>
  <c r="J121" i="32"/>
  <c r="J123" i="32"/>
  <c r="J125" i="32"/>
  <c r="J127" i="32"/>
  <c r="J129" i="32"/>
  <c r="I132" i="32"/>
  <c r="I134" i="32"/>
  <c r="I136" i="32"/>
  <c r="J150" i="32"/>
  <c r="G612" i="31"/>
  <c r="K612" i="31"/>
  <c r="G613" i="31"/>
  <c r="M613" i="31" s="1"/>
  <c r="G614" i="31"/>
  <c r="M614" i="31" s="1"/>
  <c r="G615" i="31"/>
  <c r="M615" i="31" s="1"/>
  <c r="G616" i="31"/>
  <c r="M616" i="31" s="1"/>
  <c r="G617" i="31"/>
  <c r="M617" i="31" s="1"/>
  <c r="G620" i="31"/>
  <c r="M620" i="31" s="1"/>
  <c r="G623" i="31"/>
  <c r="M623" i="31" s="1"/>
  <c r="G628" i="31"/>
  <c r="M628" i="31" s="1"/>
  <c r="G630" i="31"/>
  <c r="M630" i="31" s="1"/>
  <c r="G631" i="31"/>
  <c r="M631" i="31" s="1"/>
  <c r="G632" i="31"/>
  <c r="M632" i="31" s="1"/>
  <c r="G636" i="31"/>
  <c r="M636" i="31" s="1"/>
  <c r="G638" i="31"/>
  <c r="M638" i="31" s="1"/>
  <c r="G639" i="31"/>
  <c r="M639" i="31" s="1"/>
  <c r="G10" i="32"/>
  <c r="G11" i="32"/>
  <c r="M11" i="32" s="1"/>
  <c r="G12" i="32"/>
  <c r="M12" i="32" s="1"/>
  <c r="G13" i="32"/>
  <c r="M13" i="32" s="1"/>
  <c r="J22" i="32"/>
  <c r="I26" i="32"/>
  <c r="I31" i="32"/>
  <c r="J32" i="32"/>
  <c r="I52" i="32"/>
  <c r="J53" i="32"/>
  <c r="I57" i="32"/>
  <c r="I58" i="32"/>
  <c r="J59" i="32"/>
  <c r="I67" i="32"/>
  <c r="H174" i="32"/>
  <c r="N174" i="32" s="1"/>
  <c r="H169" i="32"/>
  <c r="N169" i="32" s="1"/>
  <c r="H165" i="32"/>
  <c r="N165" i="32" s="1"/>
  <c r="H154" i="32"/>
  <c r="N154" i="32" s="1"/>
  <c r="H149" i="32"/>
  <c r="N149" i="32" s="1"/>
  <c r="H145" i="32"/>
  <c r="N145" i="32" s="1"/>
  <c r="H141" i="32"/>
  <c r="N141" i="32" s="1"/>
  <c r="H136" i="32"/>
  <c r="N136" i="32" s="1"/>
  <c r="H135" i="32"/>
  <c r="N135" i="32" s="1"/>
  <c r="H134" i="32"/>
  <c r="N134" i="32" s="1"/>
  <c r="H133" i="32"/>
  <c r="N133" i="32" s="1"/>
  <c r="H132" i="32"/>
  <c r="N132" i="32" s="1"/>
  <c r="H129" i="32"/>
  <c r="N129" i="32" s="1"/>
  <c r="H128" i="32"/>
  <c r="N128" i="32" s="1"/>
  <c r="H127" i="32"/>
  <c r="N127" i="32" s="1"/>
  <c r="H126" i="32"/>
  <c r="N126" i="32" s="1"/>
  <c r="H125" i="32"/>
  <c r="N125" i="32" s="1"/>
  <c r="H124" i="32"/>
  <c r="N124" i="32" s="1"/>
  <c r="H123" i="32"/>
  <c r="N123" i="32" s="1"/>
  <c r="H122" i="32"/>
  <c r="N122" i="32" s="1"/>
  <c r="H121" i="32"/>
  <c r="N121" i="32" s="1"/>
  <c r="H118" i="32"/>
  <c r="N118" i="32" s="1"/>
  <c r="H117" i="32"/>
  <c r="N117" i="32" s="1"/>
  <c r="H116" i="32"/>
  <c r="N116" i="32" s="1"/>
  <c r="H170" i="32"/>
  <c r="N170" i="32" s="1"/>
  <c r="H166" i="32"/>
  <c r="N166" i="32" s="1"/>
  <c r="H155" i="32"/>
  <c r="N155" i="32" s="1"/>
  <c r="H150" i="32"/>
  <c r="N150" i="32" s="1"/>
  <c r="H146" i="32"/>
  <c r="N146" i="32" s="1"/>
  <c r="H142" i="32"/>
  <c r="N142" i="32" s="1"/>
  <c r="H137" i="32"/>
  <c r="N137" i="32" s="1"/>
  <c r="H177" i="32"/>
  <c r="N177" i="32" s="1"/>
  <c r="H172" i="32"/>
  <c r="N172" i="32" s="1"/>
  <c r="H171" i="32"/>
  <c r="N171" i="32" s="1"/>
  <c r="H158" i="32"/>
  <c r="N158" i="32" s="1"/>
  <c r="H157" i="32"/>
  <c r="N157" i="32" s="1"/>
  <c r="H156" i="32"/>
  <c r="N156" i="32" s="1"/>
  <c r="H152" i="32"/>
  <c r="N152" i="32" s="1"/>
  <c r="H147" i="32"/>
  <c r="N147" i="32" s="1"/>
  <c r="H143" i="32"/>
  <c r="N143" i="32" s="1"/>
  <c r="H180" i="32"/>
  <c r="N180" i="32" s="1"/>
  <c r="H178" i="32"/>
  <c r="N178" i="32" s="1"/>
  <c r="H173" i="32"/>
  <c r="N173" i="32" s="1"/>
  <c r="H168" i="32"/>
  <c r="N168" i="32" s="1"/>
  <c r="I81" i="32"/>
  <c r="H83" i="32"/>
  <c r="N83" i="32" s="1"/>
  <c r="I84" i="32"/>
  <c r="J85" i="32"/>
  <c r="H88" i="32"/>
  <c r="N88" i="32" s="1"/>
  <c r="I91" i="32"/>
  <c r="J92" i="32"/>
  <c r="J93" i="32"/>
  <c r="I99" i="32"/>
  <c r="J100" i="32"/>
  <c r="J101" i="32"/>
  <c r="H104" i="32"/>
  <c r="N104" i="32" s="1"/>
  <c r="I105" i="32"/>
  <c r="J106" i="32"/>
  <c r="H108" i="32"/>
  <c r="N108" i="32" s="1"/>
  <c r="I109" i="32"/>
  <c r="J111" i="32"/>
  <c r="H113" i="32"/>
  <c r="N113" i="32" s="1"/>
  <c r="J115" i="32"/>
  <c r="I120" i="32"/>
  <c r="I122" i="32"/>
  <c r="I124" i="32"/>
  <c r="I126" i="32"/>
  <c r="I128" i="32"/>
  <c r="J132" i="32"/>
  <c r="H139" i="32"/>
  <c r="N139" i="32" s="1"/>
  <c r="I141" i="32"/>
  <c r="J142" i="32"/>
  <c r="H360" i="32"/>
  <c r="N360" i="32" s="1"/>
  <c r="H347" i="32"/>
  <c r="N347" i="32" s="1"/>
  <c r="H340" i="32"/>
  <c r="N340" i="32" s="1"/>
  <c r="H363" i="32"/>
  <c r="N363" i="32" s="1"/>
  <c r="H338" i="32"/>
  <c r="N338" i="32" s="1"/>
  <c r="H361" i="32"/>
  <c r="N361" i="32" s="1"/>
  <c r="H348" i="32"/>
  <c r="N348" i="32" s="1"/>
  <c r="H342" i="32"/>
  <c r="N342" i="32" s="1"/>
  <c r="H197" i="32"/>
  <c r="N197" i="32" s="1"/>
  <c r="H202" i="32"/>
  <c r="N202" i="32" s="1"/>
  <c r="I203" i="32"/>
  <c r="H207" i="32"/>
  <c r="N207" i="32" s="1"/>
  <c r="I208" i="32"/>
  <c r="H211" i="32"/>
  <c r="N211" i="32" s="1"/>
  <c r="H215" i="32"/>
  <c r="N215" i="32" s="1"/>
  <c r="I216" i="32"/>
  <c r="H220" i="32"/>
  <c r="N220" i="32" s="1"/>
  <c r="I221" i="32"/>
  <c r="H225" i="32"/>
  <c r="N225" i="32" s="1"/>
  <c r="I226" i="32"/>
  <c r="H231" i="32"/>
  <c r="N231" i="32" s="1"/>
  <c r="H242" i="32"/>
  <c r="N242" i="32" s="1"/>
  <c r="H248" i="32"/>
  <c r="N248" i="32" s="1"/>
  <c r="I249" i="32"/>
  <c r="I252" i="32"/>
  <c r="H255" i="32"/>
  <c r="N255" i="32" s="1"/>
  <c r="I258" i="32"/>
  <c r="I260" i="32"/>
  <c r="H261" i="32"/>
  <c r="N261" i="32" s="1"/>
  <c r="I266" i="32"/>
  <c r="H267" i="32"/>
  <c r="N267" i="32" s="1"/>
  <c r="I272" i="32"/>
  <c r="I276" i="32"/>
  <c r="H279" i="32"/>
  <c r="N279" i="32" s="1"/>
  <c r="H293" i="32"/>
  <c r="N293" i="32" s="1"/>
  <c r="H300" i="32"/>
  <c r="N300" i="32" s="1"/>
  <c r="H305" i="32"/>
  <c r="N305" i="32" s="1"/>
  <c r="H307" i="32"/>
  <c r="N307" i="32" s="1"/>
  <c r="H329" i="32"/>
  <c r="N329" i="32" s="1"/>
  <c r="H332" i="32"/>
  <c r="N332" i="32" s="1"/>
  <c r="H336" i="32"/>
  <c r="N336" i="32" s="1"/>
  <c r="H352" i="32"/>
  <c r="N352" i="32" s="1"/>
  <c r="I361" i="32"/>
  <c r="I360" i="32"/>
  <c r="I353" i="32"/>
  <c r="I351" i="32"/>
  <c r="I347" i="32"/>
  <c r="I343" i="32"/>
  <c r="I338" i="32"/>
  <c r="I332" i="32"/>
  <c r="I329" i="32"/>
  <c r="I327" i="32"/>
  <c r="I325" i="32"/>
  <c r="I324" i="32"/>
  <c r="I321" i="32"/>
  <c r="I318" i="32"/>
  <c r="I316" i="32"/>
  <c r="I312" i="32"/>
  <c r="I311" i="32"/>
  <c r="I310" i="32"/>
  <c r="I309" i="32"/>
  <c r="I308" i="32"/>
  <c r="I307" i="32"/>
  <c r="I306" i="32"/>
  <c r="I304" i="32"/>
  <c r="I300" i="32"/>
  <c r="I297" i="32"/>
  <c r="I294" i="32"/>
  <c r="I293" i="32"/>
  <c r="I292" i="32"/>
  <c r="I288" i="32"/>
  <c r="I286" i="32"/>
  <c r="I285" i="32"/>
  <c r="I284" i="32"/>
  <c r="I281" i="32"/>
  <c r="I280" i="32"/>
  <c r="I279" i="32"/>
  <c r="H189" i="32"/>
  <c r="N189" i="32" s="1"/>
  <c r="I190" i="32"/>
  <c r="H195" i="32"/>
  <c r="N195" i="32" s="1"/>
  <c r="I197" i="32"/>
  <c r="H201" i="32"/>
  <c r="N201" i="32" s="1"/>
  <c r="I202" i="32"/>
  <c r="H206" i="32"/>
  <c r="N206" i="32" s="1"/>
  <c r="I207" i="32"/>
  <c r="H210" i="32"/>
  <c r="N210" i="32" s="1"/>
  <c r="H214" i="32"/>
  <c r="N214" i="32" s="1"/>
  <c r="I215" i="32"/>
  <c r="H219" i="32"/>
  <c r="N219" i="32" s="1"/>
  <c r="I220" i="32"/>
  <c r="H223" i="32"/>
  <c r="N223" i="32" s="1"/>
  <c r="H230" i="32"/>
  <c r="N230" i="32" s="1"/>
  <c r="H241" i="32"/>
  <c r="N241" i="32" s="1"/>
  <c r="I242" i="32"/>
  <c r="H245" i="32"/>
  <c r="N245" i="32" s="1"/>
  <c r="I248" i="32"/>
  <c r="N253" i="32"/>
  <c r="I255" i="32"/>
  <c r="H259" i="32"/>
  <c r="N259" i="32" s="1"/>
  <c r="I261" i="32"/>
  <c r="H265" i="32"/>
  <c r="N265" i="32" s="1"/>
  <c r="I267" i="32"/>
  <c r="H270" i="32"/>
  <c r="N270" i="32" s="1"/>
  <c r="H277" i="32"/>
  <c r="N277" i="32" s="1"/>
  <c r="N283" i="32"/>
  <c r="N287" i="32"/>
  <c r="H288" i="32"/>
  <c r="N288" i="32" s="1"/>
  <c r="H292" i="32"/>
  <c r="N292" i="32" s="1"/>
  <c r="H304" i="32"/>
  <c r="N304" i="32" s="1"/>
  <c r="H306" i="32"/>
  <c r="N306" i="32" s="1"/>
  <c r="H310" i="32"/>
  <c r="N310" i="32" s="1"/>
  <c r="G14" i="32"/>
  <c r="M14" i="32" s="1"/>
  <c r="G22" i="32"/>
  <c r="K22" i="32"/>
  <c r="G24" i="32"/>
  <c r="M24" i="32" s="1"/>
  <c r="G26" i="32"/>
  <c r="M26" i="32" s="1"/>
  <c r="G27" i="32"/>
  <c r="M27" i="32" s="1"/>
  <c r="G28" i="32"/>
  <c r="M28" i="32" s="1"/>
  <c r="G30" i="32"/>
  <c r="M30" i="32" s="1"/>
  <c r="G31" i="32"/>
  <c r="M31" i="32" s="1"/>
  <c r="G32" i="32"/>
  <c r="M32" i="32" s="1"/>
  <c r="G33" i="32"/>
  <c r="M33" i="32" s="1"/>
  <c r="G35" i="32"/>
  <c r="M35" i="32" s="1"/>
  <c r="G36" i="32"/>
  <c r="M36" i="32" s="1"/>
  <c r="G41" i="32"/>
  <c r="M41" i="32" s="1"/>
  <c r="G42" i="32"/>
  <c r="M42" i="32" s="1"/>
  <c r="G44" i="32"/>
  <c r="M44" i="32" s="1"/>
  <c r="G45" i="32"/>
  <c r="M45" i="32" s="1"/>
  <c r="G47" i="32"/>
  <c r="M47" i="32" s="1"/>
  <c r="G48" i="32"/>
  <c r="M48" i="32" s="1"/>
  <c r="G50" i="32"/>
  <c r="M50" i="32" s="1"/>
  <c r="G52" i="32"/>
  <c r="M52" i="32" s="1"/>
  <c r="G53" i="32"/>
  <c r="M53" i="32" s="1"/>
  <c r="G54" i="32"/>
  <c r="M54" i="32" s="1"/>
  <c r="G55" i="32"/>
  <c r="M55" i="32" s="1"/>
  <c r="G57" i="32"/>
  <c r="M57" i="32" s="1"/>
  <c r="G59" i="32"/>
  <c r="M59" i="32" s="1"/>
  <c r="G62" i="32"/>
  <c r="M62" i="32" s="1"/>
  <c r="G64" i="32"/>
  <c r="M64" i="32" s="1"/>
  <c r="G67" i="32"/>
  <c r="M67" i="32" s="1"/>
  <c r="G70" i="32"/>
  <c r="M70" i="32" s="1"/>
  <c r="G71" i="32"/>
  <c r="M71" i="32" s="1"/>
  <c r="G178" i="32"/>
  <c r="M178" i="32" s="1"/>
  <c r="G177" i="32"/>
  <c r="M177" i="32" s="1"/>
  <c r="G175" i="32"/>
  <c r="M175" i="32" s="1"/>
  <c r="G174" i="32"/>
  <c r="M174" i="32" s="1"/>
  <c r="G173" i="32"/>
  <c r="M173" i="32" s="1"/>
  <c r="G171" i="32"/>
  <c r="M171" i="32" s="1"/>
  <c r="G170" i="32"/>
  <c r="M170" i="32" s="1"/>
  <c r="G169" i="32"/>
  <c r="M169" i="32" s="1"/>
  <c r="G168" i="32"/>
  <c r="M168" i="32" s="1"/>
  <c r="G167" i="32"/>
  <c r="M167" i="32" s="1"/>
  <c r="G166" i="32"/>
  <c r="M166" i="32" s="1"/>
  <c r="G165" i="32"/>
  <c r="M165" i="32" s="1"/>
  <c r="G164" i="32"/>
  <c r="M164" i="32" s="1"/>
  <c r="G156" i="32"/>
  <c r="M156" i="32" s="1"/>
  <c r="G155" i="32"/>
  <c r="M155" i="32" s="1"/>
  <c r="G154" i="32"/>
  <c r="M154" i="32" s="1"/>
  <c r="G153" i="32"/>
  <c r="M153" i="32" s="1"/>
  <c r="G152" i="32"/>
  <c r="M152" i="32" s="1"/>
  <c r="G150" i="32"/>
  <c r="M150" i="32" s="1"/>
  <c r="G149" i="32"/>
  <c r="M149" i="32" s="1"/>
  <c r="G148" i="32"/>
  <c r="M148" i="32" s="1"/>
  <c r="G147" i="32"/>
  <c r="M147" i="32" s="1"/>
  <c r="G146" i="32"/>
  <c r="M146" i="32" s="1"/>
  <c r="G145" i="32"/>
  <c r="M145" i="32" s="1"/>
  <c r="G144" i="32"/>
  <c r="M144" i="32" s="1"/>
  <c r="G143" i="32"/>
  <c r="M143" i="32" s="1"/>
  <c r="G142" i="32"/>
  <c r="M142" i="32" s="1"/>
  <c r="G141" i="32"/>
  <c r="M141" i="32" s="1"/>
  <c r="G139" i="32"/>
  <c r="M139" i="32" s="1"/>
  <c r="G138" i="32"/>
  <c r="M138" i="32" s="1"/>
  <c r="G137" i="32"/>
  <c r="M137" i="32" s="1"/>
  <c r="G81" i="32"/>
  <c r="K81" i="32"/>
  <c r="G82" i="32"/>
  <c r="M82" i="32" s="1"/>
  <c r="G83" i="32"/>
  <c r="M83" i="32" s="1"/>
  <c r="G84" i="32"/>
  <c r="M84" i="32" s="1"/>
  <c r="G85" i="32"/>
  <c r="M85" i="32" s="1"/>
  <c r="G86" i="32"/>
  <c r="M86" i="32" s="1"/>
  <c r="G88" i="32"/>
  <c r="M88" i="32" s="1"/>
  <c r="G91" i="32"/>
  <c r="M91" i="32" s="1"/>
  <c r="G92" i="32"/>
  <c r="M92" i="32" s="1"/>
  <c r="G97" i="32"/>
  <c r="M97" i="32" s="1"/>
  <c r="G98" i="32"/>
  <c r="M98" i="32" s="1"/>
  <c r="G99" i="32"/>
  <c r="M99" i="32" s="1"/>
  <c r="G100" i="32"/>
  <c r="M100" i="32" s="1"/>
  <c r="G103" i="32"/>
  <c r="M103" i="32" s="1"/>
  <c r="G104" i="32"/>
  <c r="M104" i="32" s="1"/>
  <c r="G105" i="32"/>
  <c r="M105" i="32" s="1"/>
  <c r="G106" i="32"/>
  <c r="M106" i="32" s="1"/>
  <c r="G107" i="32"/>
  <c r="M107" i="32" s="1"/>
  <c r="G108" i="32"/>
  <c r="M108" i="32" s="1"/>
  <c r="G109" i="32"/>
  <c r="M109" i="32" s="1"/>
  <c r="G111" i="32"/>
  <c r="M111" i="32" s="1"/>
  <c r="G112" i="32"/>
  <c r="M112" i="32" s="1"/>
  <c r="G113" i="32"/>
  <c r="M113" i="32" s="1"/>
  <c r="G114" i="32"/>
  <c r="M114" i="32" s="1"/>
  <c r="G115" i="32"/>
  <c r="M115" i="32" s="1"/>
  <c r="G116" i="32"/>
  <c r="M116" i="32" s="1"/>
  <c r="G118" i="32"/>
  <c r="M118" i="32" s="1"/>
  <c r="G119" i="32"/>
  <c r="M119" i="32" s="1"/>
  <c r="G120" i="32"/>
  <c r="M120" i="32" s="1"/>
  <c r="G121" i="32"/>
  <c r="M121" i="32" s="1"/>
  <c r="G122" i="32"/>
  <c r="M122" i="32" s="1"/>
  <c r="G123" i="32"/>
  <c r="M123" i="32" s="1"/>
  <c r="G124" i="32"/>
  <c r="M124" i="32" s="1"/>
  <c r="G125" i="32"/>
  <c r="M125" i="32" s="1"/>
  <c r="G126" i="32"/>
  <c r="M126" i="32" s="1"/>
  <c r="G127" i="32"/>
  <c r="M127" i="32" s="1"/>
  <c r="G128" i="32"/>
  <c r="M128" i="32" s="1"/>
  <c r="G129" i="32"/>
  <c r="M129" i="32" s="1"/>
  <c r="G130" i="32"/>
  <c r="M130" i="32" s="1"/>
  <c r="G132" i="32"/>
  <c r="M132" i="32" s="1"/>
  <c r="G133" i="32"/>
  <c r="M133" i="32" s="1"/>
  <c r="G134" i="32"/>
  <c r="M134" i="32" s="1"/>
  <c r="G135" i="32"/>
  <c r="M135" i="32" s="1"/>
  <c r="G136" i="32"/>
  <c r="M136" i="32" s="1"/>
  <c r="J358" i="32"/>
  <c r="J354" i="32"/>
  <c r="J348" i="32"/>
  <c r="J345" i="32"/>
  <c r="J342" i="32"/>
  <c r="J338" i="32"/>
  <c r="J361" i="32"/>
  <c r="J336" i="32"/>
  <c r="J332" i="32"/>
  <c r="J331" i="32"/>
  <c r="J329" i="32"/>
  <c r="J328" i="32"/>
  <c r="J327" i="32"/>
  <c r="J324" i="32"/>
  <c r="J322" i="32"/>
  <c r="J321" i="32"/>
  <c r="J320" i="32"/>
  <c r="J318" i="32"/>
  <c r="J313" i="32"/>
  <c r="J312" i="32"/>
  <c r="J311" i="32"/>
  <c r="J310" i="32"/>
  <c r="J309" i="32"/>
  <c r="J308" i="32"/>
  <c r="J307" i="32"/>
  <c r="J306" i="32"/>
  <c r="J304" i="32"/>
  <c r="J300" i="32"/>
  <c r="J299" i="32"/>
  <c r="J298" i="32"/>
  <c r="J297" i="32"/>
  <c r="J296" i="32"/>
  <c r="J295" i="32"/>
  <c r="J294" i="32"/>
  <c r="J293" i="32"/>
  <c r="J292" i="32"/>
  <c r="J288" i="32"/>
  <c r="J287" i="32"/>
  <c r="J286" i="32"/>
  <c r="J285" i="32"/>
  <c r="J284" i="32"/>
  <c r="J283" i="32"/>
  <c r="J281" i="32"/>
  <c r="J280" i="32"/>
  <c r="J279" i="32"/>
  <c r="J278" i="32"/>
  <c r="J275" i="32"/>
  <c r="J272" i="32"/>
  <c r="J271" i="32"/>
  <c r="J270" i="32"/>
  <c r="J269" i="32"/>
  <c r="J268" i="32"/>
  <c r="J267" i="32"/>
  <c r="J266" i="32"/>
  <c r="J265" i="32"/>
  <c r="J261" i="32"/>
  <c r="J260" i="32"/>
  <c r="J258" i="32"/>
  <c r="J255" i="32"/>
  <c r="J254" i="32"/>
  <c r="J253" i="32"/>
  <c r="J252" i="32"/>
  <c r="J251" i="32"/>
  <c r="J343" i="32"/>
  <c r="J340" i="32"/>
  <c r="L188" i="32"/>
  <c r="I189" i="32"/>
  <c r="J190" i="32"/>
  <c r="H193" i="32"/>
  <c r="N193" i="32" s="1"/>
  <c r="I195" i="32"/>
  <c r="J197" i="32"/>
  <c r="I201" i="32"/>
  <c r="J202" i="32"/>
  <c r="H204" i="32"/>
  <c r="N204" i="32" s="1"/>
  <c r="H205" i="32"/>
  <c r="N205" i="32" s="1"/>
  <c r="I206" i="32"/>
  <c r="J207" i="32"/>
  <c r="H209" i="32"/>
  <c r="N209" i="32" s="1"/>
  <c r="I210" i="32"/>
  <c r="H213" i="32"/>
  <c r="N213" i="32" s="1"/>
  <c r="I214" i="32"/>
  <c r="J215" i="32"/>
  <c r="H218" i="32"/>
  <c r="N218" i="32" s="1"/>
  <c r="I219" i="32"/>
  <c r="J220" i="32"/>
  <c r="H222" i="32"/>
  <c r="N222" i="32" s="1"/>
  <c r="I223" i="32"/>
  <c r="J225" i="32"/>
  <c r="H229" i="32"/>
  <c r="N229" i="32" s="1"/>
  <c r="I230" i="32"/>
  <c r="J231" i="32"/>
  <c r="H235" i="32"/>
  <c r="N235" i="32" s="1"/>
  <c r="H237" i="32"/>
  <c r="N237" i="32" s="1"/>
  <c r="H238" i="32"/>
  <c r="N238" i="32" s="1"/>
  <c r="J242" i="32"/>
  <c r="H244" i="32"/>
  <c r="N244" i="32" s="1"/>
  <c r="I245" i="32"/>
  <c r="J248" i="32"/>
  <c r="N251" i="32"/>
  <c r="I253" i="32"/>
  <c r="I265" i="32"/>
  <c r="H268" i="32"/>
  <c r="N268" i="32" s="1"/>
  <c r="I270" i="32"/>
  <c r="N271" i="32"/>
  <c r="H275" i="32"/>
  <c r="N275" i="32" s="1"/>
  <c r="I277" i="32"/>
  <c r="H281" i="32"/>
  <c r="N281" i="32" s="1"/>
  <c r="N284" i="32"/>
  <c r="H285" i="32"/>
  <c r="N285" i="32" s="1"/>
  <c r="H286" i="32"/>
  <c r="N286" i="32" s="1"/>
  <c r="H295" i="32"/>
  <c r="N295" i="32" s="1"/>
  <c r="H298" i="32"/>
  <c r="N298" i="32" s="1"/>
  <c r="H309" i="32"/>
  <c r="N309" i="32" s="1"/>
  <c r="N313" i="32"/>
  <c r="H320" i="32"/>
  <c r="N320" i="32" s="1"/>
  <c r="M342" i="32"/>
  <c r="H343" i="32"/>
  <c r="N343" i="32" s="1"/>
  <c r="H346" i="32"/>
  <c r="N346" i="32" s="1"/>
  <c r="M348" i="32"/>
  <c r="M354" i="32"/>
  <c r="G598" i="32"/>
  <c r="M598" i="32" s="1"/>
  <c r="G597" i="32"/>
  <c r="M597" i="32" s="1"/>
  <c r="G596" i="32"/>
  <c r="M596" i="32" s="1"/>
  <c r="G595" i="32"/>
  <c r="M595" i="32" s="1"/>
  <c r="G594" i="32"/>
  <c r="M594" i="32" s="1"/>
  <c r="G592" i="32"/>
  <c r="M592" i="32" s="1"/>
  <c r="G590" i="32"/>
  <c r="M590" i="32" s="1"/>
  <c r="G589" i="32"/>
  <c r="M589" i="32" s="1"/>
  <c r="G588" i="32"/>
  <c r="M588" i="32" s="1"/>
  <c r="G574" i="32"/>
  <c r="M574" i="32" s="1"/>
  <c r="G572" i="32"/>
  <c r="M572" i="32" s="1"/>
  <c r="G571" i="32"/>
  <c r="M571" i="32" s="1"/>
  <c r="G570" i="32"/>
  <c r="M570" i="32" s="1"/>
  <c r="G568" i="32"/>
  <c r="M568" i="32" s="1"/>
  <c r="G567" i="32"/>
  <c r="M567" i="32" s="1"/>
  <c r="G564" i="32"/>
  <c r="M564" i="32" s="1"/>
  <c r="G563" i="32"/>
  <c r="M563" i="32" s="1"/>
  <c r="G559" i="32"/>
  <c r="M559" i="32" s="1"/>
  <c r="G558" i="32"/>
  <c r="M558" i="32" s="1"/>
  <c r="G553" i="32"/>
  <c r="M553" i="32" s="1"/>
  <c r="G546" i="32"/>
  <c r="M546" i="32" s="1"/>
  <c r="G544" i="32"/>
  <c r="M544" i="32" s="1"/>
  <c r="G543" i="32"/>
  <c r="M543" i="32" s="1"/>
  <c r="G541" i="32"/>
  <c r="M541" i="32" s="1"/>
  <c r="G540" i="32"/>
  <c r="M540" i="32" s="1"/>
  <c r="G539" i="32"/>
  <c r="M539" i="32" s="1"/>
  <c r="G538" i="32"/>
  <c r="M538" i="32" s="1"/>
  <c r="G537" i="32"/>
  <c r="M537" i="32" s="1"/>
  <c r="G536" i="32"/>
  <c r="M536" i="32" s="1"/>
  <c r="G528" i="32"/>
  <c r="M528" i="32" s="1"/>
  <c r="G519" i="32"/>
  <c r="M519" i="32" s="1"/>
  <c r="G518" i="32"/>
  <c r="M518" i="32" s="1"/>
  <c r="G514" i="32"/>
  <c r="M514" i="32" s="1"/>
  <c r="G513" i="32"/>
  <c r="M513" i="32" s="1"/>
  <c r="G512" i="32"/>
  <c r="M512" i="32" s="1"/>
  <c r="G511" i="32"/>
  <c r="M511" i="32" s="1"/>
  <c r="G509" i="32"/>
  <c r="M509" i="32" s="1"/>
  <c r="G507" i="32"/>
  <c r="M507" i="32" s="1"/>
  <c r="G498" i="32"/>
  <c r="M498" i="32" s="1"/>
  <c r="G497" i="32"/>
  <c r="M497" i="32" s="1"/>
  <c r="G495" i="32"/>
  <c r="M495" i="32" s="1"/>
  <c r="G494" i="32"/>
  <c r="M494" i="32" s="1"/>
  <c r="G493" i="32"/>
  <c r="M493" i="32" s="1"/>
  <c r="G492" i="32"/>
  <c r="M492" i="32" s="1"/>
  <c r="G491" i="32"/>
  <c r="M491" i="32" s="1"/>
  <c r="G487" i="32"/>
  <c r="M487" i="32" s="1"/>
  <c r="G484" i="32"/>
  <c r="M484" i="32" s="1"/>
  <c r="G483" i="32"/>
  <c r="M483" i="32" s="1"/>
  <c r="G481" i="32"/>
  <c r="M481" i="32" s="1"/>
  <c r="G478" i="32"/>
  <c r="M478" i="32" s="1"/>
  <c r="G473" i="32"/>
  <c r="M473" i="32" s="1"/>
  <c r="G471" i="32"/>
  <c r="M471" i="32" s="1"/>
  <c r="G470" i="32"/>
  <c r="M470" i="32" s="1"/>
  <c r="G469" i="32"/>
  <c r="M469" i="32" s="1"/>
  <c r="G466" i="32"/>
  <c r="M466" i="32" s="1"/>
  <c r="G460" i="32"/>
  <c r="M460" i="32" s="1"/>
  <c r="G459" i="32"/>
  <c r="M459" i="32" s="1"/>
  <c r="G455" i="32"/>
  <c r="M455" i="32" s="1"/>
  <c r="G454" i="32"/>
  <c r="M454" i="32" s="1"/>
  <c r="G451" i="32"/>
  <c r="M451" i="32" s="1"/>
  <c r="G450" i="32"/>
  <c r="M450" i="32" s="1"/>
  <c r="G449" i="32"/>
  <c r="M449" i="32" s="1"/>
  <c r="G448" i="32"/>
  <c r="M448" i="32" s="1"/>
  <c r="G447" i="32"/>
  <c r="M447" i="32" s="1"/>
  <c r="G446" i="32"/>
  <c r="M446" i="32" s="1"/>
  <c r="G442" i="32"/>
  <c r="M442" i="32" s="1"/>
  <c r="G441" i="32"/>
  <c r="M441" i="32" s="1"/>
  <c r="G438" i="32"/>
  <c r="M438" i="32" s="1"/>
  <c r="G437" i="32"/>
  <c r="M437" i="32" s="1"/>
  <c r="G436" i="32"/>
  <c r="M436" i="32" s="1"/>
  <c r="G435" i="32"/>
  <c r="M435" i="32" s="1"/>
  <c r="G434" i="32"/>
  <c r="M434" i="32" s="1"/>
  <c r="G432" i="32"/>
  <c r="M432" i="32" s="1"/>
  <c r="G419" i="32"/>
  <c r="M419" i="32" s="1"/>
  <c r="G413" i="32"/>
  <c r="M413" i="32" s="1"/>
  <c r="G410" i="32"/>
  <c r="M410" i="32" s="1"/>
  <c r="G408" i="32"/>
  <c r="M408" i="32" s="1"/>
  <c r="G406" i="32"/>
  <c r="M406" i="32" s="1"/>
  <c r="G404" i="32"/>
  <c r="M404" i="32" s="1"/>
  <c r="G399" i="32"/>
  <c r="M399" i="32" s="1"/>
  <c r="G396" i="32"/>
  <c r="M396" i="32" s="1"/>
  <c r="G394" i="32"/>
  <c r="M394" i="32" s="1"/>
  <c r="G389" i="32"/>
  <c r="M389" i="32" s="1"/>
  <c r="G387" i="32"/>
  <c r="M387" i="32" s="1"/>
  <c r="G380" i="32"/>
  <c r="M380" i="32" s="1"/>
  <c r="G378" i="32"/>
  <c r="M378" i="32" s="1"/>
  <c r="K371" i="32"/>
  <c r="G430" i="32"/>
  <c r="M430" i="32" s="1"/>
  <c r="G428" i="32"/>
  <c r="M428" i="32" s="1"/>
  <c r="G426" i="32"/>
  <c r="M426" i="32" s="1"/>
  <c r="G424" i="32"/>
  <c r="M424" i="32" s="1"/>
  <c r="G422" i="32"/>
  <c r="M422" i="32" s="1"/>
  <c r="G416" i="32"/>
  <c r="M416" i="32" s="1"/>
  <c r="G402" i="32"/>
  <c r="M402" i="32" s="1"/>
  <c r="G400" i="32"/>
  <c r="M400" i="32" s="1"/>
  <c r="G392" i="32"/>
  <c r="M392" i="32" s="1"/>
  <c r="G385" i="32"/>
  <c r="M385" i="32" s="1"/>
  <c r="G383" i="32"/>
  <c r="M383" i="32" s="1"/>
  <c r="G376" i="32"/>
  <c r="M376" i="32" s="1"/>
  <c r="G374" i="32"/>
  <c r="M374" i="32" s="1"/>
  <c r="G372" i="32"/>
  <c r="M372" i="32" s="1"/>
  <c r="G420" i="32"/>
  <c r="M420" i="32" s="1"/>
  <c r="G414" i="32"/>
  <c r="M414" i="32" s="1"/>
  <c r="G409" i="32"/>
  <c r="M409" i="32" s="1"/>
  <c r="G407" i="32"/>
  <c r="M407" i="32" s="1"/>
  <c r="G405" i="32"/>
  <c r="M405" i="32" s="1"/>
  <c r="G395" i="32"/>
  <c r="M395" i="32" s="1"/>
  <c r="G388" i="32"/>
  <c r="M388" i="32" s="1"/>
  <c r="G386" i="32"/>
  <c r="M386" i="32" s="1"/>
  <c r="G381" i="32"/>
  <c r="M381" i="32" s="1"/>
  <c r="G379" i="32"/>
  <c r="M379" i="32" s="1"/>
  <c r="G377" i="32"/>
  <c r="M377" i="32" s="1"/>
  <c r="G371" i="32"/>
  <c r="G384" i="32"/>
  <c r="M384" i="32" s="1"/>
  <c r="G423" i="32"/>
  <c r="M423" i="32" s="1"/>
  <c r="N425" i="32"/>
  <c r="H188" i="32"/>
  <c r="H191" i="32"/>
  <c r="N191" i="32" s="1"/>
  <c r="I193" i="32"/>
  <c r="H198" i="32"/>
  <c r="N198" i="32" s="1"/>
  <c r="I200" i="32"/>
  <c r="H203" i="32"/>
  <c r="N203" i="32" s="1"/>
  <c r="I204" i="32"/>
  <c r="I205" i="32"/>
  <c r="I209" i="32"/>
  <c r="H216" i="32"/>
  <c r="N216" i="32" s="1"/>
  <c r="I218" i="32"/>
  <c r="H221" i="32"/>
  <c r="N221" i="32" s="1"/>
  <c r="I222" i="32"/>
  <c r="H226" i="32"/>
  <c r="N226" i="32" s="1"/>
  <c r="I227" i="32"/>
  <c r="H233" i="32"/>
  <c r="N233" i="32" s="1"/>
  <c r="I235" i="32"/>
  <c r="I239" i="32"/>
  <c r="H243" i="32"/>
  <c r="N243" i="32" s="1"/>
  <c r="I244" i="32"/>
  <c r="H252" i="32"/>
  <c r="N252" i="32" s="1"/>
  <c r="H258" i="32"/>
  <c r="N258" i="32" s="1"/>
  <c r="H260" i="32"/>
  <c r="N260" i="32" s="1"/>
  <c r="H266" i="32"/>
  <c r="N266" i="32" s="1"/>
  <c r="I271" i="32"/>
  <c r="H272" i="32"/>
  <c r="N272" i="32" s="1"/>
  <c r="I275" i="32"/>
  <c r="H276" i="32"/>
  <c r="N276" i="32" s="1"/>
  <c r="H280" i="32"/>
  <c r="N280" i="32" s="1"/>
  <c r="H294" i="32"/>
  <c r="N294" i="32" s="1"/>
  <c r="H299" i="32"/>
  <c r="N299" i="32" s="1"/>
  <c r="H308" i="32"/>
  <c r="N308" i="32" s="1"/>
  <c r="H312" i="32"/>
  <c r="N312" i="32" s="1"/>
  <c r="H318" i="32"/>
  <c r="N318" i="32" s="1"/>
  <c r="H321" i="32"/>
  <c r="N321" i="32" s="1"/>
  <c r="H322" i="32"/>
  <c r="N322" i="32" s="1"/>
  <c r="H324" i="32"/>
  <c r="N324" i="32" s="1"/>
  <c r="H327" i="32"/>
  <c r="N327" i="32" s="1"/>
  <c r="H328" i="32"/>
  <c r="N328" i="32" s="1"/>
  <c r="H334" i="32"/>
  <c r="N334" i="32" s="1"/>
  <c r="J347" i="32"/>
  <c r="J363" i="32"/>
  <c r="J640" i="32"/>
  <c r="J634" i="32"/>
  <c r="J633" i="32"/>
  <c r="J629" i="32"/>
  <c r="J625" i="32"/>
  <c r="J619" i="32"/>
  <c r="J615" i="32"/>
  <c r="J612" i="32"/>
  <c r="J637" i="32"/>
  <c r="J636" i="32"/>
  <c r="J630" i="32"/>
  <c r="J626" i="32"/>
  <c r="J621" i="32"/>
  <c r="J620" i="32"/>
  <c r="J616" i="32"/>
  <c r="J638" i="32"/>
  <c r="J631" i="32"/>
  <c r="J639" i="32"/>
  <c r="J632" i="32"/>
  <c r="J628" i="32"/>
  <c r="J618" i="32"/>
  <c r="J627" i="32"/>
  <c r="G338" i="32"/>
  <c r="M338" i="32" s="1"/>
  <c r="M351" i="32"/>
  <c r="H597" i="32"/>
  <c r="N597" i="32" s="1"/>
  <c r="H592" i="32"/>
  <c r="N592" i="32" s="1"/>
  <c r="H585" i="32"/>
  <c r="N585" i="32" s="1"/>
  <c r="H584" i="32"/>
  <c r="N584" i="32" s="1"/>
  <c r="H583" i="32"/>
  <c r="N583" i="32" s="1"/>
  <c r="H580" i="32"/>
  <c r="N580" i="32" s="1"/>
  <c r="H579" i="32"/>
  <c r="N579" i="32" s="1"/>
  <c r="H602" i="32"/>
  <c r="N602" i="32" s="1"/>
  <c r="H600" i="32"/>
  <c r="N600" i="32" s="1"/>
  <c r="H599" i="32"/>
  <c r="N599" i="32" s="1"/>
  <c r="H598" i="32"/>
  <c r="N598" i="32" s="1"/>
  <c r="H594" i="32"/>
  <c r="N594" i="32" s="1"/>
  <c r="H588" i="32"/>
  <c r="N588" i="32" s="1"/>
  <c r="H570" i="32"/>
  <c r="N570" i="32" s="1"/>
  <c r="H563" i="32"/>
  <c r="N563" i="32" s="1"/>
  <c r="H551" i="32"/>
  <c r="N551" i="32" s="1"/>
  <c r="H550" i="32"/>
  <c r="N550" i="32" s="1"/>
  <c r="H546" i="32"/>
  <c r="N546" i="32" s="1"/>
  <c r="H540" i="32"/>
  <c r="N540" i="32" s="1"/>
  <c r="H536" i="32"/>
  <c r="N536" i="32" s="1"/>
  <c r="H517" i="32"/>
  <c r="N517" i="32" s="1"/>
  <c r="H516" i="32"/>
  <c r="N516" i="32" s="1"/>
  <c r="H514" i="32"/>
  <c r="N514" i="32" s="1"/>
  <c r="H510" i="32"/>
  <c r="N510" i="32" s="1"/>
  <c r="H509" i="32"/>
  <c r="N509" i="32" s="1"/>
  <c r="H495" i="32"/>
  <c r="N495" i="32" s="1"/>
  <c r="H491" i="32"/>
  <c r="N491" i="32" s="1"/>
  <c r="H481" i="32"/>
  <c r="N481" i="32" s="1"/>
  <c r="H470" i="32"/>
  <c r="N470" i="32" s="1"/>
  <c r="H450" i="32"/>
  <c r="N450" i="32" s="1"/>
  <c r="H446" i="32"/>
  <c r="N446" i="32" s="1"/>
  <c r="H437" i="32"/>
  <c r="N437" i="32" s="1"/>
  <c r="H371" i="32"/>
  <c r="N371" i="32" s="1"/>
  <c r="H373" i="32"/>
  <c r="N373" i="32" s="1"/>
  <c r="H384" i="32"/>
  <c r="N384" i="32" s="1"/>
  <c r="H391" i="32"/>
  <c r="N391" i="32" s="1"/>
  <c r="H393" i="32"/>
  <c r="N393" i="32" s="1"/>
  <c r="H398" i="32"/>
  <c r="N398" i="32" s="1"/>
  <c r="H401" i="32"/>
  <c r="N401" i="32" s="1"/>
  <c r="H423" i="32"/>
  <c r="N423" i="32" s="1"/>
  <c r="H427" i="32"/>
  <c r="N427" i="32" s="1"/>
  <c r="H429" i="32"/>
  <c r="N429" i="32" s="1"/>
  <c r="M433" i="32"/>
  <c r="H435" i="32"/>
  <c r="N435" i="32" s="1"/>
  <c r="H455" i="32"/>
  <c r="N455" i="32" s="1"/>
  <c r="H469" i="32"/>
  <c r="N469" i="32" s="1"/>
  <c r="H474" i="32"/>
  <c r="N474" i="32" s="1"/>
  <c r="H477" i="32"/>
  <c r="N477" i="32" s="1"/>
  <c r="H484" i="32"/>
  <c r="N484" i="32" s="1"/>
  <c r="H486" i="32"/>
  <c r="N486" i="32" s="1"/>
  <c r="H493" i="32"/>
  <c r="N493" i="32" s="1"/>
  <c r="J507" i="32"/>
  <c r="J508" i="32"/>
  <c r="J511" i="32"/>
  <c r="H512" i="32"/>
  <c r="N512" i="32" s="1"/>
  <c r="H518" i="32"/>
  <c r="N518" i="32" s="1"/>
  <c r="H528" i="32"/>
  <c r="N528" i="32" s="1"/>
  <c r="J536" i="32"/>
  <c r="H539" i="32"/>
  <c r="N539" i="32" s="1"/>
  <c r="J540" i="32"/>
  <c r="H559" i="32"/>
  <c r="N559" i="32" s="1"/>
  <c r="H561" i="32"/>
  <c r="N561" i="32" s="1"/>
  <c r="J563" i="32"/>
  <c r="N573" i="32"/>
  <c r="J583" i="32"/>
  <c r="J588" i="32"/>
  <c r="H589" i="32"/>
  <c r="N589" i="32" s="1"/>
  <c r="H590" i="32"/>
  <c r="N590" i="32" s="1"/>
  <c r="J592" i="32"/>
  <c r="J602" i="32"/>
  <c r="J617" i="32"/>
  <c r="G347" i="32"/>
  <c r="M347" i="32" s="1"/>
  <c r="H388" i="32"/>
  <c r="N388" i="32" s="1"/>
  <c r="H395" i="32"/>
  <c r="N395" i="32" s="1"/>
  <c r="H397" i="32"/>
  <c r="N397" i="32" s="1"/>
  <c r="H405" i="32"/>
  <c r="N405" i="32" s="1"/>
  <c r="H407" i="32"/>
  <c r="N407" i="32" s="1"/>
  <c r="H409" i="32"/>
  <c r="N409" i="32" s="1"/>
  <c r="H411" i="32"/>
  <c r="N411" i="32" s="1"/>
  <c r="H414" i="32"/>
  <c r="N414" i="32" s="1"/>
  <c r="H420" i="32"/>
  <c r="N420" i="32" s="1"/>
  <c r="H436" i="32"/>
  <c r="N436" i="32" s="1"/>
  <c r="H442" i="32"/>
  <c r="N442" i="32" s="1"/>
  <c r="H443" i="32"/>
  <c r="N443" i="32" s="1"/>
  <c r="H445" i="32"/>
  <c r="N445" i="32" s="1"/>
  <c r="H451" i="32"/>
  <c r="N451" i="32" s="1"/>
  <c r="H471" i="32"/>
  <c r="N471" i="32" s="1"/>
  <c r="H487" i="32"/>
  <c r="N487" i="32" s="1"/>
  <c r="H494" i="32"/>
  <c r="N494" i="32" s="1"/>
  <c r="H499" i="32"/>
  <c r="N499" i="32" s="1"/>
  <c r="H504" i="32"/>
  <c r="N504" i="32" s="1"/>
  <c r="H513" i="32"/>
  <c r="N513" i="32" s="1"/>
  <c r="H519" i="32"/>
  <c r="N519" i="32" s="1"/>
  <c r="H526" i="32"/>
  <c r="N526" i="32" s="1"/>
  <c r="H537" i="32"/>
  <c r="N537" i="32" s="1"/>
  <c r="H541" i="32"/>
  <c r="N541" i="32" s="1"/>
  <c r="J544" i="32"/>
  <c r="J545" i="32"/>
  <c r="J551" i="32"/>
  <c r="H564" i="32"/>
  <c r="N564" i="32" s="1"/>
  <c r="J565" i="32"/>
  <c r="J566" i="32"/>
  <c r="J568" i="32"/>
  <c r="J571" i="32"/>
  <c r="H574" i="32"/>
  <c r="N574" i="32" s="1"/>
  <c r="H578" i="32"/>
  <c r="N578" i="32" s="1"/>
  <c r="H596" i="32"/>
  <c r="N596" i="32" s="1"/>
  <c r="L612" i="32"/>
  <c r="N612" i="32" s="1"/>
  <c r="N625" i="32"/>
  <c r="G188" i="32"/>
  <c r="M188" i="32" s="1"/>
  <c r="K188" i="32"/>
  <c r="G189" i="32"/>
  <c r="M189" i="32" s="1"/>
  <c r="G190" i="32"/>
  <c r="M190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199" i="32"/>
  <c r="M199" i="32" s="1"/>
  <c r="G201" i="32"/>
  <c r="M201" i="32" s="1"/>
  <c r="G202" i="32"/>
  <c r="M202" i="32" s="1"/>
  <c r="G203" i="32"/>
  <c r="M203" i="32" s="1"/>
  <c r="G204" i="32"/>
  <c r="M204" i="32" s="1"/>
  <c r="G206" i="32"/>
  <c r="M206" i="32" s="1"/>
  <c r="G207" i="32"/>
  <c r="M207" i="32" s="1"/>
  <c r="G208" i="32"/>
  <c r="M208" i="32" s="1"/>
  <c r="G209" i="32"/>
  <c r="M209" i="32" s="1"/>
  <c r="G210" i="32"/>
  <c r="M210" i="32" s="1"/>
  <c r="G211" i="32"/>
  <c r="M211" i="32" s="1"/>
  <c r="G212" i="32"/>
  <c r="M212" i="32" s="1"/>
  <c r="G213" i="32"/>
  <c r="M213" i="32" s="1"/>
  <c r="G214" i="32"/>
  <c r="M214" i="32" s="1"/>
  <c r="G215" i="32"/>
  <c r="M215" i="32" s="1"/>
  <c r="G216" i="32"/>
  <c r="M216" i="32" s="1"/>
  <c r="G218" i="32"/>
  <c r="M218" i="32" s="1"/>
  <c r="G219" i="32"/>
  <c r="M219" i="32" s="1"/>
  <c r="G220" i="32"/>
  <c r="M220" i="32" s="1"/>
  <c r="G221" i="32"/>
  <c r="M221" i="32" s="1"/>
  <c r="G222" i="32"/>
  <c r="M222" i="32" s="1"/>
  <c r="G223" i="32"/>
  <c r="M223" i="32" s="1"/>
  <c r="G225" i="32"/>
  <c r="M225" i="32" s="1"/>
  <c r="G226" i="32"/>
  <c r="M226" i="32" s="1"/>
  <c r="G227" i="32"/>
  <c r="M227" i="32" s="1"/>
  <c r="G230" i="32"/>
  <c r="M230" i="32" s="1"/>
  <c r="G231" i="32"/>
  <c r="M231" i="32" s="1"/>
  <c r="G233" i="32"/>
  <c r="M233" i="32" s="1"/>
  <c r="G235" i="32"/>
  <c r="M235" i="32" s="1"/>
  <c r="G241" i="32"/>
  <c r="M241" i="32" s="1"/>
  <c r="G242" i="32"/>
  <c r="M242" i="32" s="1"/>
  <c r="G243" i="32"/>
  <c r="M243" i="32" s="1"/>
  <c r="G244" i="32"/>
  <c r="M244" i="32" s="1"/>
  <c r="G245" i="32"/>
  <c r="M245" i="32" s="1"/>
  <c r="G248" i="32"/>
  <c r="M248" i="32" s="1"/>
  <c r="G249" i="32"/>
  <c r="M249" i="32" s="1"/>
  <c r="G252" i="32"/>
  <c r="M252" i="32" s="1"/>
  <c r="G255" i="32"/>
  <c r="M255" i="32" s="1"/>
  <c r="G258" i="32"/>
  <c r="M258" i="32" s="1"/>
  <c r="G260" i="32"/>
  <c r="M260" i="32" s="1"/>
  <c r="G261" i="32"/>
  <c r="M261" i="32" s="1"/>
  <c r="G264" i="32"/>
  <c r="M264" i="32" s="1"/>
  <c r="G265" i="32"/>
  <c r="M265" i="32" s="1"/>
  <c r="G267" i="32"/>
  <c r="M267" i="32" s="1"/>
  <c r="G270" i="32"/>
  <c r="M270" i="32" s="1"/>
  <c r="G271" i="32"/>
  <c r="M271" i="32" s="1"/>
  <c r="G272" i="32"/>
  <c r="M272" i="32" s="1"/>
  <c r="G275" i="32"/>
  <c r="M275" i="32" s="1"/>
  <c r="G276" i="32"/>
  <c r="M276" i="32" s="1"/>
  <c r="G277" i="32"/>
  <c r="M277" i="32" s="1"/>
  <c r="G278" i="32"/>
  <c r="M278" i="32" s="1"/>
  <c r="G279" i="32"/>
  <c r="M279" i="32" s="1"/>
  <c r="G280" i="32"/>
  <c r="M280" i="32" s="1"/>
  <c r="G281" i="32"/>
  <c r="M281" i="32" s="1"/>
  <c r="G284" i="32"/>
  <c r="M284" i="32" s="1"/>
  <c r="G286" i="32"/>
  <c r="M286" i="32" s="1"/>
  <c r="G287" i="32"/>
  <c r="M287" i="32" s="1"/>
  <c r="G288" i="32"/>
  <c r="M288" i="32" s="1"/>
  <c r="G292" i="32"/>
  <c r="M292" i="32" s="1"/>
  <c r="G293" i="32"/>
  <c r="M293" i="32" s="1"/>
  <c r="G294" i="32"/>
  <c r="M294" i="32" s="1"/>
  <c r="G295" i="32"/>
  <c r="M295" i="32" s="1"/>
  <c r="G299" i="32"/>
  <c r="M299" i="32" s="1"/>
  <c r="G304" i="32"/>
  <c r="M304" i="32" s="1"/>
  <c r="G305" i="32"/>
  <c r="M305" i="32" s="1"/>
  <c r="G306" i="32"/>
  <c r="M306" i="32" s="1"/>
  <c r="G307" i="32"/>
  <c r="M307" i="32" s="1"/>
  <c r="G308" i="32"/>
  <c r="M308" i="32" s="1"/>
  <c r="G309" i="32"/>
  <c r="M309" i="32" s="1"/>
  <c r="G310" i="32"/>
  <c r="M310" i="32" s="1"/>
  <c r="G311" i="32"/>
  <c r="M311" i="32" s="1"/>
  <c r="G312" i="32"/>
  <c r="M312" i="32" s="1"/>
  <c r="G313" i="32"/>
  <c r="M313" i="32" s="1"/>
  <c r="G316" i="32"/>
  <c r="M316" i="32" s="1"/>
  <c r="G318" i="32"/>
  <c r="M318" i="32" s="1"/>
  <c r="G321" i="32"/>
  <c r="M321" i="32" s="1"/>
  <c r="G324" i="32"/>
  <c r="M324" i="32" s="1"/>
  <c r="G327" i="32"/>
  <c r="M327" i="32" s="1"/>
  <c r="G329" i="32"/>
  <c r="M329" i="32" s="1"/>
  <c r="G332" i="32"/>
  <c r="M332" i="32" s="1"/>
  <c r="G336" i="32"/>
  <c r="M336" i="32" s="1"/>
  <c r="G343" i="32"/>
  <c r="M343" i="32" s="1"/>
  <c r="G346" i="32"/>
  <c r="M346" i="32" s="1"/>
  <c r="J595" i="32"/>
  <c r="J589" i="32"/>
  <c r="J596" i="32"/>
  <c r="J591" i="32"/>
  <c r="J590" i="32"/>
  <c r="J573" i="32"/>
  <c r="J567" i="32"/>
  <c r="J558" i="32"/>
  <c r="J543" i="32"/>
  <c r="J527" i="32"/>
  <c r="J526" i="32"/>
  <c r="J525" i="32"/>
  <c r="J512" i="32"/>
  <c r="J506" i="32"/>
  <c r="J505" i="32"/>
  <c r="J504" i="32"/>
  <c r="J503" i="32"/>
  <c r="J501" i="32"/>
  <c r="J499" i="32"/>
  <c r="J498" i="32"/>
  <c r="J493" i="32"/>
  <c r="J486" i="32"/>
  <c r="J485" i="32"/>
  <c r="J484" i="32"/>
  <c r="J476" i="32"/>
  <c r="J473" i="32"/>
  <c r="J448" i="32"/>
  <c r="J435" i="32"/>
  <c r="H372" i="32"/>
  <c r="N372" i="32" s="1"/>
  <c r="H374" i="32"/>
  <c r="N374" i="32" s="1"/>
  <c r="J377" i="32"/>
  <c r="J379" i="32"/>
  <c r="J381" i="32"/>
  <c r="H383" i="32"/>
  <c r="N383" i="32" s="1"/>
  <c r="H385" i="32"/>
  <c r="N385" i="32" s="1"/>
  <c r="J386" i="32"/>
  <c r="J388" i="32"/>
  <c r="H392" i="32"/>
  <c r="N392" i="32" s="1"/>
  <c r="J395" i="32"/>
  <c r="J398" i="32"/>
  <c r="H400" i="32"/>
  <c r="N400" i="32" s="1"/>
  <c r="H402" i="32"/>
  <c r="N402" i="32" s="1"/>
  <c r="J405" i="32"/>
  <c r="J409" i="32"/>
  <c r="J414" i="32"/>
  <c r="H416" i="32"/>
  <c r="N416" i="32" s="1"/>
  <c r="H422" i="32"/>
  <c r="N422" i="32" s="1"/>
  <c r="H424" i="32"/>
  <c r="N424" i="32" s="1"/>
  <c r="H426" i="32"/>
  <c r="N426" i="32" s="1"/>
  <c r="H428" i="32"/>
  <c r="N428" i="32" s="1"/>
  <c r="H430" i="32"/>
  <c r="N430" i="32" s="1"/>
  <c r="J433" i="32"/>
  <c r="H438" i="32"/>
  <c r="N438" i="32" s="1"/>
  <c r="H447" i="32"/>
  <c r="N447" i="32" s="1"/>
  <c r="J449" i="32"/>
  <c r="J451" i="32"/>
  <c r="J457" i="32"/>
  <c r="J458" i="32"/>
  <c r="H460" i="32"/>
  <c r="N460" i="32" s="1"/>
  <c r="J469" i="32"/>
  <c r="J471" i="32"/>
  <c r="H473" i="32"/>
  <c r="N473" i="32" s="1"/>
  <c r="H476" i="32"/>
  <c r="N476" i="32" s="1"/>
  <c r="H478" i="32"/>
  <c r="N478" i="32" s="1"/>
  <c r="J481" i="32"/>
  <c r="H485" i="32"/>
  <c r="N485" i="32" s="1"/>
  <c r="H492" i="32"/>
  <c r="N492" i="32" s="1"/>
  <c r="H497" i="32"/>
  <c r="N497" i="32" s="1"/>
  <c r="N501" i="32"/>
  <c r="H507" i="32"/>
  <c r="N507" i="32" s="1"/>
  <c r="J509" i="32"/>
  <c r="H511" i="32"/>
  <c r="N511" i="32" s="1"/>
  <c r="J528" i="32"/>
  <c r="J530" i="32"/>
  <c r="J535" i="32"/>
  <c r="H538" i="32"/>
  <c r="N538" i="32" s="1"/>
  <c r="J539" i="32"/>
  <c r="J541" i="32"/>
  <c r="H543" i="32"/>
  <c r="N543" i="32" s="1"/>
  <c r="J550" i="32"/>
  <c r="H553" i="32"/>
  <c r="N553" i="32" s="1"/>
  <c r="J557" i="32"/>
  <c r="J559" i="32"/>
  <c r="J561" i="32"/>
  <c r="J564" i="32"/>
  <c r="H567" i="32"/>
  <c r="N567" i="32" s="1"/>
  <c r="J585" i="32"/>
  <c r="H591" i="32"/>
  <c r="N591" i="32" s="1"/>
  <c r="J594" i="32"/>
  <c r="H595" i="32"/>
  <c r="N595" i="32" s="1"/>
  <c r="J600" i="32"/>
  <c r="J614" i="32"/>
  <c r="N615" i="32"/>
  <c r="N619" i="32"/>
  <c r="J622" i="32"/>
  <c r="L10" i="33"/>
  <c r="H12" i="33"/>
  <c r="N12" i="33" s="1"/>
  <c r="L13" i="33"/>
  <c r="L22" i="33"/>
  <c r="N22" i="33" s="1"/>
  <c r="K12" i="33"/>
  <c r="H13" i="33"/>
  <c r="H146" i="33"/>
  <c r="N146" i="33" s="1"/>
  <c r="L81" i="33"/>
  <c r="N81" i="33" s="1"/>
  <c r="H106" i="33"/>
  <c r="N106" i="33" s="1"/>
  <c r="N82" i="33"/>
  <c r="M106" i="33"/>
  <c r="H145" i="33"/>
  <c r="N145" i="33" s="1"/>
  <c r="I371" i="32"/>
  <c r="I372" i="32"/>
  <c r="I373" i="32"/>
  <c r="I374" i="32"/>
  <c r="I375" i="32"/>
  <c r="I377" i="32"/>
  <c r="I378" i="32"/>
  <c r="I379" i="32"/>
  <c r="I380" i="32"/>
  <c r="I381" i="32"/>
  <c r="I383" i="32"/>
  <c r="I384" i="32"/>
  <c r="I386" i="32"/>
  <c r="I387" i="32"/>
  <c r="I388" i="32"/>
  <c r="I389" i="32"/>
  <c r="I391" i="32"/>
  <c r="I392" i="32"/>
  <c r="I394" i="32"/>
  <c r="I395" i="32"/>
  <c r="I396" i="32"/>
  <c r="I400" i="32"/>
  <c r="I401" i="32"/>
  <c r="I402" i="32"/>
  <c r="I404" i="32"/>
  <c r="I405" i="32"/>
  <c r="I406" i="32"/>
  <c r="I407" i="32"/>
  <c r="I408" i="32"/>
  <c r="I409" i="32"/>
  <c r="I410" i="32"/>
  <c r="I413" i="32"/>
  <c r="I414" i="32"/>
  <c r="I419" i="32"/>
  <c r="I421" i="32"/>
  <c r="I422" i="32"/>
  <c r="I423" i="32"/>
  <c r="I424" i="32"/>
  <c r="I425" i="32"/>
  <c r="I426" i="32"/>
  <c r="I427" i="32"/>
  <c r="I428" i="32"/>
  <c r="I429" i="32"/>
  <c r="I430" i="32"/>
  <c r="I432" i="32"/>
  <c r="I433" i="32"/>
  <c r="I434" i="32"/>
  <c r="I438" i="32"/>
  <c r="I447" i="32"/>
  <c r="I451" i="32"/>
  <c r="I471" i="32"/>
  <c r="I483" i="32"/>
  <c r="I497" i="32"/>
  <c r="I518" i="32"/>
  <c r="I537" i="32"/>
  <c r="I541" i="32"/>
  <c r="I557" i="32"/>
  <c r="I564" i="32"/>
  <c r="I571" i="32"/>
  <c r="I595" i="32"/>
  <c r="I612" i="32"/>
  <c r="H614" i="32"/>
  <c r="N614" i="32" s="1"/>
  <c r="I615" i="32"/>
  <c r="H618" i="32"/>
  <c r="N618" i="32" s="1"/>
  <c r="I619" i="32"/>
  <c r="H623" i="32"/>
  <c r="N623" i="32" s="1"/>
  <c r="I625" i="32"/>
  <c r="H628" i="32"/>
  <c r="N628" i="32" s="1"/>
  <c r="I629" i="32"/>
  <c r="H632" i="32"/>
  <c r="N632" i="32" s="1"/>
  <c r="I633" i="32"/>
  <c r="I640" i="32"/>
  <c r="F9" i="33"/>
  <c r="J13" i="33" s="1"/>
  <c r="N10" i="33"/>
  <c r="L11" i="33"/>
  <c r="N11" i="33" s="1"/>
  <c r="L14" i="33"/>
  <c r="N14" i="33" s="1"/>
  <c r="I22" i="33"/>
  <c r="H58" i="33"/>
  <c r="N58" i="33" s="1"/>
  <c r="I166" i="33"/>
  <c r="I142" i="33"/>
  <c r="I139" i="33"/>
  <c r="I100" i="33"/>
  <c r="I86" i="33"/>
  <c r="I82" i="33"/>
  <c r="I145" i="33"/>
  <c r="I126" i="33"/>
  <c r="K81" i="33"/>
  <c r="M86" i="33"/>
  <c r="I99" i="33"/>
  <c r="M100" i="33"/>
  <c r="I146" i="33"/>
  <c r="I602" i="32"/>
  <c r="I614" i="32"/>
  <c r="I618" i="32"/>
  <c r="I623" i="32"/>
  <c r="I628" i="32"/>
  <c r="I632" i="32"/>
  <c r="K11" i="33"/>
  <c r="K14" i="33"/>
  <c r="J22" i="33"/>
  <c r="H148" i="33"/>
  <c r="N148" i="33" s="1"/>
  <c r="H156" i="33"/>
  <c r="N156" i="33" s="1"/>
  <c r="I324" i="33"/>
  <c r="G564" i="33"/>
  <c r="M564" i="33" s="1"/>
  <c r="G478" i="33"/>
  <c r="M478" i="33" s="1"/>
  <c r="G473" i="33"/>
  <c r="M473" i="33" s="1"/>
  <c r="G470" i="33"/>
  <c r="M470" i="33" s="1"/>
  <c r="G371" i="33"/>
  <c r="G422" i="33"/>
  <c r="M422" i="33" s="1"/>
  <c r="N128" i="33"/>
  <c r="N142" i="33"/>
  <c r="G188" i="33"/>
  <c r="M188" i="33" s="1"/>
  <c r="G195" i="33"/>
  <c r="M195" i="33" s="1"/>
  <c r="N215" i="33"/>
  <c r="I284" i="33"/>
  <c r="H371" i="33"/>
  <c r="N371" i="33" s="1"/>
  <c r="N372" i="33"/>
  <c r="M400" i="33"/>
  <c r="N406" i="33"/>
  <c r="H422" i="33"/>
  <c r="N422" i="33" s="1"/>
  <c r="N423" i="33"/>
  <c r="H440" i="33"/>
  <c r="N440" i="33" s="1"/>
  <c r="H446" i="33"/>
  <c r="N446" i="33" s="1"/>
  <c r="G612" i="32"/>
  <c r="K612" i="32"/>
  <c r="G613" i="32"/>
  <c r="M613" i="32" s="1"/>
  <c r="G614" i="32"/>
  <c r="M614" i="32" s="1"/>
  <c r="G615" i="32"/>
  <c r="M615" i="32" s="1"/>
  <c r="G616" i="32"/>
  <c r="M616" i="32" s="1"/>
  <c r="G617" i="32"/>
  <c r="M617" i="32" s="1"/>
  <c r="G618" i="32"/>
  <c r="M618" i="32" s="1"/>
  <c r="G619" i="32"/>
  <c r="M619" i="32" s="1"/>
  <c r="G620" i="32"/>
  <c r="M620" i="32" s="1"/>
  <c r="G622" i="32"/>
  <c r="M622" i="32" s="1"/>
  <c r="G623" i="32"/>
  <c r="M623" i="32" s="1"/>
  <c r="G625" i="32"/>
  <c r="M625" i="32" s="1"/>
  <c r="G626" i="32"/>
  <c r="M626" i="32" s="1"/>
  <c r="G627" i="32"/>
  <c r="M627" i="32" s="1"/>
  <c r="G628" i="32"/>
  <c r="M628" i="32" s="1"/>
  <c r="G629" i="32"/>
  <c r="M629" i="32" s="1"/>
  <c r="G630" i="32"/>
  <c r="M630" i="32" s="1"/>
  <c r="G631" i="32"/>
  <c r="M631" i="32" s="1"/>
  <c r="G632" i="32"/>
  <c r="M632" i="32" s="1"/>
  <c r="G633" i="32"/>
  <c r="M633" i="32" s="1"/>
  <c r="G636" i="32"/>
  <c r="M636" i="32" s="1"/>
  <c r="G638" i="32"/>
  <c r="M638" i="32" s="1"/>
  <c r="G639" i="32"/>
  <c r="M639" i="32" s="1"/>
  <c r="C9" i="33"/>
  <c r="K9" i="33" s="1"/>
  <c r="C13" i="33"/>
  <c r="G22" i="33"/>
  <c r="M22" i="33" s="1"/>
  <c r="G81" i="33"/>
  <c r="M81" i="33" s="1"/>
  <c r="G99" i="33"/>
  <c r="M99" i="33" s="1"/>
  <c r="N103" i="33"/>
  <c r="N144" i="33"/>
  <c r="I215" i="33"/>
  <c r="K371" i="33"/>
  <c r="M383" i="33"/>
  <c r="G384" i="33"/>
  <c r="M384" i="33" s="1"/>
  <c r="M386" i="33"/>
  <c r="N400" i="33"/>
  <c r="M408" i="33"/>
  <c r="H426" i="33"/>
  <c r="N426" i="33" s="1"/>
  <c r="H430" i="33"/>
  <c r="N430" i="33" s="1"/>
  <c r="H434" i="33"/>
  <c r="N434" i="33" s="1"/>
  <c r="H473" i="33"/>
  <c r="N473" i="33" s="1"/>
  <c r="G377" i="33"/>
  <c r="M377" i="33" s="1"/>
  <c r="H383" i="33"/>
  <c r="N383" i="33" s="1"/>
  <c r="G419" i="33"/>
  <c r="M419" i="33" s="1"/>
  <c r="G429" i="33"/>
  <c r="M429" i="33" s="1"/>
  <c r="H445" i="33"/>
  <c r="N445" i="33" s="1"/>
  <c r="H461" i="33"/>
  <c r="N461" i="33" s="1"/>
  <c r="H612" i="33"/>
  <c r="I616" i="33"/>
  <c r="I620" i="33"/>
  <c r="H10" i="34"/>
  <c r="H12" i="34"/>
  <c r="N12" i="34" s="1"/>
  <c r="K13" i="34"/>
  <c r="M13" i="34" s="1"/>
  <c r="H14" i="34"/>
  <c r="N14" i="34" s="1"/>
  <c r="K22" i="34"/>
  <c r="G26" i="34"/>
  <c r="M26" i="34" s="1"/>
  <c r="G46" i="34"/>
  <c r="M46" i="34" s="1"/>
  <c r="G70" i="34"/>
  <c r="M70" i="34" s="1"/>
  <c r="H81" i="34"/>
  <c r="H124" i="34"/>
  <c r="N124" i="34" s="1"/>
  <c r="I133" i="34"/>
  <c r="H144" i="34"/>
  <c r="N144" i="34" s="1"/>
  <c r="I147" i="34"/>
  <c r="H178" i="34"/>
  <c r="N178" i="34" s="1"/>
  <c r="G327" i="34"/>
  <c r="M327" i="34" s="1"/>
  <c r="G324" i="34"/>
  <c r="M324" i="34" s="1"/>
  <c r="G188" i="34"/>
  <c r="G190" i="34"/>
  <c r="M190" i="34" s="1"/>
  <c r="G219" i="34"/>
  <c r="M219" i="34" s="1"/>
  <c r="G221" i="34"/>
  <c r="M221" i="34" s="1"/>
  <c r="I612" i="33"/>
  <c r="I615" i="33"/>
  <c r="I639" i="33"/>
  <c r="G22" i="34"/>
  <c r="M22" i="34" s="1"/>
  <c r="G29" i="34"/>
  <c r="M29" i="34" s="1"/>
  <c r="I81" i="34"/>
  <c r="H146" i="34"/>
  <c r="N146" i="34" s="1"/>
  <c r="H149" i="34"/>
  <c r="N149" i="34" s="1"/>
  <c r="H329" i="34"/>
  <c r="N329" i="34" s="1"/>
  <c r="H315" i="34"/>
  <c r="N315" i="34" s="1"/>
  <c r="H281" i="34"/>
  <c r="N281" i="34" s="1"/>
  <c r="H327" i="34"/>
  <c r="N327" i="34" s="1"/>
  <c r="H324" i="34"/>
  <c r="N324" i="34" s="1"/>
  <c r="H300" i="34"/>
  <c r="N300" i="34" s="1"/>
  <c r="H293" i="34"/>
  <c r="N293" i="34" s="1"/>
  <c r="H338" i="34"/>
  <c r="N338" i="34" s="1"/>
  <c r="H188" i="34"/>
  <c r="N188" i="34" s="1"/>
  <c r="H218" i="34"/>
  <c r="N218" i="34" s="1"/>
  <c r="H219" i="34"/>
  <c r="N219" i="34" s="1"/>
  <c r="M230" i="34"/>
  <c r="G293" i="34"/>
  <c r="M293" i="34" s="1"/>
  <c r="H309" i="34"/>
  <c r="N309" i="34" s="1"/>
  <c r="I371" i="33"/>
  <c r="I372" i="33"/>
  <c r="I374" i="33"/>
  <c r="I377" i="33"/>
  <c r="I383" i="33"/>
  <c r="I386" i="33"/>
  <c r="I406" i="33"/>
  <c r="I408" i="33"/>
  <c r="I422" i="33"/>
  <c r="I423" i="33"/>
  <c r="I437" i="33"/>
  <c r="I470" i="33"/>
  <c r="J9" i="34"/>
  <c r="H22" i="34"/>
  <c r="N22" i="34" s="1"/>
  <c r="H65" i="34"/>
  <c r="N65" i="34" s="1"/>
  <c r="K81" i="34"/>
  <c r="H82" i="34"/>
  <c r="N82" i="34" s="1"/>
  <c r="N86" i="34"/>
  <c r="H111" i="34"/>
  <c r="N111" i="34" s="1"/>
  <c r="I139" i="34"/>
  <c r="I146" i="34"/>
  <c r="H148" i="34"/>
  <c r="N148" i="34" s="1"/>
  <c r="H160" i="34"/>
  <c r="N160" i="34" s="1"/>
  <c r="I329" i="34"/>
  <c r="I327" i="34"/>
  <c r="I293" i="34"/>
  <c r="I285" i="34"/>
  <c r="I255" i="34"/>
  <c r="I221" i="34"/>
  <c r="I218" i="34"/>
  <c r="I216" i="34"/>
  <c r="I215" i="34"/>
  <c r="I203" i="34"/>
  <c r="I195" i="34"/>
  <c r="I188" i="34"/>
  <c r="G195" i="34"/>
  <c r="M195" i="34" s="1"/>
  <c r="M196" i="34"/>
  <c r="G209" i="34"/>
  <c r="M209" i="34" s="1"/>
  <c r="G215" i="34"/>
  <c r="M215" i="34" s="1"/>
  <c r="M216" i="34"/>
  <c r="G242" i="34"/>
  <c r="M242" i="34" s="1"/>
  <c r="G261" i="34"/>
  <c r="M261" i="34" s="1"/>
  <c r="M281" i="34"/>
  <c r="I291" i="34"/>
  <c r="H294" i="34"/>
  <c r="N294" i="34" s="1"/>
  <c r="J81" i="33"/>
  <c r="J88" i="33"/>
  <c r="J99" i="33"/>
  <c r="J103" i="33"/>
  <c r="J105" i="33"/>
  <c r="J116" i="33"/>
  <c r="J126" i="33"/>
  <c r="J128" i="33"/>
  <c r="J141" i="33"/>
  <c r="J142" i="33"/>
  <c r="J144" i="33"/>
  <c r="J145" i="33"/>
  <c r="J188" i="33"/>
  <c r="J202" i="33"/>
  <c r="J215" i="33"/>
  <c r="J220" i="33"/>
  <c r="J235" i="33"/>
  <c r="J281" i="33"/>
  <c r="J284" i="33"/>
  <c r="J324" i="33"/>
  <c r="J371" i="33"/>
  <c r="J374" i="33"/>
  <c r="J383" i="33"/>
  <c r="J400" i="33"/>
  <c r="J406" i="33"/>
  <c r="J419" i="33"/>
  <c r="J422" i="33"/>
  <c r="J470" i="33"/>
  <c r="J471" i="33"/>
  <c r="J473" i="33"/>
  <c r="J589" i="33"/>
  <c r="G612" i="33"/>
  <c r="M612" i="33" s="1"/>
  <c r="L612" i="33"/>
  <c r="E9" i="34"/>
  <c r="I10" i="34" s="1"/>
  <c r="C10" i="34"/>
  <c r="E11" i="34"/>
  <c r="G81" i="34"/>
  <c r="M81" i="34" s="1"/>
  <c r="L81" i="34"/>
  <c r="H85" i="34"/>
  <c r="N85" i="34" s="1"/>
  <c r="I86" i="34"/>
  <c r="I97" i="34"/>
  <c r="N100" i="34"/>
  <c r="H103" i="34"/>
  <c r="N103" i="34" s="1"/>
  <c r="G116" i="34"/>
  <c r="M116" i="34" s="1"/>
  <c r="G124" i="34"/>
  <c r="M124" i="34" s="1"/>
  <c r="G144" i="34"/>
  <c r="M144" i="34" s="1"/>
  <c r="N145" i="34"/>
  <c r="H147" i="34"/>
  <c r="N147" i="34" s="1"/>
  <c r="G150" i="34"/>
  <c r="M150" i="34" s="1"/>
  <c r="G154" i="34"/>
  <c r="M154" i="34" s="1"/>
  <c r="G162" i="34"/>
  <c r="M162" i="34" s="1"/>
  <c r="K188" i="34"/>
  <c r="H189" i="34"/>
  <c r="N189" i="34" s="1"/>
  <c r="H193" i="34"/>
  <c r="N193" i="34" s="1"/>
  <c r="H195" i="34"/>
  <c r="N195" i="34" s="1"/>
  <c r="N196" i="34"/>
  <c r="G197" i="34"/>
  <c r="M197" i="34" s="1"/>
  <c r="G203" i="34"/>
  <c r="M203" i="34" s="1"/>
  <c r="H209" i="34"/>
  <c r="N209" i="34" s="1"/>
  <c r="H215" i="34"/>
  <c r="N215" i="34" s="1"/>
  <c r="H216" i="34"/>
  <c r="N216" i="34" s="1"/>
  <c r="N237" i="34"/>
  <c r="M238" i="34"/>
  <c r="H242" i="34"/>
  <c r="N242" i="34" s="1"/>
  <c r="N254" i="34"/>
  <c r="G255" i="34"/>
  <c r="M255" i="34" s="1"/>
  <c r="M300" i="34"/>
  <c r="G594" i="34"/>
  <c r="M594" i="34" s="1"/>
  <c r="G591" i="34"/>
  <c r="M591" i="34" s="1"/>
  <c r="G567" i="34"/>
  <c r="M567" i="34" s="1"/>
  <c r="G590" i="34"/>
  <c r="M590" i="34" s="1"/>
  <c r="G571" i="34"/>
  <c r="M571" i="34" s="1"/>
  <c r="G449" i="34"/>
  <c r="M449" i="34" s="1"/>
  <c r="G446" i="34"/>
  <c r="M446" i="34" s="1"/>
  <c r="G427" i="34"/>
  <c r="M427" i="34" s="1"/>
  <c r="G395" i="34"/>
  <c r="M395" i="34" s="1"/>
  <c r="G380" i="34"/>
  <c r="M380" i="34" s="1"/>
  <c r="G512" i="34"/>
  <c r="M512" i="34" s="1"/>
  <c r="G477" i="34"/>
  <c r="M477" i="34" s="1"/>
  <c r="G470" i="34"/>
  <c r="M470" i="34" s="1"/>
  <c r="G450" i="34"/>
  <c r="M450" i="34" s="1"/>
  <c r="G408" i="34"/>
  <c r="M408" i="34" s="1"/>
  <c r="G406" i="34"/>
  <c r="M406" i="34" s="1"/>
  <c r="G371" i="34"/>
  <c r="G383" i="34"/>
  <c r="M383" i="34" s="1"/>
  <c r="G405" i="34"/>
  <c r="M405" i="34" s="1"/>
  <c r="G413" i="34"/>
  <c r="M413" i="34" s="1"/>
  <c r="G422" i="34"/>
  <c r="M422" i="34" s="1"/>
  <c r="H602" i="34"/>
  <c r="N602" i="34" s="1"/>
  <c r="H598" i="34"/>
  <c r="N598" i="34" s="1"/>
  <c r="H591" i="34"/>
  <c r="N591" i="34" s="1"/>
  <c r="H583" i="34"/>
  <c r="N583" i="34" s="1"/>
  <c r="H575" i="34"/>
  <c r="N575" i="34" s="1"/>
  <c r="H570" i="34"/>
  <c r="N570" i="34" s="1"/>
  <c r="H590" i="34"/>
  <c r="N590" i="34" s="1"/>
  <c r="H568" i="34"/>
  <c r="N568" i="34" s="1"/>
  <c r="H563" i="34"/>
  <c r="N563" i="34" s="1"/>
  <c r="H519" i="34"/>
  <c r="N519" i="34" s="1"/>
  <c r="H512" i="34"/>
  <c r="N512" i="34" s="1"/>
  <c r="H585" i="34"/>
  <c r="N585" i="34" s="1"/>
  <c r="H567" i="34"/>
  <c r="N567" i="34" s="1"/>
  <c r="H564" i="34"/>
  <c r="N564" i="34" s="1"/>
  <c r="H577" i="34"/>
  <c r="N577" i="34" s="1"/>
  <c r="H497" i="34"/>
  <c r="N497" i="34" s="1"/>
  <c r="H485" i="34"/>
  <c r="N485" i="34" s="1"/>
  <c r="H481" i="34"/>
  <c r="N481" i="34" s="1"/>
  <c r="H477" i="34"/>
  <c r="N477" i="34" s="1"/>
  <c r="H470" i="34"/>
  <c r="N470" i="34" s="1"/>
  <c r="H450" i="34"/>
  <c r="N450" i="34" s="1"/>
  <c r="H408" i="34"/>
  <c r="N408" i="34" s="1"/>
  <c r="H406" i="34"/>
  <c r="N406" i="34" s="1"/>
  <c r="H384" i="34"/>
  <c r="N384" i="34" s="1"/>
  <c r="H486" i="34"/>
  <c r="N486" i="34" s="1"/>
  <c r="H478" i="34"/>
  <c r="N478" i="34" s="1"/>
  <c r="H471" i="34"/>
  <c r="N471" i="34" s="1"/>
  <c r="H422" i="34"/>
  <c r="N422" i="34" s="1"/>
  <c r="H419" i="34"/>
  <c r="N419" i="34" s="1"/>
  <c r="H371" i="34"/>
  <c r="N371" i="34" s="1"/>
  <c r="G377" i="34"/>
  <c r="M377" i="34" s="1"/>
  <c r="H383" i="34"/>
  <c r="N383" i="34" s="1"/>
  <c r="N387" i="34"/>
  <c r="G394" i="34"/>
  <c r="M394" i="34" s="1"/>
  <c r="G402" i="34"/>
  <c r="M402" i="34" s="1"/>
  <c r="H405" i="34"/>
  <c r="N405" i="34" s="1"/>
  <c r="H413" i="34"/>
  <c r="N413" i="34" s="1"/>
  <c r="G423" i="34"/>
  <c r="M423" i="34" s="1"/>
  <c r="H426" i="34"/>
  <c r="N426" i="34" s="1"/>
  <c r="H435" i="34"/>
  <c r="N435" i="34" s="1"/>
  <c r="M460" i="34"/>
  <c r="H468" i="34"/>
  <c r="N468" i="34" s="1"/>
  <c r="G471" i="34"/>
  <c r="M471" i="34" s="1"/>
  <c r="N483" i="34"/>
  <c r="M486" i="34"/>
  <c r="I571" i="34"/>
  <c r="I568" i="34"/>
  <c r="I567" i="34"/>
  <c r="I564" i="34"/>
  <c r="I472" i="34"/>
  <c r="I446" i="34"/>
  <c r="I442" i="34"/>
  <c r="I423" i="34"/>
  <c r="I419" i="34"/>
  <c r="I413" i="34"/>
  <c r="I408" i="34"/>
  <c r="I407" i="34"/>
  <c r="I406" i="34"/>
  <c r="I405" i="34"/>
  <c r="I402" i="34"/>
  <c r="I394" i="34"/>
  <c r="I391" i="34"/>
  <c r="I387" i="34"/>
  <c r="I386" i="34"/>
  <c r="I383" i="34"/>
  <c r="I371" i="34"/>
  <c r="G372" i="34"/>
  <c r="M372" i="34" s="1"/>
  <c r="N377" i="34"/>
  <c r="G384" i="34"/>
  <c r="M384" i="34" s="1"/>
  <c r="G386" i="34"/>
  <c r="M386" i="34" s="1"/>
  <c r="G391" i="34"/>
  <c r="M391" i="34" s="1"/>
  <c r="H394" i="34"/>
  <c r="N394" i="34" s="1"/>
  <c r="H423" i="34"/>
  <c r="N423" i="34" s="1"/>
  <c r="H430" i="34"/>
  <c r="N430" i="34" s="1"/>
  <c r="N460" i="34"/>
  <c r="G472" i="34"/>
  <c r="M472" i="34" s="1"/>
  <c r="M478" i="34"/>
  <c r="H484" i="34"/>
  <c r="N484" i="34" s="1"/>
  <c r="J22" i="34"/>
  <c r="J81" i="34"/>
  <c r="J86" i="34"/>
  <c r="J100" i="34"/>
  <c r="J103" i="34"/>
  <c r="J111" i="34"/>
  <c r="J145" i="34"/>
  <c r="J338" i="34"/>
  <c r="J329" i="34"/>
  <c r="J327" i="34"/>
  <c r="J325" i="34"/>
  <c r="J298" i="34"/>
  <c r="J281" i="34"/>
  <c r="J188" i="34"/>
  <c r="J189" i="34"/>
  <c r="J195" i="34"/>
  <c r="J196" i="34"/>
  <c r="J215" i="34"/>
  <c r="J216" i="34"/>
  <c r="J218" i="34"/>
  <c r="J230" i="34"/>
  <c r="J237" i="34"/>
  <c r="J238" i="34"/>
  <c r="J254" i="34"/>
  <c r="K371" i="34"/>
  <c r="H372" i="34"/>
  <c r="N372" i="34" s="1"/>
  <c r="I377" i="34"/>
  <c r="H391" i="34"/>
  <c r="N391" i="34" s="1"/>
  <c r="H395" i="34"/>
  <c r="N395" i="34" s="1"/>
  <c r="G419" i="34"/>
  <c r="M419" i="34" s="1"/>
  <c r="G434" i="34"/>
  <c r="M434" i="34" s="1"/>
  <c r="H446" i="34"/>
  <c r="N446" i="34" s="1"/>
  <c r="H464" i="34"/>
  <c r="N464" i="34" s="1"/>
  <c r="H469" i="34"/>
  <c r="N469" i="34" s="1"/>
  <c r="G564" i="34"/>
  <c r="M564" i="34" s="1"/>
  <c r="J469" i="34"/>
  <c r="J472" i="34"/>
  <c r="M519" i="34"/>
  <c r="J597" i="34"/>
  <c r="J590" i="34"/>
  <c r="J588" i="34"/>
  <c r="J585" i="34"/>
  <c r="J583" i="34"/>
  <c r="J572" i="34"/>
  <c r="J571" i="34"/>
  <c r="J568" i="34"/>
  <c r="J567" i="34"/>
  <c r="J512" i="34"/>
  <c r="J371" i="34"/>
  <c r="J377" i="34"/>
  <c r="J391" i="34"/>
  <c r="J419" i="34"/>
  <c r="J434" i="34"/>
  <c r="J460" i="34"/>
  <c r="J483" i="34"/>
  <c r="J499" i="34"/>
  <c r="N615" i="34"/>
  <c r="H639" i="34"/>
  <c r="N639" i="34" s="1"/>
  <c r="H636" i="34"/>
  <c r="N636" i="34" s="1"/>
  <c r="H633" i="34"/>
  <c r="N633" i="34" s="1"/>
  <c r="H632" i="34"/>
  <c r="N632" i="34" s="1"/>
  <c r="H631" i="34"/>
  <c r="N631" i="34" s="1"/>
  <c r="H630" i="34"/>
  <c r="N630" i="34" s="1"/>
  <c r="H627" i="34"/>
  <c r="N627" i="34" s="1"/>
  <c r="H616" i="34"/>
  <c r="N616" i="34" s="1"/>
  <c r="L612" i="34"/>
  <c r="N612" i="34" s="1"/>
  <c r="H628" i="34"/>
  <c r="N628" i="34" s="1"/>
  <c r="H614" i="34"/>
  <c r="N614" i="34" s="1"/>
  <c r="N597" i="34"/>
  <c r="I612" i="34"/>
  <c r="I615" i="34"/>
  <c r="G628" i="34"/>
  <c r="M628" i="34" s="1"/>
  <c r="I629" i="34"/>
  <c r="G630" i="34"/>
  <c r="M630" i="34" s="1"/>
  <c r="G633" i="34"/>
  <c r="M633" i="34" s="1"/>
  <c r="K612" i="34"/>
  <c r="I614" i="34"/>
  <c r="G616" i="34"/>
  <c r="M616" i="34" s="1"/>
  <c r="G627" i="34"/>
  <c r="M627" i="34" s="1"/>
  <c r="I630" i="34"/>
  <c r="G631" i="34"/>
  <c r="M631" i="34" s="1"/>
  <c r="G612" i="34"/>
  <c r="M612" i="34" s="1"/>
  <c r="G615" i="34"/>
  <c r="M615" i="34" s="1"/>
  <c r="I628" i="34"/>
  <c r="J612" i="34"/>
  <c r="J616" i="34"/>
  <c r="J628" i="34"/>
  <c r="J629" i="34"/>
  <c r="J630" i="34"/>
  <c r="J631" i="34"/>
  <c r="J636" i="34"/>
  <c r="N612" i="24" l="1"/>
  <c r="M612" i="24"/>
  <c r="M612" i="23"/>
  <c r="M612" i="17"/>
  <c r="M612" i="16"/>
  <c r="J9" i="23"/>
  <c r="M612" i="31"/>
  <c r="M612" i="10"/>
  <c r="I9" i="28"/>
  <c r="N612" i="29"/>
  <c r="M612" i="26"/>
  <c r="N612" i="23"/>
  <c r="N612" i="21"/>
  <c r="N612" i="17"/>
  <c r="N612" i="16"/>
  <c r="M612" i="8"/>
  <c r="N612" i="3"/>
  <c r="M612" i="3"/>
  <c r="M612" i="2"/>
  <c r="J9" i="12"/>
  <c r="J9" i="8"/>
  <c r="I9" i="30"/>
  <c r="N13" i="33"/>
  <c r="N371" i="25"/>
  <c r="I9" i="6"/>
  <c r="I9" i="7"/>
  <c r="N371" i="30"/>
  <c r="M371" i="19"/>
  <c r="M371" i="11"/>
  <c r="N371" i="6"/>
  <c r="M371" i="6"/>
  <c r="N371" i="3"/>
  <c r="N371" i="1"/>
  <c r="I9" i="22"/>
  <c r="G9" i="19"/>
  <c r="M9" i="19" s="1"/>
  <c r="G9" i="16"/>
  <c r="M9" i="16" s="1"/>
  <c r="I9" i="14"/>
  <c r="J9" i="6"/>
  <c r="M371" i="29"/>
  <c r="N371" i="24"/>
  <c r="M371" i="30"/>
  <c r="N371" i="2"/>
  <c r="J9" i="9"/>
  <c r="N188" i="32"/>
  <c r="N12" i="22"/>
  <c r="M188" i="21"/>
  <c r="M188" i="20"/>
  <c r="M13" i="19"/>
  <c r="N188" i="17"/>
  <c r="M12" i="9"/>
  <c r="M188" i="6"/>
  <c r="H9" i="9"/>
  <c r="N9" i="9" s="1"/>
  <c r="J9" i="7"/>
  <c r="G14" i="33"/>
  <c r="M14" i="33" s="1"/>
  <c r="M188" i="27"/>
  <c r="N188" i="22"/>
  <c r="M11" i="19"/>
  <c r="N188" i="11"/>
  <c r="M188" i="12"/>
  <c r="K9" i="12"/>
  <c r="M188" i="8"/>
  <c r="H9" i="5"/>
  <c r="N9" i="5" s="1"/>
  <c r="M14" i="2"/>
  <c r="I9" i="20"/>
  <c r="J9" i="13"/>
  <c r="G10" i="4"/>
  <c r="M10" i="4" s="1"/>
  <c r="J9" i="20"/>
  <c r="M81" i="20"/>
  <c r="N81" i="18"/>
  <c r="N81" i="16"/>
  <c r="M81" i="26"/>
  <c r="M81" i="18"/>
  <c r="M81" i="6"/>
  <c r="N81" i="1"/>
  <c r="J9" i="19"/>
  <c r="I9" i="13"/>
  <c r="M81" i="27"/>
  <c r="M81" i="22"/>
  <c r="M81" i="21"/>
  <c r="M81" i="12"/>
  <c r="M81" i="10"/>
  <c r="M81" i="4"/>
  <c r="G14" i="4"/>
  <c r="M14" i="4" s="1"/>
  <c r="M81" i="2"/>
  <c r="I9" i="5"/>
  <c r="J9" i="11"/>
  <c r="G13" i="22"/>
  <c r="M13" i="22" s="1"/>
  <c r="H14" i="12"/>
  <c r="N14" i="12" s="1"/>
  <c r="I9" i="16"/>
  <c r="J11" i="32"/>
  <c r="G12" i="22"/>
  <c r="M12" i="22" s="1"/>
  <c r="H12" i="12"/>
  <c r="N12" i="12" s="1"/>
  <c r="G11" i="12"/>
  <c r="M11" i="12" s="1"/>
  <c r="I9" i="33"/>
  <c r="I9" i="25"/>
  <c r="J9" i="25"/>
  <c r="J9" i="21"/>
  <c r="J9" i="17"/>
  <c r="I9" i="4"/>
  <c r="J10" i="32"/>
  <c r="N22" i="22"/>
  <c r="M22" i="24"/>
  <c r="N22" i="17"/>
  <c r="H10" i="12"/>
  <c r="J12" i="16"/>
  <c r="G10" i="12"/>
  <c r="M22" i="11"/>
  <c r="J9" i="29"/>
  <c r="I9" i="24"/>
  <c r="J9" i="3"/>
  <c r="J9" i="18"/>
  <c r="G11" i="33"/>
  <c r="M11" i="33" s="1"/>
  <c r="M22" i="27"/>
  <c r="J10" i="28"/>
  <c r="J13" i="28"/>
  <c r="G14" i="22"/>
  <c r="M14" i="22" s="1"/>
  <c r="G10" i="22"/>
  <c r="M22" i="21"/>
  <c r="J11" i="14"/>
  <c r="I11" i="11"/>
  <c r="M22" i="10"/>
  <c r="M22" i="9"/>
  <c r="M22" i="7"/>
  <c r="N22" i="4"/>
  <c r="I9" i="31"/>
  <c r="I9" i="23"/>
  <c r="I9" i="18"/>
  <c r="J9" i="22"/>
  <c r="J9" i="10"/>
  <c r="J9" i="4"/>
  <c r="I9" i="10"/>
  <c r="J9" i="5"/>
  <c r="G10" i="33"/>
  <c r="M22" i="32"/>
  <c r="I10" i="32"/>
  <c r="N22" i="31"/>
  <c r="N22" i="24"/>
  <c r="N22" i="23"/>
  <c r="N22" i="18"/>
  <c r="G12" i="12"/>
  <c r="M12" i="12" s="1"/>
  <c r="I11" i="8"/>
  <c r="N22" i="3"/>
  <c r="G13" i="4"/>
  <c r="M13" i="4" s="1"/>
  <c r="J9" i="27"/>
  <c r="J9" i="24"/>
  <c r="I9" i="17"/>
  <c r="I9" i="27"/>
  <c r="I9" i="9"/>
  <c r="H9" i="20"/>
  <c r="N9" i="20" s="1"/>
  <c r="I9" i="3"/>
  <c r="I9" i="21"/>
  <c r="I10" i="1"/>
  <c r="K10" i="1"/>
  <c r="I14" i="1"/>
  <c r="I13" i="1"/>
  <c r="K9" i="1"/>
  <c r="L14" i="1"/>
  <c r="N14" i="1" s="1"/>
  <c r="I12" i="1"/>
  <c r="N612" i="1"/>
  <c r="M371" i="1"/>
  <c r="N188" i="1"/>
  <c r="G10" i="34"/>
  <c r="K10" i="34"/>
  <c r="I12" i="34"/>
  <c r="N10" i="34"/>
  <c r="H9" i="34"/>
  <c r="N9" i="34" s="1"/>
  <c r="M612" i="32"/>
  <c r="M81" i="32"/>
  <c r="N612" i="31"/>
  <c r="K10" i="32"/>
  <c r="L11" i="32"/>
  <c r="N11" i="32" s="1"/>
  <c r="N81" i="31"/>
  <c r="M188" i="31"/>
  <c r="J11" i="31"/>
  <c r="M188" i="30"/>
  <c r="J12" i="31"/>
  <c r="H10" i="30"/>
  <c r="L10" i="30"/>
  <c r="N371" i="29"/>
  <c r="H9" i="29"/>
  <c r="N9" i="29" s="1"/>
  <c r="N10" i="29"/>
  <c r="M612" i="29"/>
  <c r="G11" i="30"/>
  <c r="M11" i="30" s="1"/>
  <c r="G11" i="29"/>
  <c r="M11" i="29" s="1"/>
  <c r="K11" i="29"/>
  <c r="H14" i="30"/>
  <c r="N14" i="30" s="1"/>
  <c r="M612" i="28"/>
  <c r="H11" i="30"/>
  <c r="N11" i="30" s="1"/>
  <c r="I9" i="29"/>
  <c r="N612" i="27"/>
  <c r="G13" i="29"/>
  <c r="M13" i="29" s="1"/>
  <c r="N371" i="26"/>
  <c r="H10" i="26"/>
  <c r="L10" i="26"/>
  <c r="N81" i="25"/>
  <c r="N188" i="24"/>
  <c r="H9" i="24"/>
  <c r="N9" i="24" s="1"/>
  <c r="N10" i="24"/>
  <c r="N371" i="23"/>
  <c r="N81" i="23"/>
  <c r="H9" i="23"/>
  <c r="N9" i="23" s="1"/>
  <c r="N10" i="23"/>
  <c r="N612" i="22"/>
  <c r="M371" i="25"/>
  <c r="M188" i="25"/>
  <c r="M22" i="23"/>
  <c r="M612" i="22"/>
  <c r="I14" i="26"/>
  <c r="H9" i="22"/>
  <c r="N9" i="22" s="1"/>
  <c r="N10" i="22"/>
  <c r="N188" i="21"/>
  <c r="N22" i="21"/>
  <c r="G9" i="21"/>
  <c r="M9" i="21" s="1"/>
  <c r="M10" i="21"/>
  <c r="M612" i="19"/>
  <c r="M22" i="18"/>
  <c r="M81" i="19"/>
  <c r="N10" i="18"/>
  <c r="H9" i="18"/>
  <c r="N9" i="18" s="1"/>
  <c r="N371" i="17"/>
  <c r="N188" i="16"/>
  <c r="J10" i="14"/>
  <c r="L10" i="14"/>
  <c r="G14" i="13"/>
  <c r="M14" i="13" s="1"/>
  <c r="K14" i="13"/>
  <c r="L13" i="12"/>
  <c r="H13" i="12"/>
  <c r="N612" i="10"/>
  <c r="M22" i="12"/>
  <c r="M81" i="11"/>
  <c r="G11" i="13"/>
  <c r="M11" i="13" s="1"/>
  <c r="K11" i="13"/>
  <c r="L12" i="16"/>
  <c r="N371" i="15"/>
  <c r="G10" i="14"/>
  <c r="M612" i="13"/>
  <c r="L12" i="15"/>
  <c r="I14" i="11"/>
  <c r="I13" i="11"/>
  <c r="I12" i="11"/>
  <c r="I10" i="11"/>
  <c r="G9" i="10"/>
  <c r="M9" i="10" s="1"/>
  <c r="M10" i="10"/>
  <c r="M612" i="9"/>
  <c r="M81" i="9"/>
  <c r="G9" i="9"/>
  <c r="M9" i="9" s="1"/>
  <c r="M10" i="9"/>
  <c r="G12" i="15"/>
  <c r="M12" i="15" s="1"/>
  <c r="J12" i="14"/>
  <c r="G13" i="15"/>
  <c r="M13" i="15" s="1"/>
  <c r="K9" i="11"/>
  <c r="H13" i="14"/>
  <c r="N13" i="14" s="1"/>
  <c r="N81" i="8"/>
  <c r="G12" i="8"/>
  <c r="K12" i="8"/>
  <c r="H10" i="8"/>
  <c r="N188" i="6"/>
  <c r="M22" i="6"/>
  <c r="G10" i="8"/>
  <c r="K10" i="8"/>
  <c r="L11" i="7"/>
  <c r="H11" i="7"/>
  <c r="N81" i="3"/>
  <c r="N10" i="3"/>
  <c r="H9" i="3"/>
  <c r="N9" i="3" s="1"/>
  <c r="H12" i="7"/>
  <c r="N12" i="7" s="1"/>
  <c r="K12" i="5"/>
  <c r="G12" i="5"/>
  <c r="N81" i="4"/>
  <c r="H14" i="4"/>
  <c r="N14" i="4" s="1"/>
  <c r="H10" i="4"/>
  <c r="M22" i="4"/>
  <c r="G11" i="4"/>
  <c r="M11" i="4" s="1"/>
  <c r="H12" i="1"/>
  <c r="L12" i="1"/>
  <c r="J10" i="1"/>
  <c r="G13" i="1"/>
  <c r="M13" i="1" s="1"/>
  <c r="K13" i="33"/>
  <c r="G13" i="33"/>
  <c r="K9" i="34"/>
  <c r="H9" i="33"/>
  <c r="J12" i="33"/>
  <c r="H9" i="32"/>
  <c r="J13" i="32"/>
  <c r="L9" i="32"/>
  <c r="L11" i="31"/>
  <c r="N11" i="31" s="1"/>
  <c r="M22" i="31"/>
  <c r="J9" i="30"/>
  <c r="G14" i="30"/>
  <c r="M14" i="30" s="1"/>
  <c r="G10" i="29"/>
  <c r="M188" i="28"/>
  <c r="G12" i="29"/>
  <c r="M12" i="29" s="1"/>
  <c r="M371" i="27"/>
  <c r="G9" i="23"/>
  <c r="M9" i="23" s="1"/>
  <c r="M10" i="23"/>
  <c r="N188" i="26"/>
  <c r="H9" i="21"/>
  <c r="N9" i="21" s="1"/>
  <c r="N10" i="21"/>
  <c r="G9" i="18"/>
  <c r="M9" i="18" s="1"/>
  <c r="M10" i="18"/>
  <c r="N188" i="20"/>
  <c r="L10" i="19"/>
  <c r="H10" i="19"/>
  <c r="N12" i="16"/>
  <c r="G14" i="15"/>
  <c r="K14" i="15"/>
  <c r="G12" i="13"/>
  <c r="K12" i="13"/>
  <c r="K14" i="12"/>
  <c r="G14" i="12"/>
  <c r="H14" i="14"/>
  <c r="L14" i="14"/>
  <c r="M612" i="15"/>
  <c r="H14" i="15"/>
  <c r="N14" i="15" s="1"/>
  <c r="N371" i="13"/>
  <c r="M188" i="13"/>
  <c r="M81" i="13"/>
  <c r="H14" i="13"/>
  <c r="N14" i="13" s="1"/>
  <c r="M612" i="12"/>
  <c r="L10" i="15"/>
  <c r="H11" i="15"/>
  <c r="N11" i="15" s="1"/>
  <c r="H11" i="14"/>
  <c r="N11" i="14" s="1"/>
  <c r="G11" i="15"/>
  <c r="M11" i="15" s="1"/>
  <c r="H10" i="14"/>
  <c r="K10" i="12"/>
  <c r="H12" i="8"/>
  <c r="L12" i="8"/>
  <c r="K9" i="8"/>
  <c r="G9" i="6"/>
  <c r="M9" i="6" s="1"/>
  <c r="M10" i="6"/>
  <c r="N10" i="2"/>
  <c r="H9" i="2"/>
  <c r="N9" i="2" s="1"/>
  <c r="K11" i="5"/>
  <c r="G11" i="5"/>
  <c r="L13" i="4"/>
  <c r="H13" i="4"/>
  <c r="N188" i="5"/>
  <c r="N81" i="5"/>
  <c r="M22" i="2"/>
  <c r="G14" i="5"/>
  <c r="M14" i="5" s="1"/>
  <c r="N22" i="1"/>
  <c r="G14" i="1"/>
  <c r="M14" i="1" s="1"/>
  <c r="I13" i="34"/>
  <c r="J14" i="33"/>
  <c r="J11" i="33"/>
  <c r="G12" i="33"/>
  <c r="M12" i="33" s="1"/>
  <c r="J10" i="33"/>
  <c r="J12" i="32"/>
  <c r="J9" i="32" s="1"/>
  <c r="I13" i="32"/>
  <c r="N188" i="31"/>
  <c r="H9" i="31"/>
  <c r="N10" i="31"/>
  <c r="L10" i="32"/>
  <c r="N10" i="32" s="1"/>
  <c r="M10" i="31"/>
  <c r="G9" i="31"/>
  <c r="M9" i="31" s="1"/>
  <c r="J14" i="31"/>
  <c r="H12" i="30"/>
  <c r="L12" i="30"/>
  <c r="N81" i="29"/>
  <c r="N612" i="28"/>
  <c r="J10" i="31"/>
  <c r="M81" i="30"/>
  <c r="M22" i="30"/>
  <c r="M81" i="29"/>
  <c r="H13" i="30"/>
  <c r="N13" i="30" s="1"/>
  <c r="H9" i="28"/>
  <c r="N9" i="28" s="1"/>
  <c r="N10" i="28"/>
  <c r="M371" i="28"/>
  <c r="G9" i="27"/>
  <c r="M9" i="27" s="1"/>
  <c r="M10" i="27"/>
  <c r="M612" i="27"/>
  <c r="L11" i="28"/>
  <c r="N11" i="28" s="1"/>
  <c r="N188" i="27"/>
  <c r="N81" i="27"/>
  <c r="N10" i="27"/>
  <c r="H9" i="27"/>
  <c r="N9" i="27" s="1"/>
  <c r="N612" i="26"/>
  <c r="N188" i="25"/>
  <c r="H9" i="25"/>
  <c r="N9" i="25" s="1"/>
  <c r="N10" i="25"/>
  <c r="N81" i="24"/>
  <c r="N188" i="23"/>
  <c r="I11" i="26"/>
  <c r="M81" i="25"/>
  <c r="M22" i="25"/>
  <c r="M371" i="24"/>
  <c r="G9" i="24"/>
  <c r="M9" i="24" s="1"/>
  <c r="M10" i="24"/>
  <c r="M371" i="23"/>
  <c r="M188" i="23"/>
  <c r="G9" i="28"/>
  <c r="M9" i="28" s="1"/>
  <c r="I12" i="26"/>
  <c r="N81" i="21"/>
  <c r="N612" i="20"/>
  <c r="N371" i="20"/>
  <c r="K11" i="22"/>
  <c r="G11" i="22"/>
  <c r="M371" i="21"/>
  <c r="M371" i="20"/>
  <c r="M22" i="20"/>
  <c r="I10" i="26"/>
  <c r="M371" i="18"/>
  <c r="M188" i="17"/>
  <c r="N188" i="19"/>
  <c r="N188" i="18"/>
  <c r="N81" i="17"/>
  <c r="N10" i="17"/>
  <c r="H9" i="17"/>
  <c r="N9" i="17" s="1"/>
  <c r="N371" i="16"/>
  <c r="N22" i="16"/>
  <c r="N612" i="15"/>
  <c r="G10" i="13"/>
  <c r="K10" i="13"/>
  <c r="N188" i="12"/>
  <c r="N81" i="12"/>
  <c r="N22" i="12"/>
  <c r="H11" i="12"/>
  <c r="N11" i="12" s="1"/>
  <c r="N371" i="11"/>
  <c r="N81" i="11"/>
  <c r="N22" i="11"/>
  <c r="N371" i="10"/>
  <c r="N188" i="10"/>
  <c r="J14" i="16"/>
  <c r="J13" i="16"/>
  <c r="J11" i="16"/>
  <c r="J10" i="16"/>
  <c r="G11" i="14"/>
  <c r="K11" i="14"/>
  <c r="H13" i="13"/>
  <c r="N13" i="13" s="1"/>
  <c r="L13" i="13"/>
  <c r="K13" i="12"/>
  <c r="G13" i="12"/>
  <c r="M13" i="12" s="1"/>
  <c r="M612" i="11"/>
  <c r="M188" i="11"/>
  <c r="G9" i="11"/>
  <c r="M10" i="11"/>
  <c r="H12" i="14"/>
  <c r="L12" i="14"/>
  <c r="H12" i="15"/>
  <c r="N12" i="15" s="1"/>
  <c r="N612" i="14"/>
  <c r="N188" i="14"/>
  <c r="G14" i="14"/>
  <c r="M14" i="14" s="1"/>
  <c r="H12" i="13"/>
  <c r="N12" i="13" s="1"/>
  <c r="G13" i="14"/>
  <c r="M13" i="14" s="1"/>
  <c r="M188" i="10"/>
  <c r="G10" i="15"/>
  <c r="L10" i="13"/>
  <c r="G13" i="13"/>
  <c r="M13" i="13" s="1"/>
  <c r="I14" i="12"/>
  <c r="I13" i="12"/>
  <c r="I12" i="12"/>
  <c r="N81" i="10"/>
  <c r="N22" i="10"/>
  <c r="N371" i="8"/>
  <c r="M81" i="8"/>
  <c r="H13" i="8"/>
  <c r="L13" i="8"/>
  <c r="I13" i="8"/>
  <c r="M371" i="7"/>
  <c r="M612" i="5"/>
  <c r="M371" i="5"/>
  <c r="G10" i="7"/>
  <c r="K10" i="7"/>
  <c r="H14" i="8"/>
  <c r="N14" i="8" s="1"/>
  <c r="H13" i="7"/>
  <c r="N13" i="7" s="1"/>
  <c r="N10" i="6"/>
  <c r="H9" i="6"/>
  <c r="N9" i="6" s="1"/>
  <c r="N612" i="2"/>
  <c r="H10" i="7"/>
  <c r="L12" i="4"/>
  <c r="H12" i="4"/>
  <c r="M188" i="3"/>
  <c r="M22" i="3"/>
  <c r="H10" i="1"/>
  <c r="L10" i="1"/>
  <c r="K12" i="1"/>
  <c r="G12" i="1"/>
  <c r="G10" i="5"/>
  <c r="J12" i="1"/>
  <c r="G11" i="1"/>
  <c r="M11" i="1" s="1"/>
  <c r="L9" i="1"/>
  <c r="M371" i="34"/>
  <c r="I11" i="34"/>
  <c r="I14" i="34"/>
  <c r="M188" i="34"/>
  <c r="N81" i="34"/>
  <c r="K11" i="34"/>
  <c r="M11" i="34" s="1"/>
  <c r="N612" i="33"/>
  <c r="M10" i="33"/>
  <c r="M371" i="33"/>
  <c r="L9" i="33"/>
  <c r="M371" i="32"/>
  <c r="G9" i="32"/>
  <c r="M10" i="32"/>
  <c r="I11" i="32"/>
  <c r="I12" i="32"/>
  <c r="K9" i="32"/>
  <c r="L9" i="31"/>
  <c r="G10" i="30"/>
  <c r="K10" i="30"/>
  <c r="G13" i="30"/>
  <c r="M13" i="30" s="1"/>
  <c r="G12" i="30"/>
  <c r="M12" i="30" s="1"/>
  <c r="G14" i="29"/>
  <c r="M14" i="29" s="1"/>
  <c r="G10" i="26"/>
  <c r="K10" i="26"/>
  <c r="G9" i="25"/>
  <c r="M9" i="25" s="1"/>
  <c r="M10" i="25"/>
  <c r="M22" i="26"/>
  <c r="M11" i="26"/>
  <c r="I13" i="26"/>
  <c r="M10" i="22"/>
  <c r="G9" i="20"/>
  <c r="M9" i="20" s="1"/>
  <c r="M10" i="20"/>
  <c r="G9" i="17"/>
  <c r="M9" i="17" s="1"/>
  <c r="M10" i="17"/>
  <c r="K10" i="19"/>
  <c r="M10" i="19" s="1"/>
  <c r="I10" i="19"/>
  <c r="I9" i="19" s="1"/>
  <c r="H9" i="16"/>
  <c r="N9" i="16" s="1"/>
  <c r="N10" i="16"/>
  <c r="N10" i="12"/>
  <c r="H9" i="11"/>
  <c r="N9" i="11" s="1"/>
  <c r="N10" i="11"/>
  <c r="H13" i="15"/>
  <c r="L13" i="15"/>
  <c r="J9" i="15"/>
  <c r="H11" i="13"/>
  <c r="L11" i="13"/>
  <c r="H10" i="15"/>
  <c r="G12" i="14"/>
  <c r="M12" i="14" s="1"/>
  <c r="H10" i="13"/>
  <c r="M371" i="12"/>
  <c r="J14" i="14"/>
  <c r="K11" i="11"/>
  <c r="M11" i="11" s="1"/>
  <c r="N10" i="10"/>
  <c r="H9" i="10"/>
  <c r="N9" i="10" s="1"/>
  <c r="I14" i="8"/>
  <c r="I10" i="8"/>
  <c r="H11" i="8"/>
  <c r="L11" i="8"/>
  <c r="K11" i="8"/>
  <c r="M11" i="8" s="1"/>
  <c r="H14" i="7"/>
  <c r="N14" i="7" s="1"/>
  <c r="N612" i="5"/>
  <c r="H11" i="4"/>
  <c r="N11" i="4" s="1"/>
  <c r="K12" i="4"/>
  <c r="G12" i="4"/>
  <c r="M10" i="3"/>
  <c r="G9" i="3"/>
  <c r="M9" i="3" s="1"/>
  <c r="G13" i="5"/>
  <c r="M13" i="5" s="1"/>
  <c r="M188" i="1"/>
  <c r="M612" i="1"/>
  <c r="L11" i="1"/>
  <c r="N11" i="1" s="1"/>
  <c r="G10" i="1"/>
  <c r="G9" i="2"/>
  <c r="M9" i="2" s="1"/>
  <c r="J14" i="1"/>
  <c r="N14" i="14" l="1"/>
  <c r="M14" i="15"/>
  <c r="N13" i="8"/>
  <c r="M10" i="12"/>
  <c r="N13" i="12"/>
  <c r="J9" i="28"/>
  <c r="N12" i="14"/>
  <c r="N12" i="30"/>
  <c r="N12" i="8"/>
  <c r="G9" i="22"/>
  <c r="M9" i="22" s="1"/>
  <c r="N12" i="4"/>
  <c r="I9" i="34"/>
  <c r="N11" i="7"/>
  <c r="M11" i="5"/>
  <c r="I9" i="32"/>
  <c r="G9" i="33"/>
  <c r="M9" i="33" s="1"/>
  <c r="N9" i="32"/>
  <c r="I9" i="12"/>
  <c r="I9" i="1"/>
  <c r="M10" i="13"/>
  <c r="G9" i="13"/>
  <c r="M9" i="13" s="1"/>
  <c r="G9" i="29"/>
  <c r="M9" i="29" s="1"/>
  <c r="M10" i="29"/>
  <c r="N13" i="15"/>
  <c r="H9" i="12"/>
  <c r="N9" i="12" s="1"/>
  <c r="N9" i="31"/>
  <c r="J9" i="33"/>
  <c r="N9" i="33"/>
  <c r="N12" i="1"/>
  <c r="M12" i="8"/>
  <c r="J9" i="14"/>
  <c r="M9" i="11"/>
  <c r="M11" i="14"/>
  <c r="M12" i="4"/>
  <c r="I9" i="8"/>
  <c r="H9" i="13"/>
  <c r="N9" i="13" s="1"/>
  <c r="N10" i="13"/>
  <c r="N11" i="13"/>
  <c r="M10" i="26"/>
  <c r="G9" i="26"/>
  <c r="M9" i="26" s="1"/>
  <c r="M9" i="32"/>
  <c r="M10" i="5"/>
  <c r="G9" i="5"/>
  <c r="M9" i="5" s="1"/>
  <c r="N10" i="1"/>
  <c r="H9" i="1"/>
  <c r="N9" i="1" s="1"/>
  <c r="G9" i="7"/>
  <c r="M9" i="7" s="1"/>
  <c r="M10" i="7"/>
  <c r="M10" i="15"/>
  <c r="G9" i="15"/>
  <c r="M9" i="15" s="1"/>
  <c r="J9" i="16"/>
  <c r="G9" i="4"/>
  <c r="M9" i="4" s="1"/>
  <c r="N13" i="4"/>
  <c r="H9" i="14"/>
  <c r="N9" i="14" s="1"/>
  <c r="N10" i="14"/>
  <c r="G9" i="12"/>
  <c r="M9" i="12" s="1"/>
  <c r="M12" i="13"/>
  <c r="N10" i="19"/>
  <c r="H9" i="19"/>
  <c r="N9" i="19" s="1"/>
  <c r="J9" i="1"/>
  <c r="I9" i="11"/>
  <c r="N10" i="26"/>
  <c r="H9" i="26"/>
  <c r="N9" i="26" s="1"/>
  <c r="N10" i="30"/>
  <c r="H9" i="30"/>
  <c r="N9" i="30" s="1"/>
  <c r="G9" i="34"/>
  <c r="M9" i="34" s="1"/>
  <c r="M10" i="34"/>
  <c r="H9" i="15"/>
  <c r="N9" i="15" s="1"/>
  <c r="N10" i="15"/>
  <c r="N10" i="4"/>
  <c r="H9" i="4"/>
  <c r="N9" i="4" s="1"/>
  <c r="M10" i="8"/>
  <c r="G9" i="8"/>
  <c r="M9" i="8" s="1"/>
  <c r="M10" i="14"/>
  <c r="G9" i="14"/>
  <c r="M9" i="14" s="1"/>
  <c r="N11" i="8"/>
  <c r="M10" i="1"/>
  <c r="G9" i="1"/>
  <c r="M9" i="1" s="1"/>
  <c r="M10" i="30"/>
  <c r="G9" i="30"/>
  <c r="M9" i="30" s="1"/>
  <c r="M12" i="1"/>
  <c r="N10" i="7"/>
  <c r="H9" i="7"/>
  <c r="N9" i="7" s="1"/>
  <c r="I9" i="26"/>
  <c r="M11" i="22"/>
  <c r="J9" i="31"/>
  <c r="M14" i="12"/>
  <c r="M13" i="33"/>
  <c r="M12" i="5"/>
  <c r="N10" i="8"/>
  <c r="H9" i="8"/>
  <c r="N9" i="8" s="1"/>
</calcChain>
</file>

<file path=xl/sharedStrings.xml><?xml version="1.0" encoding="utf-8"?>
<sst xmlns="http://schemas.openxmlformats.org/spreadsheetml/2006/main" count="24310" uniqueCount="674">
  <si>
    <t>NÚMERO DE INSCRITOS REGISTRADOS EN LA AGENCIA PÚBLICA DE EMPLEO POR OCUPACIÓN Y NIVEL DE CUALIFICACIÓN</t>
  </si>
  <si>
    <t>SEMESTRE ENERO - JUNIO 2021 - 2022</t>
  </si>
  <si>
    <t>Total nacional</t>
  </si>
  <si>
    <t>Nombre de la ocupación</t>
  </si>
  <si>
    <t>Número de inscritos
 Semestre Enero - Junio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</si>
  <si>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</si>
  <si>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</si>
  <si>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</si>
  <si>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</si>
  <si>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</si>
  <si>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</si>
  <si>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</si>
  <si>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</si>
  <si>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</si>
  <si>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</si>
  <si>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</si>
  <si>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Semestre Enero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</si>
  <si>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</si>
  <si>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</si>
  <si>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</si>
  <si>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</si>
  <si>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</si>
  <si>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</si>
  <si>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</si>
  <si>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</si>
  <si>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</si>
  <si>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</si>
  <si>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</si>
  <si>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</si>
  <si>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</si>
  <si>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</si>
  <si>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</si>
  <si>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</si>
  <si>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</si>
  <si>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</si>
  <si>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</si>
  <si>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</si>
  <si>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</si>
  <si>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</si>
  <si>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</si>
  <si>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</si>
  <si>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</si>
  <si>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</si>
  <si>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</si>
  <si>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</si>
  <si>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</si>
  <si>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</si>
  <si>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</si>
  <si>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</si>
  <si>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</si>
  <si>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</si>
  <si>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</si>
  <si>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</si>
  <si>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</si>
  <si>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</si>
  <si>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</si>
  <si>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</si>
  <si>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</si>
  <si>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</si>
  <si>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</si>
  <si>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</si>
  <si>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</si>
  <si>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</si>
  <si>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</si>
  <si>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</si>
  <si>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</si>
  <si>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</si>
  <si>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</si>
  <si>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</si>
  <si>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</si>
  <si>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</si>
  <si>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</si>
  <si>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</si>
  <si>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</si>
  <si>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</si>
  <si>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</si>
  <si>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</si>
  <si>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</si>
  <si>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</si>
  <si>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</si>
  <si>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</si>
  <si>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</si>
  <si>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</si>
  <si>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</si>
  <si>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</si>
  <si>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</si>
  <si>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</si>
  <si>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</si>
  <si>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</si>
  <si>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</si>
  <si>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</si>
  <si>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</si>
  <si>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</si>
  <si>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</si>
  <si>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</si>
  <si>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</si>
  <si>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</si>
  <si>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</si>
  <si>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</si>
  <si>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</si>
  <si>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</si>
  <si>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</si>
  <si>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</si>
  <si>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</si>
  <si>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</si>
  <si>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</si>
  <si>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</si>
  <si>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</si>
  <si>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</si>
  <si>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</si>
  <si>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</si>
  <si>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</si>
  <si>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</si>
  <si>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</si>
  <si>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</si>
  <si>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</si>
  <si>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</si>
  <si>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</si>
  <si>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</si>
  <si>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</si>
  <si>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</si>
  <si>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</si>
  <si>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</si>
  <si>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</si>
  <si>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</si>
  <si>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</si>
  <si>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</si>
  <si>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</si>
  <si>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</si>
  <si>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</si>
  <si>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</si>
  <si>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</si>
  <si>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</si>
  <si>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</si>
  <si>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</si>
  <si>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</si>
  <si>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</si>
  <si>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</si>
  <si>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</si>
  <si>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</si>
  <si>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</si>
  <si>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</si>
  <si>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</si>
  <si>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</si>
  <si>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</si>
  <si>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</si>
  <si>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</si>
  <si>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</si>
  <si>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</si>
  <si>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</si>
  <si>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</si>
  <si>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</si>
  <si>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</si>
  <si>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</si>
  <si>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</si>
  <si>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</si>
  <si>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</si>
  <si>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</si>
  <si>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</si>
  <si>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</si>
  <si>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</si>
  <si>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</si>
  <si>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</si>
  <si>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</si>
  <si>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</si>
  <si>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</si>
  <si>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</si>
  <si>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</si>
  <si>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</si>
  <si>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</si>
  <si>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</si>
  <si>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</si>
  <si>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</si>
  <si>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</si>
  <si>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</si>
  <si>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</si>
  <si>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</si>
  <si>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</si>
  <si>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</si>
  <si>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</si>
  <si>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</si>
  <si>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</si>
  <si>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</si>
  <si>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</si>
  <si>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</si>
  <si>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</si>
  <si>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</si>
  <si>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</si>
  <si>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</si>
  <si>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</si>
  <si>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</si>
  <si>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</si>
  <si>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</si>
  <si>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</si>
  <si>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</si>
  <si>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</si>
  <si>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</si>
  <si>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</si>
  <si>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</si>
  <si>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</si>
  <si>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</si>
  <si>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</si>
  <si>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</si>
  <si>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</si>
  <si>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</si>
  <si>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</si>
  <si>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</si>
  <si>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</si>
  <si>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</si>
  <si>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</si>
  <si>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</si>
  <si>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</si>
  <si>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</si>
  <si>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</si>
  <si>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</si>
  <si>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</si>
  <si>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</si>
  <si>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</si>
  <si>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</si>
  <si>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</si>
  <si>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</si>
  <si>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</si>
  <si>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</si>
  <si>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</si>
  <si>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</si>
  <si>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</si>
  <si>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</si>
  <si>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</si>
  <si>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</si>
  <si>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</si>
  <si>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</si>
  <si>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</si>
  <si>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</si>
  <si>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</si>
  <si>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</si>
  <si>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</si>
  <si>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</si>
  <si>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</si>
  <si>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</si>
  <si>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</si>
  <si>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</si>
  <si>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</si>
  <si>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</si>
  <si>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</si>
  <si>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</si>
  <si>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</si>
  <si>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</si>
  <si>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</si>
  <si>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</si>
  <si>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</si>
  <si>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</si>
  <si>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</si>
  <si>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</si>
  <si>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</si>
  <si>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</si>
  <si>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</si>
  <si>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</si>
  <si>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</si>
  <si>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</si>
  <si>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</si>
  <si>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</si>
  <si>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</si>
  <si>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</si>
  <si>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</si>
  <si>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</si>
  <si>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</si>
  <si>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</si>
  <si>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</si>
  <si>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</si>
  <si>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</si>
  <si>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</si>
  <si>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</si>
  <si>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</si>
  <si>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</si>
  <si>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</si>
  <si>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</si>
  <si>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</si>
  <si>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</si>
  <si>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</si>
  <si>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</si>
  <si>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</si>
  <si>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</si>
  <si>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</si>
  <si>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</si>
  <si>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</si>
  <si>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</si>
  <si>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</si>
  <si>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</si>
  <si>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</si>
  <si>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</si>
  <si>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</si>
  <si>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</si>
  <si>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</si>
  <si>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</si>
  <si>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</si>
  <si>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</si>
  <si>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</si>
  <si>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</si>
  <si>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</si>
  <si>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</si>
  <si>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</si>
  <si>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</si>
  <si>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</si>
  <si>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</si>
  <si>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</si>
  <si>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</si>
  <si>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</si>
  <si>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</si>
  <si>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</si>
  <si>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</si>
  <si>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</si>
  <si>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</si>
  <si>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</si>
  <si>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</si>
  <si>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</si>
  <si>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</si>
  <si>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</si>
  <si>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</si>
  <si>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</si>
  <si>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</si>
  <si>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</si>
  <si>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</si>
  <si>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</si>
  <si>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</si>
  <si>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</si>
  <si>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</si>
  <si>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</si>
  <si>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</si>
  <si>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</si>
  <si>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</si>
  <si>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</si>
  <si>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</si>
  <si>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</si>
  <si>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</si>
  <si>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</si>
  <si>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</si>
  <si>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</si>
  <si>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</si>
  <si>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</si>
  <si>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</si>
  <si>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</si>
  <si>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</si>
  <si>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</si>
  <si>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</si>
  <si>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</si>
  <si>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</si>
  <si>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</si>
  <si>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</si>
  <si>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</si>
  <si>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</si>
  <si>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</si>
  <si>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</si>
  <si>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</si>
  <si>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</si>
  <si>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</si>
  <si>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</si>
  <si>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</si>
  <si>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</si>
  <si>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</si>
  <si>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</si>
  <si>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</si>
  <si>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</si>
  <si>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</si>
  <si>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</si>
  <si>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</si>
  <si>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</si>
  <si>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</si>
  <si>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</si>
  <si>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</si>
  <si>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</si>
  <si>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</si>
  <si>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</si>
  <si>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</si>
  <si>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</si>
  <si>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</si>
  <si>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</si>
  <si>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</si>
  <si>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</si>
  <si>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</si>
  <si>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</si>
  <si>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</si>
  <si>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</si>
  <si>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</si>
  <si>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</si>
  <si>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</si>
  <si>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</si>
  <si>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</si>
  <si>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</si>
  <si>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</si>
  <si>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</si>
  <si>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</si>
  <si>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</si>
  <si>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</si>
  <si>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</si>
  <si>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</si>
  <si>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</si>
  <si>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</si>
  <si>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</si>
  <si>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</si>
  <si>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</si>
  <si>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</si>
  <si>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</si>
  <si>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</si>
  <si>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</si>
  <si>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</si>
  <si>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</si>
  <si>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</si>
  <si>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</si>
  <si>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</si>
  <si>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</si>
  <si>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</si>
  <si>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</si>
  <si>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</si>
  <si>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</si>
  <si>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</si>
  <si>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</si>
  <si>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</si>
  <si>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</si>
  <si>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</si>
  <si>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</si>
  <si>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</si>
  <si>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</si>
  <si>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</si>
  <si>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</si>
  <si>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</si>
  <si>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</si>
  <si>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</si>
  <si>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</si>
  <si>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</si>
  <si>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</si>
  <si>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</si>
  <si>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</si>
  <si>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</si>
  <si>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</si>
  <si>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</si>
  <si>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</si>
  <si>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</si>
  <si>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</si>
  <si>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</si>
  <si>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</si>
  <si>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</si>
  <si>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</si>
  <si>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</si>
  <si>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</si>
  <si>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</si>
  <si>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</si>
  <si>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</si>
  <si>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</si>
  <si>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</si>
  <si>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</si>
  <si>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</si>
  <si>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</si>
  <si>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</si>
  <si>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</si>
  <si>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</si>
  <si>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</si>
  <si>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</si>
  <si>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</si>
  <si>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</si>
  <si>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</si>
  <si>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</si>
  <si>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</si>
  <si>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</si>
  <si>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</si>
  <si>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</si>
  <si>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</si>
  <si>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</si>
  <si>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</si>
  <si>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</si>
  <si>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</si>
  <si>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</si>
  <si>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</si>
  <si>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</si>
  <si>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</si>
  <si>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</si>
  <si>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</si>
  <si>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</si>
  <si>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</si>
  <si>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</si>
  <si>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</si>
  <si>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</si>
  <si>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</si>
  <si>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</si>
  <si>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</si>
  <si>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</si>
  <si>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</si>
  <si>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</si>
  <si>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</si>
  <si>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</si>
  <si>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</si>
  <si>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</si>
  <si>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</si>
  <si>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</si>
  <si>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</si>
  <si>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</si>
  <si>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</si>
  <si>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</si>
  <si>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</si>
  <si>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</si>
  <si>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</si>
  <si>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</si>
  <si>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</si>
  <si>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</si>
  <si>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</si>
  <si>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</si>
  <si>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</si>
  <si>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</si>
  <si>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</si>
  <si>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</si>
  <si>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</si>
  <si>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</si>
  <si>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</si>
  <si>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</si>
  <si>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</si>
  <si>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</si>
  <si>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</si>
  <si>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</si>
  <si>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</si>
  <si>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</si>
  <si>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</si>
  <si>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</si>
  <si>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</si>
  <si>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</si>
  <si>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</si>
  <si>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</si>
  <si>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</si>
  <si>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</si>
  <si>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</si>
  <si>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</si>
  <si>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</si>
  <si>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</si>
  <si>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</si>
  <si>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</si>
  <si>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</si>
  <si>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</si>
  <si>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</si>
  <si>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</si>
  <si>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</si>
  <si>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</si>
  <si>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</si>
  <si>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</si>
  <si>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</si>
  <si>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</si>
  <si>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</si>
  <si>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</si>
  <si>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</si>
  <si>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</si>
  <si>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</si>
  <si>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</si>
  <si>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</si>
  <si>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</si>
  <si>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</si>
  <si>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</si>
  <si>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</si>
  <si>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</si>
  <si>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</si>
  <si>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</si>
  <si>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</si>
  <si>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</si>
  <si>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</si>
  <si>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</si>
  <si>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</si>
  <si>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</si>
  <si>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</si>
  <si>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</si>
  <si>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</si>
  <si>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</si>
  <si>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</si>
  <si>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</si>
  <si>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</si>
  <si>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</si>
  <si>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</si>
  <si>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</si>
  <si>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</si>
  <si>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</si>
  <si>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</si>
  <si>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</si>
  <si>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</si>
  <si>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</si>
  <si>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</si>
  <si>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</si>
  <si>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</si>
  <si>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</si>
  <si>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</si>
  <si>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</si>
  <si>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</si>
  <si>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</si>
  <si>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</si>
  <si>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</si>
  <si>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</si>
  <si>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</si>
  <si>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</si>
  <si>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</si>
  <si>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</si>
  <si>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</si>
  <si>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</si>
  <si>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</si>
  <si>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</si>
  <si>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</si>
  <si>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</si>
  <si>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</si>
  <si>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</si>
  <si>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</si>
  <si>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</si>
  <si>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</si>
  <si>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TRIMESTRE  ENERO - MARZO 2021 - 2022</t>
  </si>
  <si>
    <t>Amazonas</t>
  </si>
  <si>
    <t>Número de inscritos
 Enero - Marzo</t>
  </si>
  <si>
    <t>Total Amazonas</t>
  </si>
  <si>
    <t>Número de inscritos
Enero - Marzo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</si>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</sst>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  <font>
      <sz val="14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164" fontId="0" fillId="0" borderId="5" xfId="0" applyNumberFormat="1" applyBorder="1" applyAlignment="1">
      <alignment horizontal="center" vertical="center" wrapText="1"/>
    </xf>
    <xf numFmtId="0" fontId="0" fillId="0" borderId="2" xfId="0" applyBorder="1"/>
    <xf numFmtId="0" fontId="0" fillId="0" borderId="8" xfId="0" applyBorder="1"/>
    <xf numFmtId="0" fontId="0" fillId="0" borderId="9" xfId="0" applyBorder="1"/>
    <xf numFmtId="164" fontId="0" fillId="0" borderId="10" xfId="0" applyNumberFormat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0" fontId="6" fillId="4" borderId="13" xfId="2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15" xfId="0" applyBorder="1"/>
    <xf numFmtId="0" fontId="6" fillId="4" borderId="16" xfId="2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17" xfId="0" applyBorder="1"/>
    <xf numFmtId="0" fontId="6" fillId="4" borderId="18" xfId="2" applyFont="1" applyFill="1" applyBorder="1" applyAlignment="1">
      <alignment horizontal="center" vertical="center" wrapText="1"/>
    </xf>
    <xf numFmtId="0" fontId="6" fillId="5" borderId="16" xfId="2" applyFont="1" applyFill="1" applyBorder="1" applyAlignment="1">
      <alignment horizontal="center" vertical="center" wrapText="1"/>
    </xf>
    <xf numFmtId="0" fontId="6" fillId="6" borderId="16" xfId="2" applyFont="1" applyFill="1" applyBorder="1" applyAlignment="1">
      <alignment horizontal="center" vertical="center" wrapText="1"/>
    </xf>
    <xf numFmtId="0" fontId="0" fillId="0" borderId="1" xfId="0" applyBorder="1"/>
    <xf numFmtId="0" fontId="6" fillId="3" borderId="7" xfId="2" applyFont="1" applyFill="1" applyBorder="1" applyAlignment="1">
      <alignment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3" fontId="6" fillId="3" borderId="7" xfId="3" applyNumberFormat="1" applyFont="1" applyFill="1" applyBorder="1" applyAlignment="1">
      <alignment horizontal="center" vertical="center" wrapText="1"/>
    </xf>
    <xf numFmtId="9" fontId="6" fillId="3" borderId="7" xfId="3" applyFont="1" applyFill="1" applyBorder="1" applyAlignment="1">
      <alignment horizontal="center" vertical="center" wrapText="1"/>
    </xf>
    <xf numFmtId="9" fontId="6" fillId="3" borderId="9" xfId="3" applyFont="1" applyFill="1" applyBorder="1" applyAlignment="1">
      <alignment horizontal="center" vertical="center" wrapText="1"/>
    </xf>
    <xf numFmtId="0" fontId="8" fillId="2" borderId="4" xfId="2" applyFont="1" applyFill="1" applyBorder="1" applyAlignment="1">
      <alignment horizontal="center" vertical="center"/>
    </xf>
    <xf numFmtId="0" fontId="9" fillId="0" borderId="3" xfId="0" applyFont="1" applyBorder="1"/>
    <xf numFmtId="0" fontId="9" fillId="0" borderId="2" xfId="0" applyFont="1" applyBorder="1"/>
    <xf numFmtId="0" fontId="8" fillId="2" borderId="2" xfId="2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top"/>
    </xf>
    <xf numFmtId="0" fontId="8" fillId="2" borderId="2" xfId="2" applyFont="1" applyFill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3" fontId="0" fillId="0" borderId="19" xfId="0" applyNumberFormat="1" applyBorder="1" applyAlignment="1">
      <alignment horizontal="center" vertical="center" wrapText="1"/>
    </xf>
    <xf numFmtId="0" fontId="0" fillId="0" borderId="20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705171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1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thickBot="1" x14ac:dyDescent="0.3">
      <c r="B4" s="2"/>
      <c r="D4" s="2"/>
      <c r="E4" s="34" t="s">
        <v>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4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2</v>
      </c>
      <c r="C9" s="31">
        <f>+C22+C81+C188+C371+C612</f>
        <v>229615</v>
      </c>
      <c r="D9" s="31">
        <f>+D22+D81+D188+D371+D612</f>
        <v>216047</v>
      </c>
      <c r="E9" s="31">
        <f>+E22+E81+E188+E371+E612</f>
        <v>290446</v>
      </c>
      <c r="F9" s="31">
        <f>+F22+F81+F188+F371+F612</f>
        <v>257314</v>
      </c>
      <c r="G9" s="32">
        <f>SUM(G10:G14)</f>
        <v>1</v>
      </c>
      <c r="H9" s="32">
        <f>SUM(H10:H14)</f>
        <v>0.99999999999999989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0.26492607190296802</v>
      </c>
      <c r="L9" s="32">
        <f t="shared" si="0"/>
        <v>0.19100936370326826</v>
      </c>
      <c r="M9" s="32">
        <f t="shared" ref="M9:N14" si="1">+IF(OR(AND(G9=""),(K9="")),"",G9*K9)</f>
        <v>0.26492607190296802</v>
      </c>
      <c r="N9" s="33">
        <f t="shared" si="1"/>
        <v>0.19100936370326824</v>
      </c>
    </row>
    <row r="10" spans="1:14" x14ac:dyDescent="0.2">
      <c r="A10" s="8"/>
      <c r="B10" s="42" t="s">
        <v>10</v>
      </c>
      <c r="C10" s="40">
        <f>+C22</f>
        <v>2282</v>
      </c>
      <c r="D10" s="9">
        <f>+D22</f>
        <v>2488</v>
      </c>
      <c r="E10" s="9">
        <f>+E22</f>
        <v>3250</v>
      </c>
      <c r="F10" s="9">
        <f>+F22</f>
        <v>3044</v>
      </c>
      <c r="G10" s="10">
        <f t="shared" ref="G10:J14" si="2">+C10/C$9</f>
        <v>9.9383751061559566E-3</v>
      </c>
      <c r="H10" s="10">
        <f t="shared" si="2"/>
        <v>1.1516012719454563E-2</v>
      </c>
      <c r="I10" s="10">
        <f t="shared" si="2"/>
        <v>1.1189687583922657E-2</v>
      </c>
      <c r="J10" s="10">
        <f t="shared" si="2"/>
        <v>1.1829904319236419E-2</v>
      </c>
      <c r="K10" s="10">
        <f t="shared" si="0"/>
        <v>0.42418930762489043</v>
      </c>
      <c r="L10" s="10">
        <f t="shared" si="0"/>
        <v>0.22347266881028938</v>
      </c>
      <c r="M10" s="10">
        <f t="shared" si="1"/>
        <v>4.215752455196742E-3</v>
      </c>
      <c r="N10" s="14">
        <f t="shared" si="1"/>
        <v>2.5735140964697496E-3</v>
      </c>
    </row>
    <row r="11" spans="1:14" x14ac:dyDescent="0.2">
      <c r="A11" s="8"/>
      <c r="B11" s="43" t="s">
        <v>11</v>
      </c>
      <c r="C11" s="40">
        <f>+C81</f>
        <v>27909</v>
      </c>
      <c r="D11" s="9">
        <f>+D81</f>
        <v>22730</v>
      </c>
      <c r="E11" s="9">
        <f>+E81</f>
        <v>21442</v>
      </c>
      <c r="F11" s="9">
        <f>+F81</f>
        <v>19001</v>
      </c>
      <c r="G11" s="10">
        <f t="shared" si="2"/>
        <v>0.12154693726455153</v>
      </c>
      <c r="H11" s="10">
        <f t="shared" si="2"/>
        <v>0.10520858887186585</v>
      </c>
      <c r="I11" s="10">
        <f t="shared" si="2"/>
        <v>7.3824394207529107E-2</v>
      </c>
      <c r="J11" s="10">
        <f t="shared" si="2"/>
        <v>7.3843630739096985E-2</v>
      </c>
      <c r="K11" s="10">
        <f t="shared" si="0"/>
        <v>-0.23171736715754773</v>
      </c>
      <c r="L11" s="10">
        <f t="shared" si="0"/>
        <v>-0.16405631324241091</v>
      </c>
      <c r="M11" s="10">
        <f t="shared" si="1"/>
        <v>-2.8164536289005507E-2</v>
      </c>
      <c r="N11" s="14">
        <f t="shared" si="1"/>
        <v>-1.726013321175485E-2</v>
      </c>
    </row>
    <row r="12" spans="1:14" ht="25.5" x14ac:dyDescent="0.2">
      <c r="A12" s="8"/>
      <c r="B12" s="43" t="s">
        <v>12</v>
      </c>
      <c r="C12" s="40">
        <f>+C188</f>
        <v>40117</v>
      </c>
      <c r="D12" s="9">
        <f>+D188</f>
        <v>34533</v>
      </c>
      <c r="E12" s="9">
        <f>+E188</f>
        <v>42178</v>
      </c>
      <c r="F12" s="9">
        <f>+F188</f>
        <v>36503</v>
      </c>
      <c r="G12" s="10">
        <f t="shared" si="2"/>
        <v>0.17471419550116499</v>
      </c>
      <c r="H12" s="10">
        <f t="shared" si="2"/>
        <v>0.15984021995214004</v>
      </c>
      <c r="I12" s="10">
        <f t="shared" si="2"/>
        <v>0.14521804397375071</v>
      </c>
      <c r="J12" s="10">
        <f t="shared" si="2"/>
        <v>0.14186169427236761</v>
      </c>
      <c r="K12" s="10">
        <f t="shared" si="0"/>
        <v>5.13747289179151E-2</v>
      </c>
      <c r="L12" s="10">
        <f t="shared" si="0"/>
        <v>5.7046882691917877E-2</v>
      </c>
      <c r="M12" s="10">
        <f t="shared" si="1"/>
        <v>8.9758944319839728E-3</v>
      </c>
      <c r="N12" s="14">
        <f t="shared" si="1"/>
        <v>9.1183862770600841E-3</v>
      </c>
    </row>
    <row r="13" spans="1:14" x14ac:dyDescent="0.2">
      <c r="A13" s="8"/>
      <c r="B13" s="43" t="s">
        <v>13</v>
      </c>
      <c r="C13" s="40">
        <f>+C371</f>
        <v>121162</v>
      </c>
      <c r="D13" s="9">
        <f>+D371</f>
        <v>113267</v>
      </c>
      <c r="E13" s="9">
        <f>+E371</f>
        <v>169989</v>
      </c>
      <c r="F13" s="9">
        <f>+F371</f>
        <v>148185</v>
      </c>
      <c r="G13" s="10">
        <f t="shared" si="2"/>
        <v>0.52767458571957404</v>
      </c>
      <c r="H13" s="10">
        <f t="shared" si="2"/>
        <v>0.52427018195114949</v>
      </c>
      <c r="I13" s="10">
        <f t="shared" si="2"/>
        <v>0.58526886237028575</v>
      </c>
      <c r="J13" s="10">
        <f t="shared" si="2"/>
        <v>0.57589171207163237</v>
      </c>
      <c r="K13" s="10">
        <f t="shared" si="0"/>
        <v>0.40298938611115698</v>
      </c>
      <c r="L13" s="10">
        <f t="shared" si="0"/>
        <v>0.30828043472503025</v>
      </c>
      <c r="M13" s="10">
        <f t="shared" si="1"/>
        <v>0.21264725736559023</v>
      </c>
      <c r="N13" s="14">
        <f t="shared" si="1"/>
        <v>0.16162223960527108</v>
      </c>
    </row>
    <row r="14" spans="1:14" ht="15.75" thickBot="1" x14ac:dyDescent="0.25">
      <c r="A14" s="8"/>
      <c r="B14" s="44" t="s">
        <v>14</v>
      </c>
      <c r="C14" s="41">
        <f>+C612</f>
        <v>38145</v>
      </c>
      <c r="D14" s="15">
        <f>+D612</f>
        <v>43029</v>
      </c>
      <c r="E14" s="15">
        <f>+E612</f>
        <v>53587</v>
      </c>
      <c r="F14" s="15">
        <f>+F612</f>
        <v>50581</v>
      </c>
      <c r="G14" s="16">
        <f t="shared" si="2"/>
        <v>0.16612590640855346</v>
      </c>
      <c r="H14" s="16">
        <f t="shared" si="2"/>
        <v>0.19916499650539002</v>
      </c>
      <c r="I14" s="16">
        <f t="shared" si="2"/>
        <v>0.18449901186451181</v>
      </c>
      <c r="J14" s="16">
        <f t="shared" si="2"/>
        <v>0.19657305859766666</v>
      </c>
      <c r="K14" s="16">
        <f t="shared" si="0"/>
        <v>0.40482369904312493</v>
      </c>
      <c r="L14" s="16">
        <f t="shared" si="0"/>
        <v>0.17550954007762207</v>
      </c>
      <c r="M14" s="16">
        <f t="shared" si="1"/>
        <v>6.7251703939202587E-2</v>
      </c>
      <c r="N14" s="17">
        <f t="shared" si="1"/>
        <v>3.4955356936222211E-2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16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2282</v>
      </c>
      <c r="D22" s="31">
        <f>SUM(D23:D73)</f>
        <v>2488</v>
      </c>
      <c r="E22" s="31">
        <f>SUM(E23:E73)</f>
        <v>3250</v>
      </c>
      <c r="F22" s="31">
        <f>SUM(F23:F73)</f>
        <v>3044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0.42418930762489043</v>
      </c>
      <c r="L22" s="32">
        <f>+IF(AND(D22=0,F22=0),"",IF(D22=0,1,IF(F22=0,-1,(F22-D22)/D22)))</f>
        <v>0.22347266881028938</v>
      </c>
      <c r="M22" s="32">
        <f t="shared" ref="M22:M53" si="7">+IF(OR(AND(G22=""),(K22="")),"",G22*K22)</f>
        <v>0.42418930762489043</v>
      </c>
      <c r="N22" s="33">
        <f t="shared" ref="N22:N53" si="8">+IF(OR(AND(H22=""),(L22="")),"",H22*L22)</f>
        <v>0.22347266881028938</v>
      </c>
    </row>
    <row r="23" spans="1:14" x14ac:dyDescent="0.2">
      <c r="A23" s="8"/>
      <c r="B23" s="42" t="s">
        <v>18</v>
      </c>
      <c r="C23" s="40">
        <v>10</v>
      </c>
      <c r="D23" s="9">
        <v>6</v>
      </c>
      <c r="E23" s="9">
        <v>4</v>
      </c>
      <c r="F23" s="9">
        <v>3</v>
      </c>
      <c r="G23" s="10">
        <f t="shared" si="3"/>
        <v>4.3821209465381246E-3</v>
      </c>
      <c r="H23" s="10">
        <f t="shared" si="4"/>
        <v>2.4115755627009648E-3</v>
      </c>
      <c r="I23" s="10">
        <f t="shared" si="5"/>
        <v>1.2307692307692308E-3</v>
      </c>
      <c r="J23" s="10">
        <f t="shared" si="6"/>
        <v>9.8554533508541384E-4</v>
      </c>
      <c r="K23" s="10">
        <f t="shared" ref="K23:K54" si="9">+IF(AND(C23=0,E23=0)," ",IF(C23=0,1,IF(E23=0,-1,(E23-C23)/C23)))</f>
        <v>-0.6</v>
      </c>
      <c r="L23" s="10">
        <f t="shared" ref="L23:L54" si="10">+IF(AND(D23=0,F23=0)," ",IF(D23=0,1,IF(F23=0,-1,(F23-D23)/D23)))</f>
        <v>-0.5</v>
      </c>
      <c r="M23" s="10">
        <f t="shared" si="7"/>
        <v>-2.6292725679228747E-3</v>
      </c>
      <c r="N23" s="14">
        <f t="shared" si="8"/>
        <v>-1.2057877813504824E-3</v>
      </c>
    </row>
    <row r="24" spans="1:14" x14ac:dyDescent="0.2">
      <c r="A24" s="8"/>
      <c r="B24" s="43" t="s">
        <v>19</v>
      </c>
      <c r="C24" s="40">
        <v>88</v>
      </c>
      <c r="D24" s="9">
        <v>43</v>
      </c>
      <c r="E24" s="9">
        <v>89</v>
      </c>
      <c r="F24" s="9">
        <v>102</v>
      </c>
      <c r="G24" s="10">
        <f t="shared" si="3"/>
        <v>3.8562664329535493E-2</v>
      </c>
      <c r="H24" s="10">
        <f t="shared" si="4"/>
        <v>1.7282958199356914E-2</v>
      </c>
      <c r="I24" s="10">
        <f t="shared" si="5"/>
        <v>2.7384615384615386E-2</v>
      </c>
      <c r="J24" s="10">
        <f t="shared" si="6"/>
        <v>3.3508541392904073E-2</v>
      </c>
      <c r="K24" s="10">
        <f t="shared" si="9"/>
        <v>1.1363636363636364E-2</v>
      </c>
      <c r="L24" s="10">
        <f t="shared" si="10"/>
        <v>1.3720930232558139</v>
      </c>
      <c r="M24" s="10">
        <f t="shared" si="7"/>
        <v>4.382120946538124E-4</v>
      </c>
      <c r="N24" s="14">
        <f t="shared" si="8"/>
        <v>2.3713826366559488E-2</v>
      </c>
    </row>
    <row r="25" spans="1:14" ht="38.25" x14ac:dyDescent="0.2">
      <c r="A25" s="8"/>
      <c r="B25" s="43" t="s">
        <v>20</v>
      </c>
      <c r="C25" s="40">
        <v>12</v>
      </c>
      <c r="D25" s="9">
        <v>4</v>
      </c>
      <c r="E25" s="9">
        <v>23</v>
      </c>
      <c r="F25" s="9">
        <v>16</v>
      </c>
      <c r="G25" s="10">
        <f t="shared" si="3"/>
        <v>5.2585451358457495E-3</v>
      </c>
      <c r="H25" s="10">
        <f t="shared" si="4"/>
        <v>1.6077170418006431E-3</v>
      </c>
      <c r="I25" s="10">
        <f t="shared" si="5"/>
        <v>7.076923076923077E-3</v>
      </c>
      <c r="J25" s="10">
        <f t="shared" si="6"/>
        <v>5.2562417871222077E-3</v>
      </c>
      <c r="K25" s="10">
        <f t="shared" si="9"/>
        <v>0.91666666666666663</v>
      </c>
      <c r="L25" s="10">
        <f t="shared" si="10"/>
        <v>3</v>
      </c>
      <c r="M25" s="10">
        <f t="shared" si="7"/>
        <v>4.8203330411919366E-3</v>
      </c>
      <c r="N25" s="14">
        <f t="shared" si="8"/>
        <v>4.8231511254019296E-3</v>
      </c>
    </row>
    <row r="26" spans="1:14" ht="38.25" x14ac:dyDescent="0.2">
      <c r="A26" s="8"/>
      <c r="B26" s="43" t="s">
        <v>21</v>
      </c>
      <c r="C26" s="40">
        <v>28</v>
      </c>
      <c r="D26" s="9">
        <v>16</v>
      </c>
      <c r="E26" s="9">
        <v>151</v>
      </c>
      <c r="F26" s="9">
        <v>92</v>
      </c>
      <c r="G26" s="10">
        <f t="shared" si="3"/>
        <v>1.2269938650306749E-2</v>
      </c>
      <c r="H26" s="10">
        <f t="shared" si="4"/>
        <v>6.4308681672025723E-3</v>
      </c>
      <c r="I26" s="10">
        <f t="shared" si="5"/>
        <v>4.6461538461538464E-2</v>
      </c>
      <c r="J26" s="10">
        <f t="shared" si="6"/>
        <v>3.0223390275952694E-2</v>
      </c>
      <c r="K26" s="10">
        <f t="shared" si="9"/>
        <v>4.3928571428571432</v>
      </c>
      <c r="L26" s="10">
        <f t="shared" si="10"/>
        <v>4.75</v>
      </c>
      <c r="M26" s="10">
        <f t="shared" si="7"/>
        <v>5.3900087642418937E-2</v>
      </c>
      <c r="N26" s="14">
        <f t="shared" si="8"/>
        <v>3.0546623794212219E-2</v>
      </c>
    </row>
    <row r="27" spans="1:14" ht="25.5" x14ac:dyDescent="0.2">
      <c r="A27" s="8"/>
      <c r="B27" s="43" t="s">
        <v>22</v>
      </c>
      <c r="C27" s="40">
        <v>23</v>
      </c>
      <c r="D27" s="9">
        <v>36</v>
      </c>
      <c r="E27" s="9">
        <v>37</v>
      </c>
      <c r="F27" s="9">
        <v>19</v>
      </c>
      <c r="G27" s="10">
        <f t="shared" si="3"/>
        <v>1.0078878177037686E-2</v>
      </c>
      <c r="H27" s="10">
        <f t="shared" si="4"/>
        <v>1.4469453376205787E-2</v>
      </c>
      <c r="I27" s="10">
        <f t="shared" si="5"/>
        <v>1.1384615384615385E-2</v>
      </c>
      <c r="J27" s="10">
        <f t="shared" si="6"/>
        <v>6.2417871222076211E-3</v>
      </c>
      <c r="K27" s="10">
        <f t="shared" si="9"/>
        <v>0.60869565217391308</v>
      </c>
      <c r="L27" s="10">
        <f t="shared" si="10"/>
        <v>-0.47222222222222221</v>
      </c>
      <c r="M27" s="10">
        <f t="shared" si="7"/>
        <v>6.1349693251533744E-3</v>
      </c>
      <c r="N27" s="14">
        <f t="shared" si="8"/>
        <v>-6.8327974276527325E-3</v>
      </c>
    </row>
    <row r="28" spans="1:14" ht="25.5" x14ac:dyDescent="0.2">
      <c r="A28" s="8"/>
      <c r="B28" s="43" t="s">
        <v>23</v>
      </c>
      <c r="C28" s="40">
        <v>9</v>
      </c>
      <c r="D28" s="9">
        <v>26</v>
      </c>
      <c r="E28" s="9">
        <v>21</v>
      </c>
      <c r="F28" s="9">
        <v>26</v>
      </c>
      <c r="G28" s="10">
        <f t="shared" si="3"/>
        <v>3.9439088518843117E-3</v>
      </c>
      <c r="H28" s="10">
        <f t="shared" si="4"/>
        <v>1.045016077170418E-2</v>
      </c>
      <c r="I28" s="10">
        <f t="shared" si="5"/>
        <v>6.4615384615384613E-3</v>
      </c>
      <c r="J28" s="10">
        <f t="shared" si="6"/>
        <v>8.5413929040735869E-3</v>
      </c>
      <c r="K28" s="10">
        <f t="shared" si="9"/>
        <v>1.3333333333333333</v>
      </c>
      <c r="L28" s="10">
        <f t="shared" si="10"/>
        <v>0</v>
      </c>
      <c r="M28" s="10">
        <f t="shared" si="7"/>
        <v>5.2585451358457486E-3</v>
      </c>
      <c r="N28" s="14">
        <f t="shared" si="8"/>
        <v>0</v>
      </c>
    </row>
    <row r="29" spans="1:14" ht="25.5" x14ac:dyDescent="0.2">
      <c r="A29" s="8"/>
      <c r="B29" s="43" t="s">
        <v>24</v>
      </c>
      <c r="C29" s="40">
        <v>16</v>
      </c>
      <c r="D29" s="9">
        <v>24</v>
      </c>
      <c r="E29" s="9">
        <v>188</v>
      </c>
      <c r="F29" s="9">
        <v>111</v>
      </c>
      <c r="G29" s="10">
        <f t="shared" si="3"/>
        <v>7.0113935144609993E-3</v>
      </c>
      <c r="H29" s="10">
        <f t="shared" si="4"/>
        <v>9.6463022508038593E-3</v>
      </c>
      <c r="I29" s="10">
        <f t="shared" si="5"/>
        <v>5.7846153846153846E-2</v>
      </c>
      <c r="J29" s="10">
        <f t="shared" si="6"/>
        <v>3.6465177398160319E-2</v>
      </c>
      <c r="K29" s="10">
        <f t="shared" si="9"/>
        <v>10.75</v>
      </c>
      <c r="L29" s="10">
        <f t="shared" si="10"/>
        <v>3.625</v>
      </c>
      <c r="M29" s="10">
        <f t="shared" si="7"/>
        <v>7.5372480280455748E-2</v>
      </c>
      <c r="N29" s="14">
        <f t="shared" si="8"/>
        <v>3.4967845659163992E-2</v>
      </c>
    </row>
    <row r="30" spans="1:14" x14ac:dyDescent="0.2">
      <c r="A30" s="8"/>
      <c r="B30" s="43" t="s">
        <v>25</v>
      </c>
      <c r="C30" s="40">
        <v>123</v>
      </c>
      <c r="D30" s="9">
        <v>79</v>
      </c>
      <c r="E30" s="9">
        <v>37</v>
      </c>
      <c r="F30" s="9">
        <v>29</v>
      </c>
      <c r="G30" s="10">
        <f t="shared" si="3"/>
        <v>5.390008764241893E-2</v>
      </c>
      <c r="H30" s="10">
        <f t="shared" si="4"/>
        <v>3.1752411575562703E-2</v>
      </c>
      <c r="I30" s="10">
        <f t="shared" si="5"/>
        <v>1.1384615384615385E-2</v>
      </c>
      <c r="J30" s="10">
        <f t="shared" si="6"/>
        <v>9.5269382391590021E-3</v>
      </c>
      <c r="K30" s="10">
        <f t="shared" si="9"/>
        <v>-0.69918699186991873</v>
      </c>
      <c r="L30" s="10">
        <f t="shared" si="10"/>
        <v>-0.63291139240506333</v>
      </c>
      <c r="M30" s="10">
        <f t="shared" si="7"/>
        <v>-3.7686240140227874E-2</v>
      </c>
      <c r="N30" s="14">
        <f t="shared" si="8"/>
        <v>-2.0096463022508042E-2</v>
      </c>
    </row>
    <row r="31" spans="1:14" x14ac:dyDescent="0.2">
      <c r="A31" s="8"/>
      <c r="B31" s="43" t="s">
        <v>26</v>
      </c>
      <c r="C31" s="40">
        <v>49</v>
      </c>
      <c r="D31" s="9">
        <v>20</v>
      </c>
      <c r="E31" s="9">
        <v>20</v>
      </c>
      <c r="F31" s="9">
        <v>13</v>
      </c>
      <c r="G31" s="10">
        <f t="shared" si="3"/>
        <v>2.1472392638036811E-2</v>
      </c>
      <c r="H31" s="10">
        <f t="shared" si="4"/>
        <v>8.0385852090032149E-3</v>
      </c>
      <c r="I31" s="10">
        <f t="shared" si="5"/>
        <v>6.1538461538461538E-3</v>
      </c>
      <c r="J31" s="10">
        <f t="shared" si="6"/>
        <v>4.2706964520367935E-3</v>
      </c>
      <c r="K31" s="10">
        <f t="shared" si="9"/>
        <v>-0.59183673469387754</v>
      </c>
      <c r="L31" s="10">
        <f t="shared" si="10"/>
        <v>-0.35</v>
      </c>
      <c r="M31" s="10">
        <f t="shared" si="7"/>
        <v>-1.2708150744960562E-2</v>
      </c>
      <c r="N31" s="14">
        <f t="shared" si="8"/>
        <v>-2.813504823151125E-3</v>
      </c>
    </row>
    <row r="32" spans="1:14" x14ac:dyDescent="0.2">
      <c r="A32" s="8"/>
      <c r="B32" s="43" t="s">
        <v>27</v>
      </c>
      <c r="C32" s="40">
        <v>39</v>
      </c>
      <c r="D32" s="9">
        <v>29</v>
      </c>
      <c r="E32" s="9">
        <v>23</v>
      </c>
      <c r="F32" s="9">
        <v>23</v>
      </c>
      <c r="G32" s="10">
        <f t="shared" si="3"/>
        <v>1.7090271691498685E-2</v>
      </c>
      <c r="H32" s="10">
        <f t="shared" si="4"/>
        <v>1.1655948553054662E-2</v>
      </c>
      <c r="I32" s="10">
        <f t="shared" si="5"/>
        <v>7.076923076923077E-3</v>
      </c>
      <c r="J32" s="10">
        <f t="shared" si="6"/>
        <v>7.5558475689881735E-3</v>
      </c>
      <c r="K32" s="10">
        <f t="shared" si="9"/>
        <v>-0.41025641025641024</v>
      </c>
      <c r="L32" s="10">
        <f t="shared" si="10"/>
        <v>-0.20689655172413793</v>
      </c>
      <c r="M32" s="10">
        <f t="shared" si="7"/>
        <v>-7.0113935144609993E-3</v>
      </c>
      <c r="N32" s="14">
        <f t="shared" si="8"/>
        <v>-2.4115755627009644E-3</v>
      </c>
    </row>
    <row r="33" spans="1:14" x14ac:dyDescent="0.2">
      <c r="A33" s="8"/>
      <c r="B33" s="43" t="s">
        <v>28</v>
      </c>
      <c r="C33" s="40">
        <v>159</v>
      </c>
      <c r="D33" s="9">
        <v>246</v>
      </c>
      <c r="E33" s="9">
        <v>183</v>
      </c>
      <c r="F33" s="9">
        <v>164</v>
      </c>
      <c r="G33" s="10">
        <f t="shared" si="3"/>
        <v>6.9675723049956173E-2</v>
      </c>
      <c r="H33" s="10">
        <f t="shared" si="4"/>
        <v>9.8874598070739547E-2</v>
      </c>
      <c r="I33" s="10">
        <f t="shared" si="5"/>
        <v>5.6307692307692309E-2</v>
      </c>
      <c r="J33" s="10">
        <f t="shared" si="6"/>
        <v>5.387647831800263E-2</v>
      </c>
      <c r="K33" s="10">
        <f t="shared" si="9"/>
        <v>0.15094339622641509</v>
      </c>
      <c r="L33" s="10">
        <f t="shared" si="10"/>
        <v>-0.33333333333333331</v>
      </c>
      <c r="M33" s="10">
        <f t="shared" si="7"/>
        <v>1.0517090271691497E-2</v>
      </c>
      <c r="N33" s="14">
        <f t="shared" si="8"/>
        <v>-3.295819935691318E-2</v>
      </c>
    </row>
    <row r="34" spans="1:14" ht="25.5" x14ac:dyDescent="0.2">
      <c r="A34" s="8"/>
      <c r="B34" s="43" t="s">
        <v>29</v>
      </c>
      <c r="C34" s="40">
        <v>9</v>
      </c>
      <c r="D34" s="9">
        <v>7</v>
      </c>
      <c r="E34" s="9">
        <v>4</v>
      </c>
      <c r="F34" s="9">
        <v>8</v>
      </c>
      <c r="G34" s="10">
        <f t="shared" si="3"/>
        <v>3.9439088518843117E-3</v>
      </c>
      <c r="H34" s="10">
        <f t="shared" si="4"/>
        <v>2.8135048231511255E-3</v>
      </c>
      <c r="I34" s="10">
        <f t="shared" si="5"/>
        <v>1.2307692307692308E-3</v>
      </c>
      <c r="J34" s="10">
        <f t="shared" si="6"/>
        <v>2.6281208935611039E-3</v>
      </c>
      <c r="K34" s="10">
        <f t="shared" si="9"/>
        <v>-0.55555555555555558</v>
      </c>
      <c r="L34" s="10">
        <f t="shared" si="10"/>
        <v>0.14285714285714285</v>
      </c>
      <c r="M34" s="10">
        <f t="shared" si="7"/>
        <v>-2.1910604732690623E-3</v>
      </c>
      <c r="N34" s="14">
        <f t="shared" si="8"/>
        <v>4.0192926045016077E-4</v>
      </c>
    </row>
    <row r="35" spans="1:14" x14ac:dyDescent="0.2">
      <c r="A35" s="8"/>
      <c r="B35" s="43" t="s">
        <v>30</v>
      </c>
      <c r="C35" s="40">
        <v>35</v>
      </c>
      <c r="D35" s="9">
        <v>24</v>
      </c>
      <c r="E35" s="9">
        <v>18</v>
      </c>
      <c r="F35" s="9">
        <v>27</v>
      </c>
      <c r="G35" s="10">
        <f t="shared" si="3"/>
        <v>1.5337423312883436E-2</v>
      </c>
      <c r="H35" s="10">
        <f t="shared" si="4"/>
        <v>9.6463022508038593E-3</v>
      </c>
      <c r="I35" s="10">
        <f t="shared" si="5"/>
        <v>5.5384615384615381E-3</v>
      </c>
      <c r="J35" s="10">
        <f t="shared" si="6"/>
        <v>8.8699080157687259E-3</v>
      </c>
      <c r="K35" s="10">
        <f t="shared" si="9"/>
        <v>-0.48571428571428571</v>
      </c>
      <c r="L35" s="10">
        <f t="shared" si="10"/>
        <v>0.125</v>
      </c>
      <c r="M35" s="10">
        <f t="shared" si="7"/>
        <v>-7.4496056091148113E-3</v>
      </c>
      <c r="N35" s="14">
        <f t="shared" si="8"/>
        <v>1.2057877813504824E-3</v>
      </c>
    </row>
    <row r="36" spans="1:14" x14ac:dyDescent="0.2">
      <c r="A36" s="8"/>
      <c r="B36" s="43" t="s">
        <v>31</v>
      </c>
      <c r="C36" s="40">
        <v>14</v>
      </c>
      <c r="D36" s="9">
        <v>23</v>
      </c>
      <c r="E36" s="9">
        <v>9</v>
      </c>
      <c r="F36" s="9">
        <v>13</v>
      </c>
      <c r="G36" s="10">
        <f t="shared" si="3"/>
        <v>6.1349693251533744E-3</v>
      </c>
      <c r="H36" s="10">
        <f t="shared" si="4"/>
        <v>9.2443729903536973E-3</v>
      </c>
      <c r="I36" s="10">
        <f t="shared" si="5"/>
        <v>2.7692307692307691E-3</v>
      </c>
      <c r="J36" s="10">
        <f t="shared" si="6"/>
        <v>4.2706964520367935E-3</v>
      </c>
      <c r="K36" s="10">
        <f t="shared" si="9"/>
        <v>-0.35714285714285715</v>
      </c>
      <c r="L36" s="10">
        <f t="shared" si="10"/>
        <v>-0.43478260869565216</v>
      </c>
      <c r="M36" s="10">
        <f t="shared" si="7"/>
        <v>-2.1910604732690623E-3</v>
      </c>
      <c r="N36" s="14">
        <f t="shared" si="8"/>
        <v>-4.0192926045016075E-3</v>
      </c>
    </row>
    <row r="37" spans="1:14" x14ac:dyDescent="0.2">
      <c r="A37" s="8"/>
      <c r="B37" s="43" t="s">
        <v>32</v>
      </c>
      <c r="C37" s="40">
        <v>2</v>
      </c>
      <c r="D37" s="9">
        <v>17</v>
      </c>
      <c r="E37" s="9">
        <v>3</v>
      </c>
      <c r="F37" s="9">
        <v>11</v>
      </c>
      <c r="G37" s="10">
        <f t="shared" si="3"/>
        <v>8.7642418930762491E-4</v>
      </c>
      <c r="H37" s="10">
        <f t="shared" si="4"/>
        <v>6.8327974276527334E-3</v>
      </c>
      <c r="I37" s="10">
        <f t="shared" si="5"/>
        <v>9.2307692307692305E-4</v>
      </c>
      <c r="J37" s="10">
        <f t="shared" si="6"/>
        <v>3.6136662286465177E-3</v>
      </c>
      <c r="K37" s="10">
        <f t="shared" si="9"/>
        <v>0.5</v>
      </c>
      <c r="L37" s="10">
        <f t="shared" si="10"/>
        <v>-0.35294117647058826</v>
      </c>
      <c r="M37" s="10">
        <f t="shared" si="7"/>
        <v>4.3821209465381246E-4</v>
      </c>
      <c r="N37" s="14">
        <f t="shared" si="8"/>
        <v>-2.4115755627009648E-3</v>
      </c>
    </row>
    <row r="38" spans="1:14" x14ac:dyDescent="0.2">
      <c r="A38" s="8"/>
      <c r="B38" s="43" t="s">
        <v>33</v>
      </c>
      <c r="C38" s="40">
        <v>2</v>
      </c>
      <c r="D38" s="9">
        <v>23</v>
      </c>
      <c r="E38" s="9">
        <v>3</v>
      </c>
      <c r="F38" s="9">
        <v>4</v>
      </c>
      <c r="G38" s="10">
        <f t="shared" si="3"/>
        <v>8.7642418930762491E-4</v>
      </c>
      <c r="H38" s="10">
        <f t="shared" si="4"/>
        <v>9.2443729903536973E-3</v>
      </c>
      <c r="I38" s="10">
        <f t="shared" si="5"/>
        <v>9.2307692307692305E-4</v>
      </c>
      <c r="J38" s="10">
        <f t="shared" si="6"/>
        <v>1.3140604467805519E-3</v>
      </c>
      <c r="K38" s="10">
        <f t="shared" si="9"/>
        <v>0.5</v>
      </c>
      <c r="L38" s="10">
        <f t="shared" si="10"/>
        <v>-0.82608695652173914</v>
      </c>
      <c r="M38" s="10">
        <f t="shared" si="7"/>
        <v>4.3821209465381246E-4</v>
      </c>
      <c r="N38" s="14">
        <f t="shared" si="8"/>
        <v>-7.6366559485530547E-3</v>
      </c>
    </row>
    <row r="39" spans="1:14" x14ac:dyDescent="0.2">
      <c r="A39" s="8"/>
      <c r="B39" s="43" t="s">
        <v>34</v>
      </c>
      <c r="C39" s="40">
        <v>45</v>
      </c>
      <c r="D39" s="9">
        <v>68</v>
      </c>
      <c r="E39" s="9">
        <v>30</v>
      </c>
      <c r="F39" s="9">
        <v>44</v>
      </c>
      <c r="G39" s="10">
        <f t="shared" si="3"/>
        <v>1.9719544259421559E-2</v>
      </c>
      <c r="H39" s="10">
        <f t="shared" si="4"/>
        <v>2.7331189710610933E-2</v>
      </c>
      <c r="I39" s="10">
        <f t="shared" si="5"/>
        <v>9.2307692307692316E-3</v>
      </c>
      <c r="J39" s="10">
        <f t="shared" si="6"/>
        <v>1.4454664914586071E-2</v>
      </c>
      <c r="K39" s="10">
        <f t="shared" si="9"/>
        <v>-0.33333333333333331</v>
      </c>
      <c r="L39" s="10">
        <f t="shared" si="10"/>
        <v>-0.35294117647058826</v>
      </c>
      <c r="M39" s="10">
        <f t="shared" si="7"/>
        <v>-6.5731814198071864E-3</v>
      </c>
      <c r="N39" s="14">
        <f t="shared" si="8"/>
        <v>-9.6463022508038593E-3</v>
      </c>
    </row>
    <row r="40" spans="1:14" ht="25.5" x14ac:dyDescent="0.2">
      <c r="A40" s="8"/>
      <c r="B40" s="43" t="s">
        <v>35</v>
      </c>
      <c r="C40" s="40">
        <v>6</v>
      </c>
      <c r="D40" s="9">
        <v>9</v>
      </c>
      <c r="E40" s="9">
        <v>1</v>
      </c>
      <c r="F40" s="9">
        <v>4</v>
      </c>
      <c r="G40" s="10">
        <f t="shared" si="3"/>
        <v>2.6292725679228747E-3</v>
      </c>
      <c r="H40" s="10">
        <f t="shared" si="4"/>
        <v>3.6173633440514468E-3</v>
      </c>
      <c r="I40" s="10">
        <f t="shared" si="5"/>
        <v>3.076923076923077E-4</v>
      </c>
      <c r="J40" s="10">
        <f t="shared" si="6"/>
        <v>1.3140604467805519E-3</v>
      </c>
      <c r="K40" s="10">
        <f t="shared" si="9"/>
        <v>-0.83333333333333337</v>
      </c>
      <c r="L40" s="10">
        <f t="shared" si="10"/>
        <v>-0.55555555555555558</v>
      </c>
      <c r="M40" s="10">
        <f t="shared" si="7"/>
        <v>-2.1910604732690623E-3</v>
      </c>
      <c r="N40" s="14">
        <f t="shared" si="8"/>
        <v>-2.0096463022508037E-3</v>
      </c>
    </row>
    <row r="41" spans="1:14" ht="25.5" x14ac:dyDescent="0.2">
      <c r="A41" s="8"/>
      <c r="B41" s="43" t="s">
        <v>36</v>
      </c>
      <c r="C41" s="40">
        <v>8</v>
      </c>
      <c r="D41" s="9">
        <v>22</v>
      </c>
      <c r="E41" s="9">
        <v>13</v>
      </c>
      <c r="F41" s="9">
        <v>30</v>
      </c>
      <c r="G41" s="10">
        <f t="shared" si="3"/>
        <v>3.5056967572304996E-3</v>
      </c>
      <c r="H41" s="10">
        <f t="shared" si="4"/>
        <v>8.8424437299035371E-3</v>
      </c>
      <c r="I41" s="10">
        <f t="shared" si="5"/>
        <v>4.0000000000000001E-3</v>
      </c>
      <c r="J41" s="10">
        <f t="shared" si="6"/>
        <v>9.8554533508541393E-3</v>
      </c>
      <c r="K41" s="10">
        <f t="shared" si="9"/>
        <v>0.625</v>
      </c>
      <c r="L41" s="10">
        <f t="shared" si="10"/>
        <v>0.36363636363636365</v>
      </c>
      <c r="M41" s="10">
        <f t="shared" si="7"/>
        <v>2.1910604732690623E-3</v>
      </c>
      <c r="N41" s="14">
        <f t="shared" si="8"/>
        <v>3.2154340836012861E-3</v>
      </c>
    </row>
    <row r="42" spans="1:14" x14ac:dyDescent="0.2">
      <c r="A42" s="8"/>
      <c r="B42" s="43" t="s">
        <v>37</v>
      </c>
      <c r="C42" s="40">
        <v>45</v>
      </c>
      <c r="D42" s="9">
        <v>34</v>
      </c>
      <c r="E42" s="9">
        <v>69</v>
      </c>
      <c r="F42" s="9">
        <v>36</v>
      </c>
      <c r="G42" s="10">
        <f t="shared" si="3"/>
        <v>1.9719544259421559E-2</v>
      </c>
      <c r="H42" s="10">
        <f t="shared" si="4"/>
        <v>1.3665594855305467E-2</v>
      </c>
      <c r="I42" s="10">
        <f t="shared" si="5"/>
        <v>2.123076923076923E-2</v>
      </c>
      <c r="J42" s="10">
        <f t="shared" si="6"/>
        <v>1.1826544021024968E-2</v>
      </c>
      <c r="K42" s="10">
        <f t="shared" si="9"/>
        <v>0.53333333333333333</v>
      </c>
      <c r="L42" s="10">
        <f t="shared" si="10"/>
        <v>5.8823529411764705E-2</v>
      </c>
      <c r="M42" s="10">
        <f t="shared" si="7"/>
        <v>1.0517090271691499E-2</v>
      </c>
      <c r="N42" s="14">
        <f t="shared" si="8"/>
        <v>8.0385852090032153E-4</v>
      </c>
    </row>
    <row r="43" spans="1:14" x14ac:dyDescent="0.2">
      <c r="A43" s="8"/>
      <c r="B43" s="43" t="s">
        <v>38</v>
      </c>
      <c r="C43" s="40">
        <v>1</v>
      </c>
      <c r="D43" s="9">
        <v>1</v>
      </c>
      <c r="E43" s="9">
        <v>0</v>
      </c>
      <c r="F43" s="9">
        <v>0</v>
      </c>
      <c r="G43" s="10">
        <f t="shared" si="3"/>
        <v>4.3821209465381246E-4</v>
      </c>
      <c r="H43" s="10">
        <f t="shared" si="4"/>
        <v>4.0192926045016077E-4</v>
      </c>
      <c r="I43" s="10" t="str">
        <f t="shared" si="5"/>
        <v/>
      </c>
      <c r="J43" s="10" t="str">
        <f t="shared" si="6"/>
        <v/>
      </c>
      <c r="K43" s="10">
        <f t="shared" si="9"/>
        <v>-1</v>
      </c>
      <c r="L43" s="10">
        <f t="shared" si="10"/>
        <v>-1</v>
      </c>
      <c r="M43" s="10">
        <f t="shared" si="7"/>
        <v>-4.3821209465381246E-4</v>
      </c>
      <c r="N43" s="14">
        <f t="shared" si="8"/>
        <v>-4.0192926045016077E-4</v>
      </c>
    </row>
    <row r="44" spans="1:14" ht="25.5" x14ac:dyDescent="0.2">
      <c r="A44" s="8"/>
      <c r="B44" s="43" t="s">
        <v>39</v>
      </c>
      <c r="C44" s="40">
        <v>13</v>
      </c>
      <c r="D44" s="9">
        <v>3</v>
      </c>
      <c r="E44" s="9">
        <v>25</v>
      </c>
      <c r="F44" s="9">
        <v>9</v>
      </c>
      <c r="G44" s="10">
        <f t="shared" si="3"/>
        <v>5.6967572304995615E-3</v>
      </c>
      <c r="H44" s="10">
        <f t="shared" si="4"/>
        <v>1.2057877813504824E-3</v>
      </c>
      <c r="I44" s="10">
        <f t="shared" si="5"/>
        <v>7.6923076923076927E-3</v>
      </c>
      <c r="J44" s="10">
        <f t="shared" si="6"/>
        <v>2.956636005256242E-3</v>
      </c>
      <c r="K44" s="10">
        <f t="shared" si="9"/>
        <v>0.92307692307692313</v>
      </c>
      <c r="L44" s="10">
        <f t="shared" si="10"/>
        <v>2</v>
      </c>
      <c r="M44" s="10">
        <f t="shared" si="7"/>
        <v>5.2585451358457495E-3</v>
      </c>
      <c r="N44" s="14">
        <f t="shared" si="8"/>
        <v>2.4115755627009648E-3</v>
      </c>
    </row>
    <row r="45" spans="1:14" x14ac:dyDescent="0.2">
      <c r="A45" s="8"/>
      <c r="B45" s="43" t="s">
        <v>40</v>
      </c>
      <c r="C45" s="40">
        <v>2</v>
      </c>
      <c r="D45" s="9">
        <v>0</v>
      </c>
      <c r="E45" s="9">
        <v>0</v>
      </c>
      <c r="F45" s="9">
        <v>0</v>
      </c>
      <c r="G45" s="10">
        <f t="shared" si="3"/>
        <v>8.7642418930762491E-4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-8.7642418930762491E-4</v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2</v>
      </c>
      <c r="D46" s="9">
        <v>3</v>
      </c>
      <c r="E46" s="9">
        <v>1</v>
      </c>
      <c r="F46" s="9">
        <v>3</v>
      </c>
      <c r="G46" s="10">
        <f t="shared" si="3"/>
        <v>8.7642418930762491E-4</v>
      </c>
      <c r="H46" s="10">
        <f t="shared" si="4"/>
        <v>1.2057877813504824E-3</v>
      </c>
      <c r="I46" s="10">
        <f t="shared" si="5"/>
        <v>3.076923076923077E-4</v>
      </c>
      <c r="J46" s="10">
        <f t="shared" si="6"/>
        <v>9.8554533508541384E-4</v>
      </c>
      <c r="K46" s="10">
        <f t="shared" si="9"/>
        <v>-0.5</v>
      </c>
      <c r="L46" s="10">
        <f t="shared" si="10"/>
        <v>0</v>
      </c>
      <c r="M46" s="10">
        <f t="shared" si="7"/>
        <v>-4.3821209465381246E-4</v>
      </c>
      <c r="N46" s="14">
        <f t="shared" si="8"/>
        <v>0</v>
      </c>
    </row>
    <row r="47" spans="1:14" ht="25.5" x14ac:dyDescent="0.2">
      <c r="A47" s="8"/>
      <c r="B47" s="43" t="s">
        <v>42</v>
      </c>
      <c r="C47" s="40">
        <v>60</v>
      </c>
      <c r="D47" s="9">
        <v>53</v>
      </c>
      <c r="E47" s="9">
        <v>31</v>
      </c>
      <c r="F47" s="9">
        <v>21</v>
      </c>
      <c r="G47" s="10">
        <f t="shared" si="3"/>
        <v>2.6292725679228746E-2</v>
      </c>
      <c r="H47" s="10">
        <f t="shared" si="4"/>
        <v>2.130225080385852E-2</v>
      </c>
      <c r="I47" s="10">
        <f t="shared" si="5"/>
        <v>9.5384615384615391E-3</v>
      </c>
      <c r="J47" s="10">
        <f t="shared" si="6"/>
        <v>6.8988173455978973E-3</v>
      </c>
      <c r="K47" s="10">
        <f t="shared" si="9"/>
        <v>-0.48333333333333334</v>
      </c>
      <c r="L47" s="10">
        <f t="shared" si="10"/>
        <v>-0.60377358490566035</v>
      </c>
      <c r="M47" s="10">
        <f t="shared" si="7"/>
        <v>-1.270815074496056E-2</v>
      </c>
      <c r="N47" s="14">
        <f t="shared" si="8"/>
        <v>-1.2861736334405143E-2</v>
      </c>
    </row>
    <row r="48" spans="1:14" ht="25.5" x14ac:dyDescent="0.2">
      <c r="A48" s="8"/>
      <c r="B48" s="43" t="s">
        <v>43</v>
      </c>
      <c r="C48" s="40">
        <v>43</v>
      </c>
      <c r="D48" s="9">
        <v>22</v>
      </c>
      <c r="E48" s="9">
        <v>19</v>
      </c>
      <c r="F48" s="9">
        <v>14</v>
      </c>
      <c r="G48" s="10">
        <f t="shared" si="3"/>
        <v>1.8843120070113933E-2</v>
      </c>
      <c r="H48" s="10">
        <f t="shared" si="4"/>
        <v>8.8424437299035371E-3</v>
      </c>
      <c r="I48" s="10">
        <f t="shared" si="5"/>
        <v>5.8461538461538464E-3</v>
      </c>
      <c r="J48" s="10">
        <f t="shared" si="6"/>
        <v>4.5992115637319315E-3</v>
      </c>
      <c r="K48" s="10">
        <f t="shared" si="9"/>
        <v>-0.55813953488372092</v>
      </c>
      <c r="L48" s="10">
        <f t="shared" si="10"/>
        <v>-0.36363636363636365</v>
      </c>
      <c r="M48" s="10">
        <f t="shared" si="7"/>
        <v>-1.0517090271691497E-2</v>
      </c>
      <c r="N48" s="14">
        <f t="shared" si="8"/>
        <v>-3.2154340836012861E-3</v>
      </c>
    </row>
    <row r="49" spans="1:14" ht="25.5" x14ac:dyDescent="0.2">
      <c r="A49" s="8"/>
      <c r="B49" s="43" t="s">
        <v>44</v>
      </c>
      <c r="C49" s="40">
        <v>1</v>
      </c>
      <c r="D49" s="9">
        <v>1</v>
      </c>
      <c r="E49" s="9">
        <v>2</v>
      </c>
      <c r="F49" s="9">
        <v>0</v>
      </c>
      <c r="G49" s="10">
        <f t="shared" si="3"/>
        <v>4.3821209465381246E-4</v>
      </c>
      <c r="H49" s="10">
        <f t="shared" si="4"/>
        <v>4.0192926045016077E-4</v>
      </c>
      <c r="I49" s="10">
        <f t="shared" si="5"/>
        <v>6.1538461538461541E-4</v>
      </c>
      <c r="J49" s="10" t="str">
        <f t="shared" si="6"/>
        <v/>
      </c>
      <c r="K49" s="10">
        <f t="shared" si="9"/>
        <v>1</v>
      </c>
      <c r="L49" s="10">
        <f t="shared" si="10"/>
        <v>-1</v>
      </c>
      <c r="M49" s="10">
        <f t="shared" si="7"/>
        <v>4.3821209465381246E-4</v>
      </c>
      <c r="N49" s="14">
        <f t="shared" si="8"/>
        <v>-4.0192926045016077E-4</v>
      </c>
    </row>
    <row r="50" spans="1:14" x14ac:dyDescent="0.2">
      <c r="A50" s="8"/>
      <c r="B50" s="43" t="s">
        <v>45</v>
      </c>
      <c r="C50" s="40">
        <v>15</v>
      </c>
      <c r="D50" s="9">
        <v>10</v>
      </c>
      <c r="E50" s="9">
        <v>70</v>
      </c>
      <c r="F50" s="9">
        <v>59</v>
      </c>
      <c r="G50" s="10">
        <f t="shared" si="3"/>
        <v>6.5731814198071864E-3</v>
      </c>
      <c r="H50" s="10">
        <f t="shared" si="4"/>
        <v>4.0192926045016075E-3</v>
      </c>
      <c r="I50" s="10">
        <f t="shared" si="5"/>
        <v>2.1538461538461538E-2</v>
      </c>
      <c r="J50" s="10">
        <f t="shared" si="6"/>
        <v>1.9382391590013141E-2</v>
      </c>
      <c r="K50" s="10">
        <f t="shared" si="9"/>
        <v>3.6666666666666665</v>
      </c>
      <c r="L50" s="10">
        <f t="shared" si="10"/>
        <v>4.9000000000000004</v>
      </c>
      <c r="M50" s="10">
        <f t="shared" si="7"/>
        <v>2.4101665205959681E-2</v>
      </c>
      <c r="N50" s="14">
        <f t="shared" si="8"/>
        <v>1.9694533762057879E-2</v>
      </c>
    </row>
    <row r="51" spans="1:14" ht="25.5" x14ac:dyDescent="0.2">
      <c r="A51" s="8"/>
      <c r="B51" s="43" t="s">
        <v>46</v>
      </c>
      <c r="C51" s="40">
        <v>46</v>
      </c>
      <c r="D51" s="9">
        <v>65</v>
      </c>
      <c r="E51" s="9">
        <v>31</v>
      </c>
      <c r="F51" s="9">
        <v>28</v>
      </c>
      <c r="G51" s="10">
        <f t="shared" si="3"/>
        <v>2.0157756354075372E-2</v>
      </c>
      <c r="H51" s="10">
        <f t="shared" si="4"/>
        <v>2.6125401929260449E-2</v>
      </c>
      <c r="I51" s="10">
        <f t="shared" si="5"/>
        <v>9.5384615384615391E-3</v>
      </c>
      <c r="J51" s="10">
        <f t="shared" si="6"/>
        <v>9.1984231274638631E-3</v>
      </c>
      <c r="K51" s="10">
        <f t="shared" si="9"/>
        <v>-0.32608695652173914</v>
      </c>
      <c r="L51" s="10">
        <f t="shared" si="10"/>
        <v>-0.56923076923076921</v>
      </c>
      <c r="M51" s="10">
        <f t="shared" si="7"/>
        <v>-6.5731814198071864E-3</v>
      </c>
      <c r="N51" s="14">
        <f t="shared" si="8"/>
        <v>-1.4871382636655947E-2</v>
      </c>
    </row>
    <row r="52" spans="1:14" ht="25.5" x14ac:dyDescent="0.2">
      <c r="A52" s="8"/>
      <c r="B52" s="43" t="s">
        <v>47</v>
      </c>
      <c r="C52" s="40">
        <v>56</v>
      </c>
      <c r="D52" s="9">
        <v>108</v>
      </c>
      <c r="E52" s="9">
        <v>184</v>
      </c>
      <c r="F52" s="9">
        <v>205</v>
      </c>
      <c r="G52" s="10">
        <f t="shared" si="3"/>
        <v>2.4539877300613498E-2</v>
      </c>
      <c r="H52" s="10">
        <f t="shared" si="4"/>
        <v>4.3408360128617367E-2</v>
      </c>
      <c r="I52" s="10">
        <f t="shared" si="5"/>
        <v>5.6615384615384616E-2</v>
      </c>
      <c r="J52" s="10">
        <f t="shared" si="6"/>
        <v>6.7345597897503287E-2</v>
      </c>
      <c r="K52" s="10">
        <f t="shared" si="9"/>
        <v>2.2857142857142856</v>
      </c>
      <c r="L52" s="10">
        <f t="shared" si="10"/>
        <v>0.89814814814814814</v>
      </c>
      <c r="M52" s="10">
        <f t="shared" si="7"/>
        <v>5.6091148115687994E-2</v>
      </c>
      <c r="N52" s="14">
        <f t="shared" si="8"/>
        <v>3.8987138263665601E-2</v>
      </c>
    </row>
    <row r="53" spans="1:14" x14ac:dyDescent="0.2">
      <c r="A53" s="8"/>
      <c r="B53" s="43" t="s">
        <v>48</v>
      </c>
      <c r="C53" s="40">
        <v>160</v>
      </c>
      <c r="D53" s="9">
        <v>172</v>
      </c>
      <c r="E53" s="9">
        <v>200</v>
      </c>
      <c r="F53" s="9">
        <v>165</v>
      </c>
      <c r="G53" s="10">
        <f t="shared" si="3"/>
        <v>7.0113935144609993E-2</v>
      </c>
      <c r="H53" s="10">
        <f t="shared" si="4"/>
        <v>6.9131832797427656E-2</v>
      </c>
      <c r="I53" s="10">
        <f t="shared" si="5"/>
        <v>6.1538461538461542E-2</v>
      </c>
      <c r="J53" s="10">
        <f t="shared" si="6"/>
        <v>5.4204993429697763E-2</v>
      </c>
      <c r="K53" s="10">
        <f t="shared" si="9"/>
        <v>0.25</v>
      </c>
      <c r="L53" s="10">
        <f t="shared" si="10"/>
        <v>-4.0697674418604654E-2</v>
      </c>
      <c r="M53" s="10">
        <f t="shared" si="7"/>
        <v>1.7528483786152498E-2</v>
      </c>
      <c r="N53" s="14">
        <f t="shared" si="8"/>
        <v>-2.8135048231511259E-3</v>
      </c>
    </row>
    <row r="54" spans="1:14" x14ac:dyDescent="0.2">
      <c r="A54" s="8"/>
      <c r="B54" s="43" t="s">
        <v>49</v>
      </c>
      <c r="C54" s="40">
        <v>27</v>
      </c>
      <c r="D54" s="9">
        <v>25</v>
      </c>
      <c r="E54" s="9">
        <v>24</v>
      </c>
      <c r="F54" s="9">
        <v>21</v>
      </c>
      <c r="G54" s="10">
        <f t="shared" ref="G54:G73" si="11">+IF(C54=0,"",C54/C$22)</f>
        <v>1.1831726555652936E-2</v>
      </c>
      <c r="H54" s="10">
        <f t="shared" ref="H54:H73" si="12">+IF(D54=0,"",D54/D$22)</f>
        <v>1.004823151125402E-2</v>
      </c>
      <c r="I54" s="10">
        <f t="shared" ref="I54:I73" si="13">+IF(E54=0,"",E54/E$22)</f>
        <v>7.3846153846153844E-3</v>
      </c>
      <c r="J54" s="10">
        <f t="shared" ref="J54:J73" si="14">+IF(F54=0,"",F54/F$22)</f>
        <v>6.8988173455978973E-3</v>
      </c>
      <c r="K54" s="10">
        <f t="shared" si="9"/>
        <v>-0.1111111111111111</v>
      </c>
      <c r="L54" s="10">
        <f t="shared" si="10"/>
        <v>-0.16</v>
      </c>
      <c r="M54" s="10">
        <f t="shared" ref="M54:M73" si="15">+IF(OR(AND(G54=""),(K54="")),"",G54*K54)</f>
        <v>-1.3146362839614371E-3</v>
      </c>
      <c r="N54" s="14">
        <f t="shared" ref="N54:N73" si="16">+IF(OR(AND(H54=""),(L54="")),"",H54*L54)</f>
        <v>-1.6077170418006431E-3</v>
      </c>
    </row>
    <row r="55" spans="1:14" x14ac:dyDescent="0.2">
      <c r="A55" s="8"/>
      <c r="B55" s="43" t="s">
        <v>50</v>
      </c>
      <c r="C55" s="40">
        <v>11</v>
      </c>
      <c r="D55" s="9">
        <v>7</v>
      </c>
      <c r="E55" s="9">
        <v>29</v>
      </c>
      <c r="F55" s="9">
        <v>24</v>
      </c>
      <c r="G55" s="10">
        <f t="shared" si="11"/>
        <v>4.8203330411919366E-3</v>
      </c>
      <c r="H55" s="10">
        <f t="shared" si="12"/>
        <v>2.8135048231511255E-3</v>
      </c>
      <c r="I55" s="10">
        <f t="shared" si="13"/>
        <v>8.9230769230769225E-3</v>
      </c>
      <c r="J55" s="10">
        <f t="shared" si="14"/>
        <v>7.8843626806833107E-3</v>
      </c>
      <c r="K55" s="10">
        <f t="shared" ref="K55:K73" si="17">+IF(AND(C55=0,E55=0)," ",IF(C55=0,1,IF(E55=0,-1,(E55-C55)/C55)))</f>
        <v>1.6363636363636365</v>
      </c>
      <c r="L55" s="10">
        <f t="shared" ref="L55:L73" si="18">+IF(AND(D55=0,F55=0)," ",IF(D55=0,1,IF(F55=0,-1,(F55-D55)/D55)))</f>
        <v>2.4285714285714284</v>
      </c>
      <c r="M55" s="10">
        <f t="shared" si="15"/>
        <v>7.8878177037686233E-3</v>
      </c>
      <c r="N55" s="14">
        <f t="shared" si="16"/>
        <v>6.8327974276527325E-3</v>
      </c>
    </row>
    <row r="56" spans="1:14" x14ac:dyDescent="0.2">
      <c r="A56" s="8"/>
      <c r="B56" s="43" t="s">
        <v>51</v>
      </c>
      <c r="C56" s="40">
        <v>4</v>
      </c>
      <c r="D56" s="9">
        <v>10</v>
      </c>
      <c r="E56" s="9">
        <v>9</v>
      </c>
      <c r="F56" s="9">
        <v>8</v>
      </c>
      <c r="G56" s="10">
        <f t="shared" si="11"/>
        <v>1.7528483786152498E-3</v>
      </c>
      <c r="H56" s="10">
        <f t="shared" si="12"/>
        <v>4.0192926045016075E-3</v>
      </c>
      <c r="I56" s="10">
        <f t="shared" si="13"/>
        <v>2.7692307692307691E-3</v>
      </c>
      <c r="J56" s="10">
        <f t="shared" si="14"/>
        <v>2.6281208935611039E-3</v>
      </c>
      <c r="K56" s="10">
        <f t="shared" si="17"/>
        <v>1.25</v>
      </c>
      <c r="L56" s="10">
        <f t="shared" si="18"/>
        <v>-0.2</v>
      </c>
      <c r="M56" s="10">
        <f t="shared" si="15"/>
        <v>2.1910604732690623E-3</v>
      </c>
      <c r="N56" s="14">
        <f t="shared" si="16"/>
        <v>-8.0385852090032153E-4</v>
      </c>
    </row>
    <row r="57" spans="1:14" x14ac:dyDescent="0.2">
      <c r="A57" s="8"/>
      <c r="B57" s="43" t="s">
        <v>52</v>
      </c>
      <c r="C57" s="40">
        <v>111</v>
      </c>
      <c r="D57" s="9">
        <v>62</v>
      </c>
      <c r="E57" s="9">
        <v>115</v>
      </c>
      <c r="F57" s="9">
        <v>80</v>
      </c>
      <c r="G57" s="10">
        <f t="shared" si="11"/>
        <v>4.8641542506573182E-2</v>
      </c>
      <c r="H57" s="10">
        <f t="shared" si="12"/>
        <v>2.4919614147909969E-2</v>
      </c>
      <c r="I57" s="10">
        <f t="shared" si="13"/>
        <v>3.5384615384615382E-2</v>
      </c>
      <c r="J57" s="10">
        <f t="shared" si="14"/>
        <v>2.6281208935611037E-2</v>
      </c>
      <c r="K57" s="10">
        <f t="shared" si="17"/>
        <v>3.6036036036036036E-2</v>
      </c>
      <c r="L57" s="10">
        <f t="shared" si="18"/>
        <v>0.29032258064516131</v>
      </c>
      <c r="M57" s="10">
        <f t="shared" si="15"/>
        <v>1.7528483786152498E-3</v>
      </c>
      <c r="N57" s="14">
        <f t="shared" si="16"/>
        <v>7.2347266881028945E-3</v>
      </c>
    </row>
    <row r="58" spans="1:14" x14ac:dyDescent="0.2">
      <c r="A58" s="8"/>
      <c r="B58" s="43" t="s">
        <v>53</v>
      </c>
      <c r="C58" s="40">
        <v>5</v>
      </c>
      <c r="D58" s="9">
        <v>56</v>
      </c>
      <c r="E58" s="9">
        <v>12</v>
      </c>
      <c r="F58" s="9">
        <v>97</v>
      </c>
      <c r="G58" s="10">
        <f t="shared" si="11"/>
        <v>2.1910604732690623E-3</v>
      </c>
      <c r="H58" s="10">
        <f t="shared" si="12"/>
        <v>2.2508038585209004E-2</v>
      </c>
      <c r="I58" s="10">
        <f t="shared" si="13"/>
        <v>3.6923076923076922E-3</v>
      </c>
      <c r="J58" s="10">
        <f t="shared" si="14"/>
        <v>3.1865965834428384E-2</v>
      </c>
      <c r="K58" s="10">
        <f t="shared" si="17"/>
        <v>1.4</v>
      </c>
      <c r="L58" s="10">
        <f t="shared" si="18"/>
        <v>0.7321428571428571</v>
      </c>
      <c r="M58" s="10">
        <f t="shared" si="15"/>
        <v>3.0674846625766872E-3</v>
      </c>
      <c r="N58" s="14">
        <f t="shared" si="16"/>
        <v>1.647909967845659E-2</v>
      </c>
    </row>
    <row r="59" spans="1:14" x14ac:dyDescent="0.2">
      <c r="A59" s="8"/>
      <c r="B59" s="43" t="s">
        <v>54</v>
      </c>
      <c r="C59" s="40">
        <v>3</v>
      </c>
      <c r="D59" s="9">
        <v>9</v>
      </c>
      <c r="E59" s="9">
        <v>4</v>
      </c>
      <c r="F59" s="9">
        <v>26</v>
      </c>
      <c r="G59" s="10">
        <f t="shared" si="11"/>
        <v>1.3146362839614374E-3</v>
      </c>
      <c r="H59" s="10">
        <f t="shared" si="12"/>
        <v>3.6173633440514468E-3</v>
      </c>
      <c r="I59" s="10">
        <f t="shared" si="13"/>
        <v>1.2307692307692308E-3</v>
      </c>
      <c r="J59" s="10">
        <f t="shared" si="14"/>
        <v>8.5413929040735869E-3</v>
      </c>
      <c r="K59" s="10">
        <f t="shared" si="17"/>
        <v>0.33333333333333331</v>
      </c>
      <c r="L59" s="10">
        <f t="shared" si="18"/>
        <v>1.8888888888888888</v>
      </c>
      <c r="M59" s="10">
        <f t="shared" si="15"/>
        <v>4.3821209465381246E-4</v>
      </c>
      <c r="N59" s="14">
        <f t="shared" si="16"/>
        <v>6.8327974276527325E-3</v>
      </c>
    </row>
    <row r="60" spans="1:14" x14ac:dyDescent="0.2">
      <c r="A60" s="8"/>
      <c r="B60" s="43" t="s">
        <v>55</v>
      </c>
      <c r="C60" s="40">
        <v>0</v>
      </c>
      <c r="D60" s="9">
        <v>3</v>
      </c>
      <c r="E60" s="9">
        <v>0</v>
      </c>
      <c r="F60" s="9">
        <v>0</v>
      </c>
      <c r="G60" s="10" t="str">
        <f t="shared" si="11"/>
        <v/>
      </c>
      <c r="H60" s="10">
        <f t="shared" si="12"/>
        <v>1.2057877813504824E-3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14">
        <f t="shared" si="16"/>
        <v>-1.2057877813504824E-3</v>
      </c>
    </row>
    <row r="61" spans="1:14" x14ac:dyDescent="0.2">
      <c r="A61" s="8"/>
      <c r="B61" s="43" t="s">
        <v>56</v>
      </c>
      <c r="C61" s="40">
        <v>6</v>
      </c>
      <c r="D61" s="9">
        <v>13</v>
      </c>
      <c r="E61" s="9">
        <v>4</v>
      </c>
      <c r="F61" s="9">
        <v>21</v>
      </c>
      <c r="G61" s="10">
        <f t="shared" si="11"/>
        <v>2.6292725679228747E-3</v>
      </c>
      <c r="H61" s="10">
        <f t="shared" si="12"/>
        <v>5.2250803858520899E-3</v>
      </c>
      <c r="I61" s="10">
        <f t="shared" si="13"/>
        <v>1.2307692307692308E-3</v>
      </c>
      <c r="J61" s="10">
        <f t="shared" si="14"/>
        <v>6.8988173455978973E-3</v>
      </c>
      <c r="K61" s="10">
        <f t="shared" si="17"/>
        <v>-0.33333333333333331</v>
      </c>
      <c r="L61" s="10">
        <f t="shared" si="18"/>
        <v>0.61538461538461542</v>
      </c>
      <c r="M61" s="10">
        <f t="shared" si="15"/>
        <v>-8.7642418930762491E-4</v>
      </c>
      <c r="N61" s="14">
        <f t="shared" si="16"/>
        <v>3.2154340836012861E-3</v>
      </c>
    </row>
    <row r="62" spans="1:14" x14ac:dyDescent="0.2">
      <c r="A62" s="8"/>
      <c r="B62" s="43" t="s">
        <v>57</v>
      </c>
      <c r="C62" s="40">
        <v>198</v>
      </c>
      <c r="D62" s="9">
        <v>50</v>
      </c>
      <c r="E62" s="9">
        <v>167</v>
      </c>
      <c r="F62" s="9">
        <v>29</v>
      </c>
      <c r="G62" s="10">
        <f t="shared" si="11"/>
        <v>8.6765994741454869E-2</v>
      </c>
      <c r="H62" s="10">
        <f t="shared" si="12"/>
        <v>2.0096463022508039E-2</v>
      </c>
      <c r="I62" s="10">
        <f t="shared" si="13"/>
        <v>5.1384615384615383E-2</v>
      </c>
      <c r="J62" s="10">
        <f t="shared" si="14"/>
        <v>9.5269382391590021E-3</v>
      </c>
      <c r="K62" s="10">
        <f t="shared" si="17"/>
        <v>-0.15656565656565657</v>
      </c>
      <c r="L62" s="10">
        <f t="shared" si="18"/>
        <v>-0.42</v>
      </c>
      <c r="M62" s="10">
        <f t="shared" si="15"/>
        <v>-1.3584574934268187E-2</v>
      </c>
      <c r="N62" s="14">
        <f t="shared" si="16"/>
        <v>-8.4405144694533769E-3</v>
      </c>
    </row>
    <row r="63" spans="1:14" ht="25.5" x14ac:dyDescent="0.2">
      <c r="A63" s="8"/>
      <c r="B63" s="43" t="s">
        <v>58</v>
      </c>
      <c r="C63" s="40">
        <v>3</v>
      </c>
      <c r="D63" s="9">
        <v>12</v>
      </c>
      <c r="E63" s="9">
        <v>4</v>
      </c>
      <c r="F63" s="9">
        <v>8</v>
      </c>
      <c r="G63" s="10">
        <f t="shared" si="11"/>
        <v>1.3146362839614374E-3</v>
      </c>
      <c r="H63" s="10">
        <f t="shared" si="12"/>
        <v>4.8231511254019296E-3</v>
      </c>
      <c r="I63" s="10">
        <f t="shared" si="13"/>
        <v>1.2307692307692308E-3</v>
      </c>
      <c r="J63" s="10">
        <f t="shared" si="14"/>
        <v>2.6281208935611039E-3</v>
      </c>
      <c r="K63" s="10">
        <f t="shared" si="17"/>
        <v>0.33333333333333331</v>
      </c>
      <c r="L63" s="10">
        <f t="shared" si="18"/>
        <v>-0.33333333333333331</v>
      </c>
      <c r="M63" s="10">
        <f t="shared" si="15"/>
        <v>4.3821209465381246E-4</v>
      </c>
      <c r="N63" s="14">
        <f t="shared" si="16"/>
        <v>-1.6077170418006431E-3</v>
      </c>
    </row>
    <row r="64" spans="1:14" ht="25.5" x14ac:dyDescent="0.2">
      <c r="A64" s="8"/>
      <c r="B64" s="43" t="s">
        <v>59</v>
      </c>
      <c r="C64" s="40">
        <v>167</v>
      </c>
      <c r="D64" s="9">
        <v>136</v>
      </c>
      <c r="E64" s="9">
        <v>322</v>
      </c>
      <c r="F64" s="9">
        <v>293</v>
      </c>
      <c r="G64" s="10">
        <f t="shared" si="11"/>
        <v>7.3181419807186676E-2</v>
      </c>
      <c r="H64" s="10">
        <f t="shared" si="12"/>
        <v>5.4662379421221867E-2</v>
      </c>
      <c r="I64" s="10">
        <f t="shared" si="13"/>
        <v>9.9076923076923076E-2</v>
      </c>
      <c r="J64" s="10">
        <f t="shared" si="14"/>
        <v>9.6254927726675432E-2</v>
      </c>
      <c r="K64" s="10">
        <f t="shared" si="17"/>
        <v>0.92814371257485029</v>
      </c>
      <c r="L64" s="10">
        <f t="shared" si="18"/>
        <v>1.1544117647058822</v>
      </c>
      <c r="M64" s="10">
        <f t="shared" si="15"/>
        <v>6.7922874671340921E-2</v>
      </c>
      <c r="N64" s="14">
        <f t="shared" si="16"/>
        <v>6.3102893890675235E-2</v>
      </c>
    </row>
    <row r="65" spans="1:14" x14ac:dyDescent="0.2">
      <c r="A65" s="8"/>
      <c r="B65" s="43" t="s">
        <v>60</v>
      </c>
      <c r="C65" s="40">
        <v>65</v>
      </c>
      <c r="D65" s="9">
        <v>175</v>
      </c>
      <c r="E65" s="9">
        <v>63</v>
      </c>
      <c r="F65" s="9">
        <v>179</v>
      </c>
      <c r="G65" s="10">
        <f t="shared" si="11"/>
        <v>2.848378615249781E-2</v>
      </c>
      <c r="H65" s="10">
        <f t="shared" si="12"/>
        <v>7.033762057877814E-2</v>
      </c>
      <c r="I65" s="10">
        <f t="shared" si="13"/>
        <v>1.9384615384615386E-2</v>
      </c>
      <c r="J65" s="10">
        <f t="shared" si="14"/>
        <v>5.8804204993429698E-2</v>
      </c>
      <c r="K65" s="10">
        <f t="shared" si="17"/>
        <v>-3.0769230769230771E-2</v>
      </c>
      <c r="L65" s="10">
        <f t="shared" si="18"/>
        <v>2.2857142857142857E-2</v>
      </c>
      <c r="M65" s="10">
        <f t="shared" si="15"/>
        <v>-8.7642418930762502E-4</v>
      </c>
      <c r="N65" s="14">
        <f t="shared" si="16"/>
        <v>1.6077170418006433E-3</v>
      </c>
    </row>
    <row r="66" spans="1:14" x14ac:dyDescent="0.2">
      <c r="A66" s="8"/>
      <c r="B66" s="43" t="s">
        <v>61</v>
      </c>
      <c r="C66" s="40">
        <v>2</v>
      </c>
      <c r="D66" s="9">
        <v>13</v>
      </c>
      <c r="E66" s="9">
        <v>30</v>
      </c>
      <c r="F66" s="9">
        <v>86</v>
      </c>
      <c r="G66" s="10">
        <f t="shared" si="11"/>
        <v>8.7642418930762491E-4</v>
      </c>
      <c r="H66" s="10">
        <f t="shared" si="12"/>
        <v>5.2250803858520899E-3</v>
      </c>
      <c r="I66" s="10">
        <f t="shared" si="13"/>
        <v>9.2307692307692316E-3</v>
      </c>
      <c r="J66" s="10">
        <f t="shared" si="14"/>
        <v>2.8252299605781867E-2</v>
      </c>
      <c r="K66" s="10">
        <f t="shared" si="17"/>
        <v>14</v>
      </c>
      <c r="L66" s="10">
        <f t="shared" si="18"/>
        <v>5.615384615384615</v>
      </c>
      <c r="M66" s="10">
        <f t="shared" si="15"/>
        <v>1.2269938650306749E-2</v>
      </c>
      <c r="N66" s="14">
        <f t="shared" si="16"/>
        <v>2.9340836012861735E-2</v>
      </c>
    </row>
    <row r="67" spans="1:14" x14ac:dyDescent="0.2">
      <c r="A67" s="8"/>
      <c r="B67" s="43" t="s">
        <v>62</v>
      </c>
      <c r="C67" s="40">
        <v>392</v>
      </c>
      <c r="D67" s="9">
        <v>515</v>
      </c>
      <c r="E67" s="9">
        <v>345</v>
      </c>
      <c r="F67" s="9">
        <v>392</v>
      </c>
      <c r="G67" s="10">
        <f t="shared" si="11"/>
        <v>0.17177914110429449</v>
      </c>
      <c r="H67" s="10">
        <f t="shared" si="12"/>
        <v>0.20699356913183281</v>
      </c>
      <c r="I67" s="10">
        <f t="shared" si="13"/>
        <v>0.10615384615384615</v>
      </c>
      <c r="J67" s="10">
        <f t="shared" si="14"/>
        <v>0.1287779237844941</v>
      </c>
      <c r="K67" s="10">
        <f t="shared" si="17"/>
        <v>-0.11989795918367346</v>
      </c>
      <c r="L67" s="10">
        <f t="shared" si="18"/>
        <v>-0.23883495145631067</v>
      </c>
      <c r="M67" s="10">
        <f t="shared" si="15"/>
        <v>-2.0595968448729185E-2</v>
      </c>
      <c r="N67" s="14">
        <f t="shared" si="16"/>
        <v>-4.9437299035369774E-2</v>
      </c>
    </row>
    <row r="68" spans="1:14" x14ac:dyDescent="0.2">
      <c r="A68" s="8"/>
      <c r="B68" s="43" t="s">
        <v>63</v>
      </c>
      <c r="C68" s="40">
        <v>56</v>
      </c>
      <c r="D68" s="9">
        <v>30</v>
      </c>
      <c r="E68" s="9">
        <v>26</v>
      </c>
      <c r="F68" s="9">
        <v>17</v>
      </c>
      <c r="G68" s="10">
        <f t="shared" si="11"/>
        <v>2.4539877300613498E-2</v>
      </c>
      <c r="H68" s="10">
        <f t="shared" si="12"/>
        <v>1.2057877813504822E-2</v>
      </c>
      <c r="I68" s="10">
        <f t="shared" si="13"/>
        <v>8.0000000000000002E-3</v>
      </c>
      <c r="J68" s="10">
        <f t="shared" si="14"/>
        <v>5.5847568988173458E-3</v>
      </c>
      <c r="K68" s="10">
        <f t="shared" si="17"/>
        <v>-0.5357142857142857</v>
      </c>
      <c r="L68" s="10">
        <f t="shared" si="18"/>
        <v>-0.43333333333333335</v>
      </c>
      <c r="M68" s="10">
        <f t="shared" si="15"/>
        <v>-1.3146362839614373E-2</v>
      </c>
      <c r="N68" s="14">
        <f t="shared" si="16"/>
        <v>-5.2250803858520899E-3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8</v>
      </c>
      <c r="F69" s="9">
        <v>11</v>
      </c>
      <c r="G69" s="10" t="str">
        <f t="shared" si="11"/>
        <v/>
      </c>
      <c r="H69" s="10" t="str">
        <f t="shared" si="12"/>
        <v/>
      </c>
      <c r="I69" s="10">
        <f t="shared" si="13"/>
        <v>2.4615384615384616E-3</v>
      </c>
      <c r="J69" s="10">
        <f t="shared" si="14"/>
        <v>3.6136662286465177E-3</v>
      </c>
      <c r="K69" s="10">
        <f t="shared" si="17"/>
        <v>1</v>
      </c>
      <c r="L69" s="10">
        <f t="shared" si="18"/>
        <v>1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39</v>
      </c>
      <c r="D70" s="9">
        <v>53</v>
      </c>
      <c r="E70" s="9">
        <v>523</v>
      </c>
      <c r="F70" s="9">
        <v>347</v>
      </c>
      <c r="G70" s="10">
        <f t="shared" si="11"/>
        <v>1.7090271691498685E-2</v>
      </c>
      <c r="H70" s="10">
        <f t="shared" si="12"/>
        <v>2.130225080385852E-2</v>
      </c>
      <c r="I70" s="10">
        <f t="shared" si="13"/>
        <v>0.16092307692307692</v>
      </c>
      <c r="J70" s="10">
        <f t="shared" si="14"/>
        <v>0.11399474375821288</v>
      </c>
      <c r="K70" s="10">
        <f t="shared" si="17"/>
        <v>12.410256410256411</v>
      </c>
      <c r="L70" s="10">
        <f t="shared" si="18"/>
        <v>5.5471698113207548</v>
      </c>
      <c r="M70" s="10">
        <f t="shared" si="15"/>
        <v>0.21209465381244522</v>
      </c>
      <c r="N70" s="14">
        <f t="shared" si="16"/>
        <v>0.11816720257234727</v>
      </c>
    </row>
    <row r="71" spans="1:14" x14ac:dyDescent="0.2">
      <c r="A71" s="8"/>
      <c r="B71" s="43" t="s">
        <v>66</v>
      </c>
      <c r="C71" s="40">
        <v>6</v>
      </c>
      <c r="D71" s="9">
        <v>49</v>
      </c>
      <c r="E71" s="9">
        <v>10</v>
      </c>
      <c r="F71" s="9">
        <v>46</v>
      </c>
      <c r="G71" s="10">
        <f t="shared" si="11"/>
        <v>2.6292725679228747E-3</v>
      </c>
      <c r="H71" s="10">
        <f t="shared" si="12"/>
        <v>1.9694533762057879E-2</v>
      </c>
      <c r="I71" s="10">
        <f t="shared" si="13"/>
        <v>3.0769230769230769E-3</v>
      </c>
      <c r="J71" s="10">
        <f t="shared" si="14"/>
        <v>1.5111695137976347E-2</v>
      </c>
      <c r="K71" s="10">
        <f t="shared" si="17"/>
        <v>0.66666666666666663</v>
      </c>
      <c r="L71" s="10">
        <f t="shared" si="18"/>
        <v>-6.1224489795918366E-2</v>
      </c>
      <c r="M71" s="10">
        <f t="shared" si="15"/>
        <v>1.7528483786152498E-3</v>
      </c>
      <c r="N71" s="14">
        <f t="shared" si="16"/>
        <v>-1.2057877813504824E-3</v>
      </c>
    </row>
    <row r="72" spans="1:14" x14ac:dyDescent="0.2">
      <c r="A72" s="8"/>
      <c r="B72" s="43" t="s">
        <v>67</v>
      </c>
      <c r="C72" s="40">
        <v>36</v>
      </c>
      <c r="D72" s="9">
        <v>48</v>
      </c>
      <c r="E72" s="9">
        <v>24</v>
      </c>
      <c r="F72" s="9">
        <v>30</v>
      </c>
      <c r="G72" s="10">
        <f t="shared" si="11"/>
        <v>1.5775635407537247E-2</v>
      </c>
      <c r="H72" s="10">
        <f t="shared" si="12"/>
        <v>1.9292604501607719E-2</v>
      </c>
      <c r="I72" s="10">
        <f t="shared" si="13"/>
        <v>7.3846153846153844E-3</v>
      </c>
      <c r="J72" s="10">
        <f t="shared" si="14"/>
        <v>9.8554533508541393E-3</v>
      </c>
      <c r="K72" s="10">
        <f t="shared" si="17"/>
        <v>-0.33333333333333331</v>
      </c>
      <c r="L72" s="10">
        <f t="shared" si="18"/>
        <v>-0.375</v>
      </c>
      <c r="M72" s="10">
        <f t="shared" si="15"/>
        <v>-5.2585451358457486E-3</v>
      </c>
      <c r="N72" s="14">
        <f t="shared" si="16"/>
        <v>-7.2347266881028945E-3</v>
      </c>
    </row>
    <row r="73" spans="1:14" ht="15.75" thickBot="1" x14ac:dyDescent="0.25">
      <c r="A73" s="8"/>
      <c r="B73" s="44" t="s">
        <v>68</v>
      </c>
      <c r="C73" s="41">
        <v>30</v>
      </c>
      <c r="D73" s="15">
        <v>28</v>
      </c>
      <c r="E73" s="15">
        <v>42</v>
      </c>
      <c r="F73" s="15">
        <v>50</v>
      </c>
      <c r="G73" s="16">
        <f t="shared" si="11"/>
        <v>1.3146362839614373E-2</v>
      </c>
      <c r="H73" s="16">
        <f t="shared" si="12"/>
        <v>1.1254019292604502E-2</v>
      </c>
      <c r="I73" s="16">
        <f t="shared" si="13"/>
        <v>1.2923076923076923E-2</v>
      </c>
      <c r="J73" s="16">
        <f t="shared" si="14"/>
        <v>1.6425755584756899E-2</v>
      </c>
      <c r="K73" s="16">
        <f t="shared" si="17"/>
        <v>0.4</v>
      </c>
      <c r="L73" s="16">
        <f t="shared" si="18"/>
        <v>0.7857142857142857</v>
      </c>
      <c r="M73" s="16">
        <f t="shared" si="15"/>
        <v>5.2585451358457495E-3</v>
      </c>
      <c r="N73" s="17">
        <f t="shared" si="16"/>
        <v>8.8424437299035371E-3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16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27909</v>
      </c>
      <c r="D81" s="31">
        <f>SUM(D82:D180)</f>
        <v>22730</v>
      </c>
      <c r="E81" s="31">
        <f>SUM(E82:E180)</f>
        <v>21442</v>
      </c>
      <c r="F81" s="31">
        <f>SUM(F82:F180)</f>
        <v>19001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-0.23171736715754773</v>
      </c>
      <c r="L81" s="32">
        <f>+IF(AND(D81=0,F81=0),"",IF(D81=0,1,IF(F81=0,-1,(F81-D81)/D81)))</f>
        <v>-0.16405631324241091</v>
      </c>
      <c r="M81" s="32">
        <f t="shared" ref="M81:M112" si="23">+IF(OR(AND(G81=""),(K81="")),"",G81*K81)</f>
        <v>-0.23171736715754773</v>
      </c>
      <c r="N81" s="33">
        <f t="shared" ref="N81:N112" si="24">+IF(OR(AND(H81=""),(L81="")),"",H81*L81)</f>
        <v>-0.16405631324241091</v>
      </c>
    </row>
    <row r="82" spans="1:14" x14ac:dyDescent="0.2">
      <c r="A82" s="8"/>
      <c r="B82" s="42" t="s">
        <v>69</v>
      </c>
      <c r="C82" s="40">
        <v>599</v>
      </c>
      <c r="D82" s="9">
        <v>392</v>
      </c>
      <c r="E82" s="9">
        <v>523</v>
      </c>
      <c r="F82" s="9">
        <v>313</v>
      </c>
      <c r="G82" s="10">
        <f t="shared" si="19"/>
        <v>2.146261062739618E-2</v>
      </c>
      <c r="H82" s="10">
        <f t="shared" si="20"/>
        <v>1.7245930488341398E-2</v>
      </c>
      <c r="I82" s="10">
        <f t="shared" si="21"/>
        <v>2.4391381400988715E-2</v>
      </c>
      <c r="J82" s="10">
        <f t="shared" si="22"/>
        <v>1.6472817220146308E-2</v>
      </c>
      <c r="K82" s="10">
        <f t="shared" ref="K82:K113" si="25">+IF(AND(C82=0,E82=0)," ",IF(C82=0,1,IF(E82=0,-1,(E82-C82)/C82)))</f>
        <v>-0.12687813021702837</v>
      </c>
      <c r="L82" s="10">
        <f t="shared" ref="L82:L113" si="26">+IF(AND(D82=0,F82=0)," ",IF(D82=0,1,IF(F82=0,-1,(F82-D82)/D82)))</f>
        <v>-0.20153061224489796</v>
      </c>
      <c r="M82" s="10">
        <f t="shared" si="23"/>
        <v>-2.7231359059801496E-3</v>
      </c>
      <c r="N82" s="14">
        <f t="shared" si="24"/>
        <v>-3.4755829300483938E-3</v>
      </c>
    </row>
    <row r="83" spans="1:14" ht="27" customHeight="1" x14ac:dyDescent="0.2">
      <c r="A83" s="8"/>
      <c r="B83" s="43" t="s">
        <v>70</v>
      </c>
      <c r="C83" s="40">
        <v>457</v>
      </c>
      <c r="D83" s="9">
        <v>292</v>
      </c>
      <c r="E83" s="9">
        <v>232</v>
      </c>
      <c r="F83" s="9">
        <v>184</v>
      </c>
      <c r="G83" s="10">
        <f t="shared" si="19"/>
        <v>1.6374646171485902E-2</v>
      </c>
      <c r="H83" s="10">
        <f t="shared" si="20"/>
        <v>1.2846458424989002E-2</v>
      </c>
      <c r="I83" s="10">
        <f t="shared" si="21"/>
        <v>1.081988620464509E-2</v>
      </c>
      <c r="J83" s="10">
        <f t="shared" si="22"/>
        <v>9.6837008578495865E-3</v>
      </c>
      <c r="K83" s="10">
        <f t="shared" si="25"/>
        <v>-0.49234135667396062</v>
      </c>
      <c r="L83" s="10">
        <f t="shared" si="26"/>
        <v>-0.36986301369863012</v>
      </c>
      <c r="M83" s="10">
        <f t="shared" si="23"/>
        <v>-8.0619155111254434E-3</v>
      </c>
      <c r="N83" s="14">
        <f t="shared" si="24"/>
        <v>-4.7514298284205897E-3</v>
      </c>
    </row>
    <row r="84" spans="1:14" x14ac:dyDescent="0.2">
      <c r="A84" s="8"/>
      <c r="B84" s="43" t="s">
        <v>71</v>
      </c>
      <c r="C84" s="40">
        <v>275</v>
      </c>
      <c r="D84" s="9">
        <v>166</v>
      </c>
      <c r="E84" s="9">
        <v>47</v>
      </c>
      <c r="F84" s="9">
        <v>57</v>
      </c>
      <c r="G84" s="10">
        <f t="shared" si="19"/>
        <v>9.8534522913755421E-3</v>
      </c>
      <c r="H84" s="10">
        <f t="shared" si="20"/>
        <v>7.3031236251649805E-3</v>
      </c>
      <c r="I84" s="10">
        <f t="shared" si="21"/>
        <v>2.1919597052513758E-3</v>
      </c>
      <c r="J84" s="10">
        <f t="shared" si="22"/>
        <v>2.99984211357297E-3</v>
      </c>
      <c r="K84" s="10">
        <f t="shared" si="25"/>
        <v>-0.8290909090909091</v>
      </c>
      <c r="L84" s="10">
        <f t="shared" si="26"/>
        <v>-0.65662650602409633</v>
      </c>
      <c r="M84" s="10">
        <f t="shared" si="23"/>
        <v>-8.1694077179404502E-3</v>
      </c>
      <c r="N84" s="14">
        <f t="shared" si="24"/>
        <v>-4.7954245490541133E-3</v>
      </c>
    </row>
    <row r="85" spans="1:14" x14ac:dyDescent="0.2">
      <c r="A85" s="8"/>
      <c r="B85" s="43" t="s">
        <v>72</v>
      </c>
      <c r="C85" s="40">
        <v>863</v>
      </c>
      <c r="D85" s="9">
        <v>340</v>
      </c>
      <c r="E85" s="9">
        <v>897</v>
      </c>
      <c r="F85" s="9">
        <v>401</v>
      </c>
      <c r="G85" s="10">
        <f t="shared" si="19"/>
        <v>3.0921924827116701E-2</v>
      </c>
      <c r="H85" s="10">
        <f t="shared" si="20"/>
        <v>1.4958205015398152E-2</v>
      </c>
      <c r="I85" s="10">
        <f t="shared" si="21"/>
        <v>4.1833784161925194E-2</v>
      </c>
      <c r="J85" s="10">
        <f t="shared" si="22"/>
        <v>2.1104152413030892E-2</v>
      </c>
      <c r="K85" s="10">
        <f t="shared" si="25"/>
        <v>3.9397450753186555E-2</v>
      </c>
      <c r="L85" s="10">
        <f t="shared" si="26"/>
        <v>0.17941176470588235</v>
      </c>
      <c r="M85" s="10">
        <f t="shared" si="23"/>
        <v>1.2182450105700669E-3</v>
      </c>
      <c r="N85" s="14">
        <f t="shared" si="24"/>
        <v>2.6836779586449627E-3</v>
      </c>
    </row>
    <row r="86" spans="1:14" ht="25.5" x14ac:dyDescent="0.2">
      <c r="A86" s="8"/>
      <c r="B86" s="43" t="s">
        <v>73</v>
      </c>
      <c r="C86" s="40">
        <v>1489</v>
      </c>
      <c r="D86" s="9">
        <v>1025</v>
      </c>
      <c r="E86" s="9">
        <v>1518</v>
      </c>
      <c r="F86" s="9">
        <v>1189</v>
      </c>
      <c r="G86" s="10">
        <f t="shared" si="19"/>
        <v>5.3351965315847932E-2</v>
      </c>
      <c r="H86" s="10">
        <f t="shared" si="20"/>
        <v>4.5094588649362076E-2</v>
      </c>
      <c r="I86" s="10">
        <f t="shared" si="21"/>
        <v>7.0795634735565716E-2</v>
      </c>
      <c r="J86" s="10">
        <f t="shared" si="22"/>
        <v>6.2575653912951945E-2</v>
      </c>
      <c r="K86" s="10">
        <f t="shared" si="25"/>
        <v>1.9476158495634655E-2</v>
      </c>
      <c r="L86" s="10">
        <f t="shared" si="26"/>
        <v>0.16</v>
      </c>
      <c r="M86" s="10">
        <f t="shared" si="23"/>
        <v>1.0390913325450573E-3</v>
      </c>
      <c r="N86" s="14">
        <f t="shared" si="24"/>
        <v>7.2151341838979323E-3</v>
      </c>
    </row>
    <row r="87" spans="1:14" x14ac:dyDescent="0.2">
      <c r="A87" s="8"/>
      <c r="B87" s="43" t="s">
        <v>74</v>
      </c>
      <c r="C87" s="40">
        <v>3</v>
      </c>
      <c r="D87" s="9">
        <v>4</v>
      </c>
      <c r="E87" s="9">
        <v>4</v>
      </c>
      <c r="F87" s="9">
        <v>5</v>
      </c>
      <c r="G87" s="10">
        <f t="shared" si="19"/>
        <v>1.0749220681500591E-4</v>
      </c>
      <c r="H87" s="10">
        <f t="shared" si="20"/>
        <v>1.7597888253409591E-4</v>
      </c>
      <c r="I87" s="10">
        <f t="shared" si="21"/>
        <v>1.8654976214905325E-4</v>
      </c>
      <c r="J87" s="10">
        <f t="shared" si="22"/>
        <v>2.6314404505026049E-4</v>
      </c>
      <c r="K87" s="10">
        <f t="shared" si="25"/>
        <v>0.33333333333333331</v>
      </c>
      <c r="L87" s="10">
        <f t="shared" si="26"/>
        <v>0.25</v>
      </c>
      <c r="M87" s="10">
        <f t="shared" si="23"/>
        <v>3.5830735605001968E-5</v>
      </c>
      <c r="N87" s="14">
        <f t="shared" si="24"/>
        <v>4.3994720633523977E-5</v>
      </c>
    </row>
    <row r="88" spans="1:14" x14ac:dyDescent="0.2">
      <c r="A88" s="8"/>
      <c r="B88" s="43" t="s">
        <v>75</v>
      </c>
      <c r="C88" s="40">
        <v>121</v>
      </c>
      <c r="D88" s="9">
        <v>58</v>
      </c>
      <c r="E88" s="9">
        <v>147</v>
      </c>
      <c r="F88" s="9">
        <v>86</v>
      </c>
      <c r="G88" s="10">
        <f t="shared" si="19"/>
        <v>4.3355190082052381E-3</v>
      </c>
      <c r="H88" s="10">
        <f t="shared" si="20"/>
        <v>2.5516937967443908E-3</v>
      </c>
      <c r="I88" s="10">
        <f t="shared" si="21"/>
        <v>6.8557037589777074E-3</v>
      </c>
      <c r="J88" s="10">
        <f t="shared" si="22"/>
        <v>4.5260775748644805E-3</v>
      </c>
      <c r="K88" s="10">
        <f t="shared" si="25"/>
        <v>0.21487603305785125</v>
      </c>
      <c r="L88" s="10">
        <f t="shared" si="26"/>
        <v>0.48275862068965519</v>
      </c>
      <c r="M88" s="10">
        <f t="shared" si="23"/>
        <v>9.3159912573005123E-4</v>
      </c>
      <c r="N88" s="14">
        <f t="shared" si="24"/>
        <v>1.2318521777386715E-3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6</v>
      </c>
      <c r="F89" s="9">
        <v>7</v>
      </c>
      <c r="G89" s="10" t="str">
        <f t="shared" si="19"/>
        <v/>
      </c>
      <c r="H89" s="10" t="str">
        <f t="shared" si="20"/>
        <v/>
      </c>
      <c r="I89" s="10">
        <f t="shared" si="21"/>
        <v>2.7982464322357989E-4</v>
      </c>
      <c r="J89" s="10">
        <f t="shared" si="22"/>
        <v>3.684016630703647E-4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23</v>
      </c>
      <c r="F90" s="9">
        <v>26</v>
      </c>
      <c r="G90" s="10" t="str">
        <f t="shared" si="19"/>
        <v/>
      </c>
      <c r="H90" s="10" t="str">
        <f t="shared" si="20"/>
        <v/>
      </c>
      <c r="I90" s="10">
        <f t="shared" si="21"/>
        <v>1.0726611323570562E-3</v>
      </c>
      <c r="J90" s="10">
        <f t="shared" si="22"/>
        <v>1.3683490342613546E-3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24</v>
      </c>
      <c r="D91" s="9">
        <v>34</v>
      </c>
      <c r="E91" s="9">
        <v>29</v>
      </c>
      <c r="F91" s="9">
        <v>28</v>
      </c>
      <c r="G91" s="10">
        <f t="shared" si="19"/>
        <v>8.5993765452004728E-4</v>
      </c>
      <c r="H91" s="10">
        <f t="shared" si="20"/>
        <v>1.4958205015398152E-3</v>
      </c>
      <c r="I91" s="10">
        <f t="shared" si="21"/>
        <v>1.3524857755806362E-3</v>
      </c>
      <c r="J91" s="10">
        <f t="shared" si="22"/>
        <v>1.4736066522814588E-3</v>
      </c>
      <c r="K91" s="10">
        <f t="shared" si="25"/>
        <v>0.20833333333333334</v>
      </c>
      <c r="L91" s="10">
        <f t="shared" si="26"/>
        <v>-0.17647058823529413</v>
      </c>
      <c r="M91" s="10">
        <f t="shared" si="23"/>
        <v>1.7915367802500985E-4</v>
      </c>
      <c r="N91" s="14">
        <f t="shared" si="24"/>
        <v>-2.6396832380114389E-4</v>
      </c>
    </row>
    <row r="92" spans="1:14" x14ac:dyDescent="0.2">
      <c r="A92" s="8"/>
      <c r="B92" s="43" t="s">
        <v>80</v>
      </c>
      <c r="C92" s="40">
        <v>87</v>
      </c>
      <c r="D92" s="9">
        <v>65</v>
      </c>
      <c r="E92" s="9">
        <v>47</v>
      </c>
      <c r="F92" s="9">
        <v>43</v>
      </c>
      <c r="G92" s="10">
        <f t="shared" si="19"/>
        <v>3.1172739976351714E-3</v>
      </c>
      <c r="H92" s="10">
        <f t="shared" si="20"/>
        <v>2.8596568411790586E-3</v>
      </c>
      <c r="I92" s="10">
        <f t="shared" si="21"/>
        <v>2.1919597052513758E-3</v>
      </c>
      <c r="J92" s="10">
        <f t="shared" si="22"/>
        <v>2.2630387874322403E-3</v>
      </c>
      <c r="K92" s="10">
        <f t="shared" si="25"/>
        <v>-0.45977011494252873</v>
      </c>
      <c r="L92" s="10">
        <f t="shared" si="26"/>
        <v>-0.33846153846153848</v>
      </c>
      <c r="M92" s="10">
        <f t="shared" si="23"/>
        <v>-1.4332294242000788E-3</v>
      </c>
      <c r="N92" s="14">
        <f t="shared" si="24"/>
        <v>-9.6788385393752757E-4</v>
      </c>
    </row>
    <row r="93" spans="1:14" x14ac:dyDescent="0.2">
      <c r="A93" s="8"/>
      <c r="B93" s="43" t="s">
        <v>81</v>
      </c>
      <c r="C93" s="40">
        <v>59</v>
      </c>
      <c r="D93" s="9">
        <v>98</v>
      </c>
      <c r="E93" s="9">
        <v>26</v>
      </c>
      <c r="F93" s="9">
        <v>75</v>
      </c>
      <c r="G93" s="10">
        <f t="shared" si="19"/>
        <v>2.1140134006951161E-3</v>
      </c>
      <c r="H93" s="10">
        <f t="shared" si="20"/>
        <v>4.3114826220853495E-3</v>
      </c>
      <c r="I93" s="10">
        <f t="shared" si="21"/>
        <v>1.2125734539688462E-3</v>
      </c>
      <c r="J93" s="10">
        <f t="shared" si="22"/>
        <v>3.9471606757539076E-3</v>
      </c>
      <c r="K93" s="10">
        <f t="shared" si="25"/>
        <v>-0.55932203389830504</v>
      </c>
      <c r="L93" s="10">
        <f t="shared" si="26"/>
        <v>-0.23469387755102042</v>
      </c>
      <c r="M93" s="10">
        <f t="shared" si="23"/>
        <v>-1.1824142749650647E-3</v>
      </c>
      <c r="N93" s="14">
        <f t="shared" si="24"/>
        <v>-1.0118785745710515E-3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1</v>
      </c>
      <c r="F96" s="9">
        <v>1</v>
      </c>
      <c r="G96" s="10" t="str">
        <f t="shared" si="19"/>
        <v/>
      </c>
      <c r="H96" s="10" t="str">
        <f t="shared" si="20"/>
        <v/>
      </c>
      <c r="I96" s="10">
        <f t="shared" si="21"/>
        <v>4.6637440537263313E-5</v>
      </c>
      <c r="J96" s="10">
        <f t="shared" si="22"/>
        <v>5.2628809010052104E-5</v>
      </c>
      <c r="K96" s="10">
        <f t="shared" si="25"/>
        <v>1</v>
      </c>
      <c r="L96" s="10">
        <f t="shared" si="26"/>
        <v>1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296</v>
      </c>
      <c r="D97" s="9">
        <v>139</v>
      </c>
      <c r="E97" s="9">
        <v>256</v>
      </c>
      <c r="F97" s="9">
        <v>120</v>
      </c>
      <c r="G97" s="10">
        <f t="shared" si="19"/>
        <v>1.0605897739080583E-2</v>
      </c>
      <c r="H97" s="10">
        <f t="shared" si="20"/>
        <v>6.1152661680598328E-3</v>
      </c>
      <c r="I97" s="10">
        <f t="shared" si="21"/>
        <v>1.1939184777539408E-2</v>
      </c>
      <c r="J97" s="10">
        <f t="shared" si="22"/>
        <v>6.3154570812062527E-3</v>
      </c>
      <c r="K97" s="10">
        <f t="shared" si="25"/>
        <v>-0.13513513513513514</v>
      </c>
      <c r="L97" s="10">
        <f t="shared" si="26"/>
        <v>-0.1366906474820144</v>
      </c>
      <c r="M97" s="10">
        <f t="shared" si="23"/>
        <v>-1.4332294242000788E-3</v>
      </c>
      <c r="N97" s="14">
        <f t="shared" si="24"/>
        <v>-8.358996920369556E-4</v>
      </c>
    </row>
    <row r="98" spans="1:14" x14ac:dyDescent="0.2">
      <c r="A98" s="8"/>
      <c r="B98" s="43" t="s">
        <v>86</v>
      </c>
      <c r="C98" s="40">
        <v>43</v>
      </c>
      <c r="D98" s="9">
        <v>27</v>
      </c>
      <c r="E98" s="9">
        <v>17</v>
      </c>
      <c r="F98" s="9">
        <v>19</v>
      </c>
      <c r="G98" s="10">
        <f t="shared" si="19"/>
        <v>1.5407216310150847E-3</v>
      </c>
      <c r="H98" s="10">
        <f t="shared" si="20"/>
        <v>1.1878574571051474E-3</v>
      </c>
      <c r="I98" s="10">
        <f t="shared" si="21"/>
        <v>7.9283648913347634E-4</v>
      </c>
      <c r="J98" s="10">
        <f t="shared" si="22"/>
        <v>9.9994737119099E-4</v>
      </c>
      <c r="K98" s="10">
        <f t="shared" si="25"/>
        <v>-0.60465116279069764</v>
      </c>
      <c r="L98" s="10">
        <f t="shared" si="26"/>
        <v>-0.29629629629629628</v>
      </c>
      <c r="M98" s="10">
        <f t="shared" si="23"/>
        <v>-9.3159912573005112E-4</v>
      </c>
      <c r="N98" s="14">
        <f t="shared" si="24"/>
        <v>-3.5195776506819181E-4</v>
      </c>
    </row>
    <row r="99" spans="1:14" x14ac:dyDescent="0.2">
      <c r="A99" s="8"/>
      <c r="B99" s="43" t="s">
        <v>87</v>
      </c>
      <c r="C99" s="40">
        <v>441</v>
      </c>
      <c r="D99" s="9">
        <v>468</v>
      </c>
      <c r="E99" s="9">
        <v>280</v>
      </c>
      <c r="F99" s="9">
        <v>329</v>
      </c>
      <c r="G99" s="10">
        <f t="shared" si="19"/>
        <v>1.580135440180587E-2</v>
      </c>
      <c r="H99" s="10">
        <f t="shared" si="20"/>
        <v>2.0589529256489221E-2</v>
      </c>
      <c r="I99" s="10">
        <f t="shared" si="21"/>
        <v>1.3058483350433728E-2</v>
      </c>
      <c r="J99" s="10">
        <f t="shared" si="22"/>
        <v>1.7314878164307143E-2</v>
      </c>
      <c r="K99" s="10">
        <f t="shared" si="25"/>
        <v>-0.36507936507936506</v>
      </c>
      <c r="L99" s="10">
        <f t="shared" si="26"/>
        <v>-0.29700854700854701</v>
      </c>
      <c r="M99" s="10">
        <f t="shared" si="23"/>
        <v>-5.768748432405317E-3</v>
      </c>
      <c r="N99" s="14">
        <f t="shared" si="24"/>
        <v>-6.1152661680598328E-3</v>
      </c>
    </row>
    <row r="100" spans="1:14" x14ac:dyDescent="0.2">
      <c r="A100" s="8"/>
      <c r="B100" s="43" t="s">
        <v>88</v>
      </c>
      <c r="C100" s="40">
        <v>750</v>
      </c>
      <c r="D100" s="9">
        <v>601</v>
      </c>
      <c r="E100" s="9">
        <v>1229</v>
      </c>
      <c r="F100" s="9">
        <v>803</v>
      </c>
      <c r="G100" s="10">
        <f t="shared" si="19"/>
        <v>2.6873051703751479E-2</v>
      </c>
      <c r="H100" s="10">
        <f t="shared" si="20"/>
        <v>2.644082710074791E-2</v>
      </c>
      <c r="I100" s="10">
        <f t="shared" si="21"/>
        <v>5.7317414420296614E-2</v>
      </c>
      <c r="J100" s="10">
        <f t="shared" si="22"/>
        <v>4.2260933635071836E-2</v>
      </c>
      <c r="K100" s="10">
        <f t="shared" si="25"/>
        <v>0.63866666666666672</v>
      </c>
      <c r="L100" s="10">
        <f t="shared" si="26"/>
        <v>0.33610648918469216</v>
      </c>
      <c r="M100" s="10">
        <f t="shared" si="23"/>
        <v>1.7162922354795947E-2</v>
      </c>
      <c r="N100" s="14">
        <f t="shared" si="24"/>
        <v>8.8869335679718428E-3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452</v>
      </c>
      <c r="F101" s="9">
        <v>439</v>
      </c>
      <c r="G101" s="10" t="str">
        <f t="shared" si="19"/>
        <v/>
      </c>
      <c r="H101" s="10" t="str">
        <f t="shared" si="20"/>
        <v/>
      </c>
      <c r="I101" s="10">
        <f t="shared" si="21"/>
        <v>2.108012312284302E-2</v>
      </c>
      <c r="J101" s="10">
        <f t="shared" si="22"/>
        <v>2.3104047155412873E-2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33</v>
      </c>
      <c r="F102" s="9">
        <v>33</v>
      </c>
      <c r="G102" s="10" t="str">
        <f t="shared" si="19"/>
        <v/>
      </c>
      <c r="H102" s="10" t="str">
        <f t="shared" si="20"/>
        <v/>
      </c>
      <c r="I102" s="10">
        <f t="shared" si="21"/>
        <v>1.5390355377296893E-3</v>
      </c>
      <c r="J102" s="10">
        <f t="shared" si="22"/>
        <v>1.7367506973317193E-3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544</v>
      </c>
      <c r="D103" s="9">
        <v>1156</v>
      </c>
      <c r="E103" s="9">
        <v>366</v>
      </c>
      <c r="F103" s="9">
        <v>831</v>
      </c>
      <c r="G103" s="10">
        <f t="shared" si="19"/>
        <v>1.9491920169121071E-2</v>
      </c>
      <c r="H103" s="10">
        <f t="shared" si="20"/>
        <v>5.0857897052353718E-2</v>
      </c>
      <c r="I103" s="10">
        <f t="shared" si="21"/>
        <v>1.7069303236638373E-2</v>
      </c>
      <c r="J103" s="10">
        <f t="shared" si="22"/>
        <v>4.3734540287353296E-2</v>
      </c>
      <c r="K103" s="10">
        <f t="shared" si="25"/>
        <v>-0.32720588235294118</v>
      </c>
      <c r="L103" s="10">
        <f t="shared" si="26"/>
        <v>-0.2811418685121107</v>
      </c>
      <c r="M103" s="10">
        <f t="shared" si="23"/>
        <v>-6.3778709376903506E-3</v>
      </c>
      <c r="N103" s="14">
        <f t="shared" si="24"/>
        <v>-1.4298284205895292E-2</v>
      </c>
    </row>
    <row r="104" spans="1:14" x14ac:dyDescent="0.2">
      <c r="A104" s="8"/>
      <c r="B104" s="43" t="s">
        <v>92</v>
      </c>
      <c r="C104" s="40">
        <v>58</v>
      </c>
      <c r="D104" s="9">
        <v>600</v>
      </c>
      <c r="E104" s="9">
        <v>47</v>
      </c>
      <c r="F104" s="9">
        <v>417</v>
      </c>
      <c r="G104" s="10">
        <f t="shared" si="19"/>
        <v>2.0781826650901141E-3</v>
      </c>
      <c r="H104" s="10">
        <f t="shared" si="20"/>
        <v>2.6396832380114386E-2</v>
      </c>
      <c r="I104" s="10">
        <f t="shared" si="21"/>
        <v>2.1919597052513758E-3</v>
      </c>
      <c r="J104" s="10">
        <f t="shared" si="22"/>
        <v>2.1946213357191727E-2</v>
      </c>
      <c r="K104" s="10">
        <f t="shared" si="25"/>
        <v>-0.18965517241379309</v>
      </c>
      <c r="L104" s="10">
        <f t="shared" si="26"/>
        <v>-0.30499999999999999</v>
      </c>
      <c r="M104" s="10">
        <f t="shared" si="23"/>
        <v>-3.9413809165502161E-4</v>
      </c>
      <c r="N104" s="14">
        <f t="shared" si="24"/>
        <v>-8.051033875934888E-3</v>
      </c>
    </row>
    <row r="105" spans="1:14" x14ac:dyDescent="0.2">
      <c r="A105" s="8"/>
      <c r="B105" s="43" t="s">
        <v>93</v>
      </c>
      <c r="C105" s="40">
        <v>81</v>
      </c>
      <c r="D105" s="9">
        <v>358</v>
      </c>
      <c r="E105" s="9">
        <v>50</v>
      </c>
      <c r="F105" s="9">
        <v>252</v>
      </c>
      <c r="G105" s="10">
        <f t="shared" si="19"/>
        <v>2.9022895840051595E-3</v>
      </c>
      <c r="H105" s="10">
        <f t="shared" si="20"/>
        <v>1.5750109986801583E-2</v>
      </c>
      <c r="I105" s="10">
        <f t="shared" si="21"/>
        <v>2.3318720268631658E-3</v>
      </c>
      <c r="J105" s="10">
        <f t="shared" si="22"/>
        <v>1.3262459870533129E-2</v>
      </c>
      <c r="K105" s="10">
        <f t="shared" si="25"/>
        <v>-0.38271604938271603</v>
      </c>
      <c r="L105" s="10">
        <f t="shared" si="26"/>
        <v>-0.29608938547486036</v>
      </c>
      <c r="M105" s="10">
        <f t="shared" si="23"/>
        <v>-1.110752803755061E-3</v>
      </c>
      <c r="N105" s="14">
        <f t="shared" si="24"/>
        <v>-4.6634403871535415E-3</v>
      </c>
    </row>
    <row r="106" spans="1:14" x14ac:dyDescent="0.2">
      <c r="A106" s="8"/>
      <c r="B106" s="43" t="s">
        <v>94</v>
      </c>
      <c r="C106" s="40">
        <v>101</v>
      </c>
      <c r="D106" s="9">
        <v>288</v>
      </c>
      <c r="E106" s="9">
        <v>93</v>
      </c>
      <c r="F106" s="9">
        <v>182</v>
      </c>
      <c r="G106" s="10">
        <f t="shared" si="19"/>
        <v>3.618904296105199E-3</v>
      </c>
      <c r="H106" s="10">
        <f t="shared" si="20"/>
        <v>1.2670479542454906E-2</v>
      </c>
      <c r="I106" s="10">
        <f t="shared" si="21"/>
        <v>4.3372819699654883E-3</v>
      </c>
      <c r="J106" s="10">
        <f t="shared" si="22"/>
        <v>9.5784432398294834E-3</v>
      </c>
      <c r="K106" s="10">
        <f t="shared" si="25"/>
        <v>-7.9207920792079209E-2</v>
      </c>
      <c r="L106" s="10">
        <f t="shared" si="26"/>
        <v>-0.36805555555555558</v>
      </c>
      <c r="M106" s="10">
        <f t="shared" si="23"/>
        <v>-2.8664588484001574E-4</v>
      </c>
      <c r="N106" s="14">
        <f t="shared" si="24"/>
        <v>-4.6634403871535423E-3</v>
      </c>
    </row>
    <row r="107" spans="1:14" x14ac:dyDescent="0.2">
      <c r="A107" s="8"/>
      <c r="B107" s="43" t="s">
        <v>95</v>
      </c>
      <c r="C107" s="40">
        <v>231</v>
      </c>
      <c r="D107" s="9">
        <v>246</v>
      </c>
      <c r="E107" s="9">
        <v>93</v>
      </c>
      <c r="F107" s="9">
        <v>108</v>
      </c>
      <c r="G107" s="10">
        <f t="shared" si="19"/>
        <v>8.2768999247554553E-3</v>
      </c>
      <c r="H107" s="10">
        <f t="shared" si="20"/>
        <v>1.0822701275846898E-2</v>
      </c>
      <c r="I107" s="10">
        <f t="shared" si="21"/>
        <v>4.3372819699654883E-3</v>
      </c>
      <c r="J107" s="10">
        <f t="shared" si="22"/>
        <v>5.6839113730856273E-3</v>
      </c>
      <c r="K107" s="10">
        <f t="shared" si="25"/>
        <v>-0.59740259740259738</v>
      </c>
      <c r="L107" s="10">
        <f t="shared" si="26"/>
        <v>-0.56097560975609762</v>
      </c>
      <c r="M107" s="10">
        <f t="shared" si="23"/>
        <v>-4.9446415134902716E-3</v>
      </c>
      <c r="N107" s="14">
        <f t="shared" si="24"/>
        <v>-6.0712714474263092E-3</v>
      </c>
    </row>
    <row r="108" spans="1:14" x14ac:dyDescent="0.2">
      <c r="A108" s="8"/>
      <c r="B108" s="43" t="s">
        <v>96</v>
      </c>
      <c r="C108" s="40">
        <v>41</v>
      </c>
      <c r="D108" s="9">
        <v>278</v>
      </c>
      <c r="E108" s="9">
        <v>26</v>
      </c>
      <c r="F108" s="9">
        <v>166</v>
      </c>
      <c r="G108" s="10">
        <f t="shared" si="19"/>
        <v>1.4690601598050807E-3</v>
      </c>
      <c r="H108" s="10">
        <f t="shared" si="20"/>
        <v>1.2230532336119666E-2</v>
      </c>
      <c r="I108" s="10">
        <f t="shared" si="21"/>
        <v>1.2125734539688462E-3</v>
      </c>
      <c r="J108" s="10">
        <f t="shared" si="22"/>
        <v>8.7363822956686484E-3</v>
      </c>
      <c r="K108" s="10">
        <f t="shared" si="25"/>
        <v>-0.36585365853658536</v>
      </c>
      <c r="L108" s="10">
        <f t="shared" si="26"/>
        <v>-0.40287769784172661</v>
      </c>
      <c r="M108" s="10">
        <f t="shared" si="23"/>
        <v>-5.3746103407502951E-4</v>
      </c>
      <c r="N108" s="14">
        <f t="shared" si="24"/>
        <v>-4.9274087109546852E-3</v>
      </c>
    </row>
    <row r="109" spans="1:14" x14ac:dyDescent="0.2">
      <c r="A109" s="8"/>
      <c r="B109" s="43" t="s">
        <v>97</v>
      </c>
      <c r="C109" s="40">
        <v>39</v>
      </c>
      <c r="D109" s="9">
        <v>86</v>
      </c>
      <c r="E109" s="9">
        <v>25</v>
      </c>
      <c r="F109" s="9">
        <v>73</v>
      </c>
      <c r="G109" s="10">
        <f t="shared" si="19"/>
        <v>1.3973986885950768E-3</v>
      </c>
      <c r="H109" s="10">
        <f t="shared" si="20"/>
        <v>3.7835459744830621E-3</v>
      </c>
      <c r="I109" s="10">
        <f t="shared" si="21"/>
        <v>1.1659360134315829E-3</v>
      </c>
      <c r="J109" s="10">
        <f t="shared" si="22"/>
        <v>3.8419030577338037E-3</v>
      </c>
      <c r="K109" s="10">
        <f t="shared" si="25"/>
        <v>-0.35897435897435898</v>
      </c>
      <c r="L109" s="10">
        <f t="shared" si="26"/>
        <v>-0.15116279069767441</v>
      </c>
      <c r="M109" s="10">
        <f t="shared" si="23"/>
        <v>-5.0163029847002754E-4</v>
      </c>
      <c r="N109" s="14">
        <f t="shared" si="24"/>
        <v>-5.7193136823581166E-4</v>
      </c>
    </row>
    <row r="110" spans="1:14" x14ac:dyDescent="0.2">
      <c r="A110" s="8"/>
      <c r="B110" s="43" t="s">
        <v>98</v>
      </c>
      <c r="C110" s="40">
        <v>1</v>
      </c>
      <c r="D110" s="9">
        <v>3</v>
      </c>
      <c r="E110" s="9">
        <v>0</v>
      </c>
      <c r="F110" s="9">
        <v>4</v>
      </c>
      <c r="G110" s="10">
        <f t="shared" si="19"/>
        <v>3.5830735605001968E-5</v>
      </c>
      <c r="H110" s="10">
        <f t="shared" si="20"/>
        <v>1.3198416190057194E-4</v>
      </c>
      <c r="I110" s="10" t="str">
        <f t="shared" si="21"/>
        <v/>
      </c>
      <c r="J110" s="10">
        <f t="shared" si="22"/>
        <v>2.1051523604020842E-4</v>
      </c>
      <c r="K110" s="10">
        <f t="shared" si="25"/>
        <v>-1</v>
      </c>
      <c r="L110" s="10">
        <f t="shared" si="26"/>
        <v>0.33333333333333331</v>
      </c>
      <c r="M110" s="10">
        <f t="shared" si="23"/>
        <v>-3.5830735605001968E-5</v>
      </c>
      <c r="N110" s="14">
        <f t="shared" si="24"/>
        <v>4.3994720633523977E-5</v>
      </c>
    </row>
    <row r="111" spans="1:14" x14ac:dyDescent="0.2">
      <c r="A111" s="8"/>
      <c r="B111" s="43" t="s">
        <v>99</v>
      </c>
      <c r="C111" s="40">
        <v>697</v>
      </c>
      <c r="D111" s="9">
        <v>832</v>
      </c>
      <c r="E111" s="9">
        <v>482</v>
      </c>
      <c r="F111" s="9">
        <v>546</v>
      </c>
      <c r="G111" s="10">
        <f t="shared" si="19"/>
        <v>2.4974022716686372E-2</v>
      </c>
      <c r="H111" s="10">
        <f t="shared" si="20"/>
        <v>3.6603607567091946E-2</v>
      </c>
      <c r="I111" s="10">
        <f t="shared" si="21"/>
        <v>2.2479246338960916E-2</v>
      </c>
      <c r="J111" s="10">
        <f t="shared" si="22"/>
        <v>2.8735329719488448E-2</v>
      </c>
      <c r="K111" s="10">
        <f t="shared" si="25"/>
        <v>-0.3084648493543759</v>
      </c>
      <c r="L111" s="10">
        <f t="shared" si="26"/>
        <v>-0.34375</v>
      </c>
      <c r="M111" s="10">
        <f t="shared" si="23"/>
        <v>-7.7036081550754237E-3</v>
      </c>
      <c r="N111" s="14">
        <f t="shared" si="24"/>
        <v>-1.2582490101187857E-2</v>
      </c>
    </row>
    <row r="112" spans="1:14" x14ac:dyDescent="0.2">
      <c r="A112" s="8"/>
      <c r="B112" s="43" t="s">
        <v>100</v>
      </c>
      <c r="C112" s="40">
        <v>18</v>
      </c>
      <c r="D112" s="9">
        <v>38</v>
      </c>
      <c r="E112" s="9">
        <v>5</v>
      </c>
      <c r="F112" s="9">
        <v>17</v>
      </c>
      <c r="G112" s="10">
        <f t="shared" si="19"/>
        <v>6.4495324089003543E-4</v>
      </c>
      <c r="H112" s="10">
        <f t="shared" si="20"/>
        <v>1.6717993840739112E-3</v>
      </c>
      <c r="I112" s="10">
        <f t="shared" si="21"/>
        <v>2.3318720268631659E-4</v>
      </c>
      <c r="J112" s="10">
        <f t="shared" si="22"/>
        <v>8.9468975317088574E-4</v>
      </c>
      <c r="K112" s="10">
        <f t="shared" si="25"/>
        <v>-0.72222222222222221</v>
      </c>
      <c r="L112" s="10">
        <f t="shared" si="26"/>
        <v>-0.55263157894736847</v>
      </c>
      <c r="M112" s="10">
        <f t="shared" si="23"/>
        <v>-4.6579956286502556E-4</v>
      </c>
      <c r="N112" s="14">
        <f t="shared" si="24"/>
        <v>-9.2388913330400369E-4</v>
      </c>
    </row>
    <row r="113" spans="1:14" x14ac:dyDescent="0.2">
      <c r="A113" s="8"/>
      <c r="B113" s="43" t="s">
        <v>101</v>
      </c>
      <c r="C113" s="40">
        <v>14</v>
      </c>
      <c r="D113" s="9">
        <v>26</v>
      </c>
      <c r="E113" s="9">
        <v>10</v>
      </c>
      <c r="F113" s="9">
        <v>32</v>
      </c>
      <c r="G113" s="10">
        <f t="shared" ref="G113:G144" si="27">+IF(C113=0,"",C113/C$81)</f>
        <v>5.0163029847002754E-4</v>
      </c>
      <c r="H113" s="10">
        <f t="shared" ref="H113:H144" si="28">+IF(D113=0,"",D113/D$81)</f>
        <v>1.1438627364716233E-3</v>
      </c>
      <c r="I113" s="10">
        <f t="shared" ref="I113:I144" si="29">+IF(E113=0,"",E113/E$81)</f>
        <v>4.6637440537263317E-4</v>
      </c>
      <c r="J113" s="10">
        <f t="shared" ref="J113:J144" si="30">+IF(F113=0,"",F113/F$81)</f>
        <v>1.6841218883216673E-3</v>
      </c>
      <c r="K113" s="10">
        <f t="shared" si="25"/>
        <v>-0.2857142857142857</v>
      </c>
      <c r="L113" s="10">
        <f t="shared" si="26"/>
        <v>0.23076923076923078</v>
      </c>
      <c r="M113" s="10">
        <f t="shared" ref="M113:M144" si="31">+IF(OR(AND(G113=""),(K113="")),"",G113*K113)</f>
        <v>-1.4332294242000787E-4</v>
      </c>
      <c r="N113" s="14">
        <f t="shared" ref="N113:N144" si="32">+IF(OR(AND(H113=""),(L113="")),"",H113*L113)</f>
        <v>2.6396832380114383E-4</v>
      </c>
    </row>
    <row r="114" spans="1:14" x14ac:dyDescent="0.2">
      <c r="A114" s="8"/>
      <c r="B114" s="43" t="s">
        <v>102</v>
      </c>
      <c r="C114" s="40">
        <v>87</v>
      </c>
      <c r="D114" s="9">
        <v>233</v>
      </c>
      <c r="E114" s="9">
        <v>20</v>
      </c>
      <c r="F114" s="9">
        <v>58</v>
      </c>
      <c r="G114" s="10">
        <f t="shared" si="27"/>
        <v>3.1172739976351714E-3</v>
      </c>
      <c r="H114" s="10">
        <f t="shared" si="28"/>
        <v>1.0250769907611087E-2</v>
      </c>
      <c r="I114" s="10">
        <f t="shared" si="29"/>
        <v>9.3274881074526634E-4</v>
      </c>
      <c r="J114" s="10">
        <f t="shared" si="30"/>
        <v>3.052470922583022E-3</v>
      </c>
      <c r="K114" s="10">
        <f t="shared" ref="K114:K145" si="33">+IF(AND(C114=0,E114=0)," ",IF(C114=0,1,IF(E114=0,-1,(E114-C114)/C114)))</f>
        <v>-0.77011494252873558</v>
      </c>
      <c r="L114" s="10">
        <f t="shared" ref="L114:L145" si="34">+IF(AND(D114=0,F114=0)," ",IF(D114=0,1,IF(F114=0,-1,(F114-D114)/D114)))</f>
        <v>-0.75107296137339052</v>
      </c>
      <c r="M114" s="10">
        <f t="shared" si="31"/>
        <v>-2.4006592855351319E-3</v>
      </c>
      <c r="N114" s="14">
        <f t="shared" si="32"/>
        <v>-7.699076110866696E-3</v>
      </c>
    </row>
    <row r="115" spans="1:14" x14ac:dyDescent="0.2">
      <c r="A115" s="8"/>
      <c r="B115" s="43" t="s">
        <v>103</v>
      </c>
      <c r="C115" s="40">
        <v>206</v>
      </c>
      <c r="D115" s="9">
        <v>634</v>
      </c>
      <c r="E115" s="9">
        <v>224</v>
      </c>
      <c r="F115" s="9">
        <v>612</v>
      </c>
      <c r="G115" s="10">
        <f t="shared" si="27"/>
        <v>7.3811315346304059E-3</v>
      </c>
      <c r="H115" s="10">
        <f t="shared" si="28"/>
        <v>2.7892652881654201E-2</v>
      </c>
      <c r="I115" s="10">
        <f t="shared" si="29"/>
        <v>1.0446786680346983E-2</v>
      </c>
      <c r="J115" s="10">
        <f t="shared" si="30"/>
        <v>3.220883111415189E-2</v>
      </c>
      <c r="K115" s="10">
        <f t="shared" si="33"/>
        <v>8.7378640776699032E-2</v>
      </c>
      <c r="L115" s="10">
        <f t="shared" si="34"/>
        <v>-3.4700315457413249E-2</v>
      </c>
      <c r="M115" s="10">
        <f t="shared" si="31"/>
        <v>6.4495324089003543E-4</v>
      </c>
      <c r="N115" s="14">
        <f t="shared" si="32"/>
        <v>-9.6788385393752746E-4</v>
      </c>
    </row>
    <row r="116" spans="1:14" x14ac:dyDescent="0.2">
      <c r="A116" s="8"/>
      <c r="B116" s="43" t="s">
        <v>104</v>
      </c>
      <c r="C116" s="40">
        <v>732</v>
      </c>
      <c r="D116" s="9">
        <v>525</v>
      </c>
      <c r="E116" s="9">
        <v>411</v>
      </c>
      <c r="F116" s="9">
        <v>262</v>
      </c>
      <c r="G116" s="10">
        <f t="shared" si="27"/>
        <v>2.6228098462861442E-2</v>
      </c>
      <c r="H116" s="10">
        <f t="shared" si="28"/>
        <v>2.3097228332600087E-2</v>
      </c>
      <c r="I116" s="10">
        <f t="shared" si="29"/>
        <v>1.9167988060815221E-2</v>
      </c>
      <c r="J116" s="10">
        <f t="shared" si="30"/>
        <v>1.3788747960633651E-2</v>
      </c>
      <c r="K116" s="10">
        <f t="shared" si="33"/>
        <v>-0.43852459016393441</v>
      </c>
      <c r="L116" s="10">
        <f t="shared" si="34"/>
        <v>-0.50095238095238093</v>
      </c>
      <c r="M116" s="10">
        <f t="shared" si="31"/>
        <v>-1.1501666129205631E-2</v>
      </c>
      <c r="N116" s="14">
        <f t="shared" si="32"/>
        <v>-1.1570611526616805E-2</v>
      </c>
    </row>
    <row r="117" spans="1:14" x14ac:dyDescent="0.2">
      <c r="A117" s="8"/>
      <c r="B117" s="43" t="s">
        <v>105</v>
      </c>
      <c r="C117" s="40">
        <v>8</v>
      </c>
      <c r="D117" s="9">
        <v>41</v>
      </c>
      <c r="E117" s="9">
        <v>1</v>
      </c>
      <c r="F117" s="9">
        <v>15</v>
      </c>
      <c r="G117" s="10">
        <f t="shared" si="27"/>
        <v>2.8664588484001574E-4</v>
      </c>
      <c r="H117" s="10">
        <f t="shared" si="28"/>
        <v>1.8037835459744831E-3</v>
      </c>
      <c r="I117" s="10">
        <f t="shared" si="29"/>
        <v>4.6637440537263313E-5</v>
      </c>
      <c r="J117" s="10">
        <f t="shared" si="30"/>
        <v>7.8943213515078158E-4</v>
      </c>
      <c r="K117" s="10">
        <f t="shared" si="33"/>
        <v>-0.875</v>
      </c>
      <c r="L117" s="10">
        <f t="shared" si="34"/>
        <v>-0.63414634146341464</v>
      </c>
      <c r="M117" s="10">
        <f t="shared" si="31"/>
        <v>-2.5081514923501377E-4</v>
      </c>
      <c r="N117" s="14">
        <f t="shared" si="32"/>
        <v>-1.1438627364716233E-3</v>
      </c>
    </row>
    <row r="118" spans="1:14" x14ac:dyDescent="0.2">
      <c r="A118" s="8"/>
      <c r="B118" s="43" t="s">
        <v>106</v>
      </c>
      <c r="C118" s="40">
        <v>397</v>
      </c>
      <c r="D118" s="9">
        <v>530</v>
      </c>
      <c r="E118" s="9">
        <v>244</v>
      </c>
      <c r="F118" s="9">
        <v>388</v>
      </c>
      <c r="G118" s="10">
        <f t="shared" si="27"/>
        <v>1.4224802035185783E-2</v>
      </c>
      <c r="H118" s="10">
        <f t="shared" si="28"/>
        <v>2.3317201935767709E-2</v>
      </c>
      <c r="I118" s="10">
        <f t="shared" si="29"/>
        <v>1.1379535491092248E-2</v>
      </c>
      <c r="J118" s="10">
        <f t="shared" si="30"/>
        <v>2.0419977895900217E-2</v>
      </c>
      <c r="K118" s="10">
        <f t="shared" si="33"/>
        <v>-0.38539042821158692</v>
      </c>
      <c r="L118" s="10">
        <f t="shared" si="34"/>
        <v>-0.26792452830188679</v>
      </c>
      <c r="M118" s="10">
        <f t="shared" si="31"/>
        <v>-5.4821025475653021E-3</v>
      </c>
      <c r="N118" s="14">
        <f t="shared" si="32"/>
        <v>-6.2472503299604047E-3</v>
      </c>
    </row>
    <row r="119" spans="1:14" x14ac:dyDescent="0.2">
      <c r="A119" s="8"/>
      <c r="B119" s="43" t="s">
        <v>107</v>
      </c>
      <c r="C119" s="40">
        <v>13</v>
      </c>
      <c r="D119" s="9">
        <v>16</v>
      </c>
      <c r="E119" s="9">
        <v>2</v>
      </c>
      <c r="F119" s="9">
        <v>7</v>
      </c>
      <c r="G119" s="10">
        <f t="shared" si="27"/>
        <v>4.6579956286502562E-4</v>
      </c>
      <c r="H119" s="10">
        <f t="shared" si="28"/>
        <v>7.0391553013638363E-4</v>
      </c>
      <c r="I119" s="10">
        <f t="shared" si="29"/>
        <v>9.3274881074526626E-5</v>
      </c>
      <c r="J119" s="10">
        <f t="shared" si="30"/>
        <v>3.684016630703647E-4</v>
      </c>
      <c r="K119" s="10">
        <f t="shared" si="33"/>
        <v>-0.84615384615384615</v>
      </c>
      <c r="L119" s="10">
        <f t="shared" si="34"/>
        <v>-0.5625</v>
      </c>
      <c r="M119" s="10">
        <f t="shared" si="31"/>
        <v>-3.9413809165502167E-4</v>
      </c>
      <c r="N119" s="14">
        <f t="shared" si="32"/>
        <v>-3.9595248570171581E-4</v>
      </c>
    </row>
    <row r="120" spans="1:14" x14ac:dyDescent="0.2">
      <c r="A120" s="8"/>
      <c r="B120" s="43" t="s">
        <v>108</v>
      </c>
      <c r="C120" s="40">
        <v>19</v>
      </c>
      <c r="D120" s="9">
        <v>39</v>
      </c>
      <c r="E120" s="9">
        <v>15</v>
      </c>
      <c r="F120" s="9">
        <v>35</v>
      </c>
      <c r="G120" s="10">
        <f t="shared" si="27"/>
        <v>6.8078397649503741E-4</v>
      </c>
      <c r="H120" s="10">
        <f t="shared" si="28"/>
        <v>1.7157941047074351E-3</v>
      </c>
      <c r="I120" s="10">
        <f t="shared" si="29"/>
        <v>6.9956160805894967E-4</v>
      </c>
      <c r="J120" s="10">
        <f t="shared" si="30"/>
        <v>1.8420083153518237E-3</v>
      </c>
      <c r="K120" s="10">
        <f t="shared" si="33"/>
        <v>-0.21052631578947367</v>
      </c>
      <c r="L120" s="10">
        <f t="shared" si="34"/>
        <v>-0.10256410256410256</v>
      </c>
      <c r="M120" s="10">
        <f t="shared" si="31"/>
        <v>-1.4332294242000787E-4</v>
      </c>
      <c r="N120" s="14">
        <f t="shared" si="32"/>
        <v>-1.7597888253409591E-4</v>
      </c>
    </row>
    <row r="121" spans="1:14" x14ac:dyDescent="0.2">
      <c r="A121" s="8"/>
      <c r="B121" s="43" t="s">
        <v>109</v>
      </c>
      <c r="C121" s="40">
        <v>88</v>
      </c>
      <c r="D121" s="9">
        <v>101</v>
      </c>
      <c r="E121" s="9">
        <v>44</v>
      </c>
      <c r="F121" s="9">
        <v>54</v>
      </c>
      <c r="G121" s="10">
        <f t="shared" si="27"/>
        <v>3.1531047332401733E-3</v>
      </c>
      <c r="H121" s="10">
        <f t="shared" si="28"/>
        <v>4.4434667839859214E-3</v>
      </c>
      <c r="I121" s="10">
        <f t="shared" si="29"/>
        <v>2.0520473836395858E-3</v>
      </c>
      <c r="J121" s="10">
        <f t="shared" si="30"/>
        <v>2.8419556865428137E-3</v>
      </c>
      <c r="K121" s="10">
        <f t="shared" si="33"/>
        <v>-0.5</v>
      </c>
      <c r="L121" s="10">
        <f t="shared" si="34"/>
        <v>-0.46534653465346537</v>
      </c>
      <c r="M121" s="10">
        <f t="shared" si="31"/>
        <v>-1.5765523666200867E-3</v>
      </c>
      <c r="N121" s="14">
        <f t="shared" si="32"/>
        <v>-2.067751869775627E-3</v>
      </c>
    </row>
    <row r="122" spans="1:14" x14ac:dyDescent="0.2">
      <c r="A122" s="8"/>
      <c r="B122" s="43" t="s">
        <v>110</v>
      </c>
      <c r="C122" s="40">
        <v>86</v>
      </c>
      <c r="D122" s="9">
        <v>64</v>
      </c>
      <c r="E122" s="9">
        <v>245</v>
      </c>
      <c r="F122" s="9">
        <v>159</v>
      </c>
      <c r="G122" s="10">
        <f t="shared" si="27"/>
        <v>3.0814432620301694E-3</v>
      </c>
      <c r="H122" s="10">
        <f t="shared" si="28"/>
        <v>2.8156621205455345E-3</v>
      </c>
      <c r="I122" s="10">
        <f t="shared" si="29"/>
        <v>1.1426172931629511E-2</v>
      </c>
      <c r="J122" s="10">
        <f t="shared" si="30"/>
        <v>8.3679806325982851E-3</v>
      </c>
      <c r="K122" s="10">
        <f t="shared" si="33"/>
        <v>1.8488372093023255</v>
      </c>
      <c r="L122" s="10">
        <f t="shared" si="34"/>
        <v>1.484375</v>
      </c>
      <c r="M122" s="10">
        <f t="shared" si="31"/>
        <v>5.6970869611953131E-3</v>
      </c>
      <c r="N122" s="14">
        <f t="shared" si="32"/>
        <v>4.1794984601847777E-3</v>
      </c>
    </row>
    <row r="123" spans="1:14" x14ac:dyDescent="0.2">
      <c r="A123" s="8"/>
      <c r="B123" s="43" t="s">
        <v>111</v>
      </c>
      <c r="C123" s="40">
        <v>1064</v>
      </c>
      <c r="D123" s="9">
        <v>1528</v>
      </c>
      <c r="E123" s="9">
        <v>779</v>
      </c>
      <c r="F123" s="9">
        <v>1436</v>
      </c>
      <c r="G123" s="10">
        <f t="shared" si="27"/>
        <v>3.8123902683722094E-2</v>
      </c>
      <c r="H123" s="10">
        <f t="shared" si="28"/>
        <v>6.7223933128024632E-2</v>
      </c>
      <c r="I123" s="10">
        <f t="shared" si="29"/>
        <v>3.6330566178528124E-2</v>
      </c>
      <c r="J123" s="10">
        <f t="shared" si="30"/>
        <v>7.5574969738434819E-2</v>
      </c>
      <c r="K123" s="10">
        <f t="shared" si="33"/>
        <v>-0.26785714285714285</v>
      </c>
      <c r="L123" s="10">
        <f t="shared" si="34"/>
        <v>-6.0209424083769635E-2</v>
      </c>
      <c r="M123" s="10">
        <f t="shared" si="31"/>
        <v>-1.021175964742556E-2</v>
      </c>
      <c r="N123" s="14">
        <f t="shared" si="32"/>
        <v>-4.0475142982842058E-3</v>
      </c>
    </row>
    <row r="124" spans="1:14" ht="25.5" x14ac:dyDescent="0.2">
      <c r="A124" s="8"/>
      <c r="B124" s="43" t="s">
        <v>112</v>
      </c>
      <c r="C124" s="40">
        <v>1599</v>
      </c>
      <c r="D124" s="9">
        <v>1766</v>
      </c>
      <c r="E124" s="9">
        <v>1248</v>
      </c>
      <c r="F124" s="9">
        <v>1356</v>
      </c>
      <c r="G124" s="10">
        <f t="shared" si="27"/>
        <v>5.7293346232398151E-2</v>
      </c>
      <c r="H124" s="10">
        <f t="shared" si="28"/>
        <v>7.7694676638803348E-2</v>
      </c>
      <c r="I124" s="10">
        <f t="shared" si="29"/>
        <v>5.8203525790504619E-2</v>
      </c>
      <c r="J124" s="10">
        <f t="shared" si="30"/>
        <v>7.1364665017630655E-2</v>
      </c>
      <c r="K124" s="10">
        <f t="shared" si="33"/>
        <v>-0.21951219512195122</v>
      </c>
      <c r="L124" s="10">
        <f t="shared" si="34"/>
        <v>-0.23216308040770101</v>
      </c>
      <c r="M124" s="10">
        <f t="shared" si="31"/>
        <v>-1.2576588197355692E-2</v>
      </c>
      <c r="N124" s="14">
        <f t="shared" si="32"/>
        <v>-1.8037835459744831E-2</v>
      </c>
    </row>
    <row r="125" spans="1:14" ht="25.5" x14ac:dyDescent="0.2">
      <c r="A125" s="8"/>
      <c r="B125" s="43" t="s">
        <v>113</v>
      </c>
      <c r="C125" s="40">
        <v>642</v>
      </c>
      <c r="D125" s="9">
        <v>1222</v>
      </c>
      <c r="E125" s="9">
        <v>794</v>
      </c>
      <c r="F125" s="9">
        <v>1296</v>
      </c>
      <c r="G125" s="10">
        <f t="shared" si="27"/>
        <v>2.3003332258411266E-2</v>
      </c>
      <c r="H125" s="10">
        <f t="shared" si="28"/>
        <v>5.37615486141663E-2</v>
      </c>
      <c r="I125" s="10">
        <f t="shared" si="29"/>
        <v>3.7030127786587069E-2</v>
      </c>
      <c r="J125" s="10">
        <f t="shared" si="30"/>
        <v>6.8206936477027524E-2</v>
      </c>
      <c r="K125" s="10">
        <f t="shared" si="33"/>
        <v>0.2367601246105919</v>
      </c>
      <c r="L125" s="10">
        <f t="shared" si="34"/>
        <v>6.0556464811783964E-2</v>
      </c>
      <c r="M125" s="10">
        <f t="shared" si="31"/>
        <v>5.4462718119602993E-3</v>
      </c>
      <c r="N125" s="14">
        <f t="shared" si="32"/>
        <v>3.2556093268807746E-3</v>
      </c>
    </row>
    <row r="126" spans="1:14" x14ac:dyDescent="0.2">
      <c r="A126" s="8"/>
      <c r="B126" s="43" t="s">
        <v>114</v>
      </c>
      <c r="C126" s="40">
        <v>108</v>
      </c>
      <c r="D126" s="9">
        <v>138</v>
      </c>
      <c r="E126" s="9">
        <v>62</v>
      </c>
      <c r="F126" s="9">
        <v>44</v>
      </c>
      <c r="G126" s="10">
        <f t="shared" si="27"/>
        <v>3.8697194453402128E-3</v>
      </c>
      <c r="H126" s="10">
        <f t="shared" si="28"/>
        <v>6.0712714474263092E-3</v>
      </c>
      <c r="I126" s="10">
        <f t="shared" si="29"/>
        <v>2.8915213133103254E-3</v>
      </c>
      <c r="J126" s="10">
        <f t="shared" si="30"/>
        <v>2.3156675964422927E-3</v>
      </c>
      <c r="K126" s="10">
        <f t="shared" si="33"/>
        <v>-0.42592592592592593</v>
      </c>
      <c r="L126" s="10">
        <f t="shared" si="34"/>
        <v>-0.6811594202898551</v>
      </c>
      <c r="M126" s="10">
        <f t="shared" si="31"/>
        <v>-1.6482138378300906E-3</v>
      </c>
      <c r="N126" s="14">
        <f t="shared" si="32"/>
        <v>-4.135503739551254E-3</v>
      </c>
    </row>
    <row r="127" spans="1:14" x14ac:dyDescent="0.2">
      <c r="A127" s="8"/>
      <c r="B127" s="43" t="s">
        <v>115</v>
      </c>
      <c r="C127" s="40">
        <v>414</v>
      </c>
      <c r="D127" s="9">
        <v>318</v>
      </c>
      <c r="E127" s="9">
        <v>343</v>
      </c>
      <c r="F127" s="9">
        <v>271</v>
      </c>
      <c r="G127" s="10">
        <f t="shared" si="27"/>
        <v>1.4833924540470816E-2</v>
      </c>
      <c r="H127" s="10">
        <f t="shared" si="28"/>
        <v>1.3990321161460624E-2</v>
      </c>
      <c r="I127" s="10">
        <f t="shared" si="29"/>
        <v>1.5996642104281318E-2</v>
      </c>
      <c r="J127" s="10">
        <f t="shared" si="30"/>
        <v>1.4262407241724119E-2</v>
      </c>
      <c r="K127" s="10">
        <f t="shared" si="33"/>
        <v>-0.17149758454106281</v>
      </c>
      <c r="L127" s="10">
        <f t="shared" si="34"/>
        <v>-0.14779874213836477</v>
      </c>
      <c r="M127" s="10">
        <f t="shared" si="31"/>
        <v>-2.5439822279551402E-3</v>
      </c>
      <c r="N127" s="14">
        <f t="shared" si="32"/>
        <v>-2.067751869775627E-3</v>
      </c>
    </row>
    <row r="128" spans="1:14" x14ac:dyDescent="0.2">
      <c r="A128" s="8"/>
      <c r="B128" s="43" t="s">
        <v>116</v>
      </c>
      <c r="C128" s="40">
        <v>238</v>
      </c>
      <c r="D128" s="9">
        <v>73</v>
      </c>
      <c r="E128" s="9">
        <v>134</v>
      </c>
      <c r="F128" s="9">
        <v>55</v>
      </c>
      <c r="G128" s="10">
        <f t="shared" si="27"/>
        <v>8.5277150739904682E-3</v>
      </c>
      <c r="H128" s="10">
        <f t="shared" si="28"/>
        <v>3.2116146062472505E-3</v>
      </c>
      <c r="I128" s="10">
        <f t="shared" si="29"/>
        <v>6.2494170319932841E-3</v>
      </c>
      <c r="J128" s="10">
        <f t="shared" si="30"/>
        <v>2.8945844955528656E-3</v>
      </c>
      <c r="K128" s="10">
        <f t="shared" si="33"/>
        <v>-0.43697478991596639</v>
      </c>
      <c r="L128" s="10">
        <f t="shared" si="34"/>
        <v>-0.24657534246575341</v>
      </c>
      <c r="M128" s="10">
        <f t="shared" si="31"/>
        <v>-3.7263965029202045E-3</v>
      </c>
      <c r="N128" s="14">
        <f t="shared" si="32"/>
        <v>-7.9190497140343161E-4</v>
      </c>
    </row>
    <row r="129" spans="1:14" x14ac:dyDescent="0.2">
      <c r="A129" s="8"/>
      <c r="B129" s="43" t="s">
        <v>117</v>
      </c>
      <c r="C129" s="40">
        <v>91</v>
      </c>
      <c r="D129" s="9">
        <v>84</v>
      </c>
      <c r="E129" s="9">
        <v>95</v>
      </c>
      <c r="F129" s="9">
        <v>69</v>
      </c>
      <c r="G129" s="10">
        <f t="shared" si="27"/>
        <v>3.2605969400551793E-3</v>
      </c>
      <c r="H129" s="10">
        <f t="shared" si="28"/>
        <v>3.6955565332160139E-3</v>
      </c>
      <c r="I129" s="10">
        <f t="shared" si="29"/>
        <v>4.4305568510400149E-3</v>
      </c>
      <c r="J129" s="10">
        <f t="shared" si="30"/>
        <v>3.6313878216935949E-3</v>
      </c>
      <c r="K129" s="10">
        <f t="shared" si="33"/>
        <v>4.3956043956043959E-2</v>
      </c>
      <c r="L129" s="10">
        <f t="shared" si="34"/>
        <v>-0.17857142857142858</v>
      </c>
      <c r="M129" s="10">
        <f t="shared" si="31"/>
        <v>1.433229424200079E-4</v>
      </c>
      <c r="N129" s="14">
        <f t="shared" si="32"/>
        <v>-6.5992080950285964E-4</v>
      </c>
    </row>
    <row r="130" spans="1:14" x14ac:dyDescent="0.2">
      <c r="A130" s="8"/>
      <c r="B130" s="43" t="s">
        <v>118</v>
      </c>
      <c r="C130" s="40">
        <v>120</v>
      </c>
      <c r="D130" s="9">
        <v>78</v>
      </c>
      <c r="E130" s="9">
        <v>4</v>
      </c>
      <c r="F130" s="9">
        <v>0</v>
      </c>
      <c r="G130" s="10">
        <f t="shared" si="27"/>
        <v>4.2996882726002361E-3</v>
      </c>
      <c r="H130" s="10">
        <f t="shared" si="28"/>
        <v>3.4315882094148702E-3</v>
      </c>
      <c r="I130" s="10">
        <f t="shared" si="29"/>
        <v>1.8654976214905325E-4</v>
      </c>
      <c r="J130" s="10" t="str">
        <f t="shared" si="30"/>
        <v/>
      </c>
      <c r="K130" s="10">
        <f t="shared" si="33"/>
        <v>-0.96666666666666667</v>
      </c>
      <c r="L130" s="10">
        <f t="shared" si="34"/>
        <v>-1</v>
      </c>
      <c r="M130" s="10">
        <f t="shared" si="31"/>
        <v>-4.1563653301802282E-3</v>
      </c>
      <c r="N130" s="14">
        <f t="shared" si="32"/>
        <v>-3.4315882094148702E-3</v>
      </c>
    </row>
    <row r="131" spans="1:14" ht="25.5" x14ac:dyDescent="0.2">
      <c r="A131" s="8"/>
      <c r="B131" s="43" t="s">
        <v>119</v>
      </c>
      <c r="C131" s="40">
        <v>1</v>
      </c>
      <c r="D131" s="9">
        <v>0</v>
      </c>
      <c r="E131" s="9">
        <v>0</v>
      </c>
      <c r="F131" s="9">
        <v>0</v>
      </c>
      <c r="G131" s="10">
        <f t="shared" si="27"/>
        <v>3.5830735605001968E-5</v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>
        <f t="shared" si="33"/>
        <v>-1</v>
      </c>
      <c r="L131" s="10" t="str">
        <f t="shared" si="34"/>
        <v xml:space="preserve"> </v>
      </c>
      <c r="M131" s="10">
        <f t="shared" si="31"/>
        <v>-3.5830735605001968E-5</v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60</v>
      </c>
      <c r="D132" s="9">
        <v>27</v>
      </c>
      <c r="E132" s="9">
        <v>38</v>
      </c>
      <c r="F132" s="9">
        <v>21</v>
      </c>
      <c r="G132" s="10">
        <f t="shared" si="27"/>
        <v>2.149844136300118E-3</v>
      </c>
      <c r="H132" s="10">
        <f t="shared" si="28"/>
        <v>1.1878574571051474E-3</v>
      </c>
      <c r="I132" s="10">
        <f t="shared" si="29"/>
        <v>1.772222740416006E-3</v>
      </c>
      <c r="J132" s="10">
        <f t="shared" si="30"/>
        <v>1.1052049892110942E-3</v>
      </c>
      <c r="K132" s="10">
        <f t="shared" si="33"/>
        <v>-0.36666666666666664</v>
      </c>
      <c r="L132" s="10">
        <f t="shared" si="34"/>
        <v>-0.22222222222222221</v>
      </c>
      <c r="M132" s="10">
        <f t="shared" si="31"/>
        <v>-7.8827618331004322E-4</v>
      </c>
      <c r="N132" s="14">
        <f t="shared" si="32"/>
        <v>-2.6396832380114383E-4</v>
      </c>
    </row>
    <row r="133" spans="1:14" x14ac:dyDescent="0.2">
      <c r="A133" s="8"/>
      <c r="B133" s="43" t="s">
        <v>121</v>
      </c>
      <c r="C133" s="40">
        <v>196</v>
      </c>
      <c r="D133" s="9">
        <v>36</v>
      </c>
      <c r="E133" s="9">
        <v>143</v>
      </c>
      <c r="F133" s="9">
        <v>21</v>
      </c>
      <c r="G133" s="10">
        <f t="shared" si="27"/>
        <v>7.0228241785803861E-3</v>
      </c>
      <c r="H133" s="10">
        <f t="shared" si="28"/>
        <v>1.5838099428068632E-3</v>
      </c>
      <c r="I133" s="10">
        <f t="shared" si="29"/>
        <v>6.6691539968286541E-3</v>
      </c>
      <c r="J133" s="10">
        <f t="shared" si="30"/>
        <v>1.1052049892110942E-3</v>
      </c>
      <c r="K133" s="10">
        <f t="shared" si="33"/>
        <v>-0.27040816326530615</v>
      </c>
      <c r="L133" s="10">
        <f t="shared" si="34"/>
        <v>-0.41666666666666669</v>
      </c>
      <c r="M133" s="10">
        <f t="shared" si="31"/>
        <v>-1.8990289870651047E-3</v>
      </c>
      <c r="N133" s="14">
        <f t="shared" si="32"/>
        <v>-6.5992080950285975E-4</v>
      </c>
    </row>
    <row r="134" spans="1:14" x14ac:dyDescent="0.2">
      <c r="A134" s="8"/>
      <c r="B134" s="43" t="s">
        <v>122</v>
      </c>
      <c r="C134" s="40">
        <v>93</v>
      </c>
      <c r="D134" s="9">
        <v>15</v>
      </c>
      <c r="E134" s="9">
        <v>48</v>
      </c>
      <c r="F134" s="9">
        <v>10</v>
      </c>
      <c r="G134" s="10">
        <f t="shared" si="27"/>
        <v>3.3322584112651832E-3</v>
      </c>
      <c r="H134" s="10">
        <f t="shared" si="28"/>
        <v>6.5992080950285964E-4</v>
      </c>
      <c r="I134" s="10">
        <f t="shared" si="29"/>
        <v>2.2385971457886391E-3</v>
      </c>
      <c r="J134" s="10">
        <f t="shared" si="30"/>
        <v>5.2628809010052098E-4</v>
      </c>
      <c r="K134" s="10">
        <f t="shared" si="33"/>
        <v>-0.4838709677419355</v>
      </c>
      <c r="L134" s="10">
        <f t="shared" si="34"/>
        <v>-0.33333333333333331</v>
      </c>
      <c r="M134" s="10">
        <f t="shared" si="31"/>
        <v>-1.6123831022250886E-3</v>
      </c>
      <c r="N134" s="14">
        <f t="shared" si="32"/>
        <v>-2.1997360316761987E-4</v>
      </c>
    </row>
    <row r="135" spans="1:14" x14ac:dyDescent="0.2">
      <c r="A135" s="8"/>
      <c r="B135" s="43" t="s">
        <v>123</v>
      </c>
      <c r="C135" s="40">
        <v>509</v>
      </c>
      <c r="D135" s="9">
        <v>203</v>
      </c>
      <c r="E135" s="9">
        <v>216</v>
      </c>
      <c r="F135" s="9">
        <v>52</v>
      </c>
      <c r="G135" s="10">
        <f t="shared" si="27"/>
        <v>1.8237844422946004E-2</v>
      </c>
      <c r="H135" s="10">
        <f t="shared" si="28"/>
        <v>8.9309282886053682E-3</v>
      </c>
      <c r="I135" s="10">
        <f t="shared" si="29"/>
        <v>1.0073687156048877E-2</v>
      </c>
      <c r="J135" s="10">
        <f t="shared" si="30"/>
        <v>2.7366980685227093E-3</v>
      </c>
      <c r="K135" s="10">
        <f t="shared" si="33"/>
        <v>-0.57563850687622786</v>
      </c>
      <c r="L135" s="10">
        <f t="shared" si="34"/>
        <v>-0.74384236453201968</v>
      </c>
      <c r="M135" s="10">
        <f t="shared" si="31"/>
        <v>-1.0498405532265578E-2</v>
      </c>
      <c r="N135" s="14">
        <f t="shared" si="32"/>
        <v>-6.6432028156621211E-3</v>
      </c>
    </row>
    <row r="136" spans="1:14" x14ac:dyDescent="0.2">
      <c r="A136" s="8"/>
      <c r="B136" s="43" t="s">
        <v>124</v>
      </c>
      <c r="C136" s="40">
        <v>54</v>
      </c>
      <c r="D136" s="9">
        <v>11</v>
      </c>
      <c r="E136" s="9">
        <v>26</v>
      </c>
      <c r="F136" s="9">
        <v>3</v>
      </c>
      <c r="G136" s="10">
        <f t="shared" si="27"/>
        <v>1.9348597226701064E-3</v>
      </c>
      <c r="H136" s="10">
        <f t="shared" si="28"/>
        <v>4.8394192696876373E-4</v>
      </c>
      <c r="I136" s="10">
        <f t="shared" si="29"/>
        <v>1.2125734539688462E-3</v>
      </c>
      <c r="J136" s="10">
        <f t="shared" si="30"/>
        <v>1.5788642703015631E-4</v>
      </c>
      <c r="K136" s="10">
        <f t="shared" si="33"/>
        <v>-0.51851851851851849</v>
      </c>
      <c r="L136" s="10">
        <f t="shared" si="34"/>
        <v>-0.72727272727272729</v>
      </c>
      <c r="M136" s="10">
        <f t="shared" si="31"/>
        <v>-1.0032605969400551E-3</v>
      </c>
      <c r="N136" s="14">
        <f t="shared" si="32"/>
        <v>-3.5195776506819181E-4</v>
      </c>
    </row>
    <row r="137" spans="1:14" x14ac:dyDescent="0.2">
      <c r="A137" s="8"/>
      <c r="B137" s="43" t="s">
        <v>125</v>
      </c>
      <c r="C137" s="40">
        <v>761</v>
      </c>
      <c r="D137" s="9">
        <v>172</v>
      </c>
      <c r="E137" s="9">
        <v>624</v>
      </c>
      <c r="F137" s="9">
        <v>171</v>
      </c>
      <c r="G137" s="10">
        <f t="shared" si="27"/>
        <v>2.7267189795406498E-2</v>
      </c>
      <c r="H137" s="10">
        <f t="shared" si="28"/>
        <v>7.5670919489661242E-3</v>
      </c>
      <c r="I137" s="10">
        <f t="shared" si="29"/>
        <v>2.910176289525231E-2</v>
      </c>
      <c r="J137" s="10">
        <f t="shared" si="30"/>
        <v>8.9995263407189087E-3</v>
      </c>
      <c r="K137" s="10">
        <f t="shared" si="33"/>
        <v>-0.1800262812089356</v>
      </c>
      <c r="L137" s="10">
        <f t="shared" si="34"/>
        <v>-5.8139534883720929E-3</v>
      </c>
      <c r="M137" s="10">
        <f t="shared" si="31"/>
        <v>-4.9088107778852696E-3</v>
      </c>
      <c r="N137" s="14">
        <f t="shared" si="32"/>
        <v>-4.3994720633523977E-5</v>
      </c>
    </row>
    <row r="138" spans="1:14" x14ac:dyDescent="0.2">
      <c r="A138" s="8"/>
      <c r="B138" s="43" t="s">
        <v>126</v>
      </c>
      <c r="C138" s="40">
        <v>179</v>
      </c>
      <c r="D138" s="9">
        <v>38</v>
      </c>
      <c r="E138" s="9">
        <v>35</v>
      </c>
      <c r="F138" s="9">
        <v>8</v>
      </c>
      <c r="G138" s="10">
        <f t="shared" si="27"/>
        <v>6.4137016732953526E-3</v>
      </c>
      <c r="H138" s="10">
        <f t="shared" si="28"/>
        <v>1.6717993840739112E-3</v>
      </c>
      <c r="I138" s="10">
        <f t="shared" si="29"/>
        <v>1.632310418804216E-3</v>
      </c>
      <c r="J138" s="10">
        <f t="shared" si="30"/>
        <v>4.2103047208041683E-4</v>
      </c>
      <c r="K138" s="10">
        <f t="shared" si="33"/>
        <v>-0.8044692737430168</v>
      </c>
      <c r="L138" s="10">
        <f t="shared" si="34"/>
        <v>-0.78947368421052633</v>
      </c>
      <c r="M138" s="10">
        <f t="shared" si="31"/>
        <v>-5.1596259271202835E-3</v>
      </c>
      <c r="N138" s="14">
        <f t="shared" si="32"/>
        <v>-1.3198416190057195E-3</v>
      </c>
    </row>
    <row r="139" spans="1:14" x14ac:dyDescent="0.2">
      <c r="A139" s="8"/>
      <c r="B139" s="43" t="s">
        <v>127</v>
      </c>
      <c r="C139" s="40">
        <v>1567</v>
      </c>
      <c r="D139" s="9">
        <v>361</v>
      </c>
      <c r="E139" s="9">
        <v>1496</v>
      </c>
      <c r="F139" s="9">
        <v>311</v>
      </c>
      <c r="G139" s="10">
        <f t="shared" si="27"/>
        <v>5.6146762693038088E-2</v>
      </c>
      <c r="H139" s="10">
        <f t="shared" si="28"/>
        <v>1.5882094148702154E-2</v>
      </c>
      <c r="I139" s="10">
        <f t="shared" si="29"/>
        <v>6.9769611043745919E-2</v>
      </c>
      <c r="J139" s="10">
        <f t="shared" si="30"/>
        <v>1.6367559602126203E-2</v>
      </c>
      <c r="K139" s="10">
        <f t="shared" si="33"/>
        <v>-4.530950861518826E-2</v>
      </c>
      <c r="L139" s="10">
        <f t="shared" si="34"/>
        <v>-0.13850415512465375</v>
      </c>
      <c r="M139" s="10">
        <f t="shared" si="31"/>
        <v>-2.5439822279551402E-3</v>
      </c>
      <c r="N139" s="14">
        <f t="shared" si="32"/>
        <v>-2.1997360316761989E-3</v>
      </c>
    </row>
    <row r="140" spans="1:14" x14ac:dyDescent="0.2">
      <c r="A140" s="8"/>
      <c r="B140" s="43" t="s">
        <v>128</v>
      </c>
      <c r="C140" s="40">
        <v>1</v>
      </c>
      <c r="D140" s="9">
        <v>1</v>
      </c>
      <c r="E140" s="9">
        <v>1</v>
      </c>
      <c r="F140" s="9">
        <v>0</v>
      </c>
      <c r="G140" s="10">
        <f t="shared" si="27"/>
        <v>3.5830735605001968E-5</v>
      </c>
      <c r="H140" s="10">
        <f t="shared" si="28"/>
        <v>4.3994720633523977E-5</v>
      </c>
      <c r="I140" s="10">
        <f t="shared" si="29"/>
        <v>4.6637440537263313E-5</v>
      </c>
      <c r="J140" s="10" t="str">
        <f t="shared" si="30"/>
        <v/>
      </c>
      <c r="K140" s="10">
        <f t="shared" si="33"/>
        <v>0</v>
      </c>
      <c r="L140" s="10">
        <f t="shared" si="34"/>
        <v>-1</v>
      </c>
      <c r="M140" s="10">
        <f t="shared" si="31"/>
        <v>0</v>
      </c>
      <c r="N140" s="14">
        <f t="shared" si="32"/>
        <v>-4.3994720633523977E-5</v>
      </c>
    </row>
    <row r="141" spans="1:14" x14ac:dyDescent="0.2">
      <c r="A141" s="8"/>
      <c r="B141" s="43" t="s">
        <v>129</v>
      </c>
      <c r="C141" s="40">
        <v>1095</v>
      </c>
      <c r="D141" s="9">
        <v>762</v>
      </c>
      <c r="E141" s="9">
        <v>1033</v>
      </c>
      <c r="F141" s="9">
        <v>751</v>
      </c>
      <c r="G141" s="10">
        <f t="shared" si="27"/>
        <v>3.9234655487477156E-2</v>
      </c>
      <c r="H141" s="10">
        <f t="shared" si="28"/>
        <v>3.3523977122745269E-2</v>
      </c>
      <c r="I141" s="10">
        <f t="shared" si="29"/>
        <v>4.8176476074993008E-2</v>
      </c>
      <c r="J141" s="10">
        <f t="shared" si="30"/>
        <v>3.9524235566549132E-2</v>
      </c>
      <c r="K141" s="10">
        <f t="shared" si="33"/>
        <v>-5.6621004566210047E-2</v>
      </c>
      <c r="L141" s="10">
        <f t="shared" si="34"/>
        <v>-1.4435695538057743E-2</v>
      </c>
      <c r="M141" s="10">
        <f t="shared" si="31"/>
        <v>-2.221505607510122E-3</v>
      </c>
      <c r="N141" s="14">
        <f t="shared" si="32"/>
        <v>-4.8394192696876373E-4</v>
      </c>
    </row>
    <row r="142" spans="1:14" x14ac:dyDescent="0.2">
      <c r="A142" s="8"/>
      <c r="B142" s="43" t="s">
        <v>130</v>
      </c>
      <c r="C142" s="40">
        <v>544</v>
      </c>
      <c r="D142" s="9">
        <v>429</v>
      </c>
      <c r="E142" s="9">
        <v>343</v>
      </c>
      <c r="F142" s="9">
        <v>269</v>
      </c>
      <c r="G142" s="10">
        <f t="shared" si="27"/>
        <v>1.9491920169121071E-2</v>
      </c>
      <c r="H142" s="10">
        <f t="shared" si="28"/>
        <v>1.8873735151781788E-2</v>
      </c>
      <c r="I142" s="10">
        <f t="shared" si="29"/>
        <v>1.5996642104281318E-2</v>
      </c>
      <c r="J142" s="10">
        <f t="shared" si="30"/>
        <v>1.4157149623704016E-2</v>
      </c>
      <c r="K142" s="10">
        <f t="shared" si="33"/>
        <v>-0.36948529411764708</v>
      </c>
      <c r="L142" s="10">
        <f t="shared" si="34"/>
        <v>-0.37296037296037299</v>
      </c>
      <c r="M142" s="10">
        <f t="shared" si="31"/>
        <v>-7.201977856605396E-3</v>
      </c>
      <c r="N142" s="14">
        <f t="shared" si="32"/>
        <v>-7.0391553013638376E-3</v>
      </c>
    </row>
    <row r="143" spans="1:14" x14ac:dyDescent="0.2">
      <c r="A143" s="8"/>
      <c r="B143" s="43" t="s">
        <v>131</v>
      </c>
      <c r="C143" s="40">
        <v>49</v>
      </c>
      <c r="D143" s="9">
        <v>31</v>
      </c>
      <c r="E143" s="9">
        <v>10</v>
      </c>
      <c r="F143" s="9">
        <v>7</v>
      </c>
      <c r="G143" s="10">
        <f t="shared" si="27"/>
        <v>1.7557060446450965E-3</v>
      </c>
      <c r="H143" s="10">
        <f t="shared" si="28"/>
        <v>1.3638363396392434E-3</v>
      </c>
      <c r="I143" s="10">
        <f t="shared" si="29"/>
        <v>4.6637440537263317E-4</v>
      </c>
      <c r="J143" s="10">
        <f t="shared" si="30"/>
        <v>3.684016630703647E-4</v>
      </c>
      <c r="K143" s="10">
        <f t="shared" si="33"/>
        <v>-0.79591836734693877</v>
      </c>
      <c r="L143" s="10">
        <f t="shared" si="34"/>
        <v>-0.77419354838709675</v>
      </c>
      <c r="M143" s="10">
        <f t="shared" si="31"/>
        <v>-1.3973986885950768E-3</v>
      </c>
      <c r="N143" s="14">
        <f t="shared" si="32"/>
        <v>-1.0558732952045756E-3</v>
      </c>
    </row>
    <row r="144" spans="1:14" ht="25.5" x14ac:dyDescent="0.2">
      <c r="A144" s="8"/>
      <c r="B144" s="43" t="s">
        <v>132</v>
      </c>
      <c r="C144" s="40">
        <v>2646</v>
      </c>
      <c r="D144" s="9">
        <v>764</v>
      </c>
      <c r="E144" s="9">
        <v>724</v>
      </c>
      <c r="F144" s="9">
        <v>618</v>
      </c>
      <c r="G144" s="10">
        <f t="shared" si="27"/>
        <v>9.480812641083522E-2</v>
      </c>
      <c r="H144" s="10">
        <f t="shared" si="28"/>
        <v>3.3611966564012316E-2</v>
      </c>
      <c r="I144" s="10">
        <f t="shared" si="29"/>
        <v>3.3765506948978639E-2</v>
      </c>
      <c r="J144" s="10">
        <f t="shared" si="30"/>
        <v>3.2524603968212197E-2</v>
      </c>
      <c r="K144" s="10">
        <f t="shared" si="33"/>
        <v>-0.72637944066515492</v>
      </c>
      <c r="L144" s="10">
        <f t="shared" si="34"/>
        <v>-0.19109947643979058</v>
      </c>
      <c r="M144" s="10">
        <f t="shared" si="31"/>
        <v>-6.8866673832813793E-2</v>
      </c>
      <c r="N144" s="14">
        <f t="shared" si="32"/>
        <v>-6.4232292124945002E-3</v>
      </c>
    </row>
    <row r="145" spans="1:14" ht="28.5" customHeight="1" x14ac:dyDescent="0.2">
      <c r="A145" s="8"/>
      <c r="B145" s="43" t="s">
        <v>133</v>
      </c>
      <c r="C145" s="40">
        <v>747</v>
      </c>
      <c r="D145" s="9">
        <v>565</v>
      </c>
      <c r="E145" s="9">
        <v>482</v>
      </c>
      <c r="F145" s="9">
        <v>433</v>
      </c>
      <c r="G145" s="10">
        <f t="shared" ref="G145:G180" si="35">+IF(C145=0,"",C145/C$81)</f>
        <v>2.6765559496936472E-2</v>
      </c>
      <c r="H145" s="10">
        <f t="shared" ref="H145:H180" si="36">+IF(D145=0,"",D145/D$81)</f>
        <v>2.4857017157941048E-2</v>
      </c>
      <c r="I145" s="10">
        <f t="shared" ref="I145:I180" si="37">+IF(E145=0,"",E145/E$81)</f>
        <v>2.2479246338960916E-2</v>
      </c>
      <c r="J145" s="10">
        <f t="shared" ref="J145:J180" si="38">+IF(F145=0,"",F145/F$81)</f>
        <v>2.2788274301352562E-2</v>
      </c>
      <c r="K145" s="10">
        <f t="shared" si="33"/>
        <v>-0.35475234270414996</v>
      </c>
      <c r="L145" s="10">
        <f t="shared" si="34"/>
        <v>-0.23362831858407079</v>
      </c>
      <c r="M145" s="10">
        <f t="shared" ref="M145:M180" si="39">+IF(OR(AND(G145=""),(K145="")),"",G145*K145)</f>
        <v>-9.4951449353255224E-3</v>
      </c>
      <c r="N145" s="14">
        <f t="shared" ref="N145:N180" si="40">+IF(OR(AND(H145=""),(L145="")),"",H145*L145)</f>
        <v>-5.8073031236251654E-3</v>
      </c>
    </row>
    <row r="146" spans="1:14" x14ac:dyDescent="0.2">
      <c r="A146" s="8"/>
      <c r="B146" s="43" t="s">
        <v>134</v>
      </c>
      <c r="C146" s="40">
        <v>1433</v>
      </c>
      <c r="D146" s="9">
        <v>835</v>
      </c>
      <c r="E146" s="9">
        <v>764</v>
      </c>
      <c r="F146" s="9">
        <v>411</v>
      </c>
      <c r="G146" s="10">
        <f t="shared" si="35"/>
        <v>5.1345444121967822E-2</v>
      </c>
      <c r="H146" s="10">
        <f t="shared" si="36"/>
        <v>3.6735591728992524E-2</v>
      </c>
      <c r="I146" s="10">
        <f t="shared" si="37"/>
        <v>3.5631004570469173E-2</v>
      </c>
      <c r="J146" s="10">
        <f t="shared" si="38"/>
        <v>2.1630440503131416E-2</v>
      </c>
      <c r="K146" s="10">
        <f t="shared" ref="K146:K180" si="41">+IF(AND(C146=0,E146=0)," ",IF(C146=0,1,IF(E146=0,-1,(E146-C146)/C146)))</f>
        <v>-0.46685275645498953</v>
      </c>
      <c r="L146" s="10">
        <f t="shared" ref="L146:L180" si="42">+IF(AND(D146=0,F146=0)," ",IF(D146=0,1,IF(F146=0,-1,(F146-D146)/D146)))</f>
        <v>-0.50778443113772453</v>
      </c>
      <c r="M146" s="10">
        <f t="shared" si="39"/>
        <v>-2.3970762119746317E-2</v>
      </c>
      <c r="N146" s="14">
        <f t="shared" si="40"/>
        <v>-1.8653761548614166E-2</v>
      </c>
    </row>
    <row r="147" spans="1:14" x14ac:dyDescent="0.2">
      <c r="A147" s="8"/>
      <c r="B147" s="43" t="s">
        <v>135</v>
      </c>
      <c r="C147" s="40">
        <v>587</v>
      </c>
      <c r="D147" s="9">
        <v>45</v>
      </c>
      <c r="E147" s="9">
        <v>473</v>
      </c>
      <c r="F147" s="9">
        <v>34</v>
      </c>
      <c r="G147" s="10">
        <f t="shared" si="35"/>
        <v>2.1032641800136156E-2</v>
      </c>
      <c r="H147" s="10">
        <f t="shared" si="36"/>
        <v>1.9797624285085788E-3</v>
      </c>
      <c r="I147" s="10">
        <f t="shared" si="37"/>
        <v>2.2059509374125548E-2</v>
      </c>
      <c r="J147" s="10">
        <f t="shared" si="38"/>
        <v>1.7893795063417715E-3</v>
      </c>
      <c r="K147" s="10">
        <f t="shared" si="41"/>
        <v>-0.19420783645655879</v>
      </c>
      <c r="L147" s="10">
        <f t="shared" si="42"/>
        <v>-0.24444444444444444</v>
      </c>
      <c r="M147" s="10">
        <f t="shared" si="39"/>
        <v>-4.0847038589702251E-3</v>
      </c>
      <c r="N147" s="14">
        <f t="shared" si="40"/>
        <v>-4.8394192696876368E-4</v>
      </c>
    </row>
    <row r="148" spans="1:14" x14ac:dyDescent="0.2">
      <c r="A148" s="8"/>
      <c r="B148" s="43" t="s">
        <v>136</v>
      </c>
      <c r="C148" s="40">
        <v>62</v>
      </c>
      <c r="D148" s="9">
        <v>23</v>
      </c>
      <c r="E148" s="9">
        <v>64</v>
      </c>
      <c r="F148" s="9">
        <v>49</v>
      </c>
      <c r="G148" s="10">
        <f t="shared" si="35"/>
        <v>2.221505607510122E-3</v>
      </c>
      <c r="H148" s="10">
        <f t="shared" si="36"/>
        <v>1.0118785745710515E-3</v>
      </c>
      <c r="I148" s="10">
        <f t="shared" si="37"/>
        <v>2.984796194384852E-3</v>
      </c>
      <c r="J148" s="10">
        <f t="shared" si="38"/>
        <v>2.578811641492553E-3</v>
      </c>
      <c r="K148" s="10">
        <f t="shared" si="41"/>
        <v>3.2258064516129031E-2</v>
      </c>
      <c r="L148" s="10">
        <f t="shared" si="42"/>
        <v>1.1304347826086956</v>
      </c>
      <c r="M148" s="10">
        <f t="shared" si="39"/>
        <v>7.1661471210003936E-5</v>
      </c>
      <c r="N148" s="14">
        <f t="shared" si="40"/>
        <v>1.1438627364716233E-3</v>
      </c>
    </row>
    <row r="149" spans="1:14" x14ac:dyDescent="0.2">
      <c r="A149" s="8"/>
      <c r="B149" s="43" t="s">
        <v>137</v>
      </c>
      <c r="C149" s="40">
        <v>823</v>
      </c>
      <c r="D149" s="9">
        <v>470</v>
      </c>
      <c r="E149" s="9">
        <v>101</v>
      </c>
      <c r="F149" s="9">
        <v>60</v>
      </c>
      <c r="G149" s="10">
        <f t="shared" si="35"/>
        <v>2.9488695402916622E-2</v>
      </c>
      <c r="H149" s="10">
        <f t="shared" si="36"/>
        <v>2.0677518697756268E-2</v>
      </c>
      <c r="I149" s="10">
        <f t="shared" si="37"/>
        <v>4.7103814942635949E-3</v>
      </c>
      <c r="J149" s="10">
        <f t="shared" si="38"/>
        <v>3.1577285406031263E-3</v>
      </c>
      <c r="K149" s="10">
        <f t="shared" si="41"/>
        <v>-0.87727825030376672</v>
      </c>
      <c r="L149" s="10">
        <f t="shared" si="42"/>
        <v>-0.87234042553191493</v>
      </c>
      <c r="M149" s="10">
        <f t="shared" si="39"/>
        <v>-2.5869791106811424E-2</v>
      </c>
      <c r="N149" s="14">
        <f t="shared" si="40"/>
        <v>-1.8037835459744831E-2</v>
      </c>
    </row>
    <row r="150" spans="1:14" x14ac:dyDescent="0.2">
      <c r="A150" s="8"/>
      <c r="B150" s="43" t="s">
        <v>138</v>
      </c>
      <c r="C150" s="40">
        <v>184</v>
      </c>
      <c r="D150" s="9">
        <v>24</v>
      </c>
      <c r="E150" s="9">
        <v>143</v>
      </c>
      <c r="F150" s="9">
        <v>28</v>
      </c>
      <c r="G150" s="10">
        <f t="shared" si="35"/>
        <v>6.5928553513203625E-3</v>
      </c>
      <c r="H150" s="10">
        <f t="shared" si="36"/>
        <v>1.0558732952045756E-3</v>
      </c>
      <c r="I150" s="10">
        <f t="shared" si="37"/>
        <v>6.6691539968286541E-3</v>
      </c>
      <c r="J150" s="10">
        <f t="shared" si="38"/>
        <v>1.4736066522814588E-3</v>
      </c>
      <c r="K150" s="10">
        <f t="shared" si="41"/>
        <v>-0.22282608695652173</v>
      </c>
      <c r="L150" s="10">
        <f t="shared" si="42"/>
        <v>0.16666666666666666</v>
      </c>
      <c r="M150" s="10">
        <f t="shared" si="39"/>
        <v>-1.4690601598050807E-3</v>
      </c>
      <c r="N150" s="14">
        <f t="shared" si="40"/>
        <v>1.7597888253409591E-4</v>
      </c>
    </row>
    <row r="151" spans="1:14" x14ac:dyDescent="0.2">
      <c r="A151" s="8"/>
      <c r="B151" s="43" t="s">
        <v>139</v>
      </c>
      <c r="C151" s="40">
        <v>0</v>
      </c>
      <c r="D151" s="9">
        <v>5</v>
      </c>
      <c r="E151" s="9">
        <v>0</v>
      </c>
      <c r="F151" s="9">
        <v>4</v>
      </c>
      <c r="G151" s="10" t="str">
        <f t="shared" si="35"/>
        <v/>
      </c>
      <c r="H151" s="10">
        <f t="shared" si="36"/>
        <v>2.199736031676199E-4</v>
      </c>
      <c r="I151" s="10" t="str">
        <f t="shared" si="37"/>
        <v/>
      </c>
      <c r="J151" s="10">
        <f t="shared" si="38"/>
        <v>2.1051523604020842E-4</v>
      </c>
      <c r="K151" s="10" t="str">
        <f t="shared" si="41"/>
        <v xml:space="preserve"> </v>
      </c>
      <c r="L151" s="10">
        <f t="shared" si="42"/>
        <v>-0.2</v>
      </c>
      <c r="M151" s="10" t="str">
        <f t="shared" si="39"/>
        <v/>
      </c>
      <c r="N151" s="14">
        <f t="shared" si="40"/>
        <v>-4.3994720633523984E-5</v>
      </c>
    </row>
    <row r="152" spans="1:14" x14ac:dyDescent="0.2">
      <c r="A152" s="8"/>
      <c r="B152" s="43" t="s">
        <v>140</v>
      </c>
      <c r="C152" s="40">
        <v>75</v>
      </c>
      <c r="D152" s="9">
        <v>83</v>
      </c>
      <c r="E152" s="9">
        <v>65</v>
      </c>
      <c r="F152" s="9">
        <v>42</v>
      </c>
      <c r="G152" s="10">
        <f t="shared" si="35"/>
        <v>2.6873051703751477E-3</v>
      </c>
      <c r="H152" s="10">
        <f t="shared" si="36"/>
        <v>3.6515618125824902E-3</v>
      </c>
      <c r="I152" s="10">
        <f t="shared" si="37"/>
        <v>3.0314336349221154E-3</v>
      </c>
      <c r="J152" s="10">
        <f t="shared" si="38"/>
        <v>2.2104099784221883E-3</v>
      </c>
      <c r="K152" s="10">
        <f t="shared" si="41"/>
        <v>-0.13333333333333333</v>
      </c>
      <c r="L152" s="10">
        <f t="shared" si="42"/>
        <v>-0.49397590361445781</v>
      </c>
      <c r="M152" s="10">
        <f t="shared" si="39"/>
        <v>-3.5830735605001969E-4</v>
      </c>
      <c r="N152" s="14">
        <f t="shared" si="40"/>
        <v>-1.8037835459744831E-3</v>
      </c>
    </row>
    <row r="153" spans="1:14" x14ac:dyDescent="0.2">
      <c r="A153" s="8"/>
      <c r="B153" s="43" t="s">
        <v>141</v>
      </c>
      <c r="C153" s="40">
        <v>60</v>
      </c>
      <c r="D153" s="9">
        <v>58</v>
      </c>
      <c r="E153" s="9">
        <v>40</v>
      </c>
      <c r="F153" s="9">
        <v>45</v>
      </c>
      <c r="G153" s="10">
        <f t="shared" si="35"/>
        <v>2.149844136300118E-3</v>
      </c>
      <c r="H153" s="10">
        <f t="shared" si="36"/>
        <v>2.5516937967443908E-3</v>
      </c>
      <c r="I153" s="10">
        <f t="shared" si="37"/>
        <v>1.8654976214905327E-3</v>
      </c>
      <c r="J153" s="10">
        <f t="shared" si="38"/>
        <v>2.3682964054523446E-3</v>
      </c>
      <c r="K153" s="10">
        <f t="shared" si="41"/>
        <v>-0.33333333333333331</v>
      </c>
      <c r="L153" s="10">
        <f t="shared" si="42"/>
        <v>-0.22413793103448276</v>
      </c>
      <c r="M153" s="10">
        <f t="shared" si="39"/>
        <v>-7.1661471210003927E-4</v>
      </c>
      <c r="N153" s="14">
        <f t="shared" si="40"/>
        <v>-5.7193136823581177E-4</v>
      </c>
    </row>
    <row r="154" spans="1:14" ht="25.5" x14ac:dyDescent="0.2">
      <c r="A154" s="8"/>
      <c r="B154" s="43" t="s">
        <v>142</v>
      </c>
      <c r="C154" s="40">
        <v>276</v>
      </c>
      <c r="D154" s="9">
        <v>210</v>
      </c>
      <c r="E154" s="9">
        <v>220</v>
      </c>
      <c r="F154" s="9">
        <v>205</v>
      </c>
      <c r="G154" s="10">
        <f t="shared" si="35"/>
        <v>9.8892830269805432E-3</v>
      </c>
      <c r="H154" s="10">
        <f t="shared" si="36"/>
        <v>9.2388913330400356E-3</v>
      </c>
      <c r="I154" s="10">
        <f t="shared" si="37"/>
        <v>1.026023691819793E-2</v>
      </c>
      <c r="J154" s="10">
        <f t="shared" si="38"/>
        <v>1.0788905847060682E-2</v>
      </c>
      <c r="K154" s="10">
        <f t="shared" si="41"/>
        <v>-0.20289855072463769</v>
      </c>
      <c r="L154" s="10">
        <f t="shared" si="42"/>
        <v>-2.3809523809523808E-2</v>
      </c>
      <c r="M154" s="10">
        <f t="shared" si="39"/>
        <v>-2.0065211938801101E-3</v>
      </c>
      <c r="N154" s="14">
        <f t="shared" si="40"/>
        <v>-2.1997360316761987E-4</v>
      </c>
    </row>
    <row r="155" spans="1:14" ht="25.5" x14ac:dyDescent="0.2">
      <c r="A155" s="8"/>
      <c r="B155" s="43" t="s">
        <v>143</v>
      </c>
      <c r="C155" s="40">
        <v>175</v>
      </c>
      <c r="D155" s="9">
        <v>98</v>
      </c>
      <c r="E155" s="9">
        <v>160</v>
      </c>
      <c r="F155" s="9">
        <v>111</v>
      </c>
      <c r="G155" s="10">
        <f t="shared" si="35"/>
        <v>6.2703787308753447E-3</v>
      </c>
      <c r="H155" s="10">
        <f t="shared" si="36"/>
        <v>4.3114826220853495E-3</v>
      </c>
      <c r="I155" s="10">
        <f t="shared" si="37"/>
        <v>7.4619904859621307E-3</v>
      </c>
      <c r="J155" s="10">
        <f t="shared" si="38"/>
        <v>5.8417978001157837E-3</v>
      </c>
      <c r="K155" s="10">
        <f t="shared" si="41"/>
        <v>-8.5714285714285715E-2</v>
      </c>
      <c r="L155" s="10">
        <f t="shared" si="42"/>
        <v>0.1326530612244898</v>
      </c>
      <c r="M155" s="10">
        <f t="shared" si="39"/>
        <v>-5.3746103407502951E-4</v>
      </c>
      <c r="N155" s="14">
        <f t="shared" si="40"/>
        <v>5.7193136823581166E-4</v>
      </c>
    </row>
    <row r="156" spans="1:14" ht="25.5" x14ac:dyDescent="0.2">
      <c r="A156" s="8"/>
      <c r="B156" s="43" t="s">
        <v>144</v>
      </c>
      <c r="C156" s="40">
        <v>78</v>
      </c>
      <c r="D156" s="9">
        <v>38</v>
      </c>
      <c r="E156" s="9">
        <v>44</v>
      </c>
      <c r="F156" s="9">
        <v>22</v>
      </c>
      <c r="G156" s="10">
        <f t="shared" si="35"/>
        <v>2.7947973771901536E-3</v>
      </c>
      <c r="H156" s="10">
        <f t="shared" si="36"/>
        <v>1.6717993840739112E-3</v>
      </c>
      <c r="I156" s="10">
        <f t="shared" si="37"/>
        <v>2.0520473836395858E-3</v>
      </c>
      <c r="J156" s="10">
        <f t="shared" si="38"/>
        <v>1.1578337982211463E-3</v>
      </c>
      <c r="K156" s="10">
        <f t="shared" si="41"/>
        <v>-0.4358974358974359</v>
      </c>
      <c r="L156" s="10">
        <f t="shared" si="42"/>
        <v>-0.42105263157894735</v>
      </c>
      <c r="M156" s="10">
        <f t="shared" si="39"/>
        <v>-1.2182450105700669E-3</v>
      </c>
      <c r="N156" s="14">
        <f t="shared" si="40"/>
        <v>-7.0391553013638363E-4</v>
      </c>
    </row>
    <row r="157" spans="1:14" ht="25.5" x14ac:dyDescent="0.2">
      <c r="A157" s="8"/>
      <c r="B157" s="43" t="s">
        <v>145</v>
      </c>
      <c r="C157" s="40">
        <v>76</v>
      </c>
      <c r="D157" s="9">
        <v>56</v>
      </c>
      <c r="E157" s="9">
        <v>65</v>
      </c>
      <c r="F157" s="9">
        <v>34</v>
      </c>
      <c r="G157" s="10">
        <f t="shared" si="35"/>
        <v>2.7231359059801496E-3</v>
      </c>
      <c r="H157" s="10">
        <f t="shared" si="36"/>
        <v>2.4637043554773426E-3</v>
      </c>
      <c r="I157" s="10">
        <f t="shared" si="37"/>
        <v>3.0314336349221154E-3</v>
      </c>
      <c r="J157" s="10">
        <f t="shared" si="38"/>
        <v>1.7893795063417715E-3</v>
      </c>
      <c r="K157" s="10">
        <f t="shared" si="41"/>
        <v>-0.14473684210526316</v>
      </c>
      <c r="L157" s="10">
        <f t="shared" si="42"/>
        <v>-0.39285714285714285</v>
      </c>
      <c r="M157" s="10">
        <f t="shared" si="39"/>
        <v>-3.9413809165502167E-4</v>
      </c>
      <c r="N157" s="14">
        <f t="shared" si="40"/>
        <v>-9.6788385393752746E-4</v>
      </c>
    </row>
    <row r="158" spans="1:14" ht="25.5" x14ac:dyDescent="0.2">
      <c r="A158" s="8"/>
      <c r="B158" s="43" t="s">
        <v>146</v>
      </c>
      <c r="C158" s="40">
        <v>31</v>
      </c>
      <c r="D158" s="9">
        <v>16</v>
      </c>
      <c r="E158" s="9">
        <v>12</v>
      </c>
      <c r="F158" s="9">
        <v>9</v>
      </c>
      <c r="G158" s="10">
        <f t="shared" si="35"/>
        <v>1.110752803755061E-3</v>
      </c>
      <c r="H158" s="10">
        <f t="shared" si="36"/>
        <v>7.0391553013638363E-4</v>
      </c>
      <c r="I158" s="10">
        <f t="shared" si="37"/>
        <v>5.5964928644715978E-4</v>
      </c>
      <c r="J158" s="10">
        <f t="shared" si="38"/>
        <v>4.7365928109046891E-4</v>
      </c>
      <c r="K158" s="10">
        <f t="shared" si="41"/>
        <v>-0.61290322580645162</v>
      </c>
      <c r="L158" s="10">
        <f t="shared" si="42"/>
        <v>-0.4375</v>
      </c>
      <c r="M158" s="10">
        <f t="shared" si="39"/>
        <v>-6.8078397649503741E-4</v>
      </c>
      <c r="N158" s="14">
        <f t="shared" si="40"/>
        <v>-3.0796304443466782E-4</v>
      </c>
    </row>
    <row r="159" spans="1:14" x14ac:dyDescent="0.2">
      <c r="A159" s="8"/>
      <c r="B159" s="43" t="s">
        <v>147</v>
      </c>
      <c r="C159" s="40">
        <v>16</v>
      </c>
      <c r="D159" s="9">
        <v>23</v>
      </c>
      <c r="E159" s="9">
        <v>18</v>
      </c>
      <c r="F159" s="9">
        <v>12</v>
      </c>
      <c r="G159" s="10">
        <f t="shared" si="35"/>
        <v>5.7329176968003148E-4</v>
      </c>
      <c r="H159" s="10">
        <f t="shared" si="36"/>
        <v>1.0118785745710515E-3</v>
      </c>
      <c r="I159" s="10">
        <f t="shared" si="37"/>
        <v>8.3947392967073967E-4</v>
      </c>
      <c r="J159" s="10">
        <f t="shared" si="38"/>
        <v>6.3154570812062525E-4</v>
      </c>
      <c r="K159" s="10">
        <f t="shared" si="41"/>
        <v>0.125</v>
      </c>
      <c r="L159" s="10">
        <f t="shared" si="42"/>
        <v>-0.47826086956521741</v>
      </c>
      <c r="M159" s="10">
        <f t="shared" si="39"/>
        <v>7.1661471210003936E-5</v>
      </c>
      <c r="N159" s="14">
        <f t="shared" si="40"/>
        <v>-4.8394192696876373E-4</v>
      </c>
    </row>
    <row r="160" spans="1:14" x14ac:dyDescent="0.2">
      <c r="A160" s="8"/>
      <c r="B160" s="43" t="s">
        <v>148</v>
      </c>
      <c r="C160" s="40">
        <v>8</v>
      </c>
      <c r="D160" s="9">
        <v>5</v>
      </c>
      <c r="E160" s="9">
        <v>3</v>
      </c>
      <c r="F160" s="9">
        <v>6</v>
      </c>
      <c r="G160" s="10">
        <f t="shared" si="35"/>
        <v>2.8664588484001574E-4</v>
      </c>
      <c r="H160" s="10">
        <f t="shared" si="36"/>
        <v>2.199736031676199E-4</v>
      </c>
      <c r="I160" s="10">
        <f t="shared" si="37"/>
        <v>1.3991232161178995E-4</v>
      </c>
      <c r="J160" s="10">
        <f t="shared" si="38"/>
        <v>3.1577285406031262E-4</v>
      </c>
      <c r="K160" s="10">
        <f t="shared" si="41"/>
        <v>-0.625</v>
      </c>
      <c r="L160" s="10">
        <f t="shared" si="42"/>
        <v>0.2</v>
      </c>
      <c r="M160" s="10">
        <f t="shared" si="39"/>
        <v>-1.7915367802500985E-4</v>
      </c>
      <c r="N160" s="14">
        <f t="shared" si="40"/>
        <v>4.3994720633523984E-5</v>
      </c>
    </row>
    <row r="161" spans="1:14" x14ac:dyDescent="0.2">
      <c r="A161" s="8"/>
      <c r="B161" s="43" t="s">
        <v>149</v>
      </c>
      <c r="C161" s="40">
        <v>20</v>
      </c>
      <c r="D161" s="9">
        <v>13</v>
      </c>
      <c r="E161" s="9">
        <v>27</v>
      </c>
      <c r="F161" s="9">
        <v>21</v>
      </c>
      <c r="G161" s="10">
        <f t="shared" si="35"/>
        <v>7.1661471210003938E-4</v>
      </c>
      <c r="H161" s="10">
        <f t="shared" si="36"/>
        <v>5.7193136823581166E-4</v>
      </c>
      <c r="I161" s="10">
        <f t="shared" si="37"/>
        <v>1.2592108945061096E-3</v>
      </c>
      <c r="J161" s="10">
        <f t="shared" si="38"/>
        <v>1.1052049892110942E-3</v>
      </c>
      <c r="K161" s="10">
        <f t="shared" si="41"/>
        <v>0.35</v>
      </c>
      <c r="L161" s="10">
        <f t="shared" si="42"/>
        <v>0.61538461538461542</v>
      </c>
      <c r="M161" s="10">
        <f t="shared" si="39"/>
        <v>2.5081514923501377E-4</v>
      </c>
      <c r="N161" s="14">
        <f t="shared" si="40"/>
        <v>3.5195776506819181E-4</v>
      </c>
    </row>
    <row r="162" spans="1:14" x14ac:dyDescent="0.2">
      <c r="A162" s="8"/>
      <c r="B162" s="43" t="s">
        <v>150</v>
      </c>
      <c r="C162" s="40">
        <v>3</v>
      </c>
      <c r="D162" s="9">
        <v>5</v>
      </c>
      <c r="E162" s="9">
        <v>2</v>
      </c>
      <c r="F162" s="9">
        <v>7</v>
      </c>
      <c r="G162" s="10">
        <f t="shared" si="35"/>
        <v>1.0749220681500591E-4</v>
      </c>
      <c r="H162" s="10">
        <f t="shared" si="36"/>
        <v>2.199736031676199E-4</v>
      </c>
      <c r="I162" s="10">
        <f t="shared" si="37"/>
        <v>9.3274881074526626E-5</v>
      </c>
      <c r="J162" s="10">
        <f t="shared" si="38"/>
        <v>3.684016630703647E-4</v>
      </c>
      <c r="K162" s="10">
        <f t="shared" si="41"/>
        <v>-0.33333333333333331</v>
      </c>
      <c r="L162" s="10">
        <f t="shared" si="42"/>
        <v>0.4</v>
      </c>
      <c r="M162" s="10">
        <f t="shared" si="39"/>
        <v>-3.5830735605001968E-5</v>
      </c>
      <c r="N162" s="14">
        <f t="shared" si="40"/>
        <v>8.7989441267047967E-5</v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7</v>
      </c>
      <c r="D164" s="9">
        <v>6</v>
      </c>
      <c r="E164" s="9">
        <v>20</v>
      </c>
      <c r="F164" s="9">
        <v>43</v>
      </c>
      <c r="G164" s="10">
        <f t="shared" si="35"/>
        <v>2.5081514923501377E-4</v>
      </c>
      <c r="H164" s="10">
        <f t="shared" si="36"/>
        <v>2.6396832380114389E-4</v>
      </c>
      <c r="I164" s="10">
        <f t="shared" si="37"/>
        <v>9.3274881074526634E-4</v>
      </c>
      <c r="J164" s="10">
        <f t="shared" si="38"/>
        <v>2.2630387874322403E-3</v>
      </c>
      <c r="K164" s="10">
        <f t="shared" si="41"/>
        <v>1.8571428571428572</v>
      </c>
      <c r="L164" s="10">
        <f t="shared" si="42"/>
        <v>6.166666666666667</v>
      </c>
      <c r="M164" s="10">
        <f t="shared" si="39"/>
        <v>4.6579956286502556E-4</v>
      </c>
      <c r="N164" s="14">
        <f t="shared" si="40"/>
        <v>1.6278046634403873E-3</v>
      </c>
    </row>
    <row r="165" spans="1:14" x14ac:dyDescent="0.2">
      <c r="A165" s="8"/>
      <c r="B165" s="43" t="s">
        <v>153</v>
      </c>
      <c r="C165" s="40">
        <v>48</v>
      </c>
      <c r="D165" s="9">
        <v>58</v>
      </c>
      <c r="E165" s="9">
        <v>31</v>
      </c>
      <c r="F165" s="9">
        <v>54</v>
      </c>
      <c r="G165" s="10">
        <f t="shared" si="35"/>
        <v>1.7198753090400946E-3</v>
      </c>
      <c r="H165" s="10">
        <f t="shared" si="36"/>
        <v>2.5516937967443908E-3</v>
      </c>
      <c r="I165" s="10">
        <f t="shared" si="37"/>
        <v>1.4457606566551627E-3</v>
      </c>
      <c r="J165" s="10">
        <f t="shared" si="38"/>
        <v>2.8419556865428137E-3</v>
      </c>
      <c r="K165" s="10">
        <f t="shared" si="41"/>
        <v>-0.35416666666666669</v>
      </c>
      <c r="L165" s="10">
        <f t="shared" si="42"/>
        <v>-6.8965517241379309E-2</v>
      </c>
      <c r="M165" s="10">
        <f t="shared" si="39"/>
        <v>-6.0912250528503357E-4</v>
      </c>
      <c r="N165" s="14">
        <f t="shared" si="40"/>
        <v>-1.7597888253409591E-4</v>
      </c>
    </row>
    <row r="166" spans="1:14" x14ac:dyDescent="0.2">
      <c r="A166" s="8"/>
      <c r="B166" s="43" t="s">
        <v>154</v>
      </c>
      <c r="C166" s="40">
        <v>427</v>
      </c>
      <c r="D166" s="9">
        <v>208</v>
      </c>
      <c r="E166" s="9">
        <v>257</v>
      </c>
      <c r="F166" s="9">
        <v>131</v>
      </c>
      <c r="G166" s="10">
        <f t="shared" si="35"/>
        <v>1.5299724103335842E-2</v>
      </c>
      <c r="H166" s="10">
        <f t="shared" si="36"/>
        <v>9.1509018917729865E-3</v>
      </c>
      <c r="I166" s="10">
        <f t="shared" si="37"/>
        <v>1.1985822218076671E-2</v>
      </c>
      <c r="J166" s="10">
        <f t="shared" si="38"/>
        <v>6.8943739803168256E-3</v>
      </c>
      <c r="K166" s="10">
        <f t="shared" si="41"/>
        <v>-0.39812646370023419</v>
      </c>
      <c r="L166" s="10">
        <f t="shared" si="42"/>
        <v>-0.37019230769230771</v>
      </c>
      <c r="M166" s="10">
        <f t="shared" si="39"/>
        <v>-6.0912250528503357E-3</v>
      </c>
      <c r="N166" s="14">
        <f t="shared" si="40"/>
        <v>-3.3875934887813461E-3</v>
      </c>
    </row>
    <row r="167" spans="1:14" x14ac:dyDescent="0.2">
      <c r="A167" s="8"/>
      <c r="B167" s="43" t="s">
        <v>155</v>
      </c>
      <c r="C167" s="40">
        <v>9</v>
      </c>
      <c r="D167" s="9">
        <v>15</v>
      </c>
      <c r="E167" s="9">
        <v>10</v>
      </c>
      <c r="F167" s="9">
        <v>5</v>
      </c>
      <c r="G167" s="10">
        <f t="shared" si="35"/>
        <v>3.2247662044501772E-4</v>
      </c>
      <c r="H167" s="10">
        <f t="shared" si="36"/>
        <v>6.5992080950285964E-4</v>
      </c>
      <c r="I167" s="10">
        <f t="shared" si="37"/>
        <v>4.6637440537263317E-4</v>
      </c>
      <c r="J167" s="10">
        <f t="shared" si="38"/>
        <v>2.6314404505026049E-4</v>
      </c>
      <c r="K167" s="10">
        <f t="shared" si="41"/>
        <v>0.1111111111111111</v>
      </c>
      <c r="L167" s="10">
        <f t="shared" si="42"/>
        <v>-0.66666666666666663</v>
      </c>
      <c r="M167" s="10">
        <f t="shared" si="39"/>
        <v>3.5830735605001968E-5</v>
      </c>
      <c r="N167" s="14">
        <f t="shared" si="40"/>
        <v>-4.3994720633523974E-4</v>
      </c>
    </row>
    <row r="168" spans="1:14" ht="25.5" x14ac:dyDescent="0.2">
      <c r="A168" s="8"/>
      <c r="B168" s="43" t="s">
        <v>156</v>
      </c>
      <c r="C168" s="40">
        <v>83</v>
      </c>
      <c r="D168" s="9">
        <v>93</v>
      </c>
      <c r="E168" s="9">
        <v>135</v>
      </c>
      <c r="F168" s="9">
        <v>106</v>
      </c>
      <c r="G168" s="10">
        <f t="shared" si="35"/>
        <v>2.9739510552151635E-3</v>
      </c>
      <c r="H168" s="10">
        <f t="shared" si="36"/>
        <v>4.0915090189177295E-3</v>
      </c>
      <c r="I168" s="10">
        <f t="shared" si="37"/>
        <v>6.2960544725305474E-3</v>
      </c>
      <c r="J168" s="10">
        <f t="shared" si="38"/>
        <v>5.5786537550655225E-3</v>
      </c>
      <c r="K168" s="10">
        <f t="shared" si="41"/>
        <v>0.62650602409638556</v>
      </c>
      <c r="L168" s="10">
        <f t="shared" si="42"/>
        <v>0.13978494623655913</v>
      </c>
      <c r="M168" s="10">
        <f t="shared" si="39"/>
        <v>1.8631982514601025E-3</v>
      </c>
      <c r="N168" s="14">
        <f t="shared" si="40"/>
        <v>5.7193136823581155E-4</v>
      </c>
    </row>
    <row r="169" spans="1:14" x14ac:dyDescent="0.2">
      <c r="A169" s="8"/>
      <c r="B169" s="43" t="s">
        <v>157</v>
      </c>
      <c r="C169" s="40">
        <v>54</v>
      </c>
      <c r="D169" s="9">
        <v>57</v>
      </c>
      <c r="E169" s="9">
        <v>54</v>
      </c>
      <c r="F169" s="9">
        <v>57</v>
      </c>
      <c r="G169" s="10">
        <f t="shared" si="35"/>
        <v>1.9348597226701064E-3</v>
      </c>
      <c r="H169" s="10">
        <f t="shared" si="36"/>
        <v>2.5076990761108667E-3</v>
      </c>
      <c r="I169" s="10">
        <f t="shared" si="37"/>
        <v>2.5184217890122191E-3</v>
      </c>
      <c r="J169" s="10">
        <f t="shared" si="38"/>
        <v>2.99984211357297E-3</v>
      </c>
      <c r="K169" s="10">
        <f t="shared" si="41"/>
        <v>0</v>
      </c>
      <c r="L169" s="10">
        <f t="shared" si="42"/>
        <v>0</v>
      </c>
      <c r="M169" s="10">
        <f t="shared" si="39"/>
        <v>0</v>
      </c>
      <c r="N169" s="14">
        <f t="shared" si="40"/>
        <v>0</v>
      </c>
    </row>
    <row r="170" spans="1:14" ht="25.5" x14ac:dyDescent="0.2">
      <c r="A170" s="8"/>
      <c r="B170" s="43" t="s">
        <v>158</v>
      </c>
      <c r="C170" s="40">
        <v>35</v>
      </c>
      <c r="D170" s="9">
        <v>61</v>
      </c>
      <c r="E170" s="9">
        <v>114</v>
      </c>
      <c r="F170" s="9">
        <v>123</v>
      </c>
      <c r="G170" s="10">
        <f t="shared" si="35"/>
        <v>1.2540757461750689E-3</v>
      </c>
      <c r="H170" s="10">
        <f t="shared" si="36"/>
        <v>2.6836779586449627E-3</v>
      </c>
      <c r="I170" s="10">
        <f t="shared" si="37"/>
        <v>5.3166682212480183E-3</v>
      </c>
      <c r="J170" s="10">
        <f t="shared" si="38"/>
        <v>6.473343508236409E-3</v>
      </c>
      <c r="K170" s="10">
        <f t="shared" si="41"/>
        <v>2.2571428571428571</v>
      </c>
      <c r="L170" s="10">
        <f t="shared" si="42"/>
        <v>1.0163934426229508</v>
      </c>
      <c r="M170" s="10">
        <f t="shared" si="39"/>
        <v>2.8306281127951556E-3</v>
      </c>
      <c r="N170" s="14">
        <f t="shared" si="40"/>
        <v>2.7276726792784868E-3</v>
      </c>
    </row>
    <row r="171" spans="1:14" x14ac:dyDescent="0.2">
      <c r="A171" s="8"/>
      <c r="B171" s="43" t="s">
        <v>159</v>
      </c>
      <c r="C171" s="40">
        <v>64</v>
      </c>
      <c r="D171" s="9">
        <v>141</v>
      </c>
      <c r="E171" s="9">
        <v>82</v>
      </c>
      <c r="F171" s="9">
        <v>174</v>
      </c>
      <c r="G171" s="10">
        <f t="shared" si="35"/>
        <v>2.2931670787201259E-3</v>
      </c>
      <c r="H171" s="10">
        <f t="shared" si="36"/>
        <v>6.203255609326881E-3</v>
      </c>
      <c r="I171" s="10">
        <f t="shared" si="37"/>
        <v>3.824270124055592E-3</v>
      </c>
      <c r="J171" s="10">
        <f t="shared" si="38"/>
        <v>9.1574127677490659E-3</v>
      </c>
      <c r="K171" s="10">
        <f t="shared" si="41"/>
        <v>0.28125</v>
      </c>
      <c r="L171" s="10">
        <f t="shared" si="42"/>
        <v>0.23404255319148937</v>
      </c>
      <c r="M171" s="10">
        <f t="shared" si="39"/>
        <v>6.4495324089003543E-4</v>
      </c>
      <c r="N171" s="14">
        <f t="shared" si="40"/>
        <v>1.4518257809062914E-3</v>
      </c>
    </row>
    <row r="172" spans="1:14" x14ac:dyDescent="0.2">
      <c r="A172" s="8"/>
      <c r="B172" s="43" t="s">
        <v>160</v>
      </c>
      <c r="C172" s="40">
        <v>9</v>
      </c>
      <c r="D172" s="9">
        <v>12</v>
      </c>
      <c r="E172" s="9">
        <v>26</v>
      </c>
      <c r="F172" s="9">
        <v>16</v>
      </c>
      <c r="G172" s="10">
        <f t="shared" si="35"/>
        <v>3.2247662044501772E-4</v>
      </c>
      <c r="H172" s="10">
        <f t="shared" si="36"/>
        <v>5.2793664760228778E-4</v>
      </c>
      <c r="I172" s="10">
        <f t="shared" si="37"/>
        <v>1.2125734539688462E-3</v>
      </c>
      <c r="J172" s="10">
        <f t="shared" si="38"/>
        <v>8.4206094416083366E-4</v>
      </c>
      <c r="K172" s="10">
        <f t="shared" si="41"/>
        <v>1.8888888888888888</v>
      </c>
      <c r="L172" s="10">
        <f t="shared" si="42"/>
        <v>0.33333333333333331</v>
      </c>
      <c r="M172" s="10">
        <f t="shared" si="39"/>
        <v>6.0912250528503346E-4</v>
      </c>
      <c r="N172" s="14">
        <f t="shared" si="40"/>
        <v>1.7597888253409591E-4</v>
      </c>
    </row>
    <row r="173" spans="1:14" x14ac:dyDescent="0.2">
      <c r="A173" s="8"/>
      <c r="B173" s="43" t="s">
        <v>161</v>
      </c>
      <c r="C173" s="40">
        <v>29</v>
      </c>
      <c r="D173" s="9">
        <v>38</v>
      </c>
      <c r="E173" s="9">
        <v>35</v>
      </c>
      <c r="F173" s="9">
        <v>32</v>
      </c>
      <c r="G173" s="10">
        <f t="shared" si="35"/>
        <v>1.039091332545057E-3</v>
      </c>
      <c r="H173" s="10">
        <f t="shared" si="36"/>
        <v>1.6717993840739112E-3</v>
      </c>
      <c r="I173" s="10">
        <f t="shared" si="37"/>
        <v>1.632310418804216E-3</v>
      </c>
      <c r="J173" s="10">
        <f t="shared" si="38"/>
        <v>1.6841218883216673E-3</v>
      </c>
      <c r="K173" s="10">
        <f t="shared" si="41"/>
        <v>0.20689655172413793</v>
      </c>
      <c r="L173" s="10">
        <f t="shared" si="42"/>
        <v>-0.15789473684210525</v>
      </c>
      <c r="M173" s="10">
        <f t="shared" si="39"/>
        <v>2.1498441363001179E-4</v>
      </c>
      <c r="N173" s="14">
        <f t="shared" si="40"/>
        <v>-2.6396832380114383E-4</v>
      </c>
    </row>
    <row r="174" spans="1:14" x14ac:dyDescent="0.2">
      <c r="A174" s="8"/>
      <c r="B174" s="43" t="s">
        <v>162</v>
      </c>
      <c r="C174" s="40">
        <v>58</v>
      </c>
      <c r="D174" s="9">
        <v>67</v>
      </c>
      <c r="E174" s="9">
        <v>49</v>
      </c>
      <c r="F174" s="9">
        <v>40</v>
      </c>
      <c r="G174" s="10">
        <f t="shared" si="35"/>
        <v>2.0781826650901141E-3</v>
      </c>
      <c r="H174" s="10">
        <f t="shared" si="36"/>
        <v>2.9476462824461064E-3</v>
      </c>
      <c r="I174" s="10">
        <f t="shared" si="37"/>
        <v>2.2852345863259025E-3</v>
      </c>
      <c r="J174" s="10">
        <f t="shared" si="38"/>
        <v>2.1051523604020839E-3</v>
      </c>
      <c r="K174" s="10">
        <f t="shared" si="41"/>
        <v>-0.15517241379310345</v>
      </c>
      <c r="L174" s="10">
        <f t="shared" si="42"/>
        <v>-0.40298507462686567</v>
      </c>
      <c r="M174" s="10">
        <f t="shared" si="39"/>
        <v>-3.2247662044501772E-4</v>
      </c>
      <c r="N174" s="14">
        <f t="shared" si="40"/>
        <v>-1.1878574571051474E-3</v>
      </c>
    </row>
    <row r="175" spans="1:14" x14ac:dyDescent="0.2">
      <c r="A175" s="8"/>
      <c r="B175" s="43" t="s">
        <v>163</v>
      </c>
      <c r="C175" s="40">
        <v>14</v>
      </c>
      <c r="D175" s="9">
        <v>24</v>
      </c>
      <c r="E175" s="9">
        <v>10</v>
      </c>
      <c r="F175" s="9">
        <v>16</v>
      </c>
      <c r="G175" s="10">
        <f t="shared" si="35"/>
        <v>5.0163029847002754E-4</v>
      </c>
      <c r="H175" s="10">
        <f t="shared" si="36"/>
        <v>1.0558732952045756E-3</v>
      </c>
      <c r="I175" s="10">
        <f t="shared" si="37"/>
        <v>4.6637440537263317E-4</v>
      </c>
      <c r="J175" s="10">
        <f t="shared" si="38"/>
        <v>8.4206094416083366E-4</v>
      </c>
      <c r="K175" s="10">
        <f t="shared" si="41"/>
        <v>-0.2857142857142857</v>
      </c>
      <c r="L175" s="10">
        <f t="shared" si="42"/>
        <v>-0.33333333333333331</v>
      </c>
      <c r="M175" s="10">
        <f t="shared" si="39"/>
        <v>-1.4332294242000787E-4</v>
      </c>
      <c r="N175" s="14">
        <f t="shared" si="40"/>
        <v>-3.5195776506819181E-4</v>
      </c>
    </row>
    <row r="176" spans="1:14" x14ac:dyDescent="0.2">
      <c r="A176" s="8"/>
      <c r="B176" s="43" t="s">
        <v>164</v>
      </c>
      <c r="C176" s="40">
        <v>22</v>
      </c>
      <c r="D176" s="9">
        <v>33</v>
      </c>
      <c r="E176" s="9">
        <v>13</v>
      </c>
      <c r="F176" s="9">
        <v>28</v>
      </c>
      <c r="G176" s="10">
        <f t="shared" si="35"/>
        <v>7.8827618331004333E-4</v>
      </c>
      <c r="H176" s="10">
        <f t="shared" si="36"/>
        <v>1.4518257809062911E-3</v>
      </c>
      <c r="I176" s="10">
        <f t="shared" si="37"/>
        <v>6.0628672698442312E-4</v>
      </c>
      <c r="J176" s="10">
        <f t="shared" si="38"/>
        <v>1.4736066522814588E-3</v>
      </c>
      <c r="K176" s="10">
        <f t="shared" si="41"/>
        <v>-0.40909090909090912</v>
      </c>
      <c r="L176" s="10">
        <f t="shared" si="42"/>
        <v>-0.15151515151515152</v>
      </c>
      <c r="M176" s="10">
        <f t="shared" si="39"/>
        <v>-3.2247662044501777E-4</v>
      </c>
      <c r="N176" s="14">
        <f t="shared" si="40"/>
        <v>-2.1997360316761987E-4</v>
      </c>
    </row>
    <row r="177" spans="1:14" x14ac:dyDescent="0.2">
      <c r="A177" s="8"/>
      <c r="B177" s="43" t="s">
        <v>165</v>
      </c>
      <c r="C177" s="40">
        <v>1357</v>
      </c>
      <c r="D177" s="9">
        <v>1420</v>
      </c>
      <c r="E177" s="9">
        <v>1493</v>
      </c>
      <c r="F177" s="9">
        <v>1401</v>
      </c>
      <c r="G177" s="10">
        <f t="shared" si="35"/>
        <v>4.8622308215987675E-2</v>
      </c>
      <c r="H177" s="10">
        <f t="shared" si="36"/>
        <v>6.2472503299604049E-2</v>
      </c>
      <c r="I177" s="10">
        <f t="shared" si="37"/>
        <v>6.9629698722134134E-2</v>
      </c>
      <c r="J177" s="10">
        <f t="shared" si="38"/>
        <v>7.3732961423082999E-2</v>
      </c>
      <c r="K177" s="10">
        <f t="shared" si="41"/>
        <v>0.10022107590272661</v>
      </c>
      <c r="L177" s="10">
        <f t="shared" si="42"/>
        <v>-1.3380281690140845E-2</v>
      </c>
      <c r="M177" s="10">
        <f t="shared" si="39"/>
        <v>4.8729800422802685E-3</v>
      </c>
      <c r="N177" s="14">
        <f t="shared" si="40"/>
        <v>-8.358996920369556E-4</v>
      </c>
    </row>
    <row r="178" spans="1:14" ht="25.5" x14ac:dyDescent="0.2">
      <c r="A178" s="8"/>
      <c r="B178" s="43" t="s">
        <v>166</v>
      </c>
      <c r="C178" s="40">
        <v>40</v>
      </c>
      <c r="D178" s="9">
        <v>63</v>
      </c>
      <c r="E178" s="9">
        <v>58</v>
      </c>
      <c r="F178" s="9">
        <v>92</v>
      </c>
      <c r="G178" s="10">
        <f t="shared" si="35"/>
        <v>1.4332294242000788E-3</v>
      </c>
      <c r="H178" s="10">
        <f t="shared" si="36"/>
        <v>2.7716673999120104E-3</v>
      </c>
      <c r="I178" s="10">
        <f t="shared" si="37"/>
        <v>2.7049715511612725E-3</v>
      </c>
      <c r="J178" s="10">
        <f t="shared" si="38"/>
        <v>4.8418504289247932E-3</v>
      </c>
      <c r="K178" s="10">
        <f t="shared" si="41"/>
        <v>0.45</v>
      </c>
      <c r="L178" s="10">
        <f t="shared" si="42"/>
        <v>0.46031746031746029</v>
      </c>
      <c r="M178" s="10">
        <f t="shared" si="39"/>
        <v>6.4495324089003543E-4</v>
      </c>
      <c r="N178" s="14">
        <f t="shared" si="40"/>
        <v>1.2758468983721952E-3</v>
      </c>
    </row>
    <row r="179" spans="1:14" ht="25.5" x14ac:dyDescent="0.2">
      <c r="A179" s="8"/>
      <c r="B179" s="43" t="s">
        <v>167</v>
      </c>
      <c r="C179" s="40">
        <v>0</v>
      </c>
      <c r="D179" s="9">
        <v>1</v>
      </c>
      <c r="E179" s="9">
        <v>4</v>
      </c>
      <c r="F179" s="9">
        <v>4</v>
      </c>
      <c r="G179" s="10" t="str">
        <f t="shared" si="35"/>
        <v/>
      </c>
      <c r="H179" s="10">
        <f t="shared" si="36"/>
        <v>4.3994720633523977E-5</v>
      </c>
      <c r="I179" s="10">
        <f t="shared" si="37"/>
        <v>1.8654976214905325E-4</v>
      </c>
      <c r="J179" s="10">
        <f t="shared" si="38"/>
        <v>2.1051523604020842E-4</v>
      </c>
      <c r="K179" s="10">
        <f t="shared" si="41"/>
        <v>1</v>
      </c>
      <c r="L179" s="10">
        <f t="shared" si="42"/>
        <v>3</v>
      </c>
      <c r="M179" s="10" t="str">
        <f t="shared" si="39"/>
        <v/>
      </c>
      <c r="N179" s="14">
        <f t="shared" si="40"/>
        <v>1.3198416190057192E-4</v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1</v>
      </c>
      <c r="E180" s="15">
        <v>2</v>
      </c>
      <c r="F180" s="15">
        <v>1</v>
      </c>
      <c r="G180" s="16" t="str">
        <f t="shared" si="35"/>
        <v/>
      </c>
      <c r="H180" s="16">
        <f t="shared" si="36"/>
        <v>4.3994720633523977E-5</v>
      </c>
      <c r="I180" s="16">
        <f t="shared" si="37"/>
        <v>9.3274881074526626E-5</v>
      </c>
      <c r="J180" s="16">
        <f t="shared" si="38"/>
        <v>5.2628809010052104E-5</v>
      </c>
      <c r="K180" s="16">
        <f t="shared" si="41"/>
        <v>1</v>
      </c>
      <c r="L180" s="16">
        <f t="shared" si="42"/>
        <v>0</v>
      </c>
      <c r="M180" s="16" t="str">
        <f t="shared" si="39"/>
        <v/>
      </c>
      <c r="N180" s="17">
        <f t="shared" si="40"/>
        <v>0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16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40117</v>
      </c>
      <c r="D188" s="31">
        <f>SUM(D189:D363)</f>
        <v>34533</v>
      </c>
      <c r="E188" s="31">
        <f>SUM(E189:E363)</f>
        <v>42178</v>
      </c>
      <c r="F188" s="31">
        <f>SUM(F189:F363)</f>
        <v>36503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5.13747289179151E-2</v>
      </c>
      <c r="L188" s="32">
        <f>+IF(AND(D188=0,F188=0),"",IF(D188=0,1,IF(F188=0,-1,(F188-D188)/D188)))</f>
        <v>5.7046882691917877E-2</v>
      </c>
      <c r="M188" s="32">
        <f t="shared" ref="M188:M219" si="47">+IF(OR(AND(G188=""),(K188="")),"",G188*K188)</f>
        <v>5.13747289179151E-2</v>
      </c>
      <c r="N188" s="33">
        <f t="shared" ref="N188:N219" si="48">+IF(OR(AND(H188=""),(L188="")),"",H188*L188)</f>
        <v>5.7046882691917877E-2</v>
      </c>
    </row>
    <row r="189" spans="1:14" ht="26.25" customHeight="1" x14ac:dyDescent="0.2">
      <c r="A189" s="8"/>
      <c r="B189" s="42" t="s">
        <v>169</v>
      </c>
      <c r="C189" s="40">
        <v>180</v>
      </c>
      <c r="D189" s="9">
        <v>154</v>
      </c>
      <c r="E189" s="9">
        <v>196</v>
      </c>
      <c r="F189" s="9">
        <v>147</v>
      </c>
      <c r="G189" s="10">
        <f t="shared" si="43"/>
        <v>4.4868758880275191E-3</v>
      </c>
      <c r="H189" s="10">
        <f t="shared" si="44"/>
        <v>4.4595025048504329E-3</v>
      </c>
      <c r="I189" s="10">
        <f t="shared" si="45"/>
        <v>4.6469723552562949E-3</v>
      </c>
      <c r="J189" s="10">
        <f t="shared" si="46"/>
        <v>4.0270662685258744E-3</v>
      </c>
      <c r="K189" s="10">
        <f t="shared" ref="K189:K220" si="49">+IF(AND(C189=0,E189=0)," ",IF(C189=0,1,IF(E189=0,-1,(E189-C189)/C189)))</f>
        <v>8.8888888888888892E-2</v>
      </c>
      <c r="L189" s="10">
        <f t="shared" ref="L189:L220" si="50">+IF(AND(D189=0,F189=0)," ",IF(D189=0,1,IF(F189=0,-1,(F189-D189)/D189)))</f>
        <v>-4.5454545454545456E-2</v>
      </c>
      <c r="M189" s="10">
        <f t="shared" si="47"/>
        <v>3.988334122691128E-4</v>
      </c>
      <c r="N189" s="14">
        <f t="shared" si="48"/>
        <v>-2.0270465931138332E-4</v>
      </c>
    </row>
    <row r="190" spans="1:14" x14ac:dyDescent="0.2">
      <c r="A190" s="8"/>
      <c r="B190" s="43" t="s">
        <v>170</v>
      </c>
      <c r="C190" s="40">
        <v>58</v>
      </c>
      <c r="D190" s="9">
        <v>26</v>
      </c>
      <c r="E190" s="9">
        <v>27</v>
      </c>
      <c r="F190" s="9">
        <v>19</v>
      </c>
      <c r="G190" s="10">
        <f t="shared" si="43"/>
        <v>1.4457711194755341E-3</v>
      </c>
      <c r="H190" s="10">
        <f t="shared" si="44"/>
        <v>7.5290302029942379E-4</v>
      </c>
      <c r="I190" s="10">
        <f t="shared" si="45"/>
        <v>6.4014415097918341E-4</v>
      </c>
      <c r="J190" s="10">
        <f t="shared" si="46"/>
        <v>5.2050516395912665E-4</v>
      </c>
      <c r="K190" s="10">
        <f t="shared" si="49"/>
        <v>-0.53448275862068961</v>
      </c>
      <c r="L190" s="10">
        <f t="shared" si="50"/>
        <v>-0.26923076923076922</v>
      </c>
      <c r="M190" s="10">
        <f t="shared" si="47"/>
        <v>-7.7273973627140608E-4</v>
      </c>
      <c r="N190" s="14">
        <f t="shared" si="48"/>
        <v>-2.0270465931138332E-4</v>
      </c>
    </row>
    <row r="191" spans="1:14" ht="38.25" x14ac:dyDescent="0.2">
      <c r="A191" s="8"/>
      <c r="B191" s="43" t="s">
        <v>171</v>
      </c>
      <c r="C191" s="40">
        <v>90</v>
      </c>
      <c r="D191" s="9">
        <v>67</v>
      </c>
      <c r="E191" s="9">
        <v>64</v>
      </c>
      <c r="F191" s="9">
        <v>84</v>
      </c>
      <c r="G191" s="10">
        <f t="shared" si="43"/>
        <v>2.2434379440137596E-3</v>
      </c>
      <c r="H191" s="10">
        <f t="shared" si="44"/>
        <v>1.9401731676946688E-3</v>
      </c>
      <c r="I191" s="10">
        <f t="shared" si="45"/>
        <v>1.5173787282469534E-3</v>
      </c>
      <c r="J191" s="10">
        <f t="shared" si="46"/>
        <v>2.3011807248719284E-3</v>
      </c>
      <c r="K191" s="10">
        <f t="shared" si="49"/>
        <v>-0.28888888888888886</v>
      </c>
      <c r="L191" s="10">
        <f t="shared" si="50"/>
        <v>0.2537313432835821</v>
      </c>
      <c r="M191" s="10">
        <f t="shared" si="47"/>
        <v>-6.4810429493730823E-4</v>
      </c>
      <c r="N191" s="14">
        <f t="shared" si="48"/>
        <v>4.9228274404193096E-4</v>
      </c>
    </row>
    <row r="192" spans="1:14" ht="25.5" customHeight="1" x14ac:dyDescent="0.2">
      <c r="A192" s="8"/>
      <c r="B192" s="43" t="s">
        <v>172</v>
      </c>
      <c r="C192" s="40">
        <v>3</v>
      </c>
      <c r="D192" s="9">
        <v>44</v>
      </c>
      <c r="E192" s="9">
        <v>0</v>
      </c>
      <c r="F192" s="9">
        <v>2</v>
      </c>
      <c r="G192" s="10">
        <f t="shared" si="43"/>
        <v>7.4781264800458661E-5</v>
      </c>
      <c r="H192" s="10">
        <f t="shared" si="44"/>
        <v>1.2741435728144093E-3</v>
      </c>
      <c r="I192" s="10" t="str">
        <f t="shared" si="45"/>
        <v/>
      </c>
      <c r="J192" s="10">
        <f t="shared" si="46"/>
        <v>5.4790017258855439E-5</v>
      </c>
      <c r="K192" s="10">
        <f t="shared" si="49"/>
        <v>-1</v>
      </c>
      <c r="L192" s="10">
        <f t="shared" si="50"/>
        <v>-0.95454545454545459</v>
      </c>
      <c r="M192" s="10">
        <f t="shared" si="47"/>
        <v>-7.4781264800458661E-5</v>
      </c>
      <c r="N192" s="14">
        <f t="shared" si="48"/>
        <v>-1.2162279558682999E-3</v>
      </c>
    </row>
    <row r="193" spans="1:14" ht="25.5" x14ac:dyDescent="0.2">
      <c r="A193" s="8"/>
      <c r="B193" s="43" t="s">
        <v>173</v>
      </c>
      <c r="C193" s="40">
        <v>359</v>
      </c>
      <c r="D193" s="9">
        <v>516</v>
      </c>
      <c r="E193" s="9">
        <v>270</v>
      </c>
      <c r="F193" s="9">
        <v>484</v>
      </c>
      <c r="G193" s="10">
        <f t="shared" si="43"/>
        <v>8.9488246877882198E-3</v>
      </c>
      <c r="H193" s="10">
        <f t="shared" si="44"/>
        <v>1.4942229172096255E-2</v>
      </c>
      <c r="I193" s="10">
        <f t="shared" si="45"/>
        <v>6.4014415097918345E-3</v>
      </c>
      <c r="J193" s="10">
        <f t="shared" si="46"/>
        <v>1.3259184176643016E-2</v>
      </c>
      <c r="K193" s="10">
        <f t="shared" si="49"/>
        <v>-0.24791086350974931</v>
      </c>
      <c r="L193" s="10">
        <f t="shared" si="50"/>
        <v>-6.2015503875968991E-2</v>
      </c>
      <c r="M193" s="10">
        <f t="shared" si="47"/>
        <v>-2.2185108557469402E-3</v>
      </c>
      <c r="N193" s="14">
        <f t="shared" si="48"/>
        <v>-9.266498711377522E-4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18</v>
      </c>
      <c r="F194" s="9">
        <v>26</v>
      </c>
      <c r="G194" s="10" t="str">
        <f t="shared" si="43"/>
        <v/>
      </c>
      <c r="H194" s="10" t="str">
        <f t="shared" si="44"/>
        <v/>
      </c>
      <c r="I194" s="10">
        <f t="shared" si="45"/>
        <v>4.2676276731945566E-4</v>
      </c>
      <c r="J194" s="10">
        <f t="shared" si="46"/>
        <v>7.1227022436512065E-4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8641</v>
      </c>
      <c r="D195" s="9">
        <v>4071</v>
      </c>
      <c r="E195" s="9">
        <v>12233</v>
      </c>
      <c r="F195" s="9">
        <v>5645</v>
      </c>
      <c r="G195" s="10">
        <f t="shared" si="43"/>
        <v>0.21539496971358776</v>
      </c>
      <c r="H195" s="10">
        <f t="shared" si="44"/>
        <v>0.11788723829380593</v>
      </c>
      <c r="I195" s="10">
        <f t="shared" si="45"/>
        <v>0.29003271847882783</v>
      </c>
      <c r="J195" s="10">
        <f t="shared" si="46"/>
        <v>0.15464482371311947</v>
      </c>
      <c r="K195" s="10">
        <f t="shared" si="49"/>
        <v>0.41569262816803609</v>
      </c>
      <c r="L195" s="10">
        <f t="shared" si="50"/>
        <v>0.38663718987963647</v>
      </c>
      <c r="M195" s="10">
        <f t="shared" si="47"/>
        <v>8.9538101054415828E-2</v>
      </c>
      <c r="N195" s="14">
        <f t="shared" si="48"/>
        <v>4.5579590536588194E-2</v>
      </c>
    </row>
    <row r="196" spans="1:14" x14ac:dyDescent="0.2">
      <c r="A196" s="8"/>
      <c r="B196" s="43" t="s">
        <v>176</v>
      </c>
      <c r="C196" s="40">
        <v>67</v>
      </c>
      <c r="D196" s="9">
        <v>44</v>
      </c>
      <c r="E196" s="9">
        <v>43</v>
      </c>
      <c r="F196" s="9">
        <v>25</v>
      </c>
      <c r="G196" s="10">
        <f t="shared" si="43"/>
        <v>1.67011491387691E-3</v>
      </c>
      <c r="H196" s="10">
        <f t="shared" si="44"/>
        <v>1.2741435728144093E-3</v>
      </c>
      <c r="I196" s="10">
        <f t="shared" si="45"/>
        <v>1.0194888330409219E-3</v>
      </c>
      <c r="J196" s="10">
        <f t="shared" si="46"/>
        <v>6.8487521573569292E-4</v>
      </c>
      <c r="K196" s="10">
        <f t="shared" si="49"/>
        <v>-0.35820895522388058</v>
      </c>
      <c r="L196" s="10">
        <f t="shared" si="50"/>
        <v>-0.43181818181818182</v>
      </c>
      <c r="M196" s="10">
        <f t="shared" si="47"/>
        <v>-5.9825011840366918E-4</v>
      </c>
      <c r="N196" s="14">
        <f t="shared" si="48"/>
        <v>-5.5019836098804036E-4</v>
      </c>
    </row>
    <row r="197" spans="1:14" x14ac:dyDescent="0.2">
      <c r="A197" s="8"/>
      <c r="B197" s="43" t="s">
        <v>177</v>
      </c>
      <c r="C197" s="40">
        <v>1311</v>
      </c>
      <c r="D197" s="9">
        <v>377</v>
      </c>
      <c r="E197" s="9">
        <v>943</v>
      </c>
      <c r="F197" s="9">
        <v>344</v>
      </c>
      <c r="G197" s="10">
        <f t="shared" si="43"/>
        <v>3.2679412717800435E-2</v>
      </c>
      <c r="H197" s="10">
        <f t="shared" si="44"/>
        <v>1.0917093794341644E-2</v>
      </c>
      <c r="I197" s="10">
        <f t="shared" si="45"/>
        <v>2.2357627199013703E-2</v>
      </c>
      <c r="J197" s="10">
        <f t="shared" si="46"/>
        <v>9.4238829685231347E-3</v>
      </c>
      <c r="K197" s="10">
        <f t="shared" si="49"/>
        <v>-0.2807017543859649</v>
      </c>
      <c r="L197" s="10">
        <f t="shared" si="50"/>
        <v>-8.7533156498673742E-2</v>
      </c>
      <c r="M197" s="10">
        <f t="shared" si="47"/>
        <v>-9.1731684821895944E-3</v>
      </c>
      <c r="N197" s="14">
        <f t="shared" si="48"/>
        <v>-9.55607679610807E-4</v>
      </c>
    </row>
    <row r="198" spans="1:14" x14ac:dyDescent="0.2">
      <c r="A198" s="8"/>
      <c r="B198" s="43" t="s">
        <v>178</v>
      </c>
      <c r="C198" s="40">
        <v>73</v>
      </c>
      <c r="D198" s="9">
        <v>44</v>
      </c>
      <c r="E198" s="9">
        <v>45</v>
      </c>
      <c r="F198" s="9">
        <v>34</v>
      </c>
      <c r="G198" s="10">
        <f t="shared" si="43"/>
        <v>1.8196774434778274E-3</v>
      </c>
      <c r="H198" s="10">
        <f t="shared" si="44"/>
        <v>1.2741435728144093E-3</v>
      </c>
      <c r="I198" s="10">
        <f t="shared" si="45"/>
        <v>1.066906918298639E-3</v>
      </c>
      <c r="J198" s="10">
        <f t="shared" si="46"/>
        <v>9.3143029340054238E-4</v>
      </c>
      <c r="K198" s="10">
        <f t="shared" si="49"/>
        <v>-0.38356164383561642</v>
      </c>
      <c r="L198" s="10">
        <f t="shared" si="50"/>
        <v>-0.22727272727272727</v>
      </c>
      <c r="M198" s="10">
        <f t="shared" si="47"/>
        <v>-6.979584714709475E-4</v>
      </c>
      <c r="N198" s="14">
        <f t="shared" si="48"/>
        <v>-2.8957808473054758E-4</v>
      </c>
    </row>
    <row r="199" spans="1:14" x14ac:dyDescent="0.2">
      <c r="A199" s="8"/>
      <c r="B199" s="43" t="s">
        <v>179</v>
      </c>
      <c r="C199" s="40">
        <v>20</v>
      </c>
      <c r="D199" s="9">
        <v>13</v>
      </c>
      <c r="E199" s="9">
        <v>8</v>
      </c>
      <c r="F199" s="9">
        <v>9</v>
      </c>
      <c r="G199" s="10">
        <f t="shared" si="43"/>
        <v>4.9854176533639107E-4</v>
      </c>
      <c r="H199" s="10">
        <f t="shared" si="44"/>
        <v>3.7645151014971189E-4</v>
      </c>
      <c r="I199" s="10">
        <f t="shared" si="45"/>
        <v>1.8967234103086918E-4</v>
      </c>
      <c r="J199" s="10">
        <f t="shared" si="46"/>
        <v>2.4655507766484946E-4</v>
      </c>
      <c r="K199" s="10">
        <f t="shared" si="49"/>
        <v>-0.6</v>
      </c>
      <c r="L199" s="10">
        <f t="shared" si="50"/>
        <v>-0.30769230769230771</v>
      </c>
      <c r="M199" s="10">
        <f t="shared" si="47"/>
        <v>-2.9912505920183464E-4</v>
      </c>
      <c r="N199" s="14">
        <f t="shared" si="48"/>
        <v>-1.1583123389221905E-4</v>
      </c>
    </row>
    <row r="200" spans="1:14" ht="25.5" x14ac:dyDescent="0.2">
      <c r="A200" s="8"/>
      <c r="B200" s="43" t="s">
        <v>180</v>
      </c>
      <c r="C200" s="40">
        <v>17</v>
      </c>
      <c r="D200" s="9">
        <v>8</v>
      </c>
      <c r="E200" s="9">
        <v>10</v>
      </c>
      <c r="F200" s="9">
        <v>8</v>
      </c>
      <c r="G200" s="10">
        <f t="shared" si="43"/>
        <v>4.2376050053593239E-4</v>
      </c>
      <c r="H200" s="10">
        <f t="shared" si="44"/>
        <v>2.3166246778443808E-4</v>
      </c>
      <c r="I200" s="10">
        <f t="shared" si="45"/>
        <v>2.3709042628858646E-4</v>
      </c>
      <c r="J200" s="10">
        <f t="shared" si="46"/>
        <v>2.1916006903542176E-4</v>
      </c>
      <c r="K200" s="10">
        <f t="shared" si="49"/>
        <v>-0.41176470588235292</v>
      </c>
      <c r="L200" s="10">
        <f t="shared" si="50"/>
        <v>0</v>
      </c>
      <c r="M200" s="10">
        <f t="shared" si="47"/>
        <v>-1.7448961786773685E-4</v>
      </c>
      <c r="N200" s="14">
        <f t="shared" si="48"/>
        <v>0</v>
      </c>
    </row>
    <row r="201" spans="1:14" x14ac:dyDescent="0.2">
      <c r="A201" s="8"/>
      <c r="B201" s="43" t="s">
        <v>181</v>
      </c>
      <c r="C201" s="40">
        <v>375</v>
      </c>
      <c r="D201" s="9">
        <v>254</v>
      </c>
      <c r="E201" s="9">
        <v>281</v>
      </c>
      <c r="F201" s="9">
        <v>137</v>
      </c>
      <c r="G201" s="10">
        <f t="shared" si="43"/>
        <v>9.3476581000573322E-3</v>
      </c>
      <c r="H201" s="10">
        <f t="shared" si="44"/>
        <v>7.3552833521559093E-3</v>
      </c>
      <c r="I201" s="10">
        <f t="shared" si="45"/>
        <v>6.6622409787092801E-3</v>
      </c>
      <c r="J201" s="10">
        <f t="shared" si="46"/>
        <v>3.7531161822315974E-3</v>
      </c>
      <c r="K201" s="10">
        <f t="shared" si="49"/>
        <v>-0.25066666666666665</v>
      </c>
      <c r="L201" s="10">
        <f t="shared" si="50"/>
        <v>-0.46062992125984253</v>
      </c>
      <c r="M201" s="10">
        <f t="shared" si="47"/>
        <v>-2.3431462970810377E-3</v>
      </c>
      <c r="N201" s="14">
        <f t="shared" si="48"/>
        <v>-3.388063591347407E-3</v>
      </c>
    </row>
    <row r="202" spans="1:14" x14ac:dyDescent="0.2">
      <c r="A202" s="8"/>
      <c r="B202" s="43" t="s">
        <v>182</v>
      </c>
      <c r="C202" s="40">
        <v>443</v>
      </c>
      <c r="D202" s="9">
        <v>218</v>
      </c>
      <c r="E202" s="9">
        <v>412</v>
      </c>
      <c r="F202" s="9">
        <v>222</v>
      </c>
      <c r="G202" s="10">
        <f t="shared" si="43"/>
        <v>1.1042700102201063E-2</v>
      </c>
      <c r="H202" s="10">
        <f t="shared" si="44"/>
        <v>6.3128022471259379E-3</v>
      </c>
      <c r="I202" s="10">
        <f t="shared" si="45"/>
        <v>9.7681255630897631E-3</v>
      </c>
      <c r="J202" s="10">
        <f t="shared" si="46"/>
        <v>6.0816919157329532E-3</v>
      </c>
      <c r="K202" s="10">
        <f t="shared" si="49"/>
        <v>-6.9977426636568849E-2</v>
      </c>
      <c r="L202" s="10">
        <f t="shared" si="50"/>
        <v>1.834862385321101E-2</v>
      </c>
      <c r="M202" s="10">
        <f t="shared" si="47"/>
        <v>-7.7273973627140619E-4</v>
      </c>
      <c r="N202" s="14">
        <f t="shared" si="48"/>
        <v>1.1583123389221905E-4</v>
      </c>
    </row>
    <row r="203" spans="1:14" x14ac:dyDescent="0.2">
      <c r="A203" s="8"/>
      <c r="B203" s="43" t="s">
        <v>183</v>
      </c>
      <c r="C203" s="40">
        <v>1552</v>
      </c>
      <c r="D203" s="9">
        <v>962</v>
      </c>
      <c r="E203" s="9">
        <v>1495</v>
      </c>
      <c r="F203" s="9">
        <v>1106</v>
      </c>
      <c r="G203" s="10">
        <f t="shared" si="43"/>
        <v>3.8686840990103943E-2</v>
      </c>
      <c r="H203" s="10">
        <f t="shared" si="44"/>
        <v>2.7857411751078677E-2</v>
      </c>
      <c r="I203" s="10">
        <f t="shared" si="45"/>
        <v>3.5445018730143676E-2</v>
      </c>
      <c r="J203" s="10">
        <f t="shared" si="46"/>
        <v>3.0298879544147058E-2</v>
      </c>
      <c r="K203" s="10">
        <f t="shared" si="49"/>
        <v>-3.6726804123711342E-2</v>
      </c>
      <c r="L203" s="10">
        <f t="shared" si="50"/>
        <v>0.1496881496881497</v>
      </c>
      <c r="M203" s="10">
        <f t="shared" si="47"/>
        <v>-1.4208440312087145E-3</v>
      </c>
      <c r="N203" s="14">
        <f t="shared" si="48"/>
        <v>4.1699244201198853E-3</v>
      </c>
    </row>
    <row r="204" spans="1:14" ht="25.5" x14ac:dyDescent="0.2">
      <c r="A204" s="8"/>
      <c r="B204" s="43" t="s">
        <v>184</v>
      </c>
      <c r="C204" s="40">
        <v>575</v>
      </c>
      <c r="D204" s="9">
        <v>316</v>
      </c>
      <c r="E204" s="9">
        <v>431</v>
      </c>
      <c r="F204" s="9">
        <v>288</v>
      </c>
      <c r="G204" s="10">
        <f t="shared" si="43"/>
        <v>1.4333075753421243E-2</v>
      </c>
      <c r="H204" s="10">
        <f t="shared" si="44"/>
        <v>9.1506674774853042E-3</v>
      </c>
      <c r="I204" s="10">
        <f t="shared" si="45"/>
        <v>1.0218597373038077E-2</v>
      </c>
      <c r="J204" s="10">
        <f t="shared" si="46"/>
        <v>7.8897624852751827E-3</v>
      </c>
      <c r="K204" s="10">
        <f t="shared" si="49"/>
        <v>-0.25043478260869567</v>
      </c>
      <c r="L204" s="10">
        <f t="shared" si="50"/>
        <v>-8.8607594936708861E-2</v>
      </c>
      <c r="M204" s="10">
        <f t="shared" si="47"/>
        <v>-3.5895007104220157E-3</v>
      </c>
      <c r="N204" s="14">
        <f t="shared" si="48"/>
        <v>-8.1081863724553329E-4</v>
      </c>
    </row>
    <row r="205" spans="1:14" ht="25.5" x14ac:dyDescent="0.2">
      <c r="A205" s="8"/>
      <c r="B205" s="43" t="s">
        <v>185</v>
      </c>
      <c r="C205" s="40">
        <v>100</v>
      </c>
      <c r="D205" s="9">
        <v>79</v>
      </c>
      <c r="E205" s="9">
        <v>50</v>
      </c>
      <c r="F205" s="9">
        <v>39</v>
      </c>
      <c r="G205" s="10">
        <f t="shared" si="43"/>
        <v>2.4927088266819553E-3</v>
      </c>
      <c r="H205" s="10">
        <f t="shared" si="44"/>
        <v>2.2876668693713261E-3</v>
      </c>
      <c r="I205" s="10">
        <f t="shared" si="45"/>
        <v>1.1854521314429323E-3</v>
      </c>
      <c r="J205" s="10">
        <f t="shared" si="46"/>
        <v>1.0684053365476809E-3</v>
      </c>
      <c r="K205" s="10">
        <f t="shared" si="49"/>
        <v>-0.5</v>
      </c>
      <c r="L205" s="10">
        <f t="shared" si="50"/>
        <v>-0.50632911392405067</v>
      </c>
      <c r="M205" s="10">
        <f t="shared" si="47"/>
        <v>-1.2463544133409776E-3</v>
      </c>
      <c r="N205" s="14">
        <f t="shared" si="48"/>
        <v>-1.1583123389221905E-3</v>
      </c>
    </row>
    <row r="206" spans="1:14" x14ac:dyDescent="0.2">
      <c r="A206" s="8"/>
      <c r="B206" s="43" t="s">
        <v>186</v>
      </c>
      <c r="C206" s="40">
        <v>83</v>
      </c>
      <c r="D206" s="9">
        <v>311</v>
      </c>
      <c r="E206" s="9">
        <v>77</v>
      </c>
      <c r="F206" s="9">
        <v>146</v>
      </c>
      <c r="G206" s="10">
        <f t="shared" si="43"/>
        <v>2.0689483261460231E-3</v>
      </c>
      <c r="H206" s="10">
        <f t="shared" si="44"/>
        <v>9.0058784351200304E-3</v>
      </c>
      <c r="I206" s="10">
        <f t="shared" si="45"/>
        <v>1.8255962824221157E-3</v>
      </c>
      <c r="J206" s="10">
        <f t="shared" si="46"/>
        <v>3.999671259896447E-3</v>
      </c>
      <c r="K206" s="10">
        <f t="shared" si="49"/>
        <v>-7.2289156626506021E-2</v>
      </c>
      <c r="L206" s="10">
        <f t="shared" si="50"/>
        <v>-0.53054662379421225</v>
      </c>
      <c r="M206" s="10">
        <f t="shared" si="47"/>
        <v>-1.4956252960091732E-4</v>
      </c>
      <c r="N206" s="14">
        <f t="shared" si="48"/>
        <v>-4.778038398054036E-3</v>
      </c>
    </row>
    <row r="207" spans="1:14" x14ac:dyDescent="0.2">
      <c r="A207" s="8"/>
      <c r="B207" s="43" t="s">
        <v>187</v>
      </c>
      <c r="C207" s="40">
        <v>89</v>
      </c>
      <c r="D207" s="9">
        <v>64</v>
      </c>
      <c r="E207" s="9">
        <v>47</v>
      </c>
      <c r="F207" s="9">
        <v>39</v>
      </c>
      <c r="G207" s="10">
        <f t="shared" si="43"/>
        <v>2.2185108557469402E-3</v>
      </c>
      <c r="H207" s="10">
        <f t="shared" si="44"/>
        <v>1.8532997422755046E-3</v>
      </c>
      <c r="I207" s="10">
        <f t="shared" si="45"/>
        <v>1.1143250035563564E-3</v>
      </c>
      <c r="J207" s="10">
        <f t="shared" si="46"/>
        <v>1.0684053365476809E-3</v>
      </c>
      <c r="K207" s="10">
        <f t="shared" si="49"/>
        <v>-0.47191011235955055</v>
      </c>
      <c r="L207" s="10">
        <f t="shared" si="50"/>
        <v>-0.390625</v>
      </c>
      <c r="M207" s="10">
        <f t="shared" si="47"/>
        <v>-1.0469377072064212E-3</v>
      </c>
      <c r="N207" s="14">
        <f t="shared" si="48"/>
        <v>-7.2394521182636898E-4</v>
      </c>
    </row>
    <row r="208" spans="1:14" x14ac:dyDescent="0.2">
      <c r="A208" s="8"/>
      <c r="B208" s="43" t="s">
        <v>188</v>
      </c>
      <c r="C208" s="40">
        <v>21</v>
      </c>
      <c r="D208" s="9">
        <v>3</v>
      </c>
      <c r="E208" s="9">
        <v>25</v>
      </c>
      <c r="F208" s="9">
        <v>9</v>
      </c>
      <c r="G208" s="10">
        <f t="shared" si="43"/>
        <v>5.234688536032106E-4</v>
      </c>
      <c r="H208" s="10">
        <f t="shared" si="44"/>
        <v>8.6873425419164272E-5</v>
      </c>
      <c r="I208" s="10">
        <f t="shared" si="45"/>
        <v>5.9272606572146615E-4</v>
      </c>
      <c r="J208" s="10">
        <f t="shared" si="46"/>
        <v>2.4655507766484946E-4</v>
      </c>
      <c r="K208" s="10">
        <f t="shared" si="49"/>
        <v>0.19047619047619047</v>
      </c>
      <c r="L208" s="10">
        <f t="shared" si="50"/>
        <v>2</v>
      </c>
      <c r="M208" s="10">
        <f t="shared" si="47"/>
        <v>9.9708353067278201E-5</v>
      </c>
      <c r="N208" s="14">
        <f t="shared" si="48"/>
        <v>1.7374685083832854E-4</v>
      </c>
    </row>
    <row r="209" spans="1:14" ht="25.5" x14ac:dyDescent="0.2">
      <c r="A209" s="8"/>
      <c r="B209" s="43" t="s">
        <v>189</v>
      </c>
      <c r="C209" s="40">
        <v>1079</v>
      </c>
      <c r="D209" s="9">
        <v>632</v>
      </c>
      <c r="E209" s="9">
        <v>1013</v>
      </c>
      <c r="F209" s="9">
        <v>839</v>
      </c>
      <c r="G209" s="10">
        <f t="shared" si="43"/>
        <v>2.6896328239898296E-2</v>
      </c>
      <c r="H209" s="10">
        <f t="shared" si="44"/>
        <v>1.8301334954970608E-2</v>
      </c>
      <c r="I209" s="10">
        <f t="shared" si="45"/>
        <v>2.4017260183033809E-2</v>
      </c>
      <c r="J209" s="10">
        <f t="shared" si="46"/>
        <v>2.2984412240089857E-2</v>
      </c>
      <c r="K209" s="10">
        <f t="shared" si="49"/>
        <v>-6.1167747914735865E-2</v>
      </c>
      <c r="L209" s="10">
        <f t="shared" si="50"/>
        <v>0.32753164556962028</v>
      </c>
      <c r="M209" s="10">
        <f t="shared" si="47"/>
        <v>-1.6451878256100903E-3</v>
      </c>
      <c r="N209" s="14">
        <f t="shared" si="48"/>
        <v>5.9942663539223357E-3</v>
      </c>
    </row>
    <row r="210" spans="1:14" x14ac:dyDescent="0.2">
      <c r="A210" s="8"/>
      <c r="B210" s="43" t="s">
        <v>190</v>
      </c>
      <c r="C210" s="40">
        <v>823</v>
      </c>
      <c r="D210" s="9">
        <v>534</v>
      </c>
      <c r="E210" s="9">
        <v>434</v>
      </c>
      <c r="F210" s="9">
        <v>286</v>
      </c>
      <c r="G210" s="10">
        <f t="shared" si="43"/>
        <v>2.0514993643592491E-2</v>
      </c>
      <c r="H210" s="10">
        <f t="shared" si="44"/>
        <v>1.5463469724611241E-2</v>
      </c>
      <c r="I210" s="10">
        <f t="shared" si="45"/>
        <v>1.0289724500924653E-2</v>
      </c>
      <c r="J210" s="10">
        <f t="shared" si="46"/>
        <v>7.8349724680163279E-3</v>
      </c>
      <c r="K210" s="10">
        <f t="shared" si="49"/>
        <v>-0.47266099635479952</v>
      </c>
      <c r="L210" s="10">
        <f t="shared" si="50"/>
        <v>-0.46441947565543074</v>
      </c>
      <c r="M210" s="10">
        <f t="shared" si="47"/>
        <v>-9.696637335792806E-3</v>
      </c>
      <c r="N210" s="14">
        <f t="shared" si="48"/>
        <v>-7.1815365013175808E-3</v>
      </c>
    </row>
    <row r="211" spans="1:14" x14ac:dyDescent="0.2">
      <c r="A211" s="8"/>
      <c r="B211" s="43" t="s">
        <v>191</v>
      </c>
      <c r="C211" s="40">
        <v>60</v>
      </c>
      <c r="D211" s="9">
        <v>91</v>
      </c>
      <c r="E211" s="9">
        <v>15</v>
      </c>
      <c r="F211" s="9">
        <v>33</v>
      </c>
      <c r="G211" s="10">
        <f t="shared" si="43"/>
        <v>1.4956252960091731E-3</v>
      </c>
      <c r="H211" s="10">
        <f t="shared" si="44"/>
        <v>2.6351605710479829E-3</v>
      </c>
      <c r="I211" s="10">
        <f t="shared" si="45"/>
        <v>3.5563563943287973E-4</v>
      </c>
      <c r="J211" s="10">
        <f t="shared" si="46"/>
        <v>9.0403528477111476E-4</v>
      </c>
      <c r="K211" s="10">
        <f t="shared" si="49"/>
        <v>-0.75</v>
      </c>
      <c r="L211" s="10">
        <f t="shared" si="50"/>
        <v>-0.63736263736263732</v>
      </c>
      <c r="M211" s="10">
        <f t="shared" si="47"/>
        <v>-1.1217189720068798E-3</v>
      </c>
      <c r="N211" s="14">
        <f t="shared" si="48"/>
        <v>-1.6795528914371758E-3</v>
      </c>
    </row>
    <row r="212" spans="1:14" x14ac:dyDescent="0.2">
      <c r="A212" s="8"/>
      <c r="B212" s="43" t="s">
        <v>192</v>
      </c>
      <c r="C212" s="40">
        <v>2</v>
      </c>
      <c r="D212" s="9">
        <v>2</v>
      </c>
      <c r="E212" s="9">
        <v>0</v>
      </c>
      <c r="F212" s="9">
        <v>1</v>
      </c>
      <c r="G212" s="10">
        <f t="shared" si="43"/>
        <v>4.9854176533639107E-5</v>
      </c>
      <c r="H212" s="10">
        <f t="shared" si="44"/>
        <v>5.7915616946109519E-5</v>
      </c>
      <c r="I212" s="10" t="str">
        <f t="shared" si="45"/>
        <v/>
      </c>
      <c r="J212" s="10">
        <f t="shared" si="46"/>
        <v>2.739500862942772E-5</v>
      </c>
      <c r="K212" s="10">
        <f t="shared" si="49"/>
        <v>-1</v>
      </c>
      <c r="L212" s="10">
        <f t="shared" si="50"/>
        <v>-0.5</v>
      </c>
      <c r="M212" s="10">
        <f t="shared" si="47"/>
        <v>-4.9854176533639107E-5</v>
      </c>
      <c r="N212" s="14">
        <f t="shared" si="48"/>
        <v>-2.895780847305476E-5</v>
      </c>
    </row>
    <row r="213" spans="1:14" x14ac:dyDescent="0.2">
      <c r="A213" s="8"/>
      <c r="B213" s="43" t="s">
        <v>193</v>
      </c>
      <c r="C213" s="40">
        <v>42</v>
      </c>
      <c r="D213" s="9">
        <v>48</v>
      </c>
      <c r="E213" s="9">
        <v>8</v>
      </c>
      <c r="F213" s="9">
        <v>31</v>
      </c>
      <c r="G213" s="10">
        <f t="shared" si="43"/>
        <v>1.0469377072064212E-3</v>
      </c>
      <c r="H213" s="10">
        <f t="shared" si="44"/>
        <v>1.3899748067066283E-3</v>
      </c>
      <c r="I213" s="10">
        <f t="shared" si="45"/>
        <v>1.8967234103086918E-4</v>
      </c>
      <c r="J213" s="10">
        <f t="shared" si="46"/>
        <v>8.492452675122593E-4</v>
      </c>
      <c r="K213" s="10">
        <f t="shared" si="49"/>
        <v>-0.80952380952380953</v>
      </c>
      <c r="L213" s="10">
        <f t="shared" si="50"/>
        <v>-0.35416666666666669</v>
      </c>
      <c r="M213" s="10">
        <f t="shared" si="47"/>
        <v>-8.4752100107186477E-4</v>
      </c>
      <c r="N213" s="14">
        <f t="shared" si="48"/>
        <v>-4.9228274404193085E-4</v>
      </c>
    </row>
    <row r="214" spans="1:14" x14ac:dyDescent="0.2">
      <c r="A214" s="8"/>
      <c r="B214" s="43" t="s">
        <v>194</v>
      </c>
      <c r="C214" s="40">
        <v>40</v>
      </c>
      <c r="D214" s="9">
        <v>25</v>
      </c>
      <c r="E214" s="9">
        <v>42</v>
      </c>
      <c r="F214" s="9">
        <v>33</v>
      </c>
      <c r="G214" s="10">
        <f t="shared" si="43"/>
        <v>9.9708353067278215E-4</v>
      </c>
      <c r="H214" s="10">
        <f t="shared" si="44"/>
        <v>7.2394521182636898E-4</v>
      </c>
      <c r="I214" s="10">
        <f t="shared" si="45"/>
        <v>9.9577979041206308E-4</v>
      </c>
      <c r="J214" s="10">
        <f t="shared" si="46"/>
        <v>9.0403528477111476E-4</v>
      </c>
      <c r="K214" s="10">
        <f t="shared" si="49"/>
        <v>0.05</v>
      </c>
      <c r="L214" s="10">
        <f t="shared" si="50"/>
        <v>0.32</v>
      </c>
      <c r="M214" s="10">
        <f t="shared" si="47"/>
        <v>4.9854176533639107E-5</v>
      </c>
      <c r="N214" s="14">
        <f t="shared" si="48"/>
        <v>2.3166246778443808E-4</v>
      </c>
    </row>
    <row r="215" spans="1:14" x14ac:dyDescent="0.2">
      <c r="A215" s="8"/>
      <c r="B215" s="43" t="s">
        <v>195</v>
      </c>
      <c r="C215" s="40">
        <v>1124</v>
      </c>
      <c r="D215" s="9">
        <v>842</v>
      </c>
      <c r="E215" s="9">
        <v>1492</v>
      </c>
      <c r="F215" s="9">
        <v>1190</v>
      </c>
      <c r="G215" s="10">
        <f t="shared" si="43"/>
        <v>2.8018047211905178E-2</v>
      </c>
      <c r="H215" s="10">
        <f t="shared" si="44"/>
        <v>2.4382474734312109E-2</v>
      </c>
      <c r="I215" s="10">
        <f t="shared" si="45"/>
        <v>3.5373891602257103E-2</v>
      </c>
      <c r="J215" s="10">
        <f t="shared" si="46"/>
        <v>3.2600060269018988E-2</v>
      </c>
      <c r="K215" s="10">
        <f t="shared" si="49"/>
        <v>0.32740213523131673</v>
      </c>
      <c r="L215" s="10">
        <f t="shared" si="50"/>
        <v>0.41330166270783847</v>
      </c>
      <c r="M215" s="10">
        <f t="shared" si="47"/>
        <v>9.1731684821895962E-3</v>
      </c>
      <c r="N215" s="14">
        <f t="shared" si="48"/>
        <v>1.0077317348623056E-2</v>
      </c>
    </row>
    <row r="216" spans="1:14" ht="25.5" customHeight="1" x14ac:dyDescent="0.2">
      <c r="A216" s="8"/>
      <c r="B216" s="43" t="s">
        <v>196</v>
      </c>
      <c r="C216" s="40">
        <v>625</v>
      </c>
      <c r="D216" s="9">
        <v>435</v>
      </c>
      <c r="E216" s="9">
        <v>906</v>
      </c>
      <c r="F216" s="9">
        <v>680</v>
      </c>
      <c r="G216" s="10">
        <f t="shared" si="43"/>
        <v>1.557943016676222E-2</v>
      </c>
      <c r="H216" s="10">
        <f t="shared" si="44"/>
        <v>1.259664668577882E-2</v>
      </c>
      <c r="I216" s="10">
        <f t="shared" si="45"/>
        <v>2.1480392621745933E-2</v>
      </c>
      <c r="J216" s="10">
        <f t="shared" si="46"/>
        <v>1.8628605868010847E-2</v>
      </c>
      <c r="K216" s="10">
        <f t="shared" si="49"/>
        <v>0.4496</v>
      </c>
      <c r="L216" s="10">
        <f t="shared" si="50"/>
        <v>0.56321839080459768</v>
      </c>
      <c r="M216" s="10">
        <f t="shared" si="47"/>
        <v>7.0045118029762946E-3</v>
      </c>
      <c r="N216" s="14">
        <f t="shared" si="48"/>
        <v>7.0946630758984162E-3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1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>
        <f t="shared" si="46"/>
        <v>2.739500862942772E-5</v>
      </c>
      <c r="K217" s="10" t="str">
        <f t="shared" si="49"/>
        <v xml:space="preserve"> </v>
      </c>
      <c r="L217" s="10">
        <f t="shared" si="50"/>
        <v>1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748</v>
      </c>
      <c r="D218" s="9">
        <v>1049</v>
      </c>
      <c r="E218" s="9">
        <v>517</v>
      </c>
      <c r="F218" s="9">
        <v>756</v>
      </c>
      <c r="G218" s="10">
        <f t="shared" si="43"/>
        <v>1.8645462023581024E-2</v>
      </c>
      <c r="H218" s="10">
        <f t="shared" si="44"/>
        <v>3.0376741088234443E-2</v>
      </c>
      <c r="I218" s="10">
        <f t="shared" si="45"/>
        <v>1.2257575039119921E-2</v>
      </c>
      <c r="J218" s="10">
        <f t="shared" si="46"/>
        <v>2.0710626523847354E-2</v>
      </c>
      <c r="K218" s="10">
        <f t="shared" si="49"/>
        <v>-0.30882352941176472</v>
      </c>
      <c r="L218" s="10">
        <f t="shared" si="50"/>
        <v>-0.27931363203050524</v>
      </c>
      <c r="M218" s="10">
        <f t="shared" si="47"/>
        <v>-5.7581573896353169E-3</v>
      </c>
      <c r="N218" s="14">
        <f t="shared" si="48"/>
        <v>-8.4846378826050443E-3</v>
      </c>
    </row>
    <row r="219" spans="1:14" x14ac:dyDescent="0.2">
      <c r="A219" s="8"/>
      <c r="B219" s="43" t="s">
        <v>199</v>
      </c>
      <c r="C219" s="40">
        <v>79</v>
      </c>
      <c r="D219" s="9">
        <v>558</v>
      </c>
      <c r="E219" s="9">
        <v>44</v>
      </c>
      <c r="F219" s="9">
        <v>454</v>
      </c>
      <c r="G219" s="10">
        <f t="shared" si="43"/>
        <v>1.9692399730787446E-3</v>
      </c>
      <c r="H219" s="10">
        <f t="shared" si="44"/>
        <v>1.6158457127964557E-2</v>
      </c>
      <c r="I219" s="10">
        <f t="shared" si="45"/>
        <v>1.0431978756697804E-3</v>
      </c>
      <c r="J219" s="10">
        <f t="shared" si="46"/>
        <v>1.2437333917760184E-2</v>
      </c>
      <c r="K219" s="10">
        <f t="shared" si="49"/>
        <v>-0.44303797468354428</v>
      </c>
      <c r="L219" s="10">
        <f t="shared" si="50"/>
        <v>-0.1863799283154122</v>
      </c>
      <c r="M219" s="10">
        <f t="shared" si="47"/>
        <v>-8.724480893386843E-4</v>
      </c>
      <c r="N219" s="14">
        <f t="shared" si="48"/>
        <v>-3.0116120811976952E-3</v>
      </c>
    </row>
    <row r="220" spans="1:14" x14ac:dyDescent="0.2">
      <c r="A220" s="8"/>
      <c r="B220" s="43" t="s">
        <v>200</v>
      </c>
      <c r="C220" s="40">
        <v>896</v>
      </c>
      <c r="D220" s="9">
        <v>1016</v>
      </c>
      <c r="E220" s="9">
        <v>1380</v>
      </c>
      <c r="F220" s="9">
        <v>1393</v>
      </c>
      <c r="G220" s="10">
        <f t="shared" ref="G220:G251" si="51">+IF(C220=0,"",C220/C$188)</f>
        <v>2.233467108707032E-2</v>
      </c>
      <c r="H220" s="10">
        <f t="shared" ref="H220:H251" si="52">+IF(D220=0,"",D220/D$188)</f>
        <v>2.9421133408623637E-2</v>
      </c>
      <c r="I220" s="10">
        <f t="shared" ref="I220:I251" si="53">+IF(E220=0,"",E220/E$188)</f>
        <v>3.2718478827824936E-2</v>
      </c>
      <c r="J220" s="10">
        <f t="shared" ref="J220:J251" si="54">+IF(F220=0,"",F220/F$188)</f>
        <v>3.8161247020792814E-2</v>
      </c>
      <c r="K220" s="10">
        <f t="shared" si="49"/>
        <v>0.5401785714285714</v>
      </c>
      <c r="L220" s="10">
        <f t="shared" si="50"/>
        <v>0.37106299212598426</v>
      </c>
      <c r="M220" s="10">
        <f t="shared" ref="M220:M251" si="55">+IF(OR(AND(G220=""),(K220="")),"",G220*K220)</f>
        <v>1.2064710721140664E-2</v>
      </c>
      <c r="N220" s="14">
        <f t="shared" ref="N220:N251" si="56">+IF(OR(AND(H220=""),(L220="")),"",H220*L220)</f>
        <v>1.0917093794341646E-2</v>
      </c>
    </row>
    <row r="221" spans="1:14" x14ac:dyDescent="0.2">
      <c r="A221" s="8"/>
      <c r="B221" s="43" t="s">
        <v>201</v>
      </c>
      <c r="C221" s="40">
        <v>100</v>
      </c>
      <c r="D221" s="9">
        <v>399</v>
      </c>
      <c r="E221" s="9">
        <v>108</v>
      </c>
      <c r="F221" s="9">
        <v>599</v>
      </c>
      <c r="G221" s="10">
        <f t="shared" si="51"/>
        <v>2.4927088266819553E-3</v>
      </c>
      <c r="H221" s="10">
        <f t="shared" si="52"/>
        <v>1.1554165580748848E-2</v>
      </c>
      <c r="I221" s="10">
        <f t="shared" si="53"/>
        <v>2.5605766039167336E-3</v>
      </c>
      <c r="J221" s="10">
        <f t="shared" si="54"/>
        <v>1.6409610169027204E-2</v>
      </c>
      <c r="K221" s="10">
        <f t="shared" ref="K221:K252" si="57">+IF(AND(C221=0,E221=0)," ",IF(C221=0,1,IF(E221=0,-1,(E221-C221)/C221)))</f>
        <v>0.08</v>
      </c>
      <c r="L221" s="10">
        <f t="shared" ref="L221:L252" si="58">+IF(AND(D221=0,F221=0)," ",IF(D221=0,1,IF(F221=0,-1,(F221-D221)/D221)))</f>
        <v>0.50125313283208017</v>
      </c>
      <c r="M221" s="10">
        <f t="shared" si="55"/>
        <v>1.9941670613455643E-4</v>
      </c>
      <c r="N221" s="14">
        <f t="shared" si="56"/>
        <v>5.791561694610951E-3</v>
      </c>
    </row>
    <row r="222" spans="1:14" x14ac:dyDescent="0.2">
      <c r="A222" s="8"/>
      <c r="B222" s="43" t="s">
        <v>202</v>
      </c>
      <c r="C222" s="40">
        <v>66</v>
      </c>
      <c r="D222" s="9">
        <v>192</v>
      </c>
      <c r="E222" s="9">
        <v>44</v>
      </c>
      <c r="F222" s="9">
        <v>156</v>
      </c>
      <c r="G222" s="10">
        <f t="shared" si="51"/>
        <v>1.6451878256100905E-3</v>
      </c>
      <c r="H222" s="10">
        <f t="shared" si="52"/>
        <v>5.5598992268265134E-3</v>
      </c>
      <c r="I222" s="10">
        <f t="shared" si="53"/>
        <v>1.0431978756697804E-3</v>
      </c>
      <c r="J222" s="10">
        <f t="shared" si="54"/>
        <v>4.2736213461907237E-3</v>
      </c>
      <c r="K222" s="10">
        <f t="shared" si="57"/>
        <v>-0.33333333333333331</v>
      </c>
      <c r="L222" s="10">
        <f t="shared" si="58"/>
        <v>-0.1875</v>
      </c>
      <c r="M222" s="10">
        <f t="shared" si="55"/>
        <v>-5.4839594187003013E-4</v>
      </c>
      <c r="N222" s="14">
        <f t="shared" si="56"/>
        <v>-1.0424811050299713E-3</v>
      </c>
    </row>
    <row r="223" spans="1:14" x14ac:dyDescent="0.2">
      <c r="A223" s="8"/>
      <c r="B223" s="43" t="s">
        <v>203</v>
      </c>
      <c r="C223" s="40">
        <v>18</v>
      </c>
      <c r="D223" s="9">
        <v>73</v>
      </c>
      <c r="E223" s="9">
        <v>37</v>
      </c>
      <c r="F223" s="9">
        <v>87</v>
      </c>
      <c r="G223" s="10">
        <f t="shared" si="51"/>
        <v>4.4868758880275197E-4</v>
      </c>
      <c r="H223" s="10">
        <f t="shared" si="52"/>
        <v>2.1139200185329972E-3</v>
      </c>
      <c r="I223" s="10">
        <f t="shared" si="53"/>
        <v>8.7723457726776989E-4</v>
      </c>
      <c r="J223" s="10">
        <f t="shared" si="54"/>
        <v>2.3833657507602115E-3</v>
      </c>
      <c r="K223" s="10">
        <f t="shared" si="57"/>
        <v>1.0555555555555556</v>
      </c>
      <c r="L223" s="10">
        <f t="shared" si="58"/>
        <v>0.19178082191780821</v>
      </c>
      <c r="M223" s="10">
        <f t="shared" si="55"/>
        <v>4.7361467706957155E-4</v>
      </c>
      <c r="N223" s="14">
        <f t="shared" si="56"/>
        <v>4.0540931862276659E-4</v>
      </c>
    </row>
    <row r="224" spans="1:14" x14ac:dyDescent="0.2">
      <c r="A224" s="8"/>
      <c r="B224" s="43" t="s">
        <v>204</v>
      </c>
      <c r="C224" s="40">
        <v>1</v>
      </c>
      <c r="D224" s="9">
        <v>7</v>
      </c>
      <c r="E224" s="9">
        <v>0</v>
      </c>
      <c r="F224" s="9">
        <v>5</v>
      </c>
      <c r="G224" s="10">
        <f t="shared" si="51"/>
        <v>2.4927088266819554E-5</v>
      </c>
      <c r="H224" s="10">
        <f t="shared" si="52"/>
        <v>2.0270465931138332E-4</v>
      </c>
      <c r="I224" s="10" t="str">
        <f t="shared" si="53"/>
        <v/>
      </c>
      <c r="J224" s="10">
        <f t="shared" si="54"/>
        <v>1.3697504314713859E-4</v>
      </c>
      <c r="K224" s="10">
        <f t="shared" si="57"/>
        <v>-1</v>
      </c>
      <c r="L224" s="10">
        <f t="shared" si="58"/>
        <v>-0.2857142857142857</v>
      </c>
      <c r="M224" s="10">
        <f t="shared" si="55"/>
        <v>-2.4927088266819554E-5</v>
      </c>
      <c r="N224" s="14">
        <f t="shared" si="56"/>
        <v>-5.7915616946109519E-5</v>
      </c>
    </row>
    <row r="225" spans="1:14" x14ac:dyDescent="0.2">
      <c r="A225" s="8"/>
      <c r="B225" s="43" t="s">
        <v>205</v>
      </c>
      <c r="C225" s="40">
        <v>38</v>
      </c>
      <c r="D225" s="9">
        <v>142</v>
      </c>
      <c r="E225" s="9">
        <v>20</v>
      </c>
      <c r="F225" s="9">
        <v>163</v>
      </c>
      <c r="G225" s="10">
        <f t="shared" si="51"/>
        <v>9.4722935413914299E-4</v>
      </c>
      <c r="H225" s="10">
        <f t="shared" si="52"/>
        <v>4.1120088031737761E-3</v>
      </c>
      <c r="I225" s="10">
        <f t="shared" si="53"/>
        <v>4.7418085257717291E-4</v>
      </c>
      <c r="J225" s="10">
        <f t="shared" si="54"/>
        <v>4.4653864065967181E-3</v>
      </c>
      <c r="K225" s="10">
        <f t="shared" si="57"/>
        <v>-0.47368421052631576</v>
      </c>
      <c r="L225" s="10">
        <f t="shared" si="58"/>
        <v>0.14788732394366197</v>
      </c>
      <c r="M225" s="10">
        <f t="shared" si="55"/>
        <v>-4.4868758880275191E-4</v>
      </c>
      <c r="N225" s="14">
        <f t="shared" si="56"/>
        <v>6.0811397793414997E-4</v>
      </c>
    </row>
    <row r="226" spans="1:14" x14ac:dyDescent="0.2">
      <c r="A226" s="8"/>
      <c r="B226" s="43" t="s">
        <v>206</v>
      </c>
      <c r="C226" s="40">
        <v>469</v>
      </c>
      <c r="D226" s="9">
        <v>551</v>
      </c>
      <c r="E226" s="9">
        <v>493</v>
      </c>
      <c r="F226" s="9">
        <v>660</v>
      </c>
      <c r="G226" s="10">
        <f t="shared" si="51"/>
        <v>1.169080439713837E-2</v>
      </c>
      <c r="H226" s="10">
        <f t="shared" si="52"/>
        <v>1.5955752468653172E-2</v>
      </c>
      <c r="I226" s="10">
        <f t="shared" si="53"/>
        <v>1.1688558016027313E-2</v>
      </c>
      <c r="J226" s="10">
        <f t="shared" si="54"/>
        <v>1.8080705695422295E-2</v>
      </c>
      <c r="K226" s="10">
        <f t="shared" si="57"/>
        <v>5.1172707889125799E-2</v>
      </c>
      <c r="L226" s="10">
        <f t="shared" si="58"/>
        <v>0.19782214156079855</v>
      </c>
      <c r="M226" s="10">
        <f t="shared" si="55"/>
        <v>5.9825011840366929E-4</v>
      </c>
      <c r="N226" s="14">
        <f t="shared" si="56"/>
        <v>3.156401123562969E-3</v>
      </c>
    </row>
    <row r="227" spans="1:14" x14ac:dyDescent="0.2">
      <c r="A227" s="8"/>
      <c r="B227" s="43" t="s">
        <v>207</v>
      </c>
      <c r="C227" s="40">
        <v>75</v>
      </c>
      <c r="D227" s="9">
        <v>197</v>
      </c>
      <c r="E227" s="9">
        <v>90</v>
      </c>
      <c r="F227" s="9">
        <v>143</v>
      </c>
      <c r="G227" s="10">
        <f t="shared" si="51"/>
        <v>1.8695316200114664E-3</v>
      </c>
      <c r="H227" s="10">
        <f t="shared" si="52"/>
        <v>5.7046882691917872E-3</v>
      </c>
      <c r="I227" s="10">
        <f t="shared" si="53"/>
        <v>2.133813836597278E-3</v>
      </c>
      <c r="J227" s="10">
        <f t="shared" si="54"/>
        <v>3.9174862340081639E-3</v>
      </c>
      <c r="K227" s="10">
        <f t="shared" si="57"/>
        <v>0.2</v>
      </c>
      <c r="L227" s="10">
        <f t="shared" si="58"/>
        <v>-0.27411167512690354</v>
      </c>
      <c r="M227" s="10">
        <f t="shared" si="55"/>
        <v>3.7390632400229333E-4</v>
      </c>
      <c r="N227" s="14">
        <f t="shared" si="56"/>
        <v>-1.5637216575449568E-3</v>
      </c>
    </row>
    <row r="228" spans="1:14" x14ac:dyDescent="0.2">
      <c r="A228" s="8"/>
      <c r="B228" s="43" t="s">
        <v>208</v>
      </c>
      <c r="C228" s="40">
        <v>12</v>
      </c>
      <c r="D228" s="9">
        <v>12</v>
      </c>
      <c r="E228" s="9">
        <v>7</v>
      </c>
      <c r="F228" s="9">
        <v>6</v>
      </c>
      <c r="G228" s="10">
        <f t="shared" si="51"/>
        <v>2.9912505920183464E-4</v>
      </c>
      <c r="H228" s="10">
        <f t="shared" si="52"/>
        <v>3.4749370167665709E-4</v>
      </c>
      <c r="I228" s="10">
        <f t="shared" si="53"/>
        <v>1.6596329840201052E-4</v>
      </c>
      <c r="J228" s="10">
        <f t="shared" si="54"/>
        <v>1.643700517765663E-4</v>
      </c>
      <c r="K228" s="10">
        <f t="shared" si="57"/>
        <v>-0.41666666666666669</v>
      </c>
      <c r="L228" s="10">
        <f t="shared" si="58"/>
        <v>-0.5</v>
      </c>
      <c r="M228" s="10">
        <f t="shared" si="55"/>
        <v>-1.2463544133409777E-4</v>
      </c>
      <c r="N228" s="14">
        <f t="shared" si="56"/>
        <v>-1.7374685083832854E-4</v>
      </c>
    </row>
    <row r="229" spans="1:14" x14ac:dyDescent="0.2">
      <c r="A229" s="8"/>
      <c r="B229" s="43" t="s">
        <v>209</v>
      </c>
      <c r="C229" s="40">
        <v>3</v>
      </c>
      <c r="D229" s="9">
        <v>12</v>
      </c>
      <c r="E229" s="9">
        <v>3</v>
      </c>
      <c r="F229" s="9">
        <v>49</v>
      </c>
      <c r="G229" s="10">
        <f t="shared" si="51"/>
        <v>7.4781264800458661E-5</v>
      </c>
      <c r="H229" s="10">
        <f t="shared" si="52"/>
        <v>3.4749370167665709E-4</v>
      </c>
      <c r="I229" s="10">
        <f t="shared" si="53"/>
        <v>7.1127127886575934E-5</v>
      </c>
      <c r="J229" s="10">
        <f t="shared" si="54"/>
        <v>1.3423554228419582E-3</v>
      </c>
      <c r="K229" s="10">
        <f t="shared" si="57"/>
        <v>0</v>
      </c>
      <c r="L229" s="10">
        <f t="shared" si="58"/>
        <v>3.0833333333333335</v>
      </c>
      <c r="M229" s="10">
        <f t="shared" si="55"/>
        <v>0</v>
      </c>
      <c r="N229" s="14">
        <f t="shared" si="56"/>
        <v>1.0714389135030261E-3</v>
      </c>
    </row>
    <row r="230" spans="1:14" ht="25.5" x14ac:dyDescent="0.2">
      <c r="A230" s="8"/>
      <c r="B230" s="43" t="s">
        <v>210</v>
      </c>
      <c r="C230" s="40">
        <v>702</v>
      </c>
      <c r="D230" s="9">
        <v>322</v>
      </c>
      <c r="E230" s="9">
        <v>466</v>
      </c>
      <c r="F230" s="9">
        <v>285</v>
      </c>
      <c r="G230" s="10">
        <f t="shared" si="51"/>
        <v>1.7498815963307327E-2</v>
      </c>
      <c r="H230" s="10">
        <f t="shared" si="52"/>
        <v>9.3244143283236318E-3</v>
      </c>
      <c r="I230" s="10">
        <f t="shared" si="53"/>
        <v>1.1048413865048129E-2</v>
      </c>
      <c r="J230" s="10">
        <f t="shared" si="54"/>
        <v>7.8075774593868996E-3</v>
      </c>
      <c r="K230" s="10">
        <f t="shared" si="57"/>
        <v>-0.33618233618233617</v>
      </c>
      <c r="L230" s="10">
        <f t="shared" si="58"/>
        <v>-0.11490683229813664</v>
      </c>
      <c r="M230" s="10">
        <f t="shared" si="55"/>
        <v>-5.8827928309694143E-3</v>
      </c>
      <c r="N230" s="14">
        <f t="shared" si="56"/>
        <v>-1.0714389135030259E-3</v>
      </c>
    </row>
    <row r="231" spans="1:14" x14ac:dyDescent="0.2">
      <c r="A231" s="8"/>
      <c r="B231" s="43" t="s">
        <v>211</v>
      </c>
      <c r="C231" s="40">
        <v>22</v>
      </c>
      <c r="D231" s="9">
        <v>47</v>
      </c>
      <c r="E231" s="9">
        <v>16</v>
      </c>
      <c r="F231" s="9">
        <v>56</v>
      </c>
      <c r="G231" s="10">
        <f t="shared" si="51"/>
        <v>5.4839594187003013E-4</v>
      </c>
      <c r="H231" s="10">
        <f t="shared" si="52"/>
        <v>1.3610169982335738E-3</v>
      </c>
      <c r="I231" s="10">
        <f t="shared" si="53"/>
        <v>3.7934468206173835E-4</v>
      </c>
      <c r="J231" s="10">
        <f t="shared" si="54"/>
        <v>1.5341204832479522E-3</v>
      </c>
      <c r="K231" s="10">
        <f t="shared" si="57"/>
        <v>-0.27272727272727271</v>
      </c>
      <c r="L231" s="10">
        <f t="shared" si="58"/>
        <v>0.19148936170212766</v>
      </c>
      <c r="M231" s="10">
        <f t="shared" si="55"/>
        <v>-1.4956252960091729E-4</v>
      </c>
      <c r="N231" s="14">
        <f t="shared" si="56"/>
        <v>2.6062027625749283E-4</v>
      </c>
    </row>
    <row r="232" spans="1:14" ht="25.5" x14ac:dyDescent="0.2">
      <c r="A232" s="8"/>
      <c r="B232" s="43" t="s">
        <v>212</v>
      </c>
      <c r="C232" s="40">
        <v>13</v>
      </c>
      <c r="D232" s="9">
        <v>32</v>
      </c>
      <c r="E232" s="9">
        <v>0</v>
      </c>
      <c r="F232" s="9">
        <v>2</v>
      </c>
      <c r="G232" s="10">
        <f t="shared" si="51"/>
        <v>3.2405214746865417E-4</v>
      </c>
      <c r="H232" s="10">
        <f t="shared" si="52"/>
        <v>9.266498711377523E-4</v>
      </c>
      <c r="I232" s="10" t="str">
        <f t="shared" si="53"/>
        <v/>
      </c>
      <c r="J232" s="10">
        <f t="shared" si="54"/>
        <v>5.4790017258855439E-5</v>
      </c>
      <c r="K232" s="10">
        <f t="shared" si="57"/>
        <v>-1</v>
      </c>
      <c r="L232" s="10">
        <f t="shared" si="58"/>
        <v>-0.9375</v>
      </c>
      <c r="M232" s="10">
        <f t="shared" si="55"/>
        <v>-3.2405214746865417E-4</v>
      </c>
      <c r="N232" s="14">
        <f t="shared" si="56"/>
        <v>-8.687342541916428E-4</v>
      </c>
    </row>
    <row r="233" spans="1:14" ht="25.5" x14ac:dyDescent="0.2">
      <c r="A233" s="8"/>
      <c r="B233" s="43" t="s">
        <v>213</v>
      </c>
      <c r="C233" s="40">
        <v>55</v>
      </c>
      <c r="D233" s="9">
        <v>34</v>
      </c>
      <c r="E233" s="9">
        <v>22</v>
      </c>
      <c r="F233" s="9">
        <v>20</v>
      </c>
      <c r="G233" s="10">
        <f t="shared" si="51"/>
        <v>1.3709898546750755E-3</v>
      </c>
      <c r="H233" s="10">
        <f t="shared" si="52"/>
        <v>9.8456548808386192E-4</v>
      </c>
      <c r="I233" s="10">
        <f t="shared" si="53"/>
        <v>5.2159893783489022E-4</v>
      </c>
      <c r="J233" s="10">
        <f t="shared" si="54"/>
        <v>5.4790017258855438E-4</v>
      </c>
      <c r="K233" s="10">
        <f t="shared" si="57"/>
        <v>-0.6</v>
      </c>
      <c r="L233" s="10">
        <f t="shared" si="58"/>
        <v>-0.41176470588235292</v>
      </c>
      <c r="M233" s="10">
        <f t="shared" si="55"/>
        <v>-8.2259391280504524E-4</v>
      </c>
      <c r="N233" s="14">
        <f t="shared" si="56"/>
        <v>-4.0540931862276665E-4</v>
      </c>
    </row>
    <row r="234" spans="1:14" x14ac:dyDescent="0.2">
      <c r="A234" s="8"/>
      <c r="B234" s="43" t="s">
        <v>214</v>
      </c>
      <c r="C234" s="40">
        <v>0</v>
      </c>
      <c r="D234" s="9">
        <v>3</v>
      </c>
      <c r="E234" s="9">
        <v>5</v>
      </c>
      <c r="F234" s="9">
        <v>3</v>
      </c>
      <c r="G234" s="10" t="str">
        <f t="shared" si="51"/>
        <v/>
      </c>
      <c r="H234" s="10">
        <f t="shared" si="52"/>
        <v>8.6873425419164272E-5</v>
      </c>
      <c r="I234" s="10">
        <f t="shared" si="53"/>
        <v>1.1854521314429323E-4</v>
      </c>
      <c r="J234" s="10">
        <f t="shared" si="54"/>
        <v>8.2185025888283149E-5</v>
      </c>
      <c r="K234" s="10">
        <f t="shared" si="57"/>
        <v>1</v>
      </c>
      <c r="L234" s="10">
        <f t="shared" si="58"/>
        <v>0</v>
      </c>
      <c r="M234" s="10" t="str">
        <f t="shared" si="55"/>
        <v/>
      </c>
      <c r="N234" s="14">
        <f t="shared" si="56"/>
        <v>0</v>
      </c>
    </row>
    <row r="235" spans="1:14" x14ac:dyDescent="0.2">
      <c r="A235" s="8"/>
      <c r="B235" s="43" t="s">
        <v>215</v>
      </c>
      <c r="C235" s="40">
        <v>452</v>
      </c>
      <c r="D235" s="9">
        <v>359</v>
      </c>
      <c r="E235" s="9">
        <v>340</v>
      </c>
      <c r="F235" s="9">
        <v>279</v>
      </c>
      <c r="G235" s="10">
        <f t="shared" si="51"/>
        <v>1.1267043896602437E-2</v>
      </c>
      <c r="H235" s="10">
        <f t="shared" si="52"/>
        <v>1.0395853241826658E-2</v>
      </c>
      <c r="I235" s="10">
        <f t="shared" si="53"/>
        <v>8.0610744938119407E-3</v>
      </c>
      <c r="J235" s="10">
        <f t="shared" si="54"/>
        <v>7.6432074076103335E-3</v>
      </c>
      <c r="K235" s="10">
        <f t="shared" si="57"/>
        <v>-0.24778761061946902</v>
      </c>
      <c r="L235" s="10">
        <f t="shared" si="58"/>
        <v>-0.22284122562674094</v>
      </c>
      <c r="M235" s="10">
        <f t="shared" si="55"/>
        <v>-2.7918338858837896E-3</v>
      </c>
      <c r="N235" s="14">
        <f t="shared" si="56"/>
        <v>-2.3166246778443807E-3</v>
      </c>
    </row>
    <row r="236" spans="1:14" x14ac:dyDescent="0.2">
      <c r="A236" s="8"/>
      <c r="B236" s="43" t="s">
        <v>216</v>
      </c>
      <c r="C236" s="40">
        <v>3</v>
      </c>
      <c r="D236" s="9">
        <v>18</v>
      </c>
      <c r="E236" s="9">
        <v>4</v>
      </c>
      <c r="F236" s="9">
        <v>19</v>
      </c>
      <c r="G236" s="10">
        <f t="shared" si="51"/>
        <v>7.4781264800458661E-5</v>
      </c>
      <c r="H236" s="10">
        <f t="shared" si="52"/>
        <v>5.2124055251498566E-4</v>
      </c>
      <c r="I236" s="10">
        <f t="shared" si="53"/>
        <v>9.4836170515434588E-5</v>
      </c>
      <c r="J236" s="10">
        <f t="shared" si="54"/>
        <v>5.2050516395912665E-4</v>
      </c>
      <c r="K236" s="10">
        <f t="shared" si="57"/>
        <v>0.33333333333333331</v>
      </c>
      <c r="L236" s="10">
        <f t="shared" si="58"/>
        <v>5.5555555555555552E-2</v>
      </c>
      <c r="M236" s="10">
        <f t="shared" si="55"/>
        <v>2.4927088266819554E-5</v>
      </c>
      <c r="N236" s="14">
        <f t="shared" si="56"/>
        <v>2.8957808473054756E-5</v>
      </c>
    </row>
    <row r="237" spans="1:14" x14ac:dyDescent="0.2">
      <c r="A237" s="8"/>
      <c r="B237" s="43" t="s">
        <v>217</v>
      </c>
      <c r="C237" s="40">
        <v>6</v>
      </c>
      <c r="D237" s="9">
        <v>6</v>
      </c>
      <c r="E237" s="9">
        <v>0</v>
      </c>
      <c r="F237" s="9">
        <v>8</v>
      </c>
      <c r="G237" s="10">
        <f t="shared" si="51"/>
        <v>1.4956252960091732E-4</v>
      </c>
      <c r="H237" s="10">
        <f t="shared" si="52"/>
        <v>1.7374685083832854E-4</v>
      </c>
      <c r="I237" s="10" t="str">
        <f t="shared" si="53"/>
        <v/>
      </c>
      <c r="J237" s="10">
        <f t="shared" si="54"/>
        <v>2.1916006903542176E-4</v>
      </c>
      <c r="K237" s="10">
        <f t="shared" si="57"/>
        <v>-1</v>
      </c>
      <c r="L237" s="10">
        <f t="shared" si="58"/>
        <v>0.33333333333333331</v>
      </c>
      <c r="M237" s="10">
        <f t="shared" si="55"/>
        <v>-1.4956252960091732E-4</v>
      </c>
      <c r="N237" s="14">
        <f t="shared" si="56"/>
        <v>5.7915616946109512E-5</v>
      </c>
    </row>
    <row r="238" spans="1:14" x14ac:dyDescent="0.2">
      <c r="A238" s="8"/>
      <c r="B238" s="43" t="s">
        <v>218</v>
      </c>
      <c r="C238" s="40">
        <v>3</v>
      </c>
      <c r="D238" s="9">
        <v>6</v>
      </c>
      <c r="E238" s="9">
        <v>3</v>
      </c>
      <c r="F238" s="9">
        <v>11</v>
      </c>
      <c r="G238" s="10">
        <f t="shared" si="51"/>
        <v>7.4781264800458661E-5</v>
      </c>
      <c r="H238" s="10">
        <f t="shared" si="52"/>
        <v>1.7374685083832854E-4</v>
      </c>
      <c r="I238" s="10">
        <f t="shared" si="53"/>
        <v>7.1127127886575934E-5</v>
      </c>
      <c r="J238" s="10">
        <f t="shared" si="54"/>
        <v>3.0134509492370492E-4</v>
      </c>
      <c r="K238" s="10">
        <f t="shared" si="57"/>
        <v>0</v>
      </c>
      <c r="L238" s="10">
        <f t="shared" si="58"/>
        <v>0.83333333333333337</v>
      </c>
      <c r="M238" s="10">
        <f t="shared" si="55"/>
        <v>0</v>
      </c>
      <c r="N238" s="14">
        <f t="shared" si="56"/>
        <v>1.4478904236527379E-4</v>
      </c>
    </row>
    <row r="239" spans="1:14" x14ac:dyDescent="0.2">
      <c r="A239" s="8"/>
      <c r="B239" s="43" t="s">
        <v>219</v>
      </c>
      <c r="C239" s="40">
        <v>0</v>
      </c>
      <c r="D239" s="9">
        <v>11</v>
      </c>
      <c r="E239" s="9">
        <v>4</v>
      </c>
      <c r="F239" s="9">
        <v>5</v>
      </c>
      <c r="G239" s="10" t="str">
        <f t="shared" si="51"/>
        <v/>
      </c>
      <c r="H239" s="10">
        <f t="shared" si="52"/>
        <v>3.1853589320360233E-4</v>
      </c>
      <c r="I239" s="10">
        <f t="shared" si="53"/>
        <v>9.4836170515434588E-5</v>
      </c>
      <c r="J239" s="10">
        <f t="shared" si="54"/>
        <v>1.3697504314713859E-4</v>
      </c>
      <c r="K239" s="10">
        <f t="shared" si="57"/>
        <v>1</v>
      </c>
      <c r="L239" s="10">
        <f t="shared" si="58"/>
        <v>-0.54545454545454541</v>
      </c>
      <c r="M239" s="10" t="str">
        <f t="shared" si="55"/>
        <v/>
      </c>
      <c r="N239" s="14">
        <f t="shared" si="56"/>
        <v>-1.7374685083832854E-4</v>
      </c>
    </row>
    <row r="240" spans="1:14" x14ac:dyDescent="0.2">
      <c r="A240" s="8"/>
      <c r="B240" s="43" t="s">
        <v>220</v>
      </c>
      <c r="C240" s="40">
        <v>1</v>
      </c>
      <c r="D240" s="9">
        <v>4</v>
      </c>
      <c r="E240" s="9">
        <v>3</v>
      </c>
      <c r="F240" s="9">
        <v>4</v>
      </c>
      <c r="G240" s="10">
        <f t="shared" si="51"/>
        <v>2.4927088266819554E-5</v>
      </c>
      <c r="H240" s="10">
        <f t="shared" si="52"/>
        <v>1.1583123389221904E-4</v>
      </c>
      <c r="I240" s="10">
        <f t="shared" si="53"/>
        <v>7.1127127886575934E-5</v>
      </c>
      <c r="J240" s="10">
        <f t="shared" si="54"/>
        <v>1.0958003451771088E-4</v>
      </c>
      <c r="K240" s="10">
        <f t="shared" si="57"/>
        <v>2</v>
      </c>
      <c r="L240" s="10">
        <f t="shared" si="58"/>
        <v>0</v>
      </c>
      <c r="M240" s="10">
        <f t="shared" si="55"/>
        <v>4.9854176533639107E-5</v>
      </c>
      <c r="N240" s="14">
        <f t="shared" si="56"/>
        <v>0</v>
      </c>
    </row>
    <row r="241" spans="1:14" x14ac:dyDescent="0.2">
      <c r="A241" s="8"/>
      <c r="B241" s="43" t="s">
        <v>221</v>
      </c>
      <c r="C241" s="40">
        <v>1</v>
      </c>
      <c r="D241" s="9">
        <v>7</v>
      </c>
      <c r="E241" s="9">
        <v>0</v>
      </c>
      <c r="F241" s="9">
        <v>4</v>
      </c>
      <c r="G241" s="10">
        <f t="shared" si="51"/>
        <v>2.4927088266819554E-5</v>
      </c>
      <c r="H241" s="10">
        <f t="shared" si="52"/>
        <v>2.0270465931138332E-4</v>
      </c>
      <c r="I241" s="10" t="str">
        <f t="shared" si="53"/>
        <v/>
      </c>
      <c r="J241" s="10">
        <f t="shared" si="54"/>
        <v>1.0958003451771088E-4</v>
      </c>
      <c r="K241" s="10">
        <f t="shared" si="57"/>
        <v>-1</v>
      </c>
      <c r="L241" s="10">
        <f t="shared" si="58"/>
        <v>-0.42857142857142855</v>
      </c>
      <c r="M241" s="10">
        <f t="shared" si="55"/>
        <v>-2.4927088266819554E-5</v>
      </c>
      <c r="N241" s="14">
        <f t="shared" si="56"/>
        <v>-8.6873425419164272E-5</v>
      </c>
    </row>
    <row r="242" spans="1:14" x14ac:dyDescent="0.2">
      <c r="A242" s="8"/>
      <c r="B242" s="43" t="s">
        <v>222</v>
      </c>
      <c r="C242" s="40">
        <v>3578</v>
      </c>
      <c r="D242" s="9">
        <v>4530</v>
      </c>
      <c r="E242" s="9">
        <v>3633</v>
      </c>
      <c r="F242" s="9">
        <v>4672</v>
      </c>
      <c r="G242" s="10">
        <f t="shared" si="51"/>
        <v>8.9189121818680356E-2</v>
      </c>
      <c r="H242" s="10">
        <f t="shared" si="52"/>
        <v>0.13117887238293807</v>
      </c>
      <c r="I242" s="10">
        <f t="shared" si="53"/>
        <v>8.6134951870643461E-2</v>
      </c>
      <c r="J242" s="10">
        <f t="shared" si="54"/>
        <v>0.1279894803166863</v>
      </c>
      <c r="K242" s="10">
        <f t="shared" si="57"/>
        <v>1.5371716042481833E-2</v>
      </c>
      <c r="L242" s="10">
        <f t="shared" si="58"/>
        <v>3.1346578366445915E-2</v>
      </c>
      <c r="M242" s="10">
        <f t="shared" si="55"/>
        <v>1.3709898546750753E-3</v>
      </c>
      <c r="N242" s="14">
        <f t="shared" si="56"/>
        <v>4.1120088031737761E-3</v>
      </c>
    </row>
    <row r="243" spans="1:14" x14ac:dyDescent="0.2">
      <c r="A243" s="8"/>
      <c r="B243" s="43" t="s">
        <v>223</v>
      </c>
      <c r="C243" s="40">
        <v>49</v>
      </c>
      <c r="D243" s="9">
        <v>26</v>
      </c>
      <c r="E243" s="9">
        <v>47</v>
      </c>
      <c r="F243" s="9">
        <v>18</v>
      </c>
      <c r="G243" s="10">
        <f t="shared" si="51"/>
        <v>1.2214273250741581E-3</v>
      </c>
      <c r="H243" s="10">
        <f t="shared" si="52"/>
        <v>7.5290302029942379E-4</v>
      </c>
      <c r="I243" s="10">
        <f t="shared" si="53"/>
        <v>1.1143250035563564E-3</v>
      </c>
      <c r="J243" s="10">
        <f t="shared" si="54"/>
        <v>4.9311015532969892E-4</v>
      </c>
      <c r="K243" s="10">
        <f t="shared" si="57"/>
        <v>-4.0816326530612242E-2</v>
      </c>
      <c r="L243" s="10">
        <f t="shared" si="58"/>
        <v>-0.30769230769230771</v>
      </c>
      <c r="M243" s="10">
        <f t="shared" si="55"/>
        <v>-4.9854176533639101E-5</v>
      </c>
      <c r="N243" s="14">
        <f t="shared" si="56"/>
        <v>-2.316624677844381E-4</v>
      </c>
    </row>
    <row r="244" spans="1:14" x14ac:dyDescent="0.2">
      <c r="A244" s="8"/>
      <c r="B244" s="43" t="s">
        <v>224</v>
      </c>
      <c r="C244" s="40">
        <v>105</v>
      </c>
      <c r="D244" s="9">
        <v>40</v>
      </c>
      <c r="E244" s="9">
        <v>13</v>
      </c>
      <c r="F244" s="9">
        <v>4</v>
      </c>
      <c r="G244" s="10">
        <f t="shared" si="51"/>
        <v>2.6173442680160531E-3</v>
      </c>
      <c r="H244" s="10">
        <f t="shared" si="52"/>
        <v>1.1583123389221903E-3</v>
      </c>
      <c r="I244" s="10">
        <f t="shared" si="53"/>
        <v>3.0821755417516242E-4</v>
      </c>
      <c r="J244" s="10">
        <f t="shared" si="54"/>
        <v>1.0958003451771088E-4</v>
      </c>
      <c r="K244" s="10">
        <f t="shared" si="57"/>
        <v>-0.87619047619047619</v>
      </c>
      <c r="L244" s="10">
        <f t="shared" si="58"/>
        <v>-0.9</v>
      </c>
      <c r="M244" s="10">
        <f t="shared" si="55"/>
        <v>-2.293292120547399E-3</v>
      </c>
      <c r="N244" s="14">
        <f t="shared" si="56"/>
        <v>-1.0424811050299713E-3</v>
      </c>
    </row>
    <row r="245" spans="1:14" x14ac:dyDescent="0.2">
      <c r="A245" s="8"/>
      <c r="B245" s="43" t="s">
        <v>225</v>
      </c>
      <c r="C245" s="40">
        <v>104</v>
      </c>
      <c r="D245" s="9">
        <v>96</v>
      </c>
      <c r="E245" s="9">
        <v>34</v>
      </c>
      <c r="F245" s="9">
        <v>27</v>
      </c>
      <c r="G245" s="10">
        <f t="shared" si="51"/>
        <v>2.5924171797492334E-3</v>
      </c>
      <c r="H245" s="10">
        <f t="shared" si="52"/>
        <v>2.7799496134132567E-3</v>
      </c>
      <c r="I245" s="10">
        <f t="shared" si="53"/>
        <v>8.0610744938119396E-4</v>
      </c>
      <c r="J245" s="10">
        <f t="shared" si="54"/>
        <v>7.3966523299454838E-4</v>
      </c>
      <c r="K245" s="10">
        <f t="shared" si="57"/>
        <v>-0.67307692307692313</v>
      </c>
      <c r="L245" s="10">
        <f t="shared" si="58"/>
        <v>-0.71875</v>
      </c>
      <c r="M245" s="10">
        <f t="shared" si="55"/>
        <v>-1.7448961786773688E-3</v>
      </c>
      <c r="N245" s="14">
        <f t="shared" si="56"/>
        <v>-1.9980887846407784E-3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3</v>
      </c>
      <c r="F246" s="9">
        <v>6</v>
      </c>
      <c r="G246" s="10" t="str">
        <f t="shared" si="51"/>
        <v/>
      </c>
      <c r="H246" s="10" t="str">
        <f t="shared" si="52"/>
        <v/>
      </c>
      <c r="I246" s="10">
        <f t="shared" si="53"/>
        <v>7.1127127886575934E-5</v>
      </c>
      <c r="J246" s="10">
        <f t="shared" si="54"/>
        <v>1.643700517765663E-4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5</v>
      </c>
      <c r="D247" s="9">
        <v>2</v>
      </c>
      <c r="E247" s="9">
        <v>2</v>
      </c>
      <c r="F247" s="9">
        <v>0</v>
      </c>
      <c r="G247" s="10">
        <f t="shared" si="51"/>
        <v>1.2463544133409777E-4</v>
      </c>
      <c r="H247" s="10">
        <f t="shared" si="52"/>
        <v>5.7915616946109519E-5</v>
      </c>
      <c r="I247" s="10">
        <f t="shared" si="53"/>
        <v>4.7418085257717294E-5</v>
      </c>
      <c r="J247" s="10" t="str">
        <f t="shared" si="54"/>
        <v/>
      </c>
      <c r="K247" s="10">
        <f t="shared" si="57"/>
        <v>-0.6</v>
      </c>
      <c r="L247" s="10">
        <f t="shared" si="58"/>
        <v>-1</v>
      </c>
      <c r="M247" s="10">
        <f t="shared" si="55"/>
        <v>-7.4781264800458661E-5</v>
      </c>
      <c r="N247" s="14">
        <f t="shared" si="56"/>
        <v>-5.7915616946109519E-5</v>
      </c>
    </row>
    <row r="248" spans="1:14" x14ac:dyDescent="0.2">
      <c r="A248" s="8"/>
      <c r="B248" s="43" t="s">
        <v>228</v>
      </c>
      <c r="C248" s="40">
        <v>121</v>
      </c>
      <c r="D248" s="9">
        <v>49</v>
      </c>
      <c r="E248" s="9">
        <v>198</v>
      </c>
      <c r="F248" s="9">
        <v>67</v>
      </c>
      <c r="G248" s="10">
        <f t="shared" si="51"/>
        <v>3.016177680285166E-3</v>
      </c>
      <c r="H248" s="10">
        <f t="shared" si="52"/>
        <v>1.4189326151796832E-3</v>
      </c>
      <c r="I248" s="10">
        <f t="shared" si="53"/>
        <v>4.6943904405140121E-3</v>
      </c>
      <c r="J248" s="10">
        <f t="shared" si="54"/>
        <v>1.8354655781716571E-3</v>
      </c>
      <c r="K248" s="10">
        <f t="shared" si="57"/>
        <v>0.63636363636363635</v>
      </c>
      <c r="L248" s="10">
        <f t="shared" si="58"/>
        <v>0.36734693877551022</v>
      </c>
      <c r="M248" s="10">
        <f t="shared" si="55"/>
        <v>1.9193857965451055E-3</v>
      </c>
      <c r="N248" s="14">
        <f t="shared" si="56"/>
        <v>5.2124055251498566E-4</v>
      </c>
    </row>
    <row r="249" spans="1:14" x14ac:dyDescent="0.2">
      <c r="A249" s="8"/>
      <c r="B249" s="43" t="s">
        <v>229</v>
      </c>
      <c r="C249" s="40">
        <v>25</v>
      </c>
      <c r="D249" s="9">
        <v>2</v>
      </c>
      <c r="E249" s="9">
        <v>27</v>
      </c>
      <c r="F249" s="9">
        <v>10</v>
      </c>
      <c r="G249" s="10">
        <f t="shared" si="51"/>
        <v>6.2317720667048881E-4</v>
      </c>
      <c r="H249" s="10">
        <f t="shared" si="52"/>
        <v>5.7915616946109519E-5</v>
      </c>
      <c r="I249" s="10">
        <f t="shared" si="53"/>
        <v>6.4014415097918341E-4</v>
      </c>
      <c r="J249" s="10">
        <f t="shared" si="54"/>
        <v>2.7395008629427719E-4</v>
      </c>
      <c r="K249" s="10">
        <f t="shared" si="57"/>
        <v>0.08</v>
      </c>
      <c r="L249" s="10">
        <f t="shared" si="58"/>
        <v>4</v>
      </c>
      <c r="M249" s="10">
        <f t="shared" si="55"/>
        <v>4.9854176533639107E-5</v>
      </c>
      <c r="N249" s="14">
        <f t="shared" si="56"/>
        <v>2.3166246778443808E-4</v>
      </c>
    </row>
    <row r="250" spans="1:14" x14ac:dyDescent="0.2">
      <c r="A250" s="8"/>
      <c r="B250" s="43" t="s">
        <v>230</v>
      </c>
      <c r="C250" s="40">
        <v>15</v>
      </c>
      <c r="D250" s="9">
        <v>14</v>
      </c>
      <c r="E250" s="9">
        <v>0</v>
      </c>
      <c r="F250" s="9">
        <v>1</v>
      </c>
      <c r="G250" s="10">
        <f t="shared" si="51"/>
        <v>3.7390632400229328E-4</v>
      </c>
      <c r="H250" s="10">
        <f t="shared" si="52"/>
        <v>4.0540931862276665E-4</v>
      </c>
      <c r="I250" s="10" t="str">
        <f t="shared" si="53"/>
        <v/>
      </c>
      <c r="J250" s="10">
        <f t="shared" si="54"/>
        <v>2.739500862942772E-5</v>
      </c>
      <c r="K250" s="10">
        <f t="shared" si="57"/>
        <v>-1</v>
      </c>
      <c r="L250" s="10">
        <f t="shared" si="58"/>
        <v>-0.9285714285714286</v>
      </c>
      <c r="M250" s="10">
        <f t="shared" si="55"/>
        <v>-3.7390632400229328E-4</v>
      </c>
      <c r="N250" s="14">
        <f t="shared" si="56"/>
        <v>-3.7645151014971189E-4</v>
      </c>
    </row>
    <row r="251" spans="1:14" x14ac:dyDescent="0.2">
      <c r="A251" s="8"/>
      <c r="B251" s="43" t="s">
        <v>231</v>
      </c>
      <c r="C251" s="40">
        <v>29</v>
      </c>
      <c r="D251" s="9">
        <v>11</v>
      </c>
      <c r="E251" s="9">
        <v>13</v>
      </c>
      <c r="F251" s="9">
        <v>7</v>
      </c>
      <c r="G251" s="10">
        <f t="shared" si="51"/>
        <v>7.2288555973776703E-4</v>
      </c>
      <c r="H251" s="10">
        <f t="shared" si="52"/>
        <v>3.1853589320360233E-4</v>
      </c>
      <c r="I251" s="10">
        <f t="shared" si="53"/>
        <v>3.0821755417516242E-4</v>
      </c>
      <c r="J251" s="10">
        <f t="shared" si="54"/>
        <v>1.9176506040599403E-4</v>
      </c>
      <c r="K251" s="10">
        <f t="shared" si="57"/>
        <v>-0.55172413793103448</v>
      </c>
      <c r="L251" s="10">
        <f t="shared" si="58"/>
        <v>-0.36363636363636365</v>
      </c>
      <c r="M251" s="10">
        <f t="shared" si="55"/>
        <v>-3.9883341226911286E-4</v>
      </c>
      <c r="N251" s="14">
        <f t="shared" si="56"/>
        <v>-1.1583123389221904E-4</v>
      </c>
    </row>
    <row r="252" spans="1:14" ht="25.5" x14ac:dyDescent="0.2">
      <c r="A252" s="8"/>
      <c r="B252" s="43" t="s">
        <v>232</v>
      </c>
      <c r="C252" s="40">
        <v>40</v>
      </c>
      <c r="D252" s="9">
        <v>36</v>
      </c>
      <c r="E252" s="9">
        <v>32</v>
      </c>
      <c r="F252" s="9">
        <v>45</v>
      </c>
      <c r="G252" s="10">
        <f t="shared" ref="G252:G283" si="59">+IF(C252=0,"",C252/C$188)</f>
        <v>9.9708353067278215E-4</v>
      </c>
      <c r="H252" s="10">
        <f t="shared" ref="H252:H283" si="60">+IF(D252=0,"",D252/D$188)</f>
        <v>1.0424811050299713E-3</v>
      </c>
      <c r="I252" s="10">
        <f t="shared" ref="I252:I283" si="61">+IF(E252=0,"",E252/E$188)</f>
        <v>7.586893641234767E-4</v>
      </c>
      <c r="J252" s="10">
        <f t="shared" ref="J252:J283" si="62">+IF(F252=0,"",F252/F$188)</f>
        <v>1.2327753883242473E-3</v>
      </c>
      <c r="K252" s="10">
        <f t="shared" si="57"/>
        <v>-0.2</v>
      </c>
      <c r="L252" s="10">
        <f t="shared" si="58"/>
        <v>0.25</v>
      </c>
      <c r="M252" s="10">
        <f t="shared" ref="M252:M283" si="63">+IF(OR(AND(G252=""),(K252="")),"",G252*K252)</f>
        <v>-1.9941670613455643E-4</v>
      </c>
      <c r="N252" s="14">
        <f t="shared" ref="N252:N283" si="64">+IF(OR(AND(H252=""),(L252="")),"",H252*L252)</f>
        <v>2.6062027625749283E-4</v>
      </c>
    </row>
    <row r="253" spans="1:14" ht="25.5" x14ac:dyDescent="0.2">
      <c r="A253" s="8"/>
      <c r="B253" s="43" t="s">
        <v>233</v>
      </c>
      <c r="C253" s="40">
        <v>1</v>
      </c>
      <c r="D253" s="9">
        <v>0</v>
      </c>
      <c r="E253" s="9">
        <v>30</v>
      </c>
      <c r="F253" s="9">
        <v>21</v>
      </c>
      <c r="G253" s="10">
        <f t="shared" si="59"/>
        <v>2.4927088266819554E-5</v>
      </c>
      <c r="H253" s="10" t="str">
        <f t="shared" si="60"/>
        <v/>
      </c>
      <c r="I253" s="10">
        <f t="shared" si="61"/>
        <v>7.1127127886575945E-4</v>
      </c>
      <c r="J253" s="10">
        <f t="shared" si="62"/>
        <v>5.7529518121798211E-4</v>
      </c>
      <c r="K253" s="10">
        <f t="shared" ref="K253:K284" si="65">+IF(AND(C253=0,E253=0)," ",IF(C253=0,1,IF(E253=0,-1,(E253-C253)/C253)))</f>
        <v>29</v>
      </c>
      <c r="L253" s="10">
        <f t="shared" ref="L253:L284" si="66">+IF(AND(D253=0,F253=0)," ",IF(D253=0,1,IF(F253=0,-1,(F253-D253)/D253)))</f>
        <v>1</v>
      </c>
      <c r="M253" s="10">
        <f t="shared" si="63"/>
        <v>7.2288555973776703E-4</v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4</v>
      </c>
      <c r="F254" s="9">
        <v>22</v>
      </c>
      <c r="G254" s="10" t="str">
        <f t="shared" si="59"/>
        <v/>
      </c>
      <c r="H254" s="10" t="str">
        <f t="shared" si="60"/>
        <v/>
      </c>
      <c r="I254" s="10">
        <f t="shared" si="61"/>
        <v>9.4836170515434588E-5</v>
      </c>
      <c r="J254" s="10">
        <f t="shared" si="62"/>
        <v>6.0269018984740984E-4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790</v>
      </c>
      <c r="D255" s="9">
        <v>217</v>
      </c>
      <c r="E255" s="9">
        <v>577</v>
      </c>
      <c r="F255" s="9">
        <v>84</v>
      </c>
      <c r="G255" s="10">
        <f t="shared" si="59"/>
        <v>1.9692399730787447E-2</v>
      </c>
      <c r="H255" s="10">
        <f t="shared" si="60"/>
        <v>6.2838444386528825E-3</v>
      </c>
      <c r="I255" s="10">
        <f t="shared" si="61"/>
        <v>1.3680117596851438E-2</v>
      </c>
      <c r="J255" s="10">
        <f t="shared" si="62"/>
        <v>2.3011807248719284E-3</v>
      </c>
      <c r="K255" s="10">
        <f t="shared" si="65"/>
        <v>-0.26962025316455696</v>
      </c>
      <c r="L255" s="10">
        <f t="shared" si="66"/>
        <v>-0.61290322580645162</v>
      </c>
      <c r="M255" s="10">
        <f t="shared" si="63"/>
        <v>-5.309469800832565E-3</v>
      </c>
      <c r="N255" s="14">
        <f t="shared" si="64"/>
        <v>-3.851388526916283E-3</v>
      </c>
    </row>
    <row r="256" spans="1:14" x14ac:dyDescent="0.2">
      <c r="A256" s="8"/>
      <c r="B256" s="43" t="s">
        <v>236</v>
      </c>
      <c r="C256" s="40">
        <v>16</v>
      </c>
      <c r="D256" s="9">
        <v>15</v>
      </c>
      <c r="E256" s="9">
        <v>10</v>
      </c>
      <c r="F256" s="9">
        <v>5</v>
      </c>
      <c r="G256" s="10">
        <f t="shared" si="59"/>
        <v>3.9883341226911286E-4</v>
      </c>
      <c r="H256" s="10">
        <f t="shared" si="60"/>
        <v>4.343671270958214E-4</v>
      </c>
      <c r="I256" s="10">
        <f t="shared" si="61"/>
        <v>2.3709042628858646E-4</v>
      </c>
      <c r="J256" s="10">
        <f t="shared" si="62"/>
        <v>1.3697504314713859E-4</v>
      </c>
      <c r="K256" s="10">
        <f t="shared" si="65"/>
        <v>-0.375</v>
      </c>
      <c r="L256" s="10">
        <f t="shared" si="66"/>
        <v>-0.66666666666666663</v>
      </c>
      <c r="M256" s="10">
        <f t="shared" si="63"/>
        <v>-1.4956252960091732E-4</v>
      </c>
      <c r="N256" s="14">
        <f t="shared" si="64"/>
        <v>-2.8957808473054758E-4</v>
      </c>
    </row>
    <row r="257" spans="1:14" ht="25.5" x14ac:dyDescent="0.2">
      <c r="A257" s="8"/>
      <c r="B257" s="43" t="s">
        <v>237</v>
      </c>
      <c r="C257" s="40">
        <v>21</v>
      </c>
      <c r="D257" s="9">
        <v>5</v>
      </c>
      <c r="E257" s="9">
        <v>11</v>
      </c>
      <c r="F257" s="9">
        <v>4</v>
      </c>
      <c r="G257" s="10">
        <f t="shared" si="59"/>
        <v>5.234688536032106E-4</v>
      </c>
      <c r="H257" s="10">
        <f t="shared" si="60"/>
        <v>1.4478904236527379E-4</v>
      </c>
      <c r="I257" s="10">
        <f t="shared" si="61"/>
        <v>2.6079946891744511E-4</v>
      </c>
      <c r="J257" s="10">
        <f t="shared" si="62"/>
        <v>1.0958003451771088E-4</v>
      </c>
      <c r="K257" s="10">
        <f t="shared" si="65"/>
        <v>-0.47619047619047616</v>
      </c>
      <c r="L257" s="10">
        <f t="shared" si="66"/>
        <v>-0.2</v>
      </c>
      <c r="M257" s="10">
        <f t="shared" si="63"/>
        <v>-2.4927088266819554E-4</v>
      </c>
      <c r="N257" s="14">
        <f t="shared" si="64"/>
        <v>-2.895780847305476E-5</v>
      </c>
    </row>
    <row r="258" spans="1:14" x14ac:dyDescent="0.2">
      <c r="A258" s="8"/>
      <c r="B258" s="43" t="s">
        <v>238</v>
      </c>
      <c r="C258" s="40">
        <v>147</v>
      </c>
      <c r="D258" s="9">
        <v>199</v>
      </c>
      <c r="E258" s="9">
        <v>131</v>
      </c>
      <c r="F258" s="9">
        <v>189</v>
      </c>
      <c r="G258" s="10">
        <f t="shared" si="59"/>
        <v>3.6642819752224741E-3</v>
      </c>
      <c r="H258" s="10">
        <f t="shared" si="60"/>
        <v>5.7626038861378973E-3</v>
      </c>
      <c r="I258" s="10">
        <f t="shared" si="61"/>
        <v>3.1058845843804825E-3</v>
      </c>
      <c r="J258" s="10">
        <f t="shared" si="62"/>
        <v>5.1776566309618384E-3</v>
      </c>
      <c r="K258" s="10">
        <f t="shared" si="65"/>
        <v>-0.10884353741496598</v>
      </c>
      <c r="L258" s="10">
        <f t="shared" si="66"/>
        <v>-5.0251256281407038E-2</v>
      </c>
      <c r="M258" s="10">
        <f t="shared" si="63"/>
        <v>-3.988334122691128E-4</v>
      </c>
      <c r="N258" s="14">
        <f t="shared" si="64"/>
        <v>-2.8957808473054764E-4</v>
      </c>
    </row>
    <row r="259" spans="1:14" x14ac:dyDescent="0.2">
      <c r="A259" s="8"/>
      <c r="B259" s="43" t="s">
        <v>239</v>
      </c>
      <c r="C259" s="40">
        <v>3</v>
      </c>
      <c r="D259" s="9">
        <v>5</v>
      </c>
      <c r="E259" s="9">
        <v>3</v>
      </c>
      <c r="F259" s="9">
        <v>1</v>
      </c>
      <c r="G259" s="10">
        <f t="shared" si="59"/>
        <v>7.4781264800458661E-5</v>
      </c>
      <c r="H259" s="10">
        <f t="shared" si="60"/>
        <v>1.4478904236527379E-4</v>
      </c>
      <c r="I259" s="10">
        <f t="shared" si="61"/>
        <v>7.1127127886575934E-5</v>
      </c>
      <c r="J259" s="10">
        <f t="shared" si="62"/>
        <v>2.739500862942772E-5</v>
      </c>
      <c r="K259" s="10">
        <f t="shared" si="65"/>
        <v>0</v>
      </c>
      <c r="L259" s="10">
        <f t="shared" si="66"/>
        <v>-0.8</v>
      </c>
      <c r="M259" s="10">
        <f t="shared" si="63"/>
        <v>0</v>
      </c>
      <c r="N259" s="14">
        <f t="shared" si="64"/>
        <v>-1.1583123389221904E-4</v>
      </c>
    </row>
    <row r="260" spans="1:14" x14ac:dyDescent="0.2">
      <c r="A260" s="8"/>
      <c r="B260" s="43" t="s">
        <v>240</v>
      </c>
      <c r="C260" s="40">
        <v>110</v>
      </c>
      <c r="D260" s="9">
        <v>71</v>
      </c>
      <c r="E260" s="9">
        <v>85</v>
      </c>
      <c r="F260" s="9">
        <v>62</v>
      </c>
      <c r="G260" s="10">
        <f t="shared" si="59"/>
        <v>2.741979709350151E-3</v>
      </c>
      <c r="H260" s="10">
        <f t="shared" si="60"/>
        <v>2.056004401586888E-3</v>
      </c>
      <c r="I260" s="10">
        <f t="shared" si="61"/>
        <v>2.0152686234529852E-3</v>
      </c>
      <c r="J260" s="10">
        <f t="shared" si="62"/>
        <v>1.6984905350245186E-3</v>
      </c>
      <c r="K260" s="10">
        <f t="shared" si="65"/>
        <v>-0.22727272727272727</v>
      </c>
      <c r="L260" s="10">
        <f t="shared" si="66"/>
        <v>-0.12676056338028169</v>
      </c>
      <c r="M260" s="10">
        <f t="shared" si="63"/>
        <v>-6.2317720667048881E-4</v>
      </c>
      <c r="N260" s="14">
        <f t="shared" si="64"/>
        <v>-2.6062027625749283E-4</v>
      </c>
    </row>
    <row r="261" spans="1:14" x14ac:dyDescent="0.2">
      <c r="A261" s="8"/>
      <c r="B261" s="43" t="s">
        <v>241</v>
      </c>
      <c r="C261" s="40">
        <v>272</v>
      </c>
      <c r="D261" s="9">
        <v>153</v>
      </c>
      <c r="E261" s="9">
        <v>371</v>
      </c>
      <c r="F261" s="9">
        <v>247</v>
      </c>
      <c r="G261" s="10">
        <f t="shared" si="59"/>
        <v>6.7801680085749182E-3</v>
      </c>
      <c r="H261" s="10">
        <f t="shared" si="60"/>
        <v>4.4305446963773783E-3</v>
      </c>
      <c r="I261" s="10">
        <f t="shared" si="61"/>
        <v>8.7960548153065577E-3</v>
      </c>
      <c r="J261" s="10">
        <f t="shared" si="62"/>
        <v>6.7665671314686461E-3</v>
      </c>
      <c r="K261" s="10">
        <f t="shared" si="65"/>
        <v>0.3639705882352941</v>
      </c>
      <c r="L261" s="10">
        <f t="shared" si="66"/>
        <v>0.6143790849673203</v>
      </c>
      <c r="M261" s="10">
        <f t="shared" si="63"/>
        <v>2.4677817384151355E-3</v>
      </c>
      <c r="N261" s="14">
        <f t="shared" si="64"/>
        <v>2.7220339964671475E-3</v>
      </c>
    </row>
    <row r="262" spans="1:14" ht="25.5" x14ac:dyDescent="0.2">
      <c r="A262" s="8"/>
      <c r="B262" s="43" t="s">
        <v>242</v>
      </c>
      <c r="C262" s="40">
        <v>4</v>
      </c>
      <c r="D262" s="9">
        <v>0</v>
      </c>
      <c r="E262" s="9">
        <v>1</v>
      </c>
      <c r="F262" s="9">
        <v>13</v>
      </c>
      <c r="G262" s="10">
        <f t="shared" si="59"/>
        <v>9.9708353067278215E-5</v>
      </c>
      <c r="H262" s="10" t="str">
        <f t="shared" si="60"/>
        <v/>
      </c>
      <c r="I262" s="10">
        <f t="shared" si="61"/>
        <v>2.3709042628858647E-5</v>
      </c>
      <c r="J262" s="10">
        <f t="shared" si="62"/>
        <v>3.5613511218256032E-4</v>
      </c>
      <c r="K262" s="10">
        <f t="shared" si="65"/>
        <v>-0.75</v>
      </c>
      <c r="L262" s="10">
        <f t="shared" si="66"/>
        <v>1</v>
      </c>
      <c r="M262" s="10">
        <f t="shared" si="63"/>
        <v>-7.4781264800458661E-5</v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34</v>
      </c>
      <c r="D263" s="9">
        <v>10</v>
      </c>
      <c r="E263" s="9">
        <v>8</v>
      </c>
      <c r="F263" s="9">
        <v>6</v>
      </c>
      <c r="G263" s="10">
        <f t="shared" si="59"/>
        <v>8.4752100107186477E-4</v>
      </c>
      <c r="H263" s="10">
        <f t="shared" si="60"/>
        <v>2.8957808473054758E-4</v>
      </c>
      <c r="I263" s="10">
        <f t="shared" si="61"/>
        <v>1.8967234103086918E-4</v>
      </c>
      <c r="J263" s="10">
        <f t="shared" si="62"/>
        <v>1.643700517765663E-4</v>
      </c>
      <c r="K263" s="10">
        <f t="shared" si="65"/>
        <v>-0.76470588235294112</v>
      </c>
      <c r="L263" s="10">
        <f t="shared" si="66"/>
        <v>-0.4</v>
      </c>
      <c r="M263" s="10">
        <f t="shared" si="63"/>
        <v>-6.4810429493730834E-4</v>
      </c>
      <c r="N263" s="14">
        <f t="shared" si="64"/>
        <v>-1.1583123389221904E-4</v>
      </c>
    </row>
    <row r="264" spans="1:14" ht="25.5" x14ac:dyDescent="0.2">
      <c r="A264" s="8"/>
      <c r="B264" s="43" t="s">
        <v>244</v>
      </c>
      <c r="C264" s="40">
        <v>28</v>
      </c>
      <c r="D264" s="9">
        <v>14</v>
      </c>
      <c r="E264" s="9">
        <v>39</v>
      </c>
      <c r="F264" s="9">
        <v>27</v>
      </c>
      <c r="G264" s="10">
        <f t="shared" si="59"/>
        <v>6.979584714709475E-4</v>
      </c>
      <c r="H264" s="10">
        <f t="shared" si="60"/>
        <v>4.0540931862276665E-4</v>
      </c>
      <c r="I264" s="10">
        <f t="shared" si="61"/>
        <v>9.2465266252548725E-4</v>
      </c>
      <c r="J264" s="10">
        <f t="shared" si="62"/>
        <v>7.3966523299454838E-4</v>
      </c>
      <c r="K264" s="10">
        <f t="shared" si="65"/>
        <v>0.39285714285714285</v>
      </c>
      <c r="L264" s="10">
        <f t="shared" si="66"/>
        <v>0.9285714285714286</v>
      </c>
      <c r="M264" s="10">
        <f t="shared" si="63"/>
        <v>2.7419797093501506E-4</v>
      </c>
      <c r="N264" s="14">
        <f t="shared" si="64"/>
        <v>3.7645151014971189E-4</v>
      </c>
    </row>
    <row r="265" spans="1:14" x14ac:dyDescent="0.2">
      <c r="A265" s="8"/>
      <c r="B265" s="43" t="s">
        <v>245</v>
      </c>
      <c r="C265" s="40">
        <v>60</v>
      </c>
      <c r="D265" s="9">
        <v>79</v>
      </c>
      <c r="E265" s="9">
        <v>48</v>
      </c>
      <c r="F265" s="9">
        <v>71</v>
      </c>
      <c r="G265" s="10">
        <f t="shared" si="59"/>
        <v>1.4956252960091731E-3</v>
      </c>
      <c r="H265" s="10">
        <f t="shared" si="60"/>
        <v>2.2876668693713261E-3</v>
      </c>
      <c r="I265" s="10">
        <f t="shared" si="61"/>
        <v>1.1380340461852149E-3</v>
      </c>
      <c r="J265" s="10">
        <f t="shared" si="62"/>
        <v>1.9450456126893681E-3</v>
      </c>
      <c r="K265" s="10">
        <f t="shared" si="65"/>
        <v>-0.2</v>
      </c>
      <c r="L265" s="10">
        <f t="shared" si="66"/>
        <v>-0.10126582278481013</v>
      </c>
      <c r="M265" s="10">
        <f t="shared" si="63"/>
        <v>-2.9912505920183464E-4</v>
      </c>
      <c r="N265" s="14">
        <f t="shared" si="64"/>
        <v>-2.3166246778443808E-4</v>
      </c>
    </row>
    <row r="266" spans="1:14" x14ac:dyDescent="0.2">
      <c r="A266" s="8"/>
      <c r="B266" s="43" t="s">
        <v>246</v>
      </c>
      <c r="C266" s="40">
        <v>13</v>
      </c>
      <c r="D266" s="9">
        <v>47</v>
      </c>
      <c r="E266" s="9">
        <v>21</v>
      </c>
      <c r="F266" s="9">
        <v>31</v>
      </c>
      <c r="G266" s="10">
        <f t="shared" si="59"/>
        <v>3.2405214746865417E-4</v>
      </c>
      <c r="H266" s="10">
        <f t="shared" si="60"/>
        <v>1.3610169982335738E-3</v>
      </c>
      <c r="I266" s="10">
        <f t="shared" si="61"/>
        <v>4.9788989520603154E-4</v>
      </c>
      <c r="J266" s="10">
        <f t="shared" si="62"/>
        <v>8.492452675122593E-4</v>
      </c>
      <c r="K266" s="10">
        <f t="shared" si="65"/>
        <v>0.61538461538461542</v>
      </c>
      <c r="L266" s="10">
        <f t="shared" si="66"/>
        <v>-0.34042553191489361</v>
      </c>
      <c r="M266" s="10">
        <f t="shared" si="63"/>
        <v>1.9941670613455643E-4</v>
      </c>
      <c r="N266" s="14">
        <f t="shared" si="64"/>
        <v>-4.6332493556887615E-4</v>
      </c>
    </row>
    <row r="267" spans="1:14" x14ac:dyDescent="0.2">
      <c r="A267" s="8"/>
      <c r="B267" s="43" t="s">
        <v>247</v>
      </c>
      <c r="C267" s="40">
        <v>68</v>
      </c>
      <c r="D267" s="9">
        <v>83</v>
      </c>
      <c r="E267" s="9">
        <v>57</v>
      </c>
      <c r="F267" s="9">
        <v>45</v>
      </c>
      <c r="G267" s="10">
        <f t="shared" si="59"/>
        <v>1.6950420021437295E-3</v>
      </c>
      <c r="H267" s="10">
        <f t="shared" si="60"/>
        <v>2.4034981032635449E-3</v>
      </c>
      <c r="I267" s="10">
        <f t="shared" si="61"/>
        <v>1.351415429844943E-3</v>
      </c>
      <c r="J267" s="10">
        <f t="shared" si="62"/>
        <v>1.2327753883242473E-3</v>
      </c>
      <c r="K267" s="10">
        <f t="shared" si="65"/>
        <v>-0.16176470588235295</v>
      </c>
      <c r="L267" s="10">
        <f t="shared" si="66"/>
        <v>-0.45783132530120479</v>
      </c>
      <c r="M267" s="10">
        <f t="shared" si="63"/>
        <v>-2.7419797093501506E-4</v>
      </c>
      <c r="N267" s="14">
        <f t="shared" si="64"/>
        <v>-1.1003967219760807E-3</v>
      </c>
    </row>
    <row r="268" spans="1:14" x14ac:dyDescent="0.2">
      <c r="A268" s="8"/>
      <c r="B268" s="43" t="s">
        <v>248</v>
      </c>
      <c r="C268" s="40">
        <v>0</v>
      </c>
      <c r="D268" s="9">
        <v>3</v>
      </c>
      <c r="E268" s="9">
        <v>5</v>
      </c>
      <c r="F268" s="9">
        <v>12</v>
      </c>
      <c r="G268" s="10" t="str">
        <f t="shared" si="59"/>
        <v/>
      </c>
      <c r="H268" s="10">
        <f t="shared" si="60"/>
        <v>8.6873425419164272E-5</v>
      </c>
      <c r="I268" s="10">
        <f t="shared" si="61"/>
        <v>1.1854521314429323E-4</v>
      </c>
      <c r="J268" s="10">
        <f t="shared" si="62"/>
        <v>3.2874010355313259E-4</v>
      </c>
      <c r="K268" s="10">
        <f t="shared" si="65"/>
        <v>1</v>
      </c>
      <c r="L268" s="10">
        <f t="shared" si="66"/>
        <v>3</v>
      </c>
      <c r="M268" s="10" t="str">
        <f t="shared" si="63"/>
        <v/>
      </c>
      <c r="N268" s="14">
        <f t="shared" si="64"/>
        <v>2.6062027625749283E-4</v>
      </c>
    </row>
    <row r="269" spans="1:14" ht="25.5" x14ac:dyDescent="0.2">
      <c r="A269" s="8"/>
      <c r="B269" s="43" t="s">
        <v>249</v>
      </c>
      <c r="C269" s="40">
        <v>10</v>
      </c>
      <c r="D269" s="9">
        <v>8</v>
      </c>
      <c r="E269" s="9">
        <v>16</v>
      </c>
      <c r="F269" s="9">
        <v>16</v>
      </c>
      <c r="G269" s="10">
        <f t="shared" si="59"/>
        <v>2.4927088266819554E-4</v>
      </c>
      <c r="H269" s="10">
        <f t="shared" si="60"/>
        <v>2.3166246778443808E-4</v>
      </c>
      <c r="I269" s="10">
        <f t="shared" si="61"/>
        <v>3.7934468206173835E-4</v>
      </c>
      <c r="J269" s="10">
        <f t="shared" si="62"/>
        <v>4.3832013807084351E-4</v>
      </c>
      <c r="K269" s="10">
        <f t="shared" si="65"/>
        <v>0.6</v>
      </c>
      <c r="L269" s="10">
        <f t="shared" si="66"/>
        <v>1</v>
      </c>
      <c r="M269" s="10">
        <f t="shared" si="63"/>
        <v>1.4956252960091732E-4</v>
      </c>
      <c r="N269" s="14">
        <f t="shared" si="64"/>
        <v>2.3166246778443808E-4</v>
      </c>
    </row>
    <row r="270" spans="1:14" ht="25.5" x14ac:dyDescent="0.2">
      <c r="A270" s="8"/>
      <c r="B270" s="43" t="s">
        <v>250</v>
      </c>
      <c r="C270" s="40">
        <v>103</v>
      </c>
      <c r="D270" s="9">
        <v>82</v>
      </c>
      <c r="E270" s="9">
        <v>451</v>
      </c>
      <c r="F270" s="9">
        <v>328</v>
      </c>
      <c r="G270" s="10">
        <f t="shared" si="59"/>
        <v>2.5674900914824141E-3</v>
      </c>
      <c r="H270" s="10">
        <f t="shared" si="60"/>
        <v>2.3745402947904903E-3</v>
      </c>
      <c r="I270" s="10">
        <f t="shared" si="61"/>
        <v>1.069277822561525E-2</v>
      </c>
      <c r="J270" s="10">
        <f t="shared" si="62"/>
        <v>8.985562830452291E-3</v>
      </c>
      <c r="K270" s="10">
        <f t="shared" si="65"/>
        <v>3.378640776699029</v>
      </c>
      <c r="L270" s="10">
        <f t="shared" si="66"/>
        <v>3</v>
      </c>
      <c r="M270" s="10">
        <f t="shared" si="63"/>
        <v>8.6746267168532048E-3</v>
      </c>
      <c r="N270" s="14">
        <f t="shared" si="64"/>
        <v>7.1236208843714708E-3</v>
      </c>
    </row>
    <row r="271" spans="1:14" x14ac:dyDescent="0.2">
      <c r="A271" s="8"/>
      <c r="B271" s="43" t="s">
        <v>251</v>
      </c>
      <c r="C271" s="40">
        <v>26</v>
      </c>
      <c r="D271" s="9">
        <v>44</v>
      </c>
      <c r="E271" s="9">
        <v>26</v>
      </c>
      <c r="F271" s="9">
        <v>63</v>
      </c>
      <c r="G271" s="10">
        <f t="shared" si="59"/>
        <v>6.4810429493730834E-4</v>
      </c>
      <c r="H271" s="10">
        <f t="shared" si="60"/>
        <v>1.2741435728144093E-3</v>
      </c>
      <c r="I271" s="10">
        <f t="shared" si="61"/>
        <v>6.1643510835032484E-4</v>
      </c>
      <c r="J271" s="10">
        <f t="shared" si="62"/>
        <v>1.7258855436539462E-3</v>
      </c>
      <c r="K271" s="10">
        <f t="shared" si="65"/>
        <v>0</v>
      </c>
      <c r="L271" s="10">
        <f t="shared" si="66"/>
        <v>0.43181818181818182</v>
      </c>
      <c r="M271" s="10">
        <f t="shared" si="63"/>
        <v>0</v>
      </c>
      <c r="N271" s="14">
        <f t="shared" si="64"/>
        <v>5.5019836098804036E-4</v>
      </c>
    </row>
    <row r="272" spans="1:14" ht="25.5" x14ac:dyDescent="0.2">
      <c r="A272" s="8"/>
      <c r="B272" s="43" t="s">
        <v>252</v>
      </c>
      <c r="C272" s="40">
        <v>15</v>
      </c>
      <c r="D272" s="9">
        <v>28</v>
      </c>
      <c r="E272" s="9">
        <v>8</v>
      </c>
      <c r="F272" s="9">
        <v>19</v>
      </c>
      <c r="G272" s="10">
        <f t="shared" si="59"/>
        <v>3.7390632400229328E-4</v>
      </c>
      <c r="H272" s="10">
        <f t="shared" si="60"/>
        <v>8.1081863724553329E-4</v>
      </c>
      <c r="I272" s="10">
        <f t="shared" si="61"/>
        <v>1.8967234103086918E-4</v>
      </c>
      <c r="J272" s="10">
        <f t="shared" si="62"/>
        <v>5.2050516395912665E-4</v>
      </c>
      <c r="K272" s="10">
        <f t="shared" si="65"/>
        <v>-0.46666666666666667</v>
      </c>
      <c r="L272" s="10">
        <f t="shared" si="66"/>
        <v>-0.32142857142857145</v>
      </c>
      <c r="M272" s="10">
        <f t="shared" si="63"/>
        <v>-1.7448961786773688E-4</v>
      </c>
      <c r="N272" s="14">
        <f t="shared" si="64"/>
        <v>-2.6062027625749288E-4</v>
      </c>
    </row>
    <row r="273" spans="1:14" x14ac:dyDescent="0.2">
      <c r="A273" s="8"/>
      <c r="B273" s="43" t="s">
        <v>253</v>
      </c>
      <c r="C273" s="40">
        <v>6</v>
      </c>
      <c r="D273" s="9">
        <v>13</v>
      </c>
      <c r="E273" s="9">
        <v>2</v>
      </c>
      <c r="F273" s="9">
        <v>0</v>
      </c>
      <c r="G273" s="10">
        <f t="shared" si="59"/>
        <v>1.4956252960091732E-4</v>
      </c>
      <c r="H273" s="10">
        <f t="shared" si="60"/>
        <v>3.7645151014971189E-4</v>
      </c>
      <c r="I273" s="10">
        <f t="shared" si="61"/>
        <v>4.7418085257717294E-5</v>
      </c>
      <c r="J273" s="10" t="str">
        <f t="shared" si="62"/>
        <v/>
      </c>
      <c r="K273" s="10">
        <f t="shared" si="65"/>
        <v>-0.66666666666666663</v>
      </c>
      <c r="L273" s="10">
        <f t="shared" si="66"/>
        <v>-1</v>
      </c>
      <c r="M273" s="10">
        <f t="shared" si="63"/>
        <v>-9.9708353067278215E-5</v>
      </c>
      <c r="N273" s="14">
        <f t="shared" si="64"/>
        <v>-3.7645151014971189E-4</v>
      </c>
    </row>
    <row r="274" spans="1:14" x14ac:dyDescent="0.2">
      <c r="A274" s="8"/>
      <c r="B274" s="43" t="s">
        <v>254</v>
      </c>
      <c r="C274" s="40">
        <v>2</v>
      </c>
      <c r="D274" s="9">
        <v>1</v>
      </c>
      <c r="E274" s="9">
        <v>23</v>
      </c>
      <c r="F274" s="9">
        <v>9</v>
      </c>
      <c r="G274" s="10">
        <f t="shared" si="59"/>
        <v>4.9854176533639107E-5</v>
      </c>
      <c r="H274" s="10">
        <f t="shared" si="60"/>
        <v>2.895780847305476E-5</v>
      </c>
      <c r="I274" s="10">
        <f t="shared" si="61"/>
        <v>5.453079804637489E-4</v>
      </c>
      <c r="J274" s="10">
        <f t="shared" si="62"/>
        <v>2.4655507766484946E-4</v>
      </c>
      <c r="K274" s="10">
        <f t="shared" si="65"/>
        <v>10.5</v>
      </c>
      <c r="L274" s="10">
        <f t="shared" si="66"/>
        <v>8</v>
      </c>
      <c r="M274" s="10">
        <f t="shared" si="63"/>
        <v>5.234688536032106E-4</v>
      </c>
      <c r="N274" s="14">
        <f t="shared" si="64"/>
        <v>2.3166246778443808E-4</v>
      </c>
    </row>
    <row r="275" spans="1:14" x14ac:dyDescent="0.2">
      <c r="A275" s="8"/>
      <c r="B275" s="43" t="s">
        <v>255</v>
      </c>
      <c r="C275" s="40">
        <v>55</v>
      </c>
      <c r="D275" s="9">
        <v>17</v>
      </c>
      <c r="E275" s="9">
        <v>22</v>
      </c>
      <c r="F275" s="9">
        <v>15</v>
      </c>
      <c r="G275" s="10">
        <f t="shared" si="59"/>
        <v>1.3709898546750755E-3</v>
      </c>
      <c r="H275" s="10">
        <f t="shared" si="60"/>
        <v>4.9228274404193096E-4</v>
      </c>
      <c r="I275" s="10">
        <f t="shared" si="61"/>
        <v>5.2159893783489022E-4</v>
      </c>
      <c r="J275" s="10">
        <f t="shared" si="62"/>
        <v>4.1092512944141578E-4</v>
      </c>
      <c r="K275" s="10">
        <f t="shared" si="65"/>
        <v>-0.6</v>
      </c>
      <c r="L275" s="10">
        <f t="shared" si="66"/>
        <v>-0.11764705882352941</v>
      </c>
      <c r="M275" s="10">
        <f t="shared" si="63"/>
        <v>-8.2259391280504524E-4</v>
      </c>
      <c r="N275" s="14">
        <f t="shared" si="64"/>
        <v>-5.7915616946109526E-5</v>
      </c>
    </row>
    <row r="276" spans="1:14" ht="25.5" x14ac:dyDescent="0.2">
      <c r="A276" s="8"/>
      <c r="B276" s="43" t="s">
        <v>256</v>
      </c>
      <c r="C276" s="40">
        <v>179</v>
      </c>
      <c r="D276" s="9">
        <v>63</v>
      </c>
      <c r="E276" s="9">
        <v>220</v>
      </c>
      <c r="F276" s="9">
        <v>45</v>
      </c>
      <c r="G276" s="10">
        <f t="shared" si="59"/>
        <v>4.4619487997606998E-3</v>
      </c>
      <c r="H276" s="10">
        <f t="shared" si="60"/>
        <v>1.8243419338024498E-3</v>
      </c>
      <c r="I276" s="10">
        <f t="shared" si="61"/>
        <v>5.2159893783489024E-3</v>
      </c>
      <c r="J276" s="10">
        <f t="shared" si="62"/>
        <v>1.2327753883242473E-3</v>
      </c>
      <c r="K276" s="10">
        <f t="shared" si="65"/>
        <v>0.22905027932960895</v>
      </c>
      <c r="L276" s="10">
        <f t="shared" si="66"/>
        <v>-0.2857142857142857</v>
      </c>
      <c r="M276" s="10">
        <f t="shared" si="63"/>
        <v>1.0220106189396017E-3</v>
      </c>
      <c r="N276" s="14">
        <f t="shared" si="64"/>
        <v>-5.2124055251498566E-4</v>
      </c>
    </row>
    <row r="277" spans="1:14" x14ac:dyDescent="0.2">
      <c r="A277" s="8"/>
      <c r="B277" s="43" t="s">
        <v>257</v>
      </c>
      <c r="C277" s="40">
        <v>228</v>
      </c>
      <c r="D277" s="9">
        <v>38</v>
      </c>
      <c r="E277" s="9">
        <v>441</v>
      </c>
      <c r="F277" s="9">
        <v>65</v>
      </c>
      <c r="G277" s="10">
        <f t="shared" si="59"/>
        <v>5.6833761248348581E-3</v>
      </c>
      <c r="H277" s="10">
        <f t="shared" si="60"/>
        <v>1.1003967219760809E-3</v>
      </c>
      <c r="I277" s="10">
        <f t="shared" si="61"/>
        <v>1.0455687799326664E-2</v>
      </c>
      <c r="J277" s="10">
        <f t="shared" si="62"/>
        <v>1.7806755609128017E-3</v>
      </c>
      <c r="K277" s="10">
        <f t="shared" si="65"/>
        <v>0.93421052631578949</v>
      </c>
      <c r="L277" s="10">
        <f t="shared" si="66"/>
        <v>0.71052631578947367</v>
      </c>
      <c r="M277" s="10">
        <f t="shared" si="63"/>
        <v>5.309469800832565E-3</v>
      </c>
      <c r="N277" s="14">
        <f t="shared" si="64"/>
        <v>7.8186082877247859E-4</v>
      </c>
    </row>
    <row r="278" spans="1:14" x14ac:dyDescent="0.2">
      <c r="A278" s="8"/>
      <c r="B278" s="43" t="s">
        <v>258</v>
      </c>
      <c r="C278" s="40">
        <v>7</v>
      </c>
      <c r="D278" s="9">
        <v>9</v>
      </c>
      <c r="E278" s="9">
        <v>7</v>
      </c>
      <c r="F278" s="9">
        <v>6</v>
      </c>
      <c r="G278" s="10">
        <f t="shared" si="59"/>
        <v>1.7448961786773688E-4</v>
      </c>
      <c r="H278" s="10">
        <f t="shared" si="60"/>
        <v>2.6062027625749283E-4</v>
      </c>
      <c r="I278" s="10">
        <f t="shared" si="61"/>
        <v>1.6596329840201052E-4</v>
      </c>
      <c r="J278" s="10">
        <f t="shared" si="62"/>
        <v>1.643700517765663E-4</v>
      </c>
      <c r="K278" s="10">
        <f t="shared" si="65"/>
        <v>0</v>
      </c>
      <c r="L278" s="10">
        <f t="shared" si="66"/>
        <v>-0.33333333333333331</v>
      </c>
      <c r="M278" s="10">
        <f t="shared" si="63"/>
        <v>0</v>
      </c>
      <c r="N278" s="14">
        <f t="shared" si="64"/>
        <v>-8.6873425419164272E-5</v>
      </c>
    </row>
    <row r="279" spans="1:14" x14ac:dyDescent="0.2">
      <c r="A279" s="8"/>
      <c r="B279" s="43" t="s">
        <v>259</v>
      </c>
      <c r="C279" s="40">
        <v>62</v>
      </c>
      <c r="D279" s="9">
        <v>98</v>
      </c>
      <c r="E279" s="9">
        <v>69</v>
      </c>
      <c r="F279" s="9">
        <v>137</v>
      </c>
      <c r="G279" s="10">
        <f t="shared" si="59"/>
        <v>1.5454794725428124E-3</v>
      </c>
      <c r="H279" s="10">
        <f t="shared" si="60"/>
        <v>2.8378652303593663E-3</v>
      </c>
      <c r="I279" s="10">
        <f t="shared" si="61"/>
        <v>1.6359239413912467E-3</v>
      </c>
      <c r="J279" s="10">
        <f t="shared" si="62"/>
        <v>3.7531161822315974E-3</v>
      </c>
      <c r="K279" s="10">
        <f t="shared" si="65"/>
        <v>0.11290322580645161</v>
      </c>
      <c r="L279" s="10">
        <f t="shared" si="66"/>
        <v>0.39795918367346939</v>
      </c>
      <c r="M279" s="10">
        <f t="shared" si="63"/>
        <v>1.7448961786773688E-4</v>
      </c>
      <c r="N279" s="14">
        <f t="shared" si="64"/>
        <v>1.1293545304491355E-3</v>
      </c>
    </row>
    <row r="280" spans="1:14" x14ac:dyDescent="0.2">
      <c r="A280" s="8"/>
      <c r="B280" s="43" t="s">
        <v>260</v>
      </c>
      <c r="C280" s="40">
        <v>16</v>
      </c>
      <c r="D280" s="9">
        <v>33</v>
      </c>
      <c r="E280" s="9">
        <v>51</v>
      </c>
      <c r="F280" s="9">
        <v>68</v>
      </c>
      <c r="G280" s="10">
        <f t="shared" si="59"/>
        <v>3.9883341226911286E-4</v>
      </c>
      <c r="H280" s="10">
        <f t="shared" si="60"/>
        <v>9.55607679610807E-4</v>
      </c>
      <c r="I280" s="10">
        <f t="shared" si="61"/>
        <v>1.2091611740717909E-3</v>
      </c>
      <c r="J280" s="10">
        <f t="shared" si="62"/>
        <v>1.8628605868010848E-3</v>
      </c>
      <c r="K280" s="10">
        <f t="shared" si="65"/>
        <v>2.1875</v>
      </c>
      <c r="L280" s="10">
        <f t="shared" si="66"/>
        <v>1.0606060606060606</v>
      </c>
      <c r="M280" s="10">
        <f t="shared" si="63"/>
        <v>8.7244808933868441E-4</v>
      </c>
      <c r="N280" s="14">
        <f t="shared" si="64"/>
        <v>1.0135232965569165E-3</v>
      </c>
    </row>
    <row r="281" spans="1:14" x14ac:dyDescent="0.2">
      <c r="A281" s="8"/>
      <c r="B281" s="43" t="s">
        <v>261</v>
      </c>
      <c r="C281" s="40">
        <v>264</v>
      </c>
      <c r="D281" s="9">
        <v>707</v>
      </c>
      <c r="E281" s="9">
        <v>356</v>
      </c>
      <c r="F281" s="9">
        <v>931</v>
      </c>
      <c r="G281" s="10">
        <f t="shared" si="59"/>
        <v>6.580751302440362E-3</v>
      </c>
      <c r="H281" s="10">
        <f t="shared" si="60"/>
        <v>2.0473170590449716E-2</v>
      </c>
      <c r="I281" s="10">
        <f t="shared" si="61"/>
        <v>8.4404191758736778E-3</v>
      </c>
      <c r="J281" s="10">
        <f t="shared" si="62"/>
        <v>2.5504753033997206E-2</v>
      </c>
      <c r="K281" s="10">
        <f t="shared" si="65"/>
        <v>0.34848484848484851</v>
      </c>
      <c r="L281" s="10">
        <f t="shared" si="66"/>
        <v>0.31683168316831684</v>
      </c>
      <c r="M281" s="10">
        <f t="shared" si="63"/>
        <v>2.293292120547399E-3</v>
      </c>
      <c r="N281" s="14">
        <f t="shared" si="64"/>
        <v>6.4865490979642663E-3</v>
      </c>
    </row>
    <row r="282" spans="1:14" x14ac:dyDescent="0.2">
      <c r="A282" s="8"/>
      <c r="B282" s="43" t="s">
        <v>262</v>
      </c>
      <c r="C282" s="40">
        <v>1</v>
      </c>
      <c r="D282" s="9">
        <v>5</v>
      </c>
      <c r="E282" s="9">
        <v>5</v>
      </c>
      <c r="F282" s="9">
        <v>14</v>
      </c>
      <c r="G282" s="10">
        <f t="shared" si="59"/>
        <v>2.4927088266819554E-5</v>
      </c>
      <c r="H282" s="10">
        <f t="shared" si="60"/>
        <v>1.4478904236527379E-4</v>
      </c>
      <c r="I282" s="10">
        <f t="shared" si="61"/>
        <v>1.1854521314429323E-4</v>
      </c>
      <c r="J282" s="10">
        <f t="shared" si="62"/>
        <v>3.8353012081198805E-4</v>
      </c>
      <c r="K282" s="10">
        <f t="shared" si="65"/>
        <v>4</v>
      </c>
      <c r="L282" s="10">
        <f t="shared" si="66"/>
        <v>1.8</v>
      </c>
      <c r="M282" s="10">
        <f t="shared" si="63"/>
        <v>9.9708353067278215E-5</v>
      </c>
      <c r="N282" s="14">
        <f t="shared" si="64"/>
        <v>2.6062027625749283E-4</v>
      </c>
    </row>
    <row r="283" spans="1:14" x14ac:dyDescent="0.2">
      <c r="A283" s="8"/>
      <c r="B283" s="43" t="s">
        <v>263</v>
      </c>
      <c r="C283" s="40">
        <v>27</v>
      </c>
      <c r="D283" s="9">
        <v>14</v>
      </c>
      <c r="E283" s="9">
        <v>33</v>
      </c>
      <c r="F283" s="9">
        <v>20</v>
      </c>
      <c r="G283" s="10">
        <f t="shared" si="59"/>
        <v>6.7303138320412798E-4</v>
      </c>
      <c r="H283" s="10">
        <f t="shared" si="60"/>
        <v>4.0540931862276665E-4</v>
      </c>
      <c r="I283" s="10">
        <f t="shared" si="61"/>
        <v>7.8239840675233539E-4</v>
      </c>
      <c r="J283" s="10">
        <f t="shared" si="62"/>
        <v>5.4790017258855438E-4</v>
      </c>
      <c r="K283" s="10">
        <f t="shared" si="65"/>
        <v>0.22222222222222221</v>
      </c>
      <c r="L283" s="10">
        <f t="shared" si="66"/>
        <v>0.42857142857142855</v>
      </c>
      <c r="M283" s="10">
        <f t="shared" si="63"/>
        <v>1.4956252960091732E-4</v>
      </c>
      <c r="N283" s="14">
        <f t="shared" si="64"/>
        <v>1.7374685083832854E-4</v>
      </c>
    </row>
    <row r="284" spans="1:14" x14ac:dyDescent="0.2">
      <c r="A284" s="8"/>
      <c r="B284" s="43" t="s">
        <v>264</v>
      </c>
      <c r="C284" s="40">
        <v>264</v>
      </c>
      <c r="D284" s="9">
        <v>117</v>
      </c>
      <c r="E284" s="9">
        <v>947</v>
      </c>
      <c r="F284" s="9">
        <v>160</v>
      </c>
      <c r="G284" s="10">
        <f t="shared" ref="G284:G315" si="67">+IF(C284=0,"",C284/C$188)</f>
        <v>6.580751302440362E-3</v>
      </c>
      <c r="H284" s="10">
        <f t="shared" ref="H284:H315" si="68">+IF(D284=0,"",D284/D$188)</f>
        <v>3.388063591347407E-3</v>
      </c>
      <c r="I284" s="10">
        <f t="shared" ref="I284:I315" si="69">+IF(E284=0,"",E284/E$188)</f>
        <v>2.2452463369529139E-2</v>
      </c>
      <c r="J284" s="10">
        <f t="shared" ref="J284:J315" si="70">+IF(F284=0,"",F284/F$188)</f>
        <v>4.383201380708435E-3</v>
      </c>
      <c r="K284" s="10">
        <f t="shared" si="65"/>
        <v>2.5871212121212119</v>
      </c>
      <c r="L284" s="10">
        <f t="shared" si="66"/>
        <v>0.36752136752136755</v>
      </c>
      <c r="M284" s="10">
        <f t="shared" ref="M284:M315" si="71">+IF(OR(AND(G284=""),(K284="")),"",G284*K284)</f>
        <v>1.7025201286237752E-2</v>
      </c>
      <c r="N284" s="14">
        <f t="shared" ref="N284:N315" si="72">+IF(OR(AND(H284=""),(L284="")),"",H284*L284)</f>
        <v>1.2451857643413547E-3</v>
      </c>
    </row>
    <row r="285" spans="1:14" ht="22.5" customHeight="1" x14ac:dyDescent="0.2">
      <c r="A285" s="8"/>
      <c r="B285" s="43" t="s">
        <v>265</v>
      </c>
      <c r="C285" s="40">
        <v>88</v>
      </c>
      <c r="D285" s="9">
        <v>68</v>
      </c>
      <c r="E285" s="9">
        <v>134</v>
      </c>
      <c r="F285" s="9">
        <v>110</v>
      </c>
      <c r="G285" s="10">
        <f t="shared" si="67"/>
        <v>2.1935837674801205E-3</v>
      </c>
      <c r="H285" s="10">
        <f t="shared" si="68"/>
        <v>1.9691309761677238E-3</v>
      </c>
      <c r="I285" s="10">
        <f t="shared" si="69"/>
        <v>3.1770117122670587E-3</v>
      </c>
      <c r="J285" s="10">
        <f t="shared" si="70"/>
        <v>3.0134509492370492E-3</v>
      </c>
      <c r="K285" s="10">
        <f t="shared" ref="K285:K316" si="73">+IF(AND(C285=0,E285=0)," ",IF(C285=0,1,IF(E285=0,-1,(E285-C285)/C285)))</f>
        <v>0.52272727272727271</v>
      </c>
      <c r="L285" s="10">
        <f t="shared" ref="L285:L316" si="74">+IF(AND(D285=0,F285=0)," ",IF(D285=0,1,IF(F285=0,-1,(F285-D285)/D285)))</f>
        <v>0.61764705882352944</v>
      </c>
      <c r="M285" s="10">
        <f t="shared" si="71"/>
        <v>1.1466460602736993E-3</v>
      </c>
      <c r="N285" s="14">
        <f t="shared" si="72"/>
        <v>1.2162279558683002E-3</v>
      </c>
    </row>
    <row r="286" spans="1:14" x14ac:dyDescent="0.2">
      <c r="A286" s="8"/>
      <c r="B286" s="43" t="s">
        <v>266</v>
      </c>
      <c r="C286" s="40">
        <v>54</v>
      </c>
      <c r="D286" s="9">
        <v>26</v>
      </c>
      <c r="E286" s="9">
        <v>98</v>
      </c>
      <c r="F286" s="9">
        <v>85</v>
      </c>
      <c r="G286" s="10">
        <f t="shared" si="67"/>
        <v>1.346062766408256E-3</v>
      </c>
      <c r="H286" s="10">
        <f t="shared" si="68"/>
        <v>7.5290302029942379E-4</v>
      </c>
      <c r="I286" s="10">
        <f t="shared" si="69"/>
        <v>2.3234861776281475E-3</v>
      </c>
      <c r="J286" s="10">
        <f t="shared" si="70"/>
        <v>2.3285757335013558E-3</v>
      </c>
      <c r="K286" s="10">
        <f t="shared" si="73"/>
        <v>0.81481481481481477</v>
      </c>
      <c r="L286" s="10">
        <f t="shared" si="74"/>
        <v>2.2692307692307692</v>
      </c>
      <c r="M286" s="10">
        <f t="shared" si="71"/>
        <v>1.0967918837400603E-3</v>
      </c>
      <c r="N286" s="14">
        <f t="shared" si="72"/>
        <v>1.7085106999102308E-3</v>
      </c>
    </row>
    <row r="287" spans="1:14" x14ac:dyDescent="0.2">
      <c r="A287" s="8"/>
      <c r="B287" s="43" t="s">
        <v>267</v>
      </c>
      <c r="C287" s="40">
        <v>8</v>
      </c>
      <c r="D287" s="9">
        <v>78</v>
      </c>
      <c r="E287" s="9">
        <v>15</v>
      </c>
      <c r="F287" s="9">
        <v>51</v>
      </c>
      <c r="G287" s="10">
        <f t="shared" si="67"/>
        <v>1.9941670613455643E-4</v>
      </c>
      <c r="H287" s="10">
        <f t="shared" si="68"/>
        <v>2.258709060898271E-3</v>
      </c>
      <c r="I287" s="10">
        <f t="shared" si="69"/>
        <v>3.5563563943287973E-4</v>
      </c>
      <c r="J287" s="10">
        <f t="shared" si="70"/>
        <v>1.3971454401008137E-3</v>
      </c>
      <c r="K287" s="10">
        <f t="shared" si="73"/>
        <v>0.875</v>
      </c>
      <c r="L287" s="10">
        <f t="shared" si="74"/>
        <v>-0.34615384615384615</v>
      </c>
      <c r="M287" s="10">
        <f t="shared" si="71"/>
        <v>1.7448961786773688E-4</v>
      </c>
      <c r="N287" s="14">
        <f t="shared" si="72"/>
        <v>-7.8186082877247838E-4</v>
      </c>
    </row>
    <row r="288" spans="1:14" x14ac:dyDescent="0.2">
      <c r="A288" s="8"/>
      <c r="B288" s="43" t="s">
        <v>268</v>
      </c>
      <c r="C288" s="40">
        <v>1295</v>
      </c>
      <c r="D288" s="9">
        <v>315</v>
      </c>
      <c r="E288" s="9">
        <v>218</v>
      </c>
      <c r="F288" s="9">
        <v>64</v>
      </c>
      <c r="G288" s="10">
        <f t="shared" si="67"/>
        <v>3.2280579305531319E-2</v>
      </c>
      <c r="H288" s="10">
        <f t="shared" si="68"/>
        <v>9.1217096690122488E-3</v>
      </c>
      <c r="I288" s="10">
        <f t="shared" si="69"/>
        <v>5.1685712930911853E-3</v>
      </c>
      <c r="J288" s="10">
        <f t="shared" si="70"/>
        <v>1.7532805522833741E-3</v>
      </c>
      <c r="K288" s="10">
        <f t="shared" si="73"/>
        <v>-0.83166023166023162</v>
      </c>
      <c r="L288" s="10">
        <f t="shared" si="74"/>
        <v>-0.79682539682539677</v>
      </c>
      <c r="M288" s="10">
        <f t="shared" si="71"/>
        <v>-2.6846474063364656E-2</v>
      </c>
      <c r="N288" s="14">
        <f t="shared" si="72"/>
        <v>-7.2684099267367437E-3</v>
      </c>
    </row>
    <row r="289" spans="1:14" x14ac:dyDescent="0.2">
      <c r="A289" s="8"/>
      <c r="B289" s="43" t="s">
        <v>269</v>
      </c>
      <c r="C289" s="40">
        <v>5</v>
      </c>
      <c r="D289" s="9">
        <v>1</v>
      </c>
      <c r="E289" s="9">
        <v>8</v>
      </c>
      <c r="F289" s="9">
        <v>2</v>
      </c>
      <c r="G289" s="10">
        <f t="shared" si="67"/>
        <v>1.2463544133409777E-4</v>
      </c>
      <c r="H289" s="10">
        <f t="shared" si="68"/>
        <v>2.895780847305476E-5</v>
      </c>
      <c r="I289" s="10">
        <f t="shared" si="69"/>
        <v>1.8967234103086918E-4</v>
      </c>
      <c r="J289" s="10">
        <f t="shared" si="70"/>
        <v>5.4790017258855439E-5</v>
      </c>
      <c r="K289" s="10">
        <f t="shared" si="73"/>
        <v>0.6</v>
      </c>
      <c r="L289" s="10">
        <f t="shared" si="74"/>
        <v>1</v>
      </c>
      <c r="M289" s="10">
        <f t="shared" si="71"/>
        <v>7.4781264800458661E-5</v>
      </c>
      <c r="N289" s="14">
        <f t="shared" si="72"/>
        <v>2.895780847305476E-5</v>
      </c>
    </row>
    <row r="290" spans="1:14" x14ac:dyDescent="0.2">
      <c r="A290" s="8"/>
      <c r="B290" s="43" t="s">
        <v>270</v>
      </c>
      <c r="C290" s="40">
        <v>0</v>
      </c>
      <c r="D290" s="9">
        <v>2</v>
      </c>
      <c r="E290" s="9">
        <v>0</v>
      </c>
      <c r="F290" s="9">
        <v>0</v>
      </c>
      <c r="G290" s="10" t="str">
        <f t="shared" si="67"/>
        <v/>
      </c>
      <c r="H290" s="10">
        <f t="shared" si="68"/>
        <v>5.7915616946109519E-5</v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>
        <f t="shared" si="74"/>
        <v>-1</v>
      </c>
      <c r="M290" s="10" t="str">
        <f t="shared" si="71"/>
        <v/>
      </c>
      <c r="N290" s="14">
        <f t="shared" si="72"/>
        <v>-5.7915616946109519E-5</v>
      </c>
    </row>
    <row r="291" spans="1:14" x14ac:dyDescent="0.2">
      <c r="A291" s="8"/>
      <c r="B291" s="43" t="s">
        <v>271</v>
      </c>
      <c r="C291" s="40">
        <v>11</v>
      </c>
      <c r="D291" s="9">
        <v>3</v>
      </c>
      <c r="E291" s="9">
        <v>55</v>
      </c>
      <c r="F291" s="9">
        <v>6</v>
      </c>
      <c r="G291" s="10">
        <f t="shared" si="67"/>
        <v>2.7419797093501506E-4</v>
      </c>
      <c r="H291" s="10">
        <f t="shared" si="68"/>
        <v>8.6873425419164272E-5</v>
      </c>
      <c r="I291" s="10">
        <f t="shared" si="69"/>
        <v>1.3039973445872256E-3</v>
      </c>
      <c r="J291" s="10">
        <f t="shared" si="70"/>
        <v>1.643700517765663E-4</v>
      </c>
      <c r="K291" s="10">
        <f t="shared" si="73"/>
        <v>4</v>
      </c>
      <c r="L291" s="10">
        <f t="shared" si="74"/>
        <v>1</v>
      </c>
      <c r="M291" s="10">
        <f t="shared" si="71"/>
        <v>1.0967918837400603E-3</v>
      </c>
      <c r="N291" s="14">
        <f t="shared" si="72"/>
        <v>8.6873425419164272E-5</v>
      </c>
    </row>
    <row r="292" spans="1:14" x14ac:dyDescent="0.2">
      <c r="A292" s="8"/>
      <c r="B292" s="43" t="s">
        <v>272</v>
      </c>
      <c r="C292" s="40">
        <v>168</v>
      </c>
      <c r="D292" s="9">
        <v>121</v>
      </c>
      <c r="E292" s="9">
        <v>41</v>
      </c>
      <c r="F292" s="9">
        <v>59</v>
      </c>
      <c r="G292" s="10">
        <f t="shared" si="67"/>
        <v>4.1877508288256848E-3</v>
      </c>
      <c r="H292" s="10">
        <f t="shared" si="68"/>
        <v>3.5038948252396258E-3</v>
      </c>
      <c r="I292" s="10">
        <f t="shared" si="69"/>
        <v>9.7207074778320451E-4</v>
      </c>
      <c r="J292" s="10">
        <f t="shared" si="70"/>
        <v>1.6163055091362353E-3</v>
      </c>
      <c r="K292" s="10">
        <f t="shared" si="73"/>
        <v>-0.75595238095238093</v>
      </c>
      <c r="L292" s="10">
        <f t="shared" si="74"/>
        <v>-0.51239669421487599</v>
      </c>
      <c r="M292" s="10">
        <f t="shared" si="71"/>
        <v>-3.1657402098860831E-3</v>
      </c>
      <c r="N292" s="14">
        <f t="shared" si="72"/>
        <v>-1.7953841253293948E-3</v>
      </c>
    </row>
    <row r="293" spans="1:14" ht="25.5" x14ac:dyDescent="0.2">
      <c r="A293" s="8"/>
      <c r="B293" s="43" t="s">
        <v>273</v>
      </c>
      <c r="C293" s="40">
        <v>980</v>
      </c>
      <c r="D293" s="9">
        <v>658</v>
      </c>
      <c r="E293" s="9">
        <v>811</v>
      </c>
      <c r="F293" s="9">
        <v>678</v>
      </c>
      <c r="G293" s="10">
        <f t="shared" si="67"/>
        <v>2.4428546501483163E-2</v>
      </c>
      <c r="H293" s="10">
        <f t="shared" si="68"/>
        <v>1.9054237975270033E-2</v>
      </c>
      <c r="I293" s="10">
        <f t="shared" si="69"/>
        <v>1.9228033572004363E-2</v>
      </c>
      <c r="J293" s="10">
        <f t="shared" si="70"/>
        <v>1.8573815850751994E-2</v>
      </c>
      <c r="K293" s="10">
        <f t="shared" si="73"/>
        <v>-0.17244897959183675</v>
      </c>
      <c r="L293" s="10">
        <f t="shared" si="74"/>
        <v>3.0395136778115502E-2</v>
      </c>
      <c r="M293" s="10">
        <f t="shared" si="71"/>
        <v>-4.212677917092505E-3</v>
      </c>
      <c r="N293" s="14">
        <f t="shared" si="72"/>
        <v>5.7915616946109527E-4</v>
      </c>
    </row>
    <row r="294" spans="1:14" x14ac:dyDescent="0.2">
      <c r="A294" s="8"/>
      <c r="B294" s="43" t="s">
        <v>274</v>
      </c>
      <c r="C294" s="40">
        <v>163</v>
      </c>
      <c r="D294" s="9">
        <v>106</v>
      </c>
      <c r="E294" s="9">
        <v>197</v>
      </c>
      <c r="F294" s="9">
        <v>147</v>
      </c>
      <c r="G294" s="10">
        <f t="shared" si="67"/>
        <v>4.0631153874915874E-3</v>
      </c>
      <c r="H294" s="10">
        <f t="shared" si="68"/>
        <v>3.0695276981438043E-3</v>
      </c>
      <c r="I294" s="10">
        <f t="shared" si="69"/>
        <v>4.6706813978851531E-3</v>
      </c>
      <c r="J294" s="10">
        <f t="shared" si="70"/>
        <v>4.0270662685258744E-3</v>
      </c>
      <c r="K294" s="10">
        <f t="shared" si="73"/>
        <v>0.20858895705521471</v>
      </c>
      <c r="L294" s="10">
        <f t="shared" si="74"/>
        <v>0.3867924528301887</v>
      </c>
      <c r="M294" s="10">
        <f t="shared" si="71"/>
        <v>8.4752100107186477E-4</v>
      </c>
      <c r="N294" s="14">
        <f t="shared" si="72"/>
        <v>1.1872701473952451E-3</v>
      </c>
    </row>
    <row r="295" spans="1:14" x14ac:dyDescent="0.2">
      <c r="A295" s="8"/>
      <c r="B295" s="43" t="s">
        <v>275</v>
      </c>
      <c r="C295" s="40">
        <v>68</v>
      </c>
      <c r="D295" s="9">
        <v>89</v>
      </c>
      <c r="E295" s="9">
        <v>96</v>
      </c>
      <c r="F295" s="9">
        <v>90</v>
      </c>
      <c r="G295" s="10">
        <f t="shared" si="67"/>
        <v>1.6950420021437295E-3</v>
      </c>
      <c r="H295" s="10">
        <f t="shared" si="68"/>
        <v>2.5772449541018737E-3</v>
      </c>
      <c r="I295" s="10">
        <f t="shared" si="69"/>
        <v>2.2760680923704299E-3</v>
      </c>
      <c r="J295" s="10">
        <f t="shared" si="70"/>
        <v>2.4655507766484946E-3</v>
      </c>
      <c r="K295" s="10">
        <f t="shared" si="73"/>
        <v>0.41176470588235292</v>
      </c>
      <c r="L295" s="10">
        <f t="shared" si="74"/>
        <v>1.1235955056179775E-2</v>
      </c>
      <c r="M295" s="10">
        <f t="shared" si="71"/>
        <v>6.9795847147094739E-4</v>
      </c>
      <c r="N295" s="14">
        <f t="shared" si="72"/>
        <v>2.895780847305476E-5</v>
      </c>
    </row>
    <row r="296" spans="1:14" x14ac:dyDescent="0.2">
      <c r="A296" s="8"/>
      <c r="B296" s="43" t="s">
        <v>276</v>
      </c>
      <c r="C296" s="40">
        <v>0</v>
      </c>
      <c r="D296" s="9">
        <v>2</v>
      </c>
      <c r="E296" s="9">
        <v>0</v>
      </c>
      <c r="F296" s="9">
        <v>1</v>
      </c>
      <c r="G296" s="10" t="str">
        <f t="shared" si="67"/>
        <v/>
      </c>
      <c r="H296" s="10">
        <f t="shared" si="68"/>
        <v>5.7915616946109519E-5</v>
      </c>
      <c r="I296" s="10" t="str">
        <f t="shared" si="69"/>
        <v/>
      </c>
      <c r="J296" s="10">
        <f t="shared" si="70"/>
        <v>2.739500862942772E-5</v>
      </c>
      <c r="K296" s="10" t="str">
        <f t="shared" si="73"/>
        <v xml:space="preserve"> </v>
      </c>
      <c r="L296" s="10">
        <f t="shared" si="74"/>
        <v>-0.5</v>
      </c>
      <c r="M296" s="10" t="str">
        <f t="shared" si="71"/>
        <v/>
      </c>
      <c r="N296" s="14">
        <f t="shared" si="72"/>
        <v>-2.895780847305476E-5</v>
      </c>
    </row>
    <row r="297" spans="1:14" ht="25.5" x14ac:dyDescent="0.2">
      <c r="A297" s="8"/>
      <c r="B297" s="43" t="s">
        <v>277</v>
      </c>
      <c r="C297" s="40">
        <v>75</v>
      </c>
      <c r="D297" s="9">
        <v>28</v>
      </c>
      <c r="E297" s="9">
        <v>61</v>
      </c>
      <c r="F297" s="9">
        <v>37</v>
      </c>
      <c r="G297" s="10">
        <f t="shared" si="67"/>
        <v>1.8695316200114664E-3</v>
      </c>
      <c r="H297" s="10">
        <f t="shared" si="68"/>
        <v>8.1081863724553329E-4</v>
      </c>
      <c r="I297" s="10">
        <f t="shared" si="69"/>
        <v>1.4462516003603775E-3</v>
      </c>
      <c r="J297" s="10">
        <f t="shared" si="70"/>
        <v>1.0136153192888257E-3</v>
      </c>
      <c r="K297" s="10">
        <f t="shared" si="73"/>
        <v>-0.18666666666666668</v>
      </c>
      <c r="L297" s="10">
        <f t="shared" si="74"/>
        <v>0.32142857142857145</v>
      </c>
      <c r="M297" s="10">
        <f t="shared" si="71"/>
        <v>-3.4897923573547375E-4</v>
      </c>
      <c r="N297" s="14">
        <f t="shared" si="72"/>
        <v>2.6062027625749288E-4</v>
      </c>
    </row>
    <row r="298" spans="1:14" x14ac:dyDescent="0.2">
      <c r="A298" s="8"/>
      <c r="B298" s="43" t="s">
        <v>278</v>
      </c>
      <c r="C298" s="40">
        <v>2</v>
      </c>
      <c r="D298" s="9">
        <v>42</v>
      </c>
      <c r="E298" s="9">
        <v>16</v>
      </c>
      <c r="F298" s="9">
        <v>62</v>
      </c>
      <c r="G298" s="10">
        <f t="shared" si="67"/>
        <v>4.9854176533639107E-5</v>
      </c>
      <c r="H298" s="10">
        <f t="shared" si="68"/>
        <v>1.2162279558682999E-3</v>
      </c>
      <c r="I298" s="10">
        <f t="shared" si="69"/>
        <v>3.7934468206173835E-4</v>
      </c>
      <c r="J298" s="10">
        <f t="shared" si="70"/>
        <v>1.6984905350245186E-3</v>
      </c>
      <c r="K298" s="10">
        <f t="shared" si="73"/>
        <v>7</v>
      </c>
      <c r="L298" s="10">
        <f t="shared" si="74"/>
        <v>0.47619047619047616</v>
      </c>
      <c r="M298" s="10">
        <f t="shared" si="71"/>
        <v>3.4897923573547375E-4</v>
      </c>
      <c r="N298" s="14">
        <f t="shared" si="72"/>
        <v>5.7915616946109516E-4</v>
      </c>
    </row>
    <row r="299" spans="1:14" x14ac:dyDescent="0.2">
      <c r="A299" s="8"/>
      <c r="B299" s="43" t="s">
        <v>279</v>
      </c>
      <c r="C299" s="40">
        <v>14</v>
      </c>
      <c r="D299" s="9">
        <v>68</v>
      </c>
      <c r="E299" s="9">
        <v>25</v>
      </c>
      <c r="F299" s="9">
        <v>93</v>
      </c>
      <c r="G299" s="10">
        <f t="shared" si="67"/>
        <v>3.4897923573547375E-4</v>
      </c>
      <c r="H299" s="10">
        <f t="shared" si="68"/>
        <v>1.9691309761677238E-3</v>
      </c>
      <c r="I299" s="10">
        <f t="shared" si="69"/>
        <v>5.9272606572146615E-4</v>
      </c>
      <c r="J299" s="10">
        <f t="shared" si="70"/>
        <v>2.5477358025367777E-3</v>
      </c>
      <c r="K299" s="10">
        <f t="shared" si="73"/>
        <v>0.7857142857142857</v>
      </c>
      <c r="L299" s="10">
        <f t="shared" si="74"/>
        <v>0.36764705882352944</v>
      </c>
      <c r="M299" s="10">
        <f t="shared" si="71"/>
        <v>2.7419797093501506E-4</v>
      </c>
      <c r="N299" s="14">
        <f t="shared" si="72"/>
        <v>7.2394521182636909E-4</v>
      </c>
    </row>
    <row r="300" spans="1:14" x14ac:dyDescent="0.2">
      <c r="A300" s="8"/>
      <c r="B300" s="43" t="s">
        <v>280</v>
      </c>
      <c r="C300" s="40">
        <v>26</v>
      </c>
      <c r="D300" s="9">
        <v>177</v>
      </c>
      <c r="E300" s="9">
        <v>35</v>
      </c>
      <c r="F300" s="9">
        <v>185</v>
      </c>
      <c r="G300" s="10">
        <f t="shared" si="67"/>
        <v>6.4810429493730834E-4</v>
      </c>
      <c r="H300" s="10">
        <f t="shared" si="68"/>
        <v>5.1255320997306928E-3</v>
      </c>
      <c r="I300" s="10">
        <f t="shared" si="69"/>
        <v>8.2981649201005264E-4</v>
      </c>
      <c r="J300" s="10">
        <f t="shared" si="70"/>
        <v>5.0680765964441279E-3</v>
      </c>
      <c r="K300" s="10">
        <f t="shared" si="73"/>
        <v>0.34615384615384615</v>
      </c>
      <c r="L300" s="10">
        <f t="shared" si="74"/>
        <v>4.519774011299435E-2</v>
      </c>
      <c r="M300" s="10">
        <f t="shared" si="71"/>
        <v>2.2434379440137596E-4</v>
      </c>
      <c r="N300" s="14">
        <f t="shared" si="72"/>
        <v>2.316624677844381E-4</v>
      </c>
    </row>
    <row r="301" spans="1:14" x14ac:dyDescent="0.2">
      <c r="A301" s="8"/>
      <c r="B301" s="43" t="s">
        <v>281</v>
      </c>
      <c r="C301" s="40">
        <v>0</v>
      </c>
      <c r="D301" s="9">
        <v>3</v>
      </c>
      <c r="E301" s="9">
        <v>3</v>
      </c>
      <c r="F301" s="9">
        <v>17</v>
      </c>
      <c r="G301" s="10" t="str">
        <f t="shared" si="67"/>
        <v/>
      </c>
      <c r="H301" s="10">
        <f t="shared" si="68"/>
        <v>8.6873425419164272E-5</v>
      </c>
      <c r="I301" s="10">
        <f t="shared" si="69"/>
        <v>7.1127127886575934E-5</v>
      </c>
      <c r="J301" s="10">
        <f t="shared" si="70"/>
        <v>4.6571514670027119E-4</v>
      </c>
      <c r="K301" s="10">
        <f t="shared" si="73"/>
        <v>1</v>
      </c>
      <c r="L301" s="10">
        <f t="shared" si="74"/>
        <v>4.666666666666667</v>
      </c>
      <c r="M301" s="10" t="str">
        <f t="shared" si="71"/>
        <v/>
      </c>
      <c r="N301" s="14">
        <f t="shared" si="72"/>
        <v>4.0540931862276665E-4</v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2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>
        <f t="shared" si="70"/>
        <v>5.4790017258855439E-5</v>
      </c>
      <c r="K302" s="10" t="str">
        <f t="shared" si="73"/>
        <v xml:space="preserve"> </v>
      </c>
      <c r="L302" s="10">
        <f t="shared" si="74"/>
        <v>1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913</v>
      </c>
      <c r="D304" s="9">
        <v>796</v>
      </c>
      <c r="E304" s="9">
        <v>208</v>
      </c>
      <c r="F304" s="9">
        <v>161</v>
      </c>
      <c r="G304" s="10">
        <f t="shared" si="67"/>
        <v>2.2758431587606251E-2</v>
      </c>
      <c r="H304" s="10">
        <f t="shared" si="68"/>
        <v>2.3050415544551589E-2</v>
      </c>
      <c r="I304" s="10">
        <f t="shared" si="69"/>
        <v>4.9314808668025987E-3</v>
      </c>
      <c r="J304" s="10">
        <f t="shared" si="70"/>
        <v>4.4105963893378624E-3</v>
      </c>
      <c r="K304" s="10">
        <f t="shared" si="73"/>
        <v>-0.77217962760131431</v>
      </c>
      <c r="L304" s="10">
        <f t="shared" si="74"/>
        <v>-0.79773869346733672</v>
      </c>
      <c r="M304" s="10">
        <f t="shared" si="71"/>
        <v>-1.7573597228107782E-2</v>
      </c>
      <c r="N304" s="14">
        <f t="shared" si="72"/>
        <v>-1.8388208380389775E-2</v>
      </c>
    </row>
    <row r="305" spans="1:14" x14ac:dyDescent="0.2">
      <c r="A305" s="8"/>
      <c r="B305" s="43" t="s">
        <v>285</v>
      </c>
      <c r="C305" s="40">
        <v>26</v>
      </c>
      <c r="D305" s="9">
        <v>25</v>
      </c>
      <c r="E305" s="9">
        <v>19</v>
      </c>
      <c r="F305" s="9">
        <v>7</v>
      </c>
      <c r="G305" s="10">
        <f t="shared" si="67"/>
        <v>6.4810429493730834E-4</v>
      </c>
      <c r="H305" s="10">
        <f t="shared" si="68"/>
        <v>7.2394521182636898E-4</v>
      </c>
      <c r="I305" s="10">
        <f t="shared" si="69"/>
        <v>4.5047180994831429E-4</v>
      </c>
      <c r="J305" s="10">
        <f t="shared" si="70"/>
        <v>1.9176506040599403E-4</v>
      </c>
      <c r="K305" s="10">
        <f t="shared" si="73"/>
        <v>-0.26923076923076922</v>
      </c>
      <c r="L305" s="10">
        <f t="shared" si="74"/>
        <v>-0.72</v>
      </c>
      <c r="M305" s="10">
        <f t="shared" si="71"/>
        <v>-1.7448961786773685E-4</v>
      </c>
      <c r="N305" s="14">
        <f t="shared" si="72"/>
        <v>-5.2124055251498566E-4</v>
      </c>
    </row>
    <row r="306" spans="1:14" x14ac:dyDescent="0.2">
      <c r="A306" s="8"/>
      <c r="B306" s="43" t="s">
        <v>286</v>
      </c>
      <c r="C306" s="40">
        <v>2423</v>
      </c>
      <c r="D306" s="9">
        <v>2162</v>
      </c>
      <c r="E306" s="9">
        <v>958</v>
      </c>
      <c r="F306" s="9">
        <v>891</v>
      </c>
      <c r="G306" s="10">
        <f t="shared" si="67"/>
        <v>6.0398334870503778E-2</v>
      </c>
      <c r="H306" s="10">
        <f t="shared" si="68"/>
        <v>6.2606781918744386E-2</v>
      </c>
      <c r="I306" s="10">
        <f t="shared" si="69"/>
        <v>2.2713262838446584E-2</v>
      </c>
      <c r="J306" s="10">
        <f t="shared" si="70"/>
        <v>2.4408952688820096E-2</v>
      </c>
      <c r="K306" s="10">
        <f t="shared" si="73"/>
        <v>-0.60462236896409405</v>
      </c>
      <c r="L306" s="10">
        <f t="shared" si="74"/>
        <v>-0.58788159111933391</v>
      </c>
      <c r="M306" s="10">
        <f t="shared" si="71"/>
        <v>-3.6518184310890642E-2</v>
      </c>
      <c r="N306" s="14">
        <f t="shared" si="72"/>
        <v>-3.6805374569252598E-2</v>
      </c>
    </row>
    <row r="307" spans="1:14" x14ac:dyDescent="0.2">
      <c r="A307" s="8"/>
      <c r="B307" s="43" t="s">
        <v>287</v>
      </c>
      <c r="C307" s="40">
        <v>663</v>
      </c>
      <c r="D307" s="9">
        <v>489</v>
      </c>
      <c r="E307" s="9">
        <v>520</v>
      </c>
      <c r="F307" s="9">
        <v>429</v>
      </c>
      <c r="G307" s="10">
        <f t="shared" si="67"/>
        <v>1.6526659520901363E-2</v>
      </c>
      <c r="H307" s="10">
        <f t="shared" si="68"/>
        <v>1.4160368343323777E-2</v>
      </c>
      <c r="I307" s="10">
        <f t="shared" si="69"/>
        <v>1.2328702167006496E-2</v>
      </c>
      <c r="J307" s="10">
        <f t="shared" si="70"/>
        <v>1.1752458702024491E-2</v>
      </c>
      <c r="K307" s="10">
        <f t="shared" si="73"/>
        <v>-0.21568627450980393</v>
      </c>
      <c r="L307" s="10">
        <f t="shared" si="74"/>
        <v>-0.12269938650306748</v>
      </c>
      <c r="M307" s="10">
        <f t="shared" si="71"/>
        <v>-3.564573622155196E-3</v>
      </c>
      <c r="N307" s="14">
        <f t="shared" si="72"/>
        <v>-1.7374685083832856E-3</v>
      </c>
    </row>
    <row r="308" spans="1:14" x14ac:dyDescent="0.2">
      <c r="A308" s="8"/>
      <c r="B308" s="43" t="s">
        <v>288</v>
      </c>
      <c r="C308" s="40">
        <v>62</v>
      </c>
      <c r="D308" s="9">
        <v>72</v>
      </c>
      <c r="E308" s="9">
        <v>50</v>
      </c>
      <c r="F308" s="9">
        <v>37</v>
      </c>
      <c r="G308" s="10">
        <f t="shared" si="67"/>
        <v>1.5454794725428124E-3</v>
      </c>
      <c r="H308" s="10">
        <f t="shared" si="68"/>
        <v>2.0849622100599426E-3</v>
      </c>
      <c r="I308" s="10">
        <f t="shared" si="69"/>
        <v>1.1854521314429323E-3</v>
      </c>
      <c r="J308" s="10">
        <f t="shared" si="70"/>
        <v>1.0136153192888257E-3</v>
      </c>
      <c r="K308" s="10">
        <f t="shared" si="73"/>
        <v>-0.19354838709677419</v>
      </c>
      <c r="L308" s="10">
        <f t="shared" si="74"/>
        <v>-0.4861111111111111</v>
      </c>
      <c r="M308" s="10">
        <f t="shared" si="71"/>
        <v>-2.9912505920183464E-4</v>
      </c>
      <c r="N308" s="14">
        <f t="shared" si="72"/>
        <v>-1.0135232965569165E-3</v>
      </c>
    </row>
    <row r="309" spans="1:14" x14ac:dyDescent="0.2">
      <c r="A309" s="8"/>
      <c r="B309" s="43" t="s">
        <v>289</v>
      </c>
      <c r="C309" s="40">
        <v>212</v>
      </c>
      <c r="D309" s="9">
        <v>144</v>
      </c>
      <c r="E309" s="9">
        <v>102</v>
      </c>
      <c r="F309" s="9">
        <v>74</v>
      </c>
      <c r="G309" s="10">
        <f t="shared" si="67"/>
        <v>5.2845427125657448E-3</v>
      </c>
      <c r="H309" s="10">
        <f t="shared" si="68"/>
        <v>4.1699244201198853E-3</v>
      </c>
      <c r="I309" s="10">
        <f t="shared" si="69"/>
        <v>2.4183223481435818E-3</v>
      </c>
      <c r="J309" s="10">
        <f t="shared" si="70"/>
        <v>2.0272306385776514E-3</v>
      </c>
      <c r="K309" s="10">
        <f t="shared" si="73"/>
        <v>-0.51886792452830188</v>
      </c>
      <c r="L309" s="10">
        <f t="shared" si="74"/>
        <v>-0.4861111111111111</v>
      </c>
      <c r="M309" s="10">
        <f t="shared" si="71"/>
        <v>-2.7419797093501505E-3</v>
      </c>
      <c r="N309" s="14">
        <f t="shared" si="72"/>
        <v>-2.027046593113833E-3</v>
      </c>
    </row>
    <row r="310" spans="1:14" x14ac:dyDescent="0.2">
      <c r="A310" s="8"/>
      <c r="B310" s="43" t="s">
        <v>290</v>
      </c>
      <c r="C310" s="40">
        <v>50</v>
      </c>
      <c r="D310" s="9">
        <v>58</v>
      </c>
      <c r="E310" s="9">
        <v>190</v>
      </c>
      <c r="F310" s="9">
        <v>183</v>
      </c>
      <c r="G310" s="10">
        <f t="shared" si="67"/>
        <v>1.2463544133409776E-3</v>
      </c>
      <c r="H310" s="10">
        <f t="shared" si="68"/>
        <v>1.679552891437176E-3</v>
      </c>
      <c r="I310" s="10">
        <f t="shared" si="69"/>
        <v>4.5047180994831426E-3</v>
      </c>
      <c r="J310" s="10">
        <f t="shared" si="70"/>
        <v>5.0132865791852723E-3</v>
      </c>
      <c r="K310" s="10">
        <f t="shared" si="73"/>
        <v>2.8</v>
      </c>
      <c r="L310" s="10">
        <f t="shared" si="74"/>
        <v>2.1551724137931036</v>
      </c>
      <c r="M310" s="10">
        <f t="shared" si="71"/>
        <v>3.4897923573547372E-3</v>
      </c>
      <c r="N310" s="14">
        <f t="shared" si="72"/>
        <v>3.619726059131845E-3</v>
      </c>
    </row>
    <row r="311" spans="1:14" ht="25.5" x14ac:dyDescent="0.2">
      <c r="A311" s="8"/>
      <c r="B311" s="43" t="s">
        <v>291</v>
      </c>
      <c r="C311" s="40">
        <v>260</v>
      </c>
      <c r="D311" s="9">
        <v>148</v>
      </c>
      <c r="E311" s="9">
        <v>290</v>
      </c>
      <c r="F311" s="9">
        <v>116</v>
      </c>
      <c r="G311" s="10">
        <f t="shared" si="67"/>
        <v>6.4810429493730838E-3</v>
      </c>
      <c r="H311" s="10">
        <f t="shared" si="68"/>
        <v>4.2857556540121045E-3</v>
      </c>
      <c r="I311" s="10">
        <f t="shared" si="69"/>
        <v>6.8756223623690077E-3</v>
      </c>
      <c r="J311" s="10">
        <f t="shared" si="70"/>
        <v>3.1778210010136154E-3</v>
      </c>
      <c r="K311" s="10">
        <f t="shared" si="73"/>
        <v>0.11538461538461539</v>
      </c>
      <c r="L311" s="10">
        <f t="shared" si="74"/>
        <v>-0.21621621621621623</v>
      </c>
      <c r="M311" s="10">
        <f t="shared" si="71"/>
        <v>7.4781264800458666E-4</v>
      </c>
      <c r="N311" s="14">
        <f t="shared" si="72"/>
        <v>-9.2664987113775241E-4</v>
      </c>
    </row>
    <row r="312" spans="1:14" x14ac:dyDescent="0.2">
      <c r="A312" s="8"/>
      <c r="B312" s="43" t="s">
        <v>292</v>
      </c>
      <c r="C312" s="40">
        <v>205</v>
      </c>
      <c r="D312" s="9">
        <v>162</v>
      </c>
      <c r="E312" s="9">
        <v>165</v>
      </c>
      <c r="F312" s="9">
        <v>199</v>
      </c>
      <c r="G312" s="10">
        <f t="shared" si="67"/>
        <v>5.1100530946980079E-3</v>
      </c>
      <c r="H312" s="10">
        <f t="shared" si="68"/>
        <v>4.6911649726348714E-3</v>
      </c>
      <c r="I312" s="10">
        <f t="shared" si="69"/>
        <v>3.911992033761677E-3</v>
      </c>
      <c r="J312" s="10">
        <f t="shared" si="70"/>
        <v>5.4516067172561159E-3</v>
      </c>
      <c r="K312" s="10">
        <f t="shared" si="73"/>
        <v>-0.1951219512195122</v>
      </c>
      <c r="L312" s="10">
        <f t="shared" si="74"/>
        <v>0.22839506172839505</v>
      </c>
      <c r="M312" s="10">
        <f t="shared" si="71"/>
        <v>-9.9708353067278215E-4</v>
      </c>
      <c r="N312" s="14">
        <f t="shared" si="72"/>
        <v>1.0714389135030261E-3</v>
      </c>
    </row>
    <row r="313" spans="1:14" x14ac:dyDescent="0.2">
      <c r="A313" s="8"/>
      <c r="B313" s="43" t="s">
        <v>293</v>
      </c>
      <c r="C313" s="40">
        <v>66</v>
      </c>
      <c r="D313" s="9">
        <v>3</v>
      </c>
      <c r="E313" s="9">
        <v>54</v>
      </c>
      <c r="F313" s="9">
        <v>18</v>
      </c>
      <c r="G313" s="10">
        <f t="shared" si="67"/>
        <v>1.6451878256100905E-3</v>
      </c>
      <c r="H313" s="10">
        <f t="shared" si="68"/>
        <v>8.6873425419164272E-5</v>
      </c>
      <c r="I313" s="10">
        <f t="shared" si="69"/>
        <v>1.2802883019583668E-3</v>
      </c>
      <c r="J313" s="10">
        <f t="shared" si="70"/>
        <v>4.9311015532969892E-4</v>
      </c>
      <c r="K313" s="10">
        <f t="shared" si="73"/>
        <v>-0.18181818181818182</v>
      </c>
      <c r="L313" s="10">
        <f t="shared" si="74"/>
        <v>5</v>
      </c>
      <c r="M313" s="10">
        <f t="shared" si="71"/>
        <v>-2.9912505920183464E-4</v>
      </c>
      <c r="N313" s="14">
        <f t="shared" si="72"/>
        <v>4.3436712709582135E-4</v>
      </c>
    </row>
    <row r="314" spans="1:14" x14ac:dyDescent="0.2">
      <c r="A314" s="8"/>
      <c r="B314" s="43" t="s">
        <v>294</v>
      </c>
      <c r="C314" s="40">
        <v>0</v>
      </c>
      <c r="D314" s="9">
        <v>5</v>
      </c>
      <c r="E314" s="9">
        <v>0</v>
      </c>
      <c r="F314" s="9">
        <v>2</v>
      </c>
      <c r="G314" s="10" t="str">
        <f t="shared" si="67"/>
        <v/>
      </c>
      <c r="H314" s="10">
        <f t="shared" si="68"/>
        <v>1.4478904236527379E-4</v>
      </c>
      <c r="I314" s="10" t="str">
        <f t="shared" si="69"/>
        <v/>
      </c>
      <c r="J314" s="10">
        <f t="shared" si="70"/>
        <v>5.4790017258855439E-5</v>
      </c>
      <c r="K314" s="10" t="str">
        <f t="shared" si="73"/>
        <v xml:space="preserve"> </v>
      </c>
      <c r="L314" s="10">
        <f t="shared" si="74"/>
        <v>-0.6</v>
      </c>
      <c r="M314" s="10" t="str">
        <f t="shared" si="71"/>
        <v/>
      </c>
      <c r="N314" s="14">
        <f t="shared" si="72"/>
        <v>-8.6873425419164272E-5</v>
      </c>
    </row>
    <row r="315" spans="1:14" x14ac:dyDescent="0.2">
      <c r="A315" s="8"/>
      <c r="B315" s="43" t="s">
        <v>295</v>
      </c>
      <c r="C315" s="40">
        <v>12</v>
      </c>
      <c r="D315" s="9">
        <v>25</v>
      </c>
      <c r="E315" s="9">
        <v>7</v>
      </c>
      <c r="F315" s="9">
        <v>19</v>
      </c>
      <c r="G315" s="10">
        <f t="shared" si="67"/>
        <v>2.9912505920183464E-4</v>
      </c>
      <c r="H315" s="10">
        <f t="shared" si="68"/>
        <v>7.2394521182636898E-4</v>
      </c>
      <c r="I315" s="10">
        <f t="shared" si="69"/>
        <v>1.6596329840201052E-4</v>
      </c>
      <c r="J315" s="10">
        <f t="shared" si="70"/>
        <v>5.2050516395912665E-4</v>
      </c>
      <c r="K315" s="10">
        <f t="shared" si="73"/>
        <v>-0.41666666666666669</v>
      </c>
      <c r="L315" s="10">
        <f t="shared" si="74"/>
        <v>-0.24</v>
      </c>
      <c r="M315" s="10">
        <f t="shared" si="71"/>
        <v>-1.2463544133409777E-4</v>
      </c>
      <c r="N315" s="14">
        <f t="shared" si="72"/>
        <v>-1.7374685083832854E-4</v>
      </c>
    </row>
    <row r="316" spans="1:14" ht="21.75" customHeight="1" x14ac:dyDescent="0.2">
      <c r="A316" s="8"/>
      <c r="B316" s="43" t="s">
        <v>296</v>
      </c>
      <c r="C316" s="40">
        <v>6</v>
      </c>
      <c r="D316" s="9">
        <v>7</v>
      </c>
      <c r="E316" s="9">
        <v>2</v>
      </c>
      <c r="F316" s="9">
        <v>4</v>
      </c>
      <c r="G316" s="10">
        <f t="shared" ref="G316:G347" si="75">+IF(C316=0,"",C316/C$188)</f>
        <v>1.4956252960091732E-4</v>
      </c>
      <c r="H316" s="10">
        <f t="shared" ref="H316:H347" si="76">+IF(D316=0,"",D316/D$188)</f>
        <v>2.0270465931138332E-4</v>
      </c>
      <c r="I316" s="10">
        <f t="shared" ref="I316:I347" si="77">+IF(E316=0,"",E316/E$188)</f>
        <v>4.7418085257717294E-5</v>
      </c>
      <c r="J316" s="10">
        <f t="shared" ref="J316:J347" si="78">+IF(F316=0,"",F316/F$188)</f>
        <v>1.0958003451771088E-4</v>
      </c>
      <c r="K316" s="10">
        <f t="shared" si="73"/>
        <v>-0.66666666666666663</v>
      </c>
      <c r="L316" s="10">
        <f t="shared" si="74"/>
        <v>-0.42857142857142855</v>
      </c>
      <c r="M316" s="10">
        <f t="shared" ref="M316:M347" si="79">+IF(OR(AND(G316=""),(K316="")),"",G316*K316)</f>
        <v>-9.9708353067278215E-5</v>
      </c>
      <c r="N316" s="14">
        <f t="shared" ref="N316:N347" si="80">+IF(OR(AND(H316=""),(L316="")),"",H316*L316)</f>
        <v>-8.6873425419164272E-5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1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>
        <f t="shared" si="78"/>
        <v>2.739500862942772E-5</v>
      </c>
      <c r="K317" s="10" t="str">
        <f t="shared" ref="K317:K348" si="81">+IF(AND(C317=0,E317=0)," ",IF(C317=0,1,IF(E317=0,-1,(E317-C317)/C317)))</f>
        <v xml:space="preserve"> </v>
      </c>
      <c r="L317" s="10">
        <f t="shared" ref="L317:L348" si="82">+IF(AND(D317=0,F317=0)," ",IF(D317=0,1,IF(F317=0,-1,(F317-D317)/D317)))</f>
        <v>1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289</v>
      </c>
      <c r="D318" s="9">
        <v>531</v>
      </c>
      <c r="E318" s="9">
        <v>596</v>
      </c>
      <c r="F318" s="9">
        <v>474</v>
      </c>
      <c r="G318" s="10">
        <f t="shared" si="75"/>
        <v>7.2039285091108508E-3</v>
      </c>
      <c r="H318" s="10">
        <f t="shared" si="76"/>
        <v>1.5376596299192077E-2</v>
      </c>
      <c r="I318" s="10">
        <f t="shared" si="77"/>
        <v>1.4130589406799753E-2</v>
      </c>
      <c r="J318" s="10">
        <f t="shared" si="78"/>
        <v>1.2985234090348739E-2</v>
      </c>
      <c r="K318" s="10">
        <f t="shared" si="81"/>
        <v>1.0622837370242215</v>
      </c>
      <c r="L318" s="10">
        <f t="shared" si="82"/>
        <v>-0.10734463276836158</v>
      </c>
      <c r="M318" s="10">
        <f t="shared" si="79"/>
        <v>7.6526160979136035E-3</v>
      </c>
      <c r="N318" s="14">
        <f t="shared" si="80"/>
        <v>-1.6505950829641212E-3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1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>
        <f t="shared" si="78"/>
        <v>2.739500862942772E-5</v>
      </c>
      <c r="K319" s="10" t="str">
        <f t="shared" si="81"/>
        <v xml:space="preserve"> </v>
      </c>
      <c r="L319" s="10">
        <f t="shared" si="82"/>
        <v>1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12</v>
      </c>
      <c r="D320" s="9">
        <v>43</v>
      </c>
      <c r="E320" s="9">
        <v>13</v>
      </c>
      <c r="F320" s="9">
        <v>33</v>
      </c>
      <c r="G320" s="10">
        <f t="shared" si="75"/>
        <v>2.9912505920183464E-4</v>
      </c>
      <c r="H320" s="10">
        <f t="shared" si="76"/>
        <v>1.2451857643413547E-3</v>
      </c>
      <c r="I320" s="10">
        <f t="shared" si="77"/>
        <v>3.0821755417516242E-4</v>
      </c>
      <c r="J320" s="10">
        <f t="shared" si="78"/>
        <v>9.0403528477111476E-4</v>
      </c>
      <c r="K320" s="10">
        <f t="shared" si="81"/>
        <v>8.3333333333333329E-2</v>
      </c>
      <c r="L320" s="10">
        <f t="shared" si="82"/>
        <v>-0.23255813953488372</v>
      </c>
      <c r="M320" s="10">
        <f t="shared" si="79"/>
        <v>2.4927088266819554E-5</v>
      </c>
      <c r="N320" s="14">
        <f t="shared" si="80"/>
        <v>-2.8957808473054764E-4</v>
      </c>
    </row>
    <row r="321" spans="1:14" ht="25.5" x14ac:dyDescent="0.2">
      <c r="A321" s="8"/>
      <c r="B321" s="43" t="s">
        <v>301</v>
      </c>
      <c r="C321" s="40">
        <v>25</v>
      </c>
      <c r="D321" s="9">
        <v>59</v>
      </c>
      <c r="E321" s="9">
        <v>31</v>
      </c>
      <c r="F321" s="9">
        <v>61</v>
      </c>
      <c r="G321" s="10">
        <f t="shared" si="75"/>
        <v>6.2317720667048881E-4</v>
      </c>
      <c r="H321" s="10">
        <f t="shared" si="76"/>
        <v>1.7085106999102308E-3</v>
      </c>
      <c r="I321" s="10">
        <f t="shared" si="77"/>
        <v>7.3498032149461802E-4</v>
      </c>
      <c r="J321" s="10">
        <f t="shared" si="78"/>
        <v>1.6710955263950908E-3</v>
      </c>
      <c r="K321" s="10">
        <f t="shared" si="81"/>
        <v>0.24</v>
      </c>
      <c r="L321" s="10">
        <f t="shared" si="82"/>
        <v>3.3898305084745763E-2</v>
      </c>
      <c r="M321" s="10">
        <f t="shared" si="79"/>
        <v>1.4956252960091732E-4</v>
      </c>
      <c r="N321" s="14">
        <f t="shared" si="80"/>
        <v>5.7915616946109519E-5</v>
      </c>
    </row>
    <row r="322" spans="1:14" x14ac:dyDescent="0.2">
      <c r="A322" s="8"/>
      <c r="B322" s="43" t="s">
        <v>302</v>
      </c>
      <c r="C322" s="40">
        <v>14</v>
      </c>
      <c r="D322" s="9">
        <v>42</v>
      </c>
      <c r="E322" s="9">
        <v>7</v>
      </c>
      <c r="F322" s="9">
        <v>33</v>
      </c>
      <c r="G322" s="10">
        <f t="shared" si="75"/>
        <v>3.4897923573547375E-4</v>
      </c>
      <c r="H322" s="10">
        <f t="shared" si="76"/>
        <v>1.2162279558682999E-3</v>
      </c>
      <c r="I322" s="10">
        <f t="shared" si="77"/>
        <v>1.6596329840201052E-4</v>
      </c>
      <c r="J322" s="10">
        <f t="shared" si="78"/>
        <v>9.0403528477111476E-4</v>
      </c>
      <c r="K322" s="10">
        <f t="shared" si="81"/>
        <v>-0.5</v>
      </c>
      <c r="L322" s="10">
        <f t="shared" si="82"/>
        <v>-0.21428571428571427</v>
      </c>
      <c r="M322" s="10">
        <f t="shared" si="79"/>
        <v>-1.7448961786773688E-4</v>
      </c>
      <c r="N322" s="14">
        <f t="shared" si="80"/>
        <v>-2.6062027625749283E-4</v>
      </c>
    </row>
    <row r="323" spans="1:14" ht="25.5" x14ac:dyDescent="0.2">
      <c r="A323" s="8"/>
      <c r="B323" s="43" t="s">
        <v>303</v>
      </c>
      <c r="C323" s="40">
        <v>5</v>
      </c>
      <c r="D323" s="9">
        <v>13</v>
      </c>
      <c r="E323" s="9">
        <v>0</v>
      </c>
      <c r="F323" s="9">
        <v>11</v>
      </c>
      <c r="G323" s="10">
        <f t="shared" si="75"/>
        <v>1.2463544133409777E-4</v>
      </c>
      <c r="H323" s="10">
        <f t="shared" si="76"/>
        <v>3.7645151014971189E-4</v>
      </c>
      <c r="I323" s="10" t="str">
        <f t="shared" si="77"/>
        <v/>
      </c>
      <c r="J323" s="10">
        <f t="shared" si="78"/>
        <v>3.0134509492370492E-4</v>
      </c>
      <c r="K323" s="10">
        <f t="shared" si="81"/>
        <v>-1</v>
      </c>
      <c r="L323" s="10">
        <f t="shared" si="82"/>
        <v>-0.15384615384615385</v>
      </c>
      <c r="M323" s="10">
        <f t="shared" si="79"/>
        <v>-1.2463544133409777E-4</v>
      </c>
      <c r="N323" s="14">
        <f t="shared" si="80"/>
        <v>-5.7915616946109526E-5</v>
      </c>
    </row>
    <row r="324" spans="1:14" x14ac:dyDescent="0.2">
      <c r="A324" s="8"/>
      <c r="B324" s="43" t="s">
        <v>304</v>
      </c>
      <c r="C324" s="40">
        <v>362</v>
      </c>
      <c r="D324" s="9">
        <v>423</v>
      </c>
      <c r="E324" s="9">
        <v>1057</v>
      </c>
      <c r="F324" s="9">
        <v>981</v>
      </c>
      <c r="G324" s="10">
        <f t="shared" si="75"/>
        <v>9.0236059525886786E-3</v>
      </c>
      <c r="H324" s="10">
        <f t="shared" si="76"/>
        <v>1.2249152984102164E-2</v>
      </c>
      <c r="I324" s="10">
        <f t="shared" si="77"/>
        <v>2.5060458058703588E-2</v>
      </c>
      <c r="J324" s="10">
        <f t="shared" si="78"/>
        <v>2.6874503465468592E-2</v>
      </c>
      <c r="K324" s="10">
        <f t="shared" si="81"/>
        <v>1.919889502762431</v>
      </c>
      <c r="L324" s="10">
        <f t="shared" si="82"/>
        <v>1.3191489361702127</v>
      </c>
      <c r="M324" s="10">
        <f t="shared" si="79"/>
        <v>1.7324326345439591E-2</v>
      </c>
      <c r="N324" s="14">
        <f t="shared" si="80"/>
        <v>1.6158457127964557E-2</v>
      </c>
    </row>
    <row r="325" spans="1:14" x14ac:dyDescent="0.2">
      <c r="A325" s="8"/>
      <c r="B325" s="43" t="s">
        <v>305</v>
      </c>
      <c r="C325" s="40">
        <v>78</v>
      </c>
      <c r="D325" s="9">
        <v>73</v>
      </c>
      <c r="E325" s="9">
        <v>106</v>
      </c>
      <c r="F325" s="9">
        <v>93</v>
      </c>
      <c r="G325" s="10">
        <f t="shared" si="75"/>
        <v>1.944312884811925E-3</v>
      </c>
      <c r="H325" s="10">
        <f t="shared" si="76"/>
        <v>2.1139200185329972E-3</v>
      </c>
      <c r="I325" s="10">
        <f t="shared" si="77"/>
        <v>2.5131585186590165E-3</v>
      </c>
      <c r="J325" s="10">
        <f t="shared" si="78"/>
        <v>2.5477358025367777E-3</v>
      </c>
      <c r="K325" s="10">
        <f t="shared" si="81"/>
        <v>0.35897435897435898</v>
      </c>
      <c r="L325" s="10">
        <f t="shared" si="82"/>
        <v>0.27397260273972601</v>
      </c>
      <c r="M325" s="10">
        <f t="shared" si="79"/>
        <v>6.9795847147094739E-4</v>
      </c>
      <c r="N325" s="14">
        <f t="shared" si="80"/>
        <v>5.7915616946109505E-4</v>
      </c>
    </row>
    <row r="326" spans="1:14" x14ac:dyDescent="0.2">
      <c r="A326" s="8"/>
      <c r="B326" s="43" t="s">
        <v>306</v>
      </c>
      <c r="C326" s="40">
        <v>3</v>
      </c>
      <c r="D326" s="9">
        <v>1</v>
      </c>
      <c r="E326" s="9">
        <v>4</v>
      </c>
      <c r="F326" s="9">
        <v>1</v>
      </c>
      <c r="G326" s="10">
        <f t="shared" si="75"/>
        <v>7.4781264800458661E-5</v>
      </c>
      <c r="H326" s="10">
        <f t="shared" si="76"/>
        <v>2.895780847305476E-5</v>
      </c>
      <c r="I326" s="10">
        <f t="shared" si="77"/>
        <v>9.4836170515434588E-5</v>
      </c>
      <c r="J326" s="10">
        <f t="shared" si="78"/>
        <v>2.739500862942772E-5</v>
      </c>
      <c r="K326" s="10">
        <f t="shared" si="81"/>
        <v>0.33333333333333331</v>
      </c>
      <c r="L326" s="10">
        <f t="shared" si="82"/>
        <v>0</v>
      </c>
      <c r="M326" s="10">
        <f t="shared" si="79"/>
        <v>2.4927088266819554E-5</v>
      </c>
      <c r="N326" s="14">
        <f t="shared" si="80"/>
        <v>0</v>
      </c>
    </row>
    <row r="327" spans="1:14" x14ac:dyDescent="0.2">
      <c r="A327" s="8"/>
      <c r="B327" s="43" t="s">
        <v>307</v>
      </c>
      <c r="C327" s="40">
        <v>2094</v>
      </c>
      <c r="D327" s="9">
        <v>3554</v>
      </c>
      <c r="E327" s="9">
        <v>2716</v>
      </c>
      <c r="F327" s="9">
        <v>4724</v>
      </c>
      <c r="G327" s="10">
        <f t="shared" si="75"/>
        <v>5.2197322830720143E-2</v>
      </c>
      <c r="H327" s="10">
        <f t="shared" si="76"/>
        <v>0.10291605131323661</v>
      </c>
      <c r="I327" s="10">
        <f t="shared" si="77"/>
        <v>6.4393759779980089E-2</v>
      </c>
      <c r="J327" s="10">
        <f t="shared" si="78"/>
        <v>0.12941402076541655</v>
      </c>
      <c r="K327" s="10">
        <f t="shared" si="81"/>
        <v>0.29703915950334286</v>
      </c>
      <c r="L327" s="10">
        <f t="shared" si="82"/>
        <v>0.32920652785593696</v>
      </c>
      <c r="M327" s="10">
        <f t="shared" si="79"/>
        <v>1.550464890196176E-2</v>
      </c>
      <c r="N327" s="14">
        <f t="shared" si="80"/>
        <v>3.3880635913474066E-2</v>
      </c>
    </row>
    <row r="328" spans="1:14" x14ac:dyDescent="0.2">
      <c r="A328" s="8"/>
      <c r="B328" s="43" t="s">
        <v>308</v>
      </c>
      <c r="C328" s="40">
        <v>23</v>
      </c>
      <c r="D328" s="9">
        <v>49</v>
      </c>
      <c r="E328" s="9">
        <v>9</v>
      </c>
      <c r="F328" s="9">
        <v>28</v>
      </c>
      <c r="G328" s="10">
        <f t="shared" si="75"/>
        <v>5.7332303013684976E-4</v>
      </c>
      <c r="H328" s="10">
        <f t="shared" si="76"/>
        <v>1.4189326151796832E-3</v>
      </c>
      <c r="I328" s="10">
        <f t="shared" si="77"/>
        <v>2.1338138365972783E-4</v>
      </c>
      <c r="J328" s="10">
        <f t="shared" si="78"/>
        <v>7.6706024162397611E-4</v>
      </c>
      <c r="K328" s="10">
        <f t="shared" si="81"/>
        <v>-0.60869565217391308</v>
      </c>
      <c r="L328" s="10">
        <f t="shared" si="82"/>
        <v>-0.42857142857142855</v>
      </c>
      <c r="M328" s="10">
        <f t="shared" si="79"/>
        <v>-3.4897923573547381E-4</v>
      </c>
      <c r="N328" s="14">
        <f t="shared" si="80"/>
        <v>-6.0811397793414986E-4</v>
      </c>
    </row>
    <row r="329" spans="1:14" x14ac:dyDescent="0.2">
      <c r="A329" s="8"/>
      <c r="B329" s="43" t="s">
        <v>309</v>
      </c>
      <c r="C329" s="40">
        <v>126</v>
      </c>
      <c r="D329" s="9">
        <v>131</v>
      </c>
      <c r="E329" s="9">
        <v>135</v>
      </c>
      <c r="F329" s="9">
        <v>87</v>
      </c>
      <c r="G329" s="10">
        <f t="shared" si="75"/>
        <v>3.1408131216192638E-3</v>
      </c>
      <c r="H329" s="10">
        <f t="shared" si="76"/>
        <v>3.7934729099701734E-3</v>
      </c>
      <c r="I329" s="10">
        <f t="shared" si="77"/>
        <v>3.2007207548959173E-3</v>
      </c>
      <c r="J329" s="10">
        <f t="shared" si="78"/>
        <v>2.3833657507602115E-3</v>
      </c>
      <c r="K329" s="10">
        <f t="shared" si="81"/>
        <v>7.1428571428571425E-2</v>
      </c>
      <c r="L329" s="10">
        <f t="shared" si="82"/>
        <v>-0.33587786259541985</v>
      </c>
      <c r="M329" s="10">
        <f t="shared" si="79"/>
        <v>2.2434379440137598E-4</v>
      </c>
      <c r="N329" s="14">
        <f t="shared" si="80"/>
        <v>-1.2741435728144093E-3</v>
      </c>
    </row>
    <row r="330" spans="1:14" x14ac:dyDescent="0.2">
      <c r="A330" s="8"/>
      <c r="B330" s="43" t="s">
        <v>310</v>
      </c>
      <c r="C330" s="40">
        <v>0</v>
      </c>
      <c r="D330" s="9">
        <v>1</v>
      </c>
      <c r="E330" s="9">
        <v>0</v>
      </c>
      <c r="F330" s="9">
        <v>0</v>
      </c>
      <c r="G330" s="10" t="str">
        <f t="shared" si="75"/>
        <v/>
      </c>
      <c r="H330" s="10">
        <f t="shared" si="76"/>
        <v>2.895780847305476E-5</v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>
        <f t="shared" si="82"/>
        <v>-1</v>
      </c>
      <c r="M330" s="10" t="str">
        <f t="shared" si="79"/>
        <v/>
      </c>
      <c r="N330" s="14">
        <f t="shared" si="80"/>
        <v>-2.895780847305476E-5</v>
      </c>
    </row>
    <row r="331" spans="1:14" ht="25.5" x14ac:dyDescent="0.2">
      <c r="A331" s="8"/>
      <c r="B331" s="43" t="s">
        <v>311</v>
      </c>
      <c r="C331" s="40">
        <v>29</v>
      </c>
      <c r="D331" s="9">
        <v>41</v>
      </c>
      <c r="E331" s="9">
        <v>0</v>
      </c>
      <c r="F331" s="9">
        <v>13</v>
      </c>
      <c r="G331" s="10">
        <f t="shared" si="75"/>
        <v>7.2288555973776703E-4</v>
      </c>
      <c r="H331" s="10">
        <f t="shared" si="76"/>
        <v>1.1872701473952451E-3</v>
      </c>
      <c r="I331" s="10" t="str">
        <f t="shared" si="77"/>
        <v/>
      </c>
      <c r="J331" s="10">
        <f t="shared" si="78"/>
        <v>3.5613511218256032E-4</v>
      </c>
      <c r="K331" s="10">
        <f t="shared" si="81"/>
        <v>-1</v>
      </c>
      <c r="L331" s="10">
        <f t="shared" si="82"/>
        <v>-0.68292682926829273</v>
      </c>
      <c r="M331" s="10">
        <f t="shared" si="79"/>
        <v>-7.2288555973776703E-4</v>
      </c>
      <c r="N331" s="14">
        <f t="shared" si="80"/>
        <v>-8.1081863724553329E-4</v>
      </c>
    </row>
    <row r="332" spans="1:14" x14ac:dyDescent="0.2">
      <c r="A332" s="8"/>
      <c r="B332" s="43" t="s">
        <v>312</v>
      </c>
      <c r="C332" s="40">
        <v>11</v>
      </c>
      <c r="D332" s="9">
        <v>67</v>
      </c>
      <c r="E332" s="9">
        <v>6</v>
      </c>
      <c r="F332" s="9">
        <v>58</v>
      </c>
      <c r="G332" s="10">
        <f t="shared" si="75"/>
        <v>2.7419797093501506E-4</v>
      </c>
      <c r="H332" s="10">
        <f t="shared" si="76"/>
        <v>1.9401731676946688E-3</v>
      </c>
      <c r="I332" s="10">
        <f t="shared" si="77"/>
        <v>1.4225425577315187E-4</v>
      </c>
      <c r="J332" s="10">
        <f t="shared" si="78"/>
        <v>1.5889105005068077E-3</v>
      </c>
      <c r="K332" s="10">
        <f t="shared" si="81"/>
        <v>-0.45454545454545453</v>
      </c>
      <c r="L332" s="10">
        <f t="shared" si="82"/>
        <v>-0.13432835820895522</v>
      </c>
      <c r="M332" s="10">
        <f t="shared" si="79"/>
        <v>-1.2463544133409774E-4</v>
      </c>
      <c r="N332" s="14">
        <f t="shared" si="80"/>
        <v>-2.6062027625749283E-4</v>
      </c>
    </row>
    <row r="333" spans="1:14" x14ac:dyDescent="0.2">
      <c r="A333" s="8"/>
      <c r="B333" s="43" t="s">
        <v>313</v>
      </c>
      <c r="C333" s="40">
        <v>0</v>
      </c>
      <c r="D333" s="9">
        <v>18</v>
      </c>
      <c r="E333" s="9">
        <v>1</v>
      </c>
      <c r="F333" s="9">
        <v>11</v>
      </c>
      <c r="G333" s="10" t="str">
        <f t="shared" si="75"/>
        <v/>
      </c>
      <c r="H333" s="10">
        <f t="shared" si="76"/>
        <v>5.2124055251498566E-4</v>
      </c>
      <c r="I333" s="10">
        <f t="shared" si="77"/>
        <v>2.3709042628858647E-5</v>
      </c>
      <c r="J333" s="10">
        <f t="shared" si="78"/>
        <v>3.0134509492370492E-4</v>
      </c>
      <c r="K333" s="10">
        <f t="shared" si="81"/>
        <v>1</v>
      </c>
      <c r="L333" s="10">
        <f t="shared" si="82"/>
        <v>-0.3888888888888889</v>
      </c>
      <c r="M333" s="10" t="str">
        <f t="shared" si="79"/>
        <v/>
      </c>
      <c r="N333" s="14">
        <f t="shared" si="80"/>
        <v>-2.0270465931138332E-4</v>
      </c>
    </row>
    <row r="334" spans="1:14" ht="25.5" x14ac:dyDescent="0.2">
      <c r="A334" s="8"/>
      <c r="B334" s="43" t="s">
        <v>314</v>
      </c>
      <c r="C334" s="40">
        <v>1</v>
      </c>
      <c r="D334" s="9">
        <v>12</v>
      </c>
      <c r="E334" s="9">
        <v>0</v>
      </c>
      <c r="F334" s="9">
        <v>5</v>
      </c>
      <c r="G334" s="10">
        <f t="shared" si="75"/>
        <v>2.4927088266819554E-5</v>
      </c>
      <c r="H334" s="10">
        <f t="shared" si="76"/>
        <v>3.4749370167665709E-4</v>
      </c>
      <c r="I334" s="10" t="str">
        <f t="shared" si="77"/>
        <v/>
      </c>
      <c r="J334" s="10">
        <f t="shared" si="78"/>
        <v>1.3697504314713859E-4</v>
      </c>
      <c r="K334" s="10">
        <f t="shared" si="81"/>
        <v>-1</v>
      </c>
      <c r="L334" s="10">
        <f t="shared" si="82"/>
        <v>-0.58333333333333337</v>
      </c>
      <c r="M334" s="10">
        <f t="shared" si="79"/>
        <v>-2.4927088266819554E-5</v>
      </c>
      <c r="N334" s="14">
        <f t="shared" si="80"/>
        <v>-2.0270465931138332E-4</v>
      </c>
    </row>
    <row r="335" spans="1:14" x14ac:dyDescent="0.2">
      <c r="A335" s="8"/>
      <c r="B335" s="43" t="s">
        <v>315</v>
      </c>
      <c r="C335" s="40">
        <v>2</v>
      </c>
      <c r="D335" s="9">
        <v>6</v>
      </c>
      <c r="E335" s="9">
        <v>2</v>
      </c>
      <c r="F335" s="9">
        <v>12</v>
      </c>
      <c r="G335" s="10">
        <f t="shared" si="75"/>
        <v>4.9854176533639107E-5</v>
      </c>
      <c r="H335" s="10">
        <f t="shared" si="76"/>
        <v>1.7374685083832854E-4</v>
      </c>
      <c r="I335" s="10">
        <f t="shared" si="77"/>
        <v>4.7418085257717294E-5</v>
      </c>
      <c r="J335" s="10">
        <f t="shared" si="78"/>
        <v>3.2874010355313259E-4</v>
      </c>
      <c r="K335" s="10">
        <f t="shared" si="81"/>
        <v>0</v>
      </c>
      <c r="L335" s="10">
        <f t="shared" si="82"/>
        <v>1</v>
      </c>
      <c r="M335" s="10">
        <f t="shared" si="79"/>
        <v>0</v>
      </c>
      <c r="N335" s="14">
        <f t="shared" si="80"/>
        <v>1.7374685083832854E-4</v>
      </c>
    </row>
    <row r="336" spans="1:14" x14ac:dyDescent="0.2">
      <c r="A336" s="8"/>
      <c r="B336" s="43" t="s">
        <v>316</v>
      </c>
      <c r="C336" s="40">
        <v>21</v>
      </c>
      <c r="D336" s="9">
        <v>167</v>
      </c>
      <c r="E336" s="9">
        <v>7</v>
      </c>
      <c r="F336" s="9">
        <v>100</v>
      </c>
      <c r="G336" s="10">
        <f t="shared" si="75"/>
        <v>5.234688536032106E-4</v>
      </c>
      <c r="H336" s="10">
        <f t="shared" si="76"/>
        <v>4.8359540150001452E-3</v>
      </c>
      <c r="I336" s="10">
        <f t="shared" si="77"/>
        <v>1.6596329840201052E-4</v>
      </c>
      <c r="J336" s="10">
        <f t="shared" si="78"/>
        <v>2.7395008629427717E-3</v>
      </c>
      <c r="K336" s="10">
        <f t="shared" si="81"/>
        <v>-0.66666666666666663</v>
      </c>
      <c r="L336" s="10">
        <f t="shared" si="82"/>
        <v>-0.40119760479041916</v>
      </c>
      <c r="M336" s="10">
        <f t="shared" si="79"/>
        <v>-3.489792357354737E-4</v>
      </c>
      <c r="N336" s="14">
        <f t="shared" si="80"/>
        <v>-1.940173167694669E-3</v>
      </c>
    </row>
    <row r="337" spans="1:14" x14ac:dyDescent="0.2">
      <c r="A337" s="8"/>
      <c r="B337" s="43" t="s">
        <v>317</v>
      </c>
      <c r="C337" s="40">
        <v>0</v>
      </c>
      <c r="D337" s="9">
        <v>6</v>
      </c>
      <c r="E337" s="9">
        <v>0</v>
      </c>
      <c r="F337" s="9">
        <v>2</v>
      </c>
      <c r="G337" s="10" t="str">
        <f t="shared" si="75"/>
        <v/>
      </c>
      <c r="H337" s="10">
        <f t="shared" si="76"/>
        <v>1.7374685083832854E-4</v>
      </c>
      <c r="I337" s="10" t="str">
        <f t="shared" si="77"/>
        <v/>
      </c>
      <c r="J337" s="10">
        <f t="shared" si="78"/>
        <v>5.4790017258855439E-5</v>
      </c>
      <c r="K337" s="10" t="str">
        <f t="shared" si="81"/>
        <v xml:space="preserve"> </v>
      </c>
      <c r="L337" s="10">
        <f t="shared" si="82"/>
        <v>-0.66666666666666663</v>
      </c>
      <c r="M337" s="10" t="str">
        <f t="shared" si="79"/>
        <v/>
      </c>
      <c r="N337" s="14">
        <f t="shared" si="80"/>
        <v>-1.1583123389221902E-4</v>
      </c>
    </row>
    <row r="338" spans="1:14" ht="25.5" x14ac:dyDescent="0.2">
      <c r="A338" s="8"/>
      <c r="B338" s="43" t="s">
        <v>318</v>
      </c>
      <c r="C338" s="40">
        <v>68</v>
      </c>
      <c r="D338" s="9">
        <v>567</v>
      </c>
      <c r="E338" s="9">
        <v>58</v>
      </c>
      <c r="F338" s="9">
        <v>474</v>
      </c>
      <c r="G338" s="10">
        <f t="shared" si="75"/>
        <v>1.6950420021437295E-3</v>
      </c>
      <c r="H338" s="10">
        <f t="shared" si="76"/>
        <v>1.6419077404222049E-2</v>
      </c>
      <c r="I338" s="10">
        <f t="shared" si="77"/>
        <v>1.3751244724738015E-3</v>
      </c>
      <c r="J338" s="10">
        <f t="shared" si="78"/>
        <v>1.2985234090348739E-2</v>
      </c>
      <c r="K338" s="10">
        <f t="shared" si="81"/>
        <v>-0.14705882352941177</v>
      </c>
      <c r="L338" s="10">
        <f t="shared" si="82"/>
        <v>-0.16402116402116401</v>
      </c>
      <c r="M338" s="10">
        <f t="shared" si="79"/>
        <v>-2.4927088266819554E-4</v>
      </c>
      <c r="N338" s="14">
        <f t="shared" si="80"/>
        <v>-2.6930761879940925E-3</v>
      </c>
    </row>
    <row r="339" spans="1:14" ht="24" customHeight="1" x14ac:dyDescent="0.2">
      <c r="A339" s="8"/>
      <c r="B339" s="43" t="s">
        <v>319</v>
      </c>
      <c r="C339" s="40">
        <v>4</v>
      </c>
      <c r="D339" s="9">
        <v>5</v>
      </c>
      <c r="E339" s="9">
        <v>0</v>
      </c>
      <c r="F339" s="9">
        <v>0</v>
      </c>
      <c r="G339" s="10">
        <f t="shared" si="75"/>
        <v>9.9708353067278215E-5</v>
      </c>
      <c r="H339" s="10">
        <f t="shared" si="76"/>
        <v>1.4478904236527379E-4</v>
      </c>
      <c r="I339" s="10" t="str">
        <f t="shared" si="77"/>
        <v/>
      </c>
      <c r="J339" s="10" t="str">
        <f t="shared" si="78"/>
        <v/>
      </c>
      <c r="K339" s="10">
        <f t="shared" si="81"/>
        <v>-1</v>
      </c>
      <c r="L339" s="10">
        <f t="shared" si="82"/>
        <v>-1</v>
      </c>
      <c r="M339" s="10">
        <f t="shared" si="79"/>
        <v>-9.9708353067278215E-5</v>
      </c>
      <c r="N339" s="14">
        <f t="shared" si="80"/>
        <v>-1.4478904236527379E-4</v>
      </c>
    </row>
    <row r="340" spans="1:14" ht="25.5" x14ac:dyDescent="0.2">
      <c r="A340" s="8"/>
      <c r="B340" s="43" t="s">
        <v>320</v>
      </c>
      <c r="C340" s="40">
        <v>11</v>
      </c>
      <c r="D340" s="9">
        <v>49</v>
      </c>
      <c r="E340" s="9">
        <v>8</v>
      </c>
      <c r="F340" s="9">
        <v>33</v>
      </c>
      <c r="G340" s="10">
        <f t="shared" si="75"/>
        <v>2.7419797093501506E-4</v>
      </c>
      <c r="H340" s="10">
        <f t="shared" si="76"/>
        <v>1.4189326151796832E-3</v>
      </c>
      <c r="I340" s="10">
        <f t="shared" si="77"/>
        <v>1.8967234103086918E-4</v>
      </c>
      <c r="J340" s="10">
        <f t="shared" si="78"/>
        <v>9.0403528477111476E-4</v>
      </c>
      <c r="K340" s="10">
        <f t="shared" si="81"/>
        <v>-0.27272727272727271</v>
      </c>
      <c r="L340" s="10">
        <f t="shared" si="82"/>
        <v>-0.32653061224489793</v>
      </c>
      <c r="M340" s="10">
        <f t="shared" si="79"/>
        <v>-7.4781264800458647E-5</v>
      </c>
      <c r="N340" s="14">
        <f t="shared" si="80"/>
        <v>-4.633249355688761E-4</v>
      </c>
    </row>
    <row r="341" spans="1:14" ht="24" customHeight="1" x14ac:dyDescent="0.2">
      <c r="A341" s="8"/>
      <c r="B341" s="43" t="s">
        <v>321</v>
      </c>
      <c r="C341" s="40">
        <v>1</v>
      </c>
      <c r="D341" s="9">
        <v>0</v>
      </c>
      <c r="E341" s="9">
        <v>2</v>
      </c>
      <c r="F341" s="9">
        <v>2</v>
      </c>
      <c r="G341" s="10">
        <f t="shared" si="75"/>
        <v>2.4927088266819554E-5</v>
      </c>
      <c r="H341" s="10" t="str">
        <f t="shared" si="76"/>
        <v/>
      </c>
      <c r="I341" s="10">
        <f t="shared" si="77"/>
        <v>4.7418085257717294E-5</v>
      </c>
      <c r="J341" s="10">
        <f t="shared" si="78"/>
        <v>5.4790017258855439E-5</v>
      </c>
      <c r="K341" s="10">
        <f t="shared" si="81"/>
        <v>1</v>
      </c>
      <c r="L341" s="10">
        <f t="shared" si="82"/>
        <v>1</v>
      </c>
      <c r="M341" s="10">
        <f t="shared" si="79"/>
        <v>2.4927088266819554E-5</v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5</v>
      </c>
      <c r="D342" s="9">
        <v>17</v>
      </c>
      <c r="E342" s="9">
        <v>4</v>
      </c>
      <c r="F342" s="9">
        <v>14</v>
      </c>
      <c r="G342" s="10">
        <f t="shared" si="75"/>
        <v>1.2463544133409777E-4</v>
      </c>
      <c r="H342" s="10">
        <f t="shared" si="76"/>
        <v>4.9228274404193096E-4</v>
      </c>
      <c r="I342" s="10">
        <f t="shared" si="77"/>
        <v>9.4836170515434588E-5</v>
      </c>
      <c r="J342" s="10">
        <f t="shared" si="78"/>
        <v>3.8353012081198805E-4</v>
      </c>
      <c r="K342" s="10">
        <f t="shared" si="81"/>
        <v>-0.2</v>
      </c>
      <c r="L342" s="10">
        <f t="shared" si="82"/>
        <v>-0.17647058823529413</v>
      </c>
      <c r="M342" s="10">
        <f t="shared" si="79"/>
        <v>-2.4927088266819554E-5</v>
      </c>
      <c r="N342" s="14">
        <f t="shared" si="80"/>
        <v>-8.6873425419164299E-5</v>
      </c>
    </row>
    <row r="343" spans="1:14" ht="25.5" x14ac:dyDescent="0.2">
      <c r="A343" s="8"/>
      <c r="B343" s="43" t="s">
        <v>323</v>
      </c>
      <c r="C343" s="40">
        <v>115</v>
      </c>
      <c r="D343" s="9">
        <v>132</v>
      </c>
      <c r="E343" s="9">
        <v>103</v>
      </c>
      <c r="F343" s="9">
        <v>115</v>
      </c>
      <c r="G343" s="10">
        <f t="shared" si="75"/>
        <v>2.8666151506842484E-3</v>
      </c>
      <c r="H343" s="10">
        <f t="shared" si="76"/>
        <v>3.822430718443228E-3</v>
      </c>
      <c r="I343" s="10">
        <f t="shared" si="77"/>
        <v>2.4420313907724408E-3</v>
      </c>
      <c r="J343" s="10">
        <f t="shared" si="78"/>
        <v>3.1504259923841875E-3</v>
      </c>
      <c r="K343" s="10">
        <f t="shared" si="81"/>
        <v>-0.10434782608695652</v>
      </c>
      <c r="L343" s="10">
        <f t="shared" si="82"/>
        <v>-0.12878787878787878</v>
      </c>
      <c r="M343" s="10">
        <f t="shared" si="79"/>
        <v>-2.9912505920183459E-4</v>
      </c>
      <c r="N343" s="14">
        <f t="shared" si="80"/>
        <v>-4.9228274404193085E-4</v>
      </c>
    </row>
    <row r="344" spans="1:14" ht="25.5" x14ac:dyDescent="0.2">
      <c r="A344" s="8"/>
      <c r="B344" s="43" t="s">
        <v>324</v>
      </c>
      <c r="C344" s="40">
        <v>1</v>
      </c>
      <c r="D344" s="9">
        <v>2</v>
      </c>
      <c r="E344" s="9">
        <v>0</v>
      </c>
      <c r="F344" s="9">
        <v>5</v>
      </c>
      <c r="G344" s="10">
        <f t="shared" si="75"/>
        <v>2.4927088266819554E-5</v>
      </c>
      <c r="H344" s="10">
        <f t="shared" si="76"/>
        <v>5.7915616946109519E-5</v>
      </c>
      <c r="I344" s="10" t="str">
        <f t="shared" si="77"/>
        <v/>
      </c>
      <c r="J344" s="10">
        <f t="shared" si="78"/>
        <v>1.3697504314713859E-4</v>
      </c>
      <c r="K344" s="10">
        <f t="shared" si="81"/>
        <v>-1</v>
      </c>
      <c r="L344" s="10">
        <f t="shared" si="82"/>
        <v>1.5</v>
      </c>
      <c r="M344" s="10">
        <f t="shared" si="79"/>
        <v>-2.4927088266819554E-5</v>
      </c>
      <c r="N344" s="14">
        <f t="shared" si="80"/>
        <v>8.6873425419164285E-5</v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1</v>
      </c>
      <c r="F345" s="9">
        <v>2</v>
      </c>
      <c r="G345" s="10" t="str">
        <f t="shared" si="75"/>
        <v/>
      </c>
      <c r="H345" s="10" t="str">
        <f t="shared" si="76"/>
        <v/>
      </c>
      <c r="I345" s="10">
        <f t="shared" si="77"/>
        <v>2.3709042628858647E-5</v>
      </c>
      <c r="J345" s="10">
        <f t="shared" si="78"/>
        <v>5.4790017258855439E-5</v>
      </c>
      <c r="K345" s="10">
        <f t="shared" si="81"/>
        <v>1</v>
      </c>
      <c r="L345" s="10">
        <f t="shared" si="82"/>
        <v>1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8</v>
      </c>
      <c r="D346" s="9">
        <v>5</v>
      </c>
      <c r="E346" s="9">
        <v>2</v>
      </c>
      <c r="F346" s="9">
        <v>3</v>
      </c>
      <c r="G346" s="10">
        <f t="shared" si="75"/>
        <v>1.9941670613455643E-4</v>
      </c>
      <c r="H346" s="10">
        <f t="shared" si="76"/>
        <v>1.4478904236527379E-4</v>
      </c>
      <c r="I346" s="10">
        <f t="shared" si="77"/>
        <v>4.7418085257717294E-5</v>
      </c>
      <c r="J346" s="10">
        <f t="shared" si="78"/>
        <v>8.2185025888283149E-5</v>
      </c>
      <c r="K346" s="10">
        <f t="shared" si="81"/>
        <v>-0.75</v>
      </c>
      <c r="L346" s="10">
        <f t="shared" si="82"/>
        <v>-0.4</v>
      </c>
      <c r="M346" s="10">
        <f t="shared" si="79"/>
        <v>-1.4956252960091732E-4</v>
      </c>
      <c r="N346" s="14">
        <f t="shared" si="80"/>
        <v>-5.7915616946109519E-5</v>
      </c>
    </row>
    <row r="347" spans="1:14" ht="25.5" x14ac:dyDescent="0.2">
      <c r="A347" s="8"/>
      <c r="B347" s="43" t="s">
        <v>327</v>
      </c>
      <c r="C347" s="40">
        <v>306</v>
      </c>
      <c r="D347" s="9">
        <v>191</v>
      </c>
      <c r="E347" s="9">
        <v>449</v>
      </c>
      <c r="F347" s="9">
        <v>267</v>
      </c>
      <c r="G347" s="10">
        <f t="shared" si="75"/>
        <v>7.6276890096467834E-3</v>
      </c>
      <c r="H347" s="10">
        <f t="shared" si="76"/>
        <v>5.5309414183534588E-3</v>
      </c>
      <c r="I347" s="10">
        <f t="shared" si="77"/>
        <v>1.0645360140357532E-2</v>
      </c>
      <c r="J347" s="10">
        <f t="shared" si="78"/>
        <v>7.3144673040572011E-3</v>
      </c>
      <c r="K347" s="10">
        <f t="shared" si="81"/>
        <v>0.4673202614379085</v>
      </c>
      <c r="L347" s="10">
        <f t="shared" si="82"/>
        <v>0.39790575916230364</v>
      </c>
      <c r="M347" s="10">
        <f t="shared" si="79"/>
        <v>3.564573622155196E-3</v>
      </c>
      <c r="N347" s="14">
        <f t="shared" si="80"/>
        <v>2.2007934439521614E-3</v>
      </c>
    </row>
    <row r="348" spans="1:14" x14ac:dyDescent="0.2">
      <c r="A348" s="8"/>
      <c r="B348" s="43" t="s">
        <v>328</v>
      </c>
      <c r="C348" s="40">
        <v>14</v>
      </c>
      <c r="D348" s="9">
        <v>28</v>
      </c>
      <c r="E348" s="9">
        <v>2</v>
      </c>
      <c r="F348" s="9">
        <v>12</v>
      </c>
      <c r="G348" s="10">
        <f t="shared" ref="G348:G363" si="83">+IF(C348=0,"",C348/C$188)</f>
        <v>3.4897923573547375E-4</v>
      </c>
      <c r="H348" s="10">
        <f t="shared" ref="H348:H363" si="84">+IF(D348=0,"",D348/D$188)</f>
        <v>8.1081863724553329E-4</v>
      </c>
      <c r="I348" s="10">
        <f t="shared" ref="I348:I363" si="85">+IF(E348=0,"",E348/E$188)</f>
        <v>4.7418085257717294E-5</v>
      </c>
      <c r="J348" s="10">
        <f t="shared" ref="J348:J363" si="86">+IF(F348=0,"",F348/F$188)</f>
        <v>3.2874010355313259E-4</v>
      </c>
      <c r="K348" s="10">
        <f t="shared" si="81"/>
        <v>-0.8571428571428571</v>
      </c>
      <c r="L348" s="10">
        <f t="shared" si="82"/>
        <v>-0.5714285714285714</v>
      </c>
      <c r="M348" s="10">
        <f t="shared" ref="M348:M363" si="87">+IF(OR(AND(G348=""),(K348="")),"",G348*K348)</f>
        <v>-2.9912505920183464E-4</v>
      </c>
      <c r="N348" s="14">
        <f t="shared" ref="N348:N363" si="88">+IF(OR(AND(H348=""),(L348="")),"",H348*L348)</f>
        <v>-4.6332493556887615E-4</v>
      </c>
    </row>
    <row r="349" spans="1:14" ht="25.5" x14ac:dyDescent="0.2">
      <c r="A349" s="8"/>
      <c r="B349" s="43" t="s">
        <v>329</v>
      </c>
      <c r="C349" s="40">
        <v>0</v>
      </c>
      <c r="D349" s="9">
        <v>2</v>
      </c>
      <c r="E349" s="9">
        <v>0</v>
      </c>
      <c r="F349" s="9">
        <v>0</v>
      </c>
      <c r="G349" s="10" t="str">
        <f t="shared" si="83"/>
        <v/>
      </c>
      <c r="H349" s="10">
        <f t="shared" si="84"/>
        <v>5.7915616946109519E-5</v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>
        <f t="shared" ref="L349:L363" si="90">+IF(AND(D349=0,F349=0)," ",IF(D349=0,1,IF(F349=0,-1,(F349-D349)/D349)))</f>
        <v>-1</v>
      </c>
      <c r="M349" s="10" t="str">
        <f t="shared" si="87"/>
        <v/>
      </c>
      <c r="N349" s="14">
        <f t="shared" si="88"/>
        <v>-5.7915616946109519E-5</v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1</v>
      </c>
      <c r="E351" s="9">
        <v>1</v>
      </c>
      <c r="F351" s="9">
        <v>2</v>
      </c>
      <c r="G351" s="10" t="str">
        <f t="shared" si="83"/>
        <v/>
      </c>
      <c r="H351" s="10">
        <f t="shared" si="84"/>
        <v>2.895780847305476E-5</v>
      </c>
      <c r="I351" s="10">
        <f t="shared" si="85"/>
        <v>2.3709042628858647E-5</v>
      </c>
      <c r="J351" s="10">
        <f t="shared" si="86"/>
        <v>5.4790017258855439E-5</v>
      </c>
      <c r="K351" s="10">
        <f t="shared" si="89"/>
        <v>1</v>
      </c>
      <c r="L351" s="10">
        <f t="shared" si="90"/>
        <v>1</v>
      </c>
      <c r="M351" s="10" t="str">
        <f t="shared" si="87"/>
        <v/>
      </c>
      <c r="N351" s="14">
        <f t="shared" si="88"/>
        <v>2.895780847305476E-5</v>
      </c>
    </row>
    <row r="352" spans="1:14" ht="25.5" x14ac:dyDescent="0.2">
      <c r="A352" s="8"/>
      <c r="B352" s="43" t="s">
        <v>332</v>
      </c>
      <c r="C352" s="40">
        <v>19</v>
      </c>
      <c r="D352" s="9">
        <v>6</v>
      </c>
      <c r="E352" s="9">
        <v>41</v>
      </c>
      <c r="F352" s="9">
        <v>6</v>
      </c>
      <c r="G352" s="10">
        <f t="shared" si="83"/>
        <v>4.7361467706957149E-4</v>
      </c>
      <c r="H352" s="10">
        <f t="shared" si="84"/>
        <v>1.7374685083832854E-4</v>
      </c>
      <c r="I352" s="10">
        <f t="shared" si="85"/>
        <v>9.7207074778320451E-4</v>
      </c>
      <c r="J352" s="10">
        <f t="shared" si="86"/>
        <v>1.643700517765663E-4</v>
      </c>
      <c r="K352" s="10">
        <f t="shared" si="89"/>
        <v>1.1578947368421053</v>
      </c>
      <c r="L352" s="10">
        <f t="shared" si="90"/>
        <v>0</v>
      </c>
      <c r="M352" s="10">
        <f t="shared" si="87"/>
        <v>5.4839594187003013E-4</v>
      </c>
      <c r="N352" s="14">
        <f t="shared" si="88"/>
        <v>0</v>
      </c>
    </row>
    <row r="353" spans="1:14" ht="25.5" x14ac:dyDescent="0.2">
      <c r="A353" s="8"/>
      <c r="B353" s="43" t="s">
        <v>333</v>
      </c>
      <c r="C353" s="40">
        <v>2</v>
      </c>
      <c r="D353" s="9">
        <v>6</v>
      </c>
      <c r="E353" s="9">
        <v>37</v>
      </c>
      <c r="F353" s="9">
        <v>134</v>
      </c>
      <c r="G353" s="10">
        <f t="shared" si="83"/>
        <v>4.9854176533639107E-5</v>
      </c>
      <c r="H353" s="10">
        <f t="shared" si="84"/>
        <v>1.7374685083832854E-4</v>
      </c>
      <c r="I353" s="10">
        <f t="shared" si="85"/>
        <v>8.7723457726776989E-4</v>
      </c>
      <c r="J353" s="10">
        <f t="shared" si="86"/>
        <v>3.6709311563433143E-3</v>
      </c>
      <c r="K353" s="10">
        <f t="shared" si="89"/>
        <v>17.5</v>
      </c>
      <c r="L353" s="10">
        <f t="shared" si="90"/>
        <v>21.333333333333332</v>
      </c>
      <c r="M353" s="10">
        <f t="shared" si="87"/>
        <v>8.7244808933868441E-4</v>
      </c>
      <c r="N353" s="14">
        <f t="shared" si="88"/>
        <v>3.7065994845510088E-3</v>
      </c>
    </row>
    <row r="354" spans="1:14" ht="25.5" x14ac:dyDescent="0.2">
      <c r="A354" s="8"/>
      <c r="B354" s="43" t="s">
        <v>334</v>
      </c>
      <c r="C354" s="40">
        <v>2</v>
      </c>
      <c r="D354" s="9">
        <v>10</v>
      </c>
      <c r="E354" s="9">
        <v>2</v>
      </c>
      <c r="F354" s="9">
        <v>29</v>
      </c>
      <c r="G354" s="10">
        <f t="shared" si="83"/>
        <v>4.9854176533639107E-5</v>
      </c>
      <c r="H354" s="10">
        <f t="shared" si="84"/>
        <v>2.8957808473054758E-4</v>
      </c>
      <c r="I354" s="10">
        <f t="shared" si="85"/>
        <v>4.7418085257717294E-5</v>
      </c>
      <c r="J354" s="10">
        <f t="shared" si="86"/>
        <v>7.9445525025340384E-4</v>
      </c>
      <c r="K354" s="10">
        <f t="shared" si="89"/>
        <v>0</v>
      </c>
      <c r="L354" s="10">
        <f t="shared" si="90"/>
        <v>1.9</v>
      </c>
      <c r="M354" s="10">
        <f t="shared" si="87"/>
        <v>0</v>
      </c>
      <c r="N354" s="14">
        <f t="shared" si="88"/>
        <v>5.5019836098804036E-4</v>
      </c>
    </row>
    <row r="355" spans="1:14" ht="25.5" x14ac:dyDescent="0.2">
      <c r="A355" s="8"/>
      <c r="B355" s="43" t="s">
        <v>335</v>
      </c>
      <c r="C355" s="40">
        <v>10</v>
      </c>
      <c r="D355" s="9">
        <v>2</v>
      </c>
      <c r="E355" s="9">
        <v>3</v>
      </c>
      <c r="F355" s="9">
        <v>2</v>
      </c>
      <c r="G355" s="10">
        <f t="shared" si="83"/>
        <v>2.4927088266819554E-4</v>
      </c>
      <c r="H355" s="10">
        <f t="shared" si="84"/>
        <v>5.7915616946109519E-5</v>
      </c>
      <c r="I355" s="10">
        <f t="shared" si="85"/>
        <v>7.1127127886575934E-5</v>
      </c>
      <c r="J355" s="10">
        <f t="shared" si="86"/>
        <v>5.4790017258855439E-5</v>
      </c>
      <c r="K355" s="10">
        <f t="shared" si="89"/>
        <v>-0.7</v>
      </c>
      <c r="L355" s="10">
        <f t="shared" si="90"/>
        <v>0</v>
      </c>
      <c r="M355" s="10">
        <f t="shared" si="87"/>
        <v>-1.7448961786773688E-4</v>
      </c>
      <c r="N355" s="14">
        <f t="shared" si="88"/>
        <v>0</v>
      </c>
    </row>
    <row r="356" spans="1:14" x14ac:dyDescent="0.2">
      <c r="A356" s="8"/>
      <c r="B356" s="43" t="s">
        <v>336</v>
      </c>
      <c r="C356" s="40">
        <v>7</v>
      </c>
      <c r="D356" s="9">
        <v>19</v>
      </c>
      <c r="E356" s="9">
        <v>1</v>
      </c>
      <c r="F356" s="9">
        <v>17</v>
      </c>
      <c r="G356" s="10">
        <f t="shared" si="83"/>
        <v>1.7448961786773688E-4</v>
      </c>
      <c r="H356" s="10">
        <f t="shared" si="84"/>
        <v>5.5019836098804046E-4</v>
      </c>
      <c r="I356" s="10">
        <f t="shared" si="85"/>
        <v>2.3709042628858647E-5</v>
      </c>
      <c r="J356" s="10">
        <f t="shared" si="86"/>
        <v>4.6571514670027119E-4</v>
      </c>
      <c r="K356" s="10">
        <f t="shared" si="89"/>
        <v>-0.8571428571428571</v>
      </c>
      <c r="L356" s="10">
        <f t="shared" si="90"/>
        <v>-0.10526315789473684</v>
      </c>
      <c r="M356" s="10">
        <f t="shared" si="87"/>
        <v>-1.4956252960091732E-4</v>
      </c>
      <c r="N356" s="14">
        <f t="shared" si="88"/>
        <v>-5.7915616946109519E-5</v>
      </c>
    </row>
    <row r="357" spans="1:14" ht="25.5" x14ac:dyDescent="0.2">
      <c r="A357" s="8"/>
      <c r="B357" s="43" t="s">
        <v>337</v>
      </c>
      <c r="C357" s="40">
        <v>0</v>
      </c>
      <c r="D357" s="9">
        <v>1</v>
      </c>
      <c r="E357" s="9">
        <v>0</v>
      </c>
      <c r="F357" s="9">
        <v>3</v>
      </c>
      <c r="G357" s="10" t="str">
        <f t="shared" si="83"/>
        <v/>
      </c>
      <c r="H357" s="10">
        <f t="shared" si="84"/>
        <v>2.895780847305476E-5</v>
      </c>
      <c r="I357" s="10" t="str">
        <f t="shared" si="85"/>
        <v/>
      </c>
      <c r="J357" s="10">
        <f t="shared" si="86"/>
        <v>8.2185025888283149E-5</v>
      </c>
      <c r="K357" s="10" t="str">
        <f t="shared" si="89"/>
        <v xml:space="preserve"> </v>
      </c>
      <c r="L357" s="10">
        <f t="shared" si="90"/>
        <v>2</v>
      </c>
      <c r="M357" s="10" t="str">
        <f t="shared" si="87"/>
        <v/>
      </c>
      <c r="N357" s="14">
        <f t="shared" si="88"/>
        <v>5.7915616946109519E-5</v>
      </c>
    </row>
    <row r="358" spans="1:14" x14ac:dyDescent="0.2">
      <c r="A358" s="8"/>
      <c r="B358" s="43" t="s">
        <v>338</v>
      </c>
      <c r="C358" s="40">
        <v>5</v>
      </c>
      <c r="D358" s="9">
        <v>12</v>
      </c>
      <c r="E358" s="9">
        <v>6</v>
      </c>
      <c r="F358" s="9">
        <v>8</v>
      </c>
      <c r="G358" s="10">
        <f t="shared" si="83"/>
        <v>1.2463544133409777E-4</v>
      </c>
      <c r="H358" s="10">
        <f t="shared" si="84"/>
        <v>3.4749370167665709E-4</v>
      </c>
      <c r="I358" s="10">
        <f t="shared" si="85"/>
        <v>1.4225425577315187E-4</v>
      </c>
      <c r="J358" s="10">
        <f t="shared" si="86"/>
        <v>2.1916006903542176E-4</v>
      </c>
      <c r="K358" s="10">
        <f t="shared" si="89"/>
        <v>0.2</v>
      </c>
      <c r="L358" s="10">
        <f t="shared" si="90"/>
        <v>-0.33333333333333331</v>
      </c>
      <c r="M358" s="10">
        <f t="shared" si="87"/>
        <v>2.4927088266819554E-5</v>
      </c>
      <c r="N358" s="14">
        <f t="shared" si="88"/>
        <v>-1.1583123389221902E-4</v>
      </c>
    </row>
    <row r="359" spans="1:14" ht="25.5" x14ac:dyDescent="0.2">
      <c r="A359" s="8"/>
      <c r="B359" s="43" t="s">
        <v>339</v>
      </c>
      <c r="C359" s="40">
        <v>3</v>
      </c>
      <c r="D359" s="9">
        <v>8</v>
      </c>
      <c r="E359" s="9">
        <v>4</v>
      </c>
      <c r="F359" s="9">
        <v>5</v>
      </c>
      <c r="G359" s="10">
        <f t="shared" si="83"/>
        <v>7.4781264800458661E-5</v>
      </c>
      <c r="H359" s="10">
        <f t="shared" si="84"/>
        <v>2.3166246778443808E-4</v>
      </c>
      <c r="I359" s="10">
        <f t="shared" si="85"/>
        <v>9.4836170515434588E-5</v>
      </c>
      <c r="J359" s="10">
        <f t="shared" si="86"/>
        <v>1.3697504314713859E-4</v>
      </c>
      <c r="K359" s="10">
        <f t="shared" si="89"/>
        <v>0.33333333333333331</v>
      </c>
      <c r="L359" s="10">
        <f t="shared" si="90"/>
        <v>-0.375</v>
      </c>
      <c r="M359" s="10">
        <f t="shared" si="87"/>
        <v>2.4927088266819554E-5</v>
      </c>
      <c r="N359" s="14">
        <f t="shared" si="88"/>
        <v>-8.6873425419164285E-5</v>
      </c>
    </row>
    <row r="360" spans="1:14" ht="25.5" x14ac:dyDescent="0.2">
      <c r="A360" s="8"/>
      <c r="B360" s="43" t="s">
        <v>340</v>
      </c>
      <c r="C360" s="40">
        <v>0</v>
      </c>
      <c r="D360" s="9">
        <v>3</v>
      </c>
      <c r="E360" s="9">
        <v>3</v>
      </c>
      <c r="F360" s="9">
        <v>1</v>
      </c>
      <c r="G360" s="10" t="str">
        <f t="shared" si="83"/>
        <v/>
      </c>
      <c r="H360" s="10">
        <f t="shared" si="84"/>
        <v>8.6873425419164272E-5</v>
      </c>
      <c r="I360" s="10">
        <f t="shared" si="85"/>
        <v>7.1127127886575934E-5</v>
      </c>
      <c r="J360" s="10">
        <f t="shared" si="86"/>
        <v>2.739500862942772E-5</v>
      </c>
      <c r="K360" s="10">
        <f t="shared" si="89"/>
        <v>1</v>
      </c>
      <c r="L360" s="10">
        <f t="shared" si="90"/>
        <v>-0.66666666666666663</v>
      </c>
      <c r="M360" s="10" t="str">
        <f t="shared" si="87"/>
        <v/>
      </c>
      <c r="N360" s="14">
        <f t="shared" si="88"/>
        <v>-5.7915616946109512E-5</v>
      </c>
    </row>
    <row r="361" spans="1:14" x14ac:dyDescent="0.2">
      <c r="A361" s="8"/>
      <c r="B361" s="43" t="s">
        <v>341</v>
      </c>
      <c r="C361" s="40">
        <v>55</v>
      </c>
      <c r="D361" s="9">
        <v>110</v>
      </c>
      <c r="E361" s="9">
        <v>61</v>
      </c>
      <c r="F361" s="9">
        <v>95</v>
      </c>
      <c r="G361" s="10">
        <f t="shared" si="83"/>
        <v>1.3709898546750755E-3</v>
      </c>
      <c r="H361" s="10">
        <f t="shared" si="84"/>
        <v>3.1853589320360236E-3</v>
      </c>
      <c r="I361" s="10">
        <f t="shared" si="85"/>
        <v>1.4462516003603775E-3</v>
      </c>
      <c r="J361" s="10">
        <f t="shared" si="86"/>
        <v>2.6025258197956334E-3</v>
      </c>
      <c r="K361" s="10">
        <f t="shared" si="89"/>
        <v>0.10909090909090909</v>
      </c>
      <c r="L361" s="10">
        <f t="shared" si="90"/>
        <v>-0.13636363636363635</v>
      </c>
      <c r="M361" s="10">
        <f t="shared" si="87"/>
        <v>1.4956252960091732E-4</v>
      </c>
      <c r="N361" s="14">
        <f t="shared" si="88"/>
        <v>-4.3436712709582135E-4</v>
      </c>
    </row>
    <row r="362" spans="1:14" x14ac:dyDescent="0.2">
      <c r="A362" s="8"/>
      <c r="B362" s="43" t="s">
        <v>342</v>
      </c>
      <c r="C362" s="40">
        <v>2</v>
      </c>
      <c r="D362" s="9">
        <v>2</v>
      </c>
      <c r="E362" s="9">
        <v>2</v>
      </c>
      <c r="F362" s="9">
        <v>7</v>
      </c>
      <c r="G362" s="10">
        <f t="shared" si="83"/>
        <v>4.9854176533639107E-5</v>
      </c>
      <c r="H362" s="10">
        <f t="shared" si="84"/>
        <v>5.7915616946109519E-5</v>
      </c>
      <c r="I362" s="10">
        <f t="shared" si="85"/>
        <v>4.7418085257717294E-5</v>
      </c>
      <c r="J362" s="10">
        <f t="shared" si="86"/>
        <v>1.9176506040599403E-4</v>
      </c>
      <c r="K362" s="10">
        <f t="shared" si="89"/>
        <v>0</v>
      </c>
      <c r="L362" s="10">
        <f t="shared" si="90"/>
        <v>2.5</v>
      </c>
      <c r="M362" s="10">
        <f t="shared" si="87"/>
        <v>0</v>
      </c>
      <c r="N362" s="14">
        <f t="shared" si="88"/>
        <v>1.4478904236527379E-4</v>
      </c>
    </row>
    <row r="363" spans="1:14" ht="26.25" thickBot="1" x14ac:dyDescent="0.25">
      <c r="A363" s="8"/>
      <c r="B363" s="44" t="s">
        <v>343</v>
      </c>
      <c r="C363" s="41">
        <v>11</v>
      </c>
      <c r="D363" s="15">
        <v>14</v>
      </c>
      <c r="E363" s="15">
        <v>49</v>
      </c>
      <c r="F363" s="15">
        <v>42</v>
      </c>
      <c r="G363" s="16">
        <f t="shared" si="83"/>
        <v>2.7419797093501506E-4</v>
      </c>
      <c r="H363" s="16">
        <f t="shared" si="84"/>
        <v>4.0540931862276665E-4</v>
      </c>
      <c r="I363" s="16">
        <f t="shared" si="85"/>
        <v>1.1617430888140737E-3</v>
      </c>
      <c r="J363" s="16">
        <f t="shared" si="86"/>
        <v>1.1505903624359642E-3</v>
      </c>
      <c r="K363" s="16">
        <f t="shared" si="89"/>
        <v>3.4545454545454546</v>
      </c>
      <c r="L363" s="16">
        <f t="shared" si="90"/>
        <v>2</v>
      </c>
      <c r="M363" s="16">
        <f t="shared" si="87"/>
        <v>9.4722935413914299E-4</v>
      </c>
      <c r="N363" s="17">
        <f t="shared" si="88"/>
        <v>8.1081863724553329E-4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16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121162</v>
      </c>
      <c r="D371" s="31">
        <f>SUM(D372:D604)</f>
        <v>113267</v>
      </c>
      <c r="E371" s="31">
        <f>SUM(E372:E604)</f>
        <v>169989</v>
      </c>
      <c r="F371" s="31">
        <f>SUM(F372:F604)</f>
        <v>148185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0.40298938611115698</v>
      </c>
      <c r="L371" s="32">
        <f>+IF(AND(D371=0,F371=0),"",IF(D371=0,1,IF(F371=0,-1,(F371-D371)/D371)))</f>
        <v>0.30828043472503025</v>
      </c>
      <c r="M371" s="32">
        <f t="shared" ref="M371:M434" si="95">+IF(OR(AND(G371=""),(K371="")),"",G371*K371)</f>
        <v>0.40298938611115698</v>
      </c>
      <c r="N371" s="33">
        <f t="shared" ref="N371:N434" si="96">+IF(OR(AND(H371=""),(L371="")),"",H371*L371)</f>
        <v>0.30828043472503025</v>
      </c>
    </row>
    <row r="372" spans="1:14" x14ac:dyDescent="0.2">
      <c r="A372" s="8"/>
      <c r="B372" s="42" t="s">
        <v>344</v>
      </c>
      <c r="C372" s="40">
        <v>1199</v>
      </c>
      <c r="D372" s="9">
        <v>84</v>
      </c>
      <c r="E372" s="9">
        <v>945</v>
      </c>
      <c r="F372" s="9">
        <v>124</v>
      </c>
      <c r="G372" s="10">
        <f t="shared" si="91"/>
        <v>9.8958419306383189E-3</v>
      </c>
      <c r="H372" s="10">
        <f t="shared" si="92"/>
        <v>7.4161053086953829E-4</v>
      </c>
      <c r="I372" s="10">
        <f t="shared" si="93"/>
        <v>5.5591832412685525E-3</v>
      </c>
      <c r="J372" s="10">
        <f t="shared" si="94"/>
        <v>8.3679184802780307E-4</v>
      </c>
      <c r="K372" s="10">
        <f t="shared" ref="K372:K435" si="97">+IF(AND(C372=0,E372=0)," ",IF(C372=0,1,IF(E372=0,-1,(E372-C372)/C372)))</f>
        <v>-0.21184320266889073</v>
      </c>
      <c r="L372" s="10">
        <f t="shared" ref="L372:L435" si="98">+IF(AND(D372=0,F372=0)," ",IF(D372=0,1,IF(F372=0,-1,(F372-D372)/D372)))</f>
        <v>0.47619047619047616</v>
      </c>
      <c r="M372" s="10">
        <f t="shared" si="95"/>
        <v>-2.0963668476915204E-3</v>
      </c>
      <c r="N372" s="14">
        <f t="shared" si="96"/>
        <v>3.5314787184263725E-4</v>
      </c>
    </row>
    <row r="373" spans="1:14" x14ac:dyDescent="0.2">
      <c r="A373" s="8"/>
      <c r="B373" s="43" t="s">
        <v>345</v>
      </c>
      <c r="C373" s="40">
        <v>713</v>
      </c>
      <c r="D373" s="9">
        <v>139</v>
      </c>
      <c r="E373" s="9">
        <v>471</v>
      </c>
      <c r="F373" s="9">
        <v>154</v>
      </c>
      <c r="G373" s="10">
        <f t="shared" si="91"/>
        <v>5.8846833165513944E-3</v>
      </c>
      <c r="H373" s="10">
        <f t="shared" si="92"/>
        <v>1.2271888546531646E-3</v>
      </c>
      <c r="I373" s="10">
        <f t="shared" si="93"/>
        <v>2.7707675202513103E-3</v>
      </c>
      <c r="J373" s="10">
        <f t="shared" si="94"/>
        <v>1.0392414886796909E-3</v>
      </c>
      <c r="K373" s="10">
        <f t="shared" si="97"/>
        <v>-0.33941093969144459</v>
      </c>
      <c r="L373" s="10">
        <f t="shared" si="98"/>
        <v>0.1079136690647482</v>
      </c>
      <c r="M373" s="10">
        <f t="shared" si="95"/>
        <v>-1.9973258942572753E-3</v>
      </c>
      <c r="N373" s="14">
        <f t="shared" si="96"/>
        <v>1.3243045194098898E-4</v>
      </c>
    </row>
    <row r="374" spans="1:14" x14ac:dyDescent="0.2">
      <c r="A374" s="8"/>
      <c r="B374" s="43" t="s">
        <v>346</v>
      </c>
      <c r="C374" s="40">
        <v>1598</v>
      </c>
      <c r="D374" s="9">
        <v>1274</v>
      </c>
      <c r="E374" s="9">
        <v>2164</v>
      </c>
      <c r="F374" s="9">
        <v>1476</v>
      </c>
      <c r="G374" s="10">
        <f t="shared" si="91"/>
        <v>1.3188953632326967E-2</v>
      </c>
      <c r="H374" s="10">
        <f t="shared" si="92"/>
        <v>1.1247759718187998E-2</v>
      </c>
      <c r="I374" s="10">
        <f t="shared" si="93"/>
        <v>1.2730235485825553E-2</v>
      </c>
      <c r="J374" s="10">
        <f t="shared" si="94"/>
        <v>9.9605223200728826E-3</v>
      </c>
      <c r="K374" s="10">
        <f t="shared" si="97"/>
        <v>0.35419274092615771</v>
      </c>
      <c r="L374" s="10">
        <f t="shared" si="98"/>
        <v>0.15855572998430142</v>
      </c>
      <c r="M374" s="10">
        <f t="shared" si="95"/>
        <v>4.6714316369818919E-3</v>
      </c>
      <c r="N374" s="14">
        <f t="shared" si="96"/>
        <v>1.7833967528053185E-3</v>
      </c>
    </row>
    <row r="375" spans="1:14" x14ac:dyDescent="0.2">
      <c r="A375" s="8"/>
      <c r="B375" s="43" t="s">
        <v>347</v>
      </c>
      <c r="C375" s="40">
        <v>2</v>
      </c>
      <c r="D375" s="9">
        <v>3</v>
      </c>
      <c r="E375" s="9">
        <v>15</v>
      </c>
      <c r="F375" s="9">
        <v>1</v>
      </c>
      <c r="G375" s="10">
        <f t="shared" si="91"/>
        <v>1.6506825572374177E-5</v>
      </c>
      <c r="H375" s="10">
        <f t="shared" si="92"/>
        <v>2.6486090388197798E-5</v>
      </c>
      <c r="I375" s="10">
        <f t="shared" si="93"/>
        <v>8.8241003829659569E-5</v>
      </c>
      <c r="J375" s="10">
        <f t="shared" si="94"/>
        <v>6.7483213550629285E-6</v>
      </c>
      <c r="K375" s="10">
        <f t="shared" si="97"/>
        <v>6.5</v>
      </c>
      <c r="L375" s="10">
        <f t="shared" si="98"/>
        <v>-0.66666666666666663</v>
      </c>
      <c r="M375" s="10">
        <f t="shared" si="95"/>
        <v>1.0729436622043215E-4</v>
      </c>
      <c r="N375" s="14">
        <f t="shared" si="96"/>
        <v>-1.7657393592131865E-5</v>
      </c>
    </row>
    <row r="376" spans="1:14" x14ac:dyDescent="0.2">
      <c r="A376" s="8"/>
      <c r="B376" s="43" t="s">
        <v>348</v>
      </c>
      <c r="C376" s="40">
        <v>15</v>
      </c>
      <c r="D376" s="9">
        <v>12</v>
      </c>
      <c r="E376" s="9">
        <v>3</v>
      </c>
      <c r="F376" s="9">
        <v>7</v>
      </c>
      <c r="G376" s="10">
        <f t="shared" si="91"/>
        <v>1.2380119179280632E-4</v>
      </c>
      <c r="H376" s="10">
        <f t="shared" si="92"/>
        <v>1.0594436155279119E-4</v>
      </c>
      <c r="I376" s="10">
        <f t="shared" si="93"/>
        <v>1.7648200765931912E-5</v>
      </c>
      <c r="J376" s="10">
        <f t="shared" si="94"/>
        <v>4.7238249485440496E-5</v>
      </c>
      <c r="K376" s="10">
        <f t="shared" si="97"/>
        <v>-0.8</v>
      </c>
      <c r="L376" s="10">
        <f t="shared" si="98"/>
        <v>-0.41666666666666669</v>
      </c>
      <c r="M376" s="10">
        <f t="shared" si="95"/>
        <v>-9.9040953434245061E-5</v>
      </c>
      <c r="N376" s="14">
        <f t="shared" si="96"/>
        <v>-4.4143483980329664E-5</v>
      </c>
    </row>
    <row r="377" spans="1:14" x14ac:dyDescent="0.2">
      <c r="A377" s="8"/>
      <c r="B377" s="43" t="s">
        <v>349</v>
      </c>
      <c r="C377" s="40">
        <v>3602</v>
      </c>
      <c r="D377" s="9">
        <v>2015</v>
      </c>
      <c r="E377" s="9">
        <v>3509</v>
      </c>
      <c r="F377" s="9">
        <v>2175</v>
      </c>
      <c r="G377" s="10">
        <f t="shared" si="91"/>
        <v>2.9728792855845891E-2</v>
      </c>
      <c r="H377" s="10">
        <f t="shared" si="92"/>
        <v>1.7789824044072856E-2</v>
      </c>
      <c r="I377" s="10">
        <f t="shared" si="93"/>
        <v>2.0642512162551696E-2</v>
      </c>
      <c r="J377" s="10">
        <f t="shared" si="94"/>
        <v>1.4677598947261868E-2</v>
      </c>
      <c r="K377" s="10">
        <f t="shared" si="97"/>
        <v>-2.5818989450305387E-2</v>
      </c>
      <c r="L377" s="10">
        <f t="shared" si="98"/>
        <v>7.9404466501240695E-2</v>
      </c>
      <c r="M377" s="10">
        <f t="shared" si="95"/>
        <v>-7.6756738911539922E-4</v>
      </c>
      <c r="N377" s="14">
        <f t="shared" si="96"/>
        <v>1.4125914873705492E-3</v>
      </c>
    </row>
    <row r="378" spans="1:14" x14ac:dyDescent="0.2">
      <c r="A378" s="8"/>
      <c r="B378" s="43" t="s">
        <v>350</v>
      </c>
      <c r="C378" s="40">
        <v>347</v>
      </c>
      <c r="D378" s="9">
        <v>121</v>
      </c>
      <c r="E378" s="9">
        <v>786</v>
      </c>
      <c r="F378" s="9">
        <v>510</v>
      </c>
      <c r="G378" s="10">
        <f t="shared" si="91"/>
        <v>2.8639342368069198E-3</v>
      </c>
      <c r="H378" s="10">
        <f t="shared" si="92"/>
        <v>1.0682723123239778E-3</v>
      </c>
      <c r="I378" s="10">
        <f t="shared" si="93"/>
        <v>4.6238286006741614E-3</v>
      </c>
      <c r="J378" s="10">
        <f t="shared" si="94"/>
        <v>3.4416438910820934E-3</v>
      </c>
      <c r="K378" s="10">
        <f t="shared" si="97"/>
        <v>1.2651296829971181</v>
      </c>
      <c r="L378" s="10">
        <f t="shared" si="98"/>
        <v>3.2148760330578514</v>
      </c>
      <c r="M378" s="10">
        <f t="shared" si="95"/>
        <v>3.6232482131361319E-3</v>
      </c>
      <c r="N378" s="14">
        <f t="shared" si="96"/>
        <v>3.4343630536696479E-3</v>
      </c>
    </row>
    <row r="379" spans="1:14" x14ac:dyDescent="0.2">
      <c r="A379" s="8"/>
      <c r="B379" s="43" t="s">
        <v>351</v>
      </c>
      <c r="C379" s="40">
        <v>409</v>
      </c>
      <c r="D379" s="9">
        <v>171</v>
      </c>
      <c r="E379" s="9">
        <v>226</v>
      </c>
      <c r="F379" s="9">
        <v>195</v>
      </c>
      <c r="G379" s="10">
        <f t="shared" si="91"/>
        <v>3.375645829550519E-3</v>
      </c>
      <c r="H379" s="10">
        <f t="shared" si="92"/>
        <v>1.5097071521272744E-3</v>
      </c>
      <c r="I379" s="10">
        <f t="shared" si="93"/>
        <v>1.3294977910335375E-3</v>
      </c>
      <c r="J379" s="10">
        <f t="shared" si="94"/>
        <v>1.3159226642372711E-3</v>
      </c>
      <c r="K379" s="10">
        <f t="shared" si="97"/>
        <v>-0.44743276283618583</v>
      </c>
      <c r="L379" s="10">
        <f t="shared" si="98"/>
        <v>0.14035087719298245</v>
      </c>
      <c r="M379" s="10">
        <f t="shared" si="95"/>
        <v>-1.5103745398722371E-3</v>
      </c>
      <c r="N379" s="14">
        <f t="shared" si="96"/>
        <v>2.1188872310558236E-4</v>
      </c>
    </row>
    <row r="380" spans="1:14" x14ac:dyDescent="0.2">
      <c r="A380" s="8"/>
      <c r="B380" s="43" t="s">
        <v>352</v>
      </c>
      <c r="C380" s="40">
        <v>196</v>
      </c>
      <c r="D380" s="9">
        <v>144</v>
      </c>
      <c r="E380" s="9">
        <v>120</v>
      </c>
      <c r="F380" s="9">
        <v>98</v>
      </c>
      <c r="G380" s="10">
        <f t="shared" si="91"/>
        <v>1.6176689060926693E-3</v>
      </c>
      <c r="H380" s="10">
        <f t="shared" si="92"/>
        <v>1.2713323386334943E-3</v>
      </c>
      <c r="I380" s="10">
        <f t="shared" si="93"/>
        <v>7.0592803063727655E-4</v>
      </c>
      <c r="J380" s="10">
        <f t="shared" si="94"/>
        <v>6.6133549279616692E-4</v>
      </c>
      <c r="K380" s="10">
        <f t="shared" si="97"/>
        <v>-0.38775510204081631</v>
      </c>
      <c r="L380" s="10">
        <f t="shared" si="98"/>
        <v>-0.31944444444444442</v>
      </c>
      <c r="M380" s="10">
        <f t="shared" si="95"/>
        <v>-6.2725937175021863E-4</v>
      </c>
      <c r="N380" s="14">
        <f t="shared" si="96"/>
        <v>-4.0612005261903288E-4</v>
      </c>
    </row>
    <row r="381" spans="1:14" x14ac:dyDescent="0.2">
      <c r="A381" s="8"/>
      <c r="B381" s="43" t="s">
        <v>353</v>
      </c>
      <c r="C381" s="40">
        <v>343</v>
      </c>
      <c r="D381" s="9">
        <v>196</v>
      </c>
      <c r="E381" s="9">
        <v>135</v>
      </c>
      <c r="F381" s="9">
        <v>63</v>
      </c>
      <c r="G381" s="10">
        <f t="shared" si="91"/>
        <v>2.8309205856621713E-3</v>
      </c>
      <c r="H381" s="10">
        <f t="shared" si="92"/>
        <v>1.7304245720289229E-3</v>
      </c>
      <c r="I381" s="10">
        <f t="shared" si="93"/>
        <v>7.9416903446693609E-4</v>
      </c>
      <c r="J381" s="10">
        <f t="shared" si="94"/>
        <v>4.2514424536896448E-4</v>
      </c>
      <c r="K381" s="10">
        <f t="shared" si="97"/>
        <v>-0.60641399416909625</v>
      </c>
      <c r="L381" s="10">
        <f t="shared" si="98"/>
        <v>-0.6785714285714286</v>
      </c>
      <c r="M381" s="10">
        <f t="shared" si="95"/>
        <v>-1.7167098595269146E-3</v>
      </c>
      <c r="N381" s="14">
        <f t="shared" si="96"/>
        <v>-1.1742166738767691E-3</v>
      </c>
    </row>
    <row r="382" spans="1:14" x14ac:dyDescent="0.2">
      <c r="A382" s="8"/>
      <c r="B382" s="43" t="s">
        <v>354</v>
      </c>
      <c r="C382" s="40">
        <v>15</v>
      </c>
      <c r="D382" s="9">
        <v>3</v>
      </c>
      <c r="E382" s="9">
        <v>8</v>
      </c>
      <c r="F382" s="9">
        <v>13</v>
      </c>
      <c r="G382" s="10">
        <f t="shared" si="91"/>
        <v>1.2380119179280632E-4</v>
      </c>
      <c r="H382" s="10">
        <f t="shared" si="92"/>
        <v>2.6486090388197798E-5</v>
      </c>
      <c r="I382" s="10">
        <f t="shared" si="93"/>
        <v>4.7061868709151769E-5</v>
      </c>
      <c r="J382" s="10">
        <f t="shared" si="94"/>
        <v>8.7728177615818061E-5</v>
      </c>
      <c r="K382" s="10">
        <f t="shared" si="97"/>
        <v>-0.46666666666666667</v>
      </c>
      <c r="L382" s="10">
        <f t="shared" si="98"/>
        <v>3.3333333333333335</v>
      </c>
      <c r="M382" s="10">
        <f t="shared" si="95"/>
        <v>-5.7773889503309616E-5</v>
      </c>
      <c r="N382" s="14">
        <f t="shared" si="96"/>
        <v>8.8286967960659327E-5</v>
      </c>
    </row>
    <row r="383" spans="1:14" x14ac:dyDescent="0.2">
      <c r="A383" s="8"/>
      <c r="B383" s="43" t="s">
        <v>355</v>
      </c>
      <c r="C383" s="40">
        <v>11108</v>
      </c>
      <c r="D383" s="9">
        <v>7138</v>
      </c>
      <c r="E383" s="9">
        <v>12650</v>
      </c>
      <c r="F383" s="9">
        <v>9248</v>
      </c>
      <c r="G383" s="10">
        <f t="shared" si="91"/>
        <v>9.1678909228966182E-2</v>
      </c>
      <c r="H383" s="10">
        <f t="shared" si="92"/>
        <v>6.3019237730318631E-2</v>
      </c>
      <c r="I383" s="10">
        <f t="shared" si="93"/>
        <v>7.441657989634623E-2</v>
      </c>
      <c r="J383" s="10">
        <f t="shared" si="94"/>
        <v>6.2408475891621962E-2</v>
      </c>
      <c r="K383" s="10">
        <f t="shared" si="97"/>
        <v>0.13881886928339934</v>
      </c>
      <c r="L383" s="10">
        <f t="shared" si="98"/>
        <v>0.29560100868590644</v>
      </c>
      <c r="M383" s="10">
        <f t="shared" si="95"/>
        <v>1.2726762516300489E-2</v>
      </c>
      <c r="N383" s="14">
        <f t="shared" si="96"/>
        <v>1.8628550239699119E-2</v>
      </c>
    </row>
    <row r="384" spans="1:14" x14ac:dyDescent="0.2">
      <c r="A384" s="8"/>
      <c r="B384" s="43" t="s">
        <v>356</v>
      </c>
      <c r="C384" s="40">
        <v>2567</v>
      </c>
      <c r="D384" s="9">
        <v>1085</v>
      </c>
      <c r="E384" s="9">
        <v>1242</v>
      </c>
      <c r="F384" s="9">
        <v>490</v>
      </c>
      <c r="G384" s="10">
        <f t="shared" si="91"/>
        <v>2.1186510622142257E-2</v>
      </c>
      <c r="H384" s="10">
        <f t="shared" si="92"/>
        <v>9.5791360237315378E-3</v>
      </c>
      <c r="I384" s="10">
        <f t="shared" si="93"/>
        <v>7.3063551170958118E-3</v>
      </c>
      <c r="J384" s="10">
        <f t="shared" si="94"/>
        <v>3.3066774639808347E-3</v>
      </c>
      <c r="K384" s="10">
        <f t="shared" si="97"/>
        <v>-0.51616673159329962</v>
      </c>
      <c r="L384" s="10">
        <f t="shared" si="98"/>
        <v>-0.54838709677419351</v>
      </c>
      <c r="M384" s="10">
        <f t="shared" si="95"/>
        <v>-1.0935771941697894E-2</v>
      </c>
      <c r="N384" s="14">
        <f t="shared" si="96"/>
        <v>-5.2530745936592302E-3</v>
      </c>
    </row>
    <row r="385" spans="1:14" x14ac:dyDescent="0.2">
      <c r="A385" s="8"/>
      <c r="B385" s="43" t="s">
        <v>357</v>
      </c>
      <c r="C385" s="40">
        <v>20</v>
      </c>
      <c r="D385" s="9">
        <v>8</v>
      </c>
      <c r="E385" s="9">
        <v>31</v>
      </c>
      <c r="F385" s="9">
        <v>9</v>
      </c>
      <c r="G385" s="10">
        <f t="shared" si="91"/>
        <v>1.6506825572374176E-4</v>
      </c>
      <c r="H385" s="10">
        <f t="shared" si="92"/>
        <v>7.0629574368527462E-5</v>
      </c>
      <c r="I385" s="10">
        <f t="shared" si="93"/>
        <v>1.8236474124796309E-4</v>
      </c>
      <c r="J385" s="10">
        <f t="shared" si="94"/>
        <v>6.0734892195566353E-5</v>
      </c>
      <c r="K385" s="10">
        <f t="shared" si="97"/>
        <v>0.55000000000000004</v>
      </c>
      <c r="L385" s="10">
        <f t="shared" si="98"/>
        <v>0.125</v>
      </c>
      <c r="M385" s="10">
        <f t="shared" si="95"/>
        <v>9.0787540648057976E-5</v>
      </c>
      <c r="N385" s="14">
        <f t="shared" si="96"/>
        <v>8.8286967960659327E-6</v>
      </c>
    </row>
    <row r="386" spans="1:14" x14ac:dyDescent="0.2">
      <c r="A386" s="8"/>
      <c r="B386" s="43" t="s">
        <v>358</v>
      </c>
      <c r="C386" s="40">
        <v>2183</v>
      </c>
      <c r="D386" s="9">
        <v>1587</v>
      </c>
      <c r="E386" s="9">
        <v>1974</v>
      </c>
      <c r="F386" s="9">
        <v>1330</v>
      </c>
      <c r="G386" s="10">
        <f t="shared" si="91"/>
        <v>1.8017200112246414E-2</v>
      </c>
      <c r="H386" s="10">
        <f t="shared" si="92"/>
        <v>1.4011141815356636E-2</v>
      </c>
      <c r="I386" s="10">
        <f t="shared" si="93"/>
        <v>1.1612516103983199E-2</v>
      </c>
      <c r="J386" s="10">
        <f t="shared" si="94"/>
        <v>8.9752674022336946E-3</v>
      </c>
      <c r="K386" s="10">
        <f t="shared" si="97"/>
        <v>-9.5739807604214383E-2</v>
      </c>
      <c r="L386" s="10">
        <f t="shared" si="98"/>
        <v>-0.16194076874606175</v>
      </c>
      <c r="M386" s="10">
        <f t="shared" si="95"/>
        <v>-1.7249632723131015E-3</v>
      </c>
      <c r="N386" s="14">
        <f t="shared" si="96"/>
        <v>-2.2689750765889447E-3</v>
      </c>
    </row>
    <row r="387" spans="1:14" x14ac:dyDescent="0.2">
      <c r="A387" s="8"/>
      <c r="B387" s="43" t="s">
        <v>359</v>
      </c>
      <c r="C387" s="40">
        <v>893</v>
      </c>
      <c r="D387" s="9">
        <v>260</v>
      </c>
      <c r="E387" s="9">
        <v>976</v>
      </c>
      <c r="F387" s="9">
        <v>344</v>
      </c>
      <c r="G387" s="10">
        <f t="shared" si="91"/>
        <v>7.3702976180650701E-3</v>
      </c>
      <c r="H387" s="10">
        <f t="shared" si="92"/>
        <v>2.2954611669771426E-3</v>
      </c>
      <c r="I387" s="10">
        <f t="shared" si="93"/>
        <v>5.7415479825165157E-3</v>
      </c>
      <c r="J387" s="10">
        <f t="shared" si="94"/>
        <v>2.3214225461416472E-3</v>
      </c>
      <c r="K387" s="10">
        <f t="shared" si="97"/>
        <v>9.29451287793953E-2</v>
      </c>
      <c r="L387" s="10">
        <f t="shared" si="98"/>
        <v>0.32307692307692309</v>
      </c>
      <c r="M387" s="10">
        <f t="shared" si="95"/>
        <v>6.850332612535284E-4</v>
      </c>
      <c r="N387" s="14">
        <f t="shared" si="96"/>
        <v>7.416105308695384E-4</v>
      </c>
    </row>
    <row r="388" spans="1:14" x14ac:dyDescent="0.2">
      <c r="A388" s="8"/>
      <c r="B388" s="43" t="s">
        <v>360</v>
      </c>
      <c r="C388" s="40">
        <v>208</v>
      </c>
      <c r="D388" s="9">
        <v>138</v>
      </c>
      <c r="E388" s="9">
        <v>173</v>
      </c>
      <c r="F388" s="9">
        <v>136</v>
      </c>
      <c r="G388" s="10">
        <f t="shared" si="91"/>
        <v>1.7167098595269143E-3</v>
      </c>
      <c r="H388" s="10">
        <f t="shared" si="92"/>
        <v>1.2183601578570986E-3</v>
      </c>
      <c r="I388" s="10">
        <f t="shared" si="93"/>
        <v>1.0177129108354069E-3</v>
      </c>
      <c r="J388" s="10">
        <f t="shared" si="94"/>
        <v>9.177717042885582E-4</v>
      </c>
      <c r="K388" s="10">
        <f t="shared" si="97"/>
        <v>-0.16826923076923078</v>
      </c>
      <c r="L388" s="10">
        <f t="shared" si="98"/>
        <v>-1.4492753623188406E-2</v>
      </c>
      <c r="M388" s="10">
        <f t="shared" si="95"/>
        <v>-2.888694475165481E-4</v>
      </c>
      <c r="N388" s="14">
        <f t="shared" si="96"/>
        <v>-1.7657393592131865E-5</v>
      </c>
    </row>
    <row r="389" spans="1:14" x14ac:dyDescent="0.2">
      <c r="A389" s="8"/>
      <c r="B389" s="43" t="s">
        <v>361</v>
      </c>
      <c r="C389" s="40">
        <v>42</v>
      </c>
      <c r="D389" s="9">
        <v>16</v>
      </c>
      <c r="E389" s="9">
        <v>88</v>
      </c>
      <c r="F389" s="9">
        <v>64</v>
      </c>
      <c r="G389" s="10">
        <f t="shared" si="91"/>
        <v>3.4664333701985771E-4</v>
      </c>
      <c r="H389" s="10">
        <f t="shared" si="92"/>
        <v>1.4125914873705492E-4</v>
      </c>
      <c r="I389" s="10">
        <f t="shared" si="93"/>
        <v>5.1768055580066945E-4</v>
      </c>
      <c r="J389" s="10">
        <f t="shared" si="94"/>
        <v>4.3189256672402743E-4</v>
      </c>
      <c r="K389" s="10">
        <f t="shared" si="97"/>
        <v>1.0952380952380953</v>
      </c>
      <c r="L389" s="10">
        <f t="shared" si="98"/>
        <v>3</v>
      </c>
      <c r="M389" s="10">
        <f t="shared" si="95"/>
        <v>3.796569881646061E-4</v>
      </c>
      <c r="N389" s="14">
        <f t="shared" si="96"/>
        <v>4.2377744621116477E-4</v>
      </c>
    </row>
    <row r="390" spans="1:14" x14ac:dyDescent="0.2">
      <c r="A390" s="8"/>
      <c r="B390" s="43" t="s">
        <v>362</v>
      </c>
      <c r="C390" s="40">
        <v>9</v>
      </c>
      <c r="D390" s="9">
        <v>5</v>
      </c>
      <c r="E390" s="9">
        <v>20</v>
      </c>
      <c r="F390" s="9">
        <v>12</v>
      </c>
      <c r="G390" s="10">
        <f t="shared" si="91"/>
        <v>7.4280715075683793E-5</v>
      </c>
      <c r="H390" s="10">
        <f t="shared" si="92"/>
        <v>4.4143483980329664E-5</v>
      </c>
      <c r="I390" s="10">
        <f t="shared" si="93"/>
        <v>1.1765467177287943E-4</v>
      </c>
      <c r="J390" s="10">
        <f t="shared" si="94"/>
        <v>8.0979856260755142E-5</v>
      </c>
      <c r="K390" s="10">
        <f t="shared" si="97"/>
        <v>1.2222222222222223</v>
      </c>
      <c r="L390" s="10">
        <f t="shared" si="98"/>
        <v>1.4</v>
      </c>
      <c r="M390" s="10">
        <f t="shared" si="95"/>
        <v>9.0787540648057976E-5</v>
      </c>
      <c r="N390" s="14">
        <f t="shared" si="96"/>
        <v>6.1800877572461529E-5</v>
      </c>
    </row>
    <row r="391" spans="1:14" x14ac:dyDescent="0.2">
      <c r="A391" s="8"/>
      <c r="B391" s="43" t="s">
        <v>363</v>
      </c>
      <c r="C391" s="40">
        <v>33221</v>
      </c>
      <c r="D391" s="9">
        <v>27800</v>
      </c>
      <c r="E391" s="9">
        <v>49459</v>
      </c>
      <c r="F391" s="9">
        <v>41324</v>
      </c>
      <c r="G391" s="10">
        <f t="shared" si="91"/>
        <v>0.27418662616992129</v>
      </c>
      <c r="H391" s="10">
        <f t="shared" si="92"/>
        <v>0.24543777093063293</v>
      </c>
      <c r="I391" s="10">
        <f t="shared" si="93"/>
        <v>0.29095412056074216</v>
      </c>
      <c r="J391" s="10">
        <f t="shared" si="94"/>
        <v>0.27886763167662043</v>
      </c>
      <c r="K391" s="10">
        <f t="shared" si="97"/>
        <v>0.48878721290749827</v>
      </c>
      <c r="L391" s="10">
        <f t="shared" si="98"/>
        <v>0.48647482014388488</v>
      </c>
      <c r="M391" s="10">
        <f t="shared" si="95"/>
        <v>0.13401891682210595</v>
      </c>
      <c r="N391" s="14">
        <f t="shared" si="96"/>
        <v>0.11939929546999567</v>
      </c>
    </row>
    <row r="392" spans="1:14" x14ac:dyDescent="0.2">
      <c r="A392" s="8"/>
      <c r="B392" s="43" t="s">
        <v>364</v>
      </c>
      <c r="C392" s="40">
        <v>60</v>
      </c>
      <c r="D392" s="9">
        <v>43</v>
      </c>
      <c r="E392" s="9">
        <v>33</v>
      </c>
      <c r="F392" s="9">
        <v>21</v>
      </c>
      <c r="G392" s="10">
        <f t="shared" si="91"/>
        <v>4.9520476717122527E-4</v>
      </c>
      <c r="H392" s="10">
        <f t="shared" si="92"/>
        <v>3.7963396223083509E-4</v>
      </c>
      <c r="I392" s="10">
        <f t="shared" si="93"/>
        <v>1.9413020842525106E-4</v>
      </c>
      <c r="J392" s="10">
        <f t="shared" si="94"/>
        <v>1.417147484563215E-4</v>
      </c>
      <c r="K392" s="10">
        <f t="shared" si="97"/>
        <v>-0.45</v>
      </c>
      <c r="L392" s="10">
        <f t="shared" si="98"/>
        <v>-0.51162790697674421</v>
      </c>
      <c r="M392" s="10">
        <f t="shared" si="95"/>
        <v>-2.2284214522705136E-4</v>
      </c>
      <c r="N392" s="14">
        <f t="shared" si="96"/>
        <v>-1.9423132951345052E-4</v>
      </c>
    </row>
    <row r="393" spans="1:14" x14ac:dyDescent="0.2">
      <c r="A393" s="8"/>
      <c r="B393" s="43" t="s">
        <v>365</v>
      </c>
      <c r="C393" s="40">
        <v>4</v>
      </c>
      <c r="D393" s="9">
        <v>5</v>
      </c>
      <c r="E393" s="9">
        <v>5</v>
      </c>
      <c r="F393" s="9">
        <v>6</v>
      </c>
      <c r="G393" s="10">
        <f t="shared" si="91"/>
        <v>3.3013651144748354E-5</v>
      </c>
      <c r="H393" s="10">
        <f t="shared" si="92"/>
        <v>4.4143483980329664E-5</v>
      </c>
      <c r="I393" s="10">
        <f t="shared" si="93"/>
        <v>2.9413667943219856E-5</v>
      </c>
      <c r="J393" s="10">
        <f t="shared" si="94"/>
        <v>4.0489928130377571E-5</v>
      </c>
      <c r="K393" s="10">
        <f t="shared" si="97"/>
        <v>0.25</v>
      </c>
      <c r="L393" s="10">
        <f t="shared" si="98"/>
        <v>0.2</v>
      </c>
      <c r="M393" s="10">
        <f t="shared" si="95"/>
        <v>8.2534127861870884E-6</v>
      </c>
      <c r="N393" s="14">
        <f t="shared" si="96"/>
        <v>8.8286967960659327E-6</v>
      </c>
    </row>
    <row r="394" spans="1:14" x14ac:dyDescent="0.2">
      <c r="A394" s="8"/>
      <c r="B394" s="43" t="s">
        <v>366</v>
      </c>
      <c r="C394" s="40">
        <v>81</v>
      </c>
      <c r="D394" s="9">
        <v>375</v>
      </c>
      <c r="E394" s="9">
        <v>41</v>
      </c>
      <c r="F394" s="9">
        <v>423</v>
      </c>
      <c r="G394" s="10">
        <f t="shared" si="91"/>
        <v>6.6852643568115415E-4</v>
      </c>
      <c r="H394" s="10">
        <f t="shared" si="92"/>
        <v>3.3107612985247246E-3</v>
      </c>
      <c r="I394" s="10">
        <f t="shared" si="93"/>
        <v>2.4119207713440281E-4</v>
      </c>
      <c r="J394" s="10">
        <f t="shared" si="94"/>
        <v>2.8545399331916187E-3</v>
      </c>
      <c r="K394" s="10">
        <f t="shared" si="97"/>
        <v>-0.49382716049382713</v>
      </c>
      <c r="L394" s="10">
        <f t="shared" si="98"/>
        <v>0.128</v>
      </c>
      <c r="M394" s="10">
        <f t="shared" si="95"/>
        <v>-3.3013651144748351E-4</v>
      </c>
      <c r="N394" s="14">
        <f t="shared" si="96"/>
        <v>4.2377744621116477E-4</v>
      </c>
    </row>
    <row r="395" spans="1:14" x14ac:dyDescent="0.2">
      <c r="A395" s="8"/>
      <c r="B395" s="43" t="s">
        <v>367</v>
      </c>
      <c r="C395" s="40">
        <v>1276</v>
      </c>
      <c r="D395" s="9">
        <v>4169</v>
      </c>
      <c r="E395" s="9">
        <v>1831</v>
      </c>
      <c r="F395" s="9">
        <v>5136</v>
      </c>
      <c r="G395" s="10">
        <f t="shared" si="91"/>
        <v>1.0531354715174725E-2</v>
      </c>
      <c r="H395" s="10">
        <f t="shared" si="92"/>
        <v>3.6806836942798876E-2</v>
      </c>
      <c r="I395" s="10">
        <f t="shared" si="93"/>
        <v>1.0771285200807111E-2</v>
      </c>
      <c r="J395" s="10">
        <f t="shared" si="94"/>
        <v>3.4659378479603202E-2</v>
      </c>
      <c r="K395" s="10">
        <f t="shared" si="97"/>
        <v>0.43495297805642635</v>
      </c>
      <c r="L395" s="10">
        <f t="shared" si="98"/>
        <v>0.23195010793955384</v>
      </c>
      <c r="M395" s="10">
        <f t="shared" si="95"/>
        <v>4.5806440963338342E-3</v>
      </c>
      <c r="N395" s="14">
        <f t="shared" si="96"/>
        <v>8.5373498017957579E-3</v>
      </c>
    </row>
    <row r="396" spans="1:14" x14ac:dyDescent="0.2">
      <c r="A396" s="8"/>
      <c r="B396" s="43" t="s">
        <v>368</v>
      </c>
      <c r="C396" s="40">
        <v>157</v>
      </c>
      <c r="D396" s="9">
        <v>169</v>
      </c>
      <c r="E396" s="9">
        <v>167</v>
      </c>
      <c r="F396" s="9">
        <v>194</v>
      </c>
      <c r="G396" s="10">
        <f t="shared" si="91"/>
        <v>1.2957858074313729E-3</v>
      </c>
      <c r="H396" s="10">
        <f t="shared" si="92"/>
        <v>1.4920497585351425E-3</v>
      </c>
      <c r="I396" s="10">
        <f t="shared" si="93"/>
        <v>9.8241650930354319E-4</v>
      </c>
      <c r="J396" s="10">
        <f t="shared" si="94"/>
        <v>1.3091743428822081E-3</v>
      </c>
      <c r="K396" s="10">
        <f t="shared" si="97"/>
        <v>6.3694267515923567E-2</v>
      </c>
      <c r="L396" s="10">
        <f t="shared" si="98"/>
        <v>0.14792899408284024</v>
      </c>
      <c r="M396" s="10">
        <f t="shared" si="95"/>
        <v>8.2534127861870878E-5</v>
      </c>
      <c r="N396" s="14">
        <f t="shared" si="96"/>
        <v>2.207174199016483E-4</v>
      </c>
    </row>
    <row r="397" spans="1:14" x14ac:dyDescent="0.2">
      <c r="A397" s="8"/>
      <c r="B397" s="43" t="s">
        <v>369</v>
      </c>
      <c r="C397" s="40">
        <v>15</v>
      </c>
      <c r="D397" s="9">
        <v>16</v>
      </c>
      <c r="E397" s="9">
        <v>4</v>
      </c>
      <c r="F397" s="9">
        <v>6</v>
      </c>
      <c r="G397" s="10">
        <f t="shared" si="91"/>
        <v>1.2380119179280632E-4</v>
      </c>
      <c r="H397" s="10">
        <f t="shared" si="92"/>
        <v>1.4125914873705492E-4</v>
      </c>
      <c r="I397" s="10">
        <f t="shared" si="93"/>
        <v>2.3530934354575884E-5</v>
      </c>
      <c r="J397" s="10">
        <f t="shared" si="94"/>
        <v>4.0489928130377571E-5</v>
      </c>
      <c r="K397" s="10">
        <f t="shared" si="97"/>
        <v>-0.73333333333333328</v>
      </c>
      <c r="L397" s="10">
        <f t="shared" si="98"/>
        <v>-0.625</v>
      </c>
      <c r="M397" s="10">
        <f t="shared" si="95"/>
        <v>-9.0787540648057963E-5</v>
      </c>
      <c r="N397" s="14">
        <f t="shared" si="96"/>
        <v>-8.8286967960659327E-5</v>
      </c>
    </row>
    <row r="398" spans="1:14" x14ac:dyDescent="0.2">
      <c r="A398" s="8"/>
      <c r="B398" s="43" t="s">
        <v>370</v>
      </c>
      <c r="C398" s="40">
        <v>15</v>
      </c>
      <c r="D398" s="9">
        <v>32</v>
      </c>
      <c r="E398" s="9">
        <v>12</v>
      </c>
      <c r="F398" s="9">
        <v>50</v>
      </c>
      <c r="G398" s="10">
        <f t="shared" si="91"/>
        <v>1.2380119179280632E-4</v>
      </c>
      <c r="H398" s="10">
        <f t="shared" si="92"/>
        <v>2.8251829747410985E-4</v>
      </c>
      <c r="I398" s="10">
        <f t="shared" si="93"/>
        <v>7.059280306372765E-5</v>
      </c>
      <c r="J398" s="10">
        <f t="shared" si="94"/>
        <v>3.3741606775314641E-4</v>
      </c>
      <c r="K398" s="10">
        <f t="shared" si="97"/>
        <v>-0.2</v>
      </c>
      <c r="L398" s="10">
        <f t="shared" si="98"/>
        <v>0.5625</v>
      </c>
      <c r="M398" s="10">
        <f t="shared" si="95"/>
        <v>-2.4760238358561265E-5</v>
      </c>
      <c r="N398" s="14">
        <f t="shared" si="96"/>
        <v>1.5891654232918679E-4</v>
      </c>
    </row>
    <row r="399" spans="1:14" x14ac:dyDescent="0.2">
      <c r="A399" s="8"/>
      <c r="B399" s="43" t="s">
        <v>371</v>
      </c>
      <c r="C399" s="40">
        <v>8</v>
      </c>
      <c r="D399" s="9">
        <v>2</v>
      </c>
      <c r="E399" s="9">
        <v>11</v>
      </c>
      <c r="F399" s="9">
        <v>9</v>
      </c>
      <c r="G399" s="10">
        <f t="shared" si="91"/>
        <v>6.6027302289496708E-5</v>
      </c>
      <c r="H399" s="10">
        <f t="shared" si="92"/>
        <v>1.7657393592131865E-5</v>
      </c>
      <c r="I399" s="10">
        <f t="shared" si="93"/>
        <v>6.4710069475083681E-5</v>
      </c>
      <c r="J399" s="10">
        <f t="shared" si="94"/>
        <v>6.0734892195566353E-5</v>
      </c>
      <c r="K399" s="10">
        <f t="shared" si="97"/>
        <v>0.375</v>
      </c>
      <c r="L399" s="10">
        <f t="shared" si="98"/>
        <v>3.5</v>
      </c>
      <c r="M399" s="10">
        <f t="shared" si="95"/>
        <v>2.4760238358561265E-5</v>
      </c>
      <c r="N399" s="14">
        <f t="shared" si="96"/>
        <v>6.1800877572461529E-5</v>
      </c>
    </row>
    <row r="400" spans="1:14" x14ac:dyDescent="0.2">
      <c r="A400" s="8"/>
      <c r="B400" s="43" t="s">
        <v>372</v>
      </c>
      <c r="C400" s="40">
        <v>85</v>
      </c>
      <c r="D400" s="9">
        <v>65</v>
      </c>
      <c r="E400" s="9">
        <v>89</v>
      </c>
      <c r="F400" s="9">
        <v>75</v>
      </c>
      <c r="G400" s="10">
        <f t="shared" si="91"/>
        <v>7.0154008682590254E-4</v>
      </c>
      <c r="H400" s="10">
        <f t="shared" si="92"/>
        <v>5.7386529174428564E-4</v>
      </c>
      <c r="I400" s="10">
        <f t="shared" si="93"/>
        <v>5.235632893893134E-4</v>
      </c>
      <c r="J400" s="10">
        <f t="shared" si="94"/>
        <v>5.0612410162971955E-4</v>
      </c>
      <c r="K400" s="10">
        <f t="shared" si="97"/>
        <v>4.7058823529411764E-2</v>
      </c>
      <c r="L400" s="10">
        <f t="shared" si="98"/>
        <v>0.15384615384615385</v>
      </c>
      <c r="M400" s="10">
        <f t="shared" si="95"/>
        <v>3.3013651144748354E-5</v>
      </c>
      <c r="N400" s="14">
        <f t="shared" si="96"/>
        <v>8.8286967960659341E-5</v>
      </c>
    </row>
    <row r="401" spans="1:14" x14ac:dyDescent="0.2">
      <c r="A401" s="8"/>
      <c r="B401" s="43" t="s">
        <v>373</v>
      </c>
      <c r="C401" s="40">
        <v>273</v>
      </c>
      <c r="D401" s="9">
        <v>204</v>
      </c>
      <c r="E401" s="9">
        <v>192</v>
      </c>
      <c r="F401" s="9">
        <v>177</v>
      </c>
      <c r="G401" s="10">
        <f t="shared" si="91"/>
        <v>2.2531816906290751E-3</v>
      </c>
      <c r="H401" s="10">
        <f t="shared" si="92"/>
        <v>1.8010541463974502E-3</v>
      </c>
      <c r="I401" s="10">
        <f t="shared" si="93"/>
        <v>1.1294848490196424E-3</v>
      </c>
      <c r="J401" s="10">
        <f t="shared" si="94"/>
        <v>1.1944528798461384E-3</v>
      </c>
      <c r="K401" s="10">
        <f t="shared" si="97"/>
        <v>-0.2967032967032967</v>
      </c>
      <c r="L401" s="10">
        <f t="shared" si="98"/>
        <v>-0.13235294117647059</v>
      </c>
      <c r="M401" s="10">
        <f t="shared" si="95"/>
        <v>-6.6852643568115415E-4</v>
      </c>
      <c r="N401" s="14">
        <f t="shared" si="96"/>
        <v>-2.3837481349378017E-4</v>
      </c>
    </row>
    <row r="402" spans="1:14" x14ac:dyDescent="0.2">
      <c r="A402" s="8"/>
      <c r="B402" s="43" t="s">
        <v>374</v>
      </c>
      <c r="C402" s="40">
        <v>568</v>
      </c>
      <c r="D402" s="9">
        <v>378</v>
      </c>
      <c r="E402" s="9">
        <v>449</v>
      </c>
      <c r="F402" s="9">
        <v>261</v>
      </c>
      <c r="G402" s="10">
        <f t="shared" si="91"/>
        <v>4.6879384625542666E-3</v>
      </c>
      <c r="H402" s="10">
        <f t="shared" si="92"/>
        <v>3.3372473889129225E-3</v>
      </c>
      <c r="I402" s="10">
        <f t="shared" si="93"/>
        <v>2.6413473813011431E-3</v>
      </c>
      <c r="J402" s="10">
        <f t="shared" si="94"/>
        <v>1.7613118736714243E-3</v>
      </c>
      <c r="K402" s="10">
        <f t="shared" si="97"/>
        <v>-0.20950704225352113</v>
      </c>
      <c r="L402" s="10">
        <f t="shared" si="98"/>
        <v>-0.30952380952380953</v>
      </c>
      <c r="M402" s="10">
        <f t="shared" si="95"/>
        <v>-9.8215612155626362E-4</v>
      </c>
      <c r="N402" s="14">
        <f t="shared" si="96"/>
        <v>-1.0329575251397142E-3</v>
      </c>
    </row>
    <row r="403" spans="1:14" x14ac:dyDescent="0.2">
      <c r="A403" s="8"/>
      <c r="B403" s="43" t="s">
        <v>375</v>
      </c>
      <c r="C403" s="40">
        <v>6</v>
      </c>
      <c r="D403" s="9">
        <v>23</v>
      </c>
      <c r="E403" s="9">
        <v>4</v>
      </c>
      <c r="F403" s="9">
        <v>31</v>
      </c>
      <c r="G403" s="10">
        <f t="shared" si="91"/>
        <v>4.9520476717122531E-5</v>
      </c>
      <c r="H403" s="10">
        <f t="shared" si="92"/>
        <v>2.0306002630951644E-4</v>
      </c>
      <c r="I403" s="10">
        <f t="shared" si="93"/>
        <v>2.3530934354575884E-5</v>
      </c>
      <c r="J403" s="10">
        <f t="shared" si="94"/>
        <v>2.0919796200695077E-4</v>
      </c>
      <c r="K403" s="10">
        <f t="shared" si="97"/>
        <v>-0.33333333333333331</v>
      </c>
      <c r="L403" s="10">
        <f t="shared" si="98"/>
        <v>0.34782608695652173</v>
      </c>
      <c r="M403" s="10">
        <f t="shared" si="95"/>
        <v>-1.6506825572374177E-5</v>
      </c>
      <c r="N403" s="14">
        <f t="shared" si="96"/>
        <v>7.0629574368527462E-5</v>
      </c>
    </row>
    <row r="404" spans="1:14" ht="25.5" x14ac:dyDescent="0.2">
      <c r="A404" s="8"/>
      <c r="B404" s="43" t="s">
        <v>376</v>
      </c>
      <c r="C404" s="40">
        <v>86</v>
      </c>
      <c r="D404" s="9">
        <v>367</v>
      </c>
      <c r="E404" s="9">
        <v>64</v>
      </c>
      <c r="F404" s="9">
        <v>249</v>
      </c>
      <c r="G404" s="10">
        <f t="shared" si="91"/>
        <v>7.0979349961208956E-4</v>
      </c>
      <c r="H404" s="10">
        <f t="shared" si="92"/>
        <v>3.2401317241561975E-3</v>
      </c>
      <c r="I404" s="10">
        <f t="shared" si="93"/>
        <v>3.7649494967321415E-4</v>
      </c>
      <c r="J404" s="10">
        <f t="shared" si="94"/>
        <v>1.6803320174106691E-3</v>
      </c>
      <c r="K404" s="10">
        <f t="shared" si="97"/>
        <v>-0.2558139534883721</v>
      </c>
      <c r="L404" s="10">
        <f t="shared" si="98"/>
        <v>-0.32152588555858308</v>
      </c>
      <c r="M404" s="10">
        <f t="shared" si="95"/>
        <v>-1.8157508129611595E-4</v>
      </c>
      <c r="N404" s="14">
        <f t="shared" si="96"/>
        <v>-1.0417862219357801E-3</v>
      </c>
    </row>
    <row r="405" spans="1:14" ht="25.5" x14ac:dyDescent="0.2">
      <c r="A405" s="8"/>
      <c r="B405" s="43" t="s">
        <v>377</v>
      </c>
      <c r="C405" s="40">
        <v>1297</v>
      </c>
      <c r="D405" s="9">
        <v>1659</v>
      </c>
      <c r="E405" s="9">
        <v>1026</v>
      </c>
      <c r="F405" s="9">
        <v>1284</v>
      </c>
      <c r="G405" s="10">
        <f t="shared" si="91"/>
        <v>1.0704676383684653E-2</v>
      </c>
      <c r="H405" s="10">
        <f t="shared" si="92"/>
        <v>1.4646807984673382E-2</v>
      </c>
      <c r="I405" s="10">
        <f t="shared" si="93"/>
        <v>6.0356846619487141E-3</v>
      </c>
      <c r="J405" s="10">
        <f t="shared" si="94"/>
        <v>8.6648446199008005E-3</v>
      </c>
      <c r="K405" s="10">
        <f t="shared" si="97"/>
        <v>-0.20894371626831149</v>
      </c>
      <c r="L405" s="10">
        <f t="shared" si="98"/>
        <v>-0.22603978300180833</v>
      </c>
      <c r="M405" s="10">
        <f t="shared" si="95"/>
        <v>-2.2366748650567009E-3</v>
      </c>
      <c r="N405" s="14">
        <f t="shared" si="96"/>
        <v>-3.3107612985247246E-3</v>
      </c>
    </row>
    <row r="406" spans="1:14" x14ac:dyDescent="0.2">
      <c r="A406" s="8"/>
      <c r="B406" s="43" t="s">
        <v>378</v>
      </c>
      <c r="C406" s="40">
        <v>2591</v>
      </c>
      <c r="D406" s="9">
        <v>437</v>
      </c>
      <c r="E406" s="9">
        <v>3126</v>
      </c>
      <c r="F406" s="9">
        <v>601</v>
      </c>
      <c r="G406" s="10">
        <f t="shared" si="91"/>
        <v>2.1384592529010746E-2</v>
      </c>
      <c r="H406" s="10">
        <f t="shared" si="92"/>
        <v>3.8581404998808124E-3</v>
      </c>
      <c r="I406" s="10">
        <f t="shared" si="93"/>
        <v>1.8389425198101054E-2</v>
      </c>
      <c r="J406" s="10">
        <f t="shared" si="94"/>
        <v>4.0557411343928196E-3</v>
      </c>
      <c r="K406" s="10">
        <f t="shared" si="97"/>
        <v>0.20648398301813972</v>
      </c>
      <c r="L406" s="10">
        <f t="shared" si="98"/>
        <v>0.37528604118993136</v>
      </c>
      <c r="M406" s="10">
        <f t="shared" si="95"/>
        <v>4.4155758406100925E-3</v>
      </c>
      <c r="N406" s="14">
        <f t="shared" si="96"/>
        <v>1.447906274554813E-3</v>
      </c>
    </row>
    <row r="407" spans="1:14" x14ac:dyDescent="0.2">
      <c r="A407" s="8"/>
      <c r="B407" s="43" t="s">
        <v>379</v>
      </c>
      <c r="C407" s="40">
        <v>302</v>
      </c>
      <c r="D407" s="9">
        <v>35</v>
      </c>
      <c r="E407" s="9">
        <v>287</v>
      </c>
      <c r="F407" s="9">
        <v>41</v>
      </c>
      <c r="G407" s="10">
        <f t="shared" si="91"/>
        <v>2.4925306614285007E-3</v>
      </c>
      <c r="H407" s="10">
        <f t="shared" si="92"/>
        <v>3.0900438786230763E-4</v>
      </c>
      <c r="I407" s="10">
        <f t="shared" si="93"/>
        <v>1.6883445399408197E-3</v>
      </c>
      <c r="J407" s="10">
        <f t="shared" si="94"/>
        <v>2.7668117555758006E-4</v>
      </c>
      <c r="K407" s="10">
        <f t="shared" si="97"/>
        <v>-4.9668874172185427E-2</v>
      </c>
      <c r="L407" s="10">
        <f t="shared" si="98"/>
        <v>0.17142857142857143</v>
      </c>
      <c r="M407" s="10">
        <f t="shared" si="95"/>
        <v>-1.2380119179280632E-4</v>
      </c>
      <c r="N407" s="14">
        <f t="shared" si="96"/>
        <v>5.2972180776395596E-5</v>
      </c>
    </row>
    <row r="408" spans="1:14" x14ac:dyDescent="0.2">
      <c r="A408" s="8"/>
      <c r="B408" s="43" t="s">
        <v>380</v>
      </c>
      <c r="C408" s="40">
        <v>434</v>
      </c>
      <c r="D408" s="9">
        <v>141</v>
      </c>
      <c r="E408" s="9">
        <v>460</v>
      </c>
      <c r="F408" s="9">
        <v>127</v>
      </c>
      <c r="G408" s="10">
        <f t="shared" si="91"/>
        <v>3.5819811492051965E-3</v>
      </c>
      <c r="H408" s="10">
        <f t="shared" si="92"/>
        <v>1.2448462482452965E-3</v>
      </c>
      <c r="I408" s="10">
        <f t="shared" si="93"/>
        <v>2.7060574507762267E-3</v>
      </c>
      <c r="J408" s="10">
        <f t="shared" si="94"/>
        <v>8.5703681209299185E-4</v>
      </c>
      <c r="K408" s="10">
        <f t="shared" si="97"/>
        <v>5.9907834101382486E-2</v>
      </c>
      <c r="L408" s="10">
        <f t="shared" si="98"/>
        <v>-9.9290780141843976E-2</v>
      </c>
      <c r="M408" s="10">
        <f t="shared" si="95"/>
        <v>2.1458873244086429E-4</v>
      </c>
      <c r="N408" s="14">
        <f t="shared" si="96"/>
        <v>-1.2360175514492306E-4</v>
      </c>
    </row>
    <row r="409" spans="1:14" x14ac:dyDescent="0.2">
      <c r="A409" s="8"/>
      <c r="B409" s="43" t="s">
        <v>381</v>
      </c>
      <c r="C409" s="40">
        <v>76</v>
      </c>
      <c r="D409" s="9">
        <v>42</v>
      </c>
      <c r="E409" s="9">
        <v>96</v>
      </c>
      <c r="F409" s="9">
        <v>42</v>
      </c>
      <c r="G409" s="10">
        <f t="shared" si="91"/>
        <v>6.2725937175021874E-4</v>
      </c>
      <c r="H409" s="10">
        <f t="shared" si="92"/>
        <v>3.7080526543476915E-4</v>
      </c>
      <c r="I409" s="10">
        <f t="shared" si="93"/>
        <v>5.647424245098212E-4</v>
      </c>
      <c r="J409" s="10">
        <f t="shared" si="94"/>
        <v>2.83429496912643E-4</v>
      </c>
      <c r="K409" s="10">
        <f t="shared" si="97"/>
        <v>0.26315789473684209</v>
      </c>
      <c r="L409" s="10">
        <f t="shared" si="98"/>
        <v>0</v>
      </c>
      <c r="M409" s="10">
        <f t="shared" si="95"/>
        <v>1.6506825572374176E-4</v>
      </c>
      <c r="N409" s="14">
        <f t="shared" si="96"/>
        <v>0</v>
      </c>
    </row>
    <row r="410" spans="1:14" x14ac:dyDescent="0.2">
      <c r="A410" s="8"/>
      <c r="B410" s="43" t="s">
        <v>382</v>
      </c>
      <c r="C410" s="40">
        <v>622</v>
      </c>
      <c r="D410" s="9">
        <v>200</v>
      </c>
      <c r="E410" s="9">
        <v>700</v>
      </c>
      <c r="F410" s="9">
        <v>227</v>
      </c>
      <c r="G410" s="10">
        <f t="shared" si="91"/>
        <v>5.1336227530083692E-3</v>
      </c>
      <c r="H410" s="10">
        <f t="shared" si="92"/>
        <v>1.7657393592131864E-3</v>
      </c>
      <c r="I410" s="10">
        <f t="shared" si="93"/>
        <v>4.1179135120507793E-3</v>
      </c>
      <c r="J410" s="10">
        <f t="shared" si="94"/>
        <v>1.5318689475992847E-3</v>
      </c>
      <c r="K410" s="10">
        <f t="shared" si="97"/>
        <v>0.12540192926045016</v>
      </c>
      <c r="L410" s="10">
        <f t="shared" si="98"/>
        <v>0.13500000000000001</v>
      </c>
      <c r="M410" s="10">
        <f t="shared" si="95"/>
        <v>6.4376619732259288E-4</v>
      </c>
      <c r="N410" s="14">
        <f t="shared" si="96"/>
        <v>2.383748134937802E-4</v>
      </c>
    </row>
    <row r="411" spans="1:14" x14ac:dyDescent="0.2">
      <c r="A411" s="8"/>
      <c r="B411" s="43" t="s">
        <v>383</v>
      </c>
      <c r="C411" s="40">
        <v>2</v>
      </c>
      <c r="D411" s="9">
        <v>44</v>
      </c>
      <c r="E411" s="9">
        <v>7</v>
      </c>
      <c r="F411" s="9">
        <v>76</v>
      </c>
      <c r="G411" s="10">
        <f t="shared" si="91"/>
        <v>1.6506825572374177E-5</v>
      </c>
      <c r="H411" s="10">
        <f t="shared" si="92"/>
        <v>3.8846265902690104E-4</v>
      </c>
      <c r="I411" s="10">
        <f t="shared" si="93"/>
        <v>4.11791351205078E-5</v>
      </c>
      <c r="J411" s="10">
        <f t="shared" si="94"/>
        <v>5.1287242298478255E-4</v>
      </c>
      <c r="K411" s="10">
        <f t="shared" si="97"/>
        <v>2.5</v>
      </c>
      <c r="L411" s="10">
        <f t="shared" si="98"/>
        <v>0.72727272727272729</v>
      </c>
      <c r="M411" s="10">
        <f t="shared" si="95"/>
        <v>4.1267063930935439E-5</v>
      </c>
      <c r="N411" s="14">
        <f t="shared" si="96"/>
        <v>2.8251829747410985E-4</v>
      </c>
    </row>
    <row r="412" spans="1:14" x14ac:dyDescent="0.2">
      <c r="A412" s="8"/>
      <c r="B412" s="43" t="s">
        <v>384</v>
      </c>
      <c r="C412" s="40">
        <v>68</v>
      </c>
      <c r="D412" s="9">
        <v>15</v>
      </c>
      <c r="E412" s="9">
        <v>11</v>
      </c>
      <c r="F412" s="9">
        <v>2</v>
      </c>
      <c r="G412" s="10">
        <f t="shared" si="91"/>
        <v>5.6123206946072206E-4</v>
      </c>
      <c r="H412" s="10">
        <f t="shared" si="92"/>
        <v>1.3243045194098898E-4</v>
      </c>
      <c r="I412" s="10">
        <f t="shared" si="93"/>
        <v>6.4710069475083681E-5</v>
      </c>
      <c r="J412" s="10">
        <f t="shared" si="94"/>
        <v>1.3496642710125857E-5</v>
      </c>
      <c r="K412" s="10">
        <f t="shared" si="97"/>
        <v>-0.83823529411764708</v>
      </c>
      <c r="L412" s="10">
        <f t="shared" si="98"/>
        <v>-0.8666666666666667</v>
      </c>
      <c r="M412" s="10">
        <f t="shared" si="95"/>
        <v>-4.7044452881266411E-4</v>
      </c>
      <c r="N412" s="14">
        <f t="shared" si="96"/>
        <v>-1.1477305834885711E-4</v>
      </c>
    </row>
    <row r="413" spans="1:14" x14ac:dyDescent="0.2">
      <c r="A413" s="8"/>
      <c r="B413" s="43" t="s">
        <v>385</v>
      </c>
      <c r="C413" s="40">
        <v>1577</v>
      </c>
      <c r="D413" s="9">
        <v>84</v>
      </c>
      <c r="E413" s="9">
        <v>1717</v>
      </c>
      <c r="F413" s="9">
        <v>146</v>
      </c>
      <c r="G413" s="10">
        <f t="shared" si="91"/>
        <v>1.3015631963817038E-2</v>
      </c>
      <c r="H413" s="10">
        <f t="shared" si="92"/>
        <v>7.4161053086953829E-4</v>
      </c>
      <c r="I413" s="10">
        <f t="shared" si="93"/>
        <v>1.0100653571701698E-2</v>
      </c>
      <c r="J413" s="10">
        <f t="shared" si="94"/>
        <v>9.8525491783918754E-4</v>
      </c>
      <c r="K413" s="10">
        <f t="shared" si="97"/>
        <v>8.8776157260621436E-2</v>
      </c>
      <c r="L413" s="10">
        <f t="shared" si="98"/>
        <v>0.73809523809523814</v>
      </c>
      <c r="M413" s="10">
        <f t="shared" si="95"/>
        <v>1.1554777900661924E-3</v>
      </c>
      <c r="N413" s="14">
        <f t="shared" si="96"/>
        <v>5.473792013560878E-4</v>
      </c>
    </row>
    <row r="414" spans="1:14" x14ac:dyDescent="0.2">
      <c r="A414" s="8"/>
      <c r="B414" s="43" t="s">
        <v>386</v>
      </c>
      <c r="C414" s="40">
        <v>29</v>
      </c>
      <c r="D414" s="9">
        <v>54</v>
      </c>
      <c r="E414" s="9">
        <v>16</v>
      </c>
      <c r="F414" s="9">
        <v>63</v>
      </c>
      <c r="G414" s="10">
        <f t="shared" si="91"/>
        <v>2.3934897079942556E-4</v>
      </c>
      <c r="H414" s="10">
        <f t="shared" si="92"/>
        <v>4.7674962698756034E-4</v>
      </c>
      <c r="I414" s="10">
        <f t="shared" si="93"/>
        <v>9.4123737418303537E-5</v>
      </c>
      <c r="J414" s="10">
        <f t="shared" si="94"/>
        <v>4.2514424536896448E-4</v>
      </c>
      <c r="K414" s="10">
        <f t="shared" si="97"/>
        <v>-0.44827586206896552</v>
      </c>
      <c r="L414" s="10">
        <f t="shared" si="98"/>
        <v>0.16666666666666666</v>
      </c>
      <c r="M414" s="10">
        <f t="shared" si="95"/>
        <v>-1.0729436622043215E-4</v>
      </c>
      <c r="N414" s="14">
        <f t="shared" si="96"/>
        <v>7.9458271164593381E-5</v>
      </c>
    </row>
    <row r="415" spans="1:14" x14ac:dyDescent="0.2">
      <c r="A415" s="8"/>
      <c r="B415" s="43" t="s">
        <v>387</v>
      </c>
      <c r="C415" s="40">
        <v>46</v>
      </c>
      <c r="D415" s="9">
        <v>70</v>
      </c>
      <c r="E415" s="9">
        <v>36</v>
      </c>
      <c r="F415" s="9">
        <v>38</v>
      </c>
      <c r="G415" s="10">
        <f t="shared" si="91"/>
        <v>3.7965698816460605E-4</v>
      </c>
      <c r="H415" s="10">
        <f t="shared" si="92"/>
        <v>6.1800877572461526E-4</v>
      </c>
      <c r="I415" s="10">
        <f t="shared" si="93"/>
        <v>2.1177840919118295E-4</v>
      </c>
      <c r="J415" s="10">
        <f t="shared" si="94"/>
        <v>2.5643621149239128E-4</v>
      </c>
      <c r="K415" s="10">
        <f t="shared" si="97"/>
        <v>-0.21739130434782608</v>
      </c>
      <c r="L415" s="10">
        <f t="shared" si="98"/>
        <v>-0.45714285714285713</v>
      </c>
      <c r="M415" s="10">
        <f t="shared" si="95"/>
        <v>-8.2534127861870878E-5</v>
      </c>
      <c r="N415" s="14">
        <f t="shared" si="96"/>
        <v>-2.8251829747410985E-4</v>
      </c>
    </row>
    <row r="416" spans="1:14" x14ac:dyDescent="0.2">
      <c r="A416" s="8"/>
      <c r="B416" s="43" t="s">
        <v>388</v>
      </c>
      <c r="C416" s="40">
        <v>53</v>
      </c>
      <c r="D416" s="9">
        <v>110</v>
      </c>
      <c r="E416" s="9">
        <v>46</v>
      </c>
      <c r="F416" s="9">
        <v>75</v>
      </c>
      <c r="G416" s="10">
        <f t="shared" si="91"/>
        <v>4.3743087766791566E-4</v>
      </c>
      <c r="H416" s="10">
        <f t="shared" si="92"/>
        <v>9.7115664756725257E-4</v>
      </c>
      <c r="I416" s="10">
        <f t="shared" si="93"/>
        <v>2.7060574507762269E-4</v>
      </c>
      <c r="J416" s="10">
        <f t="shared" si="94"/>
        <v>5.0612410162971955E-4</v>
      </c>
      <c r="K416" s="10">
        <f t="shared" si="97"/>
        <v>-0.13207547169811321</v>
      </c>
      <c r="L416" s="10">
        <f t="shared" si="98"/>
        <v>-0.31818181818181818</v>
      </c>
      <c r="M416" s="10">
        <f t="shared" si="95"/>
        <v>-5.7773889503309616E-5</v>
      </c>
      <c r="N416" s="14">
        <f t="shared" si="96"/>
        <v>-3.0900438786230763E-4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4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2.3530934354575884E-5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18222</v>
      </c>
      <c r="D419" s="9">
        <v>14070</v>
      </c>
      <c r="E419" s="9">
        <v>33588</v>
      </c>
      <c r="F419" s="9">
        <v>24316</v>
      </c>
      <c r="G419" s="10">
        <f t="shared" si="91"/>
        <v>0.15039368778990111</v>
      </c>
      <c r="H419" s="10">
        <f t="shared" si="92"/>
        <v>0.12421976392064768</v>
      </c>
      <c r="I419" s="10">
        <f t="shared" si="93"/>
        <v>0.1975892557753737</v>
      </c>
      <c r="J419" s="10">
        <f t="shared" si="94"/>
        <v>0.16409218206971016</v>
      </c>
      <c r="K419" s="10">
        <f t="shared" si="97"/>
        <v>0.84326638129733289</v>
      </c>
      <c r="L419" s="10">
        <f t="shared" si="98"/>
        <v>0.72821606254442073</v>
      </c>
      <c r="M419" s="10">
        <f t="shared" si="95"/>
        <v>0.1268219408725508</v>
      </c>
      <c r="N419" s="14">
        <f t="shared" si="96"/>
        <v>9.0458827372491543E-2</v>
      </c>
    </row>
    <row r="420" spans="1:14" x14ac:dyDescent="0.2">
      <c r="A420" s="8"/>
      <c r="B420" s="43" t="s">
        <v>392</v>
      </c>
      <c r="C420" s="40">
        <v>27</v>
      </c>
      <c r="D420" s="9">
        <v>54</v>
      </c>
      <c r="E420" s="9">
        <v>119</v>
      </c>
      <c r="F420" s="9">
        <v>116</v>
      </c>
      <c r="G420" s="10">
        <f t="shared" si="91"/>
        <v>2.2284214522705139E-4</v>
      </c>
      <c r="H420" s="10">
        <f t="shared" si="92"/>
        <v>4.7674962698756034E-4</v>
      </c>
      <c r="I420" s="10">
        <f t="shared" si="93"/>
        <v>7.000452970486326E-4</v>
      </c>
      <c r="J420" s="10">
        <f t="shared" si="94"/>
        <v>7.8280527718729961E-4</v>
      </c>
      <c r="K420" s="10">
        <f t="shared" si="97"/>
        <v>3.4074074074074074</v>
      </c>
      <c r="L420" s="10">
        <f t="shared" si="98"/>
        <v>1.1481481481481481</v>
      </c>
      <c r="M420" s="10">
        <f t="shared" si="95"/>
        <v>7.5931397632921221E-4</v>
      </c>
      <c r="N420" s="14">
        <f t="shared" si="96"/>
        <v>5.473792013560878E-4</v>
      </c>
    </row>
    <row r="421" spans="1:14" x14ac:dyDescent="0.2">
      <c r="A421" s="8"/>
      <c r="B421" s="43" t="s">
        <v>393</v>
      </c>
      <c r="C421" s="40">
        <v>3</v>
      </c>
      <c r="D421" s="9">
        <v>0</v>
      </c>
      <c r="E421" s="9">
        <v>15</v>
      </c>
      <c r="F421" s="9">
        <v>10</v>
      </c>
      <c r="G421" s="10">
        <f t="shared" si="91"/>
        <v>2.4760238358561265E-5</v>
      </c>
      <c r="H421" s="10" t="str">
        <f t="shared" si="92"/>
        <v/>
      </c>
      <c r="I421" s="10">
        <f t="shared" si="93"/>
        <v>8.8241003829659569E-5</v>
      </c>
      <c r="J421" s="10">
        <f t="shared" si="94"/>
        <v>6.7483213550629278E-5</v>
      </c>
      <c r="K421" s="10">
        <f t="shared" si="97"/>
        <v>4</v>
      </c>
      <c r="L421" s="10">
        <f t="shared" si="98"/>
        <v>1</v>
      </c>
      <c r="M421" s="10">
        <f t="shared" si="95"/>
        <v>9.9040953434245061E-5</v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2996</v>
      </c>
      <c r="D422" s="9">
        <v>2135</v>
      </c>
      <c r="E422" s="9">
        <v>2434</v>
      </c>
      <c r="F422" s="9">
        <v>1609</v>
      </c>
      <c r="G422" s="10">
        <f t="shared" si="91"/>
        <v>2.4727224707416517E-2</v>
      </c>
      <c r="H422" s="10">
        <f t="shared" si="92"/>
        <v>1.8849267659600766E-2</v>
      </c>
      <c r="I422" s="10">
        <f t="shared" si="93"/>
        <v>1.4318573554759425E-2</v>
      </c>
      <c r="J422" s="10">
        <f t="shared" si="94"/>
        <v>1.085804906029625E-2</v>
      </c>
      <c r="K422" s="10">
        <f t="shared" si="97"/>
        <v>-0.18758344459279039</v>
      </c>
      <c r="L422" s="10">
        <f t="shared" si="98"/>
        <v>-0.24637002341920375</v>
      </c>
      <c r="M422" s="10">
        <f t="shared" si="95"/>
        <v>-4.6384179858371434E-3</v>
      </c>
      <c r="N422" s="14">
        <f t="shared" si="96"/>
        <v>-4.6438945147306808E-3</v>
      </c>
    </row>
    <row r="423" spans="1:14" x14ac:dyDescent="0.2">
      <c r="A423" s="8"/>
      <c r="B423" s="43" t="s">
        <v>395</v>
      </c>
      <c r="C423" s="40">
        <v>11612</v>
      </c>
      <c r="D423" s="9">
        <v>7508</v>
      </c>
      <c r="E423" s="9">
        <v>18949</v>
      </c>
      <c r="F423" s="9">
        <v>13302</v>
      </c>
      <c r="G423" s="10">
        <f t="shared" si="91"/>
        <v>9.5838629273204468E-2</v>
      </c>
      <c r="H423" s="10">
        <f t="shared" si="92"/>
        <v>6.628585554486302E-2</v>
      </c>
      <c r="I423" s="10">
        <f t="shared" si="93"/>
        <v>0.11147191877121461</v>
      </c>
      <c r="J423" s="10">
        <f t="shared" si="94"/>
        <v>8.9766170665047065E-2</v>
      </c>
      <c r="K423" s="10">
        <f t="shared" si="97"/>
        <v>0.63184636582845333</v>
      </c>
      <c r="L423" s="10">
        <f t="shared" si="98"/>
        <v>0.7717101758124667</v>
      </c>
      <c r="M423" s="10">
        <f t="shared" si="95"/>
        <v>6.0555289612254669E-2</v>
      </c>
      <c r="N423" s="14">
        <f t="shared" si="96"/>
        <v>5.1153469236406013E-2</v>
      </c>
    </row>
    <row r="424" spans="1:14" x14ac:dyDescent="0.2">
      <c r="A424" s="8"/>
      <c r="B424" s="43" t="s">
        <v>396</v>
      </c>
      <c r="C424" s="40">
        <v>1649</v>
      </c>
      <c r="D424" s="9">
        <v>682</v>
      </c>
      <c r="E424" s="9">
        <v>1556</v>
      </c>
      <c r="F424" s="9">
        <v>822</v>
      </c>
      <c r="G424" s="10">
        <f t="shared" si="91"/>
        <v>1.3609877684422509E-2</v>
      </c>
      <c r="H424" s="10">
        <f t="shared" si="92"/>
        <v>6.0211712149169658E-3</v>
      </c>
      <c r="I424" s="10">
        <f t="shared" si="93"/>
        <v>9.1535334639300196E-3</v>
      </c>
      <c r="J424" s="10">
        <f t="shared" si="94"/>
        <v>5.5471201538617272E-3</v>
      </c>
      <c r="K424" s="10">
        <f t="shared" si="97"/>
        <v>-5.6397816858702245E-2</v>
      </c>
      <c r="L424" s="10">
        <f t="shared" si="98"/>
        <v>0.20527859237536658</v>
      </c>
      <c r="M424" s="10">
        <f t="shared" si="95"/>
        <v>-7.6756738911539922E-4</v>
      </c>
      <c r="N424" s="14">
        <f t="shared" si="96"/>
        <v>1.2360175514492305E-3</v>
      </c>
    </row>
    <row r="425" spans="1:14" x14ac:dyDescent="0.2">
      <c r="A425" s="8"/>
      <c r="B425" s="43" t="s">
        <v>397</v>
      </c>
      <c r="C425" s="40">
        <v>12</v>
      </c>
      <c r="D425" s="9">
        <v>7</v>
      </c>
      <c r="E425" s="9">
        <v>10</v>
      </c>
      <c r="F425" s="9">
        <v>7</v>
      </c>
      <c r="G425" s="10">
        <f t="shared" si="91"/>
        <v>9.9040953434245061E-5</v>
      </c>
      <c r="H425" s="10">
        <f t="shared" si="92"/>
        <v>6.1800877572461529E-5</v>
      </c>
      <c r="I425" s="10">
        <f t="shared" si="93"/>
        <v>5.8827335886439713E-5</v>
      </c>
      <c r="J425" s="10">
        <f t="shared" si="94"/>
        <v>4.7238249485440496E-5</v>
      </c>
      <c r="K425" s="10">
        <f t="shared" si="97"/>
        <v>-0.16666666666666666</v>
      </c>
      <c r="L425" s="10">
        <f t="shared" si="98"/>
        <v>0</v>
      </c>
      <c r="M425" s="10">
        <f t="shared" si="95"/>
        <v>-1.6506825572374177E-5</v>
      </c>
      <c r="N425" s="14">
        <f t="shared" si="96"/>
        <v>0</v>
      </c>
    </row>
    <row r="426" spans="1:14" x14ac:dyDescent="0.2">
      <c r="A426" s="8"/>
      <c r="B426" s="43" t="s">
        <v>398</v>
      </c>
      <c r="C426" s="40">
        <v>415</v>
      </c>
      <c r="D426" s="9">
        <v>1349</v>
      </c>
      <c r="E426" s="9">
        <v>244</v>
      </c>
      <c r="F426" s="9">
        <v>164</v>
      </c>
      <c r="G426" s="10">
        <f t="shared" si="91"/>
        <v>3.4251663062676418E-3</v>
      </c>
      <c r="H426" s="10">
        <f t="shared" si="92"/>
        <v>1.1909911977892942E-2</v>
      </c>
      <c r="I426" s="10">
        <f t="shared" si="93"/>
        <v>1.4353869956291289E-3</v>
      </c>
      <c r="J426" s="10">
        <f t="shared" si="94"/>
        <v>1.1067247022303202E-3</v>
      </c>
      <c r="K426" s="10">
        <f t="shared" si="97"/>
        <v>-0.41204819277108434</v>
      </c>
      <c r="L426" s="10">
        <f t="shared" si="98"/>
        <v>-0.87842846553002218</v>
      </c>
      <c r="M426" s="10">
        <f t="shared" si="95"/>
        <v>-1.4113335864379922E-3</v>
      </c>
      <c r="N426" s="14">
        <f t="shared" si="96"/>
        <v>-1.0462005703338129E-2</v>
      </c>
    </row>
    <row r="427" spans="1:14" ht="25.5" x14ac:dyDescent="0.2">
      <c r="A427" s="8"/>
      <c r="B427" s="43" t="s">
        <v>399</v>
      </c>
      <c r="C427" s="40">
        <v>222</v>
      </c>
      <c r="D427" s="9">
        <v>158</v>
      </c>
      <c r="E427" s="9">
        <v>383</v>
      </c>
      <c r="F427" s="9">
        <v>312</v>
      </c>
      <c r="G427" s="10">
        <f t="shared" si="91"/>
        <v>1.8322576385335337E-3</v>
      </c>
      <c r="H427" s="10">
        <f t="shared" si="92"/>
        <v>1.3949340937784173E-3</v>
      </c>
      <c r="I427" s="10">
        <f t="shared" si="93"/>
        <v>2.2530869644506409E-3</v>
      </c>
      <c r="J427" s="10">
        <f t="shared" si="94"/>
        <v>2.1054762627796338E-3</v>
      </c>
      <c r="K427" s="10">
        <f t="shared" si="97"/>
        <v>0.72522522522522526</v>
      </c>
      <c r="L427" s="10">
        <f t="shared" si="98"/>
        <v>0.97468354430379744</v>
      </c>
      <c r="M427" s="10">
        <f t="shared" si="95"/>
        <v>1.3287994585761214E-3</v>
      </c>
      <c r="N427" s="14">
        <f t="shared" si="96"/>
        <v>1.3596193065941536E-3</v>
      </c>
    </row>
    <row r="428" spans="1:14" x14ac:dyDescent="0.2">
      <c r="A428" s="8"/>
      <c r="B428" s="43" t="s">
        <v>400</v>
      </c>
      <c r="C428" s="40">
        <v>152</v>
      </c>
      <c r="D428" s="9">
        <v>75</v>
      </c>
      <c r="E428" s="9">
        <v>277</v>
      </c>
      <c r="F428" s="9">
        <v>138</v>
      </c>
      <c r="G428" s="10">
        <f t="shared" si="91"/>
        <v>1.2545187435004375E-3</v>
      </c>
      <c r="H428" s="10">
        <f t="shared" si="92"/>
        <v>6.6215225970494499E-4</v>
      </c>
      <c r="I428" s="10">
        <f t="shared" si="93"/>
        <v>1.62951720405438E-3</v>
      </c>
      <c r="J428" s="10">
        <f t="shared" si="94"/>
        <v>9.3126834699868409E-4</v>
      </c>
      <c r="K428" s="10">
        <f t="shared" si="97"/>
        <v>0.82236842105263153</v>
      </c>
      <c r="L428" s="10">
        <f t="shared" si="98"/>
        <v>0.84</v>
      </c>
      <c r="M428" s="10">
        <f t="shared" si="95"/>
        <v>1.0316765982733859E-3</v>
      </c>
      <c r="N428" s="14">
        <f t="shared" si="96"/>
        <v>5.5620789815215375E-4</v>
      </c>
    </row>
    <row r="429" spans="1:14" x14ac:dyDescent="0.2">
      <c r="A429" s="8"/>
      <c r="B429" s="43" t="s">
        <v>401</v>
      </c>
      <c r="C429" s="40">
        <v>314</v>
      </c>
      <c r="D429" s="9">
        <v>192</v>
      </c>
      <c r="E429" s="9">
        <v>426</v>
      </c>
      <c r="F429" s="9">
        <v>270</v>
      </c>
      <c r="G429" s="10">
        <f t="shared" si="91"/>
        <v>2.5915716148627458E-3</v>
      </c>
      <c r="H429" s="10">
        <f t="shared" si="92"/>
        <v>1.6951097848446591E-3</v>
      </c>
      <c r="I429" s="10">
        <f t="shared" si="93"/>
        <v>2.5060445087623315E-3</v>
      </c>
      <c r="J429" s="10">
        <f t="shared" si="94"/>
        <v>1.8220467658669906E-3</v>
      </c>
      <c r="K429" s="10">
        <f t="shared" si="97"/>
        <v>0.35668789808917195</v>
      </c>
      <c r="L429" s="10">
        <f t="shared" si="98"/>
        <v>0.40625</v>
      </c>
      <c r="M429" s="10">
        <f t="shared" si="95"/>
        <v>9.2438223205295385E-4</v>
      </c>
      <c r="N429" s="14">
        <f t="shared" si="96"/>
        <v>6.8863835009314272E-4</v>
      </c>
    </row>
    <row r="430" spans="1:14" x14ac:dyDescent="0.2">
      <c r="A430" s="8"/>
      <c r="B430" s="43" t="s">
        <v>402</v>
      </c>
      <c r="C430" s="40">
        <v>173</v>
      </c>
      <c r="D430" s="9">
        <v>148</v>
      </c>
      <c r="E430" s="9">
        <v>212</v>
      </c>
      <c r="F430" s="9">
        <v>194</v>
      </c>
      <c r="G430" s="10">
        <f t="shared" si="91"/>
        <v>1.4278404120103662E-3</v>
      </c>
      <c r="H430" s="10">
        <f t="shared" si="92"/>
        <v>1.3066471258177581E-3</v>
      </c>
      <c r="I430" s="10">
        <f t="shared" si="93"/>
        <v>1.2471395207925219E-3</v>
      </c>
      <c r="J430" s="10">
        <f t="shared" si="94"/>
        <v>1.3091743428822081E-3</v>
      </c>
      <c r="K430" s="10">
        <f t="shared" si="97"/>
        <v>0.22543352601156069</v>
      </c>
      <c r="L430" s="10">
        <f t="shared" si="98"/>
        <v>0.3108108108108108</v>
      </c>
      <c r="M430" s="10">
        <f t="shared" si="95"/>
        <v>3.2188309866129644E-4</v>
      </c>
      <c r="N430" s="14">
        <f t="shared" si="96"/>
        <v>4.0612005261903293E-4</v>
      </c>
    </row>
    <row r="431" spans="1:14" x14ac:dyDescent="0.2">
      <c r="A431" s="8"/>
      <c r="B431" s="43" t="s">
        <v>403</v>
      </c>
      <c r="C431" s="40">
        <v>8</v>
      </c>
      <c r="D431" s="9">
        <v>3</v>
      </c>
      <c r="E431" s="9">
        <v>2</v>
      </c>
      <c r="F431" s="9">
        <v>5</v>
      </c>
      <c r="G431" s="10">
        <f t="shared" si="91"/>
        <v>6.6027302289496708E-5</v>
      </c>
      <c r="H431" s="10">
        <f t="shared" si="92"/>
        <v>2.6486090388197798E-5</v>
      </c>
      <c r="I431" s="10">
        <f t="shared" si="93"/>
        <v>1.1765467177287942E-5</v>
      </c>
      <c r="J431" s="10">
        <f t="shared" si="94"/>
        <v>3.3741606775314639E-5</v>
      </c>
      <c r="K431" s="10">
        <f t="shared" si="97"/>
        <v>-0.75</v>
      </c>
      <c r="L431" s="10">
        <f t="shared" si="98"/>
        <v>0.66666666666666663</v>
      </c>
      <c r="M431" s="10">
        <f t="shared" si="95"/>
        <v>-4.9520476717122531E-5</v>
      </c>
      <c r="N431" s="14">
        <f t="shared" si="96"/>
        <v>1.7657393592131865E-5</v>
      </c>
    </row>
    <row r="432" spans="1:14" ht="25.5" x14ac:dyDescent="0.2">
      <c r="A432" s="8"/>
      <c r="B432" s="43" t="s">
        <v>404</v>
      </c>
      <c r="C432" s="40">
        <v>102</v>
      </c>
      <c r="D432" s="9">
        <v>76</v>
      </c>
      <c r="E432" s="9">
        <v>98</v>
      </c>
      <c r="F432" s="9">
        <v>68</v>
      </c>
      <c r="G432" s="10">
        <f t="shared" si="91"/>
        <v>8.4184810419108303E-4</v>
      </c>
      <c r="H432" s="10">
        <f t="shared" si="92"/>
        <v>6.7098095650101083E-4</v>
      </c>
      <c r="I432" s="10">
        <f t="shared" si="93"/>
        <v>5.7650789168710922E-4</v>
      </c>
      <c r="J432" s="10">
        <f t="shared" si="94"/>
        <v>4.588858521442791E-4</v>
      </c>
      <c r="K432" s="10">
        <f t="shared" si="97"/>
        <v>-3.9215686274509803E-2</v>
      </c>
      <c r="L432" s="10">
        <f t="shared" si="98"/>
        <v>-0.10526315789473684</v>
      </c>
      <c r="M432" s="10">
        <f t="shared" si="95"/>
        <v>-3.3013651144748354E-5</v>
      </c>
      <c r="N432" s="14">
        <f t="shared" si="96"/>
        <v>-7.0629574368527448E-5</v>
      </c>
    </row>
    <row r="433" spans="1:14" ht="25.5" x14ac:dyDescent="0.2">
      <c r="A433" s="8"/>
      <c r="B433" s="43" t="s">
        <v>405</v>
      </c>
      <c r="C433" s="40">
        <v>26</v>
      </c>
      <c r="D433" s="9">
        <v>92</v>
      </c>
      <c r="E433" s="9">
        <v>28</v>
      </c>
      <c r="F433" s="9">
        <v>140</v>
      </c>
      <c r="G433" s="10">
        <f t="shared" si="91"/>
        <v>2.1458873244086429E-4</v>
      </c>
      <c r="H433" s="10">
        <f t="shared" si="92"/>
        <v>8.1224010523806576E-4</v>
      </c>
      <c r="I433" s="10">
        <f t="shared" si="93"/>
        <v>1.647165404820312E-4</v>
      </c>
      <c r="J433" s="10">
        <f t="shared" si="94"/>
        <v>9.4476498970880998E-4</v>
      </c>
      <c r="K433" s="10">
        <f t="shared" si="97"/>
        <v>7.6923076923076927E-2</v>
      </c>
      <c r="L433" s="10">
        <f t="shared" si="98"/>
        <v>0.52173913043478259</v>
      </c>
      <c r="M433" s="10">
        <f t="shared" si="95"/>
        <v>1.6506825572374177E-5</v>
      </c>
      <c r="N433" s="14">
        <f t="shared" si="96"/>
        <v>4.2377744621116472E-4</v>
      </c>
    </row>
    <row r="434" spans="1:14" x14ac:dyDescent="0.2">
      <c r="A434" s="8"/>
      <c r="B434" s="43" t="s">
        <v>406</v>
      </c>
      <c r="C434" s="40">
        <v>412</v>
      </c>
      <c r="D434" s="9">
        <v>422</v>
      </c>
      <c r="E434" s="9">
        <v>434</v>
      </c>
      <c r="F434" s="9">
        <v>435</v>
      </c>
      <c r="G434" s="10">
        <f t="shared" si="91"/>
        <v>3.4004060679090806E-3</v>
      </c>
      <c r="H434" s="10">
        <f t="shared" si="92"/>
        <v>3.7257100479398237E-3</v>
      </c>
      <c r="I434" s="10">
        <f t="shared" si="93"/>
        <v>2.5531063774714836E-3</v>
      </c>
      <c r="J434" s="10">
        <f t="shared" si="94"/>
        <v>2.9355197894523738E-3</v>
      </c>
      <c r="K434" s="10">
        <f t="shared" si="97"/>
        <v>5.3398058252427182E-2</v>
      </c>
      <c r="L434" s="10">
        <f t="shared" si="98"/>
        <v>3.0805687203791468E-2</v>
      </c>
      <c r="M434" s="10">
        <f t="shared" si="95"/>
        <v>1.8157508129611595E-4</v>
      </c>
      <c r="N434" s="14">
        <f t="shared" si="96"/>
        <v>1.1477305834885713E-4</v>
      </c>
    </row>
    <row r="435" spans="1:14" x14ac:dyDescent="0.2">
      <c r="A435" s="8"/>
      <c r="B435" s="43" t="s">
        <v>407</v>
      </c>
      <c r="C435" s="40">
        <v>1277</v>
      </c>
      <c r="D435" s="9">
        <v>1159</v>
      </c>
      <c r="E435" s="9">
        <v>1689</v>
      </c>
      <c r="F435" s="9">
        <v>1854</v>
      </c>
      <c r="G435" s="10">
        <f t="shared" ref="G435:G498" si="99">+IF(C435=0,"",C435/C$371)</f>
        <v>1.0539608127960912E-2</v>
      </c>
      <c r="H435" s="10">
        <f t="shared" ref="H435:H498" si="100">+IF(D435=0,"",D435/D$371)</f>
        <v>1.0232459586640416E-2</v>
      </c>
      <c r="I435" s="10">
        <f t="shared" ref="I435:I498" si="101">+IF(E435=0,"",E435/E$371)</f>
        <v>9.9359370312196663E-3</v>
      </c>
      <c r="J435" s="10">
        <f t="shared" ref="J435:J498" si="102">+IF(F435=0,"",F435/F$371)</f>
        <v>1.2511387792286669E-2</v>
      </c>
      <c r="K435" s="10">
        <f t="shared" si="97"/>
        <v>0.3226311667971809</v>
      </c>
      <c r="L435" s="10">
        <f t="shared" si="98"/>
        <v>0.59965487489214842</v>
      </c>
      <c r="M435" s="10">
        <f t="shared" ref="M435:M498" si="103">+IF(OR(AND(G435=""),(K435="")),"",G435*K435)</f>
        <v>3.4004060679090806E-3</v>
      </c>
      <c r="N435" s="14">
        <f t="shared" ref="N435:N498" si="104">+IF(OR(AND(H435=""),(L435="")),"",H435*L435)</f>
        <v>6.1359442732658231E-3</v>
      </c>
    </row>
    <row r="436" spans="1:14" x14ac:dyDescent="0.2">
      <c r="A436" s="8"/>
      <c r="B436" s="43" t="s">
        <v>408</v>
      </c>
      <c r="C436" s="40">
        <v>33</v>
      </c>
      <c r="D436" s="9">
        <v>43</v>
      </c>
      <c r="E436" s="9">
        <v>76</v>
      </c>
      <c r="F436" s="9">
        <v>146</v>
      </c>
      <c r="G436" s="10">
        <f t="shared" si="99"/>
        <v>2.723626219441739E-4</v>
      </c>
      <c r="H436" s="10">
        <f t="shared" si="100"/>
        <v>3.7963396223083509E-4</v>
      </c>
      <c r="I436" s="10">
        <f t="shared" si="101"/>
        <v>4.4708775273694183E-4</v>
      </c>
      <c r="J436" s="10">
        <f t="shared" si="102"/>
        <v>9.8525491783918754E-4</v>
      </c>
      <c r="K436" s="10">
        <f t="shared" ref="K436:K499" si="105">+IF(AND(C436=0,E436=0)," ",IF(C436=0,1,IF(E436=0,-1,(E436-C436)/C436)))</f>
        <v>1.303030303030303</v>
      </c>
      <c r="L436" s="10">
        <f t="shared" ref="L436:L499" si="106">+IF(AND(D436=0,F436=0)," ",IF(D436=0,1,IF(F436=0,-1,(F436-D436)/D436)))</f>
        <v>2.3953488372093021</v>
      </c>
      <c r="M436" s="10">
        <f t="shared" si="103"/>
        <v>3.5489674980604478E-4</v>
      </c>
      <c r="N436" s="14">
        <f t="shared" si="104"/>
        <v>9.0935576999479095E-4</v>
      </c>
    </row>
    <row r="437" spans="1:14" x14ac:dyDescent="0.2">
      <c r="A437" s="8"/>
      <c r="B437" s="43" t="s">
        <v>409</v>
      </c>
      <c r="C437" s="40">
        <v>544</v>
      </c>
      <c r="D437" s="9">
        <v>250</v>
      </c>
      <c r="E437" s="9">
        <v>391</v>
      </c>
      <c r="F437" s="9">
        <v>293</v>
      </c>
      <c r="G437" s="10">
        <f t="shared" si="99"/>
        <v>4.4898565556857764E-3</v>
      </c>
      <c r="H437" s="10">
        <f t="shared" si="100"/>
        <v>2.2071741990164831E-3</v>
      </c>
      <c r="I437" s="10">
        <f t="shared" si="101"/>
        <v>2.3001488331597926E-3</v>
      </c>
      <c r="J437" s="10">
        <f t="shared" si="102"/>
        <v>1.9772581570334379E-3</v>
      </c>
      <c r="K437" s="10">
        <f t="shared" si="105"/>
        <v>-0.28125</v>
      </c>
      <c r="L437" s="10">
        <f t="shared" si="106"/>
        <v>0.17199999999999999</v>
      </c>
      <c r="M437" s="10">
        <f t="shared" si="103"/>
        <v>-1.2627721562866246E-3</v>
      </c>
      <c r="N437" s="14">
        <f t="shared" si="104"/>
        <v>3.7963396223083504E-4</v>
      </c>
    </row>
    <row r="438" spans="1:14" x14ac:dyDescent="0.2">
      <c r="A438" s="8"/>
      <c r="B438" s="43" t="s">
        <v>410</v>
      </c>
      <c r="C438" s="40">
        <v>65</v>
      </c>
      <c r="D438" s="9">
        <v>50</v>
      </c>
      <c r="E438" s="9">
        <v>112</v>
      </c>
      <c r="F438" s="9">
        <v>148</v>
      </c>
      <c r="G438" s="10">
        <f t="shared" si="99"/>
        <v>5.3647183110216079E-4</v>
      </c>
      <c r="H438" s="10">
        <f t="shared" si="100"/>
        <v>4.4143483980329661E-4</v>
      </c>
      <c r="I438" s="10">
        <f t="shared" si="101"/>
        <v>6.588661619281248E-4</v>
      </c>
      <c r="J438" s="10">
        <f t="shared" si="102"/>
        <v>9.9875156054931333E-4</v>
      </c>
      <c r="K438" s="10">
        <f t="shared" si="105"/>
        <v>0.72307692307692306</v>
      </c>
      <c r="L438" s="10">
        <f t="shared" si="106"/>
        <v>1.96</v>
      </c>
      <c r="M438" s="10">
        <f t="shared" si="103"/>
        <v>3.8791040095079317E-4</v>
      </c>
      <c r="N438" s="14">
        <f t="shared" si="104"/>
        <v>8.6521228601446132E-4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2</v>
      </c>
      <c r="D440" s="9">
        <v>5</v>
      </c>
      <c r="E440" s="9">
        <v>3</v>
      </c>
      <c r="F440" s="9">
        <v>1</v>
      </c>
      <c r="G440" s="10">
        <f t="shared" si="99"/>
        <v>1.6506825572374177E-5</v>
      </c>
      <c r="H440" s="10">
        <f t="shared" si="100"/>
        <v>4.4143483980329664E-5</v>
      </c>
      <c r="I440" s="10">
        <f t="shared" si="101"/>
        <v>1.7648200765931912E-5</v>
      </c>
      <c r="J440" s="10">
        <f t="shared" si="102"/>
        <v>6.7483213550629285E-6</v>
      </c>
      <c r="K440" s="10">
        <f t="shared" si="105"/>
        <v>0.5</v>
      </c>
      <c r="L440" s="10">
        <f t="shared" si="106"/>
        <v>-0.8</v>
      </c>
      <c r="M440" s="10">
        <f t="shared" si="103"/>
        <v>8.2534127861870884E-6</v>
      </c>
      <c r="N440" s="14">
        <f t="shared" si="104"/>
        <v>-3.5314787184263731E-5</v>
      </c>
    </row>
    <row r="441" spans="1:14" x14ac:dyDescent="0.2">
      <c r="A441" s="8"/>
      <c r="B441" s="43" t="s">
        <v>413</v>
      </c>
      <c r="C441" s="40">
        <v>14</v>
      </c>
      <c r="D441" s="9">
        <v>22</v>
      </c>
      <c r="E441" s="9">
        <v>1</v>
      </c>
      <c r="F441" s="9">
        <v>2</v>
      </c>
      <c r="G441" s="10">
        <f t="shared" si="99"/>
        <v>1.1554777900661923E-4</v>
      </c>
      <c r="H441" s="10">
        <f t="shared" si="100"/>
        <v>1.9423132951345052E-4</v>
      </c>
      <c r="I441" s="10">
        <f t="shared" si="101"/>
        <v>5.8827335886439711E-6</v>
      </c>
      <c r="J441" s="10">
        <f t="shared" si="102"/>
        <v>1.3496642710125857E-5</v>
      </c>
      <c r="K441" s="10">
        <f t="shared" si="105"/>
        <v>-0.9285714285714286</v>
      </c>
      <c r="L441" s="10">
        <f t="shared" si="106"/>
        <v>-0.90909090909090906</v>
      </c>
      <c r="M441" s="10">
        <f t="shared" si="103"/>
        <v>-1.0729436622043215E-4</v>
      </c>
      <c r="N441" s="14">
        <f t="shared" si="104"/>
        <v>-1.7657393592131865E-4</v>
      </c>
    </row>
    <row r="442" spans="1:14" x14ac:dyDescent="0.2">
      <c r="A442" s="8"/>
      <c r="B442" s="43" t="s">
        <v>414</v>
      </c>
      <c r="C442" s="40">
        <v>169</v>
      </c>
      <c r="D442" s="9">
        <v>149</v>
      </c>
      <c r="E442" s="9">
        <v>732</v>
      </c>
      <c r="F442" s="9">
        <v>652</v>
      </c>
      <c r="G442" s="10">
        <f t="shared" si="99"/>
        <v>1.394826760865618E-3</v>
      </c>
      <c r="H442" s="10">
        <f t="shared" si="100"/>
        <v>1.315475822613824E-3</v>
      </c>
      <c r="I442" s="10">
        <f t="shared" si="101"/>
        <v>4.3061609868873868E-3</v>
      </c>
      <c r="J442" s="10">
        <f t="shared" si="102"/>
        <v>4.3999055235010289E-3</v>
      </c>
      <c r="K442" s="10">
        <f t="shared" si="105"/>
        <v>3.331360946745562</v>
      </c>
      <c r="L442" s="10">
        <f t="shared" si="106"/>
        <v>3.3758389261744965</v>
      </c>
      <c r="M442" s="10">
        <f t="shared" si="103"/>
        <v>4.6466713986233303E-3</v>
      </c>
      <c r="N442" s="14">
        <f t="shared" si="104"/>
        <v>4.440834488421164E-3</v>
      </c>
    </row>
    <row r="443" spans="1:14" x14ac:dyDescent="0.2">
      <c r="A443" s="8"/>
      <c r="B443" s="43" t="s">
        <v>415</v>
      </c>
      <c r="C443" s="40">
        <v>7</v>
      </c>
      <c r="D443" s="9">
        <v>32</v>
      </c>
      <c r="E443" s="9">
        <v>3</v>
      </c>
      <c r="F443" s="9">
        <v>16</v>
      </c>
      <c r="G443" s="10">
        <f t="shared" si="99"/>
        <v>5.7773889503309616E-5</v>
      </c>
      <c r="H443" s="10">
        <f t="shared" si="100"/>
        <v>2.8251829747410985E-4</v>
      </c>
      <c r="I443" s="10">
        <f t="shared" si="101"/>
        <v>1.7648200765931912E-5</v>
      </c>
      <c r="J443" s="10">
        <f t="shared" si="102"/>
        <v>1.0797314168100686E-4</v>
      </c>
      <c r="K443" s="10">
        <f t="shared" si="105"/>
        <v>-0.5714285714285714</v>
      </c>
      <c r="L443" s="10">
        <f t="shared" si="106"/>
        <v>-0.5</v>
      </c>
      <c r="M443" s="10">
        <f t="shared" si="103"/>
        <v>-3.3013651144748347E-5</v>
      </c>
      <c r="N443" s="14">
        <f t="shared" si="104"/>
        <v>-1.4125914873705492E-4</v>
      </c>
    </row>
    <row r="444" spans="1:14" x14ac:dyDescent="0.2">
      <c r="A444" s="8"/>
      <c r="B444" s="43" t="s">
        <v>416</v>
      </c>
      <c r="C444" s="40">
        <v>4</v>
      </c>
      <c r="D444" s="9">
        <v>19</v>
      </c>
      <c r="E444" s="9">
        <v>4</v>
      </c>
      <c r="F444" s="9">
        <v>10</v>
      </c>
      <c r="G444" s="10">
        <f t="shared" si="99"/>
        <v>3.3013651144748354E-5</v>
      </c>
      <c r="H444" s="10">
        <f t="shared" si="100"/>
        <v>1.6774523912525271E-4</v>
      </c>
      <c r="I444" s="10">
        <f t="shared" si="101"/>
        <v>2.3530934354575884E-5</v>
      </c>
      <c r="J444" s="10">
        <f t="shared" si="102"/>
        <v>6.7483213550629278E-5</v>
      </c>
      <c r="K444" s="10">
        <f t="shared" si="105"/>
        <v>0</v>
      </c>
      <c r="L444" s="10">
        <f t="shared" si="106"/>
        <v>-0.47368421052631576</v>
      </c>
      <c r="M444" s="10">
        <f t="shared" si="103"/>
        <v>0</v>
      </c>
      <c r="N444" s="14">
        <f t="shared" si="104"/>
        <v>-7.9458271164593381E-5</v>
      </c>
    </row>
    <row r="445" spans="1:14" x14ac:dyDescent="0.2">
      <c r="A445" s="8"/>
      <c r="B445" s="43" t="s">
        <v>417</v>
      </c>
      <c r="C445" s="40">
        <v>4</v>
      </c>
      <c r="D445" s="9">
        <v>1161</v>
      </c>
      <c r="E445" s="9">
        <v>5</v>
      </c>
      <c r="F445" s="9">
        <v>668</v>
      </c>
      <c r="G445" s="10">
        <f t="shared" si="99"/>
        <v>3.3013651144748354E-5</v>
      </c>
      <c r="H445" s="10">
        <f t="shared" si="100"/>
        <v>1.0250116980232548E-2</v>
      </c>
      <c r="I445" s="10">
        <f t="shared" si="101"/>
        <v>2.9413667943219856E-5</v>
      </c>
      <c r="J445" s="10">
        <f t="shared" si="102"/>
        <v>4.5078786651820361E-3</v>
      </c>
      <c r="K445" s="10">
        <f t="shared" si="105"/>
        <v>0.25</v>
      </c>
      <c r="L445" s="10">
        <f t="shared" si="106"/>
        <v>-0.42463393626184326</v>
      </c>
      <c r="M445" s="10">
        <f t="shared" si="103"/>
        <v>8.2534127861870884E-6</v>
      </c>
      <c r="N445" s="14">
        <f t="shared" si="104"/>
        <v>-4.3525475204605054E-3</v>
      </c>
    </row>
    <row r="446" spans="1:14" x14ac:dyDescent="0.2">
      <c r="A446" s="8"/>
      <c r="B446" s="43" t="s">
        <v>418</v>
      </c>
      <c r="C446" s="40">
        <v>1035</v>
      </c>
      <c r="D446" s="9">
        <v>4383</v>
      </c>
      <c r="E446" s="9">
        <v>731</v>
      </c>
      <c r="F446" s="9">
        <v>3008</v>
      </c>
      <c r="G446" s="10">
        <f t="shared" si="99"/>
        <v>8.5422822337036363E-3</v>
      </c>
      <c r="H446" s="10">
        <f t="shared" si="100"/>
        <v>3.8696178057156985E-2</v>
      </c>
      <c r="I446" s="10">
        <f t="shared" si="101"/>
        <v>4.3002782532987425E-3</v>
      </c>
      <c r="J446" s="10">
        <f t="shared" si="102"/>
        <v>2.0298950636029288E-2</v>
      </c>
      <c r="K446" s="10">
        <f t="shared" si="105"/>
        <v>-0.29371980676328502</v>
      </c>
      <c r="L446" s="10">
        <f t="shared" si="106"/>
        <v>-0.31371206935888662</v>
      </c>
      <c r="M446" s="10">
        <f t="shared" si="103"/>
        <v>-2.5090374870008749E-3</v>
      </c>
      <c r="N446" s="14">
        <f t="shared" si="104"/>
        <v>-1.2139458094590659E-2</v>
      </c>
    </row>
    <row r="447" spans="1:14" ht="24.75" customHeight="1" x14ac:dyDescent="0.2">
      <c r="A447" s="8"/>
      <c r="B447" s="43" t="s">
        <v>419</v>
      </c>
      <c r="C447" s="40">
        <v>30</v>
      </c>
      <c r="D447" s="9">
        <v>21</v>
      </c>
      <c r="E447" s="9">
        <v>9</v>
      </c>
      <c r="F447" s="9">
        <v>13</v>
      </c>
      <c r="G447" s="10">
        <f t="shared" si="99"/>
        <v>2.4760238358561263E-4</v>
      </c>
      <c r="H447" s="10">
        <f t="shared" si="100"/>
        <v>1.8540263271738457E-4</v>
      </c>
      <c r="I447" s="10">
        <f t="shared" si="101"/>
        <v>5.2944602297795737E-5</v>
      </c>
      <c r="J447" s="10">
        <f t="shared" si="102"/>
        <v>8.7728177615818061E-5</v>
      </c>
      <c r="K447" s="10">
        <f t="shared" si="105"/>
        <v>-0.7</v>
      </c>
      <c r="L447" s="10">
        <f t="shared" si="106"/>
        <v>-0.38095238095238093</v>
      </c>
      <c r="M447" s="10">
        <f t="shared" si="103"/>
        <v>-1.7332166850992883E-4</v>
      </c>
      <c r="N447" s="14">
        <f t="shared" si="104"/>
        <v>-7.0629574368527448E-5</v>
      </c>
    </row>
    <row r="448" spans="1:14" x14ac:dyDescent="0.2">
      <c r="A448" s="8"/>
      <c r="B448" s="43" t="s">
        <v>420</v>
      </c>
      <c r="C448" s="40">
        <v>148</v>
      </c>
      <c r="D448" s="9">
        <v>34</v>
      </c>
      <c r="E448" s="9">
        <v>274</v>
      </c>
      <c r="F448" s="9">
        <v>79</v>
      </c>
      <c r="G448" s="10">
        <f t="shared" si="99"/>
        <v>1.2215050923556892E-3</v>
      </c>
      <c r="H448" s="10">
        <f t="shared" si="100"/>
        <v>3.0017569106624169E-4</v>
      </c>
      <c r="I448" s="10">
        <f t="shared" si="101"/>
        <v>1.611869003288448E-3</v>
      </c>
      <c r="J448" s="10">
        <f t="shared" si="102"/>
        <v>5.3311738704997134E-4</v>
      </c>
      <c r="K448" s="10">
        <f t="shared" si="105"/>
        <v>0.85135135135135132</v>
      </c>
      <c r="L448" s="10">
        <f t="shared" si="106"/>
        <v>1.3235294117647058</v>
      </c>
      <c r="M448" s="10">
        <f t="shared" si="103"/>
        <v>1.0399300110595733E-3</v>
      </c>
      <c r="N448" s="14">
        <f t="shared" si="104"/>
        <v>3.9729135582296693E-4</v>
      </c>
    </row>
    <row r="449" spans="1:14" x14ac:dyDescent="0.2">
      <c r="A449" s="8"/>
      <c r="B449" s="43" t="s">
        <v>421</v>
      </c>
      <c r="C449" s="40">
        <v>192</v>
      </c>
      <c r="D449" s="9">
        <v>13</v>
      </c>
      <c r="E449" s="9">
        <v>211</v>
      </c>
      <c r="F449" s="9">
        <v>10</v>
      </c>
      <c r="G449" s="10">
        <f t="shared" si="99"/>
        <v>1.584655254947921E-3</v>
      </c>
      <c r="H449" s="10">
        <f t="shared" si="100"/>
        <v>1.1477305834885713E-4</v>
      </c>
      <c r="I449" s="10">
        <f t="shared" si="101"/>
        <v>1.2412567872038779E-3</v>
      </c>
      <c r="J449" s="10">
        <f t="shared" si="102"/>
        <v>6.7483213550629278E-5</v>
      </c>
      <c r="K449" s="10">
        <f t="shared" si="105"/>
        <v>9.8958333333333329E-2</v>
      </c>
      <c r="L449" s="10">
        <f t="shared" si="106"/>
        <v>-0.23076923076923078</v>
      </c>
      <c r="M449" s="10">
        <f t="shared" si="103"/>
        <v>1.5681484293755468E-4</v>
      </c>
      <c r="N449" s="14">
        <f t="shared" si="104"/>
        <v>-2.6486090388197798E-5</v>
      </c>
    </row>
    <row r="450" spans="1:14" x14ac:dyDescent="0.2">
      <c r="A450" s="8"/>
      <c r="B450" s="43" t="s">
        <v>422</v>
      </c>
      <c r="C450" s="40">
        <v>836</v>
      </c>
      <c r="D450" s="9">
        <v>191</v>
      </c>
      <c r="E450" s="9">
        <v>799</v>
      </c>
      <c r="F450" s="9">
        <v>228</v>
      </c>
      <c r="G450" s="10">
        <f t="shared" si="99"/>
        <v>6.8998530892524059E-3</v>
      </c>
      <c r="H450" s="10">
        <f t="shared" si="100"/>
        <v>1.6862810880485931E-3</v>
      </c>
      <c r="I450" s="10">
        <f t="shared" si="101"/>
        <v>4.7003041373265327E-3</v>
      </c>
      <c r="J450" s="10">
        <f t="shared" si="102"/>
        <v>1.5386172689543477E-3</v>
      </c>
      <c r="K450" s="10">
        <f t="shared" si="105"/>
        <v>-4.4258373205741629E-2</v>
      </c>
      <c r="L450" s="10">
        <f t="shared" si="106"/>
        <v>0.193717277486911</v>
      </c>
      <c r="M450" s="10">
        <f t="shared" si="103"/>
        <v>-3.053762730889223E-4</v>
      </c>
      <c r="N450" s="14">
        <f t="shared" si="104"/>
        <v>3.2666178145443952E-4</v>
      </c>
    </row>
    <row r="451" spans="1:14" x14ac:dyDescent="0.2">
      <c r="A451" s="8"/>
      <c r="B451" s="43" t="s">
        <v>423</v>
      </c>
      <c r="C451" s="40">
        <v>133</v>
      </c>
      <c r="D451" s="9">
        <v>91</v>
      </c>
      <c r="E451" s="9">
        <v>175</v>
      </c>
      <c r="F451" s="9">
        <v>154</v>
      </c>
      <c r="G451" s="10">
        <f t="shared" si="99"/>
        <v>1.0977039005628827E-3</v>
      </c>
      <c r="H451" s="10">
        <f t="shared" si="100"/>
        <v>8.0341140844199992E-4</v>
      </c>
      <c r="I451" s="10">
        <f t="shared" si="101"/>
        <v>1.0294783780126948E-3</v>
      </c>
      <c r="J451" s="10">
        <f t="shared" si="102"/>
        <v>1.0392414886796909E-3</v>
      </c>
      <c r="K451" s="10">
        <f t="shared" si="105"/>
        <v>0.31578947368421051</v>
      </c>
      <c r="L451" s="10">
        <f t="shared" si="106"/>
        <v>0.69230769230769229</v>
      </c>
      <c r="M451" s="10">
        <f t="shared" si="103"/>
        <v>3.4664333701985771E-4</v>
      </c>
      <c r="N451" s="14">
        <f t="shared" si="104"/>
        <v>5.5620789815215375E-4</v>
      </c>
    </row>
    <row r="452" spans="1:14" x14ac:dyDescent="0.2">
      <c r="A452" s="8"/>
      <c r="B452" s="43" t="s">
        <v>424</v>
      </c>
      <c r="C452" s="40">
        <v>2</v>
      </c>
      <c r="D452" s="9">
        <v>2</v>
      </c>
      <c r="E452" s="9">
        <v>2</v>
      </c>
      <c r="F452" s="9">
        <v>8</v>
      </c>
      <c r="G452" s="10">
        <f t="shared" si="99"/>
        <v>1.6506825572374177E-5</v>
      </c>
      <c r="H452" s="10">
        <f t="shared" si="100"/>
        <v>1.7657393592131865E-5</v>
      </c>
      <c r="I452" s="10">
        <f t="shared" si="101"/>
        <v>1.1765467177287942E-5</v>
      </c>
      <c r="J452" s="10">
        <f t="shared" si="102"/>
        <v>5.3986570840503428E-5</v>
      </c>
      <c r="K452" s="10">
        <f t="shared" si="105"/>
        <v>0</v>
      </c>
      <c r="L452" s="10">
        <f t="shared" si="106"/>
        <v>3</v>
      </c>
      <c r="M452" s="10">
        <f t="shared" si="103"/>
        <v>0</v>
      </c>
      <c r="N452" s="14">
        <f t="shared" si="104"/>
        <v>5.2972180776395596E-5</v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3</v>
      </c>
      <c r="F453" s="9">
        <v>6</v>
      </c>
      <c r="G453" s="10" t="str">
        <f t="shared" si="99"/>
        <v/>
      </c>
      <c r="H453" s="10" t="str">
        <f t="shared" si="100"/>
        <v/>
      </c>
      <c r="I453" s="10">
        <f t="shared" si="101"/>
        <v>1.7648200765931912E-5</v>
      </c>
      <c r="J453" s="10">
        <f t="shared" si="102"/>
        <v>4.0489928130377571E-5</v>
      </c>
      <c r="K453" s="10">
        <f t="shared" si="105"/>
        <v>1</v>
      </c>
      <c r="L453" s="10">
        <f t="shared" si="106"/>
        <v>1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291</v>
      </c>
      <c r="D454" s="9">
        <v>6</v>
      </c>
      <c r="E454" s="9">
        <v>535</v>
      </c>
      <c r="F454" s="9">
        <v>19</v>
      </c>
      <c r="G454" s="10">
        <f t="shared" si="99"/>
        <v>2.4017431207804425E-3</v>
      </c>
      <c r="H454" s="10">
        <f t="shared" si="100"/>
        <v>5.2972180776395596E-5</v>
      </c>
      <c r="I454" s="10">
        <f t="shared" si="101"/>
        <v>3.1472624699245247E-3</v>
      </c>
      <c r="J454" s="10">
        <f t="shared" si="102"/>
        <v>1.2821810574619564E-4</v>
      </c>
      <c r="K454" s="10">
        <f t="shared" si="105"/>
        <v>0.83848797250859108</v>
      </c>
      <c r="L454" s="10">
        <f t="shared" si="106"/>
        <v>2.1666666666666665</v>
      </c>
      <c r="M454" s="10">
        <f t="shared" si="103"/>
        <v>2.0138327198296496E-3</v>
      </c>
      <c r="N454" s="14">
        <f t="shared" si="104"/>
        <v>1.1477305834885711E-4</v>
      </c>
    </row>
    <row r="455" spans="1:14" x14ac:dyDescent="0.2">
      <c r="A455" s="8"/>
      <c r="B455" s="43" t="s">
        <v>427</v>
      </c>
      <c r="C455" s="40">
        <v>293</v>
      </c>
      <c r="D455" s="9">
        <v>9</v>
      </c>
      <c r="E455" s="9">
        <v>252</v>
      </c>
      <c r="F455" s="9">
        <v>14</v>
      </c>
      <c r="G455" s="10">
        <f t="shared" si="99"/>
        <v>2.4182499463528168E-3</v>
      </c>
      <c r="H455" s="10">
        <f t="shared" si="100"/>
        <v>7.9458271164593394E-5</v>
      </c>
      <c r="I455" s="10">
        <f t="shared" si="101"/>
        <v>1.4824488643382808E-3</v>
      </c>
      <c r="J455" s="10">
        <f t="shared" si="102"/>
        <v>9.4476498970880992E-5</v>
      </c>
      <c r="K455" s="10">
        <f t="shared" si="105"/>
        <v>-0.13993174061433447</v>
      </c>
      <c r="L455" s="10">
        <f t="shared" si="106"/>
        <v>0.55555555555555558</v>
      </c>
      <c r="M455" s="10">
        <f t="shared" si="103"/>
        <v>-3.3838992423367058E-4</v>
      </c>
      <c r="N455" s="14">
        <f t="shared" si="104"/>
        <v>4.4143483980329664E-5</v>
      </c>
    </row>
    <row r="456" spans="1:14" x14ac:dyDescent="0.2">
      <c r="A456" s="8"/>
      <c r="B456" s="43" t="s">
        <v>428</v>
      </c>
      <c r="C456" s="40">
        <v>49</v>
      </c>
      <c r="D456" s="9">
        <v>5</v>
      </c>
      <c r="E456" s="9">
        <v>52</v>
      </c>
      <c r="F456" s="9">
        <v>1</v>
      </c>
      <c r="G456" s="10">
        <f t="shared" si="99"/>
        <v>4.0441722652316732E-4</v>
      </c>
      <c r="H456" s="10">
        <f t="shared" si="100"/>
        <v>4.4143483980329664E-5</v>
      </c>
      <c r="I456" s="10">
        <f t="shared" si="101"/>
        <v>3.0590214660948647E-4</v>
      </c>
      <c r="J456" s="10">
        <f t="shared" si="102"/>
        <v>6.7483213550629285E-6</v>
      </c>
      <c r="K456" s="10">
        <f t="shared" si="105"/>
        <v>6.1224489795918366E-2</v>
      </c>
      <c r="L456" s="10">
        <f t="shared" si="106"/>
        <v>-0.8</v>
      </c>
      <c r="M456" s="10">
        <f t="shared" si="103"/>
        <v>2.4760238358561265E-5</v>
      </c>
      <c r="N456" s="14">
        <f t="shared" si="104"/>
        <v>-3.5314787184263731E-5</v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21</v>
      </c>
      <c r="F457" s="9">
        <v>31</v>
      </c>
      <c r="G457" s="10" t="str">
        <f t="shared" si="99"/>
        <v/>
      </c>
      <c r="H457" s="10" t="str">
        <f t="shared" si="100"/>
        <v/>
      </c>
      <c r="I457" s="10">
        <f t="shared" si="101"/>
        <v>1.2353740536152338E-4</v>
      </c>
      <c r="J457" s="10">
        <f t="shared" si="102"/>
        <v>2.0919796200695077E-4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12</v>
      </c>
      <c r="F458" s="9">
        <v>41</v>
      </c>
      <c r="G458" s="10" t="str">
        <f t="shared" si="99"/>
        <v/>
      </c>
      <c r="H458" s="10" t="str">
        <f t="shared" si="100"/>
        <v/>
      </c>
      <c r="I458" s="10">
        <f t="shared" si="101"/>
        <v>7.059280306372765E-5</v>
      </c>
      <c r="J458" s="10">
        <f t="shared" si="102"/>
        <v>2.7668117555758006E-4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16</v>
      </c>
      <c r="D459" s="9">
        <v>73</v>
      </c>
      <c r="E459" s="9">
        <v>12</v>
      </c>
      <c r="F459" s="9">
        <v>53</v>
      </c>
      <c r="G459" s="10">
        <f t="shared" si="99"/>
        <v>1.3205460457899342E-4</v>
      </c>
      <c r="H459" s="10">
        <f t="shared" si="100"/>
        <v>6.444948661128131E-4</v>
      </c>
      <c r="I459" s="10">
        <f t="shared" si="101"/>
        <v>7.059280306372765E-5</v>
      </c>
      <c r="J459" s="10">
        <f t="shared" si="102"/>
        <v>3.5766103181833519E-4</v>
      </c>
      <c r="K459" s="10">
        <f t="shared" si="105"/>
        <v>-0.25</v>
      </c>
      <c r="L459" s="10">
        <f t="shared" si="106"/>
        <v>-0.27397260273972601</v>
      </c>
      <c r="M459" s="10">
        <f t="shared" si="103"/>
        <v>-3.3013651144748354E-5</v>
      </c>
      <c r="N459" s="14">
        <f t="shared" si="104"/>
        <v>-1.7657393592131865E-4</v>
      </c>
    </row>
    <row r="460" spans="1:14" ht="25.5" x14ac:dyDescent="0.2">
      <c r="A460" s="8"/>
      <c r="B460" s="43" t="s">
        <v>432</v>
      </c>
      <c r="C460" s="40">
        <v>679</v>
      </c>
      <c r="D460" s="9">
        <v>1526</v>
      </c>
      <c r="E460" s="9">
        <v>260</v>
      </c>
      <c r="F460" s="9">
        <v>865</v>
      </c>
      <c r="G460" s="10">
        <f t="shared" si="99"/>
        <v>5.6040672818210334E-3</v>
      </c>
      <c r="H460" s="10">
        <f t="shared" si="100"/>
        <v>1.3472591310796613E-2</v>
      </c>
      <c r="I460" s="10">
        <f t="shared" si="101"/>
        <v>1.5295107330474324E-3</v>
      </c>
      <c r="J460" s="10">
        <f t="shared" si="102"/>
        <v>5.8372979721294325E-3</v>
      </c>
      <c r="K460" s="10">
        <f t="shared" si="105"/>
        <v>-0.61708394698085423</v>
      </c>
      <c r="L460" s="10">
        <f t="shared" si="106"/>
        <v>-0.43315858453473133</v>
      </c>
      <c r="M460" s="10">
        <f t="shared" si="103"/>
        <v>-3.4581799574123903E-3</v>
      </c>
      <c r="N460" s="14">
        <f t="shared" si="104"/>
        <v>-5.8357685821995818E-3</v>
      </c>
    </row>
    <row r="461" spans="1:14" x14ac:dyDescent="0.2">
      <c r="A461" s="8"/>
      <c r="B461" s="43" t="s">
        <v>433</v>
      </c>
      <c r="C461" s="40">
        <v>3</v>
      </c>
      <c r="D461" s="9">
        <v>188</v>
      </c>
      <c r="E461" s="9">
        <v>13</v>
      </c>
      <c r="F461" s="9">
        <v>80</v>
      </c>
      <c r="G461" s="10">
        <f t="shared" si="99"/>
        <v>2.4760238358561265E-5</v>
      </c>
      <c r="H461" s="10">
        <f t="shared" si="100"/>
        <v>1.6597949976603953E-3</v>
      </c>
      <c r="I461" s="10">
        <f t="shared" si="101"/>
        <v>7.6475536652371618E-5</v>
      </c>
      <c r="J461" s="10">
        <f t="shared" si="102"/>
        <v>5.3986570840503423E-4</v>
      </c>
      <c r="K461" s="10">
        <f t="shared" si="105"/>
        <v>3.3333333333333335</v>
      </c>
      <c r="L461" s="10">
        <f t="shared" si="106"/>
        <v>-0.57446808510638303</v>
      </c>
      <c r="M461" s="10">
        <f t="shared" si="103"/>
        <v>8.2534127861870891E-5</v>
      </c>
      <c r="N461" s="14">
        <f t="shared" si="104"/>
        <v>-9.5349925397512079E-4</v>
      </c>
    </row>
    <row r="462" spans="1:14" ht="25.5" x14ac:dyDescent="0.2">
      <c r="A462" s="8"/>
      <c r="B462" s="43" t="s">
        <v>434</v>
      </c>
      <c r="C462" s="40">
        <v>8</v>
      </c>
      <c r="D462" s="9">
        <v>27</v>
      </c>
      <c r="E462" s="9">
        <v>22</v>
      </c>
      <c r="F462" s="9">
        <v>37</v>
      </c>
      <c r="G462" s="10">
        <f t="shared" si="99"/>
        <v>6.6027302289496708E-5</v>
      </c>
      <c r="H462" s="10">
        <f t="shared" si="100"/>
        <v>2.3837481349378017E-4</v>
      </c>
      <c r="I462" s="10">
        <f t="shared" si="101"/>
        <v>1.2942013895016736E-4</v>
      </c>
      <c r="J462" s="10">
        <f t="shared" si="102"/>
        <v>2.4968789013732833E-4</v>
      </c>
      <c r="K462" s="10">
        <f t="shared" si="105"/>
        <v>1.75</v>
      </c>
      <c r="L462" s="10">
        <f t="shared" si="106"/>
        <v>0.37037037037037035</v>
      </c>
      <c r="M462" s="10">
        <f t="shared" si="103"/>
        <v>1.1554777900661925E-4</v>
      </c>
      <c r="N462" s="14">
        <f t="shared" si="104"/>
        <v>8.8286967960659314E-5</v>
      </c>
    </row>
    <row r="463" spans="1:14" ht="25.5" x14ac:dyDescent="0.2">
      <c r="A463" s="8"/>
      <c r="B463" s="43" t="s">
        <v>435</v>
      </c>
      <c r="C463" s="40">
        <v>0</v>
      </c>
      <c r="D463" s="9">
        <v>8</v>
      </c>
      <c r="E463" s="9">
        <v>1</v>
      </c>
      <c r="F463" s="9">
        <v>3</v>
      </c>
      <c r="G463" s="10" t="str">
        <f t="shared" si="99"/>
        <v/>
      </c>
      <c r="H463" s="10">
        <f t="shared" si="100"/>
        <v>7.0629574368527462E-5</v>
      </c>
      <c r="I463" s="10">
        <f t="shared" si="101"/>
        <v>5.8827335886439711E-6</v>
      </c>
      <c r="J463" s="10">
        <f t="shared" si="102"/>
        <v>2.0244964065188786E-5</v>
      </c>
      <c r="K463" s="10">
        <f t="shared" si="105"/>
        <v>1</v>
      </c>
      <c r="L463" s="10">
        <f t="shared" si="106"/>
        <v>-0.625</v>
      </c>
      <c r="M463" s="10" t="str">
        <f t="shared" si="103"/>
        <v/>
      </c>
      <c r="N463" s="14">
        <f t="shared" si="104"/>
        <v>-4.4143483980329664E-5</v>
      </c>
    </row>
    <row r="464" spans="1:14" x14ac:dyDescent="0.2">
      <c r="A464" s="8"/>
      <c r="B464" s="43" t="s">
        <v>436</v>
      </c>
      <c r="C464" s="40">
        <v>4</v>
      </c>
      <c r="D464" s="9">
        <v>113</v>
      </c>
      <c r="E464" s="9">
        <v>9</v>
      </c>
      <c r="F464" s="9">
        <v>33</v>
      </c>
      <c r="G464" s="10">
        <f t="shared" si="99"/>
        <v>3.3013651144748354E-5</v>
      </c>
      <c r="H464" s="10">
        <f t="shared" si="100"/>
        <v>9.9764273795545041E-4</v>
      </c>
      <c r="I464" s="10">
        <f t="shared" si="101"/>
        <v>5.2944602297795737E-5</v>
      </c>
      <c r="J464" s="10">
        <f t="shared" si="102"/>
        <v>2.2269460471707663E-4</v>
      </c>
      <c r="K464" s="10">
        <f t="shared" si="105"/>
        <v>1.25</v>
      </c>
      <c r="L464" s="10">
        <f t="shared" si="106"/>
        <v>-0.70796460176991149</v>
      </c>
      <c r="M464" s="10">
        <f t="shared" si="103"/>
        <v>4.1267063930935439E-5</v>
      </c>
      <c r="N464" s="14">
        <f t="shared" si="104"/>
        <v>-7.0629574368527462E-4</v>
      </c>
    </row>
    <row r="465" spans="1:14" x14ac:dyDescent="0.2">
      <c r="A465" s="8"/>
      <c r="B465" s="43" t="s">
        <v>437</v>
      </c>
      <c r="C465" s="40">
        <v>2</v>
      </c>
      <c r="D465" s="9">
        <v>30</v>
      </c>
      <c r="E465" s="9">
        <v>1</v>
      </c>
      <c r="F465" s="9">
        <v>18</v>
      </c>
      <c r="G465" s="10">
        <f t="shared" si="99"/>
        <v>1.6506825572374177E-5</v>
      </c>
      <c r="H465" s="10">
        <f t="shared" si="100"/>
        <v>2.6486090388197795E-4</v>
      </c>
      <c r="I465" s="10">
        <f t="shared" si="101"/>
        <v>5.8827335886439711E-6</v>
      </c>
      <c r="J465" s="10">
        <f t="shared" si="102"/>
        <v>1.2146978439113271E-4</v>
      </c>
      <c r="K465" s="10">
        <f t="shared" si="105"/>
        <v>-0.5</v>
      </c>
      <c r="L465" s="10">
        <f t="shared" si="106"/>
        <v>-0.4</v>
      </c>
      <c r="M465" s="10">
        <f t="shared" si="103"/>
        <v>-8.2534127861870884E-6</v>
      </c>
      <c r="N465" s="14">
        <f t="shared" si="104"/>
        <v>-1.0594436155279119E-4</v>
      </c>
    </row>
    <row r="466" spans="1:14" x14ac:dyDescent="0.2">
      <c r="A466" s="8"/>
      <c r="B466" s="43" t="s">
        <v>438</v>
      </c>
      <c r="C466" s="40">
        <v>37</v>
      </c>
      <c r="D466" s="9">
        <v>36</v>
      </c>
      <c r="E466" s="9">
        <v>15</v>
      </c>
      <c r="F466" s="9">
        <v>30</v>
      </c>
      <c r="G466" s="10">
        <f t="shared" si="99"/>
        <v>3.053762730889223E-4</v>
      </c>
      <c r="H466" s="10">
        <f t="shared" si="100"/>
        <v>3.1783308465837358E-4</v>
      </c>
      <c r="I466" s="10">
        <f t="shared" si="101"/>
        <v>8.8241003829659569E-5</v>
      </c>
      <c r="J466" s="10">
        <f t="shared" si="102"/>
        <v>2.0244964065188785E-4</v>
      </c>
      <c r="K466" s="10">
        <f t="shared" si="105"/>
        <v>-0.59459459459459463</v>
      </c>
      <c r="L466" s="10">
        <f t="shared" si="106"/>
        <v>-0.16666666666666666</v>
      </c>
      <c r="M466" s="10">
        <f t="shared" si="103"/>
        <v>-1.8157508129611598E-4</v>
      </c>
      <c r="N466" s="14">
        <f t="shared" si="104"/>
        <v>-5.2972180776395596E-5</v>
      </c>
    </row>
    <row r="467" spans="1:14" x14ac:dyDescent="0.2">
      <c r="A467" s="8"/>
      <c r="B467" s="43" t="s">
        <v>439</v>
      </c>
      <c r="C467" s="40">
        <v>0</v>
      </c>
      <c r="D467" s="9">
        <v>39</v>
      </c>
      <c r="E467" s="9">
        <v>0</v>
      </c>
      <c r="F467" s="9">
        <v>27</v>
      </c>
      <c r="G467" s="10" t="str">
        <f t="shared" si="99"/>
        <v/>
      </c>
      <c r="H467" s="10">
        <f t="shared" si="100"/>
        <v>3.4431917504657136E-4</v>
      </c>
      <c r="I467" s="10" t="str">
        <f t="shared" si="101"/>
        <v/>
      </c>
      <c r="J467" s="10">
        <f t="shared" si="102"/>
        <v>1.8220467658669907E-4</v>
      </c>
      <c r="K467" s="10" t="str">
        <f t="shared" si="105"/>
        <v xml:space="preserve"> </v>
      </c>
      <c r="L467" s="10">
        <f t="shared" si="106"/>
        <v>-0.30769230769230771</v>
      </c>
      <c r="M467" s="10" t="str">
        <f t="shared" si="103"/>
        <v/>
      </c>
      <c r="N467" s="14">
        <f t="shared" si="104"/>
        <v>-1.0594436155279119E-4</v>
      </c>
    </row>
    <row r="468" spans="1:14" x14ac:dyDescent="0.2">
      <c r="A468" s="8"/>
      <c r="B468" s="43" t="s">
        <v>440</v>
      </c>
      <c r="C468" s="40">
        <v>17</v>
      </c>
      <c r="D468" s="9">
        <v>23</v>
      </c>
      <c r="E468" s="9">
        <v>1</v>
      </c>
      <c r="F468" s="9">
        <v>6</v>
      </c>
      <c r="G468" s="10">
        <f t="shared" si="99"/>
        <v>1.4030801736518051E-4</v>
      </c>
      <c r="H468" s="10">
        <f t="shared" si="100"/>
        <v>2.0306002630951644E-4</v>
      </c>
      <c r="I468" s="10">
        <f t="shared" si="101"/>
        <v>5.8827335886439711E-6</v>
      </c>
      <c r="J468" s="10">
        <f t="shared" si="102"/>
        <v>4.0489928130377571E-5</v>
      </c>
      <c r="K468" s="10">
        <f t="shared" si="105"/>
        <v>-0.94117647058823528</v>
      </c>
      <c r="L468" s="10">
        <f t="shared" si="106"/>
        <v>-0.73913043478260865</v>
      </c>
      <c r="M468" s="10">
        <f t="shared" si="103"/>
        <v>-1.3205460457899342E-4</v>
      </c>
      <c r="N468" s="14">
        <f t="shared" si="104"/>
        <v>-1.5008784553312084E-4</v>
      </c>
    </row>
    <row r="469" spans="1:14" x14ac:dyDescent="0.2">
      <c r="A469" s="8"/>
      <c r="B469" s="43" t="s">
        <v>441</v>
      </c>
      <c r="C469" s="40">
        <v>12</v>
      </c>
      <c r="D469" s="9">
        <v>73</v>
      </c>
      <c r="E469" s="9">
        <v>20</v>
      </c>
      <c r="F469" s="9">
        <v>138</v>
      </c>
      <c r="G469" s="10">
        <f t="shared" si="99"/>
        <v>9.9040953434245061E-5</v>
      </c>
      <c r="H469" s="10">
        <f t="shared" si="100"/>
        <v>6.444948661128131E-4</v>
      </c>
      <c r="I469" s="10">
        <f t="shared" si="101"/>
        <v>1.1765467177287943E-4</v>
      </c>
      <c r="J469" s="10">
        <f t="shared" si="102"/>
        <v>9.3126834699868409E-4</v>
      </c>
      <c r="K469" s="10">
        <f t="shared" si="105"/>
        <v>0.66666666666666663</v>
      </c>
      <c r="L469" s="10">
        <f t="shared" si="106"/>
        <v>0.8904109589041096</v>
      </c>
      <c r="M469" s="10">
        <f t="shared" si="103"/>
        <v>6.6027302289496708E-5</v>
      </c>
      <c r="N469" s="14">
        <f t="shared" si="104"/>
        <v>5.7386529174428564E-4</v>
      </c>
    </row>
    <row r="470" spans="1:14" x14ac:dyDescent="0.2">
      <c r="A470" s="8"/>
      <c r="B470" s="43" t="s">
        <v>442</v>
      </c>
      <c r="C470" s="40">
        <v>1013</v>
      </c>
      <c r="D470" s="9">
        <v>1512</v>
      </c>
      <c r="E470" s="9">
        <v>1234</v>
      </c>
      <c r="F470" s="9">
        <v>1765</v>
      </c>
      <c r="G470" s="10">
        <f t="shared" si="99"/>
        <v>8.3607071524075208E-3</v>
      </c>
      <c r="H470" s="10">
        <f t="shared" si="100"/>
        <v>1.334898955565169E-2</v>
      </c>
      <c r="I470" s="10">
        <f t="shared" si="101"/>
        <v>7.2592932483866602E-3</v>
      </c>
      <c r="J470" s="10">
        <f t="shared" si="102"/>
        <v>1.1910787191686069E-2</v>
      </c>
      <c r="K470" s="10">
        <f t="shared" si="105"/>
        <v>0.21816386969397827</v>
      </c>
      <c r="L470" s="10">
        <f t="shared" si="106"/>
        <v>0.16732804232804233</v>
      </c>
      <c r="M470" s="10">
        <f t="shared" si="103"/>
        <v>1.8240042257473465E-3</v>
      </c>
      <c r="N470" s="14">
        <f t="shared" si="104"/>
        <v>2.2336602894046809E-3</v>
      </c>
    </row>
    <row r="471" spans="1:14" x14ac:dyDescent="0.2">
      <c r="A471" s="8"/>
      <c r="B471" s="43" t="s">
        <v>443</v>
      </c>
      <c r="C471" s="40">
        <v>309</v>
      </c>
      <c r="D471" s="9">
        <v>449</v>
      </c>
      <c r="E471" s="9">
        <v>385</v>
      </c>
      <c r="F471" s="9">
        <v>401</v>
      </c>
      <c r="G471" s="10">
        <f t="shared" si="99"/>
        <v>2.5503045509318104E-3</v>
      </c>
      <c r="H471" s="10">
        <f t="shared" si="100"/>
        <v>3.9640848614336038E-3</v>
      </c>
      <c r="I471" s="10">
        <f t="shared" si="101"/>
        <v>2.2648524316279291E-3</v>
      </c>
      <c r="J471" s="10">
        <f t="shared" si="102"/>
        <v>2.706076863380234E-3</v>
      </c>
      <c r="K471" s="10">
        <f t="shared" si="105"/>
        <v>0.2459546925566343</v>
      </c>
      <c r="L471" s="10">
        <f t="shared" si="106"/>
        <v>-0.10690423162583519</v>
      </c>
      <c r="M471" s="10">
        <f t="shared" si="103"/>
        <v>6.2725937175021874E-4</v>
      </c>
      <c r="N471" s="14">
        <f t="shared" si="104"/>
        <v>-4.2377744621116477E-4</v>
      </c>
    </row>
    <row r="472" spans="1:14" x14ac:dyDescent="0.2">
      <c r="A472" s="8"/>
      <c r="B472" s="43" t="s">
        <v>444</v>
      </c>
      <c r="C472" s="40">
        <v>157</v>
      </c>
      <c r="D472" s="9">
        <v>133</v>
      </c>
      <c r="E472" s="9">
        <v>102</v>
      </c>
      <c r="F472" s="9">
        <v>97</v>
      </c>
      <c r="G472" s="10">
        <f t="shared" si="99"/>
        <v>1.2957858074313729E-3</v>
      </c>
      <c r="H472" s="10">
        <f t="shared" si="100"/>
        <v>1.1742166738767691E-3</v>
      </c>
      <c r="I472" s="10">
        <f t="shared" si="101"/>
        <v>6.0003882604168504E-4</v>
      </c>
      <c r="J472" s="10">
        <f t="shared" si="102"/>
        <v>6.5458717144110403E-4</v>
      </c>
      <c r="K472" s="10">
        <f t="shared" si="105"/>
        <v>-0.3503184713375796</v>
      </c>
      <c r="L472" s="10">
        <f t="shared" si="106"/>
        <v>-0.27067669172932329</v>
      </c>
      <c r="M472" s="10">
        <f t="shared" si="103"/>
        <v>-4.5393770324028985E-4</v>
      </c>
      <c r="N472" s="14">
        <f t="shared" si="104"/>
        <v>-3.1783308465837358E-4</v>
      </c>
    </row>
    <row r="473" spans="1:14" x14ac:dyDescent="0.2">
      <c r="A473" s="8"/>
      <c r="B473" s="43" t="s">
        <v>445</v>
      </c>
      <c r="C473" s="40">
        <v>582</v>
      </c>
      <c r="D473" s="9">
        <v>1000</v>
      </c>
      <c r="E473" s="9">
        <v>605</v>
      </c>
      <c r="F473" s="9">
        <v>750</v>
      </c>
      <c r="G473" s="10">
        <f t="shared" si="99"/>
        <v>4.8034862415608851E-3</v>
      </c>
      <c r="H473" s="10">
        <f t="shared" si="100"/>
        <v>8.8286967960659324E-3</v>
      </c>
      <c r="I473" s="10">
        <f t="shared" si="101"/>
        <v>3.5590538211296026E-3</v>
      </c>
      <c r="J473" s="10">
        <f t="shared" si="102"/>
        <v>5.0612410162971964E-3</v>
      </c>
      <c r="K473" s="10">
        <f t="shared" si="105"/>
        <v>3.951890034364261E-2</v>
      </c>
      <c r="L473" s="10">
        <f t="shared" si="106"/>
        <v>-0.25</v>
      </c>
      <c r="M473" s="10">
        <f t="shared" si="103"/>
        <v>1.89828494082303E-4</v>
      </c>
      <c r="N473" s="14">
        <f t="shared" si="104"/>
        <v>-2.2071741990164831E-3</v>
      </c>
    </row>
    <row r="474" spans="1:14" x14ac:dyDescent="0.2">
      <c r="A474" s="8"/>
      <c r="B474" s="43" t="s">
        <v>446</v>
      </c>
      <c r="C474" s="40">
        <v>5</v>
      </c>
      <c r="D474" s="9">
        <v>13</v>
      </c>
      <c r="E474" s="9">
        <v>101</v>
      </c>
      <c r="F474" s="9">
        <v>77</v>
      </c>
      <c r="G474" s="10">
        <f t="shared" si="99"/>
        <v>4.1267063930935439E-5</v>
      </c>
      <c r="H474" s="10">
        <f t="shared" si="100"/>
        <v>1.1477305834885713E-4</v>
      </c>
      <c r="I474" s="10">
        <f t="shared" si="101"/>
        <v>5.9415609245304108E-4</v>
      </c>
      <c r="J474" s="10">
        <f t="shared" si="102"/>
        <v>5.1962074433984545E-4</v>
      </c>
      <c r="K474" s="10">
        <f t="shared" si="105"/>
        <v>19.2</v>
      </c>
      <c r="L474" s="10">
        <f t="shared" si="106"/>
        <v>4.9230769230769234</v>
      </c>
      <c r="M474" s="10">
        <f t="shared" si="103"/>
        <v>7.9232762747396038E-4</v>
      </c>
      <c r="N474" s="14">
        <f t="shared" si="104"/>
        <v>5.6503659494821969E-4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11</v>
      </c>
      <c r="D476" s="9">
        <v>48</v>
      </c>
      <c r="E476" s="9">
        <v>21</v>
      </c>
      <c r="F476" s="9">
        <v>60</v>
      </c>
      <c r="G476" s="10">
        <f t="shared" si="99"/>
        <v>9.0787540648057976E-5</v>
      </c>
      <c r="H476" s="10">
        <f t="shared" si="100"/>
        <v>4.2377744621116477E-4</v>
      </c>
      <c r="I476" s="10">
        <f t="shared" si="101"/>
        <v>1.2353740536152338E-4</v>
      </c>
      <c r="J476" s="10">
        <f t="shared" si="102"/>
        <v>4.048992813037757E-4</v>
      </c>
      <c r="K476" s="10">
        <f t="shared" si="105"/>
        <v>0.90909090909090906</v>
      </c>
      <c r="L476" s="10">
        <f t="shared" si="106"/>
        <v>0.25</v>
      </c>
      <c r="M476" s="10">
        <f t="shared" si="103"/>
        <v>8.2534127861870891E-5</v>
      </c>
      <c r="N476" s="14">
        <f t="shared" si="104"/>
        <v>1.0594436155279119E-4</v>
      </c>
    </row>
    <row r="477" spans="1:14" x14ac:dyDescent="0.2">
      <c r="A477" s="8"/>
      <c r="B477" s="43" t="s">
        <v>449</v>
      </c>
      <c r="C477" s="40">
        <v>2</v>
      </c>
      <c r="D477" s="9">
        <v>39</v>
      </c>
      <c r="E477" s="9">
        <v>6</v>
      </c>
      <c r="F477" s="9">
        <v>37</v>
      </c>
      <c r="G477" s="10">
        <f t="shared" si="99"/>
        <v>1.6506825572374177E-5</v>
      </c>
      <c r="H477" s="10">
        <f t="shared" si="100"/>
        <v>3.4431917504657136E-4</v>
      </c>
      <c r="I477" s="10">
        <f t="shared" si="101"/>
        <v>3.5296401531863825E-5</v>
      </c>
      <c r="J477" s="10">
        <f t="shared" si="102"/>
        <v>2.4968789013732833E-4</v>
      </c>
      <c r="K477" s="10">
        <f t="shared" si="105"/>
        <v>2</v>
      </c>
      <c r="L477" s="10">
        <f t="shared" si="106"/>
        <v>-5.128205128205128E-2</v>
      </c>
      <c r="M477" s="10">
        <f t="shared" si="103"/>
        <v>3.3013651144748354E-5</v>
      </c>
      <c r="N477" s="14">
        <f t="shared" si="104"/>
        <v>-1.7657393592131865E-5</v>
      </c>
    </row>
    <row r="478" spans="1:14" x14ac:dyDescent="0.2">
      <c r="A478" s="8"/>
      <c r="B478" s="43" t="s">
        <v>450</v>
      </c>
      <c r="C478" s="40">
        <v>182</v>
      </c>
      <c r="D478" s="9">
        <v>215</v>
      </c>
      <c r="E478" s="9">
        <v>168</v>
      </c>
      <c r="F478" s="9">
        <v>262</v>
      </c>
      <c r="G478" s="10">
        <f t="shared" si="99"/>
        <v>1.5021211270860502E-3</v>
      </c>
      <c r="H478" s="10">
        <f t="shared" si="100"/>
        <v>1.8981698111541756E-3</v>
      </c>
      <c r="I478" s="10">
        <f t="shared" si="101"/>
        <v>9.8829924289218704E-4</v>
      </c>
      <c r="J478" s="10">
        <f t="shared" si="102"/>
        <v>1.7680601950264873E-3</v>
      </c>
      <c r="K478" s="10">
        <f t="shared" si="105"/>
        <v>-7.6923076923076927E-2</v>
      </c>
      <c r="L478" s="10">
        <f t="shared" si="106"/>
        <v>0.21860465116279071</v>
      </c>
      <c r="M478" s="10">
        <f t="shared" si="103"/>
        <v>-1.1554777900661925E-4</v>
      </c>
      <c r="N478" s="14">
        <f t="shared" si="104"/>
        <v>4.1494874941509888E-4</v>
      </c>
    </row>
    <row r="479" spans="1:14" x14ac:dyDescent="0.2">
      <c r="A479" s="8"/>
      <c r="B479" s="43" t="s">
        <v>451</v>
      </c>
      <c r="C479" s="40">
        <v>6</v>
      </c>
      <c r="D479" s="9">
        <v>3</v>
      </c>
      <c r="E479" s="9">
        <v>84</v>
      </c>
      <c r="F479" s="9">
        <v>111</v>
      </c>
      <c r="G479" s="10">
        <f t="shared" si="99"/>
        <v>4.9520476717122531E-5</v>
      </c>
      <c r="H479" s="10">
        <f t="shared" si="100"/>
        <v>2.6486090388197798E-5</v>
      </c>
      <c r="I479" s="10">
        <f t="shared" si="101"/>
        <v>4.9414962144609352E-4</v>
      </c>
      <c r="J479" s="10">
        <f t="shared" si="102"/>
        <v>7.4906367041198505E-4</v>
      </c>
      <c r="K479" s="10">
        <f t="shared" si="105"/>
        <v>13</v>
      </c>
      <c r="L479" s="10">
        <f t="shared" si="106"/>
        <v>36</v>
      </c>
      <c r="M479" s="10">
        <f t="shared" si="103"/>
        <v>6.4376619732259288E-4</v>
      </c>
      <c r="N479" s="14">
        <f t="shared" si="104"/>
        <v>9.5349925397512068E-4</v>
      </c>
    </row>
    <row r="480" spans="1:14" x14ac:dyDescent="0.2">
      <c r="A480" s="8"/>
      <c r="B480" s="43" t="s">
        <v>452</v>
      </c>
      <c r="C480" s="40">
        <v>3</v>
      </c>
      <c r="D480" s="9">
        <v>6</v>
      </c>
      <c r="E480" s="9">
        <v>143</v>
      </c>
      <c r="F480" s="9">
        <v>159</v>
      </c>
      <c r="G480" s="10">
        <f t="shared" si="99"/>
        <v>2.4760238358561265E-5</v>
      </c>
      <c r="H480" s="10">
        <f t="shared" si="100"/>
        <v>5.2972180776395596E-5</v>
      </c>
      <c r="I480" s="10">
        <f t="shared" si="101"/>
        <v>8.4123090317608784E-4</v>
      </c>
      <c r="J480" s="10">
        <f t="shared" si="102"/>
        <v>1.0729830954550057E-3</v>
      </c>
      <c r="K480" s="10">
        <f t="shared" si="105"/>
        <v>46.666666666666664</v>
      </c>
      <c r="L480" s="10">
        <f t="shared" si="106"/>
        <v>25.5</v>
      </c>
      <c r="M480" s="10">
        <f t="shared" si="103"/>
        <v>1.1554777900661924E-3</v>
      </c>
      <c r="N480" s="14">
        <f t="shared" si="104"/>
        <v>1.3507906097980876E-3</v>
      </c>
    </row>
    <row r="481" spans="1:14" ht="23.25" customHeight="1" x14ac:dyDescent="0.2">
      <c r="A481" s="8"/>
      <c r="B481" s="43" t="s">
        <v>453</v>
      </c>
      <c r="C481" s="40">
        <v>89</v>
      </c>
      <c r="D481" s="9">
        <v>262</v>
      </c>
      <c r="E481" s="9">
        <v>55</v>
      </c>
      <c r="F481" s="9">
        <v>246</v>
      </c>
      <c r="G481" s="10">
        <f t="shared" si="99"/>
        <v>7.3455373797065083E-4</v>
      </c>
      <c r="H481" s="10">
        <f t="shared" si="100"/>
        <v>2.3131185605692745E-3</v>
      </c>
      <c r="I481" s="10">
        <f t="shared" si="101"/>
        <v>3.2355034737541839E-4</v>
      </c>
      <c r="J481" s="10">
        <f t="shared" si="102"/>
        <v>1.6600870533454804E-3</v>
      </c>
      <c r="K481" s="10">
        <f t="shared" si="105"/>
        <v>-0.38202247191011235</v>
      </c>
      <c r="L481" s="10">
        <f t="shared" si="106"/>
        <v>-6.1068702290076333E-2</v>
      </c>
      <c r="M481" s="10">
        <f t="shared" si="103"/>
        <v>-2.8061603473036097E-4</v>
      </c>
      <c r="N481" s="14">
        <f t="shared" si="104"/>
        <v>-1.4125914873705492E-4</v>
      </c>
    </row>
    <row r="482" spans="1:14" x14ac:dyDescent="0.2">
      <c r="A482" s="8"/>
      <c r="B482" s="43" t="s">
        <v>454</v>
      </c>
      <c r="C482" s="40">
        <v>3</v>
      </c>
      <c r="D482" s="9">
        <v>10</v>
      </c>
      <c r="E482" s="9">
        <v>1</v>
      </c>
      <c r="F482" s="9">
        <v>10</v>
      </c>
      <c r="G482" s="10">
        <f t="shared" si="99"/>
        <v>2.4760238358561265E-5</v>
      </c>
      <c r="H482" s="10">
        <f t="shared" si="100"/>
        <v>8.8286967960659327E-5</v>
      </c>
      <c r="I482" s="10">
        <f t="shared" si="101"/>
        <v>5.8827335886439711E-6</v>
      </c>
      <c r="J482" s="10">
        <f t="shared" si="102"/>
        <v>6.7483213550629278E-5</v>
      </c>
      <c r="K482" s="10">
        <f t="shared" si="105"/>
        <v>-0.66666666666666663</v>
      </c>
      <c r="L482" s="10">
        <f t="shared" si="106"/>
        <v>0</v>
      </c>
      <c r="M482" s="10">
        <f t="shared" si="103"/>
        <v>-1.6506825572374177E-5</v>
      </c>
      <c r="N482" s="14">
        <f t="shared" si="104"/>
        <v>0</v>
      </c>
    </row>
    <row r="483" spans="1:14" x14ac:dyDescent="0.2">
      <c r="A483" s="8"/>
      <c r="B483" s="43" t="s">
        <v>455</v>
      </c>
      <c r="C483" s="40">
        <v>41</v>
      </c>
      <c r="D483" s="9">
        <v>278</v>
      </c>
      <c r="E483" s="9">
        <v>31</v>
      </c>
      <c r="F483" s="9">
        <v>186</v>
      </c>
      <c r="G483" s="10">
        <f t="shared" si="99"/>
        <v>3.3838992423367064E-4</v>
      </c>
      <c r="H483" s="10">
        <f t="shared" si="100"/>
        <v>2.4543777093063292E-3</v>
      </c>
      <c r="I483" s="10">
        <f t="shared" si="101"/>
        <v>1.8236474124796309E-4</v>
      </c>
      <c r="J483" s="10">
        <f t="shared" si="102"/>
        <v>1.2551877720417047E-3</v>
      </c>
      <c r="K483" s="10">
        <f t="shared" si="105"/>
        <v>-0.24390243902439024</v>
      </c>
      <c r="L483" s="10">
        <f t="shared" si="106"/>
        <v>-0.33093525179856115</v>
      </c>
      <c r="M483" s="10">
        <f t="shared" si="103"/>
        <v>-8.2534127861870891E-5</v>
      </c>
      <c r="N483" s="14">
        <f t="shared" si="104"/>
        <v>-8.1224010523806576E-4</v>
      </c>
    </row>
    <row r="484" spans="1:14" x14ac:dyDescent="0.2">
      <c r="A484" s="8"/>
      <c r="B484" s="43" t="s">
        <v>456</v>
      </c>
      <c r="C484" s="40">
        <v>101</v>
      </c>
      <c r="D484" s="9">
        <v>524</v>
      </c>
      <c r="E484" s="9">
        <v>116</v>
      </c>
      <c r="F484" s="9">
        <v>499</v>
      </c>
      <c r="G484" s="10">
        <f t="shared" si="99"/>
        <v>8.335946914048959E-4</v>
      </c>
      <c r="H484" s="10">
        <f t="shared" si="100"/>
        <v>4.6262371211385489E-3</v>
      </c>
      <c r="I484" s="10">
        <f t="shared" si="101"/>
        <v>6.8239709628270062E-4</v>
      </c>
      <c r="J484" s="10">
        <f t="shared" si="102"/>
        <v>3.3674123561764011E-3</v>
      </c>
      <c r="K484" s="10">
        <f t="shared" si="105"/>
        <v>0.14851485148514851</v>
      </c>
      <c r="L484" s="10">
        <f t="shared" si="106"/>
        <v>-4.7709923664122141E-2</v>
      </c>
      <c r="M484" s="10">
        <f t="shared" si="103"/>
        <v>1.2380119179280632E-4</v>
      </c>
      <c r="N484" s="14">
        <f t="shared" si="104"/>
        <v>-2.2071741990164833E-4</v>
      </c>
    </row>
    <row r="485" spans="1:14" x14ac:dyDescent="0.2">
      <c r="A485" s="8"/>
      <c r="B485" s="43" t="s">
        <v>457</v>
      </c>
      <c r="C485" s="40">
        <v>69</v>
      </c>
      <c r="D485" s="9">
        <v>234</v>
      </c>
      <c r="E485" s="9">
        <v>99</v>
      </c>
      <c r="F485" s="9">
        <v>246</v>
      </c>
      <c r="G485" s="10">
        <f t="shared" si="99"/>
        <v>5.6948548224690907E-4</v>
      </c>
      <c r="H485" s="10">
        <f t="shared" si="100"/>
        <v>2.0659150502794284E-3</v>
      </c>
      <c r="I485" s="10">
        <f t="shared" si="101"/>
        <v>5.8239062527575317E-4</v>
      </c>
      <c r="J485" s="10">
        <f t="shared" si="102"/>
        <v>1.6600870533454804E-3</v>
      </c>
      <c r="K485" s="10">
        <f t="shared" si="105"/>
        <v>0.43478260869565216</v>
      </c>
      <c r="L485" s="10">
        <f t="shared" si="106"/>
        <v>5.128205128205128E-2</v>
      </c>
      <c r="M485" s="10">
        <f t="shared" si="103"/>
        <v>2.4760238358561263E-4</v>
      </c>
      <c r="N485" s="14">
        <f t="shared" si="104"/>
        <v>1.0594436155279119E-4</v>
      </c>
    </row>
    <row r="486" spans="1:14" ht="25.5" x14ac:dyDescent="0.2">
      <c r="A486" s="8"/>
      <c r="B486" s="43" t="s">
        <v>458</v>
      </c>
      <c r="C486" s="40">
        <v>6</v>
      </c>
      <c r="D486" s="9">
        <v>47</v>
      </c>
      <c r="E486" s="9">
        <v>41</v>
      </c>
      <c r="F486" s="9">
        <v>102</v>
      </c>
      <c r="G486" s="10">
        <f t="shared" si="99"/>
        <v>4.9520476717122531E-5</v>
      </c>
      <c r="H486" s="10">
        <f t="shared" si="100"/>
        <v>4.1494874941509882E-4</v>
      </c>
      <c r="I486" s="10">
        <f t="shared" si="101"/>
        <v>2.4119207713440281E-4</v>
      </c>
      <c r="J486" s="10">
        <f t="shared" si="102"/>
        <v>6.883287782164187E-4</v>
      </c>
      <c r="K486" s="10">
        <f t="shared" si="105"/>
        <v>5.833333333333333</v>
      </c>
      <c r="L486" s="10">
        <f t="shared" si="106"/>
        <v>1.1702127659574468</v>
      </c>
      <c r="M486" s="10">
        <f t="shared" si="103"/>
        <v>2.888694475165481E-4</v>
      </c>
      <c r="N486" s="14">
        <f t="shared" si="104"/>
        <v>4.8557832378362629E-4</v>
      </c>
    </row>
    <row r="487" spans="1:14" ht="25.5" x14ac:dyDescent="0.2">
      <c r="A487" s="8"/>
      <c r="B487" s="43" t="s">
        <v>459</v>
      </c>
      <c r="C487" s="40">
        <v>367</v>
      </c>
      <c r="D487" s="9">
        <v>572</v>
      </c>
      <c r="E487" s="9">
        <v>28</v>
      </c>
      <c r="F487" s="9">
        <v>205</v>
      </c>
      <c r="G487" s="10">
        <f t="shared" si="99"/>
        <v>3.0290024925306615E-3</v>
      </c>
      <c r="H487" s="10">
        <f t="shared" si="100"/>
        <v>5.0500145673497135E-3</v>
      </c>
      <c r="I487" s="10">
        <f t="shared" si="101"/>
        <v>1.647165404820312E-4</v>
      </c>
      <c r="J487" s="10">
        <f t="shared" si="102"/>
        <v>1.3834058777879002E-3</v>
      </c>
      <c r="K487" s="10">
        <f t="shared" si="105"/>
        <v>-0.92370572207084467</v>
      </c>
      <c r="L487" s="10">
        <f t="shared" si="106"/>
        <v>-0.64160839160839156</v>
      </c>
      <c r="M487" s="10">
        <f t="shared" si="103"/>
        <v>-2.7979069345174228E-3</v>
      </c>
      <c r="N487" s="14">
        <f t="shared" si="104"/>
        <v>-3.2401317241561971E-3</v>
      </c>
    </row>
    <row r="488" spans="1:14" ht="25.5" x14ac:dyDescent="0.2">
      <c r="A488" s="8"/>
      <c r="B488" s="43" t="s">
        <v>460</v>
      </c>
      <c r="C488" s="40">
        <v>1</v>
      </c>
      <c r="D488" s="9">
        <v>13</v>
      </c>
      <c r="E488" s="9">
        <v>0</v>
      </c>
      <c r="F488" s="9">
        <v>4</v>
      </c>
      <c r="G488" s="10">
        <f t="shared" si="99"/>
        <v>8.2534127861870884E-6</v>
      </c>
      <c r="H488" s="10">
        <f t="shared" si="100"/>
        <v>1.1477305834885713E-4</v>
      </c>
      <c r="I488" s="10" t="str">
        <f t="shared" si="101"/>
        <v/>
      </c>
      <c r="J488" s="10">
        <f t="shared" si="102"/>
        <v>2.6993285420251714E-5</v>
      </c>
      <c r="K488" s="10">
        <f t="shared" si="105"/>
        <v>-1</v>
      </c>
      <c r="L488" s="10">
        <f t="shared" si="106"/>
        <v>-0.69230769230769229</v>
      </c>
      <c r="M488" s="10">
        <f t="shared" si="103"/>
        <v>-8.2534127861870884E-6</v>
      </c>
      <c r="N488" s="14">
        <f t="shared" si="104"/>
        <v>-7.9458271164593394E-5</v>
      </c>
    </row>
    <row r="489" spans="1:14" x14ac:dyDescent="0.2">
      <c r="A489" s="8"/>
      <c r="B489" s="43" t="s">
        <v>461</v>
      </c>
      <c r="C489" s="40">
        <v>4</v>
      </c>
      <c r="D489" s="9">
        <v>55</v>
      </c>
      <c r="E489" s="9">
        <v>6</v>
      </c>
      <c r="F489" s="9">
        <v>74</v>
      </c>
      <c r="G489" s="10">
        <f t="shared" si="99"/>
        <v>3.3013651144748354E-5</v>
      </c>
      <c r="H489" s="10">
        <f t="shared" si="100"/>
        <v>4.8557832378362629E-4</v>
      </c>
      <c r="I489" s="10">
        <f t="shared" si="101"/>
        <v>3.5296401531863825E-5</v>
      </c>
      <c r="J489" s="10">
        <f t="shared" si="102"/>
        <v>4.9937578027465666E-4</v>
      </c>
      <c r="K489" s="10">
        <f t="shared" si="105"/>
        <v>0.5</v>
      </c>
      <c r="L489" s="10">
        <f t="shared" si="106"/>
        <v>0.34545454545454546</v>
      </c>
      <c r="M489" s="10">
        <f t="shared" si="103"/>
        <v>1.6506825572374177E-5</v>
      </c>
      <c r="N489" s="14">
        <f t="shared" si="104"/>
        <v>1.6774523912525271E-4</v>
      </c>
    </row>
    <row r="490" spans="1:14" ht="25.5" x14ac:dyDescent="0.2">
      <c r="A490" s="8"/>
      <c r="B490" s="43" t="s">
        <v>462</v>
      </c>
      <c r="C490" s="40">
        <v>1</v>
      </c>
      <c r="D490" s="9">
        <v>10</v>
      </c>
      <c r="E490" s="9">
        <v>4</v>
      </c>
      <c r="F490" s="9">
        <v>15</v>
      </c>
      <c r="G490" s="10">
        <f t="shared" si="99"/>
        <v>8.2534127861870884E-6</v>
      </c>
      <c r="H490" s="10">
        <f t="shared" si="100"/>
        <v>8.8286967960659327E-5</v>
      </c>
      <c r="I490" s="10">
        <f t="shared" si="101"/>
        <v>2.3530934354575884E-5</v>
      </c>
      <c r="J490" s="10">
        <f t="shared" si="102"/>
        <v>1.0122482032594392E-4</v>
      </c>
      <c r="K490" s="10">
        <f t="shared" si="105"/>
        <v>3</v>
      </c>
      <c r="L490" s="10">
        <f t="shared" si="106"/>
        <v>0.5</v>
      </c>
      <c r="M490" s="10">
        <f t="shared" si="103"/>
        <v>2.4760238358561265E-5</v>
      </c>
      <c r="N490" s="14">
        <f t="shared" si="104"/>
        <v>4.4143483980329664E-5</v>
      </c>
    </row>
    <row r="491" spans="1:14" x14ac:dyDescent="0.2">
      <c r="A491" s="8"/>
      <c r="B491" s="43" t="s">
        <v>463</v>
      </c>
      <c r="C491" s="40">
        <v>7</v>
      </c>
      <c r="D491" s="9">
        <v>50</v>
      </c>
      <c r="E491" s="9">
        <v>5</v>
      </c>
      <c r="F491" s="9">
        <v>40</v>
      </c>
      <c r="G491" s="10">
        <f t="shared" si="99"/>
        <v>5.7773889503309616E-5</v>
      </c>
      <c r="H491" s="10">
        <f t="shared" si="100"/>
        <v>4.4143483980329661E-4</v>
      </c>
      <c r="I491" s="10">
        <f t="shared" si="101"/>
        <v>2.9413667943219856E-5</v>
      </c>
      <c r="J491" s="10">
        <f t="shared" si="102"/>
        <v>2.6993285420251711E-4</v>
      </c>
      <c r="K491" s="10">
        <f t="shared" si="105"/>
        <v>-0.2857142857142857</v>
      </c>
      <c r="L491" s="10">
        <f t="shared" si="106"/>
        <v>-0.2</v>
      </c>
      <c r="M491" s="10">
        <f t="shared" si="103"/>
        <v>-1.6506825572374174E-5</v>
      </c>
      <c r="N491" s="14">
        <f t="shared" si="104"/>
        <v>-8.8286967960659327E-5</v>
      </c>
    </row>
    <row r="492" spans="1:14" x14ac:dyDescent="0.2">
      <c r="A492" s="8"/>
      <c r="B492" s="43" t="s">
        <v>464</v>
      </c>
      <c r="C492" s="40">
        <v>10</v>
      </c>
      <c r="D492" s="9">
        <v>144</v>
      </c>
      <c r="E492" s="9">
        <v>3</v>
      </c>
      <c r="F492" s="9">
        <v>40</v>
      </c>
      <c r="G492" s="10">
        <f t="shared" si="99"/>
        <v>8.2534127861870878E-5</v>
      </c>
      <c r="H492" s="10">
        <f t="shared" si="100"/>
        <v>1.2713323386334943E-3</v>
      </c>
      <c r="I492" s="10">
        <f t="shared" si="101"/>
        <v>1.7648200765931912E-5</v>
      </c>
      <c r="J492" s="10">
        <f t="shared" si="102"/>
        <v>2.6993285420251711E-4</v>
      </c>
      <c r="K492" s="10">
        <f t="shared" si="105"/>
        <v>-0.7</v>
      </c>
      <c r="L492" s="10">
        <f t="shared" si="106"/>
        <v>-0.72222222222222221</v>
      </c>
      <c r="M492" s="10">
        <f t="shared" si="103"/>
        <v>-5.7773889503309609E-5</v>
      </c>
      <c r="N492" s="14">
        <f t="shared" si="104"/>
        <v>-9.18184466790857E-4</v>
      </c>
    </row>
    <row r="493" spans="1:14" x14ac:dyDescent="0.2">
      <c r="A493" s="8"/>
      <c r="B493" s="43" t="s">
        <v>465</v>
      </c>
      <c r="C493" s="40">
        <v>61</v>
      </c>
      <c r="D493" s="9">
        <v>851</v>
      </c>
      <c r="E493" s="9">
        <v>79</v>
      </c>
      <c r="F493" s="9">
        <v>798</v>
      </c>
      <c r="G493" s="10">
        <f t="shared" si="99"/>
        <v>5.0345817995741239E-4</v>
      </c>
      <c r="H493" s="10">
        <f t="shared" si="100"/>
        <v>7.513220973452109E-3</v>
      </c>
      <c r="I493" s="10">
        <f t="shared" si="101"/>
        <v>4.6473595350287369E-4</v>
      </c>
      <c r="J493" s="10">
        <f t="shared" si="102"/>
        <v>5.3851604413402169E-3</v>
      </c>
      <c r="K493" s="10">
        <f t="shared" si="105"/>
        <v>0.29508196721311475</v>
      </c>
      <c r="L493" s="10">
        <f t="shared" si="106"/>
        <v>-6.2279670975323151E-2</v>
      </c>
      <c r="M493" s="10">
        <f t="shared" si="103"/>
        <v>1.4856143015136759E-4</v>
      </c>
      <c r="N493" s="14">
        <f t="shared" si="104"/>
        <v>-4.6792093019149445E-4</v>
      </c>
    </row>
    <row r="494" spans="1:14" x14ac:dyDescent="0.2">
      <c r="A494" s="8"/>
      <c r="B494" s="43" t="s">
        <v>466</v>
      </c>
      <c r="C494" s="40">
        <v>24</v>
      </c>
      <c r="D494" s="9">
        <v>120</v>
      </c>
      <c r="E494" s="9">
        <v>6</v>
      </c>
      <c r="F494" s="9">
        <v>144</v>
      </c>
      <c r="G494" s="10">
        <f t="shared" si="99"/>
        <v>1.9808190686849012E-4</v>
      </c>
      <c r="H494" s="10">
        <f t="shared" si="100"/>
        <v>1.0594436155279118E-3</v>
      </c>
      <c r="I494" s="10">
        <f t="shared" si="101"/>
        <v>3.5296401531863825E-5</v>
      </c>
      <c r="J494" s="10">
        <f t="shared" si="102"/>
        <v>9.7175827512906165E-4</v>
      </c>
      <c r="K494" s="10">
        <f t="shared" si="105"/>
        <v>-0.75</v>
      </c>
      <c r="L494" s="10">
        <f t="shared" si="106"/>
        <v>0.2</v>
      </c>
      <c r="M494" s="10">
        <f t="shared" si="103"/>
        <v>-1.4856143015136759E-4</v>
      </c>
      <c r="N494" s="14">
        <f t="shared" si="104"/>
        <v>2.1188872310558239E-4</v>
      </c>
    </row>
    <row r="495" spans="1:14" x14ac:dyDescent="0.2">
      <c r="A495" s="8"/>
      <c r="B495" s="43" t="s">
        <v>467</v>
      </c>
      <c r="C495" s="40">
        <v>3</v>
      </c>
      <c r="D495" s="9">
        <v>52</v>
      </c>
      <c r="E495" s="9">
        <v>5</v>
      </c>
      <c r="F495" s="9">
        <v>28</v>
      </c>
      <c r="G495" s="10">
        <f t="shared" si="99"/>
        <v>2.4760238358561265E-5</v>
      </c>
      <c r="H495" s="10">
        <f t="shared" si="100"/>
        <v>4.590922333954285E-4</v>
      </c>
      <c r="I495" s="10">
        <f t="shared" si="101"/>
        <v>2.9413667943219856E-5</v>
      </c>
      <c r="J495" s="10">
        <f t="shared" si="102"/>
        <v>1.8895299794176198E-4</v>
      </c>
      <c r="K495" s="10">
        <f t="shared" si="105"/>
        <v>0.66666666666666663</v>
      </c>
      <c r="L495" s="10">
        <f t="shared" si="106"/>
        <v>-0.46153846153846156</v>
      </c>
      <c r="M495" s="10">
        <f t="shared" si="103"/>
        <v>1.6506825572374177E-5</v>
      </c>
      <c r="N495" s="14">
        <f t="shared" si="104"/>
        <v>-2.1188872310558239E-4</v>
      </c>
    </row>
    <row r="496" spans="1:14" x14ac:dyDescent="0.2">
      <c r="A496" s="8"/>
      <c r="B496" s="43" t="s">
        <v>468</v>
      </c>
      <c r="C496" s="40">
        <v>2</v>
      </c>
      <c r="D496" s="9">
        <v>55</v>
      </c>
      <c r="E496" s="9">
        <v>1</v>
      </c>
      <c r="F496" s="9">
        <v>19</v>
      </c>
      <c r="G496" s="10">
        <f t="shared" si="99"/>
        <v>1.6506825572374177E-5</v>
      </c>
      <c r="H496" s="10">
        <f t="shared" si="100"/>
        <v>4.8557832378362629E-4</v>
      </c>
      <c r="I496" s="10">
        <f t="shared" si="101"/>
        <v>5.8827335886439711E-6</v>
      </c>
      <c r="J496" s="10">
        <f t="shared" si="102"/>
        <v>1.2821810574619564E-4</v>
      </c>
      <c r="K496" s="10">
        <f t="shared" si="105"/>
        <v>-0.5</v>
      </c>
      <c r="L496" s="10">
        <f t="shared" si="106"/>
        <v>-0.65454545454545454</v>
      </c>
      <c r="M496" s="10">
        <f t="shared" si="103"/>
        <v>-8.2534127861870884E-6</v>
      </c>
      <c r="N496" s="14">
        <f t="shared" si="104"/>
        <v>-3.1783308465837358E-4</v>
      </c>
    </row>
    <row r="497" spans="1:14" x14ac:dyDescent="0.2">
      <c r="A497" s="8"/>
      <c r="B497" s="43" t="s">
        <v>469</v>
      </c>
      <c r="C497" s="40">
        <v>28</v>
      </c>
      <c r="D497" s="9">
        <v>242</v>
      </c>
      <c r="E497" s="9">
        <v>26</v>
      </c>
      <c r="F497" s="9">
        <v>297</v>
      </c>
      <c r="G497" s="10">
        <f t="shared" si="99"/>
        <v>2.3109555801323846E-4</v>
      </c>
      <c r="H497" s="10">
        <f t="shared" si="100"/>
        <v>2.1365446246479555E-3</v>
      </c>
      <c r="I497" s="10">
        <f t="shared" si="101"/>
        <v>1.5295107330474324E-4</v>
      </c>
      <c r="J497" s="10">
        <f t="shared" si="102"/>
        <v>2.0042514424536894E-3</v>
      </c>
      <c r="K497" s="10">
        <f t="shared" si="105"/>
        <v>-7.1428571428571425E-2</v>
      </c>
      <c r="L497" s="10">
        <f t="shared" si="106"/>
        <v>0.22727272727272727</v>
      </c>
      <c r="M497" s="10">
        <f t="shared" si="103"/>
        <v>-1.6506825572374174E-5</v>
      </c>
      <c r="N497" s="14">
        <f t="shared" si="104"/>
        <v>4.8557832378362623E-4</v>
      </c>
    </row>
    <row r="498" spans="1:14" x14ac:dyDescent="0.2">
      <c r="A498" s="8"/>
      <c r="B498" s="43" t="s">
        <v>470</v>
      </c>
      <c r="C498" s="40">
        <v>72</v>
      </c>
      <c r="D498" s="9">
        <v>105</v>
      </c>
      <c r="E498" s="9">
        <v>30</v>
      </c>
      <c r="F498" s="9">
        <v>154</v>
      </c>
      <c r="G498" s="10">
        <f t="shared" si="99"/>
        <v>5.9424572060547034E-4</v>
      </c>
      <c r="H498" s="10">
        <f t="shared" si="100"/>
        <v>9.2701316358692295E-4</v>
      </c>
      <c r="I498" s="10">
        <f t="shared" si="101"/>
        <v>1.7648200765931914E-4</v>
      </c>
      <c r="J498" s="10">
        <f t="shared" si="102"/>
        <v>1.0392414886796909E-3</v>
      </c>
      <c r="K498" s="10">
        <f t="shared" si="105"/>
        <v>-0.58333333333333337</v>
      </c>
      <c r="L498" s="10">
        <f t="shared" si="106"/>
        <v>0.46666666666666667</v>
      </c>
      <c r="M498" s="10">
        <f t="shared" si="103"/>
        <v>-3.4664333701985771E-4</v>
      </c>
      <c r="N498" s="14">
        <f t="shared" si="104"/>
        <v>4.3260614300723072E-4</v>
      </c>
    </row>
    <row r="499" spans="1:14" x14ac:dyDescent="0.2">
      <c r="A499" s="8"/>
      <c r="B499" s="43" t="s">
        <v>471</v>
      </c>
      <c r="C499" s="40">
        <v>59</v>
      </c>
      <c r="D499" s="9">
        <v>1387</v>
      </c>
      <c r="E499" s="9">
        <v>47</v>
      </c>
      <c r="F499" s="9">
        <v>1243</v>
      </c>
      <c r="G499" s="10">
        <f t="shared" ref="G499:G562" si="107">+IF(C499=0,"",C499/C$371)</f>
        <v>4.8695135438503819E-4</v>
      </c>
      <c r="H499" s="10">
        <f t="shared" ref="H499:H562" si="108">+IF(D499=0,"",D499/D$371)</f>
        <v>1.2245402456143448E-2</v>
      </c>
      <c r="I499" s="10">
        <f t="shared" ref="I499:I562" si="109">+IF(E499=0,"",E499/E$371)</f>
        <v>2.7648847866626664E-4</v>
      </c>
      <c r="J499" s="10">
        <f t="shared" ref="J499:J562" si="110">+IF(F499=0,"",F499/F$371)</f>
        <v>8.388163444343219E-3</v>
      </c>
      <c r="K499" s="10">
        <f t="shared" si="105"/>
        <v>-0.20338983050847459</v>
      </c>
      <c r="L499" s="10">
        <f t="shared" si="106"/>
        <v>-0.10382119682768565</v>
      </c>
      <c r="M499" s="10">
        <f t="shared" ref="M499:M562" si="111">+IF(OR(AND(G499=""),(K499="")),"",G499*K499)</f>
        <v>-9.9040953434245061E-5</v>
      </c>
      <c r="N499" s="14">
        <f t="shared" ref="N499:N562" si="112">+IF(OR(AND(H499=""),(L499="")),"",H499*L499)</f>
        <v>-1.2713323386334943E-3</v>
      </c>
    </row>
    <row r="500" spans="1:14" x14ac:dyDescent="0.2">
      <c r="A500" s="8"/>
      <c r="B500" s="43" t="s">
        <v>472</v>
      </c>
      <c r="C500" s="40">
        <v>4</v>
      </c>
      <c r="D500" s="9">
        <v>10</v>
      </c>
      <c r="E500" s="9">
        <v>1</v>
      </c>
      <c r="F500" s="9">
        <v>11</v>
      </c>
      <c r="G500" s="10">
        <f t="shared" si="107"/>
        <v>3.3013651144748354E-5</v>
      </c>
      <c r="H500" s="10">
        <f t="shared" si="108"/>
        <v>8.8286967960659327E-5</v>
      </c>
      <c r="I500" s="10">
        <f t="shared" si="109"/>
        <v>5.8827335886439711E-6</v>
      </c>
      <c r="J500" s="10">
        <f t="shared" si="110"/>
        <v>7.423153490569221E-5</v>
      </c>
      <c r="K500" s="10">
        <f t="shared" ref="K500:K563" si="113">+IF(AND(C500=0,E500=0)," ",IF(C500=0,1,IF(E500=0,-1,(E500-C500)/C500)))</f>
        <v>-0.75</v>
      </c>
      <c r="L500" s="10">
        <f t="shared" ref="L500:L563" si="114">+IF(AND(D500=0,F500=0)," ",IF(D500=0,1,IF(F500=0,-1,(F500-D500)/D500)))</f>
        <v>0.1</v>
      </c>
      <c r="M500" s="10">
        <f t="shared" si="111"/>
        <v>-2.4760238358561265E-5</v>
      </c>
      <c r="N500" s="14">
        <f t="shared" si="112"/>
        <v>8.8286967960659327E-6</v>
      </c>
    </row>
    <row r="501" spans="1:14" x14ac:dyDescent="0.2">
      <c r="A501" s="8"/>
      <c r="B501" s="43" t="s">
        <v>473</v>
      </c>
      <c r="C501" s="40">
        <v>0</v>
      </c>
      <c r="D501" s="9">
        <v>11</v>
      </c>
      <c r="E501" s="9">
        <v>7</v>
      </c>
      <c r="F501" s="9">
        <v>19</v>
      </c>
      <c r="G501" s="10" t="str">
        <f t="shared" si="107"/>
        <v/>
      </c>
      <c r="H501" s="10">
        <f t="shared" si="108"/>
        <v>9.711566475672526E-5</v>
      </c>
      <c r="I501" s="10">
        <f t="shared" si="109"/>
        <v>4.11791351205078E-5</v>
      </c>
      <c r="J501" s="10">
        <f t="shared" si="110"/>
        <v>1.2821810574619564E-4</v>
      </c>
      <c r="K501" s="10">
        <f t="shared" si="113"/>
        <v>1</v>
      </c>
      <c r="L501" s="10">
        <f t="shared" si="114"/>
        <v>0.72727272727272729</v>
      </c>
      <c r="M501" s="10" t="str">
        <f t="shared" si="111"/>
        <v/>
      </c>
      <c r="N501" s="14">
        <f t="shared" si="112"/>
        <v>7.0629574368527462E-5</v>
      </c>
    </row>
    <row r="502" spans="1:14" x14ac:dyDescent="0.2">
      <c r="A502" s="8"/>
      <c r="B502" s="43" t="s">
        <v>474</v>
      </c>
      <c r="C502" s="40">
        <v>2</v>
      </c>
      <c r="D502" s="9">
        <v>3</v>
      </c>
      <c r="E502" s="9">
        <v>0</v>
      </c>
      <c r="F502" s="9">
        <v>5</v>
      </c>
      <c r="G502" s="10">
        <f t="shared" si="107"/>
        <v>1.6506825572374177E-5</v>
      </c>
      <c r="H502" s="10">
        <f t="shared" si="108"/>
        <v>2.6486090388197798E-5</v>
      </c>
      <c r="I502" s="10" t="str">
        <f t="shared" si="109"/>
        <v/>
      </c>
      <c r="J502" s="10">
        <f t="shared" si="110"/>
        <v>3.3741606775314639E-5</v>
      </c>
      <c r="K502" s="10">
        <f t="shared" si="113"/>
        <v>-1</v>
      </c>
      <c r="L502" s="10">
        <f t="shared" si="114"/>
        <v>0.66666666666666663</v>
      </c>
      <c r="M502" s="10">
        <f t="shared" si="111"/>
        <v>-1.6506825572374177E-5</v>
      </c>
      <c r="N502" s="14">
        <f t="shared" si="112"/>
        <v>1.7657393592131865E-5</v>
      </c>
    </row>
    <row r="503" spans="1:14" x14ac:dyDescent="0.2">
      <c r="A503" s="8"/>
      <c r="B503" s="43" t="s">
        <v>475</v>
      </c>
      <c r="C503" s="40">
        <v>8</v>
      </c>
      <c r="D503" s="9">
        <v>55</v>
      </c>
      <c r="E503" s="9">
        <v>6</v>
      </c>
      <c r="F503" s="9">
        <v>40</v>
      </c>
      <c r="G503" s="10">
        <f t="shared" si="107"/>
        <v>6.6027302289496708E-5</v>
      </c>
      <c r="H503" s="10">
        <f t="shared" si="108"/>
        <v>4.8557832378362629E-4</v>
      </c>
      <c r="I503" s="10">
        <f t="shared" si="109"/>
        <v>3.5296401531863825E-5</v>
      </c>
      <c r="J503" s="10">
        <f t="shared" si="110"/>
        <v>2.6993285420251711E-4</v>
      </c>
      <c r="K503" s="10">
        <f t="shared" si="113"/>
        <v>-0.25</v>
      </c>
      <c r="L503" s="10">
        <f t="shared" si="114"/>
        <v>-0.27272727272727271</v>
      </c>
      <c r="M503" s="10">
        <f t="shared" si="111"/>
        <v>-1.6506825572374177E-5</v>
      </c>
      <c r="N503" s="14">
        <f t="shared" si="112"/>
        <v>-1.3243045194098898E-4</v>
      </c>
    </row>
    <row r="504" spans="1:14" x14ac:dyDescent="0.2">
      <c r="A504" s="8"/>
      <c r="B504" s="43" t="s">
        <v>476</v>
      </c>
      <c r="C504" s="40">
        <v>16</v>
      </c>
      <c r="D504" s="9">
        <v>79</v>
      </c>
      <c r="E504" s="9">
        <v>1</v>
      </c>
      <c r="F504" s="9">
        <v>119</v>
      </c>
      <c r="G504" s="10">
        <f t="shared" si="107"/>
        <v>1.3205460457899342E-4</v>
      </c>
      <c r="H504" s="10">
        <f t="shared" si="108"/>
        <v>6.9746704688920867E-4</v>
      </c>
      <c r="I504" s="10">
        <f t="shared" si="109"/>
        <v>5.8827335886439711E-6</v>
      </c>
      <c r="J504" s="10">
        <f t="shared" si="110"/>
        <v>8.030502412524884E-4</v>
      </c>
      <c r="K504" s="10">
        <f t="shared" si="113"/>
        <v>-0.9375</v>
      </c>
      <c r="L504" s="10">
        <f t="shared" si="114"/>
        <v>0.50632911392405067</v>
      </c>
      <c r="M504" s="10">
        <f t="shared" si="111"/>
        <v>-1.2380119179280632E-4</v>
      </c>
      <c r="N504" s="14">
        <f t="shared" si="112"/>
        <v>3.5314787184263731E-4</v>
      </c>
    </row>
    <row r="505" spans="1:14" x14ac:dyDescent="0.2">
      <c r="A505" s="8"/>
      <c r="B505" s="43" t="s">
        <v>477</v>
      </c>
      <c r="C505" s="40">
        <v>2</v>
      </c>
      <c r="D505" s="9">
        <v>4</v>
      </c>
      <c r="E505" s="9">
        <v>2</v>
      </c>
      <c r="F505" s="9">
        <v>19</v>
      </c>
      <c r="G505" s="10">
        <f t="shared" si="107"/>
        <v>1.6506825572374177E-5</v>
      </c>
      <c r="H505" s="10">
        <f t="shared" si="108"/>
        <v>3.5314787184263731E-5</v>
      </c>
      <c r="I505" s="10">
        <f t="shared" si="109"/>
        <v>1.1765467177287942E-5</v>
      </c>
      <c r="J505" s="10">
        <f t="shared" si="110"/>
        <v>1.2821810574619564E-4</v>
      </c>
      <c r="K505" s="10">
        <f t="shared" si="113"/>
        <v>0</v>
      </c>
      <c r="L505" s="10">
        <f t="shared" si="114"/>
        <v>3.75</v>
      </c>
      <c r="M505" s="10">
        <f t="shared" si="111"/>
        <v>0</v>
      </c>
      <c r="N505" s="14">
        <f t="shared" si="112"/>
        <v>1.3243045194098898E-4</v>
      </c>
    </row>
    <row r="506" spans="1:14" x14ac:dyDescent="0.2">
      <c r="A506" s="8"/>
      <c r="B506" s="43" t="s">
        <v>478</v>
      </c>
      <c r="C506" s="40">
        <v>5</v>
      </c>
      <c r="D506" s="9">
        <v>10</v>
      </c>
      <c r="E506" s="9">
        <v>3</v>
      </c>
      <c r="F506" s="9">
        <v>71</v>
      </c>
      <c r="G506" s="10">
        <f t="shared" si="107"/>
        <v>4.1267063930935439E-5</v>
      </c>
      <c r="H506" s="10">
        <f t="shared" si="108"/>
        <v>8.8286967960659327E-5</v>
      </c>
      <c r="I506" s="10">
        <f t="shared" si="109"/>
        <v>1.7648200765931912E-5</v>
      </c>
      <c r="J506" s="10">
        <f t="shared" si="110"/>
        <v>4.7913081620946788E-4</v>
      </c>
      <c r="K506" s="10">
        <f t="shared" si="113"/>
        <v>-0.4</v>
      </c>
      <c r="L506" s="10">
        <f t="shared" si="114"/>
        <v>6.1</v>
      </c>
      <c r="M506" s="10">
        <f t="shared" si="111"/>
        <v>-1.6506825572374177E-5</v>
      </c>
      <c r="N506" s="14">
        <f t="shared" si="112"/>
        <v>5.3855050456002185E-4</v>
      </c>
    </row>
    <row r="507" spans="1:14" x14ac:dyDescent="0.2">
      <c r="A507" s="8"/>
      <c r="B507" s="43" t="s">
        <v>479</v>
      </c>
      <c r="C507" s="40">
        <v>74</v>
      </c>
      <c r="D507" s="9">
        <v>873</v>
      </c>
      <c r="E507" s="9">
        <v>281</v>
      </c>
      <c r="F507" s="9">
        <v>753</v>
      </c>
      <c r="G507" s="10">
        <f t="shared" si="107"/>
        <v>6.1075254617784459E-4</v>
      </c>
      <c r="H507" s="10">
        <f t="shared" si="108"/>
        <v>7.7074523029655589E-3</v>
      </c>
      <c r="I507" s="10">
        <f t="shared" si="109"/>
        <v>1.6530481384089558E-3</v>
      </c>
      <c r="J507" s="10">
        <f t="shared" si="110"/>
        <v>5.0814859803623852E-3</v>
      </c>
      <c r="K507" s="10">
        <f t="shared" si="113"/>
        <v>2.7972972972972974</v>
      </c>
      <c r="L507" s="10">
        <f t="shared" si="114"/>
        <v>-0.13745704467353953</v>
      </c>
      <c r="M507" s="10">
        <f t="shared" si="111"/>
        <v>1.7084564467407274E-3</v>
      </c>
      <c r="N507" s="14">
        <f t="shared" si="112"/>
        <v>-1.059443615527912E-3</v>
      </c>
    </row>
    <row r="508" spans="1:14" ht="25.5" x14ac:dyDescent="0.2">
      <c r="A508" s="8"/>
      <c r="B508" s="43" t="s">
        <v>480</v>
      </c>
      <c r="C508" s="40">
        <v>45</v>
      </c>
      <c r="D508" s="9">
        <v>60</v>
      </c>
      <c r="E508" s="9">
        <v>44</v>
      </c>
      <c r="F508" s="9">
        <v>101</v>
      </c>
      <c r="G508" s="10">
        <f t="shared" si="107"/>
        <v>3.7140357537841898E-4</v>
      </c>
      <c r="H508" s="10">
        <f t="shared" si="108"/>
        <v>5.2972180776395591E-4</v>
      </c>
      <c r="I508" s="10">
        <f t="shared" si="109"/>
        <v>2.5884027790033472E-4</v>
      </c>
      <c r="J508" s="10">
        <f t="shared" si="110"/>
        <v>6.815804568613557E-4</v>
      </c>
      <c r="K508" s="10">
        <f t="shared" si="113"/>
        <v>-2.2222222222222223E-2</v>
      </c>
      <c r="L508" s="10">
        <f t="shared" si="114"/>
        <v>0.68333333333333335</v>
      </c>
      <c r="M508" s="10">
        <f t="shared" si="111"/>
        <v>-8.2534127861870884E-6</v>
      </c>
      <c r="N508" s="14">
        <f t="shared" si="112"/>
        <v>3.619765686387032E-4</v>
      </c>
    </row>
    <row r="509" spans="1:14" x14ac:dyDescent="0.2">
      <c r="A509" s="8"/>
      <c r="B509" s="43" t="s">
        <v>481</v>
      </c>
      <c r="C509" s="40">
        <v>13</v>
      </c>
      <c r="D509" s="9">
        <v>78</v>
      </c>
      <c r="E509" s="9">
        <v>32</v>
      </c>
      <c r="F509" s="9">
        <v>100</v>
      </c>
      <c r="G509" s="10">
        <f t="shared" si="107"/>
        <v>1.0729436622043215E-4</v>
      </c>
      <c r="H509" s="10">
        <f t="shared" si="108"/>
        <v>6.8863835009314272E-4</v>
      </c>
      <c r="I509" s="10">
        <f t="shared" si="109"/>
        <v>1.8824747483660707E-4</v>
      </c>
      <c r="J509" s="10">
        <f t="shared" si="110"/>
        <v>6.7483213550629281E-4</v>
      </c>
      <c r="K509" s="10">
        <f t="shared" si="113"/>
        <v>1.4615384615384615</v>
      </c>
      <c r="L509" s="10">
        <f t="shared" si="114"/>
        <v>0.28205128205128205</v>
      </c>
      <c r="M509" s="10">
        <f t="shared" si="111"/>
        <v>1.5681484293755466E-4</v>
      </c>
      <c r="N509" s="14">
        <f t="shared" si="112"/>
        <v>1.9423132951345052E-4</v>
      </c>
    </row>
    <row r="510" spans="1:14" x14ac:dyDescent="0.2">
      <c r="A510" s="8"/>
      <c r="B510" s="43" t="s">
        <v>482</v>
      </c>
      <c r="C510" s="40">
        <v>4</v>
      </c>
      <c r="D510" s="9">
        <v>38</v>
      </c>
      <c r="E510" s="9">
        <v>7</v>
      </c>
      <c r="F510" s="9">
        <v>71</v>
      </c>
      <c r="G510" s="10">
        <f t="shared" si="107"/>
        <v>3.3013651144748354E-5</v>
      </c>
      <c r="H510" s="10">
        <f t="shared" si="108"/>
        <v>3.3549047825050542E-4</v>
      </c>
      <c r="I510" s="10">
        <f t="shared" si="109"/>
        <v>4.11791351205078E-5</v>
      </c>
      <c r="J510" s="10">
        <f t="shared" si="110"/>
        <v>4.7913081620946788E-4</v>
      </c>
      <c r="K510" s="10">
        <f t="shared" si="113"/>
        <v>0.75</v>
      </c>
      <c r="L510" s="10">
        <f t="shared" si="114"/>
        <v>0.86842105263157898</v>
      </c>
      <c r="M510" s="10">
        <f t="shared" si="111"/>
        <v>2.4760238358561265E-5</v>
      </c>
      <c r="N510" s="14">
        <f t="shared" si="112"/>
        <v>2.9134699427017579E-4</v>
      </c>
    </row>
    <row r="511" spans="1:14" x14ac:dyDescent="0.2">
      <c r="A511" s="8"/>
      <c r="B511" s="43" t="s">
        <v>483</v>
      </c>
      <c r="C511" s="40">
        <v>7</v>
      </c>
      <c r="D511" s="9">
        <v>64</v>
      </c>
      <c r="E511" s="9">
        <v>0</v>
      </c>
      <c r="F511" s="9">
        <v>134</v>
      </c>
      <c r="G511" s="10">
        <f t="shared" si="107"/>
        <v>5.7773889503309616E-5</v>
      </c>
      <c r="H511" s="10">
        <f t="shared" si="108"/>
        <v>5.6503659494821969E-4</v>
      </c>
      <c r="I511" s="10" t="str">
        <f t="shared" si="109"/>
        <v/>
      </c>
      <c r="J511" s="10">
        <f t="shared" si="110"/>
        <v>9.0427506157843241E-4</v>
      </c>
      <c r="K511" s="10">
        <f t="shared" si="113"/>
        <v>-1</v>
      </c>
      <c r="L511" s="10">
        <f t="shared" si="114"/>
        <v>1.09375</v>
      </c>
      <c r="M511" s="10">
        <f t="shared" si="111"/>
        <v>-5.7773889503309616E-5</v>
      </c>
      <c r="N511" s="14">
        <f t="shared" si="112"/>
        <v>6.1800877572461526E-4</v>
      </c>
    </row>
    <row r="512" spans="1:14" x14ac:dyDescent="0.2">
      <c r="A512" s="8"/>
      <c r="B512" s="43" t="s">
        <v>484</v>
      </c>
      <c r="C512" s="40">
        <v>86</v>
      </c>
      <c r="D512" s="9">
        <v>925</v>
      </c>
      <c r="E512" s="9">
        <v>72</v>
      </c>
      <c r="F512" s="9">
        <v>1149</v>
      </c>
      <c r="G512" s="10">
        <f t="shared" si="107"/>
        <v>7.0979349961208956E-4</v>
      </c>
      <c r="H512" s="10">
        <f t="shared" si="108"/>
        <v>8.1665445363609881E-3</v>
      </c>
      <c r="I512" s="10">
        <f t="shared" si="109"/>
        <v>4.235568183823659E-4</v>
      </c>
      <c r="J512" s="10">
        <f t="shared" si="110"/>
        <v>7.7538212369673044E-3</v>
      </c>
      <c r="K512" s="10">
        <f t="shared" si="113"/>
        <v>-0.16279069767441862</v>
      </c>
      <c r="L512" s="10">
        <f t="shared" si="114"/>
        <v>0.24216216216216216</v>
      </c>
      <c r="M512" s="10">
        <f t="shared" si="111"/>
        <v>-1.1554777900661925E-4</v>
      </c>
      <c r="N512" s="14">
        <f t="shared" si="112"/>
        <v>1.9776280823187689E-3</v>
      </c>
    </row>
    <row r="513" spans="1:14" x14ac:dyDescent="0.2">
      <c r="A513" s="8"/>
      <c r="B513" s="43" t="s">
        <v>485</v>
      </c>
      <c r="C513" s="40">
        <v>3</v>
      </c>
      <c r="D513" s="9">
        <v>47</v>
      </c>
      <c r="E513" s="9">
        <v>9</v>
      </c>
      <c r="F513" s="9">
        <v>76</v>
      </c>
      <c r="G513" s="10">
        <f t="shared" si="107"/>
        <v>2.4760238358561265E-5</v>
      </c>
      <c r="H513" s="10">
        <f t="shared" si="108"/>
        <v>4.1494874941509882E-4</v>
      </c>
      <c r="I513" s="10">
        <f t="shared" si="109"/>
        <v>5.2944602297795737E-5</v>
      </c>
      <c r="J513" s="10">
        <f t="shared" si="110"/>
        <v>5.1287242298478255E-4</v>
      </c>
      <c r="K513" s="10">
        <f t="shared" si="113"/>
        <v>2</v>
      </c>
      <c r="L513" s="10">
        <f t="shared" si="114"/>
        <v>0.61702127659574468</v>
      </c>
      <c r="M513" s="10">
        <f t="shared" si="111"/>
        <v>4.9520476717122531E-5</v>
      </c>
      <c r="N513" s="14">
        <f t="shared" si="112"/>
        <v>2.5603220708591206E-4</v>
      </c>
    </row>
    <row r="514" spans="1:14" x14ac:dyDescent="0.2">
      <c r="A514" s="8"/>
      <c r="B514" s="43" t="s">
        <v>486</v>
      </c>
      <c r="C514" s="40">
        <v>64</v>
      </c>
      <c r="D514" s="9">
        <v>794</v>
      </c>
      <c r="E514" s="9">
        <v>64</v>
      </c>
      <c r="F514" s="9">
        <v>684</v>
      </c>
      <c r="G514" s="10">
        <f t="shared" si="107"/>
        <v>5.2821841831597366E-4</v>
      </c>
      <c r="H514" s="10">
        <f t="shared" si="108"/>
        <v>7.0099852560763509E-3</v>
      </c>
      <c r="I514" s="10">
        <f t="shared" si="109"/>
        <v>3.7649494967321415E-4</v>
      </c>
      <c r="J514" s="10">
        <f t="shared" si="110"/>
        <v>4.6158518068630432E-3</v>
      </c>
      <c r="K514" s="10">
        <f t="shared" si="113"/>
        <v>0</v>
      </c>
      <c r="L514" s="10">
        <f t="shared" si="114"/>
        <v>-0.1385390428211587</v>
      </c>
      <c r="M514" s="10">
        <f t="shared" si="111"/>
        <v>0</v>
      </c>
      <c r="N514" s="14">
        <f t="shared" si="112"/>
        <v>-9.7115664756725268E-4</v>
      </c>
    </row>
    <row r="515" spans="1:14" x14ac:dyDescent="0.2">
      <c r="A515" s="8"/>
      <c r="B515" s="43" t="s">
        <v>487</v>
      </c>
      <c r="C515" s="40">
        <v>1</v>
      </c>
      <c r="D515" s="9">
        <v>40</v>
      </c>
      <c r="E515" s="9">
        <v>4</v>
      </c>
      <c r="F515" s="9">
        <v>105</v>
      </c>
      <c r="G515" s="10">
        <f t="shared" si="107"/>
        <v>8.2534127861870884E-6</v>
      </c>
      <c r="H515" s="10">
        <f t="shared" si="108"/>
        <v>3.5314787184263731E-4</v>
      </c>
      <c r="I515" s="10">
        <f t="shared" si="109"/>
        <v>2.3530934354575884E-5</v>
      </c>
      <c r="J515" s="10">
        <f t="shared" si="110"/>
        <v>7.0857374228160748E-4</v>
      </c>
      <c r="K515" s="10">
        <f t="shared" si="113"/>
        <v>3</v>
      </c>
      <c r="L515" s="10">
        <f t="shared" si="114"/>
        <v>1.625</v>
      </c>
      <c r="M515" s="10">
        <f t="shared" si="111"/>
        <v>2.4760238358561265E-5</v>
      </c>
      <c r="N515" s="14">
        <f t="shared" si="112"/>
        <v>5.7386529174428564E-4</v>
      </c>
    </row>
    <row r="516" spans="1:14" x14ac:dyDescent="0.2">
      <c r="A516" s="8"/>
      <c r="B516" s="43" t="s">
        <v>488</v>
      </c>
      <c r="C516" s="40">
        <v>1</v>
      </c>
      <c r="D516" s="9">
        <v>24</v>
      </c>
      <c r="E516" s="9">
        <v>0</v>
      </c>
      <c r="F516" s="9">
        <v>13</v>
      </c>
      <c r="G516" s="10">
        <f t="shared" si="107"/>
        <v>8.2534127861870884E-6</v>
      </c>
      <c r="H516" s="10">
        <f t="shared" si="108"/>
        <v>2.1188872310558239E-4</v>
      </c>
      <c r="I516" s="10" t="str">
        <f t="shared" si="109"/>
        <v/>
      </c>
      <c r="J516" s="10">
        <f t="shared" si="110"/>
        <v>8.7728177615818061E-5</v>
      </c>
      <c r="K516" s="10">
        <f t="shared" si="113"/>
        <v>-1</v>
      </c>
      <c r="L516" s="10">
        <f t="shared" si="114"/>
        <v>-0.45833333333333331</v>
      </c>
      <c r="M516" s="10">
        <f t="shared" si="111"/>
        <v>-8.2534127861870884E-6</v>
      </c>
      <c r="N516" s="14">
        <f t="shared" si="112"/>
        <v>-9.711566475672526E-5</v>
      </c>
    </row>
    <row r="517" spans="1:14" x14ac:dyDescent="0.2">
      <c r="A517" s="8"/>
      <c r="B517" s="43" t="s">
        <v>489</v>
      </c>
      <c r="C517" s="40">
        <v>20</v>
      </c>
      <c r="D517" s="9">
        <v>232</v>
      </c>
      <c r="E517" s="9">
        <v>23</v>
      </c>
      <c r="F517" s="9">
        <v>171</v>
      </c>
      <c r="G517" s="10">
        <f t="shared" si="107"/>
        <v>1.6506825572374176E-4</v>
      </c>
      <c r="H517" s="10">
        <f t="shared" si="108"/>
        <v>2.0482576566872965E-3</v>
      </c>
      <c r="I517" s="10">
        <f t="shared" si="109"/>
        <v>1.3530287253881134E-4</v>
      </c>
      <c r="J517" s="10">
        <f t="shared" si="110"/>
        <v>1.1539629517157608E-3</v>
      </c>
      <c r="K517" s="10">
        <f t="shared" si="113"/>
        <v>0.15</v>
      </c>
      <c r="L517" s="10">
        <f t="shared" si="114"/>
        <v>-0.26293103448275862</v>
      </c>
      <c r="M517" s="10">
        <f t="shared" si="111"/>
        <v>2.4760238358561262E-5</v>
      </c>
      <c r="N517" s="14">
        <f t="shared" si="112"/>
        <v>-5.3855050456002196E-4</v>
      </c>
    </row>
    <row r="518" spans="1:14" x14ac:dyDescent="0.2">
      <c r="A518" s="8"/>
      <c r="B518" s="43" t="s">
        <v>490</v>
      </c>
      <c r="C518" s="40">
        <v>162</v>
      </c>
      <c r="D518" s="9">
        <v>607</v>
      </c>
      <c r="E518" s="9">
        <v>236</v>
      </c>
      <c r="F518" s="9">
        <v>846</v>
      </c>
      <c r="G518" s="10">
        <f t="shared" si="107"/>
        <v>1.3370528713623083E-3</v>
      </c>
      <c r="H518" s="10">
        <f t="shared" si="108"/>
        <v>5.3590189552120216E-3</v>
      </c>
      <c r="I518" s="10">
        <f t="shared" si="109"/>
        <v>1.3883251269199773E-3</v>
      </c>
      <c r="J518" s="10">
        <f t="shared" si="110"/>
        <v>5.7090798663832374E-3</v>
      </c>
      <c r="K518" s="10">
        <f t="shared" si="113"/>
        <v>0.4567901234567901</v>
      </c>
      <c r="L518" s="10">
        <f t="shared" si="114"/>
        <v>0.39373970345963755</v>
      </c>
      <c r="M518" s="10">
        <f t="shared" si="111"/>
        <v>6.1075254617784448E-4</v>
      </c>
      <c r="N518" s="14">
        <f t="shared" si="112"/>
        <v>2.1100585342597581E-3</v>
      </c>
    </row>
    <row r="519" spans="1:14" ht="25.5" customHeight="1" x14ac:dyDescent="0.2">
      <c r="A519" s="8"/>
      <c r="B519" s="43" t="s">
        <v>491</v>
      </c>
      <c r="C519" s="40">
        <v>4</v>
      </c>
      <c r="D519" s="9">
        <v>14</v>
      </c>
      <c r="E519" s="9">
        <v>3</v>
      </c>
      <c r="F519" s="9">
        <v>20</v>
      </c>
      <c r="G519" s="10">
        <f t="shared" si="107"/>
        <v>3.3013651144748354E-5</v>
      </c>
      <c r="H519" s="10">
        <f t="shared" si="108"/>
        <v>1.2360175514492306E-4</v>
      </c>
      <c r="I519" s="10">
        <f t="shared" si="109"/>
        <v>1.7648200765931912E-5</v>
      </c>
      <c r="J519" s="10">
        <f t="shared" si="110"/>
        <v>1.3496642710125856E-4</v>
      </c>
      <c r="K519" s="10">
        <f t="shared" si="113"/>
        <v>-0.25</v>
      </c>
      <c r="L519" s="10">
        <f t="shared" si="114"/>
        <v>0.42857142857142855</v>
      </c>
      <c r="M519" s="10">
        <f t="shared" si="111"/>
        <v>-8.2534127861870884E-6</v>
      </c>
      <c r="N519" s="14">
        <f t="shared" si="112"/>
        <v>5.2972180776395596E-5</v>
      </c>
    </row>
    <row r="520" spans="1:14" ht="25.5" x14ac:dyDescent="0.2">
      <c r="A520" s="8"/>
      <c r="B520" s="43" t="s">
        <v>492</v>
      </c>
      <c r="C520" s="40">
        <v>21</v>
      </c>
      <c r="D520" s="9">
        <v>24</v>
      </c>
      <c r="E520" s="9">
        <v>2</v>
      </c>
      <c r="F520" s="9">
        <v>25</v>
      </c>
      <c r="G520" s="10">
        <f t="shared" si="107"/>
        <v>1.7332166850992885E-4</v>
      </c>
      <c r="H520" s="10">
        <f t="shared" si="108"/>
        <v>2.1188872310558239E-4</v>
      </c>
      <c r="I520" s="10">
        <f t="shared" si="109"/>
        <v>1.1765467177287942E-5</v>
      </c>
      <c r="J520" s="10">
        <f t="shared" si="110"/>
        <v>1.687080338765732E-4</v>
      </c>
      <c r="K520" s="10">
        <f t="shared" si="113"/>
        <v>-0.90476190476190477</v>
      </c>
      <c r="L520" s="10">
        <f t="shared" si="114"/>
        <v>4.1666666666666664E-2</v>
      </c>
      <c r="M520" s="10">
        <f t="shared" si="111"/>
        <v>-1.5681484293755468E-4</v>
      </c>
      <c r="N520" s="14">
        <f t="shared" si="112"/>
        <v>8.8286967960659327E-6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4</v>
      </c>
      <c r="E521" s="9">
        <v>1</v>
      </c>
      <c r="F521" s="9">
        <v>18</v>
      </c>
      <c r="G521" s="10" t="str">
        <f t="shared" si="107"/>
        <v/>
      </c>
      <c r="H521" s="10">
        <f t="shared" si="108"/>
        <v>3.5314787184263731E-5</v>
      </c>
      <c r="I521" s="10">
        <f t="shared" si="109"/>
        <v>5.8827335886439711E-6</v>
      </c>
      <c r="J521" s="10">
        <f t="shared" si="110"/>
        <v>1.2146978439113271E-4</v>
      </c>
      <c r="K521" s="10">
        <f t="shared" si="113"/>
        <v>1</v>
      </c>
      <c r="L521" s="10">
        <f t="shared" si="114"/>
        <v>3.5</v>
      </c>
      <c r="M521" s="10" t="str">
        <f t="shared" si="111"/>
        <v/>
      </c>
      <c r="N521" s="14">
        <f t="shared" si="112"/>
        <v>1.2360175514492306E-4</v>
      </c>
    </row>
    <row r="522" spans="1:14" ht="25.5" x14ac:dyDescent="0.2">
      <c r="A522" s="8"/>
      <c r="B522" s="43" t="s">
        <v>494</v>
      </c>
      <c r="C522" s="40">
        <v>21</v>
      </c>
      <c r="D522" s="9">
        <v>23</v>
      </c>
      <c r="E522" s="9">
        <v>19</v>
      </c>
      <c r="F522" s="9">
        <v>23</v>
      </c>
      <c r="G522" s="10">
        <f t="shared" si="107"/>
        <v>1.7332166850992885E-4</v>
      </c>
      <c r="H522" s="10">
        <f t="shared" si="108"/>
        <v>2.0306002630951644E-4</v>
      </c>
      <c r="I522" s="10">
        <f t="shared" si="109"/>
        <v>1.1177193818423546E-4</v>
      </c>
      <c r="J522" s="10">
        <f t="shared" si="110"/>
        <v>1.5521139116644734E-4</v>
      </c>
      <c r="K522" s="10">
        <f t="shared" si="113"/>
        <v>-9.5238095238095233E-2</v>
      </c>
      <c r="L522" s="10">
        <f t="shared" si="114"/>
        <v>0</v>
      </c>
      <c r="M522" s="10">
        <f t="shared" si="111"/>
        <v>-1.6506825572374177E-5</v>
      </c>
      <c r="N522" s="14">
        <f t="shared" si="112"/>
        <v>0</v>
      </c>
    </row>
    <row r="523" spans="1:14" x14ac:dyDescent="0.2">
      <c r="A523" s="8"/>
      <c r="B523" s="43" t="s">
        <v>495</v>
      </c>
      <c r="C523" s="40">
        <v>49</v>
      </c>
      <c r="D523" s="9">
        <v>87</v>
      </c>
      <c r="E523" s="9">
        <v>17</v>
      </c>
      <c r="F523" s="9">
        <v>42</v>
      </c>
      <c r="G523" s="10">
        <f t="shared" si="107"/>
        <v>4.0441722652316732E-4</v>
      </c>
      <c r="H523" s="10">
        <f t="shared" si="108"/>
        <v>7.6809662125773613E-4</v>
      </c>
      <c r="I523" s="10">
        <f t="shared" si="109"/>
        <v>1.0000647100694751E-4</v>
      </c>
      <c r="J523" s="10">
        <f t="shared" si="110"/>
        <v>2.83429496912643E-4</v>
      </c>
      <c r="K523" s="10">
        <f t="shared" si="113"/>
        <v>-0.65306122448979587</v>
      </c>
      <c r="L523" s="10">
        <f t="shared" si="114"/>
        <v>-0.51724137931034486</v>
      </c>
      <c r="M523" s="10">
        <f t="shared" si="111"/>
        <v>-2.6410920915798678E-4</v>
      </c>
      <c r="N523" s="14">
        <f t="shared" si="112"/>
        <v>-3.9729135582296699E-4</v>
      </c>
    </row>
    <row r="524" spans="1:14" ht="25.5" x14ac:dyDescent="0.2">
      <c r="A524" s="8"/>
      <c r="B524" s="43" t="s">
        <v>496</v>
      </c>
      <c r="C524" s="40">
        <v>1</v>
      </c>
      <c r="D524" s="9">
        <v>2</v>
      </c>
      <c r="E524" s="9">
        <v>0</v>
      </c>
      <c r="F524" s="9">
        <v>3</v>
      </c>
      <c r="G524" s="10">
        <f t="shared" si="107"/>
        <v>8.2534127861870884E-6</v>
      </c>
      <c r="H524" s="10">
        <f t="shared" si="108"/>
        <v>1.7657393592131865E-5</v>
      </c>
      <c r="I524" s="10" t="str">
        <f t="shared" si="109"/>
        <v/>
      </c>
      <c r="J524" s="10">
        <f t="shared" si="110"/>
        <v>2.0244964065188786E-5</v>
      </c>
      <c r="K524" s="10">
        <f t="shared" si="113"/>
        <v>-1</v>
      </c>
      <c r="L524" s="10">
        <f t="shared" si="114"/>
        <v>0.5</v>
      </c>
      <c r="M524" s="10">
        <f t="shared" si="111"/>
        <v>-8.2534127861870884E-6</v>
      </c>
      <c r="N524" s="14">
        <f t="shared" si="112"/>
        <v>8.8286967960659327E-6</v>
      </c>
    </row>
    <row r="525" spans="1:14" x14ac:dyDescent="0.2">
      <c r="A525" s="8"/>
      <c r="B525" s="43" t="s">
        <v>497</v>
      </c>
      <c r="C525" s="40">
        <v>19</v>
      </c>
      <c r="D525" s="9">
        <v>22</v>
      </c>
      <c r="E525" s="9">
        <v>31</v>
      </c>
      <c r="F525" s="9">
        <v>100</v>
      </c>
      <c r="G525" s="10">
        <f t="shared" si="107"/>
        <v>1.5681484293755468E-4</v>
      </c>
      <c r="H525" s="10">
        <f t="shared" si="108"/>
        <v>1.9423132951345052E-4</v>
      </c>
      <c r="I525" s="10">
        <f t="shared" si="109"/>
        <v>1.8236474124796309E-4</v>
      </c>
      <c r="J525" s="10">
        <f t="shared" si="110"/>
        <v>6.7483213550629281E-4</v>
      </c>
      <c r="K525" s="10">
        <f t="shared" si="113"/>
        <v>0.63157894736842102</v>
      </c>
      <c r="L525" s="10">
        <f t="shared" si="114"/>
        <v>3.5454545454545454</v>
      </c>
      <c r="M525" s="10">
        <f t="shared" si="111"/>
        <v>9.9040953434245061E-5</v>
      </c>
      <c r="N525" s="14">
        <f t="shared" si="112"/>
        <v>6.8863835009314272E-4</v>
      </c>
    </row>
    <row r="526" spans="1:14" ht="25.5" x14ac:dyDescent="0.2">
      <c r="A526" s="8"/>
      <c r="B526" s="43" t="s">
        <v>498</v>
      </c>
      <c r="C526" s="40">
        <v>16</v>
      </c>
      <c r="D526" s="9">
        <v>55</v>
      </c>
      <c r="E526" s="9">
        <v>24</v>
      </c>
      <c r="F526" s="9">
        <v>81</v>
      </c>
      <c r="G526" s="10">
        <f t="shared" si="107"/>
        <v>1.3205460457899342E-4</v>
      </c>
      <c r="H526" s="10">
        <f t="shared" si="108"/>
        <v>4.8557832378362629E-4</v>
      </c>
      <c r="I526" s="10">
        <f t="shared" si="109"/>
        <v>1.411856061274553E-4</v>
      </c>
      <c r="J526" s="10">
        <f t="shared" si="110"/>
        <v>5.4661402976009723E-4</v>
      </c>
      <c r="K526" s="10">
        <f t="shared" si="113"/>
        <v>0.5</v>
      </c>
      <c r="L526" s="10">
        <f t="shared" si="114"/>
        <v>0.47272727272727272</v>
      </c>
      <c r="M526" s="10">
        <f t="shared" si="111"/>
        <v>6.6027302289496708E-5</v>
      </c>
      <c r="N526" s="14">
        <f t="shared" si="112"/>
        <v>2.2954611669771425E-4</v>
      </c>
    </row>
    <row r="527" spans="1:14" ht="25.5" x14ac:dyDescent="0.2">
      <c r="A527" s="8"/>
      <c r="B527" s="43" t="s">
        <v>499</v>
      </c>
      <c r="C527" s="40">
        <v>4</v>
      </c>
      <c r="D527" s="9">
        <v>17</v>
      </c>
      <c r="E527" s="9">
        <v>4</v>
      </c>
      <c r="F527" s="9">
        <v>10</v>
      </c>
      <c r="G527" s="10">
        <f t="shared" si="107"/>
        <v>3.3013651144748354E-5</v>
      </c>
      <c r="H527" s="10">
        <f t="shared" si="108"/>
        <v>1.5008784553312084E-4</v>
      </c>
      <c r="I527" s="10">
        <f t="shared" si="109"/>
        <v>2.3530934354575884E-5</v>
      </c>
      <c r="J527" s="10">
        <f t="shared" si="110"/>
        <v>6.7483213550629278E-5</v>
      </c>
      <c r="K527" s="10">
        <f t="shared" si="113"/>
        <v>0</v>
      </c>
      <c r="L527" s="10">
        <f t="shared" si="114"/>
        <v>-0.41176470588235292</v>
      </c>
      <c r="M527" s="10">
        <f t="shared" si="111"/>
        <v>0</v>
      </c>
      <c r="N527" s="14">
        <f t="shared" si="112"/>
        <v>-6.1800877572461515E-5</v>
      </c>
    </row>
    <row r="528" spans="1:14" x14ac:dyDescent="0.2">
      <c r="A528" s="8"/>
      <c r="B528" s="43" t="s">
        <v>500</v>
      </c>
      <c r="C528" s="40">
        <v>85</v>
      </c>
      <c r="D528" s="9">
        <v>119</v>
      </c>
      <c r="E528" s="9">
        <v>138</v>
      </c>
      <c r="F528" s="9">
        <v>156</v>
      </c>
      <c r="G528" s="10">
        <f t="shared" si="107"/>
        <v>7.0154008682590254E-4</v>
      </c>
      <c r="H528" s="10">
        <f t="shared" si="108"/>
        <v>1.0506149187318461E-3</v>
      </c>
      <c r="I528" s="10">
        <f t="shared" si="109"/>
        <v>8.1181723523286796E-4</v>
      </c>
      <c r="J528" s="10">
        <f t="shared" si="110"/>
        <v>1.0527381313898169E-3</v>
      </c>
      <c r="K528" s="10">
        <f t="shared" si="113"/>
        <v>0.62352941176470589</v>
      </c>
      <c r="L528" s="10">
        <f t="shared" si="114"/>
        <v>0.31092436974789917</v>
      </c>
      <c r="M528" s="10">
        <f t="shared" si="111"/>
        <v>4.3743087766791571E-4</v>
      </c>
      <c r="N528" s="14">
        <f t="shared" si="112"/>
        <v>3.2666178145443952E-4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4</v>
      </c>
      <c r="F529" s="9">
        <v>28</v>
      </c>
      <c r="G529" s="10" t="str">
        <f t="shared" si="107"/>
        <v/>
      </c>
      <c r="H529" s="10" t="str">
        <f t="shared" si="108"/>
        <v/>
      </c>
      <c r="I529" s="10">
        <f t="shared" si="109"/>
        <v>2.3530934354575884E-5</v>
      </c>
      <c r="J529" s="10">
        <f t="shared" si="110"/>
        <v>1.8895299794176198E-4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15</v>
      </c>
      <c r="D530" s="9">
        <v>31</v>
      </c>
      <c r="E530" s="9">
        <v>0</v>
      </c>
      <c r="F530" s="9">
        <v>19</v>
      </c>
      <c r="G530" s="10">
        <f t="shared" si="107"/>
        <v>1.2380119179280632E-4</v>
      </c>
      <c r="H530" s="10">
        <f t="shared" si="108"/>
        <v>2.736896006780439E-4</v>
      </c>
      <c r="I530" s="10" t="str">
        <f t="shared" si="109"/>
        <v/>
      </c>
      <c r="J530" s="10">
        <f t="shared" si="110"/>
        <v>1.2821810574619564E-4</v>
      </c>
      <c r="K530" s="10">
        <f t="shared" si="113"/>
        <v>-1</v>
      </c>
      <c r="L530" s="10">
        <f t="shared" si="114"/>
        <v>-0.38709677419354838</v>
      </c>
      <c r="M530" s="10">
        <f t="shared" si="111"/>
        <v>-1.2380119179280632E-4</v>
      </c>
      <c r="N530" s="14">
        <f t="shared" si="112"/>
        <v>-1.0594436155279118E-4</v>
      </c>
    </row>
    <row r="531" spans="1:14" ht="25.5" x14ac:dyDescent="0.2">
      <c r="A531" s="8"/>
      <c r="B531" s="43" t="s">
        <v>503</v>
      </c>
      <c r="C531" s="40">
        <v>0</v>
      </c>
      <c r="D531" s="9">
        <v>1</v>
      </c>
      <c r="E531" s="9">
        <v>0</v>
      </c>
      <c r="F531" s="9">
        <v>1</v>
      </c>
      <c r="G531" s="10" t="str">
        <f t="shared" si="107"/>
        <v/>
      </c>
      <c r="H531" s="10">
        <f t="shared" si="108"/>
        <v>8.8286967960659327E-6</v>
      </c>
      <c r="I531" s="10" t="str">
        <f t="shared" si="109"/>
        <v/>
      </c>
      <c r="J531" s="10">
        <f t="shared" si="110"/>
        <v>6.7483213550629285E-6</v>
      </c>
      <c r="K531" s="10" t="str">
        <f t="shared" si="113"/>
        <v xml:space="preserve"> </v>
      </c>
      <c r="L531" s="10">
        <f t="shared" si="114"/>
        <v>0</v>
      </c>
      <c r="M531" s="10" t="str">
        <f t="shared" si="111"/>
        <v/>
      </c>
      <c r="N531" s="14">
        <f t="shared" si="112"/>
        <v>0</v>
      </c>
    </row>
    <row r="532" spans="1:14" ht="24.75" customHeight="1" x14ac:dyDescent="0.2">
      <c r="A532" s="8"/>
      <c r="B532" s="43" t="s">
        <v>504</v>
      </c>
      <c r="C532" s="40">
        <v>6</v>
      </c>
      <c r="D532" s="9">
        <v>4</v>
      </c>
      <c r="E532" s="9">
        <v>1</v>
      </c>
      <c r="F532" s="9">
        <v>0</v>
      </c>
      <c r="G532" s="10">
        <f t="shared" si="107"/>
        <v>4.9520476717122531E-5</v>
      </c>
      <c r="H532" s="10">
        <f t="shared" si="108"/>
        <v>3.5314787184263731E-5</v>
      </c>
      <c r="I532" s="10">
        <f t="shared" si="109"/>
        <v>5.8827335886439711E-6</v>
      </c>
      <c r="J532" s="10" t="str">
        <f t="shared" si="110"/>
        <v/>
      </c>
      <c r="K532" s="10">
        <f t="shared" si="113"/>
        <v>-0.83333333333333337</v>
      </c>
      <c r="L532" s="10">
        <f t="shared" si="114"/>
        <v>-1</v>
      </c>
      <c r="M532" s="10">
        <f t="shared" si="111"/>
        <v>-4.1267063930935446E-5</v>
      </c>
      <c r="N532" s="14">
        <f t="shared" si="112"/>
        <v>-3.5314787184263731E-5</v>
      </c>
    </row>
    <row r="533" spans="1:14" ht="25.5" x14ac:dyDescent="0.2">
      <c r="A533" s="8"/>
      <c r="B533" s="43" t="s">
        <v>505</v>
      </c>
      <c r="C533" s="40">
        <v>53</v>
      </c>
      <c r="D533" s="9">
        <v>56</v>
      </c>
      <c r="E533" s="9">
        <v>2</v>
      </c>
      <c r="F533" s="9">
        <v>4</v>
      </c>
      <c r="G533" s="10">
        <f t="shared" si="107"/>
        <v>4.3743087766791566E-4</v>
      </c>
      <c r="H533" s="10">
        <f t="shared" si="108"/>
        <v>4.9440702057969223E-4</v>
      </c>
      <c r="I533" s="10">
        <f t="shared" si="109"/>
        <v>1.1765467177287942E-5</v>
      </c>
      <c r="J533" s="10">
        <f t="shared" si="110"/>
        <v>2.6993285420251714E-5</v>
      </c>
      <c r="K533" s="10">
        <f t="shared" si="113"/>
        <v>-0.96226415094339623</v>
      </c>
      <c r="L533" s="10">
        <f t="shared" si="114"/>
        <v>-0.9285714285714286</v>
      </c>
      <c r="M533" s="10">
        <f t="shared" si="111"/>
        <v>-4.2092405209554146E-4</v>
      </c>
      <c r="N533" s="14">
        <f t="shared" si="112"/>
        <v>-4.590922333954285E-4</v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1</v>
      </c>
      <c r="F534" s="9">
        <v>3</v>
      </c>
      <c r="G534" s="10" t="str">
        <f t="shared" si="107"/>
        <v/>
      </c>
      <c r="H534" s="10" t="str">
        <f t="shared" si="108"/>
        <v/>
      </c>
      <c r="I534" s="10">
        <f t="shared" si="109"/>
        <v>5.8827335886439711E-6</v>
      </c>
      <c r="J534" s="10">
        <f t="shared" si="110"/>
        <v>2.0244964065188786E-5</v>
      </c>
      <c r="K534" s="10">
        <f t="shared" si="113"/>
        <v>1</v>
      </c>
      <c r="L534" s="10">
        <f t="shared" si="114"/>
        <v>1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29</v>
      </c>
      <c r="D535" s="9">
        <v>49</v>
      </c>
      <c r="E535" s="9">
        <v>68</v>
      </c>
      <c r="F535" s="9">
        <v>56</v>
      </c>
      <c r="G535" s="10">
        <f t="shared" si="107"/>
        <v>2.3934897079942556E-4</v>
      </c>
      <c r="H535" s="10">
        <f t="shared" si="108"/>
        <v>4.3260614300723072E-4</v>
      </c>
      <c r="I535" s="10">
        <f t="shared" si="109"/>
        <v>4.0002588402779002E-4</v>
      </c>
      <c r="J535" s="10">
        <f t="shared" si="110"/>
        <v>3.7790599588352397E-4</v>
      </c>
      <c r="K535" s="10">
        <f t="shared" si="113"/>
        <v>1.3448275862068966</v>
      </c>
      <c r="L535" s="10">
        <f t="shared" si="114"/>
        <v>0.14285714285714285</v>
      </c>
      <c r="M535" s="10">
        <f t="shared" si="111"/>
        <v>3.2188309866129644E-4</v>
      </c>
      <c r="N535" s="14">
        <f t="shared" si="112"/>
        <v>6.1800877572461529E-5</v>
      </c>
    </row>
    <row r="536" spans="1:14" x14ac:dyDescent="0.2">
      <c r="A536" s="8"/>
      <c r="B536" s="43" t="s">
        <v>508</v>
      </c>
      <c r="C536" s="40">
        <v>27</v>
      </c>
      <c r="D536" s="9">
        <v>19</v>
      </c>
      <c r="E536" s="9">
        <v>58</v>
      </c>
      <c r="F536" s="9">
        <v>35</v>
      </c>
      <c r="G536" s="10">
        <f t="shared" si="107"/>
        <v>2.2284214522705139E-4</v>
      </c>
      <c r="H536" s="10">
        <f t="shared" si="108"/>
        <v>1.6774523912525271E-4</v>
      </c>
      <c r="I536" s="10">
        <f t="shared" si="109"/>
        <v>3.4119854814135031E-4</v>
      </c>
      <c r="J536" s="10">
        <f t="shared" si="110"/>
        <v>2.3619124742720249E-4</v>
      </c>
      <c r="K536" s="10">
        <f t="shared" si="113"/>
        <v>1.1481481481481481</v>
      </c>
      <c r="L536" s="10">
        <f t="shared" si="114"/>
        <v>0.84210526315789469</v>
      </c>
      <c r="M536" s="10">
        <f t="shared" si="111"/>
        <v>2.5585579637179976E-4</v>
      </c>
      <c r="N536" s="14">
        <f t="shared" si="112"/>
        <v>1.412591487370549E-4</v>
      </c>
    </row>
    <row r="537" spans="1:14" ht="25.5" x14ac:dyDescent="0.2">
      <c r="A537" s="8"/>
      <c r="B537" s="43" t="s">
        <v>509</v>
      </c>
      <c r="C537" s="40">
        <v>33</v>
      </c>
      <c r="D537" s="9">
        <v>38</v>
      </c>
      <c r="E537" s="9">
        <v>57</v>
      </c>
      <c r="F537" s="9">
        <v>43</v>
      </c>
      <c r="G537" s="10">
        <f t="shared" si="107"/>
        <v>2.723626219441739E-4</v>
      </c>
      <c r="H537" s="10">
        <f t="shared" si="108"/>
        <v>3.3549047825050542E-4</v>
      </c>
      <c r="I537" s="10">
        <f t="shared" si="109"/>
        <v>3.3531581455270636E-4</v>
      </c>
      <c r="J537" s="10">
        <f t="shared" si="110"/>
        <v>2.901778182677059E-4</v>
      </c>
      <c r="K537" s="10">
        <f t="shared" si="113"/>
        <v>0.72727272727272729</v>
      </c>
      <c r="L537" s="10">
        <f t="shared" si="114"/>
        <v>0.13157894736842105</v>
      </c>
      <c r="M537" s="10">
        <f t="shared" si="111"/>
        <v>1.9808190686849012E-4</v>
      </c>
      <c r="N537" s="14">
        <f t="shared" si="112"/>
        <v>4.4143483980329657E-5</v>
      </c>
    </row>
    <row r="538" spans="1:14" x14ac:dyDescent="0.2">
      <c r="A538" s="8"/>
      <c r="B538" s="43" t="s">
        <v>510</v>
      </c>
      <c r="C538" s="40">
        <v>42</v>
      </c>
      <c r="D538" s="9">
        <v>26</v>
      </c>
      <c r="E538" s="9">
        <v>161</v>
      </c>
      <c r="F538" s="9">
        <v>31</v>
      </c>
      <c r="G538" s="10">
        <f t="shared" si="107"/>
        <v>3.4664333701985771E-4</v>
      </c>
      <c r="H538" s="10">
        <f t="shared" si="108"/>
        <v>2.2954611669771425E-4</v>
      </c>
      <c r="I538" s="10">
        <f t="shared" si="109"/>
        <v>9.4712010777167936E-4</v>
      </c>
      <c r="J538" s="10">
        <f t="shared" si="110"/>
        <v>2.0919796200695077E-4</v>
      </c>
      <c r="K538" s="10">
        <f t="shared" si="113"/>
        <v>2.8333333333333335</v>
      </c>
      <c r="L538" s="10">
        <f t="shared" si="114"/>
        <v>0.19230769230769232</v>
      </c>
      <c r="M538" s="10">
        <f t="shared" si="111"/>
        <v>9.8215612155626362E-4</v>
      </c>
      <c r="N538" s="14">
        <f t="shared" si="112"/>
        <v>4.4143483980329664E-5</v>
      </c>
    </row>
    <row r="539" spans="1:14" x14ac:dyDescent="0.2">
      <c r="A539" s="8"/>
      <c r="B539" s="43" t="s">
        <v>511</v>
      </c>
      <c r="C539" s="40">
        <v>1093</v>
      </c>
      <c r="D539" s="9">
        <v>306</v>
      </c>
      <c r="E539" s="9">
        <v>1127</v>
      </c>
      <c r="F539" s="9">
        <v>245</v>
      </c>
      <c r="G539" s="10">
        <f t="shared" si="107"/>
        <v>9.0209801753024874E-3</v>
      </c>
      <c r="H539" s="10">
        <f t="shared" si="108"/>
        <v>2.7015812195961752E-3</v>
      </c>
      <c r="I539" s="10">
        <f t="shared" si="109"/>
        <v>6.6298407544017552E-3</v>
      </c>
      <c r="J539" s="10">
        <f t="shared" si="110"/>
        <v>1.6533387319904174E-3</v>
      </c>
      <c r="K539" s="10">
        <f t="shared" si="113"/>
        <v>3.110704483074108E-2</v>
      </c>
      <c r="L539" s="10">
        <f t="shared" si="114"/>
        <v>-0.19934640522875818</v>
      </c>
      <c r="M539" s="10">
        <f t="shared" si="111"/>
        <v>2.8061603473036103E-4</v>
      </c>
      <c r="N539" s="14">
        <f t="shared" si="112"/>
        <v>-5.3855050456002185E-4</v>
      </c>
    </row>
    <row r="540" spans="1:14" x14ac:dyDescent="0.2">
      <c r="A540" s="8"/>
      <c r="B540" s="43" t="s">
        <v>512</v>
      </c>
      <c r="C540" s="40">
        <v>1143</v>
      </c>
      <c r="D540" s="9">
        <v>226</v>
      </c>
      <c r="E540" s="9">
        <v>1074</v>
      </c>
      <c r="F540" s="9">
        <v>200</v>
      </c>
      <c r="G540" s="10">
        <f t="shared" si="107"/>
        <v>9.4336508146118415E-3</v>
      </c>
      <c r="H540" s="10">
        <f t="shared" si="108"/>
        <v>1.9952854759109008E-3</v>
      </c>
      <c r="I540" s="10">
        <f t="shared" si="109"/>
        <v>6.3180558742036248E-3</v>
      </c>
      <c r="J540" s="10">
        <f t="shared" si="110"/>
        <v>1.3496642710125856E-3</v>
      </c>
      <c r="K540" s="10">
        <f t="shared" si="113"/>
        <v>-6.0367454068241469E-2</v>
      </c>
      <c r="L540" s="10">
        <f t="shared" si="114"/>
        <v>-0.11504424778761062</v>
      </c>
      <c r="M540" s="10">
        <f t="shared" si="111"/>
        <v>-5.6948548224690907E-4</v>
      </c>
      <c r="N540" s="14">
        <f t="shared" si="112"/>
        <v>-2.2954611669771425E-4</v>
      </c>
    </row>
    <row r="541" spans="1:14" ht="38.25" x14ac:dyDescent="0.2">
      <c r="A541" s="8"/>
      <c r="B541" s="43" t="s">
        <v>513</v>
      </c>
      <c r="C541" s="40">
        <v>132</v>
      </c>
      <c r="D541" s="9">
        <v>94</v>
      </c>
      <c r="E541" s="9">
        <v>163</v>
      </c>
      <c r="F541" s="9">
        <v>74</v>
      </c>
      <c r="G541" s="10">
        <f t="shared" si="107"/>
        <v>1.0894504877766956E-3</v>
      </c>
      <c r="H541" s="10">
        <f t="shared" si="108"/>
        <v>8.2989749883019765E-4</v>
      </c>
      <c r="I541" s="10">
        <f t="shared" si="109"/>
        <v>9.5888557494896727E-4</v>
      </c>
      <c r="J541" s="10">
        <f t="shared" si="110"/>
        <v>4.9937578027465666E-4</v>
      </c>
      <c r="K541" s="10">
        <f t="shared" si="113"/>
        <v>0.23484848484848486</v>
      </c>
      <c r="L541" s="10">
        <f t="shared" si="114"/>
        <v>-0.21276595744680851</v>
      </c>
      <c r="M541" s="10">
        <f t="shared" si="111"/>
        <v>2.5585579637179976E-4</v>
      </c>
      <c r="N541" s="14">
        <f t="shared" si="112"/>
        <v>-1.7657393592131865E-4</v>
      </c>
    </row>
    <row r="542" spans="1:14" x14ac:dyDescent="0.2">
      <c r="A542" s="8"/>
      <c r="B542" s="43" t="s">
        <v>514</v>
      </c>
      <c r="C542" s="40">
        <v>1</v>
      </c>
      <c r="D542" s="9">
        <v>0</v>
      </c>
      <c r="E542" s="9">
        <v>2</v>
      </c>
      <c r="F542" s="9">
        <v>5</v>
      </c>
      <c r="G542" s="10">
        <f t="shared" si="107"/>
        <v>8.2534127861870884E-6</v>
      </c>
      <c r="H542" s="10" t="str">
        <f t="shared" si="108"/>
        <v/>
      </c>
      <c r="I542" s="10">
        <f t="shared" si="109"/>
        <v>1.1765467177287942E-5</v>
      </c>
      <c r="J542" s="10">
        <f t="shared" si="110"/>
        <v>3.3741606775314639E-5</v>
      </c>
      <c r="K542" s="10">
        <f t="shared" si="113"/>
        <v>1</v>
      </c>
      <c r="L542" s="10">
        <f t="shared" si="114"/>
        <v>1</v>
      </c>
      <c r="M542" s="10">
        <f t="shared" si="111"/>
        <v>8.2534127861870884E-6</v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195</v>
      </c>
      <c r="D543" s="9">
        <v>50</v>
      </c>
      <c r="E543" s="9">
        <v>202</v>
      </c>
      <c r="F543" s="9">
        <v>33</v>
      </c>
      <c r="G543" s="10">
        <f t="shared" si="107"/>
        <v>1.6094154933064821E-3</v>
      </c>
      <c r="H543" s="10">
        <f t="shared" si="108"/>
        <v>4.4143483980329661E-4</v>
      </c>
      <c r="I543" s="10">
        <f t="shared" si="109"/>
        <v>1.1883121849060822E-3</v>
      </c>
      <c r="J543" s="10">
        <f t="shared" si="110"/>
        <v>2.2269460471707663E-4</v>
      </c>
      <c r="K543" s="10">
        <f t="shared" si="113"/>
        <v>3.5897435897435895E-2</v>
      </c>
      <c r="L543" s="10">
        <f t="shared" si="114"/>
        <v>-0.34</v>
      </c>
      <c r="M543" s="10">
        <f t="shared" si="111"/>
        <v>5.7773889503309609E-5</v>
      </c>
      <c r="N543" s="14">
        <f t="shared" si="112"/>
        <v>-1.5008784553312087E-4</v>
      </c>
    </row>
    <row r="544" spans="1:14" ht="25.5" x14ac:dyDescent="0.2">
      <c r="A544" s="8"/>
      <c r="B544" s="43" t="s">
        <v>516</v>
      </c>
      <c r="C544" s="40">
        <v>630</v>
      </c>
      <c r="D544" s="9">
        <v>514</v>
      </c>
      <c r="E544" s="9">
        <v>751</v>
      </c>
      <c r="F544" s="9">
        <v>466</v>
      </c>
      <c r="G544" s="10">
        <f t="shared" si="107"/>
        <v>5.1996500552978654E-3</v>
      </c>
      <c r="H544" s="10">
        <f t="shared" si="108"/>
        <v>4.5379501531778894E-3</v>
      </c>
      <c r="I544" s="10">
        <f t="shared" si="109"/>
        <v>4.417932925071622E-3</v>
      </c>
      <c r="J544" s="10">
        <f t="shared" si="110"/>
        <v>3.1447177514593245E-3</v>
      </c>
      <c r="K544" s="10">
        <f t="shared" si="113"/>
        <v>0.19206349206349208</v>
      </c>
      <c r="L544" s="10">
        <f t="shared" si="114"/>
        <v>-9.3385214007782102E-2</v>
      </c>
      <c r="M544" s="10">
        <f t="shared" si="111"/>
        <v>9.9866294712863766E-4</v>
      </c>
      <c r="N544" s="14">
        <f t="shared" si="112"/>
        <v>-4.2377744621116477E-4</v>
      </c>
    </row>
    <row r="545" spans="1:14" x14ac:dyDescent="0.2">
      <c r="A545" s="8"/>
      <c r="B545" s="43" t="s">
        <v>517</v>
      </c>
      <c r="C545" s="40">
        <v>22</v>
      </c>
      <c r="D545" s="9">
        <v>66</v>
      </c>
      <c r="E545" s="9">
        <v>39</v>
      </c>
      <c r="F545" s="9">
        <v>124</v>
      </c>
      <c r="G545" s="10">
        <f t="shared" si="107"/>
        <v>1.8157508129611595E-4</v>
      </c>
      <c r="H545" s="10">
        <f t="shared" si="108"/>
        <v>5.8269398854035159E-4</v>
      </c>
      <c r="I545" s="10">
        <f t="shared" si="109"/>
        <v>2.2942660995711487E-4</v>
      </c>
      <c r="J545" s="10">
        <f t="shared" si="110"/>
        <v>8.3679184802780307E-4</v>
      </c>
      <c r="K545" s="10">
        <f t="shared" si="113"/>
        <v>0.77272727272727271</v>
      </c>
      <c r="L545" s="10">
        <f t="shared" si="114"/>
        <v>0.87878787878787878</v>
      </c>
      <c r="M545" s="10">
        <f t="shared" si="111"/>
        <v>1.4030801736518051E-4</v>
      </c>
      <c r="N545" s="14">
        <f t="shared" si="112"/>
        <v>5.1206441417182412E-4</v>
      </c>
    </row>
    <row r="546" spans="1:14" ht="25.5" x14ac:dyDescent="0.2">
      <c r="A546" s="8"/>
      <c r="B546" s="43" t="s">
        <v>518</v>
      </c>
      <c r="C546" s="40">
        <v>482</v>
      </c>
      <c r="D546" s="9">
        <v>220</v>
      </c>
      <c r="E546" s="9">
        <v>228</v>
      </c>
      <c r="F546" s="9">
        <v>233</v>
      </c>
      <c r="G546" s="10">
        <f t="shared" si="107"/>
        <v>3.9781449629421768E-3</v>
      </c>
      <c r="H546" s="10">
        <f t="shared" si="108"/>
        <v>1.9423132951345051E-3</v>
      </c>
      <c r="I546" s="10">
        <f t="shared" si="109"/>
        <v>1.3412632582108254E-3</v>
      </c>
      <c r="J546" s="10">
        <f t="shared" si="110"/>
        <v>1.5723588757296622E-3</v>
      </c>
      <c r="K546" s="10">
        <f t="shared" si="113"/>
        <v>-0.52697095435684649</v>
      </c>
      <c r="L546" s="10">
        <f t="shared" si="114"/>
        <v>5.909090909090909E-2</v>
      </c>
      <c r="M546" s="10">
        <f t="shared" si="111"/>
        <v>-2.0963668476915208E-3</v>
      </c>
      <c r="N546" s="14">
        <f t="shared" si="112"/>
        <v>1.1477305834885713E-4</v>
      </c>
    </row>
    <row r="547" spans="1:14" ht="25.5" x14ac:dyDescent="0.2">
      <c r="A547" s="8"/>
      <c r="B547" s="43" t="s">
        <v>519</v>
      </c>
      <c r="C547" s="40">
        <v>1</v>
      </c>
      <c r="D547" s="9">
        <v>3</v>
      </c>
      <c r="E547" s="9">
        <v>7</v>
      </c>
      <c r="F547" s="9">
        <v>4</v>
      </c>
      <c r="G547" s="10">
        <f t="shared" si="107"/>
        <v>8.2534127861870884E-6</v>
      </c>
      <c r="H547" s="10">
        <f t="shared" si="108"/>
        <v>2.6486090388197798E-5</v>
      </c>
      <c r="I547" s="10">
        <f t="shared" si="109"/>
        <v>4.11791351205078E-5</v>
      </c>
      <c r="J547" s="10">
        <f t="shared" si="110"/>
        <v>2.6993285420251714E-5</v>
      </c>
      <c r="K547" s="10">
        <f t="shared" si="113"/>
        <v>6</v>
      </c>
      <c r="L547" s="10">
        <f t="shared" si="114"/>
        <v>0.33333333333333331</v>
      </c>
      <c r="M547" s="10">
        <f t="shared" si="111"/>
        <v>4.9520476717122531E-5</v>
      </c>
      <c r="N547" s="14">
        <f t="shared" si="112"/>
        <v>8.8286967960659327E-6</v>
      </c>
    </row>
    <row r="548" spans="1:14" x14ac:dyDescent="0.2">
      <c r="A548" s="8"/>
      <c r="B548" s="43" t="s">
        <v>520</v>
      </c>
      <c r="C548" s="40">
        <v>20</v>
      </c>
      <c r="D548" s="9">
        <v>8</v>
      </c>
      <c r="E548" s="9">
        <v>3</v>
      </c>
      <c r="F548" s="9">
        <v>3</v>
      </c>
      <c r="G548" s="10">
        <f t="shared" si="107"/>
        <v>1.6506825572374176E-4</v>
      </c>
      <c r="H548" s="10">
        <f t="shared" si="108"/>
        <v>7.0629574368527462E-5</v>
      </c>
      <c r="I548" s="10">
        <f t="shared" si="109"/>
        <v>1.7648200765931912E-5</v>
      </c>
      <c r="J548" s="10">
        <f t="shared" si="110"/>
        <v>2.0244964065188786E-5</v>
      </c>
      <c r="K548" s="10">
        <f t="shared" si="113"/>
        <v>-0.85</v>
      </c>
      <c r="L548" s="10">
        <f t="shared" si="114"/>
        <v>-0.625</v>
      </c>
      <c r="M548" s="10">
        <f t="shared" si="111"/>
        <v>-1.4030801736518049E-4</v>
      </c>
      <c r="N548" s="14">
        <f t="shared" si="112"/>
        <v>-4.4143483980329664E-5</v>
      </c>
    </row>
    <row r="549" spans="1:14" x14ac:dyDescent="0.2">
      <c r="A549" s="8"/>
      <c r="B549" s="43" t="s">
        <v>521</v>
      </c>
      <c r="C549" s="40">
        <v>1</v>
      </c>
      <c r="D549" s="9">
        <v>26</v>
      </c>
      <c r="E549" s="9">
        <v>18</v>
      </c>
      <c r="F549" s="9">
        <v>50</v>
      </c>
      <c r="G549" s="10">
        <f t="shared" si="107"/>
        <v>8.2534127861870884E-6</v>
      </c>
      <c r="H549" s="10">
        <f t="shared" si="108"/>
        <v>2.2954611669771425E-4</v>
      </c>
      <c r="I549" s="10">
        <f t="shared" si="109"/>
        <v>1.0588920459559147E-4</v>
      </c>
      <c r="J549" s="10">
        <f t="shared" si="110"/>
        <v>3.3741606775314641E-4</v>
      </c>
      <c r="K549" s="10">
        <f t="shared" si="113"/>
        <v>17</v>
      </c>
      <c r="L549" s="10">
        <f t="shared" si="114"/>
        <v>0.92307692307692313</v>
      </c>
      <c r="M549" s="10">
        <f t="shared" si="111"/>
        <v>1.4030801736518051E-4</v>
      </c>
      <c r="N549" s="14">
        <f t="shared" si="112"/>
        <v>2.1188872310558239E-4</v>
      </c>
    </row>
    <row r="550" spans="1:14" x14ac:dyDescent="0.2">
      <c r="A550" s="8"/>
      <c r="B550" s="43" t="s">
        <v>522</v>
      </c>
      <c r="C550" s="40">
        <v>5</v>
      </c>
      <c r="D550" s="9">
        <v>13</v>
      </c>
      <c r="E550" s="9">
        <v>21</v>
      </c>
      <c r="F550" s="9">
        <v>69</v>
      </c>
      <c r="G550" s="10">
        <f t="shared" si="107"/>
        <v>4.1267063930935439E-5</v>
      </c>
      <c r="H550" s="10">
        <f t="shared" si="108"/>
        <v>1.1477305834885713E-4</v>
      </c>
      <c r="I550" s="10">
        <f t="shared" si="109"/>
        <v>1.2353740536152338E-4</v>
      </c>
      <c r="J550" s="10">
        <f t="shared" si="110"/>
        <v>4.6563417349934204E-4</v>
      </c>
      <c r="K550" s="10">
        <f t="shared" si="113"/>
        <v>3.2</v>
      </c>
      <c r="L550" s="10">
        <f t="shared" si="114"/>
        <v>4.3076923076923075</v>
      </c>
      <c r="M550" s="10">
        <f t="shared" si="111"/>
        <v>1.3205460457899342E-4</v>
      </c>
      <c r="N550" s="14">
        <f t="shared" si="112"/>
        <v>4.9440702057969223E-4</v>
      </c>
    </row>
    <row r="551" spans="1:14" ht="25.5" x14ac:dyDescent="0.2">
      <c r="A551" s="8"/>
      <c r="B551" s="43" t="s">
        <v>523</v>
      </c>
      <c r="C551" s="40">
        <v>3</v>
      </c>
      <c r="D551" s="9">
        <v>19</v>
      </c>
      <c r="E551" s="9">
        <v>3</v>
      </c>
      <c r="F551" s="9">
        <v>45</v>
      </c>
      <c r="G551" s="10">
        <f t="shared" si="107"/>
        <v>2.4760238358561265E-5</v>
      </c>
      <c r="H551" s="10">
        <f t="shared" si="108"/>
        <v>1.6774523912525271E-4</v>
      </c>
      <c r="I551" s="10">
        <f t="shared" si="109"/>
        <v>1.7648200765931912E-5</v>
      </c>
      <c r="J551" s="10">
        <f t="shared" si="110"/>
        <v>3.0367446097783179E-4</v>
      </c>
      <c r="K551" s="10">
        <f t="shared" si="113"/>
        <v>0</v>
      </c>
      <c r="L551" s="10">
        <f t="shared" si="114"/>
        <v>1.368421052631579</v>
      </c>
      <c r="M551" s="10">
        <f t="shared" si="111"/>
        <v>0</v>
      </c>
      <c r="N551" s="14">
        <f t="shared" si="112"/>
        <v>2.2954611669771425E-4</v>
      </c>
    </row>
    <row r="552" spans="1:14" ht="25.5" x14ac:dyDescent="0.2">
      <c r="A552" s="8"/>
      <c r="B552" s="43" t="s">
        <v>524</v>
      </c>
      <c r="C552" s="40">
        <v>1</v>
      </c>
      <c r="D552" s="9">
        <v>42</v>
      </c>
      <c r="E552" s="9">
        <v>1</v>
      </c>
      <c r="F552" s="9">
        <v>23</v>
      </c>
      <c r="G552" s="10">
        <f t="shared" si="107"/>
        <v>8.2534127861870884E-6</v>
      </c>
      <c r="H552" s="10">
        <f t="shared" si="108"/>
        <v>3.7080526543476915E-4</v>
      </c>
      <c r="I552" s="10">
        <f t="shared" si="109"/>
        <v>5.8827335886439711E-6</v>
      </c>
      <c r="J552" s="10">
        <f t="shared" si="110"/>
        <v>1.5521139116644734E-4</v>
      </c>
      <c r="K552" s="10">
        <f t="shared" si="113"/>
        <v>0</v>
      </c>
      <c r="L552" s="10">
        <f t="shared" si="114"/>
        <v>-0.45238095238095238</v>
      </c>
      <c r="M552" s="10">
        <f t="shared" si="111"/>
        <v>0</v>
      </c>
      <c r="N552" s="14">
        <f t="shared" si="112"/>
        <v>-1.6774523912525271E-4</v>
      </c>
    </row>
    <row r="553" spans="1:14" ht="25.5" x14ac:dyDescent="0.2">
      <c r="A553" s="8"/>
      <c r="B553" s="43" t="s">
        <v>525</v>
      </c>
      <c r="C553" s="40">
        <v>28</v>
      </c>
      <c r="D553" s="9">
        <v>70</v>
      </c>
      <c r="E553" s="9">
        <v>11</v>
      </c>
      <c r="F553" s="9">
        <v>102</v>
      </c>
      <c r="G553" s="10">
        <f t="shared" si="107"/>
        <v>2.3109555801323846E-4</v>
      </c>
      <c r="H553" s="10">
        <f t="shared" si="108"/>
        <v>6.1800877572461526E-4</v>
      </c>
      <c r="I553" s="10">
        <f t="shared" si="109"/>
        <v>6.4710069475083681E-5</v>
      </c>
      <c r="J553" s="10">
        <f t="shared" si="110"/>
        <v>6.883287782164187E-4</v>
      </c>
      <c r="K553" s="10">
        <f t="shared" si="113"/>
        <v>-0.6071428571428571</v>
      </c>
      <c r="L553" s="10">
        <f t="shared" si="114"/>
        <v>0.45714285714285713</v>
      </c>
      <c r="M553" s="10">
        <f t="shared" si="111"/>
        <v>-1.4030801736518049E-4</v>
      </c>
      <c r="N553" s="14">
        <f t="shared" si="112"/>
        <v>2.8251829747410985E-4</v>
      </c>
    </row>
    <row r="554" spans="1:14" ht="25.5" x14ac:dyDescent="0.2">
      <c r="A554" s="8"/>
      <c r="B554" s="43" t="s">
        <v>526</v>
      </c>
      <c r="C554" s="40">
        <v>0</v>
      </c>
      <c r="D554" s="9">
        <v>3</v>
      </c>
      <c r="E554" s="9">
        <v>3</v>
      </c>
      <c r="F554" s="9">
        <v>3</v>
      </c>
      <c r="G554" s="10" t="str">
        <f t="shared" si="107"/>
        <v/>
      </c>
      <c r="H554" s="10">
        <f t="shared" si="108"/>
        <v>2.6486090388197798E-5</v>
      </c>
      <c r="I554" s="10">
        <f t="shared" si="109"/>
        <v>1.7648200765931912E-5</v>
      </c>
      <c r="J554" s="10">
        <f t="shared" si="110"/>
        <v>2.0244964065188786E-5</v>
      </c>
      <c r="K554" s="10">
        <f t="shared" si="113"/>
        <v>1</v>
      </c>
      <c r="L554" s="10">
        <f t="shared" si="114"/>
        <v>0</v>
      </c>
      <c r="M554" s="10" t="str">
        <f t="shared" si="111"/>
        <v/>
      </c>
      <c r="N554" s="14">
        <f t="shared" si="112"/>
        <v>0</v>
      </c>
    </row>
    <row r="555" spans="1:14" ht="25.5" x14ac:dyDescent="0.2">
      <c r="A555" s="8"/>
      <c r="B555" s="43" t="s">
        <v>527</v>
      </c>
      <c r="C555" s="40">
        <v>3</v>
      </c>
      <c r="D555" s="9">
        <v>6</v>
      </c>
      <c r="E555" s="9">
        <v>1</v>
      </c>
      <c r="F555" s="9">
        <v>4</v>
      </c>
      <c r="G555" s="10">
        <f t="shared" si="107"/>
        <v>2.4760238358561265E-5</v>
      </c>
      <c r="H555" s="10">
        <f t="shared" si="108"/>
        <v>5.2972180776395596E-5</v>
      </c>
      <c r="I555" s="10">
        <f t="shared" si="109"/>
        <v>5.8827335886439711E-6</v>
      </c>
      <c r="J555" s="10">
        <f t="shared" si="110"/>
        <v>2.6993285420251714E-5</v>
      </c>
      <c r="K555" s="10">
        <f t="shared" si="113"/>
        <v>-0.66666666666666663</v>
      </c>
      <c r="L555" s="10">
        <f t="shared" si="114"/>
        <v>-0.33333333333333331</v>
      </c>
      <c r="M555" s="10">
        <f t="shared" si="111"/>
        <v>-1.6506825572374177E-5</v>
      </c>
      <c r="N555" s="14">
        <f t="shared" si="112"/>
        <v>-1.7657393592131865E-5</v>
      </c>
    </row>
    <row r="556" spans="1:14" x14ac:dyDescent="0.2">
      <c r="A556" s="8"/>
      <c r="B556" s="43" t="s">
        <v>528</v>
      </c>
      <c r="C556" s="40">
        <v>1</v>
      </c>
      <c r="D556" s="9">
        <v>2</v>
      </c>
      <c r="E556" s="9">
        <v>0</v>
      </c>
      <c r="F556" s="9">
        <v>7</v>
      </c>
      <c r="G556" s="10">
        <f t="shared" si="107"/>
        <v>8.2534127861870884E-6</v>
      </c>
      <c r="H556" s="10">
        <f t="shared" si="108"/>
        <v>1.7657393592131865E-5</v>
      </c>
      <c r="I556" s="10" t="str">
        <f t="shared" si="109"/>
        <v/>
      </c>
      <c r="J556" s="10">
        <f t="shared" si="110"/>
        <v>4.7238249485440496E-5</v>
      </c>
      <c r="K556" s="10">
        <f t="shared" si="113"/>
        <v>-1</v>
      </c>
      <c r="L556" s="10">
        <f t="shared" si="114"/>
        <v>2.5</v>
      </c>
      <c r="M556" s="10">
        <f t="shared" si="111"/>
        <v>-8.2534127861870884E-6</v>
      </c>
      <c r="N556" s="14">
        <f t="shared" si="112"/>
        <v>4.4143483980329664E-5</v>
      </c>
    </row>
    <row r="557" spans="1:14" ht="25.5" x14ac:dyDescent="0.2">
      <c r="A557" s="8"/>
      <c r="B557" s="43" t="s">
        <v>529</v>
      </c>
      <c r="C557" s="40">
        <v>3</v>
      </c>
      <c r="D557" s="9">
        <v>10</v>
      </c>
      <c r="E557" s="9">
        <v>9</v>
      </c>
      <c r="F557" s="9">
        <v>26</v>
      </c>
      <c r="G557" s="10">
        <f t="shared" si="107"/>
        <v>2.4760238358561265E-5</v>
      </c>
      <c r="H557" s="10">
        <f t="shared" si="108"/>
        <v>8.8286967960659327E-5</v>
      </c>
      <c r="I557" s="10">
        <f t="shared" si="109"/>
        <v>5.2944602297795737E-5</v>
      </c>
      <c r="J557" s="10">
        <f t="shared" si="110"/>
        <v>1.7545635523163612E-4</v>
      </c>
      <c r="K557" s="10">
        <f t="shared" si="113"/>
        <v>2</v>
      </c>
      <c r="L557" s="10">
        <f t="shared" si="114"/>
        <v>1.6</v>
      </c>
      <c r="M557" s="10">
        <f t="shared" si="111"/>
        <v>4.9520476717122531E-5</v>
      </c>
      <c r="N557" s="14">
        <f t="shared" si="112"/>
        <v>1.4125914873705492E-4</v>
      </c>
    </row>
    <row r="558" spans="1:14" x14ac:dyDescent="0.2">
      <c r="A558" s="8"/>
      <c r="B558" s="43" t="s">
        <v>530</v>
      </c>
      <c r="C558" s="40">
        <v>35</v>
      </c>
      <c r="D558" s="9">
        <v>83</v>
      </c>
      <c r="E558" s="9">
        <v>38</v>
      </c>
      <c r="F558" s="9">
        <v>106</v>
      </c>
      <c r="G558" s="10">
        <f t="shared" si="107"/>
        <v>2.888694475165481E-4</v>
      </c>
      <c r="H558" s="10">
        <f t="shared" si="108"/>
        <v>7.3278183407347246E-4</v>
      </c>
      <c r="I558" s="10">
        <f t="shared" si="109"/>
        <v>2.2354387636847091E-4</v>
      </c>
      <c r="J558" s="10">
        <f t="shared" si="110"/>
        <v>7.1532206363667038E-4</v>
      </c>
      <c r="K558" s="10">
        <f t="shared" si="113"/>
        <v>8.5714285714285715E-2</v>
      </c>
      <c r="L558" s="10">
        <f t="shared" si="114"/>
        <v>0.27710843373493976</v>
      </c>
      <c r="M558" s="10">
        <f t="shared" si="111"/>
        <v>2.4760238358561265E-5</v>
      </c>
      <c r="N558" s="14">
        <f t="shared" si="112"/>
        <v>2.0306002630951647E-4</v>
      </c>
    </row>
    <row r="559" spans="1:14" ht="26.25" customHeight="1" x14ac:dyDescent="0.2">
      <c r="A559" s="8"/>
      <c r="B559" s="43" t="s">
        <v>531</v>
      </c>
      <c r="C559" s="40">
        <v>13</v>
      </c>
      <c r="D559" s="9">
        <v>15</v>
      </c>
      <c r="E559" s="9">
        <v>21</v>
      </c>
      <c r="F559" s="9">
        <v>32</v>
      </c>
      <c r="G559" s="10">
        <f t="shared" si="107"/>
        <v>1.0729436622043215E-4</v>
      </c>
      <c r="H559" s="10">
        <f t="shared" si="108"/>
        <v>1.3243045194098898E-4</v>
      </c>
      <c r="I559" s="10">
        <f t="shared" si="109"/>
        <v>1.2353740536152338E-4</v>
      </c>
      <c r="J559" s="10">
        <f t="shared" si="110"/>
        <v>2.1594628336201371E-4</v>
      </c>
      <c r="K559" s="10">
        <f t="shared" si="113"/>
        <v>0.61538461538461542</v>
      </c>
      <c r="L559" s="10">
        <f t="shared" si="114"/>
        <v>1.1333333333333333</v>
      </c>
      <c r="M559" s="10">
        <f t="shared" si="111"/>
        <v>6.6027302289496708E-5</v>
      </c>
      <c r="N559" s="14">
        <f t="shared" si="112"/>
        <v>1.5008784553312084E-4</v>
      </c>
    </row>
    <row r="560" spans="1:14" ht="25.5" x14ac:dyDescent="0.2">
      <c r="A560" s="8"/>
      <c r="B560" s="43" t="s">
        <v>532</v>
      </c>
      <c r="C560" s="40">
        <v>0</v>
      </c>
      <c r="D560" s="9">
        <v>18</v>
      </c>
      <c r="E560" s="9">
        <v>6</v>
      </c>
      <c r="F560" s="9">
        <v>8</v>
      </c>
      <c r="G560" s="10" t="str">
        <f t="shared" si="107"/>
        <v/>
      </c>
      <c r="H560" s="10">
        <f t="shared" si="108"/>
        <v>1.5891654232918679E-4</v>
      </c>
      <c r="I560" s="10">
        <f t="shared" si="109"/>
        <v>3.5296401531863825E-5</v>
      </c>
      <c r="J560" s="10">
        <f t="shared" si="110"/>
        <v>5.3986570840503428E-5</v>
      </c>
      <c r="K560" s="10">
        <f t="shared" si="113"/>
        <v>1</v>
      </c>
      <c r="L560" s="10">
        <f t="shared" si="114"/>
        <v>-0.55555555555555558</v>
      </c>
      <c r="M560" s="10" t="str">
        <f t="shared" si="111"/>
        <v/>
      </c>
      <c r="N560" s="14">
        <f t="shared" si="112"/>
        <v>-8.8286967960659327E-5</v>
      </c>
    </row>
    <row r="561" spans="1:14" x14ac:dyDescent="0.2">
      <c r="A561" s="8"/>
      <c r="B561" s="43" t="s">
        <v>533</v>
      </c>
      <c r="C561" s="40">
        <v>10</v>
      </c>
      <c r="D561" s="9">
        <v>58</v>
      </c>
      <c r="E561" s="9">
        <v>15</v>
      </c>
      <c r="F561" s="9">
        <v>131</v>
      </c>
      <c r="G561" s="10">
        <f t="shared" si="107"/>
        <v>8.2534127861870878E-5</v>
      </c>
      <c r="H561" s="10">
        <f t="shared" si="108"/>
        <v>5.1206441417182412E-4</v>
      </c>
      <c r="I561" s="10">
        <f t="shared" si="109"/>
        <v>8.8241003829659569E-5</v>
      </c>
      <c r="J561" s="10">
        <f t="shared" si="110"/>
        <v>8.8403009751324363E-4</v>
      </c>
      <c r="K561" s="10">
        <f t="shared" si="113"/>
        <v>0.5</v>
      </c>
      <c r="L561" s="10">
        <f t="shared" si="114"/>
        <v>1.2586206896551724</v>
      </c>
      <c r="M561" s="10">
        <f t="shared" si="111"/>
        <v>4.1267063930935439E-5</v>
      </c>
      <c r="N561" s="14">
        <f t="shared" si="112"/>
        <v>6.444948661128131E-4</v>
      </c>
    </row>
    <row r="562" spans="1:14" x14ac:dyDescent="0.2">
      <c r="A562" s="8"/>
      <c r="B562" s="43" t="s">
        <v>534</v>
      </c>
      <c r="C562" s="40">
        <v>3</v>
      </c>
      <c r="D562" s="9">
        <v>3</v>
      </c>
      <c r="E562" s="9">
        <v>1</v>
      </c>
      <c r="F562" s="9">
        <v>4</v>
      </c>
      <c r="G562" s="10">
        <f t="shared" si="107"/>
        <v>2.4760238358561265E-5</v>
      </c>
      <c r="H562" s="10">
        <f t="shared" si="108"/>
        <v>2.6486090388197798E-5</v>
      </c>
      <c r="I562" s="10">
        <f t="shared" si="109"/>
        <v>5.8827335886439711E-6</v>
      </c>
      <c r="J562" s="10">
        <f t="shared" si="110"/>
        <v>2.6993285420251714E-5</v>
      </c>
      <c r="K562" s="10">
        <f t="shared" si="113"/>
        <v>-0.66666666666666663</v>
      </c>
      <c r="L562" s="10">
        <f t="shared" si="114"/>
        <v>0.33333333333333331</v>
      </c>
      <c r="M562" s="10">
        <f t="shared" si="111"/>
        <v>-1.6506825572374177E-5</v>
      </c>
      <c r="N562" s="14">
        <f t="shared" si="112"/>
        <v>8.8286967960659327E-6</v>
      </c>
    </row>
    <row r="563" spans="1:14" x14ac:dyDescent="0.2">
      <c r="A563" s="8"/>
      <c r="B563" s="43" t="s">
        <v>535</v>
      </c>
      <c r="C563" s="40">
        <v>988</v>
      </c>
      <c r="D563" s="9">
        <v>1046</v>
      </c>
      <c r="E563" s="9">
        <v>1055</v>
      </c>
      <c r="F563" s="9">
        <v>860</v>
      </c>
      <c r="G563" s="10">
        <f t="shared" ref="G563:G604" si="115">+IF(C563=0,"",C563/C$371)</f>
        <v>8.1543718327528429E-3</v>
      </c>
      <c r="H563" s="10">
        <f t="shared" ref="H563:H604" si="116">+IF(D563=0,"",D563/D$371)</f>
        <v>9.2348168486849659E-3</v>
      </c>
      <c r="I563" s="10">
        <f t="shared" ref="I563:I604" si="117">+IF(E563=0,"",E563/E$371)</f>
        <v>6.2062839360193895E-3</v>
      </c>
      <c r="J563" s="10">
        <f t="shared" ref="J563:J604" si="118">+IF(F563=0,"",F563/F$371)</f>
        <v>5.8035563653541181E-3</v>
      </c>
      <c r="K563" s="10">
        <f t="shared" si="113"/>
        <v>6.7813765182186236E-2</v>
      </c>
      <c r="L563" s="10">
        <f t="shared" si="114"/>
        <v>-0.17782026768642448</v>
      </c>
      <c r="M563" s="10">
        <f t="shared" ref="M563:M604" si="119">+IF(OR(AND(G563=""),(K563="")),"",G563*K563)</f>
        <v>5.5297865667453493E-4</v>
      </c>
      <c r="N563" s="14">
        <f t="shared" ref="N563:N604" si="120">+IF(OR(AND(H563=""),(L563="")),"",H563*L563)</f>
        <v>-1.6421376040682636E-3</v>
      </c>
    </row>
    <row r="564" spans="1:14" x14ac:dyDescent="0.2">
      <c r="A564" s="8"/>
      <c r="B564" s="43" t="s">
        <v>536</v>
      </c>
      <c r="C564" s="40">
        <v>297</v>
      </c>
      <c r="D564" s="9">
        <v>576</v>
      </c>
      <c r="E564" s="9">
        <v>6993</v>
      </c>
      <c r="F564" s="9">
        <v>5209</v>
      </c>
      <c r="G564" s="10">
        <f t="shared" si="115"/>
        <v>2.4512635974975653E-3</v>
      </c>
      <c r="H564" s="10">
        <f t="shared" si="116"/>
        <v>5.0853293545339772E-3</v>
      </c>
      <c r="I564" s="10">
        <f t="shared" si="117"/>
        <v>4.1137955985387289E-2</v>
      </c>
      <c r="J564" s="10">
        <f t="shared" si="118"/>
        <v>3.5152005938522794E-2</v>
      </c>
      <c r="K564" s="10">
        <f t="shared" ref="K564:K604" si="121">+IF(AND(C564=0,E564=0)," ",IF(C564=0,1,IF(E564=0,-1,(E564-C564)/C564)))</f>
        <v>22.545454545454547</v>
      </c>
      <c r="L564" s="10">
        <f t="shared" ref="L564:L604" si="122">+IF(AND(D564=0,F564=0)," ",IF(D564=0,1,IF(F564=0,-1,(F564-D564)/D564)))</f>
        <v>8.0434027777777786</v>
      </c>
      <c r="M564" s="10">
        <f t="shared" si="119"/>
        <v>5.5264852016308749E-2</v>
      </c>
      <c r="N564" s="14">
        <f t="shared" si="120"/>
        <v>4.0903352256173468E-2</v>
      </c>
    </row>
    <row r="565" spans="1:14" ht="25.5" x14ac:dyDescent="0.2">
      <c r="A565" s="8"/>
      <c r="B565" s="43" t="s">
        <v>537</v>
      </c>
      <c r="C565" s="40">
        <v>7</v>
      </c>
      <c r="D565" s="9">
        <v>28</v>
      </c>
      <c r="E565" s="9">
        <v>5</v>
      </c>
      <c r="F565" s="9">
        <v>27</v>
      </c>
      <c r="G565" s="10">
        <f t="shared" si="115"/>
        <v>5.7773889503309616E-5</v>
      </c>
      <c r="H565" s="10">
        <f t="shared" si="116"/>
        <v>2.4720351028984612E-4</v>
      </c>
      <c r="I565" s="10">
        <f t="shared" si="117"/>
        <v>2.9413667943219856E-5</v>
      </c>
      <c r="J565" s="10">
        <f t="shared" si="118"/>
        <v>1.8220467658669907E-4</v>
      </c>
      <c r="K565" s="10">
        <f t="shared" si="121"/>
        <v>-0.2857142857142857</v>
      </c>
      <c r="L565" s="10">
        <f t="shared" si="122"/>
        <v>-3.5714285714285712E-2</v>
      </c>
      <c r="M565" s="10">
        <f t="shared" si="119"/>
        <v>-1.6506825572374174E-5</v>
      </c>
      <c r="N565" s="14">
        <f t="shared" si="120"/>
        <v>-8.8286967960659327E-6</v>
      </c>
    </row>
    <row r="566" spans="1:14" x14ac:dyDescent="0.2">
      <c r="A566" s="8"/>
      <c r="B566" s="43" t="s">
        <v>538</v>
      </c>
      <c r="C566" s="40">
        <v>0</v>
      </c>
      <c r="D566" s="9">
        <v>5</v>
      </c>
      <c r="E566" s="9">
        <v>24</v>
      </c>
      <c r="F566" s="9">
        <v>25</v>
      </c>
      <c r="G566" s="10" t="str">
        <f t="shared" si="115"/>
        <v/>
      </c>
      <c r="H566" s="10">
        <f t="shared" si="116"/>
        <v>4.4143483980329664E-5</v>
      </c>
      <c r="I566" s="10">
        <f t="shared" si="117"/>
        <v>1.411856061274553E-4</v>
      </c>
      <c r="J566" s="10">
        <f t="shared" si="118"/>
        <v>1.687080338765732E-4</v>
      </c>
      <c r="K566" s="10">
        <f t="shared" si="121"/>
        <v>1</v>
      </c>
      <c r="L566" s="10">
        <f t="shared" si="122"/>
        <v>4</v>
      </c>
      <c r="M566" s="10" t="str">
        <f t="shared" si="119"/>
        <v/>
      </c>
      <c r="N566" s="14">
        <f t="shared" si="120"/>
        <v>1.7657393592131865E-4</v>
      </c>
    </row>
    <row r="567" spans="1:14" x14ac:dyDescent="0.2">
      <c r="A567" s="8"/>
      <c r="B567" s="43" t="s">
        <v>539</v>
      </c>
      <c r="C567" s="40">
        <v>298</v>
      </c>
      <c r="D567" s="9">
        <v>1302</v>
      </c>
      <c r="E567" s="9">
        <v>353</v>
      </c>
      <c r="F567" s="9">
        <v>1093</v>
      </c>
      <c r="G567" s="10">
        <f t="shared" si="115"/>
        <v>2.4595170102837522E-3</v>
      </c>
      <c r="H567" s="10">
        <f t="shared" si="116"/>
        <v>1.1494963228477845E-2</v>
      </c>
      <c r="I567" s="10">
        <f t="shared" si="117"/>
        <v>2.0766049567913216E-3</v>
      </c>
      <c r="J567" s="10">
        <f t="shared" si="118"/>
        <v>7.3759152410837808E-3</v>
      </c>
      <c r="K567" s="10">
        <f t="shared" si="121"/>
        <v>0.18456375838926176</v>
      </c>
      <c r="L567" s="10">
        <f t="shared" si="122"/>
        <v>-0.16052227342549924</v>
      </c>
      <c r="M567" s="10">
        <f t="shared" si="119"/>
        <v>4.5393770324028985E-4</v>
      </c>
      <c r="N567" s="14">
        <f t="shared" si="120"/>
        <v>-1.8451976303777802E-3</v>
      </c>
    </row>
    <row r="568" spans="1:14" x14ac:dyDescent="0.2">
      <c r="A568" s="8"/>
      <c r="B568" s="43" t="s">
        <v>540</v>
      </c>
      <c r="C568" s="40">
        <v>70</v>
      </c>
      <c r="D568" s="9">
        <v>495</v>
      </c>
      <c r="E568" s="9">
        <v>127</v>
      </c>
      <c r="F568" s="9">
        <v>498</v>
      </c>
      <c r="G568" s="10">
        <f t="shared" si="115"/>
        <v>5.777388950330962E-4</v>
      </c>
      <c r="H568" s="10">
        <f t="shared" si="116"/>
        <v>4.3702049140526365E-3</v>
      </c>
      <c r="I568" s="10">
        <f t="shared" si="117"/>
        <v>7.4710716575778434E-4</v>
      </c>
      <c r="J568" s="10">
        <f t="shared" si="118"/>
        <v>3.3606640348213383E-3</v>
      </c>
      <c r="K568" s="10">
        <f t="shared" si="121"/>
        <v>0.81428571428571428</v>
      </c>
      <c r="L568" s="10">
        <f t="shared" si="122"/>
        <v>6.0606060606060606E-3</v>
      </c>
      <c r="M568" s="10">
        <f t="shared" si="119"/>
        <v>4.7044452881266405E-4</v>
      </c>
      <c r="N568" s="14">
        <f t="shared" si="120"/>
        <v>2.6486090388197798E-5</v>
      </c>
    </row>
    <row r="569" spans="1:14" x14ac:dyDescent="0.2">
      <c r="A569" s="8"/>
      <c r="B569" s="43" t="s">
        <v>541</v>
      </c>
      <c r="C569" s="40">
        <v>13</v>
      </c>
      <c r="D569" s="9">
        <v>51</v>
      </c>
      <c r="E569" s="9">
        <v>6</v>
      </c>
      <c r="F569" s="9">
        <v>16</v>
      </c>
      <c r="G569" s="10">
        <f t="shared" si="115"/>
        <v>1.0729436622043215E-4</v>
      </c>
      <c r="H569" s="10">
        <f t="shared" si="116"/>
        <v>4.5026353659936255E-4</v>
      </c>
      <c r="I569" s="10">
        <f t="shared" si="117"/>
        <v>3.5296401531863825E-5</v>
      </c>
      <c r="J569" s="10">
        <f t="shared" si="118"/>
        <v>1.0797314168100686E-4</v>
      </c>
      <c r="K569" s="10">
        <f t="shared" si="121"/>
        <v>-0.53846153846153844</v>
      </c>
      <c r="L569" s="10">
        <f t="shared" si="122"/>
        <v>-0.68627450980392157</v>
      </c>
      <c r="M569" s="10">
        <f t="shared" si="119"/>
        <v>-5.7773889503309616E-5</v>
      </c>
      <c r="N569" s="14">
        <f t="shared" si="120"/>
        <v>-3.0900438786230763E-4</v>
      </c>
    </row>
    <row r="570" spans="1:14" x14ac:dyDescent="0.2">
      <c r="A570" s="8"/>
      <c r="B570" s="43" t="s">
        <v>542</v>
      </c>
      <c r="C570" s="40">
        <v>9</v>
      </c>
      <c r="D570" s="9">
        <v>38</v>
      </c>
      <c r="E570" s="9">
        <v>9</v>
      </c>
      <c r="F570" s="9">
        <v>33</v>
      </c>
      <c r="G570" s="10">
        <f t="shared" si="115"/>
        <v>7.4280715075683793E-5</v>
      </c>
      <c r="H570" s="10">
        <f t="shared" si="116"/>
        <v>3.3549047825050542E-4</v>
      </c>
      <c r="I570" s="10">
        <f t="shared" si="117"/>
        <v>5.2944602297795737E-5</v>
      </c>
      <c r="J570" s="10">
        <f t="shared" si="118"/>
        <v>2.2269460471707663E-4</v>
      </c>
      <c r="K570" s="10">
        <f t="shared" si="121"/>
        <v>0</v>
      </c>
      <c r="L570" s="10">
        <f t="shared" si="122"/>
        <v>-0.13157894736842105</v>
      </c>
      <c r="M570" s="10">
        <f t="shared" si="119"/>
        <v>0</v>
      </c>
      <c r="N570" s="14">
        <f t="shared" si="120"/>
        <v>-4.4143483980329657E-5</v>
      </c>
    </row>
    <row r="571" spans="1:14" x14ac:dyDescent="0.2">
      <c r="A571" s="8"/>
      <c r="B571" s="43" t="s">
        <v>543</v>
      </c>
      <c r="C571" s="40">
        <v>217</v>
      </c>
      <c r="D571" s="9">
        <v>45</v>
      </c>
      <c r="E571" s="9">
        <v>495</v>
      </c>
      <c r="F571" s="9">
        <v>91</v>
      </c>
      <c r="G571" s="10">
        <f t="shared" si="115"/>
        <v>1.7909905746025983E-3</v>
      </c>
      <c r="H571" s="10">
        <f t="shared" si="116"/>
        <v>3.9729135582296699E-4</v>
      </c>
      <c r="I571" s="10">
        <f t="shared" si="117"/>
        <v>2.9119531263787656E-3</v>
      </c>
      <c r="J571" s="10">
        <f t="shared" si="118"/>
        <v>6.1409724331072646E-4</v>
      </c>
      <c r="K571" s="10">
        <f t="shared" si="121"/>
        <v>1.2811059907834101</v>
      </c>
      <c r="L571" s="10">
        <f t="shared" si="122"/>
        <v>1.0222222222222221</v>
      </c>
      <c r="M571" s="10">
        <f t="shared" si="119"/>
        <v>2.2944487545600105E-3</v>
      </c>
      <c r="N571" s="14">
        <f t="shared" si="120"/>
        <v>4.0612005261903288E-4</v>
      </c>
    </row>
    <row r="572" spans="1:14" x14ac:dyDescent="0.2">
      <c r="A572" s="8"/>
      <c r="B572" s="43" t="s">
        <v>544</v>
      </c>
      <c r="C572" s="40">
        <v>16</v>
      </c>
      <c r="D572" s="9">
        <v>15</v>
      </c>
      <c r="E572" s="9">
        <v>22</v>
      </c>
      <c r="F572" s="9">
        <v>24</v>
      </c>
      <c r="G572" s="10">
        <f t="shared" si="115"/>
        <v>1.3205460457899342E-4</v>
      </c>
      <c r="H572" s="10">
        <f t="shared" si="116"/>
        <v>1.3243045194098898E-4</v>
      </c>
      <c r="I572" s="10">
        <f t="shared" si="117"/>
        <v>1.2942013895016736E-4</v>
      </c>
      <c r="J572" s="10">
        <f t="shared" si="118"/>
        <v>1.6195971252151028E-4</v>
      </c>
      <c r="K572" s="10">
        <f t="shared" si="121"/>
        <v>0.375</v>
      </c>
      <c r="L572" s="10">
        <f t="shared" si="122"/>
        <v>0.6</v>
      </c>
      <c r="M572" s="10">
        <f t="shared" si="119"/>
        <v>4.9520476717122531E-5</v>
      </c>
      <c r="N572" s="14">
        <f t="shared" si="120"/>
        <v>7.9458271164593381E-5</v>
      </c>
    </row>
    <row r="573" spans="1:14" x14ac:dyDescent="0.2">
      <c r="A573" s="8"/>
      <c r="B573" s="43" t="s">
        <v>545</v>
      </c>
      <c r="C573" s="40">
        <v>58</v>
      </c>
      <c r="D573" s="9">
        <v>45</v>
      </c>
      <c r="E573" s="9">
        <v>83</v>
      </c>
      <c r="F573" s="9">
        <v>67</v>
      </c>
      <c r="G573" s="10">
        <f t="shared" si="115"/>
        <v>4.7869794159885112E-4</v>
      </c>
      <c r="H573" s="10">
        <f t="shared" si="116"/>
        <v>3.9729135582296699E-4</v>
      </c>
      <c r="I573" s="10">
        <f t="shared" si="117"/>
        <v>4.8826688785744962E-4</v>
      </c>
      <c r="J573" s="10">
        <f t="shared" si="118"/>
        <v>4.5213753078921621E-4</v>
      </c>
      <c r="K573" s="10">
        <f t="shared" si="121"/>
        <v>0.43103448275862066</v>
      </c>
      <c r="L573" s="10">
        <f t="shared" si="122"/>
        <v>0.48888888888888887</v>
      </c>
      <c r="M573" s="10">
        <f t="shared" si="119"/>
        <v>2.0633531965467719E-4</v>
      </c>
      <c r="N573" s="14">
        <f t="shared" si="120"/>
        <v>1.9423132951345052E-4</v>
      </c>
    </row>
    <row r="574" spans="1:14" x14ac:dyDescent="0.2">
      <c r="A574" s="8"/>
      <c r="B574" s="43" t="s">
        <v>546</v>
      </c>
      <c r="C574" s="40">
        <v>6</v>
      </c>
      <c r="D574" s="9">
        <v>17</v>
      </c>
      <c r="E574" s="9">
        <v>8</v>
      </c>
      <c r="F574" s="9">
        <v>28</v>
      </c>
      <c r="G574" s="10">
        <f t="shared" si="115"/>
        <v>4.9520476717122531E-5</v>
      </c>
      <c r="H574" s="10">
        <f t="shared" si="116"/>
        <v>1.5008784553312084E-4</v>
      </c>
      <c r="I574" s="10">
        <f t="shared" si="117"/>
        <v>4.7061868709151769E-5</v>
      </c>
      <c r="J574" s="10">
        <f t="shared" si="118"/>
        <v>1.8895299794176198E-4</v>
      </c>
      <c r="K574" s="10">
        <f t="shared" si="121"/>
        <v>0.33333333333333331</v>
      </c>
      <c r="L574" s="10">
        <f t="shared" si="122"/>
        <v>0.6470588235294118</v>
      </c>
      <c r="M574" s="10">
        <f t="shared" si="119"/>
        <v>1.6506825572374177E-5</v>
      </c>
      <c r="N574" s="14">
        <f t="shared" si="120"/>
        <v>9.711566475672526E-5</v>
      </c>
    </row>
    <row r="575" spans="1:14" x14ac:dyDescent="0.2">
      <c r="A575" s="8"/>
      <c r="B575" s="43" t="s">
        <v>547</v>
      </c>
      <c r="C575" s="40">
        <v>5</v>
      </c>
      <c r="D575" s="9">
        <v>9</v>
      </c>
      <c r="E575" s="9">
        <v>1</v>
      </c>
      <c r="F575" s="9">
        <v>13</v>
      </c>
      <c r="G575" s="10">
        <f t="shared" si="115"/>
        <v>4.1267063930935439E-5</v>
      </c>
      <c r="H575" s="10">
        <f t="shared" si="116"/>
        <v>7.9458271164593394E-5</v>
      </c>
      <c r="I575" s="10">
        <f t="shared" si="117"/>
        <v>5.8827335886439711E-6</v>
      </c>
      <c r="J575" s="10">
        <f t="shared" si="118"/>
        <v>8.7728177615818061E-5</v>
      </c>
      <c r="K575" s="10">
        <f t="shared" si="121"/>
        <v>-0.8</v>
      </c>
      <c r="L575" s="10">
        <f t="shared" si="122"/>
        <v>0.44444444444444442</v>
      </c>
      <c r="M575" s="10">
        <f t="shared" si="119"/>
        <v>-3.3013651144748354E-5</v>
      </c>
      <c r="N575" s="14">
        <f t="shared" si="120"/>
        <v>3.5314787184263731E-5</v>
      </c>
    </row>
    <row r="576" spans="1:14" x14ac:dyDescent="0.2">
      <c r="A576" s="8"/>
      <c r="B576" s="43" t="s">
        <v>548</v>
      </c>
      <c r="C576" s="40">
        <v>0</v>
      </c>
      <c r="D576" s="9">
        <v>4</v>
      </c>
      <c r="E576" s="9">
        <v>0</v>
      </c>
      <c r="F576" s="9">
        <v>1</v>
      </c>
      <c r="G576" s="10" t="str">
        <f t="shared" si="115"/>
        <v/>
      </c>
      <c r="H576" s="10">
        <f t="shared" si="116"/>
        <v>3.5314787184263731E-5</v>
      </c>
      <c r="I576" s="10" t="str">
        <f t="shared" si="117"/>
        <v/>
      </c>
      <c r="J576" s="10">
        <f t="shared" si="118"/>
        <v>6.7483213550629285E-6</v>
      </c>
      <c r="K576" s="10" t="str">
        <f t="shared" si="121"/>
        <v xml:space="preserve"> </v>
      </c>
      <c r="L576" s="10">
        <f t="shared" si="122"/>
        <v>-0.75</v>
      </c>
      <c r="M576" s="10" t="str">
        <f t="shared" si="119"/>
        <v/>
      </c>
      <c r="N576" s="14">
        <f t="shared" si="120"/>
        <v>-2.6486090388197798E-5</v>
      </c>
    </row>
    <row r="577" spans="1:14" ht="25.5" x14ac:dyDescent="0.2">
      <c r="A577" s="8"/>
      <c r="B577" s="43" t="s">
        <v>549</v>
      </c>
      <c r="C577" s="40">
        <v>44</v>
      </c>
      <c r="D577" s="9">
        <v>151</v>
      </c>
      <c r="E577" s="9">
        <v>928</v>
      </c>
      <c r="F577" s="9">
        <v>1143</v>
      </c>
      <c r="G577" s="10">
        <f t="shared" si="115"/>
        <v>3.6315016259223191E-4</v>
      </c>
      <c r="H577" s="10">
        <f t="shared" si="116"/>
        <v>1.3331332162059559E-3</v>
      </c>
      <c r="I577" s="10">
        <f t="shared" si="117"/>
        <v>5.459176770261605E-3</v>
      </c>
      <c r="J577" s="10">
        <f t="shared" si="118"/>
        <v>7.7133313088369269E-3</v>
      </c>
      <c r="K577" s="10">
        <f t="shared" si="121"/>
        <v>20.09090909090909</v>
      </c>
      <c r="L577" s="10">
        <f t="shared" si="122"/>
        <v>6.5695364238410594</v>
      </c>
      <c r="M577" s="10">
        <f t="shared" si="119"/>
        <v>7.2960169029893862E-3</v>
      </c>
      <c r="N577" s="14">
        <f t="shared" si="120"/>
        <v>8.7580672216974048E-3</v>
      </c>
    </row>
    <row r="578" spans="1:14" ht="25.5" x14ac:dyDescent="0.2">
      <c r="A578" s="8"/>
      <c r="B578" s="43" t="s">
        <v>550</v>
      </c>
      <c r="C578" s="40">
        <v>5</v>
      </c>
      <c r="D578" s="9">
        <v>28</v>
      </c>
      <c r="E578" s="9">
        <v>138</v>
      </c>
      <c r="F578" s="9">
        <v>151</v>
      </c>
      <c r="G578" s="10">
        <f t="shared" si="115"/>
        <v>4.1267063930935439E-5</v>
      </c>
      <c r="H578" s="10">
        <f t="shared" si="116"/>
        <v>2.4720351028984612E-4</v>
      </c>
      <c r="I578" s="10">
        <f t="shared" si="117"/>
        <v>8.1181723523286796E-4</v>
      </c>
      <c r="J578" s="10">
        <f t="shared" si="118"/>
        <v>1.0189965246145021E-3</v>
      </c>
      <c r="K578" s="10">
        <f t="shared" si="121"/>
        <v>26.6</v>
      </c>
      <c r="L578" s="10">
        <f t="shared" si="122"/>
        <v>4.3928571428571432</v>
      </c>
      <c r="M578" s="10">
        <f t="shared" si="119"/>
        <v>1.0977039005628827E-3</v>
      </c>
      <c r="N578" s="14">
        <f t="shared" si="120"/>
        <v>1.0859297059161099E-3</v>
      </c>
    </row>
    <row r="579" spans="1:14" x14ac:dyDescent="0.2">
      <c r="A579" s="8"/>
      <c r="B579" s="43" t="s">
        <v>551</v>
      </c>
      <c r="C579" s="40">
        <v>0</v>
      </c>
      <c r="D579" s="9">
        <v>4</v>
      </c>
      <c r="E579" s="9">
        <v>2</v>
      </c>
      <c r="F579" s="9">
        <v>6</v>
      </c>
      <c r="G579" s="10" t="str">
        <f t="shared" si="115"/>
        <v/>
      </c>
      <c r="H579" s="10">
        <f t="shared" si="116"/>
        <v>3.5314787184263731E-5</v>
      </c>
      <c r="I579" s="10">
        <f t="shared" si="117"/>
        <v>1.1765467177287942E-5</v>
      </c>
      <c r="J579" s="10">
        <f t="shared" si="118"/>
        <v>4.0489928130377571E-5</v>
      </c>
      <c r="K579" s="10">
        <f t="shared" si="121"/>
        <v>1</v>
      </c>
      <c r="L579" s="10">
        <f t="shared" si="122"/>
        <v>0.5</v>
      </c>
      <c r="M579" s="10" t="str">
        <f t="shared" si="119"/>
        <v/>
      </c>
      <c r="N579" s="14">
        <f t="shared" si="120"/>
        <v>1.7657393592131865E-5</v>
      </c>
    </row>
    <row r="580" spans="1:14" x14ac:dyDescent="0.2">
      <c r="A580" s="8"/>
      <c r="B580" s="43" t="s">
        <v>552</v>
      </c>
      <c r="C580" s="40">
        <v>1</v>
      </c>
      <c r="D580" s="9">
        <v>42</v>
      </c>
      <c r="E580" s="9">
        <v>1</v>
      </c>
      <c r="F580" s="9">
        <v>54</v>
      </c>
      <c r="G580" s="10">
        <f t="shared" si="115"/>
        <v>8.2534127861870884E-6</v>
      </c>
      <c r="H580" s="10">
        <f t="shared" si="116"/>
        <v>3.7080526543476915E-4</v>
      </c>
      <c r="I580" s="10">
        <f t="shared" si="117"/>
        <v>5.8827335886439711E-6</v>
      </c>
      <c r="J580" s="10">
        <f t="shared" si="118"/>
        <v>3.6440935317339813E-4</v>
      </c>
      <c r="K580" s="10">
        <f t="shared" si="121"/>
        <v>0</v>
      </c>
      <c r="L580" s="10">
        <f t="shared" si="122"/>
        <v>0.2857142857142857</v>
      </c>
      <c r="M580" s="10">
        <f t="shared" si="119"/>
        <v>0</v>
      </c>
      <c r="N580" s="14">
        <f t="shared" si="120"/>
        <v>1.0594436155279118E-4</v>
      </c>
    </row>
    <row r="581" spans="1:14" ht="25.5" x14ac:dyDescent="0.2">
      <c r="A581" s="8"/>
      <c r="B581" s="43" t="s">
        <v>553</v>
      </c>
      <c r="C581" s="40">
        <v>0</v>
      </c>
      <c r="D581" s="9">
        <v>29</v>
      </c>
      <c r="E581" s="9">
        <v>3</v>
      </c>
      <c r="F581" s="9">
        <v>21</v>
      </c>
      <c r="G581" s="10" t="str">
        <f t="shared" si="115"/>
        <v/>
      </c>
      <c r="H581" s="10">
        <f t="shared" si="116"/>
        <v>2.5603220708591206E-4</v>
      </c>
      <c r="I581" s="10">
        <f t="shared" si="117"/>
        <v>1.7648200765931912E-5</v>
      </c>
      <c r="J581" s="10">
        <f t="shared" si="118"/>
        <v>1.417147484563215E-4</v>
      </c>
      <c r="K581" s="10">
        <f t="shared" si="121"/>
        <v>1</v>
      </c>
      <c r="L581" s="10">
        <f t="shared" si="122"/>
        <v>-0.27586206896551724</v>
      </c>
      <c r="M581" s="10" t="str">
        <f t="shared" si="119"/>
        <v/>
      </c>
      <c r="N581" s="14">
        <f t="shared" si="120"/>
        <v>-7.0629574368527462E-5</v>
      </c>
    </row>
    <row r="582" spans="1:14" x14ac:dyDescent="0.2">
      <c r="A582" s="8"/>
      <c r="B582" s="43" t="s">
        <v>554</v>
      </c>
      <c r="C582" s="40">
        <v>0</v>
      </c>
      <c r="D582" s="9">
        <v>2</v>
      </c>
      <c r="E582" s="9">
        <v>2</v>
      </c>
      <c r="F582" s="9">
        <v>4</v>
      </c>
      <c r="G582" s="10" t="str">
        <f t="shared" si="115"/>
        <v/>
      </c>
      <c r="H582" s="10">
        <f t="shared" si="116"/>
        <v>1.7657393592131865E-5</v>
      </c>
      <c r="I582" s="10">
        <f t="shared" si="117"/>
        <v>1.1765467177287942E-5</v>
      </c>
      <c r="J582" s="10">
        <f t="shared" si="118"/>
        <v>2.6993285420251714E-5</v>
      </c>
      <c r="K582" s="10">
        <f t="shared" si="121"/>
        <v>1</v>
      </c>
      <c r="L582" s="10">
        <f t="shared" si="122"/>
        <v>1</v>
      </c>
      <c r="M582" s="10" t="str">
        <f t="shared" si="119"/>
        <v/>
      </c>
      <c r="N582" s="14">
        <f t="shared" si="120"/>
        <v>1.7657393592131865E-5</v>
      </c>
    </row>
    <row r="583" spans="1:14" x14ac:dyDescent="0.2">
      <c r="A583" s="8"/>
      <c r="B583" s="43" t="s">
        <v>555</v>
      </c>
      <c r="C583" s="40">
        <v>11</v>
      </c>
      <c r="D583" s="9">
        <v>502</v>
      </c>
      <c r="E583" s="9">
        <v>16</v>
      </c>
      <c r="F583" s="9">
        <v>302</v>
      </c>
      <c r="G583" s="10">
        <f t="shared" si="115"/>
        <v>9.0787540648057976E-5</v>
      </c>
      <c r="H583" s="10">
        <f t="shared" si="116"/>
        <v>4.4320057916250981E-3</v>
      </c>
      <c r="I583" s="10">
        <f t="shared" si="117"/>
        <v>9.4123737418303537E-5</v>
      </c>
      <c r="J583" s="10">
        <f t="shared" si="118"/>
        <v>2.0379930492290042E-3</v>
      </c>
      <c r="K583" s="10">
        <f t="shared" si="121"/>
        <v>0.45454545454545453</v>
      </c>
      <c r="L583" s="10">
        <f t="shared" si="122"/>
        <v>-0.39840637450199201</v>
      </c>
      <c r="M583" s="10">
        <f t="shared" si="119"/>
        <v>4.1267063930935446E-5</v>
      </c>
      <c r="N583" s="14">
        <f t="shared" si="120"/>
        <v>-1.7657393592131864E-3</v>
      </c>
    </row>
    <row r="584" spans="1:14" ht="25.5" x14ac:dyDescent="0.2">
      <c r="A584" s="8"/>
      <c r="B584" s="43" t="s">
        <v>556</v>
      </c>
      <c r="C584" s="40">
        <v>2</v>
      </c>
      <c r="D584" s="9">
        <v>36</v>
      </c>
      <c r="E584" s="9">
        <v>7</v>
      </c>
      <c r="F584" s="9">
        <v>13</v>
      </c>
      <c r="G584" s="10">
        <f t="shared" si="115"/>
        <v>1.6506825572374177E-5</v>
      </c>
      <c r="H584" s="10">
        <f t="shared" si="116"/>
        <v>3.1783308465837358E-4</v>
      </c>
      <c r="I584" s="10">
        <f t="shared" si="117"/>
        <v>4.11791351205078E-5</v>
      </c>
      <c r="J584" s="10">
        <f t="shared" si="118"/>
        <v>8.7728177615818061E-5</v>
      </c>
      <c r="K584" s="10">
        <f t="shared" si="121"/>
        <v>2.5</v>
      </c>
      <c r="L584" s="10">
        <f t="shared" si="122"/>
        <v>-0.63888888888888884</v>
      </c>
      <c r="M584" s="10">
        <f t="shared" si="119"/>
        <v>4.1267063930935439E-5</v>
      </c>
      <c r="N584" s="14">
        <f t="shared" si="120"/>
        <v>-2.0306002630951644E-4</v>
      </c>
    </row>
    <row r="585" spans="1:14" x14ac:dyDescent="0.2">
      <c r="A585" s="8"/>
      <c r="B585" s="43" t="s">
        <v>557</v>
      </c>
      <c r="C585" s="40">
        <v>2</v>
      </c>
      <c r="D585" s="9">
        <v>60</v>
      </c>
      <c r="E585" s="9">
        <v>20</v>
      </c>
      <c r="F585" s="9">
        <v>95</v>
      </c>
      <c r="G585" s="10">
        <f t="shared" si="115"/>
        <v>1.6506825572374177E-5</v>
      </c>
      <c r="H585" s="10">
        <f t="shared" si="116"/>
        <v>5.2972180776395591E-4</v>
      </c>
      <c r="I585" s="10">
        <f t="shared" si="117"/>
        <v>1.1765467177287943E-4</v>
      </c>
      <c r="J585" s="10">
        <f t="shared" si="118"/>
        <v>6.4109052873097814E-4</v>
      </c>
      <c r="K585" s="10">
        <f t="shared" si="121"/>
        <v>9</v>
      </c>
      <c r="L585" s="10">
        <f t="shared" si="122"/>
        <v>0.58333333333333337</v>
      </c>
      <c r="M585" s="10">
        <f t="shared" si="119"/>
        <v>1.4856143015136759E-4</v>
      </c>
      <c r="N585" s="14">
        <f t="shared" si="120"/>
        <v>3.0900438786230763E-4</v>
      </c>
    </row>
    <row r="586" spans="1:14" x14ac:dyDescent="0.2">
      <c r="A586" s="8"/>
      <c r="B586" s="43" t="s">
        <v>558</v>
      </c>
      <c r="C586" s="40">
        <v>0</v>
      </c>
      <c r="D586" s="9">
        <v>3</v>
      </c>
      <c r="E586" s="9">
        <v>12</v>
      </c>
      <c r="F586" s="9">
        <v>22</v>
      </c>
      <c r="G586" s="10" t="str">
        <f t="shared" si="115"/>
        <v/>
      </c>
      <c r="H586" s="10">
        <f t="shared" si="116"/>
        <v>2.6486090388197798E-5</v>
      </c>
      <c r="I586" s="10">
        <f t="shared" si="117"/>
        <v>7.059280306372765E-5</v>
      </c>
      <c r="J586" s="10">
        <f t="shared" si="118"/>
        <v>1.4846306981138442E-4</v>
      </c>
      <c r="K586" s="10">
        <f t="shared" si="121"/>
        <v>1</v>
      </c>
      <c r="L586" s="10">
        <f t="shared" si="122"/>
        <v>6.333333333333333</v>
      </c>
      <c r="M586" s="10" t="str">
        <f t="shared" si="119"/>
        <v/>
      </c>
      <c r="N586" s="14">
        <f t="shared" si="120"/>
        <v>1.6774523912525271E-4</v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1</v>
      </c>
      <c r="F587" s="9">
        <v>1</v>
      </c>
      <c r="G587" s="10" t="str">
        <f t="shared" si="115"/>
        <v/>
      </c>
      <c r="H587" s="10" t="str">
        <f t="shared" si="116"/>
        <v/>
      </c>
      <c r="I587" s="10">
        <f t="shared" si="117"/>
        <v>5.8827335886439711E-6</v>
      </c>
      <c r="J587" s="10">
        <f t="shared" si="118"/>
        <v>6.7483213550629285E-6</v>
      </c>
      <c r="K587" s="10">
        <f t="shared" si="121"/>
        <v>1</v>
      </c>
      <c r="L587" s="10">
        <f t="shared" si="122"/>
        <v>1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10</v>
      </c>
      <c r="D588" s="9">
        <v>1354</v>
      </c>
      <c r="E588" s="9">
        <v>16</v>
      </c>
      <c r="F588" s="9">
        <v>1262</v>
      </c>
      <c r="G588" s="10">
        <f t="shared" si="115"/>
        <v>8.2534127861870878E-5</v>
      </c>
      <c r="H588" s="10">
        <f t="shared" si="116"/>
        <v>1.1954055461873272E-2</v>
      </c>
      <c r="I588" s="10">
        <f t="shared" si="117"/>
        <v>9.4123737418303537E-5</v>
      </c>
      <c r="J588" s="10">
        <f t="shared" si="118"/>
        <v>8.5163815500894149E-3</v>
      </c>
      <c r="K588" s="10">
        <f t="shared" si="121"/>
        <v>0.6</v>
      </c>
      <c r="L588" s="10">
        <f t="shared" si="122"/>
        <v>-6.7946824224519947E-2</v>
      </c>
      <c r="M588" s="10">
        <f t="shared" si="119"/>
        <v>4.9520476717122524E-5</v>
      </c>
      <c r="N588" s="14">
        <f t="shared" si="120"/>
        <v>-8.1224010523806586E-4</v>
      </c>
    </row>
    <row r="589" spans="1:14" ht="25.5" x14ac:dyDescent="0.2">
      <c r="A589" s="8"/>
      <c r="B589" s="43" t="s">
        <v>561</v>
      </c>
      <c r="C589" s="40">
        <v>25</v>
      </c>
      <c r="D589" s="9">
        <v>818</v>
      </c>
      <c r="E589" s="9">
        <v>48</v>
      </c>
      <c r="F589" s="9">
        <v>881</v>
      </c>
      <c r="G589" s="10">
        <f t="shared" si="115"/>
        <v>2.0633531965467722E-4</v>
      </c>
      <c r="H589" s="10">
        <f t="shared" si="116"/>
        <v>7.2218739791819328E-3</v>
      </c>
      <c r="I589" s="10">
        <f t="shared" si="117"/>
        <v>2.823712122549106E-4</v>
      </c>
      <c r="J589" s="10">
        <f t="shared" si="118"/>
        <v>5.9452711138104396E-3</v>
      </c>
      <c r="K589" s="10">
        <f t="shared" si="121"/>
        <v>0.92</v>
      </c>
      <c r="L589" s="10">
        <f t="shared" si="122"/>
        <v>7.7017114914425422E-2</v>
      </c>
      <c r="M589" s="10">
        <f t="shared" si="119"/>
        <v>1.8982849408230305E-4</v>
      </c>
      <c r="N589" s="14">
        <f t="shared" si="120"/>
        <v>5.5620789815215375E-4</v>
      </c>
    </row>
    <row r="590" spans="1:14" x14ac:dyDescent="0.2">
      <c r="A590" s="8"/>
      <c r="B590" s="43" t="s">
        <v>562</v>
      </c>
      <c r="C590" s="40">
        <v>79</v>
      </c>
      <c r="D590" s="9">
        <v>2114</v>
      </c>
      <c r="E590" s="9">
        <v>56</v>
      </c>
      <c r="F590" s="9">
        <v>1819</v>
      </c>
      <c r="G590" s="10">
        <f t="shared" si="115"/>
        <v>6.5201961010878E-4</v>
      </c>
      <c r="H590" s="10">
        <f t="shared" si="116"/>
        <v>1.8663865026883383E-2</v>
      </c>
      <c r="I590" s="10">
        <f t="shared" si="117"/>
        <v>3.294330809640624E-4</v>
      </c>
      <c r="J590" s="10">
        <f t="shared" si="118"/>
        <v>1.2275196544859467E-2</v>
      </c>
      <c r="K590" s="10">
        <f t="shared" si="121"/>
        <v>-0.29113924050632911</v>
      </c>
      <c r="L590" s="10">
        <f t="shared" si="122"/>
        <v>-0.13954588457899716</v>
      </c>
      <c r="M590" s="10">
        <f t="shared" si="119"/>
        <v>-1.8982849408230302E-4</v>
      </c>
      <c r="N590" s="14">
        <f t="shared" si="120"/>
        <v>-2.6044655548394502E-3</v>
      </c>
    </row>
    <row r="591" spans="1:14" x14ac:dyDescent="0.2">
      <c r="A591" s="8"/>
      <c r="B591" s="43" t="s">
        <v>563</v>
      </c>
      <c r="C591" s="40">
        <v>4</v>
      </c>
      <c r="D591" s="9">
        <v>247</v>
      </c>
      <c r="E591" s="9">
        <v>7</v>
      </c>
      <c r="F591" s="9">
        <v>199</v>
      </c>
      <c r="G591" s="10">
        <f t="shared" si="115"/>
        <v>3.3013651144748354E-5</v>
      </c>
      <c r="H591" s="10">
        <f t="shared" si="116"/>
        <v>2.1806881086282853E-3</v>
      </c>
      <c r="I591" s="10">
        <f t="shared" si="117"/>
        <v>4.11791351205078E-5</v>
      </c>
      <c r="J591" s="10">
        <f t="shared" si="118"/>
        <v>1.3429159496575226E-3</v>
      </c>
      <c r="K591" s="10">
        <f t="shared" si="121"/>
        <v>0.75</v>
      </c>
      <c r="L591" s="10">
        <f t="shared" si="122"/>
        <v>-0.19433198380566802</v>
      </c>
      <c r="M591" s="10">
        <f t="shared" si="119"/>
        <v>2.4760238358561265E-5</v>
      </c>
      <c r="N591" s="14">
        <f t="shared" si="120"/>
        <v>-4.2377744621116477E-4</v>
      </c>
    </row>
    <row r="592" spans="1:14" x14ac:dyDescent="0.2">
      <c r="A592" s="8"/>
      <c r="B592" s="43" t="s">
        <v>564</v>
      </c>
      <c r="C592" s="40">
        <v>8</v>
      </c>
      <c r="D592" s="9">
        <v>43</v>
      </c>
      <c r="E592" s="9">
        <v>2</v>
      </c>
      <c r="F592" s="9">
        <v>34</v>
      </c>
      <c r="G592" s="10">
        <f t="shared" si="115"/>
        <v>6.6027302289496708E-5</v>
      </c>
      <c r="H592" s="10">
        <f t="shared" si="116"/>
        <v>3.7963396223083509E-4</v>
      </c>
      <c r="I592" s="10">
        <f t="shared" si="117"/>
        <v>1.1765467177287942E-5</v>
      </c>
      <c r="J592" s="10">
        <f t="shared" si="118"/>
        <v>2.2944292607213955E-4</v>
      </c>
      <c r="K592" s="10">
        <f t="shared" si="121"/>
        <v>-0.75</v>
      </c>
      <c r="L592" s="10">
        <f t="shared" si="122"/>
        <v>-0.20930232558139536</v>
      </c>
      <c r="M592" s="10">
        <f t="shared" si="119"/>
        <v>-4.9520476717122531E-5</v>
      </c>
      <c r="N592" s="14">
        <f t="shared" si="120"/>
        <v>-7.9458271164593394E-5</v>
      </c>
    </row>
    <row r="593" spans="1:14" x14ac:dyDescent="0.2">
      <c r="A593" s="8"/>
      <c r="B593" s="43" t="s">
        <v>565</v>
      </c>
      <c r="C593" s="40">
        <v>6</v>
      </c>
      <c r="D593" s="9">
        <v>13</v>
      </c>
      <c r="E593" s="9">
        <v>16</v>
      </c>
      <c r="F593" s="9">
        <v>22</v>
      </c>
      <c r="G593" s="10">
        <f t="shared" si="115"/>
        <v>4.9520476717122531E-5</v>
      </c>
      <c r="H593" s="10">
        <f t="shared" si="116"/>
        <v>1.1477305834885713E-4</v>
      </c>
      <c r="I593" s="10">
        <f t="shared" si="117"/>
        <v>9.4123737418303537E-5</v>
      </c>
      <c r="J593" s="10">
        <f t="shared" si="118"/>
        <v>1.4846306981138442E-4</v>
      </c>
      <c r="K593" s="10">
        <f t="shared" si="121"/>
        <v>1.6666666666666667</v>
      </c>
      <c r="L593" s="10">
        <f t="shared" si="122"/>
        <v>0.69230769230769229</v>
      </c>
      <c r="M593" s="10">
        <f t="shared" si="119"/>
        <v>8.2534127861870891E-5</v>
      </c>
      <c r="N593" s="14">
        <f t="shared" si="120"/>
        <v>7.9458271164593394E-5</v>
      </c>
    </row>
    <row r="594" spans="1:14" x14ac:dyDescent="0.2">
      <c r="A594" s="8"/>
      <c r="B594" s="43" t="s">
        <v>566</v>
      </c>
      <c r="C594" s="40">
        <v>6</v>
      </c>
      <c r="D594" s="9">
        <v>34</v>
      </c>
      <c r="E594" s="9">
        <v>25</v>
      </c>
      <c r="F594" s="9">
        <v>24</v>
      </c>
      <c r="G594" s="10">
        <f t="shared" si="115"/>
        <v>4.9520476717122531E-5</v>
      </c>
      <c r="H594" s="10">
        <f t="shared" si="116"/>
        <v>3.0017569106624169E-4</v>
      </c>
      <c r="I594" s="10">
        <f t="shared" si="117"/>
        <v>1.4706833971609928E-4</v>
      </c>
      <c r="J594" s="10">
        <f t="shared" si="118"/>
        <v>1.6195971252151028E-4</v>
      </c>
      <c r="K594" s="10">
        <f t="shared" si="121"/>
        <v>3.1666666666666665</v>
      </c>
      <c r="L594" s="10">
        <f t="shared" si="122"/>
        <v>-0.29411764705882354</v>
      </c>
      <c r="M594" s="10">
        <f t="shared" si="119"/>
        <v>1.5681484293755468E-4</v>
      </c>
      <c r="N594" s="14">
        <f t="shared" si="120"/>
        <v>-8.8286967960659327E-5</v>
      </c>
    </row>
    <row r="595" spans="1:14" x14ac:dyDescent="0.2">
      <c r="A595" s="8"/>
      <c r="B595" s="43" t="s">
        <v>567</v>
      </c>
      <c r="C595" s="40">
        <v>41</v>
      </c>
      <c r="D595" s="9">
        <v>86</v>
      </c>
      <c r="E595" s="9">
        <v>61</v>
      </c>
      <c r="F595" s="9">
        <v>129</v>
      </c>
      <c r="G595" s="10">
        <f t="shared" si="115"/>
        <v>3.3838992423367064E-4</v>
      </c>
      <c r="H595" s="10">
        <f t="shared" si="116"/>
        <v>7.5926792446167019E-4</v>
      </c>
      <c r="I595" s="10">
        <f t="shared" si="117"/>
        <v>3.5884674890728223E-4</v>
      </c>
      <c r="J595" s="10">
        <f t="shared" si="118"/>
        <v>8.7053345480311774E-4</v>
      </c>
      <c r="K595" s="10">
        <f t="shared" si="121"/>
        <v>0.48780487804878048</v>
      </c>
      <c r="L595" s="10">
        <f t="shared" si="122"/>
        <v>0.5</v>
      </c>
      <c r="M595" s="10">
        <f t="shared" si="119"/>
        <v>1.6506825572374178E-4</v>
      </c>
      <c r="N595" s="14">
        <f t="shared" si="120"/>
        <v>3.7963396223083509E-4</v>
      </c>
    </row>
    <row r="596" spans="1:14" x14ac:dyDescent="0.2">
      <c r="A596" s="8"/>
      <c r="B596" s="43" t="s">
        <v>568</v>
      </c>
      <c r="C596" s="40">
        <v>70</v>
      </c>
      <c r="D596" s="9">
        <v>594</v>
      </c>
      <c r="E596" s="9">
        <v>38</v>
      </c>
      <c r="F596" s="9">
        <v>162</v>
      </c>
      <c r="G596" s="10">
        <f t="shared" si="115"/>
        <v>5.777388950330962E-4</v>
      </c>
      <c r="H596" s="10">
        <f t="shared" si="116"/>
        <v>5.2442458968631643E-3</v>
      </c>
      <c r="I596" s="10">
        <f t="shared" si="117"/>
        <v>2.2354387636847091E-4</v>
      </c>
      <c r="J596" s="10">
        <f t="shared" si="118"/>
        <v>1.0932280595201945E-3</v>
      </c>
      <c r="K596" s="10">
        <f t="shared" si="121"/>
        <v>-0.45714285714285713</v>
      </c>
      <c r="L596" s="10">
        <f t="shared" si="122"/>
        <v>-0.72727272727272729</v>
      </c>
      <c r="M596" s="10">
        <f t="shared" si="119"/>
        <v>-2.6410920915798683E-4</v>
      </c>
      <c r="N596" s="14">
        <f t="shared" si="120"/>
        <v>-3.8139970159004831E-3</v>
      </c>
    </row>
    <row r="597" spans="1:14" x14ac:dyDescent="0.2">
      <c r="A597" s="8"/>
      <c r="B597" s="43" t="s">
        <v>569</v>
      </c>
      <c r="C597" s="40">
        <v>52</v>
      </c>
      <c r="D597" s="9">
        <v>628</v>
      </c>
      <c r="E597" s="9">
        <v>54</v>
      </c>
      <c r="F597" s="9">
        <v>671</v>
      </c>
      <c r="G597" s="10">
        <f t="shared" si="115"/>
        <v>4.2917746488172859E-4</v>
      </c>
      <c r="H597" s="10">
        <f t="shared" si="116"/>
        <v>5.5444215879294056E-3</v>
      </c>
      <c r="I597" s="10">
        <f t="shared" si="117"/>
        <v>3.1766761378677444E-4</v>
      </c>
      <c r="J597" s="10">
        <f t="shared" si="118"/>
        <v>4.5281236292472249E-3</v>
      </c>
      <c r="K597" s="10">
        <f t="shared" si="121"/>
        <v>3.8461538461538464E-2</v>
      </c>
      <c r="L597" s="10">
        <f t="shared" si="122"/>
        <v>6.8471337579617833E-2</v>
      </c>
      <c r="M597" s="10">
        <f t="shared" si="119"/>
        <v>1.6506825572374177E-5</v>
      </c>
      <c r="N597" s="14">
        <f t="shared" si="120"/>
        <v>3.7963396223083509E-4</v>
      </c>
    </row>
    <row r="598" spans="1:14" x14ac:dyDescent="0.2">
      <c r="A598" s="8"/>
      <c r="B598" s="43" t="s">
        <v>570</v>
      </c>
      <c r="C598" s="40">
        <v>8</v>
      </c>
      <c r="D598" s="9">
        <v>58</v>
      </c>
      <c r="E598" s="9">
        <v>6</v>
      </c>
      <c r="F598" s="9">
        <v>53</v>
      </c>
      <c r="G598" s="10">
        <f t="shared" si="115"/>
        <v>6.6027302289496708E-5</v>
      </c>
      <c r="H598" s="10">
        <f t="shared" si="116"/>
        <v>5.1206441417182412E-4</v>
      </c>
      <c r="I598" s="10">
        <f t="shared" si="117"/>
        <v>3.5296401531863825E-5</v>
      </c>
      <c r="J598" s="10">
        <f t="shared" si="118"/>
        <v>3.5766103181833519E-4</v>
      </c>
      <c r="K598" s="10">
        <f t="shared" si="121"/>
        <v>-0.25</v>
      </c>
      <c r="L598" s="10">
        <f t="shared" si="122"/>
        <v>-8.6206896551724144E-2</v>
      </c>
      <c r="M598" s="10">
        <f t="shared" si="119"/>
        <v>-1.6506825572374177E-5</v>
      </c>
      <c r="N598" s="14">
        <f t="shared" si="120"/>
        <v>-4.414348398032967E-5</v>
      </c>
    </row>
    <row r="599" spans="1:14" ht="25.5" x14ac:dyDescent="0.2">
      <c r="A599" s="8"/>
      <c r="B599" s="43" t="s">
        <v>571</v>
      </c>
      <c r="C599" s="40">
        <v>28</v>
      </c>
      <c r="D599" s="9">
        <v>47</v>
      </c>
      <c r="E599" s="9">
        <v>7</v>
      </c>
      <c r="F599" s="9">
        <v>63</v>
      </c>
      <c r="G599" s="10">
        <f t="shared" si="115"/>
        <v>2.3109555801323846E-4</v>
      </c>
      <c r="H599" s="10">
        <f t="shared" si="116"/>
        <v>4.1494874941509882E-4</v>
      </c>
      <c r="I599" s="10">
        <f t="shared" si="117"/>
        <v>4.11791351205078E-5</v>
      </c>
      <c r="J599" s="10">
        <f t="shared" si="118"/>
        <v>4.2514424536896448E-4</v>
      </c>
      <c r="K599" s="10">
        <f t="shared" si="121"/>
        <v>-0.75</v>
      </c>
      <c r="L599" s="10">
        <f t="shared" si="122"/>
        <v>0.34042553191489361</v>
      </c>
      <c r="M599" s="10">
        <f t="shared" si="119"/>
        <v>-1.7332166850992885E-4</v>
      </c>
      <c r="N599" s="14">
        <f t="shared" si="120"/>
        <v>1.4125914873705492E-4</v>
      </c>
    </row>
    <row r="600" spans="1:14" x14ac:dyDescent="0.2">
      <c r="A600" s="8"/>
      <c r="B600" s="43" t="s">
        <v>572</v>
      </c>
      <c r="C600" s="40">
        <v>15</v>
      </c>
      <c r="D600" s="9">
        <v>74</v>
      </c>
      <c r="E600" s="9">
        <v>2</v>
      </c>
      <c r="F600" s="9">
        <v>36</v>
      </c>
      <c r="G600" s="10">
        <f t="shared" si="115"/>
        <v>1.2380119179280632E-4</v>
      </c>
      <c r="H600" s="10">
        <f t="shared" si="116"/>
        <v>6.5332356290887905E-4</v>
      </c>
      <c r="I600" s="10">
        <f t="shared" si="117"/>
        <v>1.1765467177287942E-5</v>
      </c>
      <c r="J600" s="10">
        <f t="shared" si="118"/>
        <v>2.4293956878226541E-4</v>
      </c>
      <c r="K600" s="10">
        <f t="shared" si="121"/>
        <v>-0.8666666666666667</v>
      </c>
      <c r="L600" s="10">
        <f t="shared" si="122"/>
        <v>-0.51351351351351349</v>
      </c>
      <c r="M600" s="10">
        <f t="shared" si="119"/>
        <v>-1.0729436622043215E-4</v>
      </c>
      <c r="N600" s="14">
        <f t="shared" si="120"/>
        <v>-3.3549047825050542E-4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3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2.0244964065188786E-5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21</v>
      </c>
      <c r="D602" s="9">
        <v>97</v>
      </c>
      <c r="E602" s="9">
        <v>13</v>
      </c>
      <c r="F602" s="9">
        <v>32</v>
      </c>
      <c r="G602" s="10">
        <f t="shared" si="115"/>
        <v>1.7332166850992885E-4</v>
      </c>
      <c r="H602" s="10">
        <f t="shared" si="116"/>
        <v>8.5638358921839549E-4</v>
      </c>
      <c r="I602" s="10">
        <f t="shared" si="117"/>
        <v>7.6475536652371618E-5</v>
      </c>
      <c r="J602" s="10">
        <f t="shared" si="118"/>
        <v>2.1594628336201371E-4</v>
      </c>
      <c r="K602" s="10">
        <f t="shared" si="121"/>
        <v>-0.38095238095238093</v>
      </c>
      <c r="L602" s="10">
        <f t="shared" si="122"/>
        <v>-0.67010309278350511</v>
      </c>
      <c r="M602" s="10">
        <f t="shared" si="119"/>
        <v>-6.6027302289496708E-5</v>
      </c>
      <c r="N602" s="14">
        <f t="shared" si="120"/>
        <v>-5.7386529174428564E-4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1</v>
      </c>
      <c r="F603" s="9">
        <v>4</v>
      </c>
      <c r="G603" s="10" t="str">
        <f t="shared" si="115"/>
        <v/>
      </c>
      <c r="H603" s="10" t="str">
        <f t="shared" si="116"/>
        <v/>
      </c>
      <c r="I603" s="10">
        <f t="shared" si="117"/>
        <v>5.8827335886439711E-6</v>
      </c>
      <c r="J603" s="10">
        <f t="shared" si="118"/>
        <v>2.6993285420251714E-5</v>
      </c>
      <c r="K603" s="10">
        <f t="shared" si="121"/>
        <v>1</v>
      </c>
      <c r="L603" s="10">
        <f t="shared" si="122"/>
        <v>1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83</v>
      </c>
      <c r="D604" s="15">
        <v>8</v>
      </c>
      <c r="E604" s="15">
        <v>117</v>
      </c>
      <c r="F604" s="15">
        <v>10</v>
      </c>
      <c r="G604" s="16">
        <f t="shared" si="115"/>
        <v>6.8503326125352829E-4</v>
      </c>
      <c r="H604" s="16">
        <f t="shared" si="116"/>
        <v>7.0629574368527462E-5</v>
      </c>
      <c r="I604" s="16">
        <f t="shared" si="117"/>
        <v>6.8827982987134458E-4</v>
      </c>
      <c r="J604" s="16">
        <f t="shared" si="118"/>
        <v>6.7483213550629278E-5</v>
      </c>
      <c r="K604" s="16">
        <f t="shared" si="121"/>
        <v>0.40963855421686746</v>
      </c>
      <c r="L604" s="16">
        <f t="shared" si="122"/>
        <v>0.25</v>
      </c>
      <c r="M604" s="16">
        <f t="shared" si="119"/>
        <v>2.8061603473036097E-4</v>
      </c>
      <c r="N604" s="17">
        <f t="shared" si="120"/>
        <v>1.7657393592131865E-5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16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38145</v>
      </c>
      <c r="D612" s="31">
        <f>SUM(D613:D640)</f>
        <v>43029</v>
      </c>
      <c r="E612" s="31">
        <f>SUM(E613:E640)</f>
        <v>53587</v>
      </c>
      <c r="F612" s="31">
        <f>SUM(F613:F640)</f>
        <v>50581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0.40482369904312493</v>
      </c>
      <c r="L612" s="32">
        <f>+IF(AND(D612=0,F612=0),"",IF(D612=0,1,IF(F612=0,-1,(F612-D612)/D612)))</f>
        <v>0.17550954007762207</v>
      </c>
      <c r="M612" s="32">
        <f t="shared" ref="M612:M640" si="127">+IF(OR(AND(G612=""),(K612="")),"",G612*K612)</f>
        <v>0.40482369904312493</v>
      </c>
      <c r="N612" s="33">
        <f t="shared" ref="N612:N640" si="128">+IF(OR(AND(H612=""),(L612="")),"",H612*L612)</f>
        <v>0.17550954007762207</v>
      </c>
    </row>
    <row r="613" spans="1:14" x14ac:dyDescent="0.2">
      <c r="A613" s="8"/>
      <c r="B613" s="42" t="s">
        <v>577</v>
      </c>
      <c r="C613" s="40">
        <v>48</v>
      </c>
      <c r="D613" s="9">
        <v>78</v>
      </c>
      <c r="E613" s="9">
        <v>24</v>
      </c>
      <c r="F613" s="9">
        <v>155</v>
      </c>
      <c r="G613" s="10">
        <f t="shared" si="123"/>
        <v>1.2583562721195439E-3</v>
      </c>
      <c r="H613" s="10">
        <f t="shared" si="124"/>
        <v>1.8127309488949314E-3</v>
      </c>
      <c r="I613" s="10">
        <f t="shared" si="125"/>
        <v>4.478698191725605E-4</v>
      </c>
      <c r="J613" s="10">
        <f t="shared" si="126"/>
        <v>3.064391767659793E-3</v>
      </c>
      <c r="K613" s="10">
        <f t="shared" ref="K613:K640" si="129">+IF(AND(C613=0,E613=0)," ",IF(C613=0,1,IF(E613=0,-1,(E613-C613)/C613)))</f>
        <v>-0.5</v>
      </c>
      <c r="L613" s="10">
        <f t="shared" ref="L613:L640" si="130">+IF(AND(D613=0,F613=0)," ",IF(D613=0,1,IF(F613=0,-1,(F613-D613)/D613)))</f>
        <v>0.98717948717948723</v>
      </c>
      <c r="M613" s="10">
        <f t="shared" si="127"/>
        <v>-6.2917813605977194E-4</v>
      </c>
      <c r="N613" s="14">
        <f t="shared" si="128"/>
        <v>1.7894908085244836E-3</v>
      </c>
    </row>
    <row r="614" spans="1:14" x14ac:dyDescent="0.2">
      <c r="A614" s="8"/>
      <c r="B614" s="43" t="s">
        <v>578</v>
      </c>
      <c r="C614" s="40">
        <v>693</v>
      </c>
      <c r="D614" s="9">
        <v>1088</v>
      </c>
      <c r="E614" s="9">
        <v>1357</v>
      </c>
      <c r="F614" s="9">
        <v>1518</v>
      </c>
      <c r="G614" s="10">
        <f t="shared" si="123"/>
        <v>1.8167518678725913E-2</v>
      </c>
      <c r="H614" s="10">
        <f t="shared" si="124"/>
        <v>2.5285272723047248E-2</v>
      </c>
      <c r="I614" s="10">
        <f t="shared" si="125"/>
        <v>2.5323306025715191E-2</v>
      </c>
      <c r="J614" s="10">
        <f t="shared" si="126"/>
        <v>3.00112690535972E-2</v>
      </c>
      <c r="K614" s="10">
        <f t="shared" si="129"/>
        <v>0.9581529581529582</v>
      </c>
      <c r="L614" s="10">
        <f t="shared" si="130"/>
        <v>0.3952205882352941</v>
      </c>
      <c r="M614" s="10">
        <f t="shared" si="127"/>
        <v>1.7407261764320357E-2</v>
      </c>
      <c r="N614" s="14">
        <f t="shared" si="128"/>
        <v>9.99326035929257E-3</v>
      </c>
    </row>
    <row r="615" spans="1:14" ht="25.5" x14ac:dyDescent="0.2">
      <c r="A615" s="8"/>
      <c r="B615" s="43" t="s">
        <v>579</v>
      </c>
      <c r="C615" s="40">
        <v>5670</v>
      </c>
      <c r="D615" s="9">
        <v>2307</v>
      </c>
      <c r="E615" s="9">
        <v>6160</v>
      </c>
      <c r="F615" s="9">
        <v>2463</v>
      </c>
      <c r="G615" s="10">
        <f t="shared" si="123"/>
        <v>0.14864333464412111</v>
      </c>
      <c r="H615" s="10">
        <f t="shared" si="124"/>
        <v>5.3615003834623164E-2</v>
      </c>
      <c r="I615" s="10">
        <f t="shared" si="125"/>
        <v>0.11495325358762386</v>
      </c>
      <c r="J615" s="10">
        <f t="shared" si="126"/>
        <v>4.8694173701587552E-2</v>
      </c>
      <c r="K615" s="10">
        <f t="shared" si="129"/>
        <v>8.6419753086419748E-2</v>
      </c>
      <c r="L615" s="10">
        <f t="shared" si="130"/>
        <v>6.7620286085825751E-2</v>
      </c>
      <c r="M615" s="10">
        <f t="shared" si="127"/>
        <v>1.2845720277887008E-2</v>
      </c>
      <c r="N615" s="14">
        <f t="shared" si="128"/>
        <v>3.6254618977898628E-3</v>
      </c>
    </row>
    <row r="616" spans="1:14" x14ac:dyDescent="0.2">
      <c r="A616" s="8"/>
      <c r="B616" s="43" t="s">
        <v>580</v>
      </c>
      <c r="C616" s="40">
        <v>7802</v>
      </c>
      <c r="D616" s="9">
        <v>2776</v>
      </c>
      <c r="E616" s="9">
        <v>14015</v>
      </c>
      <c r="F616" s="9">
        <v>5543</v>
      </c>
      <c r="G616" s="10">
        <f t="shared" si="123"/>
        <v>0.20453532573076419</v>
      </c>
      <c r="H616" s="10">
        <f t="shared" si="124"/>
        <v>6.4514629668363202E-2</v>
      </c>
      <c r="I616" s="10">
        <f t="shared" si="125"/>
        <v>0.26153731315430984</v>
      </c>
      <c r="J616" s="10">
        <f t="shared" si="126"/>
        <v>0.10958660366540796</v>
      </c>
      <c r="K616" s="10">
        <f t="shared" si="129"/>
        <v>0.79633427326326578</v>
      </c>
      <c r="L616" s="10">
        <f t="shared" si="130"/>
        <v>0.99675792507204608</v>
      </c>
      <c r="M616" s="10">
        <f t="shared" si="127"/>
        <v>0.16287848997247345</v>
      </c>
      <c r="N616" s="14">
        <f t="shared" si="128"/>
        <v>6.4305468405029168E-2</v>
      </c>
    </row>
    <row r="617" spans="1:14" x14ac:dyDescent="0.2">
      <c r="A617" s="8"/>
      <c r="B617" s="43" t="s">
        <v>581</v>
      </c>
      <c r="C617" s="40">
        <v>332</v>
      </c>
      <c r="D617" s="9">
        <v>273</v>
      </c>
      <c r="E617" s="9">
        <v>2428</v>
      </c>
      <c r="F617" s="9">
        <v>1434</v>
      </c>
      <c r="G617" s="10">
        <f t="shared" si="123"/>
        <v>8.7036308821601786E-3</v>
      </c>
      <c r="H617" s="10">
        <f t="shared" si="124"/>
        <v>6.3445583211322598E-3</v>
      </c>
      <c r="I617" s="10">
        <f t="shared" si="125"/>
        <v>4.5309496706290704E-2</v>
      </c>
      <c r="J617" s="10">
        <f t="shared" si="126"/>
        <v>2.8350566418220282E-2</v>
      </c>
      <c r="K617" s="10">
        <f t="shared" si="129"/>
        <v>6.3132530120481931</v>
      </c>
      <c r="L617" s="10">
        <f t="shared" si="130"/>
        <v>4.2527472527472527</v>
      </c>
      <c r="M617" s="10">
        <f t="shared" si="127"/>
        <v>5.4948223882553417E-2</v>
      </c>
      <c r="N617" s="14">
        <f t="shared" si="128"/>
        <v>2.6981802970089942E-2</v>
      </c>
    </row>
    <row r="618" spans="1:14" x14ac:dyDescent="0.2">
      <c r="A618" s="8"/>
      <c r="B618" s="43" t="s">
        <v>582</v>
      </c>
      <c r="C618" s="40">
        <v>25</v>
      </c>
      <c r="D618" s="9">
        <v>25</v>
      </c>
      <c r="E618" s="9">
        <v>15</v>
      </c>
      <c r="F618" s="9">
        <v>50</v>
      </c>
      <c r="G618" s="10">
        <f t="shared" si="123"/>
        <v>6.5539389172892908E-4</v>
      </c>
      <c r="H618" s="10">
        <f t="shared" si="124"/>
        <v>5.810035092611959E-4</v>
      </c>
      <c r="I618" s="10">
        <f t="shared" si="125"/>
        <v>2.7991863698285029E-4</v>
      </c>
      <c r="J618" s="10">
        <f t="shared" si="126"/>
        <v>9.88513473438643E-4</v>
      </c>
      <c r="K618" s="10">
        <f t="shared" si="129"/>
        <v>-0.4</v>
      </c>
      <c r="L618" s="10">
        <f t="shared" si="130"/>
        <v>1</v>
      </c>
      <c r="M618" s="10">
        <f t="shared" si="127"/>
        <v>-2.6215755669157164E-4</v>
      </c>
      <c r="N618" s="14">
        <f t="shared" si="128"/>
        <v>5.810035092611959E-4</v>
      </c>
    </row>
    <row r="619" spans="1:14" x14ac:dyDescent="0.2">
      <c r="A619" s="8"/>
      <c r="B619" s="43" t="s">
        <v>583</v>
      </c>
      <c r="C619" s="40">
        <v>13</v>
      </c>
      <c r="D619" s="9">
        <v>45</v>
      </c>
      <c r="E619" s="9">
        <v>18</v>
      </c>
      <c r="F619" s="9">
        <v>61</v>
      </c>
      <c r="G619" s="10">
        <f t="shared" si="123"/>
        <v>3.4080482369904311E-4</v>
      </c>
      <c r="H619" s="10">
        <f t="shared" si="124"/>
        <v>1.0458063166701526E-3</v>
      </c>
      <c r="I619" s="10">
        <f t="shared" si="125"/>
        <v>3.3590236437942036E-4</v>
      </c>
      <c r="J619" s="10">
        <f t="shared" si="126"/>
        <v>1.2059864375951444E-3</v>
      </c>
      <c r="K619" s="10">
        <f t="shared" si="129"/>
        <v>0.38461538461538464</v>
      </c>
      <c r="L619" s="10">
        <f t="shared" si="130"/>
        <v>0.35555555555555557</v>
      </c>
      <c r="M619" s="10">
        <f t="shared" si="127"/>
        <v>1.3107877834578582E-4</v>
      </c>
      <c r="N619" s="14">
        <f t="shared" si="128"/>
        <v>3.718422459271654E-4</v>
      </c>
    </row>
    <row r="620" spans="1:14" x14ac:dyDescent="0.2">
      <c r="A620" s="8"/>
      <c r="B620" s="43" t="s">
        <v>584</v>
      </c>
      <c r="C620" s="40">
        <v>159</v>
      </c>
      <c r="D620" s="9">
        <v>162</v>
      </c>
      <c r="E620" s="9">
        <v>187</v>
      </c>
      <c r="F620" s="9">
        <v>192</v>
      </c>
      <c r="G620" s="10">
        <f t="shared" si="123"/>
        <v>4.1683051513959892E-3</v>
      </c>
      <c r="H620" s="10">
        <f t="shared" si="124"/>
        <v>3.7649027400125496E-3</v>
      </c>
      <c r="I620" s="10">
        <f t="shared" si="125"/>
        <v>3.4896523410528671E-3</v>
      </c>
      <c r="J620" s="10">
        <f t="shared" si="126"/>
        <v>3.795891738004389E-3</v>
      </c>
      <c r="K620" s="10">
        <f t="shared" si="129"/>
        <v>0.1761006289308176</v>
      </c>
      <c r="L620" s="10">
        <f t="shared" si="130"/>
        <v>0.18518518518518517</v>
      </c>
      <c r="M620" s="10">
        <f t="shared" si="127"/>
        <v>7.340411587364006E-4</v>
      </c>
      <c r="N620" s="14">
        <f t="shared" si="128"/>
        <v>6.972042111134351E-4</v>
      </c>
    </row>
    <row r="621" spans="1:14" x14ac:dyDescent="0.2">
      <c r="A621" s="8"/>
      <c r="B621" s="43" t="s">
        <v>585</v>
      </c>
      <c r="C621" s="40">
        <v>19</v>
      </c>
      <c r="D621" s="9">
        <v>12</v>
      </c>
      <c r="E621" s="9">
        <v>28</v>
      </c>
      <c r="F621" s="9">
        <v>31</v>
      </c>
      <c r="G621" s="10">
        <f t="shared" si="123"/>
        <v>4.9809935771398615E-4</v>
      </c>
      <c r="H621" s="10">
        <f t="shared" si="124"/>
        <v>2.7888168444537405E-4</v>
      </c>
      <c r="I621" s="10">
        <f t="shared" si="125"/>
        <v>5.2251478903465388E-4</v>
      </c>
      <c r="J621" s="10">
        <f t="shared" si="126"/>
        <v>6.1287835353195867E-4</v>
      </c>
      <c r="K621" s="10">
        <f t="shared" si="129"/>
        <v>0.47368421052631576</v>
      </c>
      <c r="L621" s="10">
        <f t="shared" si="130"/>
        <v>1.5833333333333333</v>
      </c>
      <c r="M621" s="10">
        <f t="shared" si="127"/>
        <v>2.3594180102241448E-4</v>
      </c>
      <c r="N621" s="14">
        <f t="shared" si="128"/>
        <v>4.415626670385089E-4</v>
      </c>
    </row>
    <row r="622" spans="1:14" ht="25.5" customHeight="1" x14ac:dyDescent="0.2">
      <c r="A622" s="8"/>
      <c r="B622" s="43" t="s">
        <v>586</v>
      </c>
      <c r="C622" s="40">
        <v>76</v>
      </c>
      <c r="D622" s="9">
        <v>116</v>
      </c>
      <c r="E622" s="9">
        <v>53</v>
      </c>
      <c r="F622" s="9">
        <v>100</v>
      </c>
      <c r="G622" s="10">
        <f t="shared" si="123"/>
        <v>1.9923974308559446E-3</v>
      </c>
      <c r="H622" s="10">
        <f t="shared" si="124"/>
        <v>2.6958562829719492E-3</v>
      </c>
      <c r="I622" s="10">
        <f t="shared" si="125"/>
        <v>9.8904585067273779E-4</v>
      </c>
      <c r="J622" s="10">
        <f t="shared" si="126"/>
        <v>1.977026946877286E-3</v>
      </c>
      <c r="K622" s="10">
        <f t="shared" si="129"/>
        <v>-0.30263157894736842</v>
      </c>
      <c r="L622" s="10">
        <f t="shared" si="130"/>
        <v>-0.13793103448275862</v>
      </c>
      <c r="M622" s="10">
        <f t="shared" si="127"/>
        <v>-6.029623803906148E-4</v>
      </c>
      <c r="N622" s="14">
        <f t="shared" si="128"/>
        <v>-3.718422459271654E-4</v>
      </c>
    </row>
    <row r="623" spans="1:14" x14ac:dyDescent="0.2">
      <c r="A623" s="8"/>
      <c r="B623" s="43" t="s">
        <v>587</v>
      </c>
      <c r="C623" s="40">
        <v>287</v>
      </c>
      <c r="D623" s="9">
        <v>72</v>
      </c>
      <c r="E623" s="9">
        <v>419</v>
      </c>
      <c r="F623" s="9">
        <v>187</v>
      </c>
      <c r="G623" s="10">
        <f t="shared" si="123"/>
        <v>7.5239218770481063E-3</v>
      </c>
      <c r="H623" s="10">
        <f t="shared" si="124"/>
        <v>1.6732901066722444E-3</v>
      </c>
      <c r="I623" s="10">
        <f t="shared" si="125"/>
        <v>7.8190605930542854E-3</v>
      </c>
      <c r="J623" s="10">
        <f t="shared" si="126"/>
        <v>3.6970403906605247E-3</v>
      </c>
      <c r="K623" s="10">
        <f t="shared" si="129"/>
        <v>0.45993031358885017</v>
      </c>
      <c r="L623" s="10">
        <f t="shared" si="130"/>
        <v>1.5972222222222223</v>
      </c>
      <c r="M623" s="10">
        <f t="shared" si="127"/>
        <v>3.4604797483287456E-3</v>
      </c>
      <c r="N623" s="14">
        <f t="shared" si="128"/>
        <v>2.6726161426015018E-3</v>
      </c>
    </row>
    <row r="624" spans="1:14" x14ac:dyDescent="0.2">
      <c r="A624" s="8"/>
      <c r="B624" s="43" t="s">
        <v>588</v>
      </c>
      <c r="C624" s="40">
        <v>0</v>
      </c>
      <c r="D624" s="9">
        <v>2</v>
      </c>
      <c r="E624" s="9">
        <v>0</v>
      </c>
      <c r="F624" s="9">
        <v>1</v>
      </c>
      <c r="G624" s="10" t="str">
        <f t="shared" si="123"/>
        <v/>
      </c>
      <c r="H624" s="10">
        <f t="shared" si="124"/>
        <v>4.6480280740895675E-5</v>
      </c>
      <c r="I624" s="10" t="str">
        <f t="shared" si="125"/>
        <v/>
      </c>
      <c r="J624" s="10">
        <f t="shared" si="126"/>
        <v>1.9770269468772859E-5</v>
      </c>
      <c r="K624" s="10" t="str">
        <f t="shared" si="129"/>
        <v xml:space="preserve"> </v>
      </c>
      <c r="L624" s="10">
        <f t="shared" si="130"/>
        <v>-0.5</v>
      </c>
      <c r="M624" s="10" t="str">
        <f t="shared" si="127"/>
        <v/>
      </c>
      <c r="N624" s="14">
        <f t="shared" si="128"/>
        <v>-2.3240140370447838E-5</v>
      </c>
    </row>
    <row r="625" spans="1:14" x14ac:dyDescent="0.2">
      <c r="A625" s="8"/>
      <c r="B625" s="43" t="s">
        <v>589</v>
      </c>
      <c r="C625" s="40">
        <v>24</v>
      </c>
      <c r="D625" s="9">
        <v>61</v>
      </c>
      <c r="E625" s="9">
        <v>64</v>
      </c>
      <c r="F625" s="9">
        <v>58</v>
      </c>
      <c r="G625" s="10">
        <f t="shared" si="123"/>
        <v>6.2917813605977194E-4</v>
      </c>
      <c r="H625" s="10">
        <f t="shared" si="124"/>
        <v>1.417648562597318E-3</v>
      </c>
      <c r="I625" s="10">
        <f t="shared" si="125"/>
        <v>1.1943195177934946E-3</v>
      </c>
      <c r="J625" s="10">
        <f t="shared" si="126"/>
        <v>1.1466756291888258E-3</v>
      </c>
      <c r="K625" s="10">
        <f t="shared" si="129"/>
        <v>1.6666666666666667</v>
      </c>
      <c r="L625" s="10">
        <f t="shared" si="130"/>
        <v>-4.9180327868852458E-2</v>
      </c>
      <c r="M625" s="10">
        <f t="shared" si="127"/>
        <v>1.0486302267662866E-3</v>
      </c>
      <c r="N625" s="14">
        <f t="shared" si="128"/>
        <v>-6.9720421111343513E-5</v>
      </c>
    </row>
    <row r="626" spans="1:14" x14ac:dyDescent="0.2">
      <c r="A626" s="8"/>
      <c r="B626" s="43" t="s">
        <v>590</v>
      </c>
      <c r="C626" s="40">
        <v>26</v>
      </c>
      <c r="D626" s="9">
        <v>153</v>
      </c>
      <c r="E626" s="9">
        <v>9</v>
      </c>
      <c r="F626" s="9">
        <v>53</v>
      </c>
      <c r="G626" s="10">
        <f t="shared" si="123"/>
        <v>6.8160964739808622E-4</v>
      </c>
      <c r="H626" s="10">
        <f t="shared" si="124"/>
        <v>3.555741476678519E-3</v>
      </c>
      <c r="I626" s="10">
        <f t="shared" si="125"/>
        <v>1.6795118218971018E-4</v>
      </c>
      <c r="J626" s="10">
        <f t="shared" si="126"/>
        <v>1.0478242818449616E-3</v>
      </c>
      <c r="K626" s="10">
        <f t="shared" si="129"/>
        <v>-0.65384615384615385</v>
      </c>
      <c r="L626" s="10">
        <f t="shared" si="130"/>
        <v>-0.65359477124183007</v>
      </c>
      <c r="M626" s="10">
        <f t="shared" si="127"/>
        <v>-4.4566784637567176E-4</v>
      </c>
      <c r="N626" s="14">
        <f t="shared" si="128"/>
        <v>-2.3240140370447836E-3</v>
      </c>
    </row>
    <row r="627" spans="1:14" ht="25.5" x14ac:dyDescent="0.2">
      <c r="A627" s="8"/>
      <c r="B627" s="43" t="s">
        <v>591</v>
      </c>
      <c r="C627" s="40">
        <v>182</v>
      </c>
      <c r="D627" s="9">
        <v>1319</v>
      </c>
      <c r="E627" s="9">
        <v>216</v>
      </c>
      <c r="F627" s="9">
        <v>1245</v>
      </c>
      <c r="G627" s="10">
        <f t="shared" si="123"/>
        <v>4.7712675317866035E-3</v>
      </c>
      <c r="H627" s="10">
        <f t="shared" si="124"/>
        <v>3.0653745148620699E-2</v>
      </c>
      <c r="I627" s="10">
        <f t="shared" si="125"/>
        <v>4.0308283725530442E-3</v>
      </c>
      <c r="J627" s="10">
        <f t="shared" si="126"/>
        <v>2.461398548862221E-2</v>
      </c>
      <c r="K627" s="10">
        <f t="shared" si="129"/>
        <v>0.18681318681318682</v>
      </c>
      <c r="L627" s="10">
        <f t="shared" si="130"/>
        <v>-5.6103108415466264E-2</v>
      </c>
      <c r="M627" s="10">
        <f t="shared" si="127"/>
        <v>8.9133569275134353E-4</v>
      </c>
      <c r="N627" s="14">
        <f t="shared" si="128"/>
        <v>-1.71977038741314E-3</v>
      </c>
    </row>
    <row r="628" spans="1:14" x14ac:dyDescent="0.2">
      <c r="A628" s="8"/>
      <c r="B628" s="43" t="s">
        <v>592</v>
      </c>
      <c r="C628" s="40">
        <v>2403</v>
      </c>
      <c r="D628" s="9">
        <v>3150</v>
      </c>
      <c r="E628" s="9">
        <v>1572</v>
      </c>
      <c r="F628" s="9">
        <v>2592</v>
      </c>
      <c r="G628" s="10">
        <f t="shared" si="123"/>
        <v>6.2996460872984661E-2</v>
      </c>
      <c r="H628" s="10">
        <f t="shared" si="124"/>
        <v>7.320644216691069E-2</v>
      </c>
      <c r="I628" s="10">
        <f t="shared" si="125"/>
        <v>2.9335473155802712E-2</v>
      </c>
      <c r="J628" s="10">
        <f t="shared" si="126"/>
        <v>5.124453846305925E-2</v>
      </c>
      <c r="K628" s="10">
        <f t="shared" si="129"/>
        <v>-0.34581772784019976</v>
      </c>
      <c r="L628" s="10">
        <f t="shared" si="130"/>
        <v>-0.17714285714285713</v>
      </c>
      <c r="M628" s="10">
        <f t="shared" si="127"/>
        <v>-2.1785292961069604E-2</v>
      </c>
      <c r="N628" s="14">
        <f t="shared" si="128"/>
        <v>-1.2967998326709893E-2</v>
      </c>
    </row>
    <row r="629" spans="1:14" x14ac:dyDescent="0.2">
      <c r="A629" s="8"/>
      <c r="B629" s="43" t="s">
        <v>593</v>
      </c>
      <c r="C629" s="40">
        <v>54</v>
      </c>
      <c r="D629" s="9">
        <v>299</v>
      </c>
      <c r="E629" s="9">
        <v>162</v>
      </c>
      <c r="F629" s="9">
        <v>383</v>
      </c>
      <c r="G629" s="10">
        <f t="shared" si="123"/>
        <v>1.4156508061344869E-3</v>
      </c>
      <c r="H629" s="10">
        <f t="shared" si="124"/>
        <v>6.9488019707639034E-3</v>
      </c>
      <c r="I629" s="10">
        <f t="shared" si="125"/>
        <v>3.0231212794147836E-3</v>
      </c>
      <c r="J629" s="10">
        <f t="shared" si="126"/>
        <v>7.5720132065400054E-3</v>
      </c>
      <c r="K629" s="10">
        <f t="shared" si="129"/>
        <v>2</v>
      </c>
      <c r="L629" s="10">
        <f t="shared" si="130"/>
        <v>0.28093645484949831</v>
      </c>
      <c r="M629" s="10">
        <f t="shared" si="127"/>
        <v>2.8313016122689738E-3</v>
      </c>
      <c r="N629" s="14">
        <f t="shared" si="128"/>
        <v>1.9521717911176182E-3</v>
      </c>
    </row>
    <row r="630" spans="1:14" x14ac:dyDescent="0.2">
      <c r="A630" s="8"/>
      <c r="B630" s="43" t="s">
        <v>594</v>
      </c>
      <c r="C630" s="40">
        <v>1028</v>
      </c>
      <c r="D630" s="9">
        <v>7143</v>
      </c>
      <c r="E630" s="9">
        <v>1087</v>
      </c>
      <c r="F630" s="9">
        <v>7486</v>
      </c>
      <c r="G630" s="10">
        <f t="shared" si="123"/>
        <v>2.6949796827893564E-2</v>
      </c>
      <c r="H630" s="10">
        <f t="shared" si="124"/>
        <v>0.1660043226661089</v>
      </c>
      <c r="I630" s="10">
        <f t="shared" si="125"/>
        <v>2.0284770560023885E-2</v>
      </c>
      <c r="J630" s="10">
        <f t="shared" si="126"/>
        <v>0.14800023724323363</v>
      </c>
      <c r="K630" s="10">
        <f t="shared" si="129"/>
        <v>5.7392996108949414E-2</v>
      </c>
      <c r="L630" s="10">
        <f t="shared" si="130"/>
        <v>4.8019039619207615E-2</v>
      </c>
      <c r="M630" s="10">
        <f t="shared" si="127"/>
        <v>1.5467295844802725E-3</v>
      </c>
      <c r="N630" s="14">
        <f t="shared" si="128"/>
        <v>7.9713681470636073E-3</v>
      </c>
    </row>
    <row r="631" spans="1:14" x14ac:dyDescent="0.2">
      <c r="A631" s="8"/>
      <c r="B631" s="43" t="s">
        <v>595</v>
      </c>
      <c r="C631" s="40">
        <v>13310</v>
      </c>
      <c r="D631" s="9">
        <v>15315</v>
      </c>
      <c r="E631" s="9">
        <v>18658</v>
      </c>
      <c r="F631" s="9">
        <v>17595</v>
      </c>
      <c r="G631" s="10">
        <f t="shared" si="123"/>
        <v>0.34893170795648182</v>
      </c>
      <c r="H631" s="10">
        <f t="shared" si="124"/>
        <v>0.35592274977340865</v>
      </c>
      <c r="I631" s="10">
        <f t="shared" si="125"/>
        <v>0.34818146192173477</v>
      </c>
      <c r="J631" s="10">
        <f t="shared" si="126"/>
        <v>0.34785789130305844</v>
      </c>
      <c r="K631" s="10">
        <f t="shared" si="129"/>
        <v>0.40180315552216378</v>
      </c>
      <c r="L631" s="10">
        <f t="shared" si="130"/>
        <v>0.14887365328109697</v>
      </c>
      <c r="M631" s="10">
        <f t="shared" si="127"/>
        <v>0.1402018613186525</v>
      </c>
      <c r="N631" s="14">
        <f t="shared" si="128"/>
        <v>5.2987520044621074E-2</v>
      </c>
    </row>
    <row r="632" spans="1:14" x14ac:dyDescent="0.2">
      <c r="A632" s="8"/>
      <c r="B632" s="43" t="s">
        <v>596</v>
      </c>
      <c r="C632" s="40">
        <v>40</v>
      </c>
      <c r="D632" s="9">
        <v>195</v>
      </c>
      <c r="E632" s="9">
        <v>64</v>
      </c>
      <c r="F632" s="9">
        <v>311</v>
      </c>
      <c r="G632" s="10">
        <f t="shared" si="123"/>
        <v>1.0486302267662866E-3</v>
      </c>
      <c r="H632" s="10">
        <f t="shared" si="124"/>
        <v>4.5318273722373282E-3</v>
      </c>
      <c r="I632" s="10">
        <f t="shared" si="125"/>
        <v>1.1943195177934946E-3</v>
      </c>
      <c r="J632" s="10">
        <f t="shared" si="126"/>
        <v>6.1485538047883594E-3</v>
      </c>
      <c r="K632" s="10">
        <f t="shared" si="129"/>
        <v>0.6</v>
      </c>
      <c r="L632" s="10">
        <f t="shared" si="130"/>
        <v>0.59487179487179487</v>
      </c>
      <c r="M632" s="10">
        <f t="shared" si="127"/>
        <v>6.2917813605977194E-4</v>
      </c>
      <c r="N632" s="14">
        <f t="shared" si="128"/>
        <v>2.6958562829719492E-3</v>
      </c>
    </row>
    <row r="633" spans="1:14" x14ac:dyDescent="0.2">
      <c r="A633" s="8"/>
      <c r="B633" s="43" t="s">
        <v>597</v>
      </c>
      <c r="C633" s="40">
        <v>89</v>
      </c>
      <c r="D633" s="9">
        <v>428</v>
      </c>
      <c r="E633" s="9">
        <v>74</v>
      </c>
      <c r="F633" s="9">
        <v>315</v>
      </c>
      <c r="G633" s="10">
        <f t="shared" si="123"/>
        <v>2.3332022545549877E-3</v>
      </c>
      <c r="H633" s="10">
        <f t="shared" si="124"/>
        <v>9.9467800785516744E-3</v>
      </c>
      <c r="I633" s="10">
        <f t="shared" si="125"/>
        <v>1.3809319424487282E-3</v>
      </c>
      <c r="J633" s="10">
        <f t="shared" si="126"/>
        <v>6.2276348826634511E-3</v>
      </c>
      <c r="K633" s="10">
        <f t="shared" si="129"/>
        <v>-0.16853932584269662</v>
      </c>
      <c r="L633" s="10">
        <f t="shared" si="130"/>
        <v>-0.26401869158878505</v>
      </c>
      <c r="M633" s="10">
        <f t="shared" si="127"/>
        <v>-3.9323633503735749E-4</v>
      </c>
      <c r="N633" s="14">
        <f t="shared" si="128"/>
        <v>-2.6261358618606058E-3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1</v>
      </c>
      <c r="F634" s="9">
        <v>6</v>
      </c>
      <c r="G634" s="10" t="str">
        <f t="shared" si="123"/>
        <v/>
      </c>
      <c r="H634" s="10" t="str">
        <f t="shared" si="124"/>
        <v/>
      </c>
      <c r="I634" s="10">
        <f t="shared" si="125"/>
        <v>1.8661242465523353E-5</v>
      </c>
      <c r="J634" s="10">
        <f t="shared" si="126"/>
        <v>1.1862161681263715E-4</v>
      </c>
      <c r="K634" s="10">
        <f t="shared" si="129"/>
        <v>1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4</v>
      </c>
      <c r="D635" s="9">
        <v>21</v>
      </c>
      <c r="E635" s="9">
        <v>4</v>
      </c>
      <c r="F635" s="9">
        <v>16</v>
      </c>
      <c r="G635" s="10">
        <f t="shared" si="123"/>
        <v>1.0486302267662866E-4</v>
      </c>
      <c r="H635" s="10">
        <f t="shared" si="124"/>
        <v>4.880429477794046E-4</v>
      </c>
      <c r="I635" s="10">
        <f t="shared" si="125"/>
        <v>7.4644969862093413E-5</v>
      </c>
      <c r="J635" s="10">
        <f t="shared" si="126"/>
        <v>3.1632431150036575E-4</v>
      </c>
      <c r="K635" s="10">
        <f t="shared" si="129"/>
        <v>0</v>
      </c>
      <c r="L635" s="10">
        <f t="shared" si="130"/>
        <v>-0.23809523809523808</v>
      </c>
      <c r="M635" s="10">
        <f t="shared" si="127"/>
        <v>0</v>
      </c>
      <c r="N635" s="14">
        <f t="shared" si="128"/>
        <v>-1.1620070185223919E-4</v>
      </c>
    </row>
    <row r="636" spans="1:14" x14ac:dyDescent="0.2">
      <c r="A636" s="8"/>
      <c r="B636" s="43" t="s">
        <v>600</v>
      </c>
      <c r="C636" s="40">
        <v>26</v>
      </c>
      <c r="D636" s="9">
        <v>387</v>
      </c>
      <c r="E636" s="9">
        <v>51</v>
      </c>
      <c r="F636" s="9">
        <v>495</v>
      </c>
      <c r="G636" s="10">
        <f t="shared" si="123"/>
        <v>6.8160964739808622E-4</v>
      </c>
      <c r="H636" s="10">
        <f t="shared" si="124"/>
        <v>8.9939343233633139E-3</v>
      </c>
      <c r="I636" s="10">
        <f t="shared" si="125"/>
        <v>9.5172336574169108E-4</v>
      </c>
      <c r="J636" s="10">
        <f t="shared" si="126"/>
        <v>9.7862833870425662E-3</v>
      </c>
      <c r="K636" s="10">
        <f t="shared" si="129"/>
        <v>0.96153846153846156</v>
      </c>
      <c r="L636" s="10">
        <f t="shared" si="130"/>
        <v>0.27906976744186046</v>
      </c>
      <c r="M636" s="10">
        <f t="shared" si="127"/>
        <v>6.5539389172892908E-4</v>
      </c>
      <c r="N636" s="14">
        <f t="shared" si="128"/>
        <v>2.5099351600083668E-3</v>
      </c>
    </row>
    <row r="637" spans="1:14" x14ac:dyDescent="0.2">
      <c r="A637" s="8"/>
      <c r="B637" s="43" t="s">
        <v>601</v>
      </c>
      <c r="C637" s="40">
        <v>19</v>
      </c>
      <c r="D637" s="9">
        <v>113</v>
      </c>
      <c r="E637" s="9">
        <v>40</v>
      </c>
      <c r="F637" s="9">
        <v>87</v>
      </c>
      <c r="G637" s="10">
        <f t="shared" si="123"/>
        <v>4.9809935771398615E-4</v>
      </c>
      <c r="H637" s="10">
        <f t="shared" si="124"/>
        <v>2.6261358618606058E-3</v>
      </c>
      <c r="I637" s="10">
        <f t="shared" si="125"/>
        <v>7.4644969862093416E-4</v>
      </c>
      <c r="J637" s="10">
        <f t="shared" si="126"/>
        <v>1.7200134437832387E-3</v>
      </c>
      <c r="K637" s="10">
        <f t="shared" si="129"/>
        <v>1.1052631578947369</v>
      </c>
      <c r="L637" s="10">
        <f t="shared" si="130"/>
        <v>-0.23008849557522124</v>
      </c>
      <c r="M637" s="10">
        <f t="shared" si="127"/>
        <v>5.5053086905230053E-4</v>
      </c>
      <c r="N637" s="14">
        <f t="shared" si="128"/>
        <v>-6.042436496316438E-4</v>
      </c>
    </row>
    <row r="638" spans="1:14" ht="25.5" x14ac:dyDescent="0.2">
      <c r="A638" s="8"/>
      <c r="B638" s="43" t="s">
        <v>602</v>
      </c>
      <c r="C638" s="40">
        <v>191</v>
      </c>
      <c r="D638" s="9">
        <v>115</v>
      </c>
      <c r="E638" s="9">
        <v>314</v>
      </c>
      <c r="F638" s="9">
        <v>226</v>
      </c>
      <c r="G638" s="10">
        <f t="shared" si="123"/>
        <v>5.0072093328090185E-3</v>
      </c>
      <c r="H638" s="10">
        <f t="shared" si="124"/>
        <v>2.6726161426015014E-3</v>
      </c>
      <c r="I638" s="10">
        <f t="shared" si="125"/>
        <v>5.8596301341743333E-3</v>
      </c>
      <c r="J638" s="10">
        <f t="shared" si="126"/>
        <v>4.4680808999426665E-3</v>
      </c>
      <c r="K638" s="10">
        <f t="shared" si="129"/>
        <v>0.64397905759162299</v>
      </c>
      <c r="L638" s="10">
        <f t="shared" si="130"/>
        <v>0.9652173913043478</v>
      </c>
      <c r="M638" s="10">
        <f t="shared" si="127"/>
        <v>3.224537947306331E-3</v>
      </c>
      <c r="N638" s="14">
        <f t="shared" si="128"/>
        <v>2.5796555811197098E-3</v>
      </c>
    </row>
    <row r="639" spans="1:14" ht="25.5" x14ac:dyDescent="0.2">
      <c r="A639" s="8"/>
      <c r="B639" s="43" t="s">
        <v>603</v>
      </c>
      <c r="C639" s="40">
        <v>705</v>
      </c>
      <c r="D639" s="9">
        <v>428</v>
      </c>
      <c r="E639" s="9">
        <v>1035</v>
      </c>
      <c r="F639" s="9">
        <v>597</v>
      </c>
      <c r="G639" s="10">
        <f t="shared" si="123"/>
        <v>1.8482107746755801E-2</v>
      </c>
      <c r="H639" s="10">
        <f t="shared" si="124"/>
        <v>9.9467800785516744E-3</v>
      </c>
      <c r="I639" s="10">
        <f t="shared" si="125"/>
        <v>1.9314385951816671E-2</v>
      </c>
      <c r="J639" s="10">
        <f t="shared" si="126"/>
        <v>1.1802850872857398E-2</v>
      </c>
      <c r="K639" s="10">
        <f t="shared" si="129"/>
        <v>0.46808510638297873</v>
      </c>
      <c r="L639" s="10">
        <f t="shared" si="130"/>
        <v>0.39485981308411217</v>
      </c>
      <c r="M639" s="10">
        <f t="shared" si="127"/>
        <v>8.6511993708218646E-3</v>
      </c>
      <c r="N639" s="14">
        <f t="shared" si="128"/>
        <v>3.9275837226056846E-3</v>
      </c>
    </row>
    <row r="640" spans="1:14" ht="26.25" thickBot="1" x14ac:dyDescent="0.25">
      <c r="A640" s="8"/>
      <c r="B640" s="44" t="s">
        <v>604</v>
      </c>
      <c r="C640" s="41">
        <v>4920</v>
      </c>
      <c r="D640" s="15">
        <v>6946</v>
      </c>
      <c r="E640" s="15">
        <v>5532</v>
      </c>
      <c r="F640" s="15">
        <v>7381</v>
      </c>
      <c r="G640" s="16">
        <f t="shared" si="123"/>
        <v>0.12898151789225323</v>
      </c>
      <c r="H640" s="16">
        <f t="shared" si="124"/>
        <v>0.16142601501313067</v>
      </c>
      <c r="I640" s="16">
        <f t="shared" si="125"/>
        <v>0.1032339933192752</v>
      </c>
      <c r="J640" s="16">
        <f t="shared" si="126"/>
        <v>0.14592435894901248</v>
      </c>
      <c r="K640" s="16">
        <f t="shared" si="129"/>
        <v>0.12439024390243902</v>
      </c>
      <c r="L640" s="16">
        <f t="shared" si="130"/>
        <v>6.2625971782320766E-2</v>
      </c>
      <c r="M640" s="16">
        <f t="shared" si="127"/>
        <v>1.6044042469524181E-2</v>
      </c>
      <c r="N640" s="17">
        <f t="shared" si="128"/>
        <v>1.010946106114481E-2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624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625</v>
      </c>
      <c r="C9" s="31">
        <f>+C22+C81+C188+C371+C612</f>
        <v>1993</v>
      </c>
      <c r="D9" s="31">
        <f>+D22+D81+D188+D371+D612</f>
        <v>1607</v>
      </c>
      <c r="E9" s="31">
        <f>+E22+E81+E188+E371+E612</f>
        <v>1959</v>
      </c>
      <c r="F9" s="31">
        <f>+F22+F81+F188+F371+F612</f>
        <v>1797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-1.7059708981435023E-2</v>
      </c>
      <c r="L9" s="32">
        <f t="shared" si="0"/>
        <v>0.11823273179838208</v>
      </c>
      <c r="M9" s="32">
        <f t="shared" ref="M9:N14" si="1">+IF(OR(AND(G9=""),(K9="")),"",G9*K9)</f>
        <v>-1.7059708981435023E-2</v>
      </c>
      <c r="N9" s="33">
        <f t="shared" si="1"/>
        <v>0.11823273179838208</v>
      </c>
    </row>
    <row r="10" spans="1:14" x14ac:dyDescent="0.2">
      <c r="A10" s="8"/>
      <c r="B10" s="42" t="s">
        <v>10</v>
      </c>
      <c r="C10" s="40">
        <f>+C22</f>
        <v>25</v>
      </c>
      <c r="D10" s="9">
        <f>+D22</f>
        <v>22</v>
      </c>
      <c r="E10" s="9">
        <f>+E22</f>
        <v>5</v>
      </c>
      <c r="F10" s="9">
        <f>+F22</f>
        <v>5</v>
      </c>
      <c r="G10" s="10">
        <f t="shared" ref="G10:J14" si="2">+C10/C$9</f>
        <v>1.2543903662819869E-2</v>
      </c>
      <c r="H10" s="10">
        <f t="shared" si="2"/>
        <v>1.3690105787181083E-2</v>
      </c>
      <c r="I10" s="10">
        <f t="shared" si="2"/>
        <v>2.5523226135783562E-3</v>
      </c>
      <c r="J10" s="10">
        <f t="shared" si="2"/>
        <v>2.7824151363383415E-3</v>
      </c>
      <c r="K10" s="10">
        <f t="shared" si="0"/>
        <v>-0.8</v>
      </c>
      <c r="L10" s="10">
        <f t="shared" si="0"/>
        <v>-0.77272727272727271</v>
      </c>
      <c r="M10" s="10">
        <f t="shared" si="1"/>
        <v>-1.0035122930255895E-2</v>
      </c>
      <c r="N10" s="14">
        <f t="shared" si="1"/>
        <v>-1.0578718108276292E-2</v>
      </c>
    </row>
    <row r="11" spans="1:14" x14ac:dyDescent="0.2">
      <c r="A11" s="8"/>
      <c r="B11" s="43" t="s">
        <v>11</v>
      </c>
      <c r="C11" s="40">
        <f>+C81</f>
        <v>225</v>
      </c>
      <c r="D11" s="9">
        <f>+D81</f>
        <v>172</v>
      </c>
      <c r="E11" s="9">
        <f>+E81</f>
        <v>267</v>
      </c>
      <c r="F11" s="9">
        <f>+F81</f>
        <v>203</v>
      </c>
      <c r="G11" s="10">
        <f t="shared" si="2"/>
        <v>0.11289513296537883</v>
      </c>
      <c r="H11" s="10">
        <f t="shared" si="2"/>
        <v>0.10703173615432483</v>
      </c>
      <c r="I11" s="10">
        <f t="shared" si="2"/>
        <v>0.13629402756508421</v>
      </c>
      <c r="J11" s="10">
        <f t="shared" si="2"/>
        <v>0.11296605453533667</v>
      </c>
      <c r="K11" s="10">
        <f t="shared" si="0"/>
        <v>0.18666666666666668</v>
      </c>
      <c r="L11" s="10">
        <f t="shared" si="0"/>
        <v>0.18023255813953487</v>
      </c>
      <c r="M11" s="10">
        <f t="shared" si="1"/>
        <v>2.1073758153537382E-2</v>
      </c>
      <c r="N11" s="14">
        <f t="shared" si="1"/>
        <v>1.9290603609209707E-2</v>
      </c>
    </row>
    <row r="12" spans="1:14" ht="25.5" x14ac:dyDescent="0.2">
      <c r="A12" s="8"/>
      <c r="B12" s="43" t="s">
        <v>12</v>
      </c>
      <c r="C12" s="40">
        <f>+C188</f>
        <v>215</v>
      </c>
      <c r="D12" s="9">
        <f>+D188</f>
        <v>251</v>
      </c>
      <c r="E12" s="9">
        <f>+E188</f>
        <v>543</v>
      </c>
      <c r="F12" s="9">
        <f>+F188</f>
        <v>432</v>
      </c>
      <c r="G12" s="10">
        <f t="shared" si="2"/>
        <v>0.10787757150025087</v>
      </c>
      <c r="H12" s="10">
        <f t="shared" si="2"/>
        <v>0.15619166148102054</v>
      </c>
      <c r="I12" s="10">
        <f t="shared" si="2"/>
        <v>0.27718223583460949</v>
      </c>
      <c r="J12" s="10">
        <f t="shared" si="2"/>
        <v>0.24040066777963273</v>
      </c>
      <c r="K12" s="10">
        <f t="shared" si="0"/>
        <v>1.5255813953488373</v>
      </c>
      <c r="L12" s="10">
        <f t="shared" si="0"/>
        <v>0.7211155378486056</v>
      </c>
      <c r="M12" s="10">
        <f t="shared" si="1"/>
        <v>0.16457601605619671</v>
      </c>
      <c r="N12" s="14">
        <f t="shared" si="1"/>
        <v>0.11263223397635345</v>
      </c>
    </row>
    <row r="13" spans="1:14" x14ac:dyDescent="0.2">
      <c r="A13" s="8"/>
      <c r="B13" s="43" t="s">
        <v>13</v>
      </c>
      <c r="C13" s="40">
        <f>+C371</f>
        <v>1290</v>
      </c>
      <c r="D13" s="9">
        <f>+D371</f>
        <v>960</v>
      </c>
      <c r="E13" s="9">
        <f>+E371</f>
        <v>983</v>
      </c>
      <c r="F13" s="9">
        <f>+F371</f>
        <v>952</v>
      </c>
      <c r="G13" s="10">
        <f t="shared" si="2"/>
        <v>0.6472654290015053</v>
      </c>
      <c r="H13" s="10">
        <f t="shared" si="2"/>
        <v>0.59738643434971994</v>
      </c>
      <c r="I13" s="10">
        <f t="shared" si="2"/>
        <v>0.50178662582950484</v>
      </c>
      <c r="J13" s="10">
        <f t="shared" si="2"/>
        <v>0.52977184195882021</v>
      </c>
      <c r="K13" s="10">
        <f t="shared" si="0"/>
        <v>-0.237984496124031</v>
      </c>
      <c r="L13" s="10">
        <f t="shared" si="0"/>
        <v>-8.3333333333333332E-3</v>
      </c>
      <c r="M13" s="10">
        <f t="shared" si="1"/>
        <v>-0.154039136979428</v>
      </c>
      <c r="N13" s="14">
        <f t="shared" si="1"/>
        <v>-4.9782202862476664E-3</v>
      </c>
    </row>
    <row r="14" spans="1:14" ht="15.75" thickBot="1" x14ac:dyDescent="0.25">
      <c r="A14" s="8"/>
      <c r="B14" s="44" t="s">
        <v>14</v>
      </c>
      <c r="C14" s="41">
        <f>+C612</f>
        <v>238</v>
      </c>
      <c r="D14" s="15">
        <f>+D612</f>
        <v>202</v>
      </c>
      <c r="E14" s="15">
        <f>+E612</f>
        <v>161</v>
      </c>
      <c r="F14" s="15">
        <f>+F612</f>
        <v>205</v>
      </c>
      <c r="G14" s="16">
        <f t="shared" si="2"/>
        <v>0.11941796287004516</v>
      </c>
      <c r="H14" s="16">
        <f t="shared" si="2"/>
        <v>0.12570006222775357</v>
      </c>
      <c r="I14" s="16">
        <f t="shared" si="2"/>
        <v>8.2184788157223077E-2</v>
      </c>
      <c r="J14" s="16">
        <f t="shared" si="2"/>
        <v>0.11407902058987202</v>
      </c>
      <c r="K14" s="16">
        <f t="shared" si="0"/>
        <v>-0.3235294117647059</v>
      </c>
      <c r="L14" s="16">
        <f t="shared" si="0"/>
        <v>1.4851485148514851E-2</v>
      </c>
      <c r="M14" s="16">
        <f t="shared" si="1"/>
        <v>-3.86352232814852E-2</v>
      </c>
      <c r="N14" s="17">
        <f t="shared" si="1"/>
        <v>1.8668326073428747E-3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25</v>
      </c>
      <c r="D22" s="31">
        <f>SUM(D23:D73)</f>
        <v>22</v>
      </c>
      <c r="E22" s="31">
        <f>SUM(E23:E73)</f>
        <v>5</v>
      </c>
      <c r="F22" s="31">
        <f>SUM(F23:F73)</f>
        <v>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-0.8</v>
      </c>
      <c r="L22" s="32">
        <f>+IF(AND(D22=0,F22=0),"",IF(D22=0,1,IF(F22=0,-1,(F22-D22)/D22)))</f>
        <v>-0.77272727272727271</v>
      </c>
      <c r="M22" s="32">
        <f t="shared" ref="M22:M53" si="7">+IF(OR(AND(G22=""),(K22="")),"",G22*K22)</f>
        <v>-0.8</v>
      </c>
      <c r="N22" s="33">
        <f t="shared" ref="N22:N53" si="8">+IF(OR(AND(H22=""),(L22="")),"",H22*L22)</f>
        <v>-0.77272727272727271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</v>
      </c>
      <c r="D24" s="9">
        <v>0</v>
      </c>
      <c r="E24" s="9">
        <v>0</v>
      </c>
      <c r="F24" s="9">
        <v>0</v>
      </c>
      <c r="G24" s="10">
        <f t="shared" si="3"/>
        <v>0.08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-0.08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3</v>
      </c>
      <c r="D27" s="9">
        <v>3</v>
      </c>
      <c r="E27" s="9">
        <v>0</v>
      </c>
      <c r="F27" s="9">
        <v>0</v>
      </c>
      <c r="G27" s="10">
        <f t="shared" si="3"/>
        <v>0.12</v>
      </c>
      <c r="H27" s="10">
        <f t="shared" si="4"/>
        <v>0.13636363636363635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-0.12</v>
      </c>
      <c r="N27" s="14">
        <f t="shared" si="8"/>
        <v>-0.13636363636363635</v>
      </c>
    </row>
    <row r="28" spans="1:14" ht="25.5" x14ac:dyDescent="0.2">
      <c r="A28" s="8"/>
      <c r="B28" s="43" t="s">
        <v>23</v>
      </c>
      <c r="C28" s="40">
        <v>4</v>
      </c>
      <c r="D28" s="9">
        <v>3</v>
      </c>
      <c r="E28" s="9">
        <v>0</v>
      </c>
      <c r="F28" s="9">
        <v>0</v>
      </c>
      <c r="G28" s="10">
        <f t="shared" si="3"/>
        <v>0.16</v>
      </c>
      <c r="H28" s="10">
        <f t="shared" si="4"/>
        <v>0.13636363636363635</v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>
        <f t="shared" si="10"/>
        <v>-1</v>
      </c>
      <c r="M28" s="10">
        <f t="shared" si="7"/>
        <v>-0.16</v>
      </c>
      <c r="N28" s="14">
        <f t="shared" si="8"/>
        <v>-0.13636363636363635</v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</v>
      </c>
      <c r="D33" s="9">
        <v>2</v>
      </c>
      <c r="E33" s="9">
        <v>0</v>
      </c>
      <c r="F33" s="9">
        <v>1</v>
      </c>
      <c r="G33" s="10">
        <f t="shared" si="3"/>
        <v>0.04</v>
      </c>
      <c r="H33" s="10">
        <f t="shared" si="4"/>
        <v>9.0909090909090912E-2</v>
      </c>
      <c r="I33" s="10" t="str">
        <f t="shared" si="5"/>
        <v/>
      </c>
      <c r="J33" s="10">
        <f t="shared" si="6"/>
        <v>0.2</v>
      </c>
      <c r="K33" s="10">
        <f t="shared" si="9"/>
        <v>-1</v>
      </c>
      <c r="L33" s="10">
        <f t="shared" si="10"/>
        <v>-0.5</v>
      </c>
      <c r="M33" s="10">
        <f t="shared" si="7"/>
        <v>-0.04</v>
      </c>
      <c r="N33" s="14">
        <f t="shared" si="8"/>
        <v>-4.5454545454545456E-2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0</v>
      </c>
      <c r="E39" s="9">
        <v>0</v>
      </c>
      <c r="F39" s="9">
        <v>0</v>
      </c>
      <c r="G39" s="10">
        <f t="shared" si="3"/>
        <v>0.04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-0.04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4</v>
      </c>
      <c r="D40" s="9">
        <v>2</v>
      </c>
      <c r="E40" s="9">
        <v>0</v>
      </c>
      <c r="F40" s="9">
        <v>0</v>
      </c>
      <c r="G40" s="10">
        <f t="shared" si="3"/>
        <v>0.16</v>
      </c>
      <c r="H40" s="10">
        <f t="shared" si="4"/>
        <v>9.0909090909090912E-2</v>
      </c>
      <c r="I40" s="10" t="str">
        <f t="shared" si="5"/>
        <v/>
      </c>
      <c r="J40" s="10" t="str">
        <f t="shared" si="6"/>
        <v/>
      </c>
      <c r="K40" s="10">
        <f t="shared" si="9"/>
        <v>-1</v>
      </c>
      <c r="L40" s="10">
        <f t="shared" si="10"/>
        <v>-1</v>
      </c>
      <c r="M40" s="10">
        <f t="shared" si="7"/>
        <v>-0.16</v>
      </c>
      <c r="N40" s="14">
        <f t="shared" si="8"/>
        <v>-9.0909090909090912E-2</v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1</v>
      </c>
      <c r="F41" s="9">
        <v>1</v>
      </c>
      <c r="G41" s="10" t="str">
        <f t="shared" si="3"/>
        <v/>
      </c>
      <c r="H41" s="10" t="str">
        <f t="shared" si="4"/>
        <v/>
      </c>
      <c r="I41" s="10">
        <f t="shared" si="5"/>
        <v>0.2</v>
      </c>
      <c r="J41" s="10">
        <f t="shared" si="6"/>
        <v>0.2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2</v>
      </c>
      <c r="D47" s="9">
        <v>1</v>
      </c>
      <c r="E47" s="9">
        <v>0</v>
      </c>
      <c r="F47" s="9">
        <v>1</v>
      </c>
      <c r="G47" s="10">
        <f t="shared" si="3"/>
        <v>0.08</v>
      </c>
      <c r="H47" s="10">
        <f t="shared" si="4"/>
        <v>4.5454545454545456E-2</v>
      </c>
      <c r="I47" s="10" t="str">
        <f t="shared" si="5"/>
        <v/>
      </c>
      <c r="J47" s="10">
        <f t="shared" si="6"/>
        <v>0.2</v>
      </c>
      <c r="K47" s="10">
        <f t="shared" si="9"/>
        <v>-1</v>
      </c>
      <c r="L47" s="10">
        <f t="shared" si="10"/>
        <v>0</v>
      </c>
      <c r="M47" s="10">
        <f t="shared" si="7"/>
        <v>-0.08</v>
      </c>
      <c r="N47" s="14">
        <f t="shared" si="8"/>
        <v>0</v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3</v>
      </c>
      <c r="D53" s="9">
        <v>4</v>
      </c>
      <c r="E53" s="9">
        <v>0</v>
      </c>
      <c r="F53" s="9">
        <v>1</v>
      </c>
      <c r="G53" s="10">
        <f t="shared" si="3"/>
        <v>0.12</v>
      </c>
      <c r="H53" s="10">
        <f t="shared" si="4"/>
        <v>0.18181818181818182</v>
      </c>
      <c r="I53" s="10" t="str">
        <f t="shared" si="5"/>
        <v/>
      </c>
      <c r="J53" s="10">
        <f t="shared" si="6"/>
        <v>0.2</v>
      </c>
      <c r="K53" s="10">
        <f t="shared" si="9"/>
        <v>-1</v>
      </c>
      <c r="L53" s="10">
        <f t="shared" si="10"/>
        <v>-0.75</v>
      </c>
      <c r="M53" s="10">
        <f t="shared" si="7"/>
        <v>-0.12</v>
      </c>
      <c r="N53" s="14">
        <f t="shared" si="8"/>
        <v>-0.13636363636363635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4.5454545454545456E-2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4">
        <f t="shared" si="16"/>
        <v>-4.5454545454545456E-2</v>
      </c>
    </row>
    <row r="57" spans="1:14" x14ac:dyDescent="0.2">
      <c r="A57" s="8"/>
      <c r="B57" s="43" t="s">
        <v>52</v>
      </c>
      <c r="C57" s="40">
        <v>1</v>
      </c>
      <c r="D57" s="9">
        <v>0</v>
      </c>
      <c r="E57" s="9">
        <v>0</v>
      </c>
      <c r="F57" s="9">
        <v>0</v>
      </c>
      <c r="G57" s="10">
        <f t="shared" si="11"/>
        <v>0.04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-0.04</v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2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0.4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2</v>
      </c>
      <c r="D64" s="9">
        <v>3</v>
      </c>
      <c r="E64" s="9">
        <v>1</v>
      </c>
      <c r="F64" s="9">
        <v>0</v>
      </c>
      <c r="G64" s="10">
        <f t="shared" si="11"/>
        <v>0.08</v>
      </c>
      <c r="H64" s="10">
        <f t="shared" si="12"/>
        <v>0.13636363636363635</v>
      </c>
      <c r="I64" s="10">
        <f t="shared" si="13"/>
        <v>0.2</v>
      </c>
      <c r="J64" s="10" t="str">
        <f t="shared" si="14"/>
        <v/>
      </c>
      <c r="K64" s="10">
        <f t="shared" si="17"/>
        <v>-0.5</v>
      </c>
      <c r="L64" s="10">
        <f t="shared" si="18"/>
        <v>-1</v>
      </c>
      <c r="M64" s="10">
        <f t="shared" si="15"/>
        <v>-0.04</v>
      </c>
      <c r="N64" s="14">
        <f t="shared" si="16"/>
        <v>-0.13636363636363635</v>
      </c>
    </row>
    <row r="65" spans="1:14" x14ac:dyDescent="0.2">
      <c r="A65" s="8"/>
      <c r="B65" s="43" t="s">
        <v>60</v>
      </c>
      <c r="C65" s="40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4.5454545454545456E-2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4">
        <f t="shared" si="16"/>
        <v>-4.5454545454545456E-2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4.5454545454545456E-2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4">
        <f t="shared" si="16"/>
        <v>-4.5454545454545456E-2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4.5454545454545456E-2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14">
        <f t="shared" si="16"/>
        <v>-4.5454545454545456E-2</v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2</v>
      </c>
      <c r="D73" s="15">
        <v>0</v>
      </c>
      <c r="E73" s="15">
        <v>1</v>
      </c>
      <c r="F73" s="15">
        <v>0</v>
      </c>
      <c r="G73" s="16">
        <f t="shared" si="11"/>
        <v>0.08</v>
      </c>
      <c r="H73" s="16" t="str">
        <f t="shared" si="12"/>
        <v/>
      </c>
      <c r="I73" s="16">
        <f t="shared" si="13"/>
        <v>0.2</v>
      </c>
      <c r="J73" s="16" t="str">
        <f t="shared" si="14"/>
        <v/>
      </c>
      <c r="K73" s="16">
        <f t="shared" si="17"/>
        <v>-0.5</v>
      </c>
      <c r="L73" s="16" t="str">
        <f t="shared" si="18"/>
        <v xml:space="preserve"> </v>
      </c>
      <c r="M73" s="16">
        <f t="shared" si="15"/>
        <v>-0.04</v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225</v>
      </c>
      <c r="D81" s="31">
        <f>SUM(D82:D180)</f>
        <v>172</v>
      </c>
      <c r="E81" s="31">
        <f>SUM(E82:E180)</f>
        <v>267</v>
      </c>
      <c r="F81" s="31">
        <f>SUM(F82:F180)</f>
        <v>203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0.18666666666666668</v>
      </c>
      <c r="L81" s="32">
        <f>+IF(AND(D81=0,F81=0),"",IF(D81=0,1,IF(F81=0,-1,(F81-D81)/D81)))</f>
        <v>0.18023255813953487</v>
      </c>
      <c r="M81" s="32">
        <f t="shared" ref="M81:M112" si="23">+IF(OR(AND(G81=""),(K81="")),"",G81*K81)</f>
        <v>0.18666666666666668</v>
      </c>
      <c r="N81" s="33">
        <f t="shared" ref="N81:N112" si="24">+IF(OR(AND(H81=""),(L81="")),"",H81*L81)</f>
        <v>0.18023255813953487</v>
      </c>
    </row>
    <row r="82" spans="1:14" x14ac:dyDescent="0.2">
      <c r="A82" s="8"/>
      <c r="B82" s="42" t="s">
        <v>69</v>
      </c>
      <c r="C82" s="40">
        <v>1</v>
      </c>
      <c r="D82" s="9">
        <v>1</v>
      </c>
      <c r="E82" s="9">
        <v>6</v>
      </c>
      <c r="F82" s="9">
        <v>1</v>
      </c>
      <c r="G82" s="10">
        <f t="shared" si="19"/>
        <v>4.4444444444444444E-3</v>
      </c>
      <c r="H82" s="10">
        <f t="shared" si="20"/>
        <v>5.8139534883720929E-3</v>
      </c>
      <c r="I82" s="10">
        <f t="shared" si="21"/>
        <v>2.247191011235955E-2</v>
      </c>
      <c r="J82" s="10">
        <f t="shared" si="22"/>
        <v>4.9261083743842365E-3</v>
      </c>
      <c r="K82" s="10">
        <f t="shared" ref="K82:K113" si="25">+IF(AND(C82=0,E82=0)," ",IF(C82=0,1,IF(E82=0,-1,(E82-C82)/C82)))</f>
        <v>5</v>
      </c>
      <c r="L82" s="10">
        <f t="shared" ref="L82:L113" si="26">+IF(AND(D82=0,F82=0)," ",IF(D82=0,1,IF(F82=0,-1,(F82-D82)/D82)))</f>
        <v>0</v>
      </c>
      <c r="M82" s="10">
        <f t="shared" si="23"/>
        <v>2.2222222222222223E-2</v>
      </c>
      <c r="N82" s="14">
        <f t="shared" si="24"/>
        <v>0</v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1</v>
      </c>
      <c r="F83" s="9">
        <v>2</v>
      </c>
      <c r="G83" s="10" t="str">
        <f t="shared" si="19"/>
        <v/>
      </c>
      <c r="H83" s="10" t="str">
        <f t="shared" si="20"/>
        <v/>
      </c>
      <c r="I83" s="10">
        <f t="shared" si="21"/>
        <v>3.7453183520599251E-3</v>
      </c>
      <c r="J83" s="10">
        <f t="shared" si="22"/>
        <v>9.852216748768473E-3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2</v>
      </c>
      <c r="D84" s="9">
        <v>0</v>
      </c>
      <c r="E84" s="9">
        <v>7</v>
      </c>
      <c r="F84" s="9">
        <v>1</v>
      </c>
      <c r="G84" s="10">
        <f t="shared" si="19"/>
        <v>8.8888888888888889E-3</v>
      </c>
      <c r="H84" s="10" t="str">
        <f t="shared" si="20"/>
        <v/>
      </c>
      <c r="I84" s="10">
        <f t="shared" si="21"/>
        <v>2.6217228464419477E-2</v>
      </c>
      <c r="J84" s="10">
        <f t="shared" si="22"/>
        <v>4.9261083743842365E-3</v>
      </c>
      <c r="K84" s="10">
        <f t="shared" si="25"/>
        <v>2.5</v>
      </c>
      <c r="L84" s="10">
        <f t="shared" si="26"/>
        <v>1</v>
      </c>
      <c r="M84" s="10">
        <f t="shared" si="23"/>
        <v>2.2222222222222223E-2</v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2</v>
      </c>
      <c r="E85" s="9">
        <v>1</v>
      </c>
      <c r="F85" s="9">
        <v>0</v>
      </c>
      <c r="G85" s="10" t="str">
        <f t="shared" si="19"/>
        <v/>
      </c>
      <c r="H85" s="10">
        <f t="shared" si="20"/>
        <v>1.1627906976744186E-2</v>
      </c>
      <c r="I85" s="10">
        <f t="shared" si="21"/>
        <v>3.7453183520599251E-3</v>
      </c>
      <c r="J85" s="10" t="str">
        <f t="shared" si="22"/>
        <v/>
      </c>
      <c r="K85" s="10">
        <f t="shared" si="25"/>
        <v>1</v>
      </c>
      <c r="L85" s="10">
        <f t="shared" si="26"/>
        <v>-1</v>
      </c>
      <c r="M85" s="10" t="str">
        <f t="shared" si="23"/>
        <v/>
      </c>
      <c r="N85" s="14">
        <f t="shared" si="24"/>
        <v>-1.1627906976744186E-2</v>
      </c>
    </row>
    <row r="86" spans="1:14" ht="25.5" x14ac:dyDescent="0.2">
      <c r="A86" s="8"/>
      <c r="B86" s="43" t="s">
        <v>73</v>
      </c>
      <c r="C86" s="40">
        <v>21</v>
      </c>
      <c r="D86" s="9">
        <v>15</v>
      </c>
      <c r="E86" s="9">
        <v>21</v>
      </c>
      <c r="F86" s="9">
        <v>15</v>
      </c>
      <c r="G86" s="10">
        <f t="shared" si="19"/>
        <v>9.3333333333333338E-2</v>
      </c>
      <c r="H86" s="10">
        <f t="shared" si="20"/>
        <v>8.7209302325581398E-2</v>
      </c>
      <c r="I86" s="10">
        <f t="shared" si="21"/>
        <v>7.8651685393258425E-2</v>
      </c>
      <c r="J86" s="10">
        <f t="shared" si="22"/>
        <v>7.3891625615763554E-2</v>
      </c>
      <c r="K86" s="10">
        <f t="shared" si="25"/>
        <v>0</v>
      </c>
      <c r="L86" s="10">
        <f t="shared" si="26"/>
        <v>0</v>
      </c>
      <c r="M86" s="10">
        <f t="shared" si="23"/>
        <v>0</v>
      </c>
      <c r="N86" s="14">
        <f t="shared" si="24"/>
        <v>0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3</v>
      </c>
      <c r="D88" s="9">
        <v>1</v>
      </c>
      <c r="E88" s="9">
        <v>0</v>
      </c>
      <c r="F88" s="9">
        <v>0</v>
      </c>
      <c r="G88" s="10">
        <f t="shared" si="19"/>
        <v>1.3333333333333334E-2</v>
      </c>
      <c r="H88" s="10">
        <f t="shared" si="20"/>
        <v>5.8139534883720929E-3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-1.3333333333333334E-2</v>
      </c>
      <c r="N88" s="14">
        <f t="shared" si="24"/>
        <v>-5.8139534883720929E-3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2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7.4906367041198503E-3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3</v>
      </c>
      <c r="D97" s="9">
        <v>2</v>
      </c>
      <c r="E97" s="9">
        <v>3</v>
      </c>
      <c r="F97" s="9">
        <v>1</v>
      </c>
      <c r="G97" s="10">
        <f t="shared" si="19"/>
        <v>1.3333333333333334E-2</v>
      </c>
      <c r="H97" s="10">
        <f t="shared" si="20"/>
        <v>1.1627906976744186E-2</v>
      </c>
      <c r="I97" s="10">
        <f t="shared" si="21"/>
        <v>1.1235955056179775E-2</v>
      </c>
      <c r="J97" s="10">
        <f t="shared" si="22"/>
        <v>4.9261083743842365E-3</v>
      </c>
      <c r="K97" s="10">
        <f t="shared" si="25"/>
        <v>0</v>
      </c>
      <c r="L97" s="10">
        <f t="shared" si="26"/>
        <v>-0.5</v>
      </c>
      <c r="M97" s="10">
        <f t="shared" si="23"/>
        <v>0</v>
      </c>
      <c r="N97" s="14">
        <f t="shared" si="24"/>
        <v>-5.8139534883720929E-3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18</v>
      </c>
      <c r="D99" s="9">
        <v>31</v>
      </c>
      <c r="E99" s="9">
        <v>6</v>
      </c>
      <c r="F99" s="9">
        <v>3</v>
      </c>
      <c r="G99" s="10">
        <f t="shared" si="19"/>
        <v>0.08</v>
      </c>
      <c r="H99" s="10">
        <f t="shared" si="20"/>
        <v>0.18023255813953487</v>
      </c>
      <c r="I99" s="10">
        <f t="shared" si="21"/>
        <v>2.247191011235955E-2</v>
      </c>
      <c r="J99" s="10">
        <f t="shared" si="22"/>
        <v>1.4778325123152709E-2</v>
      </c>
      <c r="K99" s="10">
        <f t="shared" si="25"/>
        <v>-0.66666666666666663</v>
      </c>
      <c r="L99" s="10">
        <f t="shared" si="26"/>
        <v>-0.90322580645161288</v>
      </c>
      <c r="M99" s="10">
        <f t="shared" si="23"/>
        <v>-5.333333333333333E-2</v>
      </c>
      <c r="N99" s="14">
        <f t="shared" si="24"/>
        <v>-0.16279069767441859</v>
      </c>
    </row>
    <row r="100" spans="1:14" x14ac:dyDescent="0.2">
      <c r="A100" s="8"/>
      <c r="B100" s="43" t="s">
        <v>88</v>
      </c>
      <c r="C100" s="40">
        <v>12</v>
      </c>
      <c r="D100" s="9">
        <v>8</v>
      </c>
      <c r="E100" s="9">
        <v>5</v>
      </c>
      <c r="F100" s="9">
        <v>9</v>
      </c>
      <c r="G100" s="10">
        <f t="shared" si="19"/>
        <v>5.3333333333333337E-2</v>
      </c>
      <c r="H100" s="10">
        <f t="shared" si="20"/>
        <v>4.6511627906976744E-2</v>
      </c>
      <c r="I100" s="10">
        <f t="shared" si="21"/>
        <v>1.8726591760299626E-2</v>
      </c>
      <c r="J100" s="10">
        <f t="shared" si="22"/>
        <v>4.4334975369458129E-2</v>
      </c>
      <c r="K100" s="10">
        <f t="shared" si="25"/>
        <v>-0.58333333333333337</v>
      </c>
      <c r="L100" s="10">
        <f t="shared" si="26"/>
        <v>0.125</v>
      </c>
      <c r="M100" s="10">
        <f t="shared" si="23"/>
        <v>-3.1111111111111114E-2</v>
      </c>
      <c r="N100" s="14">
        <f t="shared" si="24"/>
        <v>5.8139534883720929E-3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84</v>
      </c>
      <c r="F101" s="9">
        <v>67</v>
      </c>
      <c r="G101" s="10" t="str">
        <f t="shared" si="19"/>
        <v/>
      </c>
      <c r="H101" s="10" t="str">
        <f t="shared" si="20"/>
        <v/>
      </c>
      <c r="I101" s="10">
        <f t="shared" si="21"/>
        <v>0.3146067415730337</v>
      </c>
      <c r="J101" s="10">
        <f t="shared" si="22"/>
        <v>0.33004926108374383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3</v>
      </c>
      <c r="D103" s="9">
        <v>5</v>
      </c>
      <c r="E103" s="9">
        <v>1</v>
      </c>
      <c r="F103" s="9">
        <v>5</v>
      </c>
      <c r="G103" s="10">
        <f t="shared" si="19"/>
        <v>1.3333333333333334E-2</v>
      </c>
      <c r="H103" s="10">
        <f t="shared" si="20"/>
        <v>2.9069767441860465E-2</v>
      </c>
      <c r="I103" s="10">
        <f t="shared" si="21"/>
        <v>3.7453183520599251E-3</v>
      </c>
      <c r="J103" s="10">
        <f t="shared" si="22"/>
        <v>2.4630541871921183E-2</v>
      </c>
      <c r="K103" s="10">
        <f t="shared" si="25"/>
        <v>-0.66666666666666663</v>
      </c>
      <c r="L103" s="10">
        <f t="shared" si="26"/>
        <v>0</v>
      </c>
      <c r="M103" s="10">
        <f t="shared" si="23"/>
        <v>-8.8888888888888889E-3</v>
      </c>
      <c r="N103" s="14">
        <f t="shared" si="24"/>
        <v>0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1</v>
      </c>
      <c r="F104" s="9">
        <v>3</v>
      </c>
      <c r="G104" s="10" t="str">
        <f t="shared" si="19"/>
        <v/>
      </c>
      <c r="H104" s="10" t="str">
        <f t="shared" si="20"/>
        <v/>
      </c>
      <c r="I104" s="10">
        <f t="shared" si="21"/>
        <v>3.7453183520599251E-3</v>
      </c>
      <c r="J104" s="10">
        <f t="shared" si="22"/>
        <v>1.4778325123152709E-2</v>
      </c>
      <c r="K104" s="10">
        <f t="shared" si="25"/>
        <v>1</v>
      </c>
      <c r="L104" s="10">
        <f t="shared" si="26"/>
        <v>1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1</v>
      </c>
      <c r="D106" s="9">
        <v>2</v>
      </c>
      <c r="E106" s="9">
        <v>2</v>
      </c>
      <c r="F106" s="9">
        <v>0</v>
      </c>
      <c r="G106" s="10">
        <f t="shared" si="19"/>
        <v>4.4444444444444444E-3</v>
      </c>
      <c r="H106" s="10">
        <f t="shared" si="20"/>
        <v>1.1627906976744186E-2</v>
      </c>
      <c r="I106" s="10">
        <f t="shared" si="21"/>
        <v>7.4906367041198503E-3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>
        <f t="shared" si="23"/>
        <v>4.4444444444444444E-3</v>
      </c>
      <c r="N106" s="14">
        <f t="shared" si="24"/>
        <v>-1.1627906976744186E-2</v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4.9261083743842365E-3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5.8139534883720929E-3</v>
      </c>
      <c r="I108" s="10" t="str">
        <f t="shared" si="21"/>
        <v/>
      </c>
      <c r="J108" s="10">
        <f t="shared" si="22"/>
        <v>4.9261083743842365E-3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1</v>
      </c>
      <c r="D109" s="9">
        <v>4</v>
      </c>
      <c r="E109" s="9">
        <v>2</v>
      </c>
      <c r="F109" s="9">
        <v>0</v>
      </c>
      <c r="G109" s="10">
        <f t="shared" si="19"/>
        <v>4.4444444444444444E-3</v>
      </c>
      <c r="H109" s="10">
        <f t="shared" si="20"/>
        <v>2.3255813953488372E-2</v>
      </c>
      <c r="I109" s="10">
        <f t="shared" si="21"/>
        <v>7.4906367041198503E-3</v>
      </c>
      <c r="J109" s="10" t="str">
        <f t="shared" si="22"/>
        <v/>
      </c>
      <c r="K109" s="10">
        <f t="shared" si="25"/>
        <v>1</v>
      </c>
      <c r="L109" s="10">
        <f t="shared" si="26"/>
        <v>-1</v>
      </c>
      <c r="M109" s="10">
        <f t="shared" si="23"/>
        <v>4.4444444444444444E-3</v>
      </c>
      <c r="N109" s="14">
        <f t="shared" si="24"/>
        <v>-2.3255813953488372E-2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1</v>
      </c>
      <c r="E111" s="9">
        <v>0</v>
      </c>
      <c r="F111" s="9">
        <v>2</v>
      </c>
      <c r="G111" s="10" t="str">
        <f t="shared" si="19"/>
        <v/>
      </c>
      <c r="H111" s="10">
        <f t="shared" si="20"/>
        <v>5.8139534883720929E-3</v>
      </c>
      <c r="I111" s="10" t="str">
        <f t="shared" si="21"/>
        <v/>
      </c>
      <c r="J111" s="10">
        <f t="shared" si="22"/>
        <v>9.852216748768473E-3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14">
        <f t="shared" si="24"/>
        <v>5.8139534883720929E-3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3</v>
      </c>
      <c r="D115" s="9">
        <v>5</v>
      </c>
      <c r="E115" s="9">
        <v>6</v>
      </c>
      <c r="F115" s="9">
        <v>14</v>
      </c>
      <c r="G115" s="10">
        <f t="shared" si="27"/>
        <v>1.3333333333333334E-2</v>
      </c>
      <c r="H115" s="10">
        <f t="shared" si="28"/>
        <v>2.9069767441860465E-2</v>
      </c>
      <c r="I115" s="10">
        <f t="shared" si="29"/>
        <v>2.247191011235955E-2</v>
      </c>
      <c r="J115" s="10">
        <f t="shared" si="30"/>
        <v>6.8965517241379309E-2</v>
      </c>
      <c r="K115" s="10">
        <f t="shared" si="33"/>
        <v>1</v>
      </c>
      <c r="L115" s="10">
        <f t="shared" si="34"/>
        <v>1.8</v>
      </c>
      <c r="M115" s="10">
        <f t="shared" si="31"/>
        <v>1.3333333333333334E-2</v>
      </c>
      <c r="N115" s="14">
        <f t="shared" si="32"/>
        <v>5.232558139534884E-2</v>
      </c>
    </row>
    <row r="116" spans="1:14" x14ac:dyDescent="0.2">
      <c r="A116" s="8"/>
      <c r="B116" s="43" t="s">
        <v>104</v>
      </c>
      <c r="C116" s="40">
        <v>4</v>
      </c>
      <c r="D116" s="9">
        <v>3</v>
      </c>
      <c r="E116" s="9">
        <v>1</v>
      </c>
      <c r="F116" s="9">
        <v>1</v>
      </c>
      <c r="G116" s="10">
        <f t="shared" si="27"/>
        <v>1.7777777777777778E-2</v>
      </c>
      <c r="H116" s="10">
        <f t="shared" si="28"/>
        <v>1.7441860465116279E-2</v>
      </c>
      <c r="I116" s="10">
        <f t="shared" si="29"/>
        <v>3.7453183520599251E-3</v>
      </c>
      <c r="J116" s="10">
        <f t="shared" si="30"/>
        <v>4.9261083743842365E-3</v>
      </c>
      <c r="K116" s="10">
        <f t="shared" si="33"/>
        <v>-0.75</v>
      </c>
      <c r="L116" s="10">
        <f t="shared" si="34"/>
        <v>-0.66666666666666663</v>
      </c>
      <c r="M116" s="10">
        <f t="shared" si="31"/>
        <v>-1.3333333333333332E-2</v>
      </c>
      <c r="N116" s="14">
        <f t="shared" si="32"/>
        <v>-1.1627906976744186E-2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2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1.1627906976744186E-2</v>
      </c>
      <c r="I118" s="10" t="str">
        <f t="shared" si="29"/>
        <v/>
      </c>
      <c r="J118" s="10">
        <f t="shared" si="30"/>
        <v>4.9261083743842365E-3</v>
      </c>
      <c r="K118" s="10" t="str">
        <f t="shared" si="33"/>
        <v xml:space="preserve"> </v>
      </c>
      <c r="L118" s="10">
        <f t="shared" si="34"/>
        <v>-0.5</v>
      </c>
      <c r="M118" s="10" t="str">
        <f t="shared" si="31"/>
        <v/>
      </c>
      <c r="N118" s="14">
        <f t="shared" si="32"/>
        <v>-5.8139534883720929E-3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3.7453183520599251E-3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13</v>
      </c>
      <c r="D123" s="9">
        <v>12</v>
      </c>
      <c r="E123" s="9">
        <v>12</v>
      </c>
      <c r="F123" s="9">
        <v>13</v>
      </c>
      <c r="G123" s="10">
        <f t="shared" si="27"/>
        <v>5.7777777777777775E-2</v>
      </c>
      <c r="H123" s="10">
        <f t="shared" si="28"/>
        <v>6.9767441860465115E-2</v>
      </c>
      <c r="I123" s="10">
        <f t="shared" si="29"/>
        <v>4.49438202247191E-2</v>
      </c>
      <c r="J123" s="10">
        <f t="shared" si="30"/>
        <v>6.4039408866995079E-2</v>
      </c>
      <c r="K123" s="10">
        <f t="shared" si="33"/>
        <v>-7.6923076923076927E-2</v>
      </c>
      <c r="L123" s="10">
        <f t="shared" si="34"/>
        <v>8.3333333333333329E-2</v>
      </c>
      <c r="M123" s="10">
        <f t="shared" si="31"/>
        <v>-4.4444444444444444E-3</v>
      </c>
      <c r="N123" s="14">
        <f t="shared" si="32"/>
        <v>5.8139534883720929E-3</v>
      </c>
    </row>
    <row r="124" spans="1:14" ht="25.5" x14ac:dyDescent="0.2">
      <c r="A124" s="8"/>
      <c r="B124" s="43" t="s">
        <v>112</v>
      </c>
      <c r="C124" s="40">
        <v>7</v>
      </c>
      <c r="D124" s="9">
        <v>8</v>
      </c>
      <c r="E124" s="9">
        <v>4</v>
      </c>
      <c r="F124" s="9">
        <v>13</v>
      </c>
      <c r="G124" s="10">
        <f t="shared" si="27"/>
        <v>3.111111111111111E-2</v>
      </c>
      <c r="H124" s="10">
        <f t="shared" si="28"/>
        <v>4.6511627906976744E-2</v>
      </c>
      <c r="I124" s="10">
        <f t="shared" si="29"/>
        <v>1.4981273408239701E-2</v>
      </c>
      <c r="J124" s="10">
        <f t="shared" si="30"/>
        <v>6.4039408866995079E-2</v>
      </c>
      <c r="K124" s="10">
        <f t="shared" si="33"/>
        <v>-0.42857142857142855</v>
      </c>
      <c r="L124" s="10">
        <f t="shared" si="34"/>
        <v>0.625</v>
      </c>
      <c r="M124" s="10">
        <f t="shared" si="31"/>
        <v>-1.3333333333333332E-2</v>
      </c>
      <c r="N124" s="14">
        <f t="shared" si="32"/>
        <v>2.9069767441860465E-2</v>
      </c>
    </row>
    <row r="125" spans="1:14" ht="25.5" x14ac:dyDescent="0.2">
      <c r="A125" s="8"/>
      <c r="B125" s="43" t="s">
        <v>113</v>
      </c>
      <c r="C125" s="40">
        <v>0</v>
      </c>
      <c r="D125" s="9">
        <v>1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5.8139534883720929E-3</v>
      </c>
      <c r="I125" s="10" t="str">
        <f t="shared" si="29"/>
        <v/>
      </c>
      <c r="J125" s="10">
        <f t="shared" si="30"/>
        <v>4.9261083743842365E-3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14">
        <f t="shared" si="32"/>
        <v>0</v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1</v>
      </c>
      <c r="D127" s="9">
        <v>0</v>
      </c>
      <c r="E127" s="9">
        <v>4</v>
      </c>
      <c r="F127" s="9">
        <v>2</v>
      </c>
      <c r="G127" s="10">
        <f t="shared" si="27"/>
        <v>4.4444444444444444E-3</v>
      </c>
      <c r="H127" s="10" t="str">
        <f t="shared" si="28"/>
        <v/>
      </c>
      <c r="I127" s="10">
        <f t="shared" si="29"/>
        <v>1.4981273408239701E-2</v>
      </c>
      <c r="J127" s="10">
        <f t="shared" si="30"/>
        <v>9.852216748768473E-3</v>
      </c>
      <c r="K127" s="10">
        <f t="shared" si="33"/>
        <v>3</v>
      </c>
      <c r="L127" s="10">
        <f t="shared" si="34"/>
        <v>1</v>
      </c>
      <c r="M127" s="10">
        <f t="shared" si="31"/>
        <v>1.3333333333333332E-2</v>
      </c>
      <c r="N127" s="14" t="str">
        <f t="shared" si="32"/>
        <v/>
      </c>
    </row>
    <row r="128" spans="1:14" x14ac:dyDescent="0.2">
      <c r="A128" s="8"/>
      <c r="B128" s="43" t="s">
        <v>116</v>
      </c>
      <c r="C128" s="40">
        <v>2</v>
      </c>
      <c r="D128" s="9">
        <v>1</v>
      </c>
      <c r="E128" s="9">
        <v>0</v>
      </c>
      <c r="F128" s="9">
        <v>0</v>
      </c>
      <c r="G128" s="10">
        <f t="shared" si="27"/>
        <v>8.8888888888888889E-3</v>
      </c>
      <c r="H128" s="10">
        <f t="shared" si="28"/>
        <v>5.8139534883720929E-3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-8.8888888888888889E-3</v>
      </c>
      <c r="N128" s="14">
        <f t="shared" si="32"/>
        <v>-5.8139534883720929E-3</v>
      </c>
    </row>
    <row r="129" spans="1:14" x14ac:dyDescent="0.2">
      <c r="A129" s="8"/>
      <c r="B129" s="43" t="s">
        <v>117</v>
      </c>
      <c r="C129" s="40">
        <v>4</v>
      </c>
      <c r="D129" s="9">
        <v>4</v>
      </c>
      <c r="E129" s="9">
        <v>1</v>
      </c>
      <c r="F129" s="9">
        <v>3</v>
      </c>
      <c r="G129" s="10">
        <f t="shared" si="27"/>
        <v>1.7777777777777778E-2</v>
      </c>
      <c r="H129" s="10">
        <f t="shared" si="28"/>
        <v>2.3255813953488372E-2</v>
      </c>
      <c r="I129" s="10">
        <f t="shared" si="29"/>
        <v>3.7453183520599251E-3</v>
      </c>
      <c r="J129" s="10">
        <f t="shared" si="30"/>
        <v>1.4778325123152709E-2</v>
      </c>
      <c r="K129" s="10">
        <f t="shared" si="33"/>
        <v>-0.75</v>
      </c>
      <c r="L129" s="10">
        <f t="shared" si="34"/>
        <v>-0.25</v>
      </c>
      <c r="M129" s="10">
        <f t="shared" si="31"/>
        <v>-1.3333333333333332E-2</v>
      </c>
      <c r="N129" s="14">
        <f t="shared" si="32"/>
        <v>-5.8139534883720929E-3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1</v>
      </c>
      <c r="E132" s="9">
        <v>1</v>
      </c>
      <c r="F132" s="9">
        <v>0</v>
      </c>
      <c r="G132" s="10" t="str">
        <f t="shared" si="27"/>
        <v/>
      </c>
      <c r="H132" s="10">
        <f t="shared" si="28"/>
        <v>5.8139534883720929E-3</v>
      </c>
      <c r="I132" s="10">
        <f t="shared" si="29"/>
        <v>3.7453183520599251E-3</v>
      </c>
      <c r="J132" s="10" t="str">
        <f t="shared" si="30"/>
        <v/>
      </c>
      <c r="K132" s="10">
        <f t="shared" si="33"/>
        <v>1</v>
      </c>
      <c r="L132" s="10">
        <f t="shared" si="34"/>
        <v>-1</v>
      </c>
      <c r="M132" s="10" t="str">
        <f t="shared" si="31"/>
        <v/>
      </c>
      <c r="N132" s="14">
        <f t="shared" si="32"/>
        <v>-5.8139534883720929E-3</v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3.7453183520599251E-3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3</v>
      </c>
      <c r="D135" s="9">
        <v>0</v>
      </c>
      <c r="E135" s="9">
        <v>1</v>
      </c>
      <c r="F135" s="9">
        <v>0</v>
      </c>
      <c r="G135" s="10">
        <f t="shared" si="27"/>
        <v>1.3333333333333334E-2</v>
      </c>
      <c r="H135" s="10" t="str">
        <f t="shared" si="28"/>
        <v/>
      </c>
      <c r="I135" s="10">
        <f t="shared" si="29"/>
        <v>3.7453183520599251E-3</v>
      </c>
      <c r="J135" s="10" t="str">
        <f t="shared" si="30"/>
        <v/>
      </c>
      <c r="K135" s="10">
        <f t="shared" si="33"/>
        <v>-0.66666666666666663</v>
      </c>
      <c r="L135" s="10" t="str">
        <f t="shared" si="34"/>
        <v xml:space="preserve"> </v>
      </c>
      <c r="M135" s="10">
        <f t="shared" si="31"/>
        <v>-8.8888888888888889E-3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2</v>
      </c>
      <c r="D137" s="9">
        <v>0</v>
      </c>
      <c r="E137" s="9">
        <v>1</v>
      </c>
      <c r="F137" s="9">
        <v>2</v>
      </c>
      <c r="G137" s="10">
        <f t="shared" si="27"/>
        <v>8.8888888888888889E-3</v>
      </c>
      <c r="H137" s="10" t="str">
        <f t="shared" si="28"/>
        <v/>
      </c>
      <c r="I137" s="10">
        <f t="shared" si="29"/>
        <v>3.7453183520599251E-3</v>
      </c>
      <c r="J137" s="10">
        <f t="shared" si="30"/>
        <v>9.852216748768473E-3</v>
      </c>
      <c r="K137" s="10">
        <f t="shared" si="33"/>
        <v>-0.5</v>
      </c>
      <c r="L137" s="10">
        <f t="shared" si="34"/>
        <v>1</v>
      </c>
      <c r="M137" s="10">
        <f t="shared" si="31"/>
        <v>-4.4444444444444444E-3</v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0</v>
      </c>
      <c r="F138" s="9">
        <v>0</v>
      </c>
      <c r="G138" s="10">
        <f t="shared" si="27"/>
        <v>4.4444444444444444E-3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-4.4444444444444444E-3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12</v>
      </c>
      <c r="D139" s="9">
        <v>4</v>
      </c>
      <c r="E139" s="9">
        <v>15</v>
      </c>
      <c r="F139" s="9">
        <v>1</v>
      </c>
      <c r="G139" s="10">
        <f t="shared" si="27"/>
        <v>5.3333333333333337E-2</v>
      </c>
      <c r="H139" s="10">
        <f t="shared" si="28"/>
        <v>2.3255813953488372E-2</v>
      </c>
      <c r="I139" s="10">
        <f t="shared" si="29"/>
        <v>5.6179775280898875E-2</v>
      </c>
      <c r="J139" s="10">
        <f t="shared" si="30"/>
        <v>4.9261083743842365E-3</v>
      </c>
      <c r="K139" s="10">
        <f t="shared" si="33"/>
        <v>0.25</v>
      </c>
      <c r="L139" s="10">
        <f t="shared" si="34"/>
        <v>-0.75</v>
      </c>
      <c r="M139" s="10">
        <f t="shared" si="31"/>
        <v>1.3333333333333334E-2</v>
      </c>
      <c r="N139" s="14">
        <f t="shared" si="32"/>
        <v>-1.7441860465116279E-2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7</v>
      </c>
      <c r="D141" s="9">
        <v>13</v>
      </c>
      <c r="E141" s="9">
        <v>8</v>
      </c>
      <c r="F141" s="9">
        <v>5</v>
      </c>
      <c r="G141" s="10">
        <f t="shared" si="27"/>
        <v>3.111111111111111E-2</v>
      </c>
      <c r="H141" s="10">
        <f t="shared" si="28"/>
        <v>7.5581395348837205E-2</v>
      </c>
      <c r="I141" s="10">
        <f t="shared" si="29"/>
        <v>2.9962546816479401E-2</v>
      </c>
      <c r="J141" s="10">
        <f t="shared" si="30"/>
        <v>2.4630541871921183E-2</v>
      </c>
      <c r="K141" s="10">
        <f t="shared" si="33"/>
        <v>0.14285714285714285</v>
      </c>
      <c r="L141" s="10">
        <f t="shared" si="34"/>
        <v>-0.61538461538461542</v>
      </c>
      <c r="M141" s="10">
        <f t="shared" si="31"/>
        <v>4.4444444444444444E-3</v>
      </c>
      <c r="N141" s="14">
        <f t="shared" si="32"/>
        <v>-4.6511627906976744E-2</v>
      </c>
    </row>
    <row r="142" spans="1:14" x14ac:dyDescent="0.2">
      <c r="A142" s="8"/>
      <c r="B142" s="43" t="s">
        <v>130</v>
      </c>
      <c r="C142" s="40">
        <v>6</v>
      </c>
      <c r="D142" s="9">
        <v>3</v>
      </c>
      <c r="E142" s="9">
        <v>2</v>
      </c>
      <c r="F142" s="9">
        <v>1</v>
      </c>
      <c r="G142" s="10">
        <f t="shared" si="27"/>
        <v>2.6666666666666668E-2</v>
      </c>
      <c r="H142" s="10">
        <f t="shared" si="28"/>
        <v>1.7441860465116279E-2</v>
      </c>
      <c r="I142" s="10">
        <f t="shared" si="29"/>
        <v>7.4906367041198503E-3</v>
      </c>
      <c r="J142" s="10">
        <f t="shared" si="30"/>
        <v>4.9261083743842365E-3</v>
      </c>
      <c r="K142" s="10">
        <f t="shared" si="33"/>
        <v>-0.66666666666666663</v>
      </c>
      <c r="L142" s="10">
        <f t="shared" si="34"/>
        <v>-0.66666666666666663</v>
      </c>
      <c r="M142" s="10">
        <f t="shared" si="31"/>
        <v>-1.7777777777777778E-2</v>
      </c>
      <c r="N142" s="14">
        <f t="shared" si="32"/>
        <v>-1.1627906976744186E-2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9</v>
      </c>
      <c r="D144" s="9">
        <v>4</v>
      </c>
      <c r="E144" s="9">
        <v>6</v>
      </c>
      <c r="F144" s="9">
        <v>6</v>
      </c>
      <c r="G144" s="10">
        <f t="shared" si="27"/>
        <v>0.04</v>
      </c>
      <c r="H144" s="10">
        <f t="shared" si="28"/>
        <v>2.3255813953488372E-2</v>
      </c>
      <c r="I144" s="10">
        <f t="shared" si="29"/>
        <v>2.247191011235955E-2</v>
      </c>
      <c r="J144" s="10">
        <f t="shared" si="30"/>
        <v>2.9556650246305417E-2</v>
      </c>
      <c r="K144" s="10">
        <f t="shared" si="33"/>
        <v>-0.33333333333333331</v>
      </c>
      <c r="L144" s="10">
        <f t="shared" si="34"/>
        <v>0.5</v>
      </c>
      <c r="M144" s="10">
        <f t="shared" si="31"/>
        <v>-1.3333333333333332E-2</v>
      </c>
      <c r="N144" s="14">
        <f t="shared" si="32"/>
        <v>1.1627906976744186E-2</v>
      </c>
    </row>
    <row r="145" spans="1:14" ht="28.5" customHeight="1" x14ac:dyDescent="0.2">
      <c r="A145" s="8"/>
      <c r="B145" s="43" t="s">
        <v>133</v>
      </c>
      <c r="C145" s="40">
        <v>9</v>
      </c>
      <c r="D145" s="9">
        <v>4</v>
      </c>
      <c r="E145" s="9">
        <v>8</v>
      </c>
      <c r="F145" s="9">
        <v>4</v>
      </c>
      <c r="G145" s="10">
        <f t="shared" ref="G145:G180" si="35">+IF(C145=0,"",C145/C$81)</f>
        <v>0.04</v>
      </c>
      <c r="H145" s="10">
        <f t="shared" ref="H145:H180" si="36">+IF(D145=0,"",D145/D$81)</f>
        <v>2.3255813953488372E-2</v>
      </c>
      <c r="I145" s="10">
        <f t="shared" ref="I145:I180" si="37">+IF(E145=0,"",E145/E$81)</f>
        <v>2.9962546816479401E-2</v>
      </c>
      <c r="J145" s="10">
        <f t="shared" ref="J145:J180" si="38">+IF(F145=0,"",F145/F$81)</f>
        <v>1.9704433497536946E-2</v>
      </c>
      <c r="K145" s="10">
        <f t="shared" si="33"/>
        <v>-0.1111111111111111</v>
      </c>
      <c r="L145" s="10">
        <f t="shared" si="34"/>
        <v>0</v>
      </c>
      <c r="M145" s="10">
        <f t="shared" ref="M145:M180" si="39">+IF(OR(AND(G145=""),(K145="")),"",G145*K145)</f>
        <v>-4.4444444444444444E-3</v>
      </c>
      <c r="N145" s="14">
        <f t="shared" ref="N145:N180" si="40">+IF(OR(AND(H145=""),(L145="")),"",H145*L145)</f>
        <v>0</v>
      </c>
    </row>
    <row r="146" spans="1:14" x14ac:dyDescent="0.2">
      <c r="A146" s="8"/>
      <c r="B146" s="43" t="s">
        <v>134</v>
      </c>
      <c r="C146" s="40">
        <v>29</v>
      </c>
      <c r="D146" s="9">
        <v>5</v>
      </c>
      <c r="E146" s="9">
        <v>23</v>
      </c>
      <c r="F146" s="9">
        <v>7</v>
      </c>
      <c r="G146" s="10">
        <f t="shared" si="35"/>
        <v>0.12888888888888889</v>
      </c>
      <c r="H146" s="10">
        <f t="shared" si="36"/>
        <v>2.9069767441860465E-2</v>
      </c>
      <c r="I146" s="10">
        <f t="shared" si="37"/>
        <v>8.6142322097378279E-2</v>
      </c>
      <c r="J146" s="10">
        <f t="shared" si="38"/>
        <v>3.4482758620689655E-2</v>
      </c>
      <c r="K146" s="10">
        <f t="shared" ref="K146:K180" si="41">+IF(AND(C146=0,E146=0)," ",IF(C146=0,1,IF(E146=0,-1,(E146-C146)/C146)))</f>
        <v>-0.20689655172413793</v>
      </c>
      <c r="L146" s="10">
        <f t="shared" ref="L146:L180" si="42">+IF(AND(D146=0,F146=0)," ",IF(D146=0,1,IF(F146=0,-1,(F146-D146)/D146)))</f>
        <v>0.4</v>
      </c>
      <c r="M146" s="10">
        <f t="shared" si="39"/>
        <v>-2.6666666666666665E-2</v>
      </c>
      <c r="N146" s="14">
        <f t="shared" si="40"/>
        <v>1.1627906976744186E-2</v>
      </c>
    </row>
    <row r="147" spans="1:14" x14ac:dyDescent="0.2">
      <c r="A147" s="8"/>
      <c r="B147" s="43" t="s">
        <v>135</v>
      </c>
      <c r="C147" s="40">
        <v>20</v>
      </c>
      <c r="D147" s="9">
        <v>4</v>
      </c>
      <c r="E147" s="9">
        <v>22</v>
      </c>
      <c r="F147" s="9">
        <v>4</v>
      </c>
      <c r="G147" s="10">
        <f t="shared" si="35"/>
        <v>8.8888888888888892E-2</v>
      </c>
      <c r="H147" s="10">
        <f t="shared" si="36"/>
        <v>2.3255813953488372E-2</v>
      </c>
      <c r="I147" s="10">
        <f t="shared" si="37"/>
        <v>8.2397003745318345E-2</v>
      </c>
      <c r="J147" s="10">
        <f t="shared" si="38"/>
        <v>1.9704433497536946E-2</v>
      </c>
      <c r="K147" s="10">
        <f t="shared" si="41"/>
        <v>0.1</v>
      </c>
      <c r="L147" s="10">
        <f t="shared" si="42"/>
        <v>0</v>
      </c>
      <c r="M147" s="10">
        <f t="shared" si="39"/>
        <v>8.8888888888888889E-3</v>
      </c>
      <c r="N147" s="14">
        <f t="shared" si="40"/>
        <v>0</v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1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>
        <f t="shared" si="38"/>
        <v>4.9261083743842365E-3</v>
      </c>
      <c r="K148" s="10" t="str">
        <f t="shared" si="41"/>
        <v xml:space="preserve"> </v>
      </c>
      <c r="L148" s="10">
        <f t="shared" si="42"/>
        <v>1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5</v>
      </c>
      <c r="D149" s="9">
        <v>4</v>
      </c>
      <c r="E149" s="9">
        <v>1</v>
      </c>
      <c r="F149" s="9">
        <v>2</v>
      </c>
      <c r="G149" s="10">
        <f t="shared" si="35"/>
        <v>2.2222222222222223E-2</v>
      </c>
      <c r="H149" s="10">
        <f t="shared" si="36"/>
        <v>2.3255813953488372E-2</v>
      </c>
      <c r="I149" s="10">
        <f t="shared" si="37"/>
        <v>3.7453183520599251E-3</v>
      </c>
      <c r="J149" s="10">
        <f t="shared" si="38"/>
        <v>9.852216748768473E-3</v>
      </c>
      <c r="K149" s="10">
        <f t="shared" si="41"/>
        <v>-0.8</v>
      </c>
      <c r="L149" s="10">
        <f t="shared" si="42"/>
        <v>-0.5</v>
      </c>
      <c r="M149" s="10">
        <f t="shared" si="39"/>
        <v>-1.7777777777777778E-2</v>
      </c>
      <c r="N149" s="14">
        <f t="shared" si="40"/>
        <v>-1.1627906976744186E-2</v>
      </c>
    </row>
    <row r="150" spans="1:14" x14ac:dyDescent="0.2">
      <c r="A150" s="8"/>
      <c r="B150" s="43" t="s">
        <v>138</v>
      </c>
      <c r="C150" s="40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4.9261083743842365E-3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0</v>
      </c>
      <c r="F154" s="9">
        <v>2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9.852216748768473E-3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7</v>
      </c>
      <c r="D155" s="9">
        <v>6</v>
      </c>
      <c r="E155" s="9">
        <v>1</v>
      </c>
      <c r="F155" s="9">
        <v>0</v>
      </c>
      <c r="G155" s="10">
        <f t="shared" si="35"/>
        <v>3.111111111111111E-2</v>
      </c>
      <c r="H155" s="10">
        <f t="shared" si="36"/>
        <v>3.4883720930232558E-2</v>
      </c>
      <c r="I155" s="10">
        <f t="shared" si="37"/>
        <v>3.7453183520599251E-3</v>
      </c>
      <c r="J155" s="10" t="str">
        <f t="shared" si="38"/>
        <v/>
      </c>
      <c r="K155" s="10">
        <f t="shared" si="41"/>
        <v>-0.8571428571428571</v>
      </c>
      <c r="L155" s="10">
        <f t="shared" si="42"/>
        <v>-1</v>
      </c>
      <c r="M155" s="10">
        <f t="shared" si="39"/>
        <v>-2.6666666666666665E-2</v>
      </c>
      <c r="N155" s="14">
        <f t="shared" si="40"/>
        <v>-3.4883720930232558E-2</v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4.9261083743842365E-3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4</v>
      </c>
      <c r="D157" s="9">
        <v>3</v>
      </c>
      <c r="E157" s="9">
        <v>2</v>
      </c>
      <c r="F157" s="9">
        <v>2</v>
      </c>
      <c r="G157" s="10">
        <f t="shared" si="35"/>
        <v>1.7777777777777778E-2</v>
      </c>
      <c r="H157" s="10">
        <f t="shared" si="36"/>
        <v>1.7441860465116279E-2</v>
      </c>
      <c r="I157" s="10">
        <f t="shared" si="37"/>
        <v>7.4906367041198503E-3</v>
      </c>
      <c r="J157" s="10">
        <f t="shared" si="38"/>
        <v>9.852216748768473E-3</v>
      </c>
      <c r="K157" s="10">
        <f t="shared" si="41"/>
        <v>-0.5</v>
      </c>
      <c r="L157" s="10">
        <f t="shared" si="42"/>
        <v>-0.33333333333333331</v>
      </c>
      <c r="M157" s="10">
        <f t="shared" si="39"/>
        <v>-8.8888888888888889E-3</v>
      </c>
      <c r="N157" s="14">
        <f t="shared" si="40"/>
        <v>-5.8139534883720929E-3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1</v>
      </c>
      <c r="D159" s="9">
        <v>1</v>
      </c>
      <c r="E159" s="9">
        <v>0</v>
      </c>
      <c r="F159" s="9">
        <v>0</v>
      </c>
      <c r="G159" s="10">
        <f t="shared" si="35"/>
        <v>4.4444444444444444E-3</v>
      </c>
      <c r="H159" s="10">
        <f t="shared" si="36"/>
        <v>5.8139534883720929E-3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-4.4444444444444444E-3</v>
      </c>
      <c r="N159" s="14">
        <f t="shared" si="40"/>
        <v>-5.8139534883720929E-3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4.9261083743842365E-3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2</v>
      </c>
      <c r="D166" s="9">
        <v>0</v>
      </c>
      <c r="E166" s="9">
        <v>0</v>
      </c>
      <c r="F166" s="9">
        <v>0</v>
      </c>
      <c r="G166" s="10">
        <f t="shared" si="35"/>
        <v>8.8888888888888889E-3</v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 t="str">
        <f t="shared" si="42"/>
        <v xml:space="preserve"> </v>
      </c>
      <c r="M166" s="10">
        <f t="shared" si="39"/>
        <v>-8.8888888888888889E-3</v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2</v>
      </c>
      <c r="D168" s="9">
        <v>1</v>
      </c>
      <c r="E168" s="9">
        <v>1</v>
      </c>
      <c r="F168" s="9">
        <v>0</v>
      </c>
      <c r="G168" s="10">
        <f t="shared" si="35"/>
        <v>8.8888888888888889E-3</v>
      </c>
      <c r="H168" s="10">
        <f t="shared" si="36"/>
        <v>5.8139534883720929E-3</v>
      </c>
      <c r="I168" s="10">
        <f t="shared" si="37"/>
        <v>3.7453183520599251E-3</v>
      </c>
      <c r="J168" s="10" t="str">
        <f t="shared" si="38"/>
        <v/>
      </c>
      <c r="K168" s="10">
        <f t="shared" si="41"/>
        <v>-0.5</v>
      </c>
      <c r="L168" s="10">
        <f t="shared" si="42"/>
        <v>-1</v>
      </c>
      <c r="M168" s="10">
        <f t="shared" si="39"/>
        <v>-4.4444444444444444E-3</v>
      </c>
      <c r="N168" s="14">
        <f t="shared" si="40"/>
        <v>-5.8139534883720929E-3</v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2</v>
      </c>
      <c r="D171" s="9">
        <v>3</v>
      </c>
      <c r="E171" s="9">
        <v>0</v>
      </c>
      <c r="F171" s="9">
        <v>0</v>
      </c>
      <c r="G171" s="10">
        <f t="shared" si="35"/>
        <v>8.8888888888888889E-3</v>
      </c>
      <c r="H171" s="10">
        <f t="shared" si="36"/>
        <v>1.7441860465116279E-2</v>
      </c>
      <c r="I171" s="10" t="str">
        <f t="shared" si="37"/>
        <v/>
      </c>
      <c r="J171" s="10" t="str">
        <f t="shared" si="38"/>
        <v/>
      </c>
      <c r="K171" s="10">
        <f t="shared" si="41"/>
        <v>-1</v>
      </c>
      <c r="L171" s="10">
        <f t="shared" si="42"/>
        <v>-1</v>
      </c>
      <c r="M171" s="10">
        <f t="shared" si="39"/>
        <v>-8.8888888888888889E-3</v>
      </c>
      <c r="N171" s="14">
        <f t="shared" si="40"/>
        <v>-1.7441860465116279E-2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1</v>
      </c>
      <c r="D175" s="9">
        <v>2</v>
      </c>
      <c r="E175" s="9">
        <v>0</v>
      </c>
      <c r="F175" s="9">
        <v>0</v>
      </c>
      <c r="G175" s="10">
        <f t="shared" si="35"/>
        <v>4.4444444444444444E-3</v>
      </c>
      <c r="H175" s="10">
        <f t="shared" si="36"/>
        <v>1.1627906976744186E-2</v>
      </c>
      <c r="I175" s="10" t="str">
        <f t="shared" si="37"/>
        <v/>
      </c>
      <c r="J175" s="10" t="str">
        <f t="shared" si="38"/>
        <v/>
      </c>
      <c r="K175" s="10">
        <f t="shared" si="41"/>
        <v>-1</v>
      </c>
      <c r="L175" s="10">
        <f t="shared" si="42"/>
        <v>-1</v>
      </c>
      <c r="M175" s="10">
        <f t="shared" si="39"/>
        <v>-4.4444444444444444E-3</v>
      </c>
      <c r="N175" s="14">
        <f t="shared" si="40"/>
        <v>-1.1627906976744186E-2</v>
      </c>
    </row>
    <row r="176" spans="1:14" x14ac:dyDescent="0.2">
      <c r="A176" s="8"/>
      <c r="B176" s="43" t="s">
        <v>164</v>
      </c>
      <c r="C176" s="40">
        <v>1</v>
      </c>
      <c r="D176" s="9">
        <v>1</v>
      </c>
      <c r="E176" s="9">
        <v>0</v>
      </c>
      <c r="F176" s="9">
        <v>0</v>
      </c>
      <c r="G176" s="10">
        <f t="shared" si="35"/>
        <v>4.4444444444444444E-3</v>
      </c>
      <c r="H176" s="10">
        <f t="shared" si="36"/>
        <v>5.8139534883720929E-3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-4.4444444444444444E-3</v>
      </c>
      <c r="N176" s="14">
        <f t="shared" si="40"/>
        <v>-5.8139534883720929E-3</v>
      </c>
    </row>
    <row r="177" spans="1:14" x14ac:dyDescent="0.2">
      <c r="A177" s="8"/>
      <c r="B177" s="43" t="s">
        <v>165</v>
      </c>
      <c r="C177" s="40">
        <v>1</v>
      </c>
      <c r="D177" s="9">
        <v>1</v>
      </c>
      <c r="E177" s="9">
        <v>0</v>
      </c>
      <c r="F177" s="9">
        <v>1</v>
      </c>
      <c r="G177" s="10">
        <f t="shared" si="35"/>
        <v>4.4444444444444444E-3</v>
      </c>
      <c r="H177" s="10">
        <f t="shared" si="36"/>
        <v>5.8139534883720929E-3</v>
      </c>
      <c r="I177" s="10" t="str">
        <f t="shared" si="37"/>
        <v/>
      </c>
      <c r="J177" s="10">
        <f t="shared" si="38"/>
        <v>4.9261083743842365E-3</v>
      </c>
      <c r="K177" s="10">
        <f t="shared" si="41"/>
        <v>-1</v>
      </c>
      <c r="L177" s="10">
        <f t="shared" si="42"/>
        <v>0</v>
      </c>
      <c r="M177" s="10">
        <f t="shared" si="39"/>
        <v>-4.4444444444444444E-3</v>
      </c>
      <c r="N177" s="14">
        <f t="shared" si="40"/>
        <v>0</v>
      </c>
    </row>
    <row r="178" spans="1:14" ht="25.5" x14ac:dyDescent="0.2">
      <c r="A178" s="8"/>
      <c r="B178" s="43" t="s">
        <v>166</v>
      </c>
      <c r="C178" s="40">
        <v>2</v>
      </c>
      <c r="D178" s="9">
        <v>3</v>
      </c>
      <c r="E178" s="9">
        <v>3</v>
      </c>
      <c r="F178" s="9">
        <v>3</v>
      </c>
      <c r="G178" s="10">
        <f t="shared" si="35"/>
        <v>8.8888888888888889E-3</v>
      </c>
      <c r="H178" s="10">
        <f t="shared" si="36"/>
        <v>1.7441860465116279E-2</v>
      </c>
      <c r="I178" s="10">
        <f t="shared" si="37"/>
        <v>1.1235955056179775E-2</v>
      </c>
      <c r="J178" s="10">
        <f t="shared" si="38"/>
        <v>1.4778325123152709E-2</v>
      </c>
      <c r="K178" s="10">
        <f t="shared" si="41"/>
        <v>0.5</v>
      </c>
      <c r="L178" s="10">
        <f t="shared" si="42"/>
        <v>0</v>
      </c>
      <c r="M178" s="10">
        <f t="shared" si="39"/>
        <v>4.4444444444444444E-3</v>
      </c>
      <c r="N178" s="14">
        <f t="shared" si="40"/>
        <v>0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215</v>
      </c>
      <c r="D188" s="31">
        <f>SUM(D189:D363)</f>
        <v>251</v>
      </c>
      <c r="E188" s="31">
        <f>SUM(E189:E363)</f>
        <v>543</v>
      </c>
      <c r="F188" s="31">
        <f>SUM(F189:F363)</f>
        <v>432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1.5255813953488373</v>
      </c>
      <c r="L188" s="32">
        <f>+IF(AND(D188=0,F188=0),"",IF(D188=0,1,IF(F188=0,-1,(F188-D188)/D188)))</f>
        <v>0.7211155378486056</v>
      </c>
      <c r="M188" s="32">
        <f t="shared" ref="M188:M219" si="47">+IF(OR(AND(G188=""),(K188="")),"",G188*K188)</f>
        <v>1.5255813953488373</v>
      </c>
      <c r="N188" s="33">
        <f t="shared" ref="N188:N219" si="48">+IF(OR(AND(H188=""),(L188="")),"",H188*L188)</f>
        <v>0.7211155378486056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0</v>
      </c>
      <c r="E189" s="9">
        <v>1</v>
      </c>
      <c r="F189" s="9">
        <v>0</v>
      </c>
      <c r="G189" s="10">
        <f t="shared" si="43"/>
        <v>4.6511627906976744E-3</v>
      </c>
      <c r="H189" s="10" t="str">
        <f t="shared" si="44"/>
        <v/>
      </c>
      <c r="I189" s="10">
        <f t="shared" si="45"/>
        <v>1.841620626151013E-3</v>
      </c>
      <c r="J189" s="10" t="str">
        <f t="shared" si="46"/>
        <v/>
      </c>
      <c r="K189" s="10">
        <f t="shared" ref="K189:K220" si="49">+IF(AND(C189=0,E189=0)," ",IF(C189=0,1,IF(E189=0,-1,(E189-C189)/C189)))</f>
        <v>0</v>
      </c>
      <c r="L189" s="10" t="str">
        <f t="shared" ref="L189:L220" si="50">+IF(AND(D189=0,F189=0)," ",IF(D189=0,1,IF(F189=0,-1,(F189-D189)/D189)))</f>
        <v xml:space="preserve"> </v>
      </c>
      <c r="M189" s="10">
        <f t="shared" si="47"/>
        <v>0</v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</v>
      </c>
      <c r="D193" s="9">
        <v>3</v>
      </c>
      <c r="E193" s="9">
        <v>0</v>
      </c>
      <c r="F193" s="9">
        <v>0</v>
      </c>
      <c r="G193" s="10">
        <f t="shared" si="43"/>
        <v>4.6511627906976744E-3</v>
      </c>
      <c r="H193" s="10">
        <f t="shared" si="44"/>
        <v>1.1952191235059761E-2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-4.6511627906976744E-3</v>
      </c>
      <c r="N193" s="14">
        <f t="shared" si="48"/>
        <v>-1.1952191235059761E-2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24</v>
      </c>
      <c r="D195" s="9">
        <v>4</v>
      </c>
      <c r="E195" s="9">
        <v>120</v>
      </c>
      <c r="F195" s="9">
        <v>88</v>
      </c>
      <c r="G195" s="10">
        <f t="shared" si="43"/>
        <v>0.11162790697674418</v>
      </c>
      <c r="H195" s="10">
        <f t="shared" si="44"/>
        <v>1.5936254980079681E-2</v>
      </c>
      <c r="I195" s="10">
        <f t="shared" si="45"/>
        <v>0.22099447513812154</v>
      </c>
      <c r="J195" s="10">
        <f t="shared" si="46"/>
        <v>0.20370370370370369</v>
      </c>
      <c r="K195" s="10">
        <f t="shared" si="49"/>
        <v>4</v>
      </c>
      <c r="L195" s="10">
        <f t="shared" si="50"/>
        <v>21</v>
      </c>
      <c r="M195" s="10">
        <f t="shared" si="47"/>
        <v>0.44651162790697674</v>
      </c>
      <c r="N195" s="14">
        <f t="shared" si="48"/>
        <v>0.33466135458167329</v>
      </c>
    </row>
    <row r="196" spans="1:14" x14ac:dyDescent="0.2">
      <c r="A196" s="8"/>
      <c r="B196" s="43" t="s">
        <v>176</v>
      </c>
      <c r="C196" s="40">
        <v>0</v>
      </c>
      <c r="D196" s="9">
        <v>2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7.9681274900398405E-3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14">
        <f t="shared" si="48"/>
        <v>-7.9681274900398405E-3</v>
      </c>
    </row>
    <row r="197" spans="1:14" x14ac:dyDescent="0.2">
      <c r="A197" s="8"/>
      <c r="B197" s="43" t="s">
        <v>177</v>
      </c>
      <c r="C197" s="40">
        <v>3</v>
      </c>
      <c r="D197" s="9">
        <v>1</v>
      </c>
      <c r="E197" s="9">
        <v>3</v>
      </c>
      <c r="F197" s="9">
        <v>1</v>
      </c>
      <c r="G197" s="10">
        <f t="shared" si="43"/>
        <v>1.3953488372093023E-2</v>
      </c>
      <c r="H197" s="10">
        <f t="shared" si="44"/>
        <v>3.9840637450199202E-3</v>
      </c>
      <c r="I197" s="10">
        <f t="shared" si="45"/>
        <v>5.5248618784530384E-3</v>
      </c>
      <c r="J197" s="10">
        <f t="shared" si="46"/>
        <v>2.3148148148148147E-3</v>
      </c>
      <c r="K197" s="10">
        <f t="shared" si="49"/>
        <v>0</v>
      </c>
      <c r="L197" s="10">
        <f t="shared" si="50"/>
        <v>0</v>
      </c>
      <c r="M197" s="10">
        <f t="shared" si="47"/>
        <v>0</v>
      </c>
      <c r="N197" s="14">
        <f t="shared" si="48"/>
        <v>0</v>
      </c>
    </row>
    <row r="198" spans="1:14" x14ac:dyDescent="0.2">
      <c r="A198" s="8"/>
      <c r="B198" s="43" t="s">
        <v>178</v>
      </c>
      <c r="C198" s="40">
        <v>1</v>
      </c>
      <c r="D198" s="9">
        <v>1</v>
      </c>
      <c r="E198" s="9">
        <v>0</v>
      </c>
      <c r="F198" s="9">
        <v>0</v>
      </c>
      <c r="G198" s="10">
        <f t="shared" si="43"/>
        <v>4.6511627906976744E-3</v>
      </c>
      <c r="H198" s="10">
        <f t="shared" si="44"/>
        <v>3.9840637450199202E-3</v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>
        <f t="shared" si="50"/>
        <v>-1</v>
      </c>
      <c r="M198" s="10">
        <f t="shared" si="47"/>
        <v>-4.6511627906976744E-3</v>
      </c>
      <c r="N198" s="14">
        <f t="shared" si="48"/>
        <v>-3.9840637450199202E-3</v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1</v>
      </c>
      <c r="D200" s="9">
        <v>0</v>
      </c>
      <c r="E200" s="9">
        <v>0</v>
      </c>
      <c r="F200" s="9">
        <v>0</v>
      </c>
      <c r="G200" s="10">
        <f t="shared" si="43"/>
        <v>4.6511627906976744E-3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-4.6511627906976744E-3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3.9840637450199202E-3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14">
        <f t="shared" si="48"/>
        <v>-3.9840637450199202E-3</v>
      </c>
    </row>
    <row r="202" spans="1:14" x14ac:dyDescent="0.2">
      <c r="A202" s="8"/>
      <c r="B202" s="43" t="s">
        <v>182</v>
      </c>
      <c r="C202" s="40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2.3148148148148147E-3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4</v>
      </c>
      <c r="D203" s="9">
        <v>3</v>
      </c>
      <c r="E203" s="9">
        <v>79</v>
      </c>
      <c r="F203" s="9">
        <v>30</v>
      </c>
      <c r="G203" s="10">
        <f t="shared" si="43"/>
        <v>1.8604651162790697E-2</v>
      </c>
      <c r="H203" s="10">
        <f t="shared" si="44"/>
        <v>1.1952191235059761E-2</v>
      </c>
      <c r="I203" s="10">
        <f t="shared" si="45"/>
        <v>0.14548802946593001</v>
      </c>
      <c r="J203" s="10">
        <f t="shared" si="46"/>
        <v>6.9444444444444448E-2</v>
      </c>
      <c r="K203" s="10">
        <f t="shared" si="49"/>
        <v>18.75</v>
      </c>
      <c r="L203" s="10">
        <f t="shared" si="50"/>
        <v>9</v>
      </c>
      <c r="M203" s="10">
        <f t="shared" si="47"/>
        <v>0.34883720930232559</v>
      </c>
      <c r="N203" s="14">
        <f t="shared" si="48"/>
        <v>0.10756972111553785</v>
      </c>
    </row>
    <row r="204" spans="1:14" ht="25.5" x14ac:dyDescent="0.2">
      <c r="A204" s="8"/>
      <c r="B204" s="43" t="s">
        <v>184</v>
      </c>
      <c r="C204" s="40">
        <v>1</v>
      </c>
      <c r="D204" s="9">
        <v>1</v>
      </c>
      <c r="E204" s="9">
        <v>10</v>
      </c>
      <c r="F204" s="9">
        <v>3</v>
      </c>
      <c r="G204" s="10">
        <f t="shared" si="43"/>
        <v>4.6511627906976744E-3</v>
      </c>
      <c r="H204" s="10">
        <f t="shared" si="44"/>
        <v>3.9840637450199202E-3</v>
      </c>
      <c r="I204" s="10">
        <f t="shared" si="45"/>
        <v>1.841620626151013E-2</v>
      </c>
      <c r="J204" s="10">
        <f t="shared" si="46"/>
        <v>6.9444444444444441E-3</v>
      </c>
      <c r="K204" s="10">
        <f t="shared" si="49"/>
        <v>9</v>
      </c>
      <c r="L204" s="10">
        <f t="shared" si="50"/>
        <v>2</v>
      </c>
      <c r="M204" s="10">
        <f t="shared" si="47"/>
        <v>4.1860465116279069E-2</v>
      </c>
      <c r="N204" s="14">
        <f t="shared" si="48"/>
        <v>7.9681274900398405E-3</v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2.3148148148148147E-3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1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>
        <f t="shared" si="46"/>
        <v>2.3148148148148147E-3</v>
      </c>
      <c r="K207" s="10" t="str">
        <f t="shared" si="49"/>
        <v xml:space="preserve"> </v>
      </c>
      <c r="L207" s="10">
        <f t="shared" si="50"/>
        <v>1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5</v>
      </c>
      <c r="D209" s="9">
        <v>2</v>
      </c>
      <c r="E209" s="9">
        <v>4</v>
      </c>
      <c r="F209" s="9">
        <v>0</v>
      </c>
      <c r="G209" s="10">
        <f t="shared" si="43"/>
        <v>2.3255813953488372E-2</v>
      </c>
      <c r="H209" s="10">
        <f t="shared" si="44"/>
        <v>7.9681274900398405E-3</v>
      </c>
      <c r="I209" s="10">
        <f t="shared" si="45"/>
        <v>7.3664825046040518E-3</v>
      </c>
      <c r="J209" s="10" t="str">
        <f t="shared" si="46"/>
        <v/>
      </c>
      <c r="K209" s="10">
        <f t="shared" si="49"/>
        <v>-0.2</v>
      </c>
      <c r="L209" s="10">
        <f t="shared" si="50"/>
        <v>-1</v>
      </c>
      <c r="M209" s="10">
        <f t="shared" si="47"/>
        <v>-4.6511627906976744E-3</v>
      </c>
      <c r="N209" s="14">
        <f t="shared" si="48"/>
        <v>-7.9681274900398405E-3</v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1</v>
      </c>
      <c r="F211" s="9">
        <v>0</v>
      </c>
      <c r="G211" s="10" t="str">
        <f t="shared" si="43"/>
        <v/>
      </c>
      <c r="H211" s="10" t="str">
        <f t="shared" si="44"/>
        <v/>
      </c>
      <c r="I211" s="10">
        <f t="shared" si="45"/>
        <v>1.841620626151013E-3</v>
      </c>
      <c r="J211" s="10" t="str">
        <f t="shared" si="46"/>
        <v/>
      </c>
      <c r="K211" s="10">
        <f t="shared" si="49"/>
        <v>1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2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3.6832412523020259E-3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2</v>
      </c>
      <c r="D215" s="9">
        <v>2</v>
      </c>
      <c r="E215" s="9">
        <v>92</v>
      </c>
      <c r="F215" s="9">
        <v>48</v>
      </c>
      <c r="G215" s="10">
        <f t="shared" si="43"/>
        <v>9.3023255813953487E-3</v>
      </c>
      <c r="H215" s="10">
        <f t="shared" si="44"/>
        <v>7.9681274900398405E-3</v>
      </c>
      <c r="I215" s="10">
        <f t="shared" si="45"/>
        <v>0.1694290976058932</v>
      </c>
      <c r="J215" s="10">
        <f t="shared" si="46"/>
        <v>0.1111111111111111</v>
      </c>
      <c r="K215" s="10">
        <f t="shared" si="49"/>
        <v>45</v>
      </c>
      <c r="L215" s="10">
        <f t="shared" si="50"/>
        <v>23</v>
      </c>
      <c r="M215" s="10">
        <f t="shared" si="47"/>
        <v>0.41860465116279066</v>
      </c>
      <c r="N215" s="14">
        <f t="shared" si="48"/>
        <v>0.18326693227091634</v>
      </c>
    </row>
    <row r="216" spans="1:14" ht="25.5" customHeight="1" x14ac:dyDescent="0.2">
      <c r="A216" s="8"/>
      <c r="B216" s="43" t="s">
        <v>196</v>
      </c>
      <c r="C216" s="40">
        <v>3</v>
      </c>
      <c r="D216" s="9">
        <v>1</v>
      </c>
      <c r="E216" s="9">
        <v>1</v>
      </c>
      <c r="F216" s="9">
        <v>0</v>
      </c>
      <c r="G216" s="10">
        <f t="shared" si="43"/>
        <v>1.3953488372093023E-2</v>
      </c>
      <c r="H216" s="10">
        <f t="shared" si="44"/>
        <v>3.9840637450199202E-3</v>
      </c>
      <c r="I216" s="10">
        <f t="shared" si="45"/>
        <v>1.841620626151013E-3</v>
      </c>
      <c r="J216" s="10" t="str">
        <f t="shared" si="46"/>
        <v/>
      </c>
      <c r="K216" s="10">
        <f t="shared" si="49"/>
        <v>-0.66666666666666663</v>
      </c>
      <c r="L216" s="10">
        <f t="shared" si="50"/>
        <v>-1</v>
      </c>
      <c r="M216" s="10">
        <f t="shared" si="47"/>
        <v>-9.3023255813953487E-3</v>
      </c>
      <c r="N216" s="14">
        <f t="shared" si="48"/>
        <v>-3.9840637450199202E-3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1</v>
      </c>
      <c r="E218" s="9">
        <v>1</v>
      </c>
      <c r="F218" s="9">
        <v>4</v>
      </c>
      <c r="G218" s="10" t="str">
        <f t="shared" si="43"/>
        <v/>
      </c>
      <c r="H218" s="10">
        <f t="shared" si="44"/>
        <v>3.9840637450199202E-3</v>
      </c>
      <c r="I218" s="10">
        <f t="shared" si="45"/>
        <v>1.841620626151013E-3</v>
      </c>
      <c r="J218" s="10">
        <f t="shared" si="46"/>
        <v>9.2592592592592587E-3</v>
      </c>
      <c r="K218" s="10">
        <f t="shared" si="49"/>
        <v>1</v>
      </c>
      <c r="L218" s="10">
        <f t="shared" si="50"/>
        <v>3</v>
      </c>
      <c r="M218" s="10" t="str">
        <f t="shared" si="47"/>
        <v/>
      </c>
      <c r="N218" s="14">
        <f t="shared" si="48"/>
        <v>1.1952191235059761E-2</v>
      </c>
    </row>
    <row r="219" spans="1:14" x14ac:dyDescent="0.2">
      <c r="A219" s="8"/>
      <c r="B219" s="43" t="s">
        <v>199</v>
      </c>
      <c r="C219" s="40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4" t="str">
        <f t="shared" si="48"/>
        <v/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1.841620626151013E-3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1</v>
      </c>
      <c r="E221" s="9">
        <v>1</v>
      </c>
      <c r="F221" s="9">
        <v>9</v>
      </c>
      <c r="G221" s="10" t="str">
        <f t="shared" si="51"/>
        <v/>
      </c>
      <c r="H221" s="10">
        <f t="shared" si="52"/>
        <v>3.9840637450199202E-3</v>
      </c>
      <c r="I221" s="10">
        <f t="shared" si="53"/>
        <v>1.841620626151013E-3</v>
      </c>
      <c r="J221" s="10">
        <f t="shared" si="54"/>
        <v>2.0833333333333332E-2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8</v>
      </c>
      <c r="M221" s="10" t="str">
        <f t="shared" si="55"/>
        <v/>
      </c>
      <c r="N221" s="14">
        <f t="shared" si="56"/>
        <v>3.1872509960159362E-2</v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3.9840637450199202E-3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4">
        <f t="shared" si="56"/>
        <v>-3.9840637450199202E-3</v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45</v>
      </c>
      <c r="F226" s="9">
        <v>27</v>
      </c>
      <c r="G226" s="10" t="str">
        <f t="shared" si="51"/>
        <v/>
      </c>
      <c r="H226" s="10" t="str">
        <f t="shared" si="52"/>
        <v/>
      </c>
      <c r="I226" s="10">
        <f t="shared" si="53"/>
        <v>8.2872928176795577E-2</v>
      </c>
      <c r="J226" s="10">
        <f t="shared" si="54"/>
        <v>6.25E-2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1</v>
      </c>
      <c r="F228" s="9">
        <v>0</v>
      </c>
      <c r="G228" s="10" t="str">
        <f t="shared" si="51"/>
        <v/>
      </c>
      <c r="H228" s="10" t="str">
        <f t="shared" si="52"/>
        <v/>
      </c>
      <c r="I228" s="10">
        <f t="shared" si="53"/>
        <v>1.841620626151013E-3</v>
      </c>
      <c r="J228" s="10" t="str">
        <f t="shared" si="54"/>
        <v/>
      </c>
      <c r="K228" s="10">
        <f t="shared" si="57"/>
        <v>1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5</v>
      </c>
      <c r="D230" s="9">
        <v>1</v>
      </c>
      <c r="E230" s="9">
        <v>1</v>
      </c>
      <c r="F230" s="9">
        <v>1</v>
      </c>
      <c r="G230" s="10">
        <f t="shared" si="51"/>
        <v>2.3255813953488372E-2</v>
      </c>
      <c r="H230" s="10">
        <f t="shared" si="52"/>
        <v>3.9840637450199202E-3</v>
      </c>
      <c r="I230" s="10">
        <f t="shared" si="53"/>
        <v>1.841620626151013E-3</v>
      </c>
      <c r="J230" s="10">
        <f t="shared" si="54"/>
        <v>2.3148148148148147E-3</v>
      </c>
      <c r="K230" s="10">
        <f t="shared" si="57"/>
        <v>-0.8</v>
      </c>
      <c r="L230" s="10">
        <f t="shared" si="58"/>
        <v>0</v>
      </c>
      <c r="M230" s="10">
        <f t="shared" si="55"/>
        <v>-1.8604651162790697E-2</v>
      </c>
      <c r="N230" s="14">
        <f t="shared" si="56"/>
        <v>0</v>
      </c>
    </row>
    <row r="231" spans="1:14" x14ac:dyDescent="0.2">
      <c r="A231" s="8"/>
      <c r="B231" s="43" t="s">
        <v>211</v>
      </c>
      <c r="C231" s="40">
        <v>0</v>
      </c>
      <c r="D231" s="9">
        <v>2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7.9681274900398405E-3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4">
        <f t="shared" si="56"/>
        <v>-7.9681274900398405E-3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3</v>
      </c>
      <c r="D233" s="9">
        <v>0</v>
      </c>
      <c r="E233" s="9">
        <v>2</v>
      </c>
      <c r="F233" s="9">
        <v>1</v>
      </c>
      <c r="G233" s="10">
        <f t="shared" si="51"/>
        <v>1.3953488372093023E-2</v>
      </c>
      <c r="H233" s="10" t="str">
        <f t="shared" si="52"/>
        <v/>
      </c>
      <c r="I233" s="10">
        <f t="shared" si="53"/>
        <v>3.6832412523020259E-3</v>
      </c>
      <c r="J233" s="10">
        <f t="shared" si="54"/>
        <v>2.3148148148148147E-3</v>
      </c>
      <c r="K233" s="10">
        <f t="shared" si="57"/>
        <v>-0.33333333333333331</v>
      </c>
      <c r="L233" s="10">
        <f t="shared" si="58"/>
        <v>1</v>
      </c>
      <c r="M233" s="10">
        <f t="shared" si="55"/>
        <v>-4.6511627906976744E-3</v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7</v>
      </c>
      <c r="D235" s="9">
        <v>5</v>
      </c>
      <c r="E235" s="9">
        <v>1</v>
      </c>
      <c r="F235" s="9">
        <v>2</v>
      </c>
      <c r="G235" s="10">
        <f t="shared" si="51"/>
        <v>3.255813953488372E-2</v>
      </c>
      <c r="H235" s="10">
        <f t="shared" si="52"/>
        <v>1.9920318725099601E-2</v>
      </c>
      <c r="I235" s="10">
        <f t="shared" si="53"/>
        <v>1.841620626151013E-3</v>
      </c>
      <c r="J235" s="10">
        <f t="shared" si="54"/>
        <v>4.6296296296296294E-3</v>
      </c>
      <c r="K235" s="10">
        <f t="shared" si="57"/>
        <v>-0.8571428571428571</v>
      </c>
      <c r="L235" s="10">
        <f t="shared" si="58"/>
        <v>-0.6</v>
      </c>
      <c r="M235" s="10">
        <f t="shared" si="55"/>
        <v>-2.7906976744186046E-2</v>
      </c>
      <c r="N235" s="14">
        <f t="shared" si="56"/>
        <v>-1.1952191235059761E-2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23</v>
      </c>
      <c r="D242" s="9">
        <v>26</v>
      </c>
      <c r="E242" s="9">
        <v>79</v>
      </c>
      <c r="F242" s="9">
        <v>81</v>
      </c>
      <c r="G242" s="10">
        <f t="shared" si="51"/>
        <v>0.10697674418604651</v>
      </c>
      <c r="H242" s="10">
        <f t="shared" si="52"/>
        <v>0.10358565737051793</v>
      </c>
      <c r="I242" s="10">
        <f t="shared" si="53"/>
        <v>0.14548802946593001</v>
      </c>
      <c r="J242" s="10">
        <f t="shared" si="54"/>
        <v>0.1875</v>
      </c>
      <c r="K242" s="10">
        <f t="shared" si="57"/>
        <v>2.4347826086956523</v>
      </c>
      <c r="L242" s="10">
        <f t="shared" si="58"/>
        <v>2.1153846153846154</v>
      </c>
      <c r="M242" s="10">
        <f t="shared" si="55"/>
        <v>0.26046511627906976</v>
      </c>
      <c r="N242" s="14">
        <f t="shared" si="56"/>
        <v>0.21912350597609564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1</v>
      </c>
      <c r="D245" s="9">
        <v>0</v>
      </c>
      <c r="E245" s="9">
        <v>0</v>
      </c>
      <c r="F245" s="9">
        <v>0</v>
      </c>
      <c r="G245" s="10">
        <f t="shared" si="51"/>
        <v>4.6511627906976744E-3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-4.6511627906976744E-3</v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1.841620626151013E-3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3</v>
      </c>
      <c r="D255" s="9">
        <v>0</v>
      </c>
      <c r="E255" s="9">
        <v>0</v>
      </c>
      <c r="F255" s="9">
        <v>0</v>
      </c>
      <c r="G255" s="10">
        <f t="shared" si="59"/>
        <v>1.3953488372093023E-2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-1.3953488372093023E-2</v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0</v>
      </c>
      <c r="F258" s="9">
        <v>6</v>
      </c>
      <c r="G258" s="10" t="str">
        <f t="shared" si="59"/>
        <v/>
      </c>
      <c r="H258" s="10">
        <f t="shared" si="60"/>
        <v>3.9840637450199202E-3</v>
      </c>
      <c r="I258" s="10" t="str">
        <f t="shared" si="61"/>
        <v/>
      </c>
      <c r="J258" s="10">
        <f t="shared" si="62"/>
        <v>1.3888888888888888E-2</v>
      </c>
      <c r="K258" s="10" t="str">
        <f t="shared" si="65"/>
        <v xml:space="preserve"> </v>
      </c>
      <c r="L258" s="10">
        <f t="shared" si="66"/>
        <v>5</v>
      </c>
      <c r="M258" s="10" t="str">
        <f t="shared" si="63"/>
        <v/>
      </c>
      <c r="N258" s="14">
        <f t="shared" si="64"/>
        <v>1.9920318725099601E-2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1</v>
      </c>
      <c r="F260" s="9">
        <v>0</v>
      </c>
      <c r="G260" s="10" t="str">
        <f t="shared" si="59"/>
        <v/>
      </c>
      <c r="H260" s="10" t="str">
        <f t="shared" si="60"/>
        <v/>
      </c>
      <c r="I260" s="10">
        <f t="shared" si="61"/>
        <v>1.841620626151013E-3</v>
      </c>
      <c r="J260" s="10" t="str">
        <f t="shared" si="62"/>
        <v/>
      </c>
      <c r="K260" s="10">
        <f t="shared" si="65"/>
        <v>1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2</v>
      </c>
      <c r="D261" s="9">
        <v>1</v>
      </c>
      <c r="E261" s="9">
        <v>1</v>
      </c>
      <c r="F261" s="9">
        <v>0</v>
      </c>
      <c r="G261" s="10">
        <f t="shared" si="59"/>
        <v>9.3023255813953487E-3</v>
      </c>
      <c r="H261" s="10">
        <f t="shared" si="60"/>
        <v>3.9840637450199202E-3</v>
      </c>
      <c r="I261" s="10">
        <f t="shared" si="61"/>
        <v>1.841620626151013E-3</v>
      </c>
      <c r="J261" s="10" t="str">
        <f t="shared" si="62"/>
        <v/>
      </c>
      <c r="K261" s="10">
        <f t="shared" si="65"/>
        <v>-0.5</v>
      </c>
      <c r="L261" s="10">
        <f t="shared" si="66"/>
        <v>-1</v>
      </c>
      <c r="M261" s="10">
        <f t="shared" si="63"/>
        <v>-4.6511627906976744E-3</v>
      </c>
      <c r="N261" s="14">
        <f t="shared" si="64"/>
        <v>-3.9840637450199202E-3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3.9840637450199202E-3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4">
        <f t="shared" si="64"/>
        <v>-3.9840637450199202E-3</v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1.841620626151013E-3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1</v>
      </c>
      <c r="E271" s="9">
        <v>0</v>
      </c>
      <c r="F271" s="9">
        <v>1</v>
      </c>
      <c r="G271" s="10" t="str">
        <f t="shared" si="59"/>
        <v/>
      </c>
      <c r="H271" s="10">
        <f t="shared" si="60"/>
        <v>3.9840637450199202E-3</v>
      </c>
      <c r="I271" s="10" t="str">
        <f t="shared" si="61"/>
        <v/>
      </c>
      <c r="J271" s="10">
        <f t="shared" si="62"/>
        <v>2.3148148148148147E-3</v>
      </c>
      <c r="K271" s="10" t="str">
        <f t="shared" si="65"/>
        <v xml:space="preserve"> </v>
      </c>
      <c r="L271" s="10">
        <f t="shared" si="66"/>
        <v>0</v>
      </c>
      <c r="M271" s="10" t="str">
        <f t="shared" si="63"/>
        <v/>
      </c>
      <c r="N271" s="14">
        <f t="shared" si="64"/>
        <v>0</v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1.841620626151013E-3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1</v>
      </c>
      <c r="D277" s="9">
        <v>0</v>
      </c>
      <c r="E277" s="9">
        <v>2</v>
      </c>
      <c r="F277" s="9">
        <v>0</v>
      </c>
      <c r="G277" s="10">
        <f t="shared" si="59"/>
        <v>4.6511627906976744E-3</v>
      </c>
      <c r="H277" s="10" t="str">
        <f t="shared" si="60"/>
        <v/>
      </c>
      <c r="I277" s="10">
        <f t="shared" si="61"/>
        <v>3.6832412523020259E-3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>
        <f t="shared" si="63"/>
        <v>4.6511627906976744E-3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0</v>
      </c>
      <c r="E279" s="9">
        <v>1</v>
      </c>
      <c r="F279" s="9">
        <v>4</v>
      </c>
      <c r="G279" s="10">
        <f t="shared" si="59"/>
        <v>4.6511627906976744E-3</v>
      </c>
      <c r="H279" s="10" t="str">
        <f t="shared" si="60"/>
        <v/>
      </c>
      <c r="I279" s="10">
        <f t="shared" si="61"/>
        <v>1.841620626151013E-3</v>
      </c>
      <c r="J279" s="10">
        <f t="shared" si="62"/>
        <v>9.2592592592592587E-3</v>
      </c>
      <c r="K279" s="10">
        <f t="shared" si="65"/>
        <v>0</v>
      </c>
      <c r="L279" s="10">
        <f t="shared" si="66"/>
        <v>1</v>
      </c>
      <c r="M279" s="10">
        <f t="shared" si="63"/>
        <v>0</v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3.9840637450199202E-3</v>
      </c>
      <c r="I281" s="10" t="str">
        <f t="shared" si="61"/>
        <v/>
      </c>
      <c r="J281" s="10">
        <f t="shared" si="62"/>
        <v>2.3148148148148147E-3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4">
        <f t="shared" si="64"/>
        <v>0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1</v>
      </c>
      <c r="E283" s="9">
        <v>0</v>
      </c>
      <c r="F283" s="9">
        <v>1</v>
      </c>
      <c r="G283" s="10" t="str">
        <f t="shared" si="59"/>
        <v/>
      </c>
      <c r="H283" s="10">
        <f t="shared" si="60"/>
        <v>3.9840637450199202E-3</v>
      </c>
      <c r="I283" s="10" t="str">
        <f t="shared" si="61"/>
        <v/>
      </c>
      <c r="J283" s="10">
        <f t="shared" si="62"/>
        <v>2.3148148148148147E-3</v>
      </c>
      <c r="K283" s="10" t="str">
        <f t="shared" si="65"/>
        <v xml:space="preserve"> </v>
      </c>
      <c r="L283" s="10">
        <f t="shared" si="66"/>
        <v>0</v>
      </c>
      <c r="M283" s="10" t="str">
        <f t="shared" si="63"/>
        <v/>
      </c>
      <c r="N283" s="14">
        <f t="shared" si="64"/>
        <v>0</v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3</v>
      </c>
      <c r="F284" s="9">
        <v>2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5.5248618784530384E-3</v>
      </c>
      <c r="J284" s="10">
        <f t="shared" ref="J284:J315" si="70">+IF(F284=0,"",F284/F$188)</f>
        <v>4.6296296296296294E-3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2.3148148148148147E-3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1</v>
      </c>
      <c r="E288" s="9">
        <v>1</v>
      </c>
      <c r="F288" s="9">
        <v>1</v>
      </c>
      <c r="G288" s="10" t="str">
        <f t="shared" si="67"/>
        <v/>
      </c>
      <c r="H288" s="10">
        <f t="shared" si="68"/>
        <v>3.9840637450199202E-3</v>
      </c>
      <c r="I288" s="10">
        <f t="shared" si="69"/>
        <v>1.841620626151013E-3</v>
      </c>
      <c r="J288" s="10">
        <f t="shared" si="70"/>
        <v>2.3148148148148147E-3</v>
      </c>
      <c r="K288" s="10">
        <f t="shared" si="73"/>
        <v>1</v>
      </c>
      <c r="L288" s="10">
        <f t="shared" si="74"/>
        <v>0</v>
      </c>
      <c r="M288" s="10" t="str">
        <f t="shared" si="71"/>
        <v/>
      </c>
      <c r="N288" s="14">
        <f t="shared" si="72"/>
        <v>0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1.841620626151013E-3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5</v>
      </c>
      <c r="D292" s="9">
        <v>6</v>
      </c>
      <c r="E292" s="9">
        <v>0</v>
      </c>
      <c r="F292" s="9">
        <v>0</v>
      </c>
      <c r="G292" s="10">
        <f t="shared" si="67"/>
        <v>2.3255813953488372E-2</v>
      </c>
      <c r="H292" s="10">
        <f t="shared" si="68"/>
        <v>2.3904382470119521E-2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-2.3255813953488372E-2</v>
      </c>
      <c r="N292" s="14">
        <f t="shared" si="72"/>
        <v>-2.3904382470119521E-2</v>
      </c>
    </row>
    <row r="293" spans="1:14" ht="25.5" x14ac:dyDescent="0.2">
      <c r="A293" s="8"/>
      <c r="B293" s="43" t="s">
        <v>273</v>
      </c>
      <c r="C293" s="40">
        <v>25</v>
      </c>
      <c r="D293" s="9">
        <v>29</v>
      </c>
      <c r="E293" s="9">
        <v>1</v>
      </c>
      <c r="F293" s="9">
        <v>3</v>
      </c>
      <c r="G293" s="10">
        <f t="shared" si="67"/>
        <v>0.11627906976744186</v>
      </c>
      <c r="H293" s="10">
        <f t="shared" si="68"/>
        <v>0.11553784860557768</v>
      </c>
      <c r="I293" s="10">
        <f t="shared" si="69"/>
        <v>1.841620626151013E-3</v>
      </c>
      <c r="J293" s="10">
        <f t="shared" si="70"/>
        <v>6.9444444444444441E-3</v>
      </c>
      <c r="K293" s="10">
        <f t="shared" si="73"/>
        <v>-0.96</v>
      </c>
      <c r="L293" s="10">
        <f t="shared" si="74"/>
        <v>-0.89655172413793105</v>
      </c>
      <c r="M293" s="10">
        <f t="shared" si="71"/>
        <v>-0.11162790697674418</v>
      </c>
      <c r="N293" s="14">
        <f t="shared" si="72"/>
        <v>-0.10358565737051792</v>
      </c>
    </row>
    <row r="294" spans="1:14" x14ac:dyDescent="0.2">
      <c r="A294" s="8"/>
      <c r="B294" s="43" t="s">
        <v>274</v>
      </c>
      <c r="C294" s="40">
        <v>2</v>
      </c>
      <c r="D294" s="9">
        <v>0</v>
      </c>
      <c r="E294" s="9">
        <v>1</v>
      </c>
      <c r="F294" s="9">
        <v>1</v>
      </c>
      <c r="G294" s="10">
        <f t="shared" si="67"/>
        <v>9.3023255813953487E-3</v>
      </c>
      <c r="H294" s="10" t="str">
        <f t="shared" si="68"/>
        <v/>
      </c>
      <c r="I294" s="10">
        <f t="shared" si="69"/>
        <v>1.841620626151013E-3</v>
      </c>
      <c r="J294" s="10">
        <f t="shared" si="70"/>
        <v>2.3148148148148147E-3</v>
      </c>
      <c r="K294" s="10">
        <f t="shared" si="73"/>
        <v>-0.5</v>
      </c>
      <c r="L294" s="10">
        <f t="shared" si="74"/>
        <v>1</v>
      </c>
      <c r="M294" s="10">
        <f t="shared" si="71"/>
        <v>-4.6511627906976744E-3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1</v>
      </c>
      <c r="D295" s="9">
        <v>2</v>
      </c>
      <c r="E295" s="9">
        <v>0</v>
      </c>
      <c r="F295" s="9">
        <v>6</v>
      </c>
      <c r="G295" s="10">
        <f t="shared" si="67"/>
        <v>4.6511627906976744E-3</v>
      </c>
      <c r="H295" s="10">
        <f t="shared" si="68"/>
        <v>7.9681274900398405E-3</v>
      </c>
      <c r="I295" s="10" t="str">
        <f t="shared" si="69"/>
        <v/>
      </c>
      <c r="J295" s="10">
        <f t="shared" si="70"/>
        <v>1.3888888888888888E-2</v>
      </c>
      <c r="K295" s="10">
        <f t="shared" si="73"/>
        <v>-1</v>
      </c>
      <c r="L295" s="10">
        <f t="shared" si="74"/>
        <v>2</v>
      </c>
      <c r="M295" s="10">
        <f t="shared" si="71"/>
        <v>-4.6511627906976744E-3</v>
      </c>
      <c r="N295" s="14">
        <f t="shared" si="72"/>
        <v>1.5936254980079681E-2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2</v>
      </c>
      <c r="F298" s="9">
        <v>6</v>
      </c>
      <c r="G298" s="10" t="str">
        <f t="shared" si="67"/>
        <v/>
      </c>
      <c r="H298" s="10" t="str">
        <f t="shared" si="68"/>
        <v/>
      </c>
      <c r="I298" s="10">
        <f t="shared" si="69"/>
        <v>3.6832412523020259E-3</v>
      </c>
      <c r="J298" s="10">
        <f t="shared" si="70"/>
        <v>1.3888888888888888E-2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1</v>
      </c>
      <c r="D300" s="9">
        <v>0</v>
      </c>
      <c r="E300" s="9">
        <v>0</v>
      </c>
      <c r="F300" s="9">
        <v>0</v>
      </c>
      <c r="G300" s="10">
        <f t="shared" si="67"/>
        <v>4.6511627906976744E-3</v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 t="str">
        <f t="shared" si="74"/>
        <v xml:space="preserve"> </v>
      </c>
      <c r="M300" s="10">
        <f t="shared" si="71"/>
        <v>-4.6511627906976744E-3</v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27</v>
      </c>
      <c r="D304" s="9">
        <v>23</v>
      </c>
      <c r="E304" s="9">
        <v>0</v>
      </c>
      <c r="F304" s="9">
        <v>0</v>
      </c>
      <c r="G304" s="10">
        <f t="shared" si="67"/>
        <v>0.12558139534883722</v>
      </c>
      <c r="H304" s="10">
        <f t="shared" si="68"/>
        <v>9.1633466135458169E-2</v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>
        <f t="shared" si="74"/>
        <v>-1</v>
      </c>
      <c r="M304" s="10">
        <f t="shared" si="71"/>
        <v>-0.12558139534883722</v>
      </c>
      <c r="N304" s="14">
        <f t="shared" si="72"/>
        <v>-9.1633466135458169E-2</v>
      </c>
    </row>
    <row r="305" spans="1:14" x14ac:dyDescent="0.2">
      <c r="A305" s="8"/>
      <c r="B305" s="43" t="s">
        <v>285</v>
      </c>
      <c r="C305" s="40">
        <v>2</v>
      </c>
      <c r="D305" s="9">
        <v>1</v>
      </c>
      <c r="E305" s="9">
        <v>0</v>
      </c>
      <c r="F305" s="9">
        <v>0</v>
      </c>
      <c r="G305" s="10">
        <f t="shared" si="67"/>
        <v>9.3023255813953487E-3</v>
      </c>
      <c r="H305" s="10">
        <f t="shared" si="68"/>
        <v>3.9840637450199202E-3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-9.3023255813953487E-3</v>
      </c>
      <c r="N305" s="14">
        <f t="shared" si="72"/>
        <v>-3.9840637450199202E-3</v>
      </c>
    </row>
    <row r="306" spans="1:14" x14ac:dyDescent="0.2">
      <c r="A306" s="8"/>
      <c r="B306" s="43" t="s">
        <v>286</v>
      </c>
      <c r="C306" s="40">
        <v>28</v>
      </c>
      <c r="D306" s="9">
        <v>33</v>
      </c>
      <c r="E306" s="9">
        <v>8</v>
      </c>
      <c r="F306" s="9">
        <v>6</v>
      </c>
      <c r="G306" s="10">
        <f t="shared" si="67"/>
        <v>0.13023255813953488</v>
      </c>
      <c r="H306" s="10">
        <f t="shared" si="68"/>
        <v>0.13147410358565736</v>
      </c>
      <c r="I306" s="10">
        <f t="shared" si="69"/>
        <v>1.4732965009208104E-2</v>
      </c>
      <c r="J306" s="10">
        <f t="shared" si="70"/>
        <v>1.3888888888888888E-2</v>
      </c>
      <c r="K306" s="10">
        <f t="shared" si="73"/>
        <v>-0.7142857142857143</v>
      </c>
      <c r="L306" s="10">
        <f t="shared" si="74"/>
        <v>-0.81818181818181823</v>
      </c>
      <c r="M306" s="10">
        <f t="shared" si="71"/>
        <v>-9.3023255813953487E-2</v>
      </c>
      <c r="N306" s="14">
        <f t="shared" si="72"/>
        <v>-0.10756972111553785</v>
      </c>
    </row>
    <row r="307" spans="1:14" x14ac:dyDescent="0.2">
      <c r="A307" s="8"/>
      <c r="B307" s="43" t="s">
        <v>287</v>
      </c>
      <c r="C307" s="40">
        <v>2</v>
      </c>
      <c r="D307" s="9">
        <v>4</v>
      </c>
      <c r="E307" s="9">
        <v>1</v>
      </c>
      <c r="F307" s="9">
        <v>0</v>
      </c>
      <c r="G307" s="10">
        <f t="shared" si="67"/>
        <v>9.3023255813953487E-3</v>
      </c>
      <c r="H307" s="10">
        <f t="shared" si="68"/>
        <v>1.5936254980079681E-2</v>
      </c>
      <c r="I307" s="10">
        <f t="shared" si="69"/>
        <v>1.841620626151013E-3</v>
      </c>
      <c r="J307" s="10" t="str">
        <f t="shared" si="70"/>
        <v/>
      </c>
      <c r="K307" s="10">
        <f t="shared" si="73"/>
        <v>-0.5</v>
      </c>
      <c r="L307" s="10">
        <f t="shared" si="74"/>
        <v>-1</v>
      </c>
      <c r="M307" s="10">
        <f t="shared" si="71"/>
        <v>-4.6511627906976744E-3</v>
      </c>
      <c r="N307" s="14">
        <f t="shared" si="72"/>
        <v>-1.5936254980079681E-2</v>
      </c>
    </row>
    <row r="308" spans="1:14" x14ac:dyDescent="0.2">
      <c r="A308" s="8"/>
      <c r="B308" s="43" t="s">
        <v>288</v>
      </c>
      <c r="C308" s="40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3.9840637450199202E-3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4">
        <f t="shared" si="72"/>
        <v>-3.9840637450199202E-3</v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0</v>
      </c>
      <c r="F309" s="9">
        <v>0</v>
      </c>
      <c r="G309" s="10">
        <f t="shared" si="67"/>
        <v>4.6511627906976744E-3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-4.6511627906976744E-3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5</v>
      </c>
      <c r="D310" s="9">
        <v>13</v>
      </c>
      <c r="E310" s="9">
        <v>0</v>
      </c>
      <c r="F310" s="9">
        <v>0</v>
      </c>
      <c r="G310" s="10">
        <f t="shared" si="67"/>
        <v>2.3255813953488372E-2</v>
      </c>
      <c r="H310" s="10">
        <f t="shared" si="68"/>
        <v>5.1792828685258967E-2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-2.3255813953488372E-2</v>
      </c>
      <c r="N310" s="14">
        <f t="shared" si="72"/>
        <v>-5.1792828685258967E-2</v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1</v>
      </c>
      <c r="E312" s="9">
        <v>0</v>
      </c>
      <c r="F312" s="9">
        <v>1</v>
      </c>
      <c r="G312" s="10" t="str">
        <f t="shared" si="67"/>
        <v/>
      </c>
      <c r="H312" s="10">
        <f t="shared" si="68"/>
        <v>3.9840637450199202E-3</v>
      </c>
      <c r="I312" s="10" t="str">
        <f t="shared" si="69"/>
        <v/>
      </c>
      <c r="J312" s="10">
        <f t="shared" si="70"/>
        <v>2.3148148148148147E-3</v>
      </c>
      <c r="K312" s="10" t="str">
        <f t="shared" si="73"/>
        <v xml:space="preserve"> </v>
      </c>
      <c r="L312" s="10">
        <f t="shared" si="74"/>
        <v>0</v>
      </c>
      <c r="M312" s="10" t="str">
        <f t="shared" si="71"/>
        <v/>
      </c>
      <c r="N312" s="14">
        <f t="shared" si="72"/>
        <v>0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3.9840637450199202E-3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-3.9840637450199202E-3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1</v>
      </c>
      <c r="E318" s="9">
        <v>23</v>
      </c>
      <c r="F318" s="9">
        <v>14</v>
      </c>
      <c r="G318" s="10">
        <f t="shared" si="75"/>
        <v>4.6511627906976744E-3</v>
      </c>
      <c r="H318" s="10">
        <f t="shared" si="76"/>
        <v>3.9840637450199202E-3</v>
      </c>
      <c r="I318" s="10">
        <f t="shared" si="77"/>
        <v>4.2357274401473299E-2</v>
      </c>
      <c r="J318" s="10">
        <f t="shared" si="78"/>
        <v>3.2407407407407406E-2</v>
      </c>
      <c r="K318" s="10">
        <f t="shared" si="81"/>
        <v>22</v>
      </c>
      <c r="L318" s="10">
        <f t="shared" si="82"/>
        <v>13</v>
      </c>
      <c r="M318" s="10">
        <f t="shared" si="79"/>
        <v>0.10232558139534884</v>
      </c>
      <c r="N318" s="14">
        <f t="shared" si="80"/>
        <v>5.179282868525896E-2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1</v>
      </c>
      <c r="F321" s="9">
        <v>0</v>
      </c>
      <c r="G321" s="10" t="str">
        <f t="shared" si="75"/>
        <v/>
      </c>
      <c r="H321" s="10" t="str">
        <f t="shared" si="76"/>
        <v/>
      </c>
      <c r="I321" s="10">
        <f t="shared" si="77"/>
        <v>1.841620626151013E-3</v>
      </c>
      <c r="J321" s="10" t="str">
        <f t="shared" si="78"/>
        <v/>
      </c>
      <c r="K321" s="10">
        <f t="shared" si="81"/>
        <v>1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1</v>
      </c>
      <c r="D322" s="9">
        <v>1</v>
      </c>
      <c r="E322" s="9">
        <v>0</v>
      </c>
      <c r="F322" s="9">
        <v>0</v>
      </c>
      <c r="G322" s="10">
        <f t="shared" si="75"/>
        <v>4.6511627906976744E-3</v>
      </c>
      <c r="H322" s="10">
        <f t="shared" si="76"/>
        <v>3.9840637450199202E-3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-4.6511627906976744E-3</v>
      </c>
      <c r="N322" s="14">
        <f t="shared" si="80"/>
        <v>-3.9840637450199202E-3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5</v>
      </c>
      <c r="D324" s="9">
        <v>2</v>
      </c>
      <c r="E324" s="9">
        <v>0</v>
      </c>
      <c r="F324" s="9">
        <v>0</v>
      </c>
      <c r="G324" s="10">
        <f t="shared" si="75"/>
        <v>2.3255813953488372E-2</v>
      </c>
      <c r="H324" s="10">
        <f t="shared" si="76"/>
        <v>7.9681274900398405E-3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-2.3255813953488372E-2</v>
      </c>
      <c r="N324" s="14">
        <f t="shared" si="80"/>
        <v>-7.9681274900398405E-3</v>
      </c>
    </row>
    <row r="325" spans="1:14" x14ac:dyDescent="0.2">
      <c r="A325" s="8"/>
      <c r="B325" s="43" t="s">
        <v>305</v>
      </c>
      <c r="C325" s="40">
        <v>1</v>
      </c>
      <c r="D325" s="9">
        <v>0</v>
      </c>
      <c r="E325" s="9">
        <v>7</v>
      </c>
      <c r="F325" s="9">
        <v>4</v>
      </c>
      <c r="G325" s="10">
        <f t="shared" si="75"/>
        <v>4.6511627906976744E-3</v>
      </c>
      <c r="H325" s="10" t="str">
        <f t="shared" si="76"/>
        <v/>
      </c>
      <c r="I325" s="10">
        <f t="shared" si="77"/>
        <v>1.289134438305709E-2</v>
      </c>
      <c r="J325" s="10">
        <f t="shared" si="78"/>
        <v>9.2592592592592587E-3</v>
      </c>
      <c r="K325" s="10">
        <f t="shared" si="81"/>
        <v>6</v>
      </c>
      <c r="L325" s="10">
        <f t="shared" si="82"/>
        <v>1</v>
      </c>
      <c r="M325" s="10">
        <f t="shared" si="79"/>
        <v>2.7906976744186046E-2</v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15</v>
      </c>
      <c r="D327" s="9">
        <v>62</v>
      </c>
      <c r="E327" s="9">
        <v>26</v>
      </c>
      <c r="F327" s="9">
        <v>50</v>
      </c>
      <c r="G327" s="10">
        <f t="shared" si="75"/>
        <v>6.9767441860465115E-2</v>
      </c>
      <c r="H327" s="10">
        <f t="shared" si="76"/>
        <v>0.24701195219123506</v>
      </c>
      <c r="I327" s="10">
        <f t="shared" si="77"/>
        <v>4.7882136279926338E-2</v>
      </c>
      <c r="J327" s="10">
        <f t="shared" si="78"/>
        <v>0.11574074074074074</v>
      </c>
      <c r="K327" s="10">
        <f t="shared" si="81"/>
        <v>0.73333333333333328</v>
      </c>
      <c r="L327" s="10">
        <f t="shared" si="82"/>
        <v>-0.19354838709677419</v>
      </c>
      <c r="M327" s="10">
        <f t="shared" si="79"/>
        <v>5.1162790697674411E-2</v>
      </c>
      <c r="N327" s="14">
        <f t="shared" si="80"/>
        <v>-4.7808764940239043E-2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1</v>
      </c>
      <c r="D332" s="9">
        <v>0</v>
      </c>
      <c r="E332" s="9">
        <v>0</v>
      </c>
      <c r="F332" s="9">
        <v>0</v>
      </c>
      <c r="G332" s="10">
        <f t="shared" si="75"/>
        <v>4.6511627906976744E-3</v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>
        <f t="shared" si="81"/>
        <v>-1</v>
      </c>
      <c r="L332" s="10" t="str">
        <f t="shared" si="82"/>
        <v xml:space="preserve"> </v>
      </c>
      <c r="M332" s="10">
        <f t="shared" si="79"/>
        <v>-4.6511627906976744E-3</v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4</v>
      </c>
      <c r="E338" s="9">
        <v>2</v>
      </c>
      <c r="F338" s="9">
        <v>12</v>
      </c>
      <c r="G338" s="10" t="str">
        <f t="shared" si="75"/>
        <v/>
      </c>
      <c r="H338" s="10">
        <f t="shared" si="76"/>
        <v>1.5936254980079681E-2</v>
      </c>
      <c r="I338" s="10">
        <f t="shared" si="77"/>
        <v>3.6832412523020259E-3</v>
      </c>
      <c r="J338" s="10">
        <f t="shared" si="78"/>
        <v>2.7777777777777776E-2</v>
      </c>
      <c r="K338" s="10">
        <f t="shared" si="81"/>
        <v>1</v>
      </c>
      <c r="L338" s="10">
        <f t="shared" si="82"/>
        <v>2</v>
      </c>
      <c r="M338" s="10" t="str">
        <f t="shared" si="79"/>
        <v/>
      </c>
      <c r="N338" s="14">
        <f t="shared" si="80"/>
        <v>3.1872509960159362E-2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1</v>
      </c>
      <c r="E343" s="9">
        <v>1</v>
      </c>
      <c r="F343" s="9">
        <v>2</v>
      </c>
      <c r="G343" s="10" t="str">
        <f t="shared" si="75"/>
        <v/>
      </c>
      <c r="H343" s="10">
        <f t="shared" si="76"/>
        <v>3.9840637450199202E-3</v>
      </c>
      <c r="I343" s="10">
        <f t="shared" si="77"/>
        <v>1.841620626151013E-3</v>
      </c>
      <c r="J343" s="10">
        <f t="shared" si="78"/>
        <v>4.6296296296296294E-3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4">
        <f t="shared" si="80"/>
        <v>3.9840637450199202E-3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1</v>
      </c>
      <c r="E347" s="9">
        <v>12</v>
      </c>
      <c r="F347" s="9">
        <v>11</v>
      </c>
      <c r="G347" s="10" t="str">
        <f t="shared" si="75"/>
        <v/>
      </c>
      <c r="H347" s="10">
        <f t="shared" si="76"/>
        <v>3.9840637450199202E-3</v>
      </c>
      <c r="I347" s="10">
        <f t="shared" si="77"/>
        <v>2.2099447513812154E-2</v>
      </c>
      <c r="J347" s="10">
        <f t="shared" si="78"/>
        <v>2.5462962962962962E-2</v>
      </c>
      <c r="K347" s="10">
        <f t="shared" si="81"/>
        <v>1</v>
      </c>
      <c r="L347" s="10">
        <f t="shared" si="82"/>
        <v>10</v>
      </c>
      <c r="M347" s="10" t="str">
        <f t="shared" si="79"/>
        <v/>
      </c>
      <c r="N347" s="14">
        <f t="shared" si="80"/>
        <v>3.9840637450199202E-2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2.3148148148148147E-3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1290</v>
      </c>
      <c r="D371" s="31">
        <f>SUM(D372:D604)</f>
        <v>960</v>
      </c>
      <c r="E371" s="31">
        <f>SUM(E372:E604)</f>
        <v>983</v>
      </c>
      <c r="F371" s="31">
        <f>SUM(F372:F604)</f>
        <v>952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-0.237984496124031</v>
      </c>
      <c r="L371" s="32">
        <f>+IF(AND(D371=0,F371=0),"",IF(D371=0,1,IF(F371=0,-1,(F371-D371)/D371)))</f>
        <v>-8.3333333333333332E-3</v>
      </c>
      <c r="M371" s="32">
        <f t="shared" ref="M371:M434" si="95">+IF(OR(AND(G371=""),(K371="")),"",G371*K371)</f>
        <v>-0.237984496124031</v>
      </c>
      <c r="N371" s="33">
        <f t="shared" ref="N371:N434" si="96">+IF(OR(AND(H371=""),(L371="")),"",H371*L371)</f>
        <v>-8.3333333333333332E-3</v>
      </c>
    </row>
    <row r="372" spans="1:14" x14ac:dyDescent="0.2">
      <c r="A372" s="8"/>
      <c r="B372" s="42" t="s">
        <v>344</v>
      </c>
      <c r="C372" s="40">
        <v>24</v>
      </c>
      <c r="D372" s="9">
        <v>1</v>
      </c>
      <c r="E372" s="9">
        <v>4</v>
      </c>
      <c r="F372" s="9">
        <v>2</v>
      </c>
      <c r="G372" s="10">
        <f t="shared" si="91"/>
        <v>1.8604651162790697E-2</v>
      </c>
      <c r="H372" s="10">
        <f t="shared" si="92"/>
        <v>1.0416666666666667E-3</v>
      </c>
      <c r="I372" s="10">
        <f t="shared" si="93"/>
        <v>4.0691759918616479E-3</v>
      </c>
      <c r="J372" s="10">
        <f t="shared" si="94"/>
        <v>2.1008403361344537E-3</v>
      </c>
      <c r="K372" s="10">
        <f t="shared" ref="K372:K435" si="97">+IF(AND(C372=0,E372=0)," ",IF(C372=0,1,IF(E372=0,-1,(E372-C372)/C372)))</f>
        <v>-0.83333333333333337</v>
      </c>
      <c r="L372" s="10">
        <f t="shared" ref="L372:L435" si="98">+IF(AND(D372=0,F372=0)," ",IF(D372=0,1,IF(F372=0,-1,(F372-D372)/D372)))</f>
        <v>1</v>
      </c>
      <c r="M372" s="10">
        <f t="shared" si="95"/>
        <v>-1.5503875968992248E-2</v>
      </c>
      <c r="N372" s="14">
        <f t="shared" si="96"/>
        <v>1.0416666666666667E-3</v>
      </c>
    </row>
    <row r="373" spans="1:14" x14ac:dyDescent="0.2">
      <c r="A373" s="8"/>
      <c r="B373" s="43" t="s">
        <v>345</v>
      </c>
      <c r="C373" s="40">
        <v>0</v>
      </c>
      <c r="D373" s="9">
        <v>1</v>
      </c>
      <c r="E373" s="9">
        <v>1</v>
      </c>
      <c r="F373" s="9">
        <v>0</v>
      </c>
      <c r="G373" s="10" t="str">
        <f t="shared" si="91"/>
        <v/>
      </c>
      <c r="H373" s="10">
        <f t="shared" si="92"/>
        <v>1.0416666666666667E-3</v>
      </c>
      <c r="I373" s="10">
        <f t="shared" si="93"/>
        <v>1.017293997965412E-3</v>
      </c>
      <c r="J373" s="10" t="str">
        <f t="shared" si="94"/>
        <v/>
      </c>
      <c r="K373" s="10">
        <f t="shared" si="97"/>
        <v>1</v>
      </c>
      <c r="L373" s="10">
        <f t="shared" si="98"/>
        <v>-1</v>
      </c>
      <c r="M373" s="10" t="str">
        <f t="shared" si="95"/>
        <v/>
      </c>
      <c r="N373" s="14">
        <f t="shared" si="96"/>
        <v>-1.0416666666666667E-3</v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4</v>
      </c>
      <c r="F374" s="9">
        <v>5</v>
      </c>
      <c r="G374" s="10" t="str">
        <f t="shared" si="91"/>
        <v/>
      </c>
      <c r="H374" s="10" t="str">
        <f t="shared" si="92"/>
        <v/>
      </c>
      <c r="I374" s="10">
        <f t="shared" si="93"/>
        <v>4.0691759918616479E-3</v>
      </c>
      <c r="J374" s="10">
        <f t="shared" si="94"/>
        <v>5.2521008403361349E-3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10</v>
      </c>
      <c r="D377" s="9">
        <v>10</v>
      </c>
      <c r="E377" s="9">
        <v>63</v>
      </c>
      <c r="F377" s="9">
        <v>48</v>
      </c>
      <c r="G377" s="10">
        <f t="shared" si="91"/>
        <v>7.7519379844961239E-3</v>
      </c>
      <c r="H377" s="10">
        <f t="shared" si="92"/>
        <v>1.0416666666666666E-2</v>
      </c>
      <c r="I377" s="10">
        <f t="shared" si="93"/>
        <v>6.4089521871820959E-2</v>
      </c>
      <c r="J377" s="10">
        <f t="shared" si="94"/>
        <v>5.0420168067226892E-2</v>
      </c>
      <c r="K377" s="10">
        <f t="shared" si="97"/>
        <v>5.3</v>
      </c>
      <c r="L377" s="10">
        <f t="shared" si="98"/>
        <v>3.8</v>
      </c>
      <c r="M377" s="10">
        <f t="shared" si="95"/>
        <v>4.1085271317829457E-2</v>
      </c>
      <c r="N377" s="14">
        <f t="shared" si="96"/>
        <v>3.9583333333333331E-2</v>
      </c>
    </row>
    <row r="378" spans="1:14" x14ac:dyDescent="0.2">
      <c r="A378" s="8"/>
      <c r="B378" s="43" t="s">
        <v>350</v>
      </c>
      <c r="C378" s="40">
        <v>11</v>
      </c>
      <c r="D378" s="9">
        <v>4</v>
      </c>
      <c r="E378" s="9">
        <v>1</v>
      </c>
      <c r="F378" s="9">
        <v>2</v>
      </c>
      <c r="G378" s="10">
        <f t="shared" si="91"/>
        <v>8.5271317829457363E-3</v>
      </c>
      <c r="H378" s="10">
        <f t="shared" si="92"/>
        <v>4.1666666666666666E-3</v>
      </c>
      <c r="I378" s="10">
        <f t="shared" si="93"/>
        <v>1.017293997965412E-3</v>
      </c>
      <c r="J378" s="10">
        <f t="shared" si="94"/>
        <v>2.1008403361344537E-3</v>
      </c>
      <c r="K378" s="10">
        <f t="shared" si="97"/>
        <v>-0.90909090909090906</v>
      </c>
      <c r="L378" s="10">
        <f t="shared" si="98"/>
        <v>-0.5</v>
      </c>
      <c r="M378" s="10">
        <f t="shared" si="95"/>
        <v>-7.7519379844961239E-3</v>
      </c>
      <c r="N378" s="14">
        <f t="shared" si="96"/>
        <v>-2.0833333333333333E-3</v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1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1.017293997965412E-3</v>
      </c>
      <c r="J379" s="10">
        <f t="shared" si="94"/>
        <v>1.0504201680672268E-3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1.0504201680672268E-3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101</v>
      </c>
      <c r="D383" s="9">
        <v>76</v>
      </c>
      <c r="E383" s="9">
        <v>217</v>
      </c>
      <c r="F383" s="9">
        <v>135</v>
      </c>
      <c r="G383" s="10">
        <f t="shared" si="91"/>
        <v>7.8294573643410859E-2</v>
      </c>
      <c r="H383" s="10">
        <f t="shared" si="92"/>
        <v>7.9166666666666663E-2</v>
      </c>
      <c r="I383" s="10">
        <f t="shared" si="93"/>
        <v>0.22075279755849442</v>
      </c>
      <c r="J383" s="10">
        <f t="shared" si="94"/>
        <v>0.14180672268907563</v>
      </c>
      <c r="K383" s="10">
        <f t="shared" si="97"/>
        <v>1.1485148514851484</v>
      </c>
      <c r="L383" s="10">
        <f t="shared" si="98"/>
        <v>0.77631578947368418</v>
      </c>
      <c r="M383" s="10">
        <f t="shared" si="95"/>
        <v>8.9922480620155038E-2</v>
      </c>
      <c r="N383" s="14">
        <f t="shared" si="96"/>
        <v>6.145833333333333E-2</v>
      </c>
    </row>
    <row r="384" spans="1:14" x14ac:dyDescent="0.2">
      <c r="A384" s="8"/>
      <c r="B384" s="43" t="s">
        <v>356</v>
      </c>
      <c r="C384" s="40">
        <v>22</v>
      </c>
      <c r="D384" s="9">
        <v>7</v>
      </c>
      <c r="E384" s="9">
        <v>8</v>
      </c>
      <c r="F384" s="9">
        <v>3</v>
      </c>
      <c r="G384" s="10">
        <f t="shared" si="91"/>
        <v>1.7054263565891473E-2</v>
      </c>
      <c r="H384" s="10">
        <f t="shared" si="92"/>
        <v>7.2916666666666668E-3</v>
      </c>
      <c r="I384" s="10">
        <f t="shared" si="93"/>
        <v>8.1383519837232958E-3</v>
      </c>
      <c r="J384" s="10">
        <f t="shared" si="94"/>
        <v>3.1512605042016808E-3</v>
      </c>
      <c r="K384" s="10">
        <f t="shared" si="97"/>
        <v>-0.63636363636363635</v>
      </c>
      <c r="L384" s="10">
        <f t="shared" si="98"/>
        <v>-0.5714285714285714</v>
      </c>
      <c r="M384" s="10">
        <f t="shared" si="95"/>
        <v>-1.0852713178294573E-2</v>
      </c>
      <c r="N384" s="14">
        <f t="shared" si="96"/>
        <v>-4.1666666666666666E-3</v>
      </c>
    </row>
    <row r="385" spans="1:14" x14ac:dyDescent="0.2">
      <c r="A385" s="8"/>
      <c r="B385" s="43" t="s">
        <v>357</v>
      </c>
      <c r="C385" s="40">
        <v>1</v>
      </c>
      <c r="D385" s="9">
        <v>0</v>
      </c>
      <c r="E385" s="9">
        <v>0</v>
      </c>
      <c r="F385" s="9">
        <v>0</v>
      </c>
      <c r="G385" s="10">
        <f t="shared" si="91"/>
        <v>7.7519379844961239E-4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-7.7519379844961239E-4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</v>
      </c>
      <c r="D386" s="9">
        <v>0</v>
      </c>
      <c r="E386" s="9">
        <v>6</v>
      </c>
      <c r="F386" s="9">
        <v>4</v>
      </c>
      <c r="G386" s="10">
        <f t="shared" si="91"/>
        <v>7.7519379844961239E-4</v>
      </c>
      <c r="H386" s="10" t="str">
        <f t="shared" si="92"/>
        <v/>
      </c>
      <c r="I386" s="10">
        <f t="shared" si="93"/>
        <v>6.1037639877924718E-3</v>
      </c>
      <c r="J386" s="10">
        <f t="shared" si="94"/>
        <v>4.2016806722689074E-3</v>
      </c>
      <c r="K386" s="10">
        <f t="shared" si="97"/>
        <v>5</v>
      </c>
      <c r="L386" s="10">
        <f t="shared" si="98"/>
        <v>1</v>
      </c>
      <c r="M386" s="10">
        <f t="shared" si="95"/>
        <v>3.875968992248062E-3</v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16</v>
      </c>
      <c r="D387" s="9">
        <v>2</v>
      </c>
      <c r="E387" s="9">
        <v>11</v>
      </c>
      <c r="F387" s="9">
        <v>3</v>
      </c>
      <c r="G387" s="10">
        <f t="shared" si="91"/>
        <v>1.2403100775193798E-2</v>
      </c>
      <c r="H387" s="10">
        <f t="shared" si="92"/>
        <v>2.0833333333333333E-3</v>
      </c>
      <c r="I387" s="10">
        <f t="shared" si="93"/>
        <v>1.1190233977619531E-2</v>
      </c>
      <c r="J387" s="10">
        <f t="shared" si="94"/>
        <v>3.1512605042016808E-3</v>
      </c>
      <c r="K387" s="10">
        <f t="shared" si="97"/>
        <v>-0.3125</v>
      </c>
      <c r="L387" s="10">
        <f t="shared" si="98"/>
        <v>0.5</v>
      </c>
      <c r="M387" s="10">
        <f t="shared" si="95"/>
        <v>-3.875968992248062E-3</v>
      </c>
      <c r="N387" s="14">
        <f t="shared" si="96"/>
        <v>1.0416666666666667E-3</v>
      </c>
    </row>
    <row r="388" spans="1:14" x14ac:dyDescent="0.2">
      <c r="A388" s="8"/>
      <c r="B388" s="43" t="s">
        <v>360</v>
      </c>
      <c r="C388" s="40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1.0416666666666667E-3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4">
        <f t="shared" si="96"/>
        <v>-1.0416666666666667E-3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235</v>
      </c>
      <c r="D391" s="9">
        <v>139</v>
      </c>
      <c r="E391" s="9">
        <v>325</v>
      </c>
      <c r="F391" s="9">
        <v>261</v>
      </c>
      <c r="G391" s="10">
        <f t="shared" si="91"/>
        <v>0.18217054263565891</v>
      </c>
      <c r="H391" s="10">
        <f t="shared" si="92"/>
        <v>0.14479166666666668</v>
      </c>
      <c r="I391" s="10">
        <f t="shared" si="93"/>
        <v>0.3306205493387589</v>
      </c>
      <c r="J391" s="10">
        <f t="shared" si="94"/>
        <v>0.27415966386554624</v>
      </c>
      <c r="K391" s="10">
        <f t="shared" si="97"/>
        <v>0.38297872340425532</v>
      </c>
      <c r="L391" s="10">
        <f t="shared" si="98"/>
        <v>0.87769784172661869</v>
      </c>
      <c r="M391" s="10">
        <f t="shared" si="95"/>
        <v>6.9767441860465115E-2</v>
      </c>
      <c r="N391" s="14">
        <f t="shared" si="96"/>
        <v>0.12708333333333335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1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1.017293997965412E-3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2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2.0833333333333333E-3</v>
      </c>
      <c r="I394" s="10" t="str">
        <f t="shared" si="93"/>
        <v/>
      </c>
      <c r="J394" s="10">
        <f t="shared" si="94"/>
        <v>3.1512605042016808E-3</v>
      </c>
      <c r="K394" s="10" t="str">
        <f t="shared" si="97"/>
        <v xml:space="preserve"> </v>
      </c>
      <c r="L394" s="10">
        <f t="shared" si="98"/>
        <v>0.5</v>
      </c>
      <c r="M394" s="10" t="str">
        <f t="shared" si="95"/>
        <v/>
      </c>
      <c r="N394" s="14">
        <f t="shared" si="96"/>
        <v>1.0416666666666667E-3</v>
      </c>
    </row>
    <row r="395" spans="1:14" x14ac:dyDescent="0.2">
      <c r="A395" s="8"/>
      <c r="B395" s="43" t="s">
        <v>367</v>
      </c>
      <c r="C395" s="40">
        <v>6</v>
      </c>
      <c r="D395" s="9">
        <v>33</v>
      </c>
      <c r="E395" s="9">
        <v>2</v>
      </c>
      <c r="F395" s="9">
        <v>23</v>
      </c>
      <c r="G395" s="10">
        <f t="shared" si="91"/>
        <v>4.6511627906976744E-3</v>
      </c>
      <c r="H395" s="10">
        <f t="shared" si="92"/>
        <v>3.4375000000000003E-2</v>
      </c>
      <c r="I395" s="10">
        <f t="shared" si="93"/>
        <v>2.0345879959308239E-3</v>
      </c>
      <c r="J395" s="10">
        <f t="shared" si="94"/>
        <v>2.4159663865546219E-2</v>
      </c>
      <c r="K395" s="10">
        <f t="shared" si="97"/>
        <v>-0.66666666666666663</v>
      </c>
      <c r="L395" s="10">
        <f t="shared" si="98"/>
        <v>-0.30303030303030304</v>
      </c>
      <c r="M395" s="10">
        <f t="shared" si="95"/>
        <v>-3.1007751937984496E-3</v>
      </c>
      <c r="N395" s="14">
        <f t="shared" si="96"/>
        <v>-1.0416666666666668E-2</v>
      </c>
    </row>
    <row r="396" spans="1:14" x14ac:dyDescent="0.2">
      <c r="A396" s="8"/>
      <c r="B396" s="43" t="s">
        <v>368</v>
      </c>
      <c r="C396" s="40">
        <v>1</v>
      </c>
      <c r="D396" s="9">
        <v>0</v>
      </c>
      <c r="E396" s="9">
        <v>0</v>
      </c>
      <c r="F396" s="9">
        <v>0</v>
      </c>
      <c r="G396" s="10">
        <f t="shared" si="91"/>
        <v>7.7519379844961239E-4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-7.7519379844961239E-4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1.0416666666666667E-3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4">
        <f t="shared" si="96"/>
        <v>-1.0416666666666667E-3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2</v>
      </c>
      <c r="D401" s="9">
        <v>0</v>
      </c>
      <c r="E401" s="9">
        <v>1</v>
      </c>
      <c r="F401" s="9">
        <v>0</v>
      </c>
      <c r="G401" s="10">
        <f t="shared" si="91"/>
        <v>1.5503875968992248E-3</v>
      </c>
      <c r="H401" s="10" t="str">
        <f t="shared" si="92"/>
        <v/>
      </c>
      <c r="I401" s="10">
        <f t="shared" si="93"/>
        <v>1.017293997965412E-3</v>
      </c>
      <c r="J401" s="10" t="str">
        <f t="shared" si="94"/>
        <v/>
      </c>
      <c r="K401" s="10">
        <f t="shared" si="97"/>
        <v>-0.5</v>
      </c>
      <c r="L401" s="10" t="str">
        <f t="shared" si="98"/>
        <v xml:space="preserve"> </v>
      </c>
      <c r="M401" s="10">
        <f t="shared" si="95"/>
        <v>-7.7519379844961239E-4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1</v>
      </c>
      <c r="F402" s="9">
        <v>0</v>
      </c>
      <c r="G402" s="10" t="str">
        <f t="shared" si="91"/>
        <v/>
      </c>
      <c r="H402" s="10" t="str">
        <f t="shared" si="92"/>
        <v/>
      </c>
      <c r="I402" s="10">
        <f t="shared" si="93"/>
        <v>1.017293997965412E-3</v>
      </c>
      <c r="J402" s="10" t="str">
        <f t="shared" si="94"/>
        <v/>
      </c>
      <c r="K402" s="10">
        <f t="shared" si="97"/>
        <v>1</v>
      </c>
      <c r="L402" s="10" t="str">
        <f t="shared" si="98"/>
        <v xml:space="preserve"> 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1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1.0504201680672268E-3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18</v>
      </c>
      <c r="D405" s="9">
        <v>21</v>
      </c>
      <c r="E405" s="9">
        <v>4</v>
      </c>
      <c r="F405" s="9">
        <v>13</v>
      </c>
      <c r="G405" s="10">
        <f t="shared" si="91"/>
        <v>1.3953488372093023E-2</v>
      </c>
      <c r="H405" s="10">
        <f t="shared" si="92"/>
        <v>2.1874999999999999E-2</v>
      </c>
      <c r="I405" s="10">
        <f t="shared" si="93"/>
        <v>4.0691759918616479E-3</v>
      </c>
      <c r="J405" s="10">
        <f t="shared" si="94"/>
        <v>1.365546218487395E-2</v>
      </c>
      <c r="K405" s="10">
        <f t="shared" si="97"/>
        <v>-0.77777777777777779</v>
      </c>
      <c r="L405" s="10">
        <f t="shared" si="98"/>
        <v>-0.38095238095238093</v>
      </c>
      <c r="M405" s="10">
        <f t="shared" si="95"/>
        <v>-1.0852713178294573E-2</v>
      </c>
      <c r="N405" s="14">
        <f t="shared" si="96"/>
        <v>-8.3333333333333315E-3</v>
      </c>
    </row>
    <row r="406" spans="1:14" x14ac:dyDescent="0.2">
      <c r="A406" s="8"/>
      <c r="B406" s="43" t="s">
        <v>378</v>
      </c>
      <c r="C406" s="40">
        <v>121</v>
      </c>
      <c r="D406" s="9">
        <v>19</v>
      </c>
      <c r="E406" s="9">
        <v>41</v>
      </c>
      <c r="F406" s="9">
        <v>10</v>
      </c>
      <c r="G406" s="10">
        <f t="shared" si="91"/>
        <v>9.3798449612403106E-2</v>
      </c>
      <c r="H406" s="10">
        <f t="shared" si="92"/>
        <v>1.9791666666666666E-2</v>
      </c>
      <c r="I406" s="10">
        <f t="shared" si="93"/>
        <v>4.170905391658189E-2</v>
      </c>
      <c r="J406" s="10">
        <f t="shared" si="94"/>
        <v>1.050420168067227E-2</v>
      </c>
      <c r="K406" s="10">
        <f t="shared" si="97"/>
        <v>-0.66115702479338845</v>
      </c>
      <c r="L406" s="10">
        <f t="shared" si="98"/>
        <v>-0.47368421052631576</v>
      </c>
      <c r="M406" s="10">
        <f t="shared" si="95"/>
        <v>-6.2015503875968998E-2</v>
      </c>
      <c r="N406" s="14">
        <f t="shared" si="96"/>
        <v>-9.3749999999999997E-3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1</v>
      </c>
      <c r="F407" s="9">
        <v>0</v>
      </c>
      <c r="G407" s="10">
        <f t="shared" si="91"/>
        <v>1.5503875968992248E-3</v>
      </c>
      <c r="H407" s="10" t="str">
        <f t="shared" si="92"/>
        <v/>
      </c>
      <c r="I407" s="10">
        <f t="shared" si="93"/>
        <v>1.017293997965412E-3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-7.7519379844961239E-4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3</v>
      </c>
      <c r="E408" s="9">
        <v>1</v>
      </c>
      <c r="F408" s="9">
        <v>0</v>
      </c>
      <c r="G408" s="10" t="str">
        <f t="shared" si="91"/>
        <v/>
      </c>
      <c r="H408" s="10">
        <f t="shared" si="92"/>
        <v>3.1250000000000002E-3</v>
      </c>
      <c r="I408" s="10">
        <f t="shared" si="93"/>
        <v>1.017293997965412E-3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 t="str">
        <f t="shared" si="95"/>
        <v/>
      </c>
      <c r="N408" s="14">
        <f t="shared" si="96"/>
        <v>-3.1250000000000002E-3</v>
      </c>
    </row>
    <row r="409" spans="1:14" x14ac:dyDescent="0.2">
      <c r="A409" s="8"/>
      <c r="B409" s="43" t="s">
        <v>381</v>
      </c>
      <c r="C409" s="40">
        <v>2</v>
      </c>
      <c r="D409" s="9">
        <v>0</v>
      </c>
      <c r="E409" s="9">
        <v>0</v>
      </c>
      <c r="F409" s="9">
        <v>0</v>
      </c>
      <c r="G409" s="10">
        <f t="shared" si="91"/>
        <v>1.5503875968992248E-3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-1.5503875968992248E-3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13</v>
      </c>
      <c r="D410" s="9">
        <v>5</v>
      </c>
      <c r="E410" s="9">
        <v>7</v>
      </c>
      <c r="F410" s="9">
        <v>0</v>
      </c>
      <c r="G410" s="10">
        <f t="shared" si="91"/>
        <v>1.0077519379844961E-2</v>
      </c>
      <c r="H410" s="10">
        <f t="shared" si="92"/>
        <v>5.208333333333333E-3</v>
      </c>
      <c r="I410" s="10">
        <f t="shared" si="93"/>
        <v>7.1210579857578843E-3</v>
      </c>
      <c r="J410" s="10" t="str">
        <f t="shared" si="94"/>
        <v/>
      </c>
      <c r="K410" s="10">
        <f t="shared" si="97"/>
        <v>-0.46153846153846156</v>
      </c>
      <c r="L410" s="10">
        <f t="shared" si="98"/>
        <v>-1</v>
      </c>
      <c r="M410" s="10">
        <f t="shared" si="95"/>
        <v>-4.6511627906976744E-3</v>
      </c>
      <c r="N410" s="14">
        <f t="shared" si="96"/>
        <v>-5.208333333333333E-3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18</v>
      </c>
      <c r="D413" s="9">
        <v>1</v>
      </c>
      <c r="E413" s="9">
        <v>18</v>
      </c>
      <c r="F413" s="9">
        <v>3</v>
      </c>
      <c r="G413" s="10">
        <f t="shared" si="91"/>
        <v>1.3953488372093023E-2</v>
      </c>
      <c r="H413" s="10">
        <f t="shared" si="92"/>
        <v>1.0416666666666667E-3</v>
      </c>
      <c r="I413" s="10">
        <f t="shared" si="93"/>
        <v>1.8311291963377416E-2</v>
      </c>
      <c r="J413" s="10">
        <f t="shared" si="94"/>
        <v>3.1512605042016808E-3</v>
      </c>
      <c r="K413" s="10">
        <f t="shared" si="97"/>
        <v>0</v>
      </c>
      <c r="L413" s="10">
        <f t="shared" si="98"/>
        <v>2</v>
      </c>
      <c r="M413" s="10">
        <f t="shared" si="95"/>
        <v>0</v>
      </c>
      <c r="N413" s="14">
        <f t="shared" si="96"/>
        <v>2.0833333333333333E-3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1</v>
      </c>
      <c r="F416" s="9">
        <v>2</v>
      </c>
      <c r="G416" s="10" t="str">
        <f t="shared" si="91"/>
        <v/>
      </c>
      <c r="H416" s="10">
        <f t="shared" si="92"/>
        <v>1.0416666666666667E-3</v>
      </c>
      <c r="I416" s="10">
        <f t="shared" si="93"/>
        <v>1.017293997965412E-3</v>
      </c>
      <c r="J416" s="10">
        <f t="shared" si="94"/>
        <v>2.1008403361344537E-3</v>
      </c>
      <c r="K416" s="10">
        <f t="shared" si="97"/>
        <v>1</v>
      </c>
      <c r="L416" s="10">
        <f t="shared" si="98"/>
        <v>1</v>
      </c>
      <c r="M416" s="10" t="str">
        <f t="shared" si="95"/>
        <v/>
      </c>
      <c r="N416" s="14">
        <f t="shared" si="96"/>
        <v>1.0416666666666667E-3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164</v>
      </c>
      <c r="D419" s="9">
        <v>176</v>
      </c>
      <c r="E419" s="9">
        <v>105</v>
      </c>
      <c r="F419" s="9">
        <v>59</v>
      </c>
      <c r="G419" s="10">
        <f t="shared" si="91"/>
        <v>0.12713178294573643</v>
      </c>
      <c r="H419" s="10">
        <f t="shared" si="92"/>
        <v>0.18333333333333332</v>
      </c>
      <c r="I419" s="10">
        <f t="shared" si="93"/>
        <v>0.10681586978636826</v>
      </c>
      <c r="J419" s="10">
        <f t="shared" si="94"/>
        <v>6.1974789915966388E-2</v>
      </c>
      <c r="K419" s="10">
        <f t="shared" si="97"/>
        <v>-0.3597560975609756</v>
      </c>
      <c r="L419" s="10">
        <f t="shared" si="98"/>
        <v>-0.66477272727272729</v>
      </c>
      <c r="M419" s="10">
        <f t="shared" si="95"/>
        <v>-4.5736434108527131E-2</v>
      </c>
      <c r="N419" s="14">
        <f t="shared" si="96"/>
        <v>-0.121875</v>
      </c>
    </row>
    <row r="420" spans="1:14" x14ac:dyDescent="0.2">
      <c r="A420" s="8"/>
      <c r="B420" s="43" t="s">
        <v>392</v>
      </c>
      <c r="C420" s="40">
        <v>1</v>
      </c>
      <c r="D420" s="9">
        <v>14</v>
      </c>
      <c r="E420" s="9">
        <v>0</v>
      </c>
      <c r="F420" s="9">
        <v>7</v>
      </c>
      <c r="G420" s="10">
        <f t="shared" si="91"/>
        <v>7.7519379844961239E-4</v>
      </c>
      <c r="H420" s="10">
        <f t="shared" si="92"/>
        <v>1.4583333333333334E-2</v>
      </c>
      <c r="I420" s="10" t="str">
        <f t="shared" si="93"/>
        <v/>
      </c>
      <c r="J420" s="10">
        <f t="shared" si="94"/>
        <v>7.3529411764705881E-3</v>
      </c>
      <c r="K420" s="10">
        <f t="shared" si="97"/>
        <v>-1</v>
      </c>
      <c r="L420" s="10">
        <f t="shared" si="98"/>
        <v>-0.5</v>
      </c>
      <c r="M420" s="10">
        <f t="shared" si="95"/>
        <v>-7.7519379844961239E-4</v>
      </c>
      <c r="N420" s="14">
        <f t="shared" si="96"/>
        <v>-7.2916666666666668E-3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124</v>
      </c>
      <c r="D422" s="9">
        <v>87</v>
      </c>
      <c r="E422" s="9">
        <v>52</v>
      </c>
      <c r="F422" s="9">
        <v>51</v>
      </c>
      <c r="G422" s="10">
        <f t="shared" si="91"/>
        <v>9.6124031007751937E-2</v>
      </c>
      <c r="H422" s="10">
        <f t="shared" si="92"/>
        <v>9.0624999999999997E-2</v>
      </c>
      <c r="I422" s="10">
        <f t="shared" si="93"/>
        <v>5.2899287894201424E-2</v>
      </c>
      <c r="J422" s="10">
        <f t="shared" si="94"/>
        <v>5.3571428571428568E-2</v>
      </c>
      <c r="K422" s="10">
        <f t="shared" si="97"/>
        <v>-0.58064516129032262</v>
      </c>
      <c r="L422" s="10">
        <f t="shared" si="98"/>
        <v>-0.41379310344827586</v>
      </c>
      <c r="M422" s="10">
        <f t="shared" si="95"/>
        <v>-5.5813953488372099E-2</v>
      </c>
      <c r="N422" s="14">
        <f t="shared" si="96"/>
        <v>-3.7499999999999999E-2</v>
      </c>
    </row>
    <row r="423" spans="1:14" x14ac:dyDescent="0.2">
      <c r="A423" s="8"/>
      <c r="B423" s="43" t="s">
        <v>395</v>
      </c>
      <c r="C423" s="40">
        <v>80</v>
      </c>
      <c r="D423" s="9">
        <v>54</v>
      </c>
      <c r="E423" s="9">
        <v>13</v>
      </c>
      <c r="F423" s="9">
        <v>10</v>
      </c>
      <c r="G423" s="10">
        <f t="shared" si="91"/>
        <v>6.2015503875968991E-2</v>
      </c>
      <c r="H423" s="10">
        <f t="shared" si="92"/>
        <v>5.6250000000000001E-2</v>
      </c>
      <c r="I423" s="10">
        <f t="shared" si="93"/>
        <v>1.3224821973550356E-2</v>
      </c>
      <c r="J423" s="10">
        <f t="shared" si="94"/>
        <v>1.050420168067227E-2</v>
      </c>
      <c r="K423" s="10">
        <f t="shared" si="97"/>
        <v>-0.83750000000000002</v>
      </c>
      <c r="L423" s="10">
        <f t="shared" si="98"/>
        <v>-0.81481481481481477</v>
      </c>
      <c r="M423" s="10">
        <f t="shared" si="95"/>
        <v>-5.193798449612403E-2</v>
      </c>
      <c r="N423" s="14">
        <f t="shared" si="96"/>
        <v>-4.583333333333333E-2</v>
      </c>
    </row>
    <row r="424" spans="1:14" x14ac:dyDescent="0.2">
      <c r="A424" s="8"/>
      <c r="B424" s="43" t="s">
        <v>396</v>
      </c>
      <c r="C424" s="40">
        <v>137</v>
      </c>
      <c r="D424" s="9">
        <v>45</v>
      </c>
      <c r="E424" s="9">
        <v>32</v>
      </c>
      <c r="F424" s="9">
        <v>21</v>
      </c>
      <c r="G424" s="10">
        <f t="shared" si="91"/>
        <v>0.1062015503875969</v>
      </c>
      <c r="H424" s="10">
        <f t="shared" si="92"/>
        <v>4.6875E-2</v>
      </c>
      <c r="I424" s="10">
        <f t="shared" si="93"/>
        <v>3.2553407934893183E-2</v>
      </c>
      <c r="J424" s="10">
        <f t="shared" si="94"/>
        <v>2.2058823529411766E-2</v>
      </c>
      <c r="K424" s="10">
        <f t="shared" si="97"/>
        <v>-0.76642335766423353</v>
      </c>
      <c r="L424" s="10">
        <f t="shared" si="98"/>
        <v>-0.53333333333333333</v>
      </c>
      <c r="M424" s="10">
        <f t="shared" si="95"/>
        <v>-8.1395348837209308E-2</v>
      </c>
      <c r="N424" s="14">
        <f t="shared" si="96"/>
        <v>-2.5000000000000001E-2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12</v>
      </c>
      <c r="D427" s="9">
        <v>9</v>
      </c>
      <c r="E427" s="9">
        <v>0</v>
      </c>
      <c r="F427" s="9">
        <v>0</v>
      </c>
      <c r="G427" s="10">
        <f t="shared" si="91"/>
        <v>9.3023255813953487E-3</v>
      </c>
      <c r="H427" s="10">
        <f t="shared" si="92"/>
        <v>9.3749999999999997E-3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-9.3023255813953487E-3</v>
      </c>
      <c r="N427" s="14">
        <f t="shared" si="96"/>
        <v>-9.3749999999999997E-3</v>
      </c>
    </row>
    <row r="428" spans="1:14" x14ac:dyDescent="0.2">
      <c r="A428" s="8"/>
      <c r="B428" s="43" t="s">
        <v>400</v>
      </c>
      <c r="C428" s="40">
        <v>1</v>
      </c>
      <c r="D428" s="9">
        <v>2</v>
      </c>
      <c r="E428" s="9">
        <v>1</v>
      </c>
      <c r="F428" s="9">
        <v>0</v>
      </c>
      <c r="G428" s="10">
        <f t="shared" si="91"/>
        <v>7.7519379844961239E-4</v>
      </c>
      <c r="H428" s="10">
        <f t="shared" si="92"/>
        <v>2.0833333333333333E-3</v>
      </c>
      <c r="I428" s="10">
        <f t="shared" si="93"/>
        <v>1.017293997965412E-3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14">
        <f t="shared" si="96"/>
        <v>-2.0833333333333333E-3</v>
      </c>
    </row>
    <row r="429" spans="1:14" x14ac:dyDescent="0.2">
      <c r="A429" s="8"/>
      <c r="B429" s="43" t="s">
        <v>401</v>
      </c>
      <c r="C429" s="40">
        <v>2</v>
      </c>
      <c r="D429" s="9">
        <v>2</v>
      </c>
      <c r="E429" s="9">
        <v>5</v>
      </c>
      <c r="F429" s="9">
        <v>0</v>
      </c>
      <c r="G429" s="10">
        <f t="shared" si="91"/>
        <v>1.5503875968992248E-3</v>
      </c>
      <c r="H429" s="10">
        <f t="shared" si="92"/>
        <v>2.0833333333333333E-3</v>
      </c>
      <c r="I429" s="10">
        <f t="shared" si="93"/>
        <v>5.0864699898270603E-3</v>
      </c>
      <c r="J429" s="10" t="str">
        <f t="shared" si="94"/>
        <v/>
      </c>
      <c r="K429" s="10">
        <f t="shared" si="97"/>
        <v>1.5</v>
      </c>
      <c r="L429" s="10">
        <f t="shared" si="98"/>
        <v>-1</v>
      </c>
      <c r="M429" s="10">
        <f t="shared" si="95"/>
        <v>2.3255813953488372E-3</v>
      </c>
      <c r="N429" s="14">
        <f t="shared" si="96"/>
        <v>-2.0833333333333333E-3</v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1</v>
      </c>
      <c r="D433" s="9">
        <v>1</v>
      </c>
      <c r="E433" s="9">
        <v>0</v>
      </c>
      <c r="F433" s="9">
        <v>0</v>
      </c>
      <c r="G433" s="10">
        <f t="shared" si="91"/>
        <v>7.7519379844961239E-4</v>
      </c>
      <c r="H433" s="10">
        <f t="shared" si="92"/>
        <v>1.0416666666666667E-3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-7.7519379844961239E-4</v>
      </c>
      <c r="N433" s="14">
        <f t="shared" si="96"/>
        <v>-1.0416666666666667E-3</v>
      </c>
    </row>
    <row r="434" spans="1:14" x14ac:dyDescent="0.2">
      <c r="A434" s="8"/>
      <c r="B434" s="43" t="s">
        <v>406</v>
      </c>
      <c r="C434" s="40">
        <v>0</v>
      </c>
      <c r="D434" s="9">
        <v>3</v>
      </c>
      <c r="E434" s="9">
        <v>2</v>
      </c>
      <c r="F434" s="9">
        <v>3</v>
      </c>
      <c r="G434" s="10" t="str">
        <f t="shared" si="91"/>
        <v/>
      </c>
      <c r="H434" s="10">
        <f t="shared" si="92"/>
        <v>3.1250000000000002E-3</v>
      </c>
      <c r="I434" s="10">
        <f t="shared" si="93"/>
        <v>2.0345879959308239E-3</v>
      </c>
      <c r="J434" s="10">
        <f t="shared" si="94"/>
        <v>3.1512605042016808E-3</v>
      </c>
      <c r="K434" s="10">
        <f t="shared" si="97"/>
        <v>1</v>
      </c>
      <c r="L434" s="10">
        <f t="shared" si="98"/>
        <v>0</v>
      </c>
      <c r="M434" s="10" t="str">
        <f t="shared" si="95"/>
        <v/>
      </c>
      <c r="N434" s="14">
        <f t="shared" si="96"/>
        <v>0</v>
      </c>
    </row>
    <row r="435" spans="1:14" x14ac:dyDescent="0.2">
      <c r="A435" s="8"/>
      <c r="B435" s="43" t="s">
        <v>407</v>
      </c>
      <c r="C435" s="40">
        <v>5</v>
      </c>
      <c r="D435" s="9">
        <v>6</v>
      </c>
      <c r="E435" s="9">
        <v>9</v>
      </c>
      <c r="F435" s="9">
        <v>4</v>
      </c>
      <c r="G435" s="10">
        <f t="shared" ref="G435:G498" si="99">+IF(C435=0,"",C435/C$371)</f>
        <v>3.875968992248062E-3</v>
      </c>
      <c r="H435" s="10">
        <f t="shared" ref="H435:H498" si="100">+IF(D435=0,"",D435/D$371)</f>
        <v>6.2500000000000003E-3</v>
      </c>
      <c r="I435" s="10">
        <f t="shared" ref="I435:I498" si="101">+IF(E435=0,"",E435/E$371)</f>
        <v>9.1556459816887082E-3</v>
      </c>
      <c r="J435" s="10">
        <f t="shared" ref="J435:J498" si="102">+IF(F435=0,"",F435/F$371)</f>
        <v>4.2016806722689074E-3</v>
      </c>
      <c r="K435" s="10">
        <f t="shared" si="97"/>
        <v>0.8</v>
      </c>
      <c r="L435" s="10">
        <f t="shared" si="98"/>
        <v>-0.33333333333333331</v>
      </c>
      <c r="M435" s="10">
        <f t="shared" ref="M435:M498" si="103">+IF(OR(AND(G435=""),(K435="")),"",G435*K435)</f>
        <v>3.1007751937984496E-3</v>
      </c>
      <c r="N435" s="14">
        <f t="shared" ref="N435:N498" si="104">+IF(OR(AND(H435=""),(L435="")),"",H435*L435)</f>
        <v>-2.0833333333333333E-3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3</v>
      </c>
      <c r="D437" s="9">
        <v>1</v>
      </c>
      <c r="E437" s="9">
        <v>2</v>
      </c>
      <c r="F437" s="9">
        <v>0</v>
      </c>
      <c r="G437" s="10">
        <f t="shared" si="99"/>
        <v>2.3255813953488372E-3</v>
      </c>
      <c r="H437" s="10">
        <f t="shared" si="100"/>
        <v>1.0416666666666667E-3</v>
      </c>
      <c r="I437" s="10">
        <f t="shared" si="101"/>
        <v>2.0345879959308239E-3</v>
      </c>
      <c r="J437" s="10" t="str">
        <f t="shared" si="102"/>
        <v/>
      </c>
      <c r="K437" s="10">
        <f t="shared" si="105"/>
        <v>-0.33333333333333331</v>
      </c>
      <c r="L437" s="10">
        <f t="shared" si="106"/>
        <v>-1</v>
      </c>
      <c r="M437" s="10">
        <f t="shared" si="103"/>
        <v>-7.7519379844961239E-4</v>
      </c>
      <c r="N437" s="14">
        <f t="shared" si="104"/>
        <v>-1.0416666666666667E-3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1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1.0504201680672268E-3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1</v>
      </c>
      <c r="D444" s="9">
        <v>1</v>
      </c>
      <c r="E444" s="9">
        <v>0</v>
      </c>
      <c r="F444" s="9">
        <v>0</v>
      </c>
      <c r="G444" s="10">
        <f t="shared" si="99"/>
        <v>7.7519379844961239E-4</v>
      </c>
      <c r="H444" s="10">
        <f t="shared" si="100"/>
        <v>1.0416666666666667E-3</v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>
        <f t="shared" si="106"/>
        <v>-1</v>
      </c>
      <c r="M444" s="10">
        <f t="shared" si="103"/>
        <v>-7.7519379844961239E-4</v>
      </c>
      <c r="N444" s="14">
        <f t="shared" si="104"/>
        <v>-1.0416666666666667E-3</v>
      </c>
    </row>
    <row r="445" spans="1:14" x14ac:dyDescent="0.2">
      <c r="A445" s="8"/>
      <c r="B445" s="43" t="s">
        <v>417</v>
      </c>
      <c r="C445" s="40">
        <v>0</v>
      </c>
      <c r="D445" s="9">
        <v>2</v>
      </c>
      <c r="E445" s="9">
        <v>0</v>
      </c>
      <c r="F445" s="9">
        <v>70</v>
      </c>
      <c r="G445" s="10" t="str">
        <f t="shared" si="99"/>
        <v/>
      </c>
      <c r="H445" s="10">
        <f t="shared" si="100"/>
        <v>2.0833333333333333E-3</v>
      </c>
      <c r="I445" s="10" t="str">
        <f t="shared" si="101"/>
        <v/>
      </c>
      <c r="J445" s="10">
        <f t="shared" si="102"/>
        <v>7.3529411764705885E-2</v>
      </c>
      <c r="K445" s="10" t="str">
        <f t="shared" si="105"/>
        <v xml:space="preserve"> </v>
      </c>
      <c r="L445" s="10">
        <f t="shared" si="106"/>
        <v>34</v>
      </c>
      <c r="M445" s="10" t="str">
        <f t="shared" si="103"/>
        <v/>
      </c>
      <c r="N445" s="14">
        <f t="shared" si="104"/>
        <v>7.0833333333333331E-2</v>
      </c>
    </row>
    <row r="446" spans="1:14" x14ac:dyDescent="0.2">
      <c r="A446" s="8"/>
      <c r="B446" s="43" t="s">
        <v>418</v>
      </c>
      <c r="C446" s="40">
        <v>9</v>
      </c>
      <c r="D446" s="9">
        <v>28</v>
      </c>
      <c r="E446" s="9">
        <v>3</v>
      </c>
      <c r="F446" s="9">
        <v>22</v>
      </c>
      <c r="G446" s="10">
        <f t="shared" si="99"/>
        <v>6.9767441860465115E-3</v>
      </c>
      <c r="H446" s="10">
        <f t="shared" si="100"/>
        <v>2.9166666666666667E-2</v>
      </c>
      <c r="I446" s="10">
        <f t="shared" si="101"/>
        <v>3.0518819938962359E-3</v>
      </c>
      <c r="J446" s="10">
        <f t="shared" si="102"/>
        <v>2.3109243697478993E-2</v>
      </c>
      <c r="K446" s="10">
        <f t="shared" si="105"/>
        <v>-0.66666666666666663</v>
      </c>
      <c r="L446" s="10">
        <f t="shared" si="106"/>
        <v>-0.21428571428571427</v>
      </c>
      <c r="M446" s="10">
        <f t="shared" si="103"/>
        <v>-4.6511627906976744E-3</v>
      </c>
      <c r="N446" s="14">
        <f t="shared" si="104"/>
        <v>-6.2499999999999995E-3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1</v>
      </c>
      <c r="E447" s="9">
        <v>1</v>
      </c>
      <c r="F447" s="9">
        <v>0</v>
      </c>
      <c r="G447" s="10" t="str">
        <f t="shared" si="99"/>
        <v/>
      </c>
      <c r="H447" s="10">
        <f t="shared" si="100"/>
        <v>1.0416666666666667E-3</v>
      </c>
      <c r="I447" s="10">
        <f t="shared" si="101"/>
        <v>1.017293997965412E-3</v>
      </c>
      <c r="J447" s="10" t="str">
        <f t="shared" si="102"/>
        <v/>
      </c>
      <c r="K447" s="10">
        <f t="shared" si="105"/>
        <v>1</v>
      </c>
      <c r="L447" s="10">
        <f t="shared" si="106"/>
        <v>-1</v>
      </c>
      <c r="M447" s="10" t="str">
        <f t="shared" si="103"/>
        <v/>
      </c>
      <c r="N447" s="14">
        <f t="shared" si="104"/>
        <v>-1.0416666666666667E-3</v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1</v>
      </c>
      <c r="D449" s="9">
        <v>0</v>
      </c>
      <c r="E449" s="9">
        <v>3</v>
      </c>
      <c r="F449" s="9">
        <v>0</v>
      </c>
      <c r="G449" s="10">
        <f t="shared" si="99"/>
        <v>7.7519379844961239E-4</v>
      </c>
      <c r="H449" s="10" t="str">
        <f t="shared" si="100"/>
        <v/>
      </c>
      <c r="I449" s="10">
        <f t="shared" si="101"/>
        <v>3.0518819938962359E-3</v>
      </c>
      <c r="J449" s="10" t="str">
        <f t="shared" si="102"/>
        <v/>
      </c>
      <c r="K449" s="10">
        <f t="shared" si="105"/>
        <v>2</v>
      </c>
      <c r="L449" s="10" t="str">
        <f t="shared" si="106"/>
        <v xml:space="preserve"> </v>
      </c>
      <c r="M449" s="10">
        <f t="shared" si="103"/>
        <v>1.5503875968992248E-3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2</v>
      </c>
      <c r="D450" s="9">
        <v>0</v>
      </c>
      <c r="E450" s="9">
        <v>4</v>
      </c>
      <c r="F450" s="9">
        <v>1</v>
      </c>
      <c r="G450" s="10">
        <f t="shared" si="99"/>
        <v>1.5503875968992248E-3</v>
      </c>
      <c r="H450" s="10" t="str">
        <f t="shared" si="100"/>
        <v/>
      </c>
      <c r="I450" s="10">
        <f t="shared" si="101"/>
        <v>4.0691759918616479E-3</v>
      </c>
      <c r="J450" s="10">
        <f t="shared" si="102"/>
        <v>1.0504201680672268E-3</v>
      </c>
      <c r="K450" s="10">
        <f t="shared" si="105"/>
        <v>1</v>
      </c>
      <c r="L450" s="10">
        <f t="shared" si="106"/>
        <v>1</v>
      </c>
      <c r="M450" s="10">
        <f t="shared" si="103"/>
        <v>1.5503875968992248E-3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1</v>
      </c>
      <c r="D451" s="9">
        <v>1</v>
      </c>
      <c r="E451" s="9">
        <v>0</v>
      </c>
      <c r="F451" s="9">
        <v>3</v>
      </c>
      <c r="G451" s="10">
        <f t="shared" si="99"/>
        <v>7.7519379844961239E-4</v>
      </c>
      <c r="H451" s="10">
        <f t="shared" si="100"/>
        <v>1.0416666666666667E-3</v>
      </c>
      <c r="I451" s="10" t="str">
        <f t="shared" si="101"/>
        <v/>
      </c>
      <c r="J451" s="10">
        <f t="shared" si="102"/>
        <v>3.1512605042016808E-3</v>
      </c>
      <c r="K451" s="10">
        <f t="shared" si="105"/>
        <v>-1</v>
      </c>
      <c r="L451" s="10">
        <f t="shared" si="106"/>
        <v>2</v>
      </c>
      <c r="M451" s="10">
        <f t="shared" si="103"/>
        <v>-7.7519379844961239E-4</v>
      </c>
      <c r="N451" s="14">
        <f t="shared" si="104"/>
        <v>2.0833333333333333E-3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</v>
      </c>
      <c r="D454" s="9">
        <v>0</v>
      </c>
      <c r="E454" s="9">
        <v>4</v>
      </c>
      <c r="F454" s="9">
        <v>0</v>
      </c>
      <c r="G454" s="10">
        <f t="shared" si="99"/>
        <v>1.5503875968992248E-3</v>
      </c>
      <c r="H454" s="10" t="str">
        <f t="shared" si="100"/>
        <v/>
      </c>
      <c r="I454" s="10">
        <f t="shared" si="101"/>
        <v>4.0691759918616479E-3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1.5503875968992248E-3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1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>
        <f t="shared" si="102"/>
        <v>1.0504201680672268E-3</v>
      </c>
      <c r="K455" s="10" t="str">
        <f t="shared" si="105"/>
        <v xml:space="preserve"> </v>
      </c>
      <c r="L455" s="10">
        <f t="shared" si="106"/>
        <v>1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1</v>
      </c>
      <c r="D460" s="9">
        <v>6</v>
      </c>
      <c r="E460" s="9">
        <v>0</v>
      </c>
      <c r="F460" s="9">
        <v>6</v>
      </c>
      <c r="G460" s="10">
        <f t="shared" si="99"/>
        <v>7.7519379844961239E-4</v>
      </c>
      <c r="H460" s="10">
        <f t="shared" si="100"/>
        <v>6.2500000000000003E-3</v>
      </c>
      <c r="I460" s="10" t="str">
        <f t="shared" si="101"/>
        <v/>
      </c>
      <c r="J460" s="10">
        <f t="shared" si="102"/>
        <v>6.3025210084033615E-3</v>
      </c>
      <c r="K460" s="10">
        <f t="shared" si="105"/>
        <v>-1</v>
      </c>
      <c r="L460" s="10">
        <f t="shared" si="106"/>
        <v>0</v>
      </c>
      <c r="M460" s="10">
        <f t="shared" si="103"/>
        <v>-7.7519379844961239E-4</v>
      </c>
      <c r="N460" s="14">
        <f t="shared" si="104"/>
        <v>0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1.0504201680672268E-3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1</v>
      </c>
      <c r="E469" s="9">
        <v>0</v>
      </c>
      <c r="F469" s="9">
        <v>5</v>
      </c>
      <c r="G469" s="10" t="str">
        <f t="shared" si="99"/>
        <v/>
      </c>
      <c r="H469" s="10">
        <f t="shared" si="100"/>
        <v>1.0416666666666667E-3</v>
      </c>
      <c r="I469" s="10" t="str">
        <f t="shared" si="101"/>
        <v/>
      </c>
      <c r="J469" s="10">
        <f t="shared" si="102"/>
        <v>5.2521008403361349E-3</v>
      </c>
      <c r="K469" s="10" t="str">
        <f t="shared" si="105"/>
        <v xml:space="preserve"> </v>
      </c>
      <c r="L469" s="10">
        <f t="shared" si="106"/>
        <v>4</v>
      </c>
      <c r="M469" s="10" t="str">
        <f t="shared" si="103"/>
        <v/>
      </c>
      <c r="N469" s="14">
        <f t="shared" si="104"/>
        <v>4.1666666666666666E-3</v>
      </c>
    </row>
    <row r="470" spans="1:14" x14ac:dyDescent="0.2">
      <c r="A470" s="8"/>
      <c r="B470" s="43" t="s">
        <v>442</v>
      </c>
      <c r="C470" s="40">
        <v>3</v>
      </c>
      <c r="D470" s="9">
        <v>2</v>
      </c>
      <c r="E470" s="9">
        <v>0</v>
      </c>
      <c r="F470" s="9">
        <v>1</v>
      </c>
      <c r="G470" s="10">
        <f t="shared" si="99"/>
        <v>2.3255813953488372E-3</v>
      </c>
      <c r="H470" s="10">
        <f t="shared" si="100"/>
        <v>2.0833333333333333E-3</v>
      </c>
      <c r="I470" s="10" t="str">
        <f t="shared" si="101"/>
        <v/>
      </c>
      <c r="J470" s="10">
        <f t="shared" si="102"/>
        <v>1.0504201680672268E-3</v>
      </c>
      <c r="K470" s="10">
        <f t="shared" si="105"/>
        <v>-1</v>
      </c>
      <c r="L470" s="10">
        <f t="shared" si="106"/>
        <v>-0.5</v>
      </c>
      <c r="M470" s="10">
        <f t="shared" si="103"/>
        <v>-2.3255813953488372E-3</v>
      </c>
      <c r="N470" s="14">
        <f t="shared" si="104"/>
        <v>-1.0416666666666667E-3</v>
      </c>
    </row>
    <row r="471" spans="1:14" x14ac:dyDescent="0.2">
      <c r="A471" s="8"/>
      <c r="B471" s="43" t="s">
        <v>443</v>
      </c>
      <c r="C471" s="40">
        <v>8</v>
      </c>
      <c r="D471" s="9">
        <v>0</v>
      </c>
      <c r="E471" s="9">
        <v>1</v>
      </c>
      <c r="F471" s="9">
        <v>9</v>
      </c>
      <c r="G471" s="10">
        <f t="shared" si="99"/>
        <v>6.2015503875968991E-3</v>
      </c>
      <c r="H471" s="10" t="str">
        <f t="shared" si="100"/>
        <v/>
      </c>
      <c r="I471" s="10">
        <f t="shared" si="101"/>
        <v>1.017293997965412E-3</v>
      </c>
      <c r="J471" s="10">
        <f t="shared" si="102"/>
        <v>9.4537815126050414E-3</v>
      </c>
      <c r="K471" s="10">
        <f t="shared" si="105"/>
        <v>-0.875</v>
      </c>
      <c r="L471" s="10">
        <f t="shared" si="106"/>
        <v>1</v>
      </c>
      <c r="M471" s="10">
        <f t="shared" si="103"/>
        <v>-5.4263565891472867E-3</v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1</v>
      </c>
      <c r="D472" s="9">
        <v>0</v>
      </c>
      <c r="E472" s="9">
        <v>0</v>
      </c>
      <c r="F472" s="9">
        <v>0</v>
      </c>
      <c r="G472" s="10">
        <f t="shared" si="99"/>
        <v>7.7519379844961239E-4</v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 t="str">
        <f t="shared" si="106"/>
        <v xml:space="preserve"> </v>
      </c>
      <c r="M472" s="10">
        <f t="shared" si="103"/>
        <v>-7.7519379844961239E-4</v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5</v>
      </c>
      <c r="D473" s="9">
        <v>12</v>
      </c>
      <c r="E473" s="9">
        <v>7</v>
      </c>
      <c r="F473" s="9">
        <v>15</v>
      </c>
      <c r="G473" s="10">
        <f t="shared" si="99"/>
        <v>3.875968992248062E-3</v>
      </c>
      <c r="H473" s="10">
        <f t="shared" si="100"/>
        <v>1.2500000000000001E-2</v>
      </c>
      <c r="I473" s="10">
        <f t="shared" si="101"/>
        <v>7.1210579857578843E-3</v>
      </c>
      <c r="J473" s="10">
        <f t="shared" si="102"/>
        <v>1.5756302521008403E-2</v>
      </c>
      <c r="K473" s="10">
        <f t="shared" si="105"/>
        <v>0.4</v>
      </c>
      <c r="L473" s="10">
        <f t="shared" si="106"/>
        <v>0.25</v>
      </c>
      <c r="M473" s="10">
        <f t="shared" si="103"/>
        <v>1.5503875968992248E-3</v>
      </c>
      <c r="N473" s="14">
        <f t="shared" si="104"/>
        <v>3.1250000000000002E-3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2</v>
      </c>
      <c r="D478" s="9">
        <v>1</v>
      </c>
      <c r="E478" s="9">
        <v>1</v>
      </c>
      <c r="F478" s="9">
        <v>5</v>
      </c>
      <c r="G478" s="10">
        <f t="shared" si="99"/>
        <v>1.5503875968992248E-3</v>
      </c>
      <c r="H478" s="10">
        <f t="shared" si="100"/>
        <v>1.0416666666666667E-3</v>
      </c>
      <c r="I478" s="10">
        <f t="shared" si="101"/>
        <v>1.017293997965412E-3</v>
      </c>
      <c r="J478" s="10">
        <f t="shared" si="102"/>
        <v>5.2521008403361349E-3</v>
      </c>
      <c r="K478" s="10">
        <f t="shared" si="105"/>
        <v>-0.5</v>
      </c>
      <c r="L478" s="10">
        <f t="shared" si="106"/>
        <v>4</v>
      </c>
      <c r="M478" s="10">
        <f t="shared" si="103"/>
        <v>-7.7519379844961239E-4</v>
      </c>
      <c r="N478" s="14">
        <f t="shared" si="104"/>
        <v>4.1666666666666666E-3</v>
      </c>
    </row>
    <row r="479" spans="1:14" x14ac:dyDescent="0.2">
      <c r="A479" s="8"/>
      <c r="B479" s="43" t="s">
        <v>451</v>
      </c>
      <c r="C479" s="40">
        <v>1</v>
      </c>
      <c r="D479" s="9">
        <v>0</v>
      </c>
      <c r="E479" s="9">
        <v>0</v>
      </c>
      <c r="F479" s="9">
        <v>0</v>
      </c>
      <c r="G479" s="10">
        <f t="shared" si="99"/>
        <v>7.7519379844961239E-4</v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 t="str">
        <f t="shared" si="106"/>
        <v xml:space="preserve"> </v>
      </c>
      <c r="M479" s="10">
        <f t="shared" si="103"/>
        <v>-7.7519379844961239E-4</v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1</v>
      </c>
      <c r="D480" s="9">
        <v>1</v>
      </c>
      <c r="E480" s="9">
        <v>1</v>
      </c>
      <c r="F480" s="9">
        <v>4</v>
      </c>
      <c r="G480" s="10">
        <f t="shared" si="99"/>
        <v>7.7519379844961239E-4</v>
      </c>
      <c r="H480" s="10">
        <f t="shared" si="100"/>
        <v>1.0416666666666667E-3</v>
      </c>
      <c r="I480" s="10">
        <f t="shared" si="101"/>
        <v>1.017293997965412E-3</v>
      </c>
      <c r="J480" s="10">
        <f t="shared" si="102"/>
        <v>4.2016806722689074E-3</v>
      </c>
      <c r="K480" s="10">
        <f t="shared" si="105"/>
        <v>0</v>
      </c>
      <c r="L480" s="10">
        <f t="shared" si="106"/>
        <v>3</v>
      </c>
      <c r="M480" s="10">
        <f t="shared" si="103"/>
        <v>0</v>
      </c>
      <c r="N480" s="14">
        <f t="shared" si="104"/>
        <v>3.1250000000000002E-3</v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0</v>
      </c>
      <c r="E484" s="9">
        <v>0</v>
      </c>
      <c r="F484" s="9">
        <v>4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4.2016806722689074E-3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4" t="str">
        <f t="shared" si="104"/>
        <v/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1</v>
      </c>
      <c r="D487" s="9">
        <v>0</v>
      </c>
      <c r="E487" s="9">
        <v>0</v>
      </c>
      <c r="F487" s="9">
        <v>1</v>
      </c>
      <c r="G487" s="10">
        <f t="shared" si="99"/>
        <v>7.7519379844961239E-4</v>
      </c>
      <c r="H487" s="10" t="str">
        <f t="shared" si="100"/>
        <v/>
      </c>
      <c r="I487" s="10" t="str">
        <f t="shared" si="101"/>
        <v/>
      </c>
      <c r="J487" s="10">
        <f t="shared" si="102"/>
        <v>1.0504201680672268E-3</v>
      </c>
      <c r="K487" s="10">
        <f t="shared" si="105"/>
        <v>-1</v>
      </c>
      <c r="L487" s="10">
        <f t="shared" si="106"/>
        <v>1</v>
      </c>
      <c r="M487" s="10">
        <f t="shared" si="103"/>
        <v>-7.7519379844961239E-4</v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1.0416666666666667E-3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4">
        <f t="shared" si="104"/>
        <v>-1.0416666666666667E-3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1</v>
      </c>
      <c r="D497" s="9">
        <v>1</v>
      </c>
      <c r="E497" s="9">
        <v>0</v>
      </c>
      <c r="F497" s="9">
        <v>1</v>
      </c>
      <c r="G497" s="10">
        <f t="shared" si="99"/>
        <v>7.7519379844961239E-4</v>
      </c>
      <c r="H497" s="10">
        <f t="shared" si="100"/>
        <v>1.0416666666666667E-3</v>
      </c>
      <c r="I497" s="10" t="str">
        <f t="shared" si="101"/>
        <v/>
      </c>
      <c r="J497" s="10">
        <f t="shared" si="102"/>
        <v>1.0504201680672268E-3</v>
      </c>
      <c r="K497" s="10">
        <f t="shared" si="105"/>
        <v>-1</v>
      </c>
      <c r="L497" s="10">
        <f t="shared" si="106"/>
        <v>0</v>
      </c>
      <c r="M497" s="10">
        <f t="shared" si="103"/>
        <v>-7.7519379844961239E-4</v>
      </c>
      <c r="N497" s="14">
        <f t="shared" si="104"/>
        <v>0</v>
      </c>
    </row>
    <row r="498" spans="1:14" x14ac:dyDescent="0.2">
      <c r="A498" s="8"/>
      <c r="B498" s="43" t="s">
        <v>470</v>
      </c>
      <c r="C498" s="40">
        <v>10</v>
      </c>
      <c r="D498" s="9">
        <v>5</v>
      </c>
      <c r="E498" s="9">
        <v>0</v>
      </c>
      <c r="F498" s="9">
        <v>8</v>
      </c>
      <c r="G498" s="10">
        <f t="shared" si="99"/>
        <v>7.7519379844961239E-3</v>
      </c>
      <c r="H498" s="10">
        <f t="shared" si="100"/>
        <v>5.208333333333333E-3</v>
      </c>
      <c r="I498" s="10" t="str">
        <f t="shared" si="101"/>
        <v/>
      </c>
      <c r="J498" s="10">
        <f t="shared" si="102"/>
        <v>8.4033613445378148E-3</v>
      </c>
      <c r="K498" s="10">
        <f t="shared" si="105"/>
        <v>-1</v>
      </c>
      <c r="L498" s="10">
        <f t="shared" si="106"/>
        <v>0.6</v>
      </c>
      <c r="M498" s="10">
        <f t="shared" si="103"/>
        <v>-7.7519379844961239E-3</v>
      </c>
      <c r="N498" s="14">
        <f t="shared" si="104"/>
        <v>3.1249999999999997E-3</v>
      </c>
    </row>
    <row r="499" spans="1:14" x14ac:dyDescent="0.2">
      <c r="A499" s="8"/>
      <c r="B499" s="43" t="s">
        <v>471</v>
      </c>
      <c r="C499" s="40">
        <v>0</v>
      </c>
      <c r="D499" s="9">
        <v>10</v>
      </c>
      <c r="E499" s="9">
        <v>0</v>
      </c>
      <c r="F499" s="9">
        <v>7</v>
      </c>
      <c r="G499" s="10" t="str">
        <f t="shared" ref="G499:G562" si="107">+IF(C499=0,"",C499/C$371)</f>
        <v/>
      </c>
      <c r="H499" s="10">
        <f t="shared" ref="H499:H562" si="108">+IF(D499=0,"",D499/D$371)</f>
        <v>1.0416666666666666E-2</v>
      </c>
      <c r="I499" s="10" t="str">
        <f t="shared" ref="I499:I562" si="109">+IF(E499=0,"",E499/E$371)</f>
        <v/>
      </c>
      <c r="J499" s="10">
        <f t="shared" ref="J499:J562" si="110">+IF(F499=0,"",F499/F$371)</f>
        <v>7.3529411764705881E-3</v>
      </c>
      <c r="K499" s="10" t="str">
        <f t="shared" si="105"/>
        <v xml:space="preserve"> </v>
      </c>
      <c r="L499" s="10">
        <f t="shared" si="106"/>
        <v>-0.3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-3.1249999999999997E-3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1.0504201680672268E-3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1.0504201680672268E-3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1.0504201680672268E-3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3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3.1250000000000002E-3</v>
      </c>
      <c r="I512" s="10" t="str">
        <f t="shared" si="109"/>
        <v/>
      </c>
      <c r="J512" s="10">
        <f t="shared" si="110"/>
        <v>1.0504201680672268E-3</v>
      </c>
      <c r="K512" s="10" t="str">
        <f t="shared" si="113"/>
        <v xml:space="preserve"> </v>
      </c>
      <c r="L512" s="10">
        <f t="shared" si="114"/>
        <v>-0.66666666666666663</v>
      </c>
      <c r="M512" s="10" t="str">
        <f t="shared" si="111"/>
        <v/>
      </c>
      <c r="N512" s="14">
        <f t="shared" si="112"/>
        <v>-2.0833333333333333E-3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2</v>
      </c>
      <c r="E514" s="9">
        <v>1</v>
      </c>
      <c r="F514" s="9">
        <v>20</v>
      </c>
      <c r="G514" s="10" t="str">
        <f t="shared" si="107"/>
        <v/>
      </c>
      <c r="H514" s="10">
        <f t="shared" si="108"/>
        <v>2.0833333333333333E-3</v>
      </c>
      <c r="I514" s="10">
        <f t="shared" si="109"/>
        <v>1.017293997965412E-3</v>
      </c>
      <c r="J514" s="10">
        <f t="shared" si="110"/>
        <v>2.100840336134454E-2</v>
      </c>
      <c r="K514" s="10">
        <f t="shared" si="113"/>
        <v>1</v>
      </c>
      <c r="L514" s="10">
        <f t="shared" si="114"/>
        <v>9</v>
      </c>
      <c r="M514" s="10" t="str">
        <f t="shared" si="111"/>
        <v/>
      </c>
      <c r="N514" s="14">
        <f t="shared" si="112"/>
        <v>1.8749999999999999E-2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2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2.0833333333333333E-3</v>
      </c>
      <c r="I518" s="10" t="str">
        <f t="shared" si="109"/>
        <v/>
      </c>
      <c r="J518" s="10">
        <f t="shared" si="110"/>
        <v>1.0504201680672268E-3</v>
      </c>
      <c r="K518" s="10" t="str">
        <f t="shared" si="113"/>
        <v xml:space="preserve"> </v>
      </c>
      <c r="L518" s="10">
        <f t="shared" si="114"/>
        <v>-0.5</v>
      </c>
      <c r="M518" s="10" t="str">
        <f t="shared" si="111"/>
        <v/>
      </c>
      <c r="N518" s="14">
        <f t="shared" si="112"/>
        <v>-1.0416666666666667E-3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1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1.0416666666666667E-3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4">
        <f t="shared" si="112"/>
        <v>-1.0416666666666667E-3</v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1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1.0416666666666667E-3</v>
      </c>
      <c r="I528" s="10" t="str">
        <f t="shared" si="109"/>
        <v/>
      </c>
      <c r="J528" s="10">
        <f t="shared" si="110"/>
        <v>1.0504201680672268E-3</v>
      </c>
      <c r="K528" s="10" t="str">
        <f t="shared" si="113"/>
        <v xml:space="preserve"> </v>
      </c>
      <c r="L528" s="10">
        <f t="shared" si="114"/>
        <v>0</v>
      </c>
      <c r="M528" s="10" t="str">
        <f t="shared" si="111"/>
        <v/>
      </c>
      <c r="N528" s="14">
        <f t="shared" si="112"/>
        <v>0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15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>
        <f t="shared" si="110"/>
        <v>1.5756302521008403E-2</v>
      </c>
      <c r="K529" s="10" t="str">
        <f t="shared" si="113"/>
        <v xml:space="preserve"> </v>
      </c>
      <c r="L529" s="10">
        <f t="shared" si="114"/>
        <v>1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52</v>
      </c>
      <c r="D533" s="9">
        <v>49</v>
      </c>
      <c r="E533" s="9">
        <v>0</v>
      </c>
      <c r="F533" s="9">
        <v>0</v>
      </c>
      <c r="G533" s="10">
        <f t="shared" si="107"/>
        <v>4.0310077519379844E-2</v>
      </c>
      <c r="H533" s="10">
        <f t="shared" si="108"/>
        <v>5.1041666666666666E-2</v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>
        <f t="shared" si="114"/>
        <v>-1</v>
      </c>
      <c r="M533" s="10">
        <f t="shared" si="111"/>
        <v>-4.0310077519379844E-2</v>
      </c>
      <c r="N533" s="14">
        <f t="shared" si="112"/>
        <v>-5.1041666666666666E-2</v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9</v>
      </c>
      <c r="D539" s="9">
        <v>0</v>
      </c>
      <c r="E539" s="9">
        <v>0</v>
      </c>
      <c r="F539" s="9">
        <v>0</v>
      </c>
      <c r="G539" s="10">
        <f t="shared" si="107"/>
        <v>6.9767441860465115E-3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-6.9767441860465115E-3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4</v>
      </c>
      <c r="D540" s="9">
        <v>2</v>
      </c>
      <c r="E540" s="9">
        <v>0</v>
      </c>
      <c r="F540" s="9">
        <v>1</v>
      </c>
      <c r="G540" s="10">
        <f t="shared" si="107"/>
        <v>3.1007751937984496E-3</v>
      </c>
      <c r="H540" s="10">
        <f t="shared" si="108"/>
        <v>2.0833333333333333E-3</v>
      </c>
      <c r="I540" s="10" t="str">
        <f t="shared" si="109"/>
        <v/>
      </c>
      <c r="J540" s="10">
        <f t="shared" si="110"/>
        <v>1.0504201680672268E-3</v>
      </c>
      <c r="K540" s="10">
        <f t="shared" si="113"/>
        <v>-1</v>
      </c>
      <c r="L540" s="10">
        <f t="shared" si="114"/>
        <v>-0.5</v>
      </c>
      <c r="M540" s="10">
        <f t="shared" si="111"/>
        <v>-3.1007751937984496E-3</v>
      </c>
      <c r="N540" s="14">
        <f t="shared" si="112"/>
        <v>-1.0416666666666667E-3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1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1.0504201680672268E-3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1</v>
      </c>
      <c r="D544" s="9">
        <v>2</v>
      </c>
      <c r="E544" s="9">
        <v>12</v>
      </c>
      <c r="F544" s="9">
        <v>9</v>
      </c>
      <c r="G544" s="10">
        <f t="shared" si="107"/>
        <v>7.7519379844961239E-4</v>
      </c>
      <c r="H544" s="10">
        <f t="shared" si="108"/>
        <v>2.0833333333333333E-3</v>
      </c>
      <c r="I544" s="10">
        <f t="shared" si="109"/>
        <v>1.2207527975584944E-2</v>
      </c>
      <c r="J544" s="10">
        <f t="shared" si="110"/>
        <v>9.4537815126050414E-3</v>
      </c>
      <c r="K544" s="10">
        <f t="shared" si="113"/>
        <v>11</v>
      </c>
      <c r="L544" s="10">
        <f t="shared" si="114"/>
        <v>3.5</v>
      </c>
      <c r="M544" s="10">
        <f t="shared" si="111"/>
        <v>8.5271317829457363E-3</v>
      </c>
      <c r="N544" s="14">
        <f t="shared" si="112"/>
        <v>7.2916666666666668E-3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1</v>
      </c>
      <c r="F545" s="9">
        <v>1</v>
      </c>
      <c r="G545" s="10" t="str">
        <f t="shared" si="107"/>
        <v/>
      </c>
      <c r="H545" s="10" t="str">
        <f t="shared" si="108"/>
        <v/>
      </c>
      <c r="I545" s="10">
        <f t="shared" si="109"/>
        <v>1.017293997965412E-3</v>
      </c>
      <c r="J545" s="10">
        <f t="shared" si="110"/>
        <v>1.0504201680672268E-3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20</v>
      </c>
      <c r="D553" s="9">
        <v>9</v>
      </c>
      <c r="E553" s="9">
        <v>0</v>
      </c>
      <c r="F553" s="9">
        <v>0</v>
      </c>
      <c r="G553" s="10">
        <f t="shared" si="107"/>
        <v>1.5503875968992248E-2</v>
      </c>
      <c r="H553" s="10">
        <f t="shared" si="108"/>
        <v>9.3749999999999997E-3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-1.5503875968992248E-2</v>
      </c>
      <c r="N553" s="14">
        <f t="shared" si="112"/>
        <v>-9.3749999999999997E-3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1.0416666666666667E-3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4">
        <f t="shared" si="112"/>
        <v>-1.0416666666666667E-3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1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1.0416666666666667E-3</v>
      </c>
      <c r="I561" s="10" t="str">
        <f t="shared" si="109"/>
        <v/>
      </c>
      <c r="J561" s="10">
        <f t="shared" si="110"/>
        <v>1.0504201680672268E-3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4">
        <f t="shared" si="112"/>
        <v>0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</v>
      </c>
      <c r="D563" s="9">
        <v>1</v>
      </c>
      <c r="E563" s="9">
        <v>0</v>
      </c>
      <c r="F563" s="9">
        <v>2</v>
      </c>
      <c r="G563" s="10">
        <f t="shared" ref="G563:G604" si="115">+IF(C563=0,"",C563/C$371)</f>
        <v>7.7519379844961239E-4</v>
      </c>
      <c r="H563" s="10">
        <f t="shared" ref="H563:H604" si="116">+IF(D563=0,"",D563/D$371)</f>
        <v>1.0416666666666667E-3</v>
      </c>
      <c r="I563" s="10" t="str">
        <f t="shared" ref="I563:I604" si="117">+IF(E563=0,"",E563/E$371)</f>
        <v/>
      </c>
      <c r="J563" s="10">
        <f t="shared" ref="J563:J604" si="118">+IF(F563=0,"",F563/F$371)</f>
        <v>2.1008403361344537E-3</v>
      </c>
      <c r="K563" s="10">
        <f t="shared" si="113"/>
        <v>-1</v>
      </c>
      <c r="L563" s="10">
        <f t="shared" si="114"/>
        <v>1</v>
      </c>
      <c r="M563" s="10">
        <f t="shared" ref="M563:M604" si="119">+IF(OR(AND(G563=""),(K563="")),"",G563*K563)</f>
        <v>-7.7519379844961239E-4</v>
      </c>
      <c r="N563" s="14">
        <f t="shared" ref="N563:N604" si="120">+IF(OR(AND(H563=""),(L563="")),"",H563*L563)</f>
        <v>1.0416666666666667E-3</v>
      </c>
    </row>
    <row r="564" spans="1:14" x14ac:dyDescent="0.2">
      <c r="A564" s="8"/>
      <c r="B564" s="43" t="s">
        <v>536</v>
      </c>
      <c r="C564" s="40">
        <v>0</v>
      </c>
      <c r="D564" s="9">
        <v>2</v>
      </c>
      <c r="E564" s="9">
        <v>2</v>
      </c>
      <c r="F564" s="9">
        <v>2</v>
      </c>
      <c r="G564" s="10" t="str">
        <f t="shared" si="115"/>
        <v/>
      </c>
      <c r="H564" s="10">
        <f t="shared" si="116"/>
        <v>2.0833333333333333E-3</v>
      </c>
      <c r="I564" s="10">
        <f t="shared" si="117"/>
        <v>2.0345879959308239E-3</v>
      </c>
      <c r="J564" s="10">
        <f t="shared" si="118"/>
        <v>2.1008403361344537E-3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0</v>
      </c>
      <c r="M564" s="10" t="str">
        <f t="shared" si="119"/>
        <v/>
      </c>
      <c r="N564" s="14">
        <f t="shared" si="120"/>
        <v>0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4</v>
      </c>
      <c r="E567" s="9">
        <v>1</v>
      </c>
      <c r="F567" s="9">
        <v>20</v>
      </c>
      <c r="G567" s="10" t="str">
        <f t="shared" si="115"/>
        <v/>
      </c>
      <c r="H567" s="10">
        <f t="shared" si="116"/>
        <v>4.1666666666666666E-3</v>
      </c>
      <c r="I567" s="10">
        <f t="shared" si="117"/>
        <v>1.017293997965412E-3</v>
      </c>
      <c r="J567" s="10">
        <f t="shared" si="118"/>
        <v>2.100840336134454E-2</v>
      </c>
      <c r="K567" s="10">
        <f t="shared" si="121"/>
        <v>1</v>
      </c>
      <c r="L567" s="10">
        <f t="shared" si="122"/>
        <v>4</v>
      </c>
      <c r="M567" s="10" t="str">
        <f t="shared" si="119"/>
        <v/>
      </c>
      <c r="N567" s="14">
        <f t="shared" si="120"/>
        <v>1.6666666666666666E-2</v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3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3.1512605042016808E-3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4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4.1666666666666666E-3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4">
        <f t="shared" si="120"/>
        <v>-4.1666666666666666E-3</v>
      </c>
    </row>
    <row r="571" spans="1:14" x14ac:dyDescent="0.2">
      <c r="A571" s="8"/>
      <c r="B571" s="43" t="s">
        <v>543</v>
      </c>
      <c r="C571" s="40">
        <v>7</v>
      </c>
      <c r="D571" s="9">
        <v>1</v>
      </c>
      <c r="E571" s="9">
        <v>0</v>
      </c>
      <c r="F571" s="9">
        <v>0</v>
      </c>
      <c r="G571" s="10">
        <f t="shared" si="115"/>
        <v>5.4263565891472867E-3</v>
      </c>
      <c r="H571" s="10">
        <f t="shared" si="116"/>
        <v>1.0416666666666667E-3</v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>
        <f t="shared" si="122"/>
        <v>-1</v>
      </c>
      <c r="M571" s="10">
        <f t="shared" si="119"/>
        <v>-5.4263565891472867E-3</v>
      </c>
      <c r="N571" s="14">
        <f t="shared" si="120"/>
        <v>-1.0416666666666667E-3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1.0416666666666667E-3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4">
        <f t="shared" si="120"/>
        <v>-1.0416666666666667E-3</v>
      </c>
    </row>
    <row r="575" spans="1:14" x14ac:dyDescent="0.2">
      <c r="A575" s="8"/>
      <c r="B575" s="43" t="s">
        <v>547</v>
      </c>
      <c r="C575" s="40">
        <v>4</v>
      </c>
      <c r="D575" s="9">
        <v>0</v>
      </c>
      <c r="E575" s="9">
        <v>0</v>
      </c>
      <c r="F575" s="9">
        <v>0</v>
      </c>
      <c r="G575" s="10">
        <f t="shared" si="115"/>
        <v>3.1007751937984496E-3</v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>
        <f t="shared" si="121"/>
        <v>-1</v>
      </c>
      <c r="L575" s="10" t="str">
        <f t="shared" si="122"/>
        <v xml:space="preserve"> </v>
      </c>
      <c r="M575" s="10">
        <f t="shared" si="119"/>
        <v>-3.1007751937984496E-3</v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1.0416666666666667E-3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-1.0416666666666667E-3</v>
      </c>
    </row>
    <row r="578" spans="1:14" ht="25.5" x14ac:dyDescent="0.2">
      <c r="A578" s="8"/>
      <c r="B578" s="43" t="s">
        <v>550</v>
      </c>
      <c r="C578" s="40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1.0416666666666667E-3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4">
        <f t="shared" si="120"/>
        <v>-1.0416666666666667E-3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1.0416666666666667E-3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4">
        <f t="shared" si="120"/>
        <v>-1.0416666666666667E-3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2</v>
      </c>
      <c r="G581" s="10" t="str">
        <f t="shared" si="115"/>
        <v/>
      </c>
      <c r="H581" s="10">
        <f t="shared" si="116"/>
        <v>1.0416666666666667E-3</v>
      </c>
      <c r="I581" s="10" t="str">
        <f t="shared" si="117"/>
        <v/>
      </c>
      <c r="J581" s="10">
        <f t="shared" si="118"/>
        <v>2.1008403361344537E-3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4">
        <f t="shared" si="120"/>
        <v>1.0416666666666667E-3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4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4.1666666666666666E-3</v>
      </c>
      <c r="I583" s="10" t="str">
        <f t="shared" si="117"/>
        <v/>
      </c>
      <c r="J583" s="10">
        <f t="shared" si="118"/>
        <v>2.1008403361344537E-3</v>
      </c>
      <c r="K583" s="10" t="str">
        <f t="shared" si="121"/>
        <v xml:space="preserve"> </v>
      </c>
      <c r="L583" s="10">
        <f t="shared" si="122"/>
        <v>-0.5</v>
      </c>
      <c r="M583" s="10" t="str">
        <f t="shared" si="119"/>
        <v/>
      </c>
      <c r="N583" s="14">
        <f t="shared" si="120"/>
        <v>-2.0833333333333333E-3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1.0504201680672268E-3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6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6.2500000000000003E-3</v>
      </c>
      <c r="I588" s="10" t="str">
        <f t="shared" si="117"/>
        <v/>
      </c>
      <c r="J588" s="10">
        <f t="shared" si="118"/>
        <v>3.1512605042016808E-3</v>
      </c>
      <c r="K588" s="10" t="str">
        <f t="shared" si="121"/>
        <v xml:space="preserve"> </v>
      </c>
      <c r="L588" s="10">
        <f t="shared" si="122"/>
        <v>-0.5</v>
      </c>
      <c r="M588" s="10" t="str">
        <f t="shared" si="119"/>
        <v/>
      </c>
      <c r="N588" s="14">
        <f t="shared" si="120"/>
        <v>-3.1250000000000002E-3</v>
      </c>
    </row>
    <row r="589" spans="1:14" ht="25.5" x14ac:dyDescent="0.2">
      <c r="A589" s="8"/>
      <c r="B589" s="43" t="s">
        <v>561</v>
      </c>
      <c r="C589" s="40">
        <v>1</v>
      </c>
      <c r="D589" s="9">
        <v>3</v>
      </c>
      <c r="E589" s="9">
        <v>0</v>
      </c>
      <c r="F589" s="9">
        <v>2</v>
      </c>
      <c r="G589" s="10">
        <f t="shared" si="115"/>
        <v>7.7519379844961239E-4</v>
      </c>
      <c r="H589" s="10">
        <f t="shared" si="116"/>
        <v>3.1250000000000002E-3</v>
      </c>
      <c r="I589" s="10" t="str">
        <f t="shared" si="117"/>
        <v/>
      </c>
      <c r="J589" s="10">
        <f t="shared" si="118"/>
        <v>2.1008403361344537E-3</v>
      </c>
      <c r="K589" s="10">
        <f t="shared" si="121"/>
        <v>-1</v>
      </c>
      <c r="L589" s="10">
        <f t="shared" si="122"/>
        <v>-0.33333333333333331</v>
      </c>
      <c r="M589" s="10">
        <f t="shared" si="119"/>
        <v>-7.7519379844961239E-4</v>
      </c>
      <c r="N589" s="14">
        <f t="shared" si="120"/>
        <v>-1.0416666666666667E-3</v>
      </c>
    </row>
    <row r="590" spans="1:14" x14ac:dyDescent="0.2">
      <c r="A590" s="8"/>
      <c r="B590" s="43" t="s">
        <v>562</v>
      </c>
      <c r="C590" s="40">
        <v>4</v>
      </c>
      <c r="D590" s="9">
        <v>51</v>
      </c>
      <c r="E590" s="9">
        <v>0</v>
      </c>
      <c r="F590" s="9">
        <v>11</v>
      </c>
      <c r="G590" s="10">
        <f t="shared" si="115"/>
        <v>3.1007751937984496E-3</v>
      </c>
      <c r="H590" s="10">
        <f t="shared" si="116"/>
        <v>5.3124999999999999E-2</v>
      </c>
      <c r="I590" s="10" t="str">
        <f t="shared" si="117"/>
        <v/>
      </c>
      <c r="J590" s="10">
        <f t="shared" si="118"/>
        <v>1.1554621848739496E-2</v>
      </c>
      <c r="K590" s="10">
        <f t="shared" si="121"/>
        <v>-1</v>
      </c>
      <c r="L590" s="10">
        <f t="shared" si="122"/>
        <v>-0.78431372549019607</v>
      </c>
      <c r="M590" s="10">
        <f t="shared" si="119"/>
        <v>-3.1007751937984496E-3</v>
      </c>
      <c r="N590" s="14">
        <f t="shared" si="120"/>
        <v>-4.1666666666666664E-2</v>
      </c>
    </row>
    <row r="591" spans="1:14" x14ac:dyDescent="0.2">
      <c r="A591" s="8"/>
      <c r="B591" s="43" t="s">
        <v>563</v>
      </c>
      <c r="C591" s="40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1.0416666666666667E-3</v>
      </c>
      <c r="I591" s="10" t="str">
        <f t="shared" si="117"/>
        <v/>
      </c>
      <c r="J591" s="10">
        <f t="shared" si="118"/>
        <v>1.0504201680672268E-3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4">
        <f t="shared" si="120"/>
        <v>0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1</v>
      </c>
      <c r="F592" s="9">
        <v>6</v>
      </c>
      <c r="G592" s="10" t="str">
        <f t="shared" si="115"/>
        <v/>
      </c>
      <c r="H592" s="10" t="str">
        <f t="shared" si="116"/>
        <v/>
      </c>
      <c r="I592" s="10">
        <f t="shared" si="117"/>
        <v>1.017293997965412E-3</v>
      </c>
      <c r="J592" s="10">
        <f t="shared" si="118"/>
        <v>6.3025210084033615E-3</v>
      </c>
      <c r="K592" s="10">
        <f t="shared" si="121"/>
        <v>1</v>
      </c>
      <c r="L592" s="10">
        <f t="shared" si="122"/>
        <v>1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3</v>
      </c>
      <c r="D595" s="9">
        <v>0</v>
      </c>
      <c r="E595" s="9">
        <v>0</v>
      </c>
      <c r="F595" s="9">
        <v>0</v>
      </c>
      <c r="G595" s="10">
        <f t="shared" si="115"/>
        <v>2.3255813953488372E-3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-2.3255813953488372E-3</v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2</v>
      </c>
      <c r="E597" s="9">
        <v>0</v>
      </c>
      <c r="F597" s="9">
        <v>3</v>
      </c>
      <c r="G597" s="10" t="str">
        <f t="shared" si="115"/>
        <v/>
      </c>
      <c r="H597" s="10">
        <f t="shared" si="116"/>
        <v>2.0833333333333333E-3</v>
      </c>
      <c r="I597" s="10" t="str">
        <f t="shared" si="117"/>
        <v/>
      </c>
      <c r="J597" s="10">
        <f t="shared" si="118"/>
        <v>3.1512605042016808E-3</v>
      </c>
      <c r="K597" s="10" t="str">
        <f t="shared" si="121"/>
        <v xml:space="preserve"> </v>
      </c>
      <c r="L597" s="10">
        <f t="shared" si="122"/>
        <v>0.5</v>
      </c>
      <c r="M597" s="10" t="str">
        <f t="shared" si="119"/>
        <v/>
      </c>
      <c r="N597" s="14">
        <f t="shared" si="120"/>
        <v>1.0416666666666667E-3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3</v>
      </c>
      <c r="E604" s="15">
        <v>0</v>
      </c>
      <c r="F604" s="15">
        <v>0</v>
      </c>
      <c r="G604" s="16" t="str">
        <f t="shared" si="115"/>
        <v/>
      </c>
      <c r="H604" s="16">
        <f t="shared" si="116"/>
        <v>3.1250000000000002E-3</v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>
        <f t="shared" si="122"/>
        <v>-1</v>
      </c>
      <c r="M604" s="16" t="str">
        <f t="shared" si="119"/>
        <v/>
      </c>
      <c r="N604" s="17">
        <f t="shared" si="120"/>
        <v>-3.1250000000000002E-3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238</v>
      </c>
      <c r="D612" s="31">
        <f>SUM(D613:D640)</f>
        <v>202</v>
      </c>
      <c r="E612" s="31">
        <f>SUM(E613:E640)</f>
        <v>161</v>
      </c>
      <c r="F612" s="31">
        <f>SUM(F613:F640)</f>
        <v>205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-0.3235294117647059</v>
      </c>
      <c r="L612" s="32">
        <f>+IF(AND(D612=0,F612=0),"",IF(D612=0,1,IF(F612=0,-1,(F612-D612)/D612)))</f>
        <v>1.4851485148514851E-2</v>
      </c>
      <c r="M612" s="32">
        <f t="shared" ref="M612:M640" si="127">+IF(OR(AND(G612=""),(K612="")),"",G612*K612)</f>
        <v>-0.3235294117647059</v>
      </c>
      <c r="N612" s="33">
        <f t="shared" ref="N612:N640" si="128">+IF(OR(AND(H612=""),(L612="")),"",H612*L612)</f>
        <v>1.4851485148514851E-2</v>
      </c>
    </row>
    <row r="613" spans="1:14" x14ac:dyDescent="0.2">
      <c r="A613" s="8"/>
      <c r="B613" s="42" t="s">
        <v>577</v>
      </c>
      <c r="C613" s="40">
        <v>1</v>
      </c>
      <c r="D613" s="9">
        <v>2</v>
      </c>
      <c r="E613" s="9">
        <v>0</v>
      </c>
      <c r="F613" s="9">
        <v>1</v>
      </c>
      <c r="G613" s="10">
        <f t="shared" si="123"/>
        <v>4.2016806722689074E-3</v>
      </c>
      <c r="H613" s="10">
        <f t="shared" si="124"/>
        <v>9.9009900990099011E-3</v>
      </c>
      <c r="I613" s="10" t="str">
        <f t="shared" si="125"/>
        <v/>
      </c>
      <c r="J613" s="10">
        <f t="shared" si="126"/>
        <v>4.8780487804878049E-3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-0.5</v>
      </c>
      <c r="M613" s="10">
        <f t="shared" si="127"/>
        <v>-4.2016806722689074E-3</v>
      </c>
      <c r="N613" s="14">
        <f t="shared" si="128"/>
        <v>-4.9504950495049506E-3</v>
      </c>
    </row>
    <row r="614" spans="1:14" x14ac:dyDescent="0.2">
      <c r="A614" s="8"/>
      <c r="B614" s="43" t="s">
        <v>578</v>
      </c>
      <c r="C614" s="40">
        <v>19</v>
      </c>
      <c r="D614" s="9">
        <v>33</v>
      </c>
      <c r="E614" s="9">
        <v>1</v>
      </c>
      <c r="F614" s="9">
        <v>5</v>
      </c>
      <c r="G614" s="10">
        <f t="shared" si="123"/>
        <v>7.9831932773109238E-2</v>
      </c>
      <c r="H614" s="10">
        <f t="shared" si="124"/>
        <v>0.16336633663366337</v>
      </c>
      <c r="I614" s="10">
        <f t="shared" si="125"/>
        <v>6.2111801242236021E-3</v>
      </c>
      <c r="J614" s="10">
        <f t="shared" si="126"/>
        <v>2.4390243902439025E-2</v>
      </c>
      <c r="K614" s="10">
        <f t="shared" si="129"/>
        <v>-0.94736842105263153</v>
      </c>
      <c r="L614" s="10">
        <f t="shared" si="130"/>
        <v>-0.84848484848484851</v>
      </c>
      <c r="M614" s="10">
        <f t="shared" si="127"/>
        <v>-7.5630252100840331E-2</v>
      </c>
      <c r="N614" s="14">
        <f t="shared" si="128"/>
        <v>-0.13861386138613863</v>
      </c>
    </row>
    <row r="615" spans="1:14" ht="25.5" x14ac:dyDescent="0.2">
      <c r="A615" s="8"/>
      <c r="B615" s="43" t="s">
        <v>579</v>
      </c>
      <c r="C615" s="40">
        <v>42</v>
      </c>
      <c r="D615" s="9">
        <v>13</v>
      </c>
      <c r="E615" s="9">
        <v>44</v>
      </c>
      <c r="F615" s="9">
        <v>23</v>
      </c>
      <c r="G615" s="10">
        <f t="shared" si="123"/>
        <v>0.17647058823529413</v>
      </c>
      <c r="H615" s="10">
        <f t="shared" si="124"/>
        <v>6.4356435643564358E-2</v>
      </c>
      <c r="I615" s="10">
        <f t="shared" si="125"/>
        <v>0.27329192546583853</v>
      </c>
      <c r="J615" s="10">
        <f t="shared" si="126"/>
        <v>0.11219512195121951</v>
      </c>
      <c r="K615" s="10">
        <f t="shared" si="129"/>
        <v>4.7619047619047616E-2</v>
      </c>
      <c r="L615" s="10">
        <f t="shared" si="130"/>
        <v>0.76923076923076927</v>
      </c>
      <c r="M615" s="10">
        <f t="shared" si="127"/>
        <v>8.4033613445378148E-3</v>
      </c>
      <c r="N615" s="14">
        <f t="shared" si="128"/>
        <v>4.9504950495049507E-2</v>
      </c>
    </row>
    <row r="616" spans="1:14" x14ac:dyDescent="0.2">
      <c r="A616" s="8"/>
      <c r="B616" s="43" t="s">
        <v>580</v>
      </c>
      <c r="C616" s="40">
        <v>121</v>
      </c>
      <c r="D616" s="9">
        <v>8</v>
      </c>
      <c r="E616" s="9">
        <v>56</v>
      </c>
      <c r="F616" s="9">
        <v>7</v>
      </c>
      <c r="G616" s="10">
        <f t="shared" si="123"/>
        <v>0.50840336134453779</v>
      </c>
      <c r="H616" s="10">
        <f t="shared" si="124"/>
        <v>3.9603960396039604E-2</v>
      </c>
      <c r="I616" s="10">
        <f t="shared" si="125"/>
        <v>0.34782608695652173</v>
      </c>
      <c r="J616" s="10">
        <f t="shared" si="126"/>
        <v>3.4146341463414637E-2</v>
      </c>
      <c r="K616" s="10">
        <f t="shared" si="129"/>
        <v>-0.53719008264462809</v>
      </c>
      <c r="L616" s="10">
        <f t="shared" si="130"/>
        <v>-0.125</v>
      </c>
      <c r="M616" s="10">
        <f t="shared" si="127"/>
        <v>-0.27310924369747897</v>
      </c>
      <c r="N616" s="14">
        <f t="shared" si="128"/>
        <v>-4.9504950495049506E-3</v>
      </c>
    </row>
    <row r="617" spans="1:14" x14ac:dyDescent="0.2">
      <c r="A617" s="8"/>
      <c r="B617" s="43" t="s">
        <v>581</v>
      </c>
      <c r="C617" s="40">
        <v>1</v>
      </c>
      <c r="D617" s="9">
        <v>0</v>
      </c>
      <c r="E617" s="9">
        <v>0</v>
      </c>
      <c r="F617" s="9">
        <v>0</v>
      </c>
      <c r="G617" s="10">
        <f t="shared" si="123"/>
        <v>4.2016806722689074E-3</v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 t="str">
        <f t="shared" si="130"/>
        <v xml:space="preserve"> </v>
      </c>
      <c r="M617" s="10">
        <f t="shared" si="127"/>
        <v>-4.2016806722689074E-3</v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4.8780487804878049E-3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3</v>
      </c>
      <c r="D623" s="9">
        <v>0</v>
      </c>
      <c r="E623" s="9">
        <v>0</v>
      </c>
      <c r="F623" s="9">
        <v>0</v>
      </c>
      <c r="G623" s="10">
        <f t="shared" si="123"/>
        <v>1.2605042016806723E-2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-1.2605042016806723E-2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6.2111801242236021E-3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3</v>
      </c>
      <c r="E627" s="9">
        <v>0</v>
      </c>
      <c r="F627" s="9">
        <v>3</v>
      </c>
      <c r="G627" s="10" t="str">
        <f t="shared" si="123"/>
        <v/>
      </c>
      <c r="H627" s="10">
        <f t="shared" si="124"/>
        <v>1.4851485148514851E-2</v>
      </c>
      <c r="I627" s="10" t="str">
        <f t="shared" si="125"/>
        <v/>
      </c>
      <c r="J627" s="10">
        <f t="shared" si="126"/>
        <v>1.4634146341463415E-2</v>
      </c>
      <c r="K627" s="10" t="str">
        <f t="shared" si="129"/>
        <v xml:space="preserve"> </v>
      </c>
      <c r="L627" s="10">
        <f t="shared" si="130"/>
        <v>0</v>
      </c>
      <c r="M627" s="10" t="str">
        <f t="shared" si="127"/>
        <v/>
      </c>
      <c r="N627" s="14">
        <f t="shared" si="128"/>
        <v>0</v>
      </c>
    </row>
    <row r="628" spans="1:14" x14ac:dyDescent="0.2">
      <c r="A628" s="8"/>
      <c r="B628" s="43" t="s">
        <v>592</v>
      </c>
      <c r="C628" s="40">
        <v>3</v>
      </c>
      <c r="D628" s="9">
        <v>19</v>
      </c>
      <c r="E628" s="9">
        <v>46</v>
      </c>
      <c r="F628" s="9">
        <v>51</v>
      </c>
      <c r="G628" s="10">
        <f t="shared" si="123"/>
        <v>1.2605042016806723E-2</v>
      </c>
      <c r="H628" s="10">
        <f t="shared" si="124"/>
        <v>9.405940594059406E-2</v>
      </c>
      <c r="I628" s="10">
        <f t="shared" si="125"/>
        <v>0.2857142857142857</v>
      </c>
      <c r="J628" s="10">
        <f t="shared" si="126"/>
        <v>0.24878048780487805</v>
      </c>
      <c r="K628" s="10">
        <f t="shared" si="129"/>
        <v>14.333333333333334</v>
      </c>
      <c r="L628" s="10">
        <f t="shared" si="130"/>
        <v>1.6842105263157894</v>
      </c>
      <c r="M628" s="10">
        <f t="shared" si="127"/>
        <v>0.18067226890756305</v>
      </c>
      <c r="N628" s="14">
        <f t="shared" si="128"/>
        <v>0.15841584158415842</v>
      </c>
    </row>
    <row r="629" spans="1:14" x14ac:dyDescent="0.2">
      <c r="A629" s="8"/>
      <c r="B629" s="43" t="s">
        <v>593</v>
      </c>
      <c r="C629" s="40">
        <v>1</v>
      </c>
      <c r="D629" s="9">
        <v>4</v>
      </c>
      <c r="E629" s="9">
        <v>0</v>
      </c>
      <c r="F629" s="9">
        <v>3</v>
      </c>
      <c r="G629" s="10">
        <f t="shared" si="123"/>
        <v>4.2016806722689074E-3</v>
      </c>
      <c r="H629" s="10">
        <f t="shared" si="124"/>
        <v>1.9801980198019802E-2</v>
      </c>
      <c r="I629" s="10" t="str">
        <f t="shared" si="125"/>
        <v/>
      </c>
      <c r="J629" s="10">
        <f t="shared" si="126"/>
        <v>1.4634146341463415E-2</v>
      </c>
      <c r="K629" s="10">
        <f t="shared" si="129"/>
        <v>-1</v>
      </c>
      <c r="L629" s="10">
        <f t="shared" si="130"/>
        <v>-0.25</v>
      </c>
      <c r="M629" s="10">
        <f t="shared" si="127"/>
        <v>-4.2016806722689074E-3</v>
      </c>
      <c r="N629" s="14">
        <f t="shared" si="128"/>
        <v>-4.9504950495049506E-3</v>
      </c>
    </row>
    <row r="630" spans="1:14" x14ac:dyDescent="0.2">
      <c r="A630" s="8"/>
      <c r="B630" s="43" t="s">
        <v>594</v>
      </c>
      <c r="C630" s="40">
        <v>12</v>
      </c>
      <c r="D630" s="9">
        <v>78</v>
      </c>
      <c r="E630" s="9">
        <v>1</v>
      </c>
      <c r="F630" s="9">
        <v>65</v>
      </c>
      <c r="G630" s="10">
        <f t="shared" si="123"/>
        <v>5.0420168067226892E-2</v>
      </c>
      <c r="H630" s="10">
        <f t="shared" si="124"/>
        <v>0.38613861386138615</v>
      </c>
      <c r="I630" s="10">
        <f t="shared" si="125"/>
        <v>6.2111801242236021E-3</v>
      </c>
      <c r="J630" s="10">
        <f t="shared" si="126"/>
        <v>0.31707317073170732</v>
      </c>
      <c r="K630" s="10">
        <f t="shared" si="129"/>
        <v>-0.91666666666666663</v>
      </c>
      <c r="L630" s="10">
        <f t="shared" si="130"/>
        <v>-0.16666666666666666</v>
      </c>
      <c r="M630" s="10">
        <f t="shared" si="127"/>
        <v>-4.6218487394957986E-2</v>
      </c>
      <c r="N630" s="14">
        <f t="shared" si="128"/>
        <v>-6.4356435643564358E-2</v>
      </c>
    </row>
    <row r="631" spans="1:14" x14ac:dyDescent="0.2">
      <c r="A631" s="8"/>
      <c r="B631" s="43" t="s">
        <v>595</v>
      </c>
      <c r="C631" s="40">
        <v>32</v>
      </c>
      <c r="D631" s="9">
        <v>30</v>
      </c>
      <c r="E631" s="9">
        <v>7</v>
      </c>
      <c r="F631" s="9">
        <v>24</v>
      </c>
      <c r="G631" s="10">
        <f t="shared" si="123"/>
        <v>0.13445378151260504</v>
      </c>
      <c r="H631" s="10">
        <f t="shared" si="124"/>
        <v>0.14851485148514851</v>
      </c>
      <c r="I631" s="10">
        <f t="shared" si="125"/>
        <v>4.3478260869565216E-2</v>
      </c>
      <c r="J631" s="10">
        <f t="shared" si="126"/>
        <v>0.11707317073170732</v>
      </c>
      <c r="K631" s="10">
        <f t="shared" si="129"/>
        <v>-0.78125</v>
      </c>
      <c r="L631" s="10">
        <f t="shared" si="130"/>
        <v>-0.2</v>
      </c>
      <c r="M631" s="10">
        <f t="shared" si="127"/>
        <v>-0.10504201680672269</v>
      </c>
      <c r="N631" s="14">
        <f t="shared" si="128"/>
        <v>-2.9702970297029702E-2</v>
      </c>
    </row>
    <row r="632" spans="1:14" x14ac:dyDescent="0.2">
      <c r="A632" s="8"/>
      <c r="B632" s="43" t="s">
        <v>596</v>
      </c>
      <c r="C632" s="40">
        <v>2</v>
      </c>
      <c r="D632" s="9">
        <v>7</v>
      </c>
      <c r="E632" s="9">
        <v>0</v>
      </c>
      <c r="F632" s="9">
        <v>11</v>
      </c>
      <c r="G632" s="10">
        <f t="shared" si="123"/>
        <v>8.4033613445378148E-3</v>
      </c>
      <c r="H632" s="10">
        <f t="shared" si="124"/>
        <v>3.4653465346534656E-2</v>
      </c>
      <c r="I632" s="10" t="str">
        <f t="shared" si="125"/>
        <v/>
      </c>
      <c r="J632" s="10">
        <f t="shared" si="126"/>
        <v>5.3658536585365853E-2</v>
      </c>
      <c r="K632" s="10">
        <f t="shared" si="129"/>
        <v>-1</v>
      </c>
      <c r="L632" s="10">
        <f t="shared" si="130"/>
        <v>0.5714285714285714</v>
      </c>
      <c r="M632" s="10">
        <f t="shared" si="127"/>
        <v>-8.4033613445378148E-3</v>
      </c>
      <c r="N632" s="14">
        <f t="shared" si="128"/>
        <v>1.9801980198019802E-2</v>
      </c>
    </row>
    <row r="633" spans="1:14" x14ac:dyDescent="0.2">
      <c r="A633" s="8"/>
      <c r="B633" s="43" t="s">
        <v>597</v>
      </c>
      <c r="C633" s="40">
        <v>0</v>
      </c>
      <c r="D633" s="9">
        <v>2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9.9009900990099011E-3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4">
        <f t="shared" si="128"/>
        <v>-9.9009900990099011E-3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1</v>
      </c>
      <c r="F636" s="9">
        <v>2</v>
      </c>
      <c r="G636" s="10" t="str">
        <f t="shared" si="123"/>
        <v/>
      </c>
      <c r="H636" s="10" t="str">
        <f t="shared" si="124"/>
        <v/>
      </c>
      <c r="I636" s="10">
        <f t="shared" si="125"/>
        <v>6.2111801242236021E-3</v>
      </c>
      <c r="J636" s="10">
        <f t="shared" si="126"/>
        <v>9.7560975609756097E-3</v>
      </c>
      <c r="K636" s="10">
        <f t="shared" si="129"/>
        <v>1</v>
      </c>
      <c r="L636" s="10">
        <f t="shared" si="130"/>
        <v>1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1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6.2111801242236021E-3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1</v>
      </c>
      <c r="D639" s="9">
        <v>0</v>
      </c>
      <c r="E639" s="9">
        <v>3</v>
      </c>
      <c r="F639" s="9">
        <v>9</v>
      </c>
      <c r="G639" s="10">
        <f t="shared" si="123"/>
        <v>4.2016806722689074E-3</v>
      </c>
      <c r="H639" s="10" t="str">
        <f t="shared" si="124"/>
        <v/>
      </c>
      <c r="I639" s="10">
        <f t="shared" si="125"/>
        <v>1.8633540372670808E-2</v>
      </c>
      <c r="J639" s="10">
        <f t="shared" si="126"/>
        <v>4.3902439024390241E-2</v>
      </c>
      <c r="K639" s="10">
        <f t="shared" si="129"/>
        <v>2</v>
      </c>
      <c r="L639" s="10">
        <f t="shared" si="130"/>
        <v>1</v>
      </c>
      <c r="M639" s="10">
        <f t="shared" si="127"/>
        <v>8.4033613445378148E-3</v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3</v>
      </c>
      <c r="E640" s="15">
        <v>0</v>
      </c>
      <c r="F640" s="15">
        <v>0</v>
      </c>
      <c r="G640" s="16" t="str">
        <f t="shared" si="123"/>
        <v/>
      </c>
      <c r="H640" s="16">
        <f t="shared" si="124"/>
        <v>1.4851485148514851E-2</v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>
        <f t="shared" si="130"/>
        <v>-1</v>
      </c>
      <c r="M640" s="16" t="str">
        <f t="shared" si="127"/>
        <v/>
      </c>
      <c r="N640" s="17">
        <f t="shared" si="128"/>
        <v>-1.4851485148514851E-2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626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627</v>
      </c>
      <c r="C9" s="31">
        <f>+C22+C81+C188+C371+C612</f>
        <v>1527</v>
      </c>
      <c r="D9" s="31">
        <f>+D22+D81+D188+D371+D612</f>
        <v>1532</v>
      </c>
      <c r="E9" s="31">
        <f>+E22+E81+E188+E371+E612</f>
        <v>1535</v>
      </c>
      <c r="F9" s="31">
        <f>+F22+F81+F188+F371+F612</f>
        <v>1696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5.2390307793058286E-3</v>
      </c>
      <c r="L9" s="32">
        <f t="shared" si="0"/>
        <v>0.10704960835509138</v>
      </c>
      <c r="M9" s="32">
        <f t="shared" ref="M9:N14" si="1">+IF(OR(AND(G9=""),(K9="")),"",G9*K9)</f>
        <v>5.2390307793058286E-3</v>
      </c>
      <c r="N9" s="33">
        <f t="shared" si="1"/>
        <v>0.10704960835509138</v>
      </c>
    </row>
    <row r="10" spans="1:14" x14ac:dyDescent="0.2">
      <c r="A10" s="8"/>
      <c r="B10" s="42" t="s">
        <v>10</v>
      </c>
      <c r="C10" s="40">
        <f>+C22</f>
        <v>16</v>
      </c>
      <c r="D10" s="9">
        <f>+D22</f>
        <v>20</v>
      </c>
      <c r="E10" s="9">
        <f>+E22</f>
        <v>15</v>
      </c>
      <c r="F10" s="9">
        <f>+F22</f>
        <v>16</v>
      </c>
      <c r="G10" s="10">
        <f t="shared" ref="G10:J14" si="2">+C10/C$9</f>
        <v>1.0478061558611657E-2</v>
      </c>
      <c r="H10" s="10">
        <f t="shared" si="2"/>
        <v>1.3054830287206266E-2</v>
      </c>
      <c r="I10" s="10">
        <f t="shared" si="2"/>
        <v>9.7719869706840382E-3</v>
      </c>
      <c r="J10" s="10">
        <f t="shared" si="2"/>
        <v>9.433962264150943E-3</v>
      </c>
      <c r="K10" s="10">
        <f t="shared" si="0"/>
        <v>-6.25E-2</v>
      </c>
      <c r="L10" s="10">
        <f t="shared" si="0"/>
        <v>-0.2</v>
      </c>
      <c r="M10" s="10">
        <f t="shared" si="1"/>
        <v>-6.5487884741322858E-4</v>
      </c>
      <c r="N10" s="14">
        <f t="shared" si="1"/>
        <v>-2.6109660574412533E-3</v>
      </c>
    </row>
    <row r="11" spans="1:14" x14ac:dyDescent="0.2">
      <c r="A11" s="8"/>
      <c r="B11" s="43" t="s">
        <v>11</v>
      </c>
      <c r="C11" s="40">
        <f>+C81</f>
        <v>187</v>
      </c>
      <c r="D11" s="9">
        <f>+D81</f>
        <v>163</v>
      </c>
      <c r="E11" s="9">
        <f>+E81</f>
        <v>73</v>
      </c>
      <c r="F11" s="9">
        <f>+F81</f>
        <v>70</v>
      </c>
      <c r="G11" s="10">
        <f t="shared" si="2"/>
        <v>0.12246234446627374</v>
      </c>
      <c r="H11" s="10">
        <f t="shared" si="2"/>
        <v>0.10639686684073107</v>
      </c>
      <c r="I11" s="10">
        <f t="shared" si="2"/>
        <v>4.7557003257328992E-2</v>
      </c>
      <c r="J11" s="10">
        <f t="shared" si="2"/>
        <v>4.1273584905660375E-2</v>
      </c>
      <c r="K11" s="10">
        <f t="shared" si="0"/>
        <v>-0.60962566844919786</v>
      </c>
      <c r="L11" s="10">
        <f t="shared" si="0"/>
        <v>-0.57055214723926384</v>
      </c>
      <c r="M11" s="10">
        <f t="shared" si="1"/>
        <v>-7.4656188605108059E-2</v>
      </c>
      <c r="N11" s="14">
        <f t="shared" si="1"/>
        <v>-6.0704960835509143E-2</v>
      </c>
    </row>
    <row r="12" spans="1:14" ht="25.5" x14ac:dyDescent="0.2">
      <c r="A12" s="8"/>
      <c r="B12" s="43" t="s">
        <v>12</v>
      </c>
      <c r="C12" s="40">
        <f>+C188</f>
        <v>319</v>
      </c>
      <c r="D12" s="9">
        <f>+D188</f>
        <v>234</v>
      </c>
      <c r="E12" s="9">
        <f>+E188</f>
        <v>120</v>
      </c>
      <c r="F12" s="9">
        <f>+F188</f>
        <v>125</v>
      </c>
      <c r="G12" s="10">
        <f t="shared" si="2"/>
        <v>0.20890635232481991</v>
      </c>
      <c r="H12" s="10">
        <f t="shared" si="2"/>
        <v>0.15274151436031333</v>
      </c>
      <c r="I12" s="10">
        <f t="shared" si="2"/>
        <v>7.8175895765472306E-2</v>
      </c>
      <c r="J12" s="10">
        <f t="shared" si="2"/>
        <v>7.370283018867925E-2</v>
      </c>
      <c r="K12" s="10">
        <f t="shared" si="0"/>
        <v>-0.62382445141065834</v>
      </c>
      <c r="L12" s="10">
        <f t="shared" si="0"/>
        <v>-0.46581196581196582</v>
      </c>
      <c r="M12" s="10">
        <f t="shared" si="1"/>
        <v>-0.1303208906352325</v>
      </c>
      <c r="N12" s="14">
        <f t="shared" si="1"/>
        <v>-7.114882506527416E-2</v>
      </c>
    </row>
    <row r="13" spans="1:14" x14ac:dyDescent="0.2">
      <c r="A13" s="8"/>
      <c r="B13" s="43" t="s">
        <v>13</v>
      </c>
      <c r="C13" s="40">
        <f>+C371</f>
        <v>744</v>
      </c>
      <c r="D13" s="9">
        <f>+D371</f>
        <v>791</v>
      </c>
      <c r="E13" s="9">
        <f>+E371</f>
        <v>1099</v>
      </c>
      <c r="F13" s="9">
        <f>+F371</f>
        <v>1131</v>
      </c>
      <c r="G13" s="10">
        <f t="shared" si="2"/>
        <v>0.48722986247544203</v>
      </c>
      <c r="H13" s="10">
        <f t="shared" si="2"/>
        <v>0.51631853785900783</v>
      </c>
      <c r="I13" s="10">
        <f t="shared" si="2"/>
        <v>0.71596091205211732</v>
      </c>
      <c r="J13" s="10">
        <f t="shared" si="2"/>
        <v>0.66686320754716977</v>
      </c>
      <c r="K13" s="10">
        <f t="shared" si="0"/>
        <v>0.47715053763440862</v>
      </c>
      <c r="L13" s="10">
        <f t="shared" si="0"/>
        <v>0.42983565107458915</v>
      </c>
      <c r="M13" s="10">
        <f t="shared" si="1"/>
        <v>0.23248199083169613</v>
      </c>
      <c r="N13" s="14">
        <f t="shared" si="1"/>
        <v>0.22193211488250655</v>
      </c>
    </row>
    <row r="14" spans="1:14" ht="15.75" thickBot="1" x14ac:dyDescent="0.25">
      <c r="A14" s="8"/>
      <c r="B14" s="44" t="s">
        <v>14</v>
      </c>
      <c r="C14" s="41">
        <f>+C612</f>
        <v>261</v>
      </c>
      <c r="D14" s="15">
        <f>+D612</f>
        <v>324</v>
      </c>
      <c r="E14" s="15">
        <f>+E612</f>
        <v>228</v>
      </c>
      <c r="F14" s="15">
        <f>+F612</f>
        <v>354</v>
      </c>
      <c r="G14" s="16">
        <f t="shared" si="2"/>
        <v>0.17092337917485265</v>
      </c>
      <c r="H14" s="16">
        <f t="shared" si="2"/>
        <v>0.21148825065274152</v>
      </c>
      <c r="I14" s="16">
        <f t="shared" si="2"/>
        <v>0.1485342019543974</v>
      </c>
      <c r="J14" s="16">
        <f t="shared" si="2"/>
        <v>0.20872641509433962</v>
      </c>
      <c r="K14" s="16">
        <f t="shared" si="0"/>
        <v>-0.12643678160919541</v>
      </c>
      <c r="L14" s="16">
        <f t="shared" si="0"/>
        <v>9.2592592592592587E-2</v>
      </c>
      <c r="M14" s="16">
        <f t="shared" si="1"/>
        <v>-2.1611001964636542E-2</v>
      </c>
      <c r="N14" s="17">
        <f t="shared" si="1"/>
        <v>1.95822454308094E-2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16</v>
      </c>
      <c r="D22" s="31">
        <f>SUM(D23:D73)</f>
        <v>20</v>
      </c>
      <c r="E22" s="31">
        <f>SUM(E23:E73)</f>
        <v>15</v>
      </c>
      <c r="F22" s="31">
        <f>SUM(F23:F73)</f>
        <v>16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-6.25E-2</v>
      </c>
      <c r="L22" s="32">
        <f>+IF(AND(D22=0,F22=0),"",IF(D22=0,1,IF(F22=0,-1,(F22-D22)/D22)))</f>
        <v>-0.2</v>
      </c>
      <c r="M22" s="32">
        <f t="shared" ref="M22:M53" si="7">+IF(OR(AND(G22=""),(K22="")),"",G22*K22)</f>
        <v>-6.25E-2</v>
      </c>
      <c r="N22" s="33">
        <f t="shared" ref="N22:N53" si="8">+IF(OR(AND(H22=""),(L22="")),"",H22*L22)</f>
        <v>-0.2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1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>
        <f t="shared" si="6"/>
        <v>6.25E-2</v>
      </c>
      <c r="K23" s="10" t="str">
        <f t="shared" ref="K23:K54" si="9">+IF(AND(C23=0,E23=0)," ",IF(C23=0,1,IF(E23=0,-1,(E23-C23)/C23)))</f>
        <v xml:space="preserve"> </v>
      </c>
      <c r="L23" s="10">
        <f t="shared" ref="L23:L54" si="10">+IF(AND(D23=0,F23=0)," ",IF(D23=0,1,IF(F23=0,-1,(F23-D23)/D23)))</f>
        <v>1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0</v>
      </c>
      <c r="E24" s="9">
        <v>0</v>
      </c>
      <c r="F24" s="9">
        <v>0</v>
      </c>
      <c r="G24" s="10">
        <f t="shared" si="3"/>
        <v>6.25E-2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-6.25E-2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2</v>
      </c>
      <c r="D25" s="9">
        <v>0</v>
      </c>
      <c r="E25" s="9">
        <v>0</v>
      </c>
      <c r="F25" s="9">
        <v>0</v>
      </c>
      <c r="G25" s="10">
        <f t="shared" si="3"/>
        <v>0.125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-0.125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0.05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4">
        <f t="shared" si="8"/>
        <v>-0.05</v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6.25E-2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0</v>
      </c>
      <c r="F30" s="9">
        <v>0</v>
      </c>
      <c r="G30" s="10">
        <f t="shared" si="3"/>
        <v>6.25E-2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-6.25E-2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2</v>
      </c>
      <c r="E31" s="9">
        <v>0</v>
      </c>
      <c r="F31" s="9">
        <v>0</v>
      </c>
      <c r="G31" s="10" t="str">
        <f t="shared" si="3"/>
        <v/>
      </c>
      <c r="H31" s="10">
        <f t="shared" si="4"/>
        <v>0.1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4">
        <f t="shared" si="8"/>
        <v>-0.1</v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3</v>
      </c>
      <c r="F33" s="9">
        <v>3</v>
      </c>
      <c r="G33" s="10" t="str">
        <f t="shared" si="3"/>
        <v/>
      </c>
      <c r="H33" s="10" t="str">
        <f t="shared" si="4"/>
        <v/>
      </c>
      <c r="I33" s="10">
        <f t="shared" si="5"/>
        <v>0.2</v>
      </c>
      <c r="J33" s="10">
        <f t="shared" si="6"/>
        <v>0.1875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2</v>
      </c>
      <c r="E39" s="9">
        <v>0</v>
      </c>
      <c r="F39" s="9">
        <v>2</v>
      </c>
      <c r="G39" s="10" t="str">
        <f t="shared" si="3"/>
        <v/>
      </c>
      <c r="H39" s="10">
        <f t="shared" si="4"/>
        <v>0.1</v>
      </c>
      <c r="I39" s="10" t="str">
        <f t="shared" si="5"/>
        <v/>
      </c>
      <c r="J39" s="10">
        <f t="shared" si="6"/>
        <v>0.125</v>
      </c>
      <c r="K39" s="10" t="str">
        <f t="shared" si="9"/>
        <v xml:space="preserve"> </v>
      </c>
      <c r="L39" s="10">
        <f t="shared" si="10"/>
        <v>0</v>
      </c>
      <c r="M39" s="10" t="str">
        <f t="shared" si="7"/>
        <v/>
      </c>
      <c r="N39" s="14">
        <f t="shared" si="8"/>
        <v>0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0</v>
      </c>
      <c r="E42" s="9">
        <v>1</v>
      </c>
      <c r="F42" s="9">
        <v>0</v>
      </c>
      <c r="G42" s="10">
        <f t="shared" si="3"/>
        <v>6.25E-2</v>
      </c>
      <c r="H42" s="10" t="str">
        <f t="shared" si="4"/>
        <v/>
      </c>
      <c r="I42" s="10">
        <f t="shared" si="5"/>
        <v>6.6666666666666666E-2</v>
      </c>
      <c r="J42" s="10" t="str">
        <f t="shared" si="6"/>
        <v/>
      </c>
      <c r="K42" s="10">
        <f t="shared" si="9"/>
        <v>0</v>
      </c>
      <c r="L42" s="10" t="str">
        <f t="shared" si="10"/>
        <v xml:space="preserve"> </v>
      </c>
      <c r="M42" s="10">
        <f t="shared" si="7"/>
        <v>0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1</v>
      </c>
      <c r="D44" s="9">
        <v>0</v>
      </c>
      <c r="E44" s="9">
        <v>0</v>
      </c>
      <c r="F44" s="9">
        <v>0</v>
      </c>
      <c r="G44" s="10">
        <f t="shared" si="3"/>
        <v>6.25E-2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-6.25E-2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5</v>
      </c>
      <c r="F50" s="9">
        <v>3</v>
      </c>
      <c r="G50" s="10" t="str">
        <f t="shared" si="3"/>
        <v/>
      </c>
      <c r="H50" s="10" t="str">
        <f t="shared" si="4"/>
        <v/>
      </c>
      <c r="I50" s="10">
        <f t="shared" si="5"/>
        <v>0.33333333333333331</v>
      </c>
      <c r="J50" s="10">
        <f t="shared" si="6"/>
        <v>0.1875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1</v>
      </c>
      <c r="F52" s="9">
        <v>0</v>
      </c>
      <c r="G52" s="10" t="str">
        <f t="shared" si="3"/>
        <v/>
      </c>
      <c r="H52" s="10">
        <f t="shared" si="4"/>
        <v>0.05</v>
      </c>
      <c r="I52" s="10">
        <f t="shared" si="5"/>
        <v>6.6666666666666666E-2</v>
      </c>
      <c r="J52" s="10" t="str">
        <f t="shared" si="6"/>
        <v/>
      </c>
      <c r="K52" s="10">
        <f t="shared" si="9"/>
        <v>1</v>
      </c>
      <c r="L52" s="10">
        <f t="shared" si="10"/>
        <v>-1</v>
      </c>
      <c r="M52" s="10" t="str">
        <f t="shared" si="7"/>
        <v/>
      </c>
      <c r="N52" s="14">
        <f t="shared" si="8"/>
        <v>-0.05</v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1</v>
      </c>
      <c r="D57" s="9">
        <v>0</v>
      </c>
      <c r="E57" s="9">
        <v>0</v>
      </c>
      <c r="F57" s="9">
        <v>0</v>
      </c>
      <c r="G57" s="10">
        <f t="shared" si="11"/>
        <v>6.25E-2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-6.25E-2</v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6.25E-2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0.05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14">
        <f t="shared" si="16"/>
        <v>-0.05</v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</v>
      </c>
      <c r="D62" s="9">
        <v>4</v>
      </c>
      <c r="E62" s="9">
        <v>0</v>
      </c>
      <c r="F62" s="9">
        <v>0</v>
      </c>
      <c r="G62" s="10">
        <f t="shared" si="11"/>
        <v>0.125</v>
      </c>
      <c r="H62" s="10">
        <f t="shared" si="12"/>
        <v>0.2</v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>
        <f t="shared" si="18"/>
        <v>-1</v>
      </c>
      <c r="M62" s="10">
        <f t="shared" si="15"/>
        <v>-0.125</v>
      </c>
      <c r="N62" s="14">
        <f t="shared" si="16"/>
        <v>-0.2</v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3</v>
      </c>
      <c r="D64" s="9">
        <v>3</v>
      </c>
      <c r="E64" s="9">
        <v>0</v>
      </c>
      <c r="F64" s="9">
        <v>0</v>
      </c>
      <c r="G64" s="10">
        <f t="shared" si="11"/>
        <v>0.1875</v>
      </c>
      <c r="H64" s="10">
        <f t="shared" si="12"/>
        <v>0.15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-0.1875</v>
      </c>
      <c r="N64" s="14">
        <f t="shared" si="16"/>
        <v>-0.15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3</v>
      </c>
      <c r="F65" s="9">
        <v>4</v>
      </c>
      <c r="G65" s="10" t="str">
        <f t="shared" si="11"/>
        <v/>
      </c>
      <c r="H65" s="10" t="str">
        <f t="shared" si="12"/>
        <v/>
      </c>
      <c r="I65" s="10">
        <f t="shared" si="13"/>
        <v>0.2</v>
      </c>
      <c r="J65" s="10">
        <f t="shared" si="14"/>
        <v>0.25</v>
      </c>
      <c r="K65" s="10">
        <f t="shared" si="17"/>
        <v>1</v>
      </c>
      <c r="L65" s="10">
        <f t="shared" si="18"/>
        <v>1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0.05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4">
        <f t="shared" si="16"/>
        <v>-0.05</v>
      </c>
    </row>
    <row r="67" spans="1:14" x14ac:dyDescent="0.2">
      <c r="A67" s="8"/>
      <c r="B67" s="43" t="s">
        <v>62</v>
      </c>
      <c r="C67" s="40">
        <v>1</v>
      </c>
      <c r="D67" s="9">
        <v>3</v>
      </c>
      <c r="E67" s="9">
        <v>0</v>
      </c>
      <c r="F67" s="9">
        <v>0</v>
      </c>
      <c r="G67" s="10">
        <f t="shared" si="11"/>
        <v>6.25E-2</v>
      </c>
      <c r="H67" s="10">
        <f t="shared" si="12"/>
        <v>0.15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-6.25E-2</v>
      </c>
      <c r="N67" s="14">
        <f t="shared" si="16"/>
        <v>-0.15</v>
      </c>
    </row>
    <row r="68" spans="1:14" x14ac:dyDescent="0.2">
      <c r="A68" s="8"/>
      <c r="B68" s="43" t="s">
        <v>63</v>
      </c>
      <c r="C68" s="40">
        <v>1</v>
      </c>
      <c r="D68" s="9">
        <v>0</v>
      </c>
      <c r="E68" s="9">
        <v>0</v>
      </c>
      <c r="F68" s="9">
        <v>0</v>
      </c>
      <c r="G68" s="10">
        <f t="shared" si="11"/>
        <v>6.25E-2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-6.25E-2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6.6666666666666666E-2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1</v>
      </c>
      <c r="D72" s="9">
        <v>1</v>
      </c>
      <c r="E72" s="9">
        <v>1</v>
      </c>
      <c r="F72" s="9">
        <v>0</v>
      </c>
      <c r="G72" s="10">
        <f t="shared" si="11"/>
        <v>6.25E-2</v>
      </c>
      <c r="H72" s="10">
        <f t="shared" si="12"/>
        <v>0.05</v>
      </c>
      <c r="I72" s="10">
        <f t="shared" si="13"/>
        <v>6.6666666666666666E-2</v>
      </c>
      <c r="J72" s="10" t="str">
        <f t="shared" si="14"/>
        <v/>
      </c>
      <c r="K72" s="10">
        <f t="shared" si="17"/>
        <v>0</v>
      </c>
      <c r="L72" s="10">
        <f t="shared" si="18"/>
        <v>-1</v>
      </c>
      <c r="M72" s="10">
        <f t="shared" si="15"/>
        <v>0</v>
      </c>
      <c r="N72" s="14">
        <f t="shared" si="16"/>
        <v>-0.05</v>
      </c>
    </row>
    <row r="73" spans="1:14" ht="15.75" thickBot="1" x14ac:dyDescent="0.25">
      <c r="A73" s="8"/>
      <c r="B73" s="44" t="s">
        <v>68</v>
      </c>
      <c r="C73" s="41">
        <v>1</v>
      </c>
      <c r="D73" s="15">
        <v>1</v>
      </c>
      <c r="E73" s="15">
        <v>0</v>
      </c>
      <c r="F73" s="15">
        <v>1</v>
      </c>
      <c r="G73" s="16">
        <f t="shared" si="11"/>
        <v>6.25E-2</v>
      </c>
      <c r="H73" s="16">
        <f t="shared" si="12"/>
        <v>0.05</v>
      </c>
      <c r="I73" s="16" t="str">
        <f t="shared" si="13"/>
        <v/>
      </c>
      <c r="J73" s="16">
        <f t="shared" si="14"/>
        <v>6.25E-2</v>
      </c>
      <c r="K73" s="16">
        <f t="shared" si="17"/>
        <v>-1</v>
      </c>
      <c r="L73" s="16">
        <f t="shared" si="18"/>
        <v>0</v>
      </c>
      <c r="M73" s="16">
        <f t="shared" si="15"/>
        <v>-6.25E-2</v>
      </c>
      <c r="N73" s="17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187</v>
      </c>
      <c r="D81" s="31">
        <f>SUM(D82:D180)</f>
        <v>163</v>
      </c>
      <c r="E81" s="31">
        <f>SUM(E82:E180)</f>
        <v>73</v>
      </c>
      <c r="F81" s="31">
        <f>SUM(F82:F180)</f>
        <v>70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-0.60962566844919786</v>
      </c>
      <c r="L81" s="32">
        <f>+IF(AND(D81=0,F81=0),"",IF(D81=0,1,IF(F81=0,-1,(F81-D81)/D81)))</f>
        <v>-0.57055214723926384</v>
      </c>
      <c r="M81" s="32">
        <f t="shared" ref="M81:M112" si="23">+IF(OR(AND(G81=""),(K81="")),"",G81*K81)</f>
        <v>-0.60962566844919786</v>
      </c>
      <c r="N81" s="33">
        <f t="shared" ref="N81:N112" si="24">+IF(OR(AND(H81=""),(L81="")),"",H81*L81)</f>
        <v>-0.57055214723926384</v>
      </c>
    </row>
    <row r="82" spans="1:14" x14ac:dyDescent="0.2">
      <c r="A82" s="8"/>
      <c r="B82" s="42" t="s">
        <v>69</v>
      </c>
      <c r="C82" s="40">
        <v>9</v>
      </c>
      <c r="D82" s="9">
        <v>7</v>
      </c>
      <c r="E82" s="9">
        <v>0</v>
      </c>
      <c r="F82" s="9">
        <v>0</v>
      </c>
      <c r="G82" s="10">
        <f t="shared" si="19"/>
        <v>4.8128342245989303E-2</v>
      </c>
      <c r="H82" s="10">
        <f t="shared" si="20"/>
        <v>4.2944785276073622E-2</v>
      </c>
      <c r="I82" s="10" t="str">
        <f t="shared" si="21"/>
        <v/>
      </c>
      <c r="J82" s="10" t="str">
        <f t="shared" si="22"/>
        <v/>
      </c>
      <c r="K82" s="10">
        <f t="shared" ref="K82:K113" si="25">+IF(AND(C82=0,E82=0)," ",IF(C82=0,1,IF(E82=0,-1,(E82-C82)/C82)))</f>
        <v>-1</v>
      </c>
      <c r="L82" s="10">
        <f t="shared" ref="L82:L113" si="26">+IF(AND(D82=0,F82=0)," ",IF(D82=0,1,IF(F82=0,-1,(F82-D82)/D82)))</f>
        <v>-1</v>
      </c>
      <c r="M82" s="10">
        <f t="shared" si="23"/>
        <v>-4.8128342245989303E-2</v>
      </c>
      <c r="N82" s="14">
        <f t="shared" si="24"/>
        <v>-4.2944785276073622E-2</v>
      </c>
    </row>
    <row r="83" spans="1:14" ht="27" customHeight="1" x14ac:dyDescent="0.2">
      <c r="A83" s="8"/>
      <c r="B83" s="43" t="s">
        <v>70</v>
      </c>
      <c r="C83" s="40">
        <v>0</v>
      </c>
      <c r="D83" s="9">
        <v>2</v>
      </c>
      <c r="E83" s="9">
        <v>0</v>
      </c>
      <c r="F83" s="9">
        <v>0</v>
      </c>
      <c r="G83" s="10" t="str">
        <f t="shared" si="19"/>
        <v/>
      </c>
      <c r="H83" s="10">
        <f t="shared" si="20"/>
        <v>1.2269938650306749E-2</v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>
        <f t="shared" si="26"/>
        <v>-1</v>
      </c>
      <c r="M83" s="10" t="str">
        <f t="shared" si="23"/>
        <v/>
      </c>
      <c r="N83" s="14">
        <f t="shared" si="24"/>
        <v>-1.2269938650306749E-2</v>
      </c>
    </row>
    <row r="84" spans="1:14" x14ac:dyDescent="0.2">
      <c r="A84" s="8"/>
      <c r="B84" s="43" t="s">
        <v>71</v>
      </c>
      <c r="C84" s="40">
        <v>2</v>
      </c>
      <c r="D84" s="9">
        <v>0</v>
      </c>
      <c r="E84" s="9">
        <v>0</v>
      </c>
      <c r="F84" s="9">
        <v>0</v>
      </c>
      <c r="G84" s="10">
        <f t="shared" si="19"/>
        <v>1.06951871657754E-2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-1.06951871657754E-2</v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3</v>
      </c>
      <c r="D85" s="9">
        <v>2</v>
      </c>
      <c r="E85" s="9">
        <v>5</v>
      </c>
      <c r="F85" s="9">
        <v>1</v>
      </c>
      <c r="G85" s="10">
        <f t="shared" si="19"/>
        <v>1.6042780748663103E-2</v>
      </c>
      <c r="H85" s="10">
        <f t="shared" si="20"/>
        <v>1.2269938650306749E-2</v>
      </c>
      <c r="I85" s="10">
        <f t="shared" si="21"/>
        <v>6.8493150684931503E-2</v>
      </c>
      <c r="J85" s="10">
        <f t="shared" si="22"/>
        <v>1.4285714285714285E-2</v>
      </c>
      <c r="K85" s="10">
        <f t="shared" si="25"/>
        <v>0.66666666666666663</v>
      </c>
      <c r="L85" s="10">
        <f t="shared" si="26"/>
        <v>-0.5</v>
      </c>
      <c r="M85" s="10">
        <f t="shared" si="23"/>
        <v>1.0695187165775402E-2</v>
      </c>
      <c r="N85" s="14">
        <f t="shared" si="24"/>
        <v>-6.1349693251533744E-3</v>
      </c>
    </row>
    <row r="86" spans="1:14" ht="25.5" x14ac:dyDescent="0.2">
      <c r="A86" s="8"/>
      <c r="B86" s="43" t="s">
        <v>73</v>
      </c>
      <c r="C86" s="40">
        <v>11</v>
      </c>
      <c r="D86" s="9">
        <v>8</v>
      </c>
      <c r="E86" s="9">
        <v>6</v>
      </c>
      <c r="F86" s="9">
        <v>1</v>
      </c>
      <c r="G86" s="10">
        <f t="shared" si="19"/>
        <v>5.8823529411764705E-2</v>
      </c>
      <c r="H86" s="10">
        <f t="shared" si="20"/>
        <v>4.9079754601226995E-2</v>
      </c>
      <c r="I86" s="10">
        <f t="shared" si="21"/>
        <v>8.2191780821917804E-2</v>
      </c>
      <c r="J86" s="10">
        <f t="shared" si="22"/>
        <v>1.4285714285714285E-2</v>
      </c>
      <c r="K86" s="10">
        <f t="shared" si="25"/>
        <v>-0.45454545454545453</v>
      </c>
      <c r="L86" s="10">
        <f t="shared" si="26"/>
        <v>-0.875</v>
      </c>
      <c r="M86" s="10">
        <f t="shared" si="23"/>
        <v>-2.6737967914438502E-2</v>
      </c>
      <c r="N86" s="14">
        <f t="shared" si="24"/>
        <v>-4.2944785276073622E-2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3</v>
      </c>
      <c r="D88" s="9">
        <v>1</v>
      </c>
      <c r="E88" s="9">
        <v>0</v>
      </c>
      <c r="F88" s="9">
        <v>0</v>
      </c>
      <c r="G88" s="10">
        <f t="shared" si="19"/>
        <v>1.6042780748663103E-2</v>
      </c>
      <c r="H88" s="10">
        <f t="shared" si="20"/>
        <v>6.1349693251533744E-3</v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>
        <f t="shared" si="26"/>
        <v>-1</v>
      </c>
      <c r="M88" s="10">
        <f t="shared" si="23"/>
        <v>-1.6042780748663103E-2</v>
      </c>
      <c r="N88" s="14">
        <f t="shared" si="24"/>
        <v>-6.1349693251533744E-3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6.1349693251533744E-3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4">
        <f t="shared" si="24"/>
        <v>-6.1349693251533744E-3</v>
      </c>
    </row>
    <row r="93" spans="1:14" x14ac:dyDescent="0.2">
      <c r="A93" s="8"/>
      <c r="B93" s="43" t="s">
        <v>81</v>
      </c>
      <c r="C93" s="40">
        <v>1</v>
      </c>
      <c r="D93" s="9">
        <v>3</v>
      </c>
      <c r="E93" s="9">
        <v>1</v>
      </c>
      <c r="F93" s="9">
        <v>0</v>
      </c>
      <c r="G93" s="10">
        <f t="shared" si="19"/>
        <v>5.3475935828877002E-3</v>
      </c>
      <c r="H93" s="10">
        <f t="shared" si="20"/>
        <v>1.8404907975460124E-2</v>
      </c>
      <c r="I93" s="10">
        <f t="shared" si="21"/>
        <v>1.3698630136986301E-2</v>
      </c>
      <c r="J93" s="10" t="str">
        <f t="shared" si="22"/>
        <v/>
      </c>
      <c r="K93" s="10">
        <f t="shared" si="25"/>
        <v>0</v>
      </c>
      <c r="L93" s="10">
        <f t="shared" si="26"/>
        <v>-1</v>
      </c>
      <c r="M93" s="10">
        <f t="shared" si="23"/>
        <v>0</v>
      </c>
      <c r="N93" s="14">
        <f t="shared" si="24"/>
        <v>-1.8404907975460124E-2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</v>
      </c>
      <c r="D97" s="9">
        <v>0</v>
      </c>
      <c r="E97" s="9">
        <v>3</v>
      </c>
      <c r="F97" s="9">
        <v>0</v>
      </c>
      <c r="G97" s="10">
        <f t="shared" si="19"/>
        <v>1.06951871657754E-2</v>
      </c>
      <c r="H97" s="10" t="str">
        <f t="shared" si="20"/>
        <v/>
      </c>
      <c r="I97" s="10">
        <f t="shared" si="21"/>
        <v>4.1095890410958902E-2</v>
      </c>
      <c r="J97" s="10" t="str">
        <f t="shared" si="22"/>
        <v/>
      </c>
      <c r="K97" s="10">
        <f t="shared" si="25"/>
        <v>0.5</v>
      </c>
      <c r="L97" s="10" t="str">
        <f t="shared" si="26"/>
        <v xml:space="preserve"> </v>
      </c>
      <c r="M97" s="10">
        <f t="shared" si="23"/>
        <v>5.3475935828877002E-3</v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1</v>
      </c>
      <c r="D98" s="9">
        <v>0</v>
      </c>
      <c r="E98" s="9">
        <v>1</v>
      </c>
      <c r="F98" s="9">
        <v>0</v>
      </c>
      <c r="G98" s="10">
        <f t="shared" si="19"/>
        <v>5.3475935828877002E-3</v>
      </c>
      <c r="H98" s="10" t="str">
        <f t="shared" si="20"/>
        <v/>
      </c>
      <c r="I98" s="10">
        <f t="shared" si="21"/>
        <v>1.3698630136986301E-2</v>
      </c>
      <c r="J98" s="10" t="str">
        <f t="shared" si="22"/>
        <v/>
      </c>
      <c r="K98" s="10">
        <f t="shared" si="25"/>
        <v>0</v>
      </c>
      <c r="L98" s="10" t="str">
        <f t="shared" si="26"/>
        <v xml:space="preserve"> </v>
      </c>
      <c r="M98" s="10">
        <f t="shared" si="23"/>
        <v>0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7</v>
      </c>
      <c r="D99" s="9">
        <v>5</v>
      </c>
      <c r="E99" s="9">
        <v>2</v>
      </c>
      <c r="F99" s="9">
        <v>2</v>
      </c>
      <c r="G99" s="10">
        <f t="shared" si="19"/>
        <v>3.7433155080213901E-2</v>
      </c>
      <c r="H99" s="10">
        <f t="shared" si="20"/>
        <v>3.0674846625766871E-2</v>
      </c>
      <c r="I99" s="10">
        <f t="shared" si="21"/>
        <v>2.7397260273972601E-2</v>
      </c>
      <c r="J99" s="10">
        <f t="shared" si="22"/>
        <v>2.8571428571428571E-2</v>
      </c>
      <c r="K99" s="10">
        <f t="shared" si="25"/>
        <v>-0.7142857142857143</v>
      </c>
      <c r="L99" s="10">
        <f t="shared" si="26"/>
        <v>-0.6</v>
      </c>
      <c r="M99" s="10">
        <f t="shared" si="23"/>
        <v>-2.6737967914438502E-2</v>
      </c>
      <c r="N99" s="14">
        <f t="shared" si="24"/>
        <v>-1.8404907975460121E-2</v>
      </c>
    </row>
    <row r="100" spans="1:14" x14ac:dyDescent="0.2">
      <c r="A100" s="8"/>
      <c r="B100" s="43" t="s">
        <v>88</v>
      </c>
      <c r="C100" s="40">
        <v>11</v>
      </c>
      <c r="D100" s="9">
        <v>5</v>
      </c>
      <c r="E100" s="9">
        <v>6</v>
      </c>
      <c r="F100" s="9">
        <v>3</v>
      </c>
      <c r="G100" s="10">
        <f t="shared" si="19"/>
        <v>5.8823529411764705E-2</v>
      </c>
      <c r="H100" s="10">
        <f t="shared" si="20"/>
        <v>3.0674846625766871E-2</v>
      </c>
      <c r="I100" s="10">
        <f t="shared" si="21"/>
        <v>8.2191780821917804E-2</v>
      </c>
      <c r="J100" s="10">
        <f t="shared" si="22"/>
        <v>4.2857142857142858E-2</v>
      </c>
      <c r="K100" s="10">
        <f t="shared" si="25"/>
        <v>-0.45454545454545453</v>
      </c>
      <c r="L100" s="10">
        <f t="shared" si="26"/>
        <v>-0.4</v>
      </c>
      <c r="M100" s="10">
        <f t="shared" si="23"/>
        <v>-2.6737967914438502E-2</v>
      </c>
      <c r="N100" s="14">
        <f t="shared" si="24"/>
        <v>-1.2269938650306749E-2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12</v>
      </c>
      <c r="D103" s="9">
        <v>16</v>
      </c>
      <c r="E103" s="9">
        <v>5</v>
      </c>
      <c r="F103" s="9">
        <v>15</v>
      </c>
      <c r="G103" s="10">
        <f t="shared" si="19"/>
        <v>6.4171122994652413E-2</v>
      </c>
      <c r="H103" s="10">
        <f t="shared" si="20"/>
        <v>9.815950920245399E-2</v>
      </c>
      <c r="I103" s="10">
        <f t="shared" si="21"/>
        <v>6.8493150684931503E-2</v>
      </c>
      <c r="J103" s="10">
        <f t="shared" si="22"/>
        <v>0.21428571428571427</v>
      </c>
      <c r="K103" s="10">
        <f t="shared" si="25"/>
        <v>-0.58333333333333337</v>
      </c>
      <c r="L103" s="10">
        <f t="shared" si="26"/>
        <v>-6.25E-2</v>
      </c>
      <c r="M103" s="10">
        <f t="shared" si="23"/>
        <v>-3.7433155080213908E-2</v>
      </c>
      <c r="N103" s="14">
        <f t="shared" si="24"/>
        <v>-6.1349693251533744E-3</v>
      </c>
    </row>
    <row r="104" spans="1:14" x14ac:dyDescent="0.2">
      <c r="A104" s="8"/>
      <c r="B104" s="43" t="s">
        <v>92</v>
      </c>
      <c r="C104" s="40">
        <v>0</v>
      </c>
      <c r="D104" s="9">
        <v>12</v>
      </c>
      <c r="E104" s="9">
        <v>1</v>
      </c>
      <c r="F104" s="9">
        <v>3</v>
      </c>
      <c r="G104" s="10" t="str">
        <f t="shared" si="19"/>
        <v/>
      </c>
      <c r="H104" s="10">
        <f t="shared" si="20"/>
        <v>7.3619631901840496E-2</v>
      </c>
      <c r="I104" s="10">
        <f t="shared" si="21"/>
        <v>1.3698630136986301E-2</v>
      </c>
      <c r="J104" s="10">
        <f t="shared" si="22"/>
        <v>4.2857142857142858E-2</v>
      </c>
      <c r="K104" s="10">
        <f t="shared" si="25"/>
        <v>1</v>
      </c>
      <c r="L104" s="10">
        <f t="shared" si="26"/>
        <v>-0.75</v>
      </c>
      <c r="M104" s="10" t="str">
        <f t="shared" si="23"/>
        <v/>
      </c>
      <c r="N104" s="14">
        <f t="shared" si="24"/>
        <v>-5.5214723926380369E-2</v>
      </c>
    </row>
    <row r="105" spans="1:14" x14ac:dyDescent="0.2">
      <c r="A105" s="8"/>
      <c r="B105" s="43" t="s">
        <v>93</v>
      </c>
      <c r="C105" s="40">
        <v>2</v>
      </c>
      <c r="D105" s="9">
        <v>3</v>
      </c>
      <c r="E105" s="9">
        <v>1</v>
      </c>
      <c r="F105" s="9">
        <v>4</v>
      </c>
      <c r="G105" s="10">
        <f t="shared" si="19"/>
        <v>1.06951871657754E-2</v>
      </c>
      <c r="H105" s="10">
        <f t="shared" si="20"/>
        <v>1.8404907975460124E-2</v>
      </c>
      <c r="I105" s="10">
        <f t="shared" si="21"/>
        <v>1.3698630136986301E-2</v>
      </c>
      <c r="J105" s="10">
        <f t="shared" si="22"/>
        <v>5.7142857142857141E-2</v>
      </c>
      <c r="K105" s="10">
        <f t="shared" si="25"/>
        <v>-0.5</v>
      </c>
      <c r="L105" s="10">
        <f t="shared" si="26"/>
        <v>0.33333333333333331</v>
      </c>
      <c r="M105" s="10">
        <f t="shared" si="23"/>
        <v>-5.3475935828877002E-3</v>
      </c>
      <c r="N105" s="14">
        <f t="shared" si="24"/>
        <v>6.1349693251533744E-3</v>
      </c>
    </row>
    <row r="106" spans="1:14" x14ac:dyDescent="0.2">
      <c r="A106" s="8"/>
      <c r="B106" s="43" t="s">
        <v>94</v>
      </c>
      <c r="C106" s="40">
        <v>0</v>
      </c>
      <c r="D106" s="9">
        <v>4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2.4539877300613498E-2</v>
      </c>
      <c r="I106" s="10" t="str">
        <f t="shared" si="21"/>
        <v/>
      </c>
      <c r="J106" s="10">
        <f t="shared" si="22"/>
        <v>1.4285714285714285E-2</v>
      </c>
      <c r="K106" s="10" t="str">
        <f t="shared" si="25"/>
        <v xml:space="preserve"> </v>
      </c>
      <c r="L106" s="10">
        <f t="shared" si="26"/>
        <v>-0.75</v>
      </c>
      <c r="M106" s="10" t="str">
        <f t="shared" si="23"/>
        <v/>
      </c>
      <c r="N106" s="14">
        <f t="shared" si="24"/>
        <v>-1.8404907975460124E-2</v>
      </c>
    </row>
    <row r="107" spans="1:14" x14ac:dyDescent="0.2">
      <c r="A107" s="8"/>
      <c r="B107" s="43" t="s">
        <v>95</v>
      </c>
      <c r="C107" s="40">
        <v>1</v>
      </c>
      <c r="D107" s="9">
        <v>4</v>
      </c>
      <c r="E107" s="9">
        <v>1</v>
      </c>
      <c r="F107" s="9">
        <v>1</v>
      </c>
      <c r="G107" s="10">
        <f t="shared" si="19"/>
        <v>5.3475935828877002E-3</v>
      </c>
      <c r="H107" s="10">
        <f t="shared" si="20"/>
        <v>2.4539877300613498E-2</v>
      </c>
      <c r="I107" s="10">
        <f t="shared" si="21"/>
        <v>1.3698630136986301E-2</v>
      </c>
      <c r="J107" s="10">
        <f t="shared" si="22"/>
        <v>1.4285714285714285E-2</v>
      </c>
      <c r="K107" s="10">
        <f t="shared" si="25"/>
        <v>0</v>
      </c>
      <c r="L107" s="10">
        <f t="shared" si="26"/>
        <v>-0.75</v>
      </c>
      <c r="M107" s="10">
        <f t="shared" si="23"/>
        <v>0</v>
      </c>
      <c r="N107" s="14">
        <f t="shared" si="24"/>
        <v>-1.8404907975460124E-2</v>
      </c>
    </row>
    <row r="108" spans="1:14" x14ac:dyDescent="0.2">
      <c r="A108" s="8"/>
      <c r="B108" s="43" t="s">
        <v>96</v>
      </c>
      <c r="C108" s="40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6.1349693251533744E-3</v>
      </c>
      <c r="I108" s="10" t="str">
        <f t="shared" si="21"/>
        <v/>
      </c>
      <c r="J108" s="10">
        <f t="shared" si="22"/>
        <v>1.4285714285714285E-2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4</v>
      </c>
      <c r="D111" s="9">
        <v>6</v>
      </c>
      <c r="E111" s="9">
        <v>2</v>
      </c>
      <c r="F111" s="9">
        <v>4</v>
      </c>
      <c r="G111" s="10">
        <f t="shared" si="19"/>
        <v>2.1390374331550801E-2</v>
      </c>
      <c r="H111" s="10">
        <f t="shared" si="20"/>
        <v>3.6809815950920248E-2</v>
      </c>
      <c r="I111" s="10">
        <f t="shared" si="21"/>
        <v>2.7397260273972601E-2</v>
      </c>
      <c r="J111" s="10">
        <f t="shared" si="22"/>
        <v>5.7142857142857141E-2</v>
      </c>
      <c r="K111" s="10">
        <f t="shared" si="25"/>
        <v>-0.5</v>
      </c>
      <c r="L111" s="10">
        <f t="shared" si="26"/>
        <v>-0.33333333333333331</v>
      </c>
      <c r="M111" s="10">
        <f t="shared" si="23"/>
        <v>-1.06951871657754E-2</v>
      </c>
      <c r="N111" s="14">
        <f t="shared" si="24"/>
        <v>-1.2269938650306749E-2</v>
      </c>
    </row>
    <row r="112" spans="1:14" x14ac:dyDescent="0.2">
      <c r="A112" s="8"/>
      <c r="B112" s="43" t="s">
        <v>100</v>
      </c>
      <c r="C112" s="40">
        <v>0</v>
      </c>
      <c r="D112" s="9">
        <v>1</v>
      </c>
      <c r="E112" s="9">
        <v>0</v>
      </c>
      <c r="F112" s="9">
        <v>1</v>
      </c>
      <c r="G112" s="10" t="str">
        <f t="shared" si="19"/>
        <v/>
      </c>
      <c r="H112" s="10">
        <f t="shared" si="20"/>
        <v>6.1349693251533744E-3</v>
      </c>
      <c r="I112" s="10" t="str">
        <f t="shared" si="21"/>
        <v/>
      </c>
      <c r="J112" s="10">
        <f t="shared" si="22"/>
        <v>1.4285714285714285E-2</v>
      </c>
      <c r="K112" s="10" t="str">
        <f t="shared" si="25"/>
        <v xml:space="preserve"> </v>
      </c>
      <c r="L112" s="10">
        <f t="shared" si="26"/>
        <v>0</v>
      </c>
      <c r="M112" s="10" t="str">
        <f t="shared" si="23"/>
        <v/>
      </c>
      <c r="N112" s="14">
        <f t="shared" si="24"/>
        <v>0</v>
      </c>
    </row>
    <row r="113" spans="1:14" x14ac:dyDescent="0.2">
      <c r="A113" s="8"/>
      <c r="B113" s="43" t="s">
        <v>101</v>
      </c>
      <c r="C113" s="40">
        <v>1</v>
      </c>
      <c r="D113" s="9">
        <v>0</v>
      </c>
      <c r="E113" s="9">
        <v>0</v>
      </c>
      <c r="F113" s="9">
        <v>1</v>
      </c>
      <c r="G113" s="10">
        <f t="shared" ref="G113:G144" si="27">+IF(C113=0,"",C113/C$81)</f>
        <v>5.3475935828877002E-3</v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1.4285714285714285E-2</v>
      </c>
      <c r="K113" s="10">
        <f t="shared" si="25"/>
        <v>-1</v>
      </c>
      <c r="L113" s="10">
        <f t="shared" si="26"/>
        <v>1</v>
      </c>
      <c r="M113" s="10">
        <f t="shared" ref="M113:M144" si="31">+IF(OR(AND(G113=""),(K113="")),"",G113*K113)</f>
        <v>-5.3475935828877002E-3</v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8</v>
      </c>
      <c r="D114" s="9">
        <v>14</v>
      </c>
      <c r="E114" s="9">
        <v>2</v>
      </c>
      <c r="F114" s="9">
        <v>1</v>
      </c>
      <c r="G114" s="10">
        <f t="shared" si="27"/>
        <v>4.2780748663101602E-2</v>
      </c>
      <c r="H114" s="10">
        <f t="shared" si="28"/>
        <v>8.5889570552147243E-2</v>
      </c>
      <c r="I114" s="10">
        <f t="shared" si="29"/>
        <v>2.7397260273972601E-2</v>
      </c>
      <c r="J114" s="10">
        <f t="shared" si="30"/>
        <v>1.4285714285714285E-2</v>
      </c>
      <c r="K114" s="10">
        <f t="shared" ref="K114:K145" si="33">+IF(AND(C114=0,E114=0)," ",IF(C114=0,1,IF(E114=0,-1,(E114-C114)/C114)))</f>
        <v>-0.75</v>
      </c>
      <c r="L114" s="10">
        <f t="shared" ref="L114:L145" si="34">+IF(AND(D114=0,F114=0)," ",IF(D114=0,1,IF(F114=0,-1,(F114-D114)/D114)))</f>
        <v>-0.9285714285714286</v>
      </c>
      <c r="M114" s="10">
        <f t="shared" si="31"/>
        <v>-3.20855614973262E-2</v>
      </c>
      <c r="N114" s="14">
        <f t="shared" si="32"/>
        <v>-7.9754601226993876E-2</v>
      </c>
    </row>
    <row r="115" spans="1:14" x14ac:dyDescent="0.2">
      <c r="A115" s="8"/>
      <c r="B115" s="43" t="s">
        <v>103</v>
      </c>
      <c r="C115" s="40">
        <v>2</v>
      </c>
      <c r="D115" s="9">
        <v>2</v>
      </c>
      <c r="E115" s="9">
        <v>2</v>
      </c>
      <c r="F115" s="9">
        <v>2</v>
      </c>
      <c r="G115" s="10">
        <f t="shared" si="27"/>
        <v>1.06951871657754E-2</v>
      </c>
      <c r="H115" s="10">
        <f t="shared" si="28"/>
        <v>1.2269938650306749E-2</v>
      </c>
      <c r="I115" s="10">
        <f t="shared" si="29"/>
        <v>2.7397260273972601E-2</v>
      </c>
      <c r="J115" s="10">
        <f t="shared" si="30"/>
        <v>2.8571428571428571E-2</v>
      </c>
      <c r="K115" s="10">
        <f t="shared" si="33"/>
        <v>0</v>
      </c>
      <c r="L115" s="10">
        <f t="shared" si="34"/>
        <v>0</v>
      </c>
      <c r="M115" s="10">
        <f t="shared" si="31"/>
        <v>0</v>
      </c>
      <c r="N115" s="14">
        <f t="shared" si="32"/>
        <v>0</v>
      </c>
    </row>
    <row r="116" spans="1:14" x14ac:dyDescent="0.2">
      <c r="A116" s="8"/>
      <c r="B116" s="43" t="s">
        <v>104</v>
      </c>
      <c r="C116" s="40">
        <v>17</v>
      </c>
      <c r="D116" s="9">
        <v>9</v>
      </c>
      <c r="E116" s="9">
        <v>7</v>
      </c>
      <c r="F116" s="9">
        <v>5</v>
      </c>
      <c r="G116" s="10">
        <f t="shared" si="27"/>
        <v>9.0909090909090912E-2</v>
      </c>
      <c r="H116" s="10">
        <f t="shared" si="28"/>
        <v>5.5214723926380369E-2</v>
      </c>
      <c r="I116" s="10">
        <f t="shared" si="29"/>
        <v>9.5890410958904104E-2</v>
      </c>
      <c r="J116" s="10">
        <f t="shared" si="30"/>
        <v>7.1428571428571425E-2</v>
      </c>
      <c r="K116" s="10">
        <f t="shared" si="33"/>
        <v>-0.58823529411764708</v>
      </c>
      <c r="L116" s="10">
        <f t="shared" si="34"/>
        <v>-0.44444444444444442</v>
      </c>
      <c r="M116" s="10">
        <f t="shared" si="31"/>
        <v>-5.3475935828877011E-2</v>
      </c>
      <c r="N116" s="14">
        <f t="shared" si="32"/>
        <v>-2.4539877300613494E-2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3</v>
      </c>
      <c r="D118" s="9">
        <v>4</v>
      </c>
      <c r="E118" s="9">
        <v>3</v>
      </c>
      <c r="F118" s="9">
        <v>1</v>
      </c>
      <c r="G118" s="10">
        <f t="shared" si="27"/>
        <v>1.6042780748663103E-2</v>
      </c>
      <c r="H118" s="10">
        <f t="shared" si="28"/>
        <v>2.4539877300613498E-2</v>
      </c>
      <c r="I118" s="10">
        <f t="shared" si="29"/>
        <v>4.1095890410958902E-2</v>
      </c>
      <c r="J118" s="10">
        <f t="shared" si="30"/>
        <v>1.4285714285714285E-2</v>
      </c>
      <c r="K118" s="10">
        <f t="shared" si="33"/>
        <v>0</v>
      </c>
      <c r="L118" s="10">
        <f t="shared" si="34"/>
        <v>-0.75</v>
      </c>
      <c r="M118" s="10">
        <f t="shared" si="31"/>
        <v>0</v>
      </c>
      <c r="N118" s="14">
        <f t="shared" si="32"/>
        <v>-1.8404907975460124E-2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1</v>
      </c>
      <c r="D121" s="9">
        <v>0</v>
      </c>
      <c r="E121" s="9">
        <v>0</v>
      </c>
      <c r="F121" s="9">
        <v>0</v>
      </c>
      <c r="G121" s="10">
        <f t="shared" si="27"/>
        <v>5.3475935828877002E-3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-5.3475935828877002E-3</v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3</v>
      </c>
      <c r="F122" s="9">
        <v>3</v>
      </c>
      <c r="G122" s="10" t="str">
        <f t="shared" si="27"/>
        <v/>
      </c>
      <c r="H122" s="10" t="str">
        <f t="shared" si="28"/>
        <v/>
      </c>
      <c r="I122" s="10">
        <f t="shared" si="29"/>
        <v>4.1095890410958902E-2</v>
      </c>
      <c r="J122" s="10">
        <f t="shared" si="30"/>
        <v>4.2857142857142858E-2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10</v>
      </c>
      <c r="D123" s="9">
        <v>7</v>
      </c>
      <c r="E123" s="9">
        <v>0</v>
      </c>
      <c r="F123" s="9">
        <v>0</v>
      </c>
      <c r="G123" s="10">
        <f t="shared" si="27"/>
        <v>5.3475935828877004E-2</v>
      </c>
      <c r="H123" s="10">
        <f t="shared" si="28"/>
        <v>4.2944785276073622E-2</v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>
        <f t="shared" si="34"/>
        <v>-1</v>
      </c>
      <c r="M123" s="10">
        <f t="shared" si="31"/>
        <v>-5.3475935828877004E-2</v>
      </c>
      <c r="N123" s="14">
        <f t="shared" si="32"/>
        <v>-4.2944785276073622E-2</v>
      </c>
    </row>
    <row r="124" spans="1:14" ht="25.5" x14ac:dyDescent="0.2">
      <c r="A124" s="8"/>
      <c r="B124" s="43" t="s">
        <v>112</v>
      </c>
      <c r="C124" s="40">
        <v>4</v>
      </c>
      <c r="D124" s="9">
        <v>8</v>
      </c>
      <c r="E124" s="9">
        <v>0</v>
      </c>
      <c r="F124" s="9">
        <v>1</v>
      </c>
      <c r="G124" s="10">
        <f t="shared" si="27"/>
        <v>2.1390374331550801E-2</v>
      </c>
      <c r="H124" s="10">
        <f t="shared" si="28"/>
        <v>4.9079754601226995E-2</v>
      </c>
      <c r="I124" s="10" t="str">
        <f t="shared" si="29"/>
        <v/>
      </c>
      <c r="J124" s="10">
        <f t="shared" si="30"/>
        <v>1.4285714285714285E-2</v>
      </c>
      <c r="K124" s="10">
        <f t="shared" si="33"/>
        <v>-1</v>
      </c>
      <c r="L124" s="10">
        <f t="shared" si="34"/>
        <v>-0.875</v>
      </c>
      <c r="M124" s="10">
        <f t="shared" si="31"/>
        <v>-2.1390374331550801E-2</v>
      </c>
      <c r="N124" s="14">
        <f t="shared" si="32"/>
        <v>-4.2944785276073622E-2</v>
      </c>
    </row>
    <row r="125" spans="1:14" ht="25.5" x14ac:dyDescent="0.2">
      <c r="A125" s="8"/>
      <c r="B125" s="43" t="s">
        <v>113</v>
      </c>
      <c r="C125" s="40">
        <v>1</v>
      </c>
      <c r="D125" s="9">
        <v>0</v>
      </c>
      <c r="E125" s="9">
        <v>0</v>
      </c>
      <c r="F125" s="9">
        <v>1</v>
      </c>
      <c r="G125" s="10">
        <f t="shared" si="27"/>
        <v>5.3475935828877002E-3</v>
      </c>
      <c r="H125" s="10" t="str">
        <f t="shared" si="28"/>
        <v/>
      </c>
      <c r="I125" s="10" t="str">
        <f t="shared" si="29"/>
        <v/>
      </c>
      <c r="J125" s="10">
        <f t="shared" si="30"/>
        <v>1.4285714285714285E-2</v>
      </c>
      <c r="K125" s="10">
        <f t="shared" si="33"/>
        <v>-1</v>
      </c>
      <c r="L125" s="10">
        <f t="shared" si="34"/>
        <v>1</v>
      </c>
      <c r="M125" s="10">
        <f t="shared" si="31"/>
        <v>-5.3475935828877002E-3</v>
      </c>
      <c r="N125" s="14" t="str">
        <f t="shared" si="32"/>
        <v/>
      </c>
    </row>
    <row r="126" spans="1:14" x14ac:dyDescent="0.2">
      <c r="A126" s="8"/>
      <c r="B126" s="43" t="s">
        <v>114</v>
      </c>
      <c r="C126" s="40">
        <v>1</v>
      </c>
      <c r="D126" s="9">
        <v>0</v>
      </c>
      <c r="E126" s="9">
        <v>0</v>
      </c>
      <c r="F126" s="9">
        <v>0</v>
      </c>
      <c r="G126" s="10">
        <f t="shared" si="27"/>
        <v>5.3475935828877002E-3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-5.3475935828877002E-3</v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3</v>
      </c>
      <c r="D127" s="9">
        <v>2</v>
      </c>
      <c r="E127" s="9">
        <v>2</v>
      </c>
      <c r="F127" s="9">
        <v>1</v>
      </c>
      <c r="G127" s="10">
        <f t="shared" si="27"/>
        <v>1.6042780748663103E-2</v>
      </c>
      <c r="H127" s="10">
        <f t="shared" si="28"/>
        <v>1.2269938650306749E-2</v>
      </c>
      <c r="I127" s="10">
        <f t="shared" si="29"/>
        <v>2.7397260273972601E-2</v>
      </c>
      <c r="J127" s="10">
        <f t="shared" si="30"/>
        <v>1.4285714285714285E-2</v>
      </c>
      <c r="K127" s="10">
        <f t="shared" si="33"/>
        <v>-0.33333333333333331</v>
      </c>
      <c r="L127" s="10">
        <f t="shared" si="34"/>
        <v>-0.5</v>
      </c>
      <c r="M127" s="10">
        <f t="shared" si="31"/>
        <v>-5.3475935828877011E-3</v>
      </c>
      <c r="N127" s="14">
        <f t="shared" si="32"/>
        <v>-6.1349693251533744E-3</v>
      </c>
    </row>
    <row r="128" spans="1:14" x14ac:dyDescent="0.2">
      <c r="A128" s="8"/>
      <c r="B128" s="43" t="s">
        <v>116</v>
      </c>
      <c r="C128" s="40">
        <v>2</v>
      </c>
      <c r="D128" s="9">
        <v>2</v>
      </c>
      <c r="E128" s="9">
        <v>0</v>
      </c>
      <c r="F128" s="9">
        <v>0</v>
      </c>
      <c r="G128" s="10">
        <f t="shared" si="27"/>
        <v>1.06951871657754E-2</v>
      </c>
      <c r="H128" s="10">
        <f t="shared" si="28"/>
        <v>1.2269938650306749E-2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-1.06951871657754E-2</v>
      </c>
      <c r="N128" s="14">
        <f t="shared" si="32"/>
        <v>-1.2269938650306749E-2</v>
      </c>
    </row>
    <row r="129" spans="1:14" x14ac:dyDescent="0.2">
      <c r="A129" s="8"/>
      <c r="B129" s="43" t="s">
        <v>117</v>
      </c>
      <c r="C129" s="40">
        <v>3</v>
      </c>
      <c r="D129" s="9">
        <v>3</v>
      </c>
      <c r="E129" s="9">
        <v>0</v>
      </c>
      <c r="F129" s="9">
        <v>0</v>
      </c>
      <c r="G129" s="10">
        <f t="shared" si="27"/>
        <v>1.6042780748663103E-2</v>
      </c>
      <c r="H129" s="10">
        <f t="shared" si="28"/>
        <v>1.8404907975460124E-2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-1.6042780748663103E-2</v>
      </c>
      <c r="N129" s="14">
        <f t="shared" si="32"/>
        <v>-1.8404907975460124E-2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3</v>
      </c>
      <c r="D133" s="9">
        <v>0</v>
      </c>
      <c r="E133" s="9">
        <v>0</v>
      </c>
      <c r="F133" s="9">
        <v>0</v>
      </c>
      <c r="G133" s="10">
        <f t="shared" si="27"/>
        <v>1.6042780748663103E-2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-1.6042780748663103E-2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1</v>
      </c>
      <c r="D134" s="9">
        <v>0</v>
      </c>
      <c r="E134" s="9">
        <v>0</v>
      </c>
      <c r="F134" s="9">
        <v>0</v>
      </c>
      <c r="G134" s="10">
        <f t="shared" si="27"/>
        <v>5.3475935828877002E-3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-5.3475935828877002E-3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5</v>
      </c>
      <c r="D135" s="9">
        <v>0</v>
      </c>
      <c r="E135" s="9">
        <v>0</v>
      </c>
      <c r="F135" s="9">
        <v>0</v>
      </c>
      <c r="G135" s="10">
        <f t="shared" si="27"/>
        <v>2.6737967914438502E-2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-2.6737967914438502E-2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6</v>
      </c>
      <c r="D137" s="9">
        <v>2</v>
      </c>
      <c r="E137" s="9">
        <v>5</v>
      </c>
      <c r="F137" s="9">
        <v>1</v>
      </c>
      <c r="G137" s="10">
        <f t="shared" si="27"/>
        <v>3.2085561497326207E-2</v>
      </c>
      <c r="H137" s="10">
        <f t="shared" si="28"/>
        <v>1.2269938650306749E-2</v>
      </c>
      <c r="I137" s="10">
        <f t="shared" si="29"/>
        <v>6.8493150684931503E-2</v>
      </c>
      <c r="J137" s="10">
        <f t="shared" si="30"/>
        <v>1.4285714285714285E-2</v>
      </c>
      <c r="K137" s="10">
        <f t="shared" si="33"/>
        <v>-0.16666666666666666</v>
      </c>
      <c r="L137" s="10">
        <f t="shared" si="34"/>
        <v>-0.5</v>
      </c>
      <c r="M137" s="10">
        <f t="shared" si="31"/>
        <v>-5.3475935828877011E-3</v>
      </c>
      <c r="N137" s="14">
        <f t="shared" si="32"/>
        <v>-6.1349693251533744E-3</v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4</v>
      </c>
      <c r="D139" s="9">
        <v>4</v>
      </c>
      <c r="E139" s="9">
        <v>5</v>
      </c>
      <c r="F139" s="9">
        <v>2</v>
      </c>
      <c r="G139" s="10">
        <f t="shared" si="27"/>
        <v>2.1390374331550801E-2</v>
      </c>
      <c r="H139" s="10">
        <f t="shared" si="28"/>
        <v>2.4539877300613498E-2</v>
      </c>
      <c r="I139" s="10">
        <f t="shared" si="29"/>
        <v>6.8493150684931503E-2</v>
      </c>
      <c r="J139" s="10">
        <f t="shared" si="30"/>
        <v>2.8571428571428571E-2</v>
      </c>
      <c r="K139" s="10">
        <f t="shared" si="33"/>
        <v>0.25</v>
      </c>
      <c r="L139" s="10">
        <f t="shared" si="34"/>
        <v>-0.5</v>
      </c>
      <c r="M139" s="10">
        <f t="shared" si="31"/>
        <v>5.3475935828877002E-3</v>
      </c>
      <c r="N139" s="14">
        <f t="shared" si="32"/>
        <v>-1.2269938650306749E-2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12</v>
      </c>
      <c r="D141" s="9">
        <v>5</v>
      </c>
      <c r="E141" s="9">
        <v>1</v>
      </c>
      <c r="F141" s="9">
        <v>1</v>
      </c>
      <c r="G141" s="10">
        <f t="shared" si="27"/>
        <v>6.4171122994652413E-2</v>
      </c>
      <c r="H141" s="10">
        <f t="shared" si="28"/>
        <v>3.0674846625766871E-2</v>
      </c>
      <c r="I141" s="10">
        <f t="shared" si="29"/>
        <v>1.3698630136986301E-2</v>
      </c>
      <c r="J141" s="10">
        <f t="shared" si="30"/>
        <v>1.4285714285714285E-2</v>
      </c>
      <c r="K141" s="10">
        <f t="shared" si="33"/>
        <v>-0.91666666666666663</v>
      </c>
      <c r="L141" s="10">
        <f t="shared" si="34"/>
        <v>-0.8</v>
      </c>
      <c r="M141" s="10">
        <f t="shared" si="31"/>
        <v>-5.8823529411764712E-2</v>
      </c>
      <c r="N141" s="14">
        <f t="shared" si="32"/>
        <v>-2.4539877300613498E-2</v>
      </c>
    </row>
    <row r="142" spans="1:14" x14ac:dyDescent="0.2">
      <c r="A142" s="8"/>
      <c r="B142" s="43" t="s">
        <v>130</v>
      </c>
      <c r="C142" s="40">
        <v>6</v>
      </c>
      <c r="D142" s="9">
        <v>1</v>
      </c>
      <c r="E142" s="9">
        <v>2</v>
      </c>
      <c r="F142" s="9">
        <v>1</v>
      </c>
      <c r="G142" s="10">
        <f t="shared" si="27"/>
        <v>3.2085561497326207E-2</v>
      </c>
      <c r="H142" s="10">
        <f t="shared" si="28"/>
        <v>6.1349693251533744E-3</v>
      </c>
      <c r="I142" s="10">
        <f t="shared" si="29"/>
        <v>2.7397260273972601E-2</v>
      </c>
      <c r="J142" s="10">
        <f t="shared" si="30"/>
        <v>1.4285714285714285E-2</v>
      </c>
      <c r="K142" s="10">
        <f t="shared" si="33"/>
        <v>-0.66666666666666663</v>
      </c>
      <c r="L142" s="10">
        <f t="shared" si="34"/>
        <v>0</v>
      </c>
      <c r="M142" s="10">
        <f t="shared" si="31"/>
        <v>-2.1390374331550804E-2</v>
      </c>
      <c r="N142" s="14">
        <f t="shared" si="32"/>
        <v>0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6</v>
      </c>
      <c r="D144" s="9">
        <v>3</v>
      </c>
      <c r="E144" s="9">
        <v>0</v>
      </c>
      <c r="F144" s="9">
        <v>2</v>
      </c>
      <c r="G144" s="10">
        <f t="shared" si="27"/>
        <v>3.2085561497326207E-2</v>
      </c>
      <c r="H144" s="10">
        <f t="shared" si="28"/>
        <v>1.8404907975460124E-2</v>
      </c>
      <c r="I144" s="10" t="str">
        <f t="shared" si="29"/>
        <v/>
      </c>
      <c r="J144" s="10">
        <f t="shared" si="30"/>
        <v>2.8571428571428571E-2</v>
      </c>
      <c r="K144" s="10">
        <f t="shared" si="33"/>
        <v>-1</v>
      </c>
      <c r="L144" s="10">
        <f t="shared" si="34"/>
        <v>-0.33333333333333331</v>
      </c>
      <c r="M144" s="10">
        <f t="shared" si="31"/>
        <v>-3.2085561497326207E-2</v>
      </c>
      <c r="N144" s="14">
        <f t="shared" si="32"/>
        <v>-6.1349693251533744E-3</v>
      </c>
    </row>
    <row r="145" spans="1:14" ht="28.5" customHeight="1" x14ac:dyDescent="0.2">
      <c r="A145" s="8"/>
      <c r="B145" s="43" t="s">
        <v>133</v>
      </c>
      <c r="C145" s="40">
        <v>3</v>
      </c>
      <c r="D145" s="9">
        <v>1</v>
      </c>
      <c r="E145" s="9">
        <v>0</v>
      </c>
      <c r="F145" s="9">
        <v>3</v>
      </c>
      <c r="G145" s="10">
        <f t="shared" ref="G145:G180" si="35">+IF(C145=0,"",C145/C$81)</f>
        <v>1.6042780748663103E-2</v>
      </c>
      <c r="H145" s="10">
        <f t="shared" ref="H145:H180" si="36">+IF(D145=0,"",D145/D$81)</f>
        <v>6.1349693251533744E-3</v>
      </c>
      <c r="I145" s="10" t="str">
        <f t="shared" ref="I145:I180" si="37">+IF(E145=0,"",E145/E$81)</f>
        <v/>
      </c>
      <c r="J145" s="10">
        <f t="shared" ref="J145:J180" si="38">+IF(F145=0,"",F145/F$81)</f>
        <v>4.2857142857142858E-2</v>
      </c>
      <c r="K145" s="10">
        <f t="shared" si="33"/>
        <v>-1</v>
      </c>
      <c r="L145" s="10">
        <f t="shared" si="34"/>
        <v>2</v>
      </c>
      <c r="M145" s="10">
        <f t="shared" ref="M145:M180" si="39">+IF(OR(AND(G145=""),(K145="")),"",G145*K145)</f>
        <v>-1.6042780748663103E-2</v>
      </c>
      <c r="N145" s="14">
        <f t="shared" ref="N145:N180" si="40">+IF(OR(AND(H145=""),(L145="")),"",H145*L145)</f>
        <v>1.2269938650306749E-2</v>
      </c>
    </row>
    <row r="146" spans="1:14" x14ac:dyDescent="0.2">
      <c r="A146" s="8"/>
      <c r="B146" s="43" t="s">
        <v>134</v>
      </c>
      <c r="C146" s="40">
        <v>4</v>
      </c>
      <c r="D146" s="9">
        <v>1</v>
      </c>
      <c r="E146" s="9">
        <v>1</v>
      </c>
      <c r="F146" s="9">
        <v>3</v>
      </c>
      <c r="G146" s="10">
        <f t="shared" si="35"/>
        <v>2.1390374331550801E-2</v>
      </c>
      <c r="H146" s="10">
        <f t="shared" si="36"/>
        <v>6.1349693251533744E-3</v>
      </c>
      <c r="I146" s="10">
        <f t="shared" si="37"/>
        <v>1.3698630136986301E-2</v>
      </c>
      <c r="J146" s="10">
        <f t="shared" si="38"/>
        <v>4.2857142857142858E-2</v>
      </c>
      <c r="K146" s="10">
        <f t="shared" ref="K146:K180" si="41">+IF(AND(C146=0,E146=0)," ",IF(C146=0,1,IF(E146=0,-1,(E146-C146)/C146)))</f>
        <v>-0.75</v>
      </c>
      <c r="L146" s="10">
        <f t="shared" ref="L146:L180" si="42">+IF(AND(D146=0,F146=0)," ",IF(D146=0,1,IF(F146=0,-1,(F146-D146)/D146)))</f>
        <v>2</v>
      </c>
      <c r="M146" s="10">
        <f t="shared" si="39"/>
        <v>-1.60427807486631E-2</v>
      </c>
      <c r="N146" s="14">
        <f t="shared" si="40"/>
        <v>1.2269938650306749E-2</v>
      </c>
    </row>
    <row r="147" spans="1:14" x14ac:dyDescent="0.2">
      <c r="A147" s="8"/>
      <c r="B147" s="43" t="s">
        <v>135</v>
      </c>
      <c r="C147" s="40">
        <v>4</v>
      </c>
      <c r="D147" s="9">
        <v>0</v>
      </c>
      <c r="E147" s="9">
        <v>2</v>
      </c>
      <c r="F147" s="9">
        <v>0</v>
      </c>
      <c r="G147" s="10">
        <f t="shared" si="35"/>
        <v>2.1390374331550801E-2</v>
      </c>
      <c r="H147" s="10" t="str">
        <f t="shared" si="36"/>
        <v/>
      </c>
      <c r="I147" s="10">
        <f t="shared" si="37"/>
        <v>2.7397260273972601E-2</v>
      </c>
      <c r="J147" s="10" t="str">
        <f t="shared" si="38"/>
        <v/>
      </c>
      <c r="K147" s="10">
        <f t="shared" si="41"/>
        <v>-0.5</v>
      </c>
      <c r="L147" s="10" t="str">
        <f t="shared" si="42"/>
        <v xml:space="preserve"> </v>
      </c>
      <c r="M147" s="10">
        <f t="shared" si="39"/>
        <v>-1.06951871657754E-2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1</v>
      </c>
      <c r="E148" s="9">
        <v>1</v>
      </c>
      <c r="F148" s="9">
        <v>0</v>
      </c>
      <c r="G148" s="10">
        <f t="shared" si="35"/>
        <v>5.3475935828877002E-3</v>
      </c>
      <c r="H148" s="10">
        <f t="shared" si="36"/>
        <v>6.1349693251533744E-3</v>
      </c>
      <c r="I148" s="10">
        <f t="shared" si="37"/>
        <v>1.3698630136986301E-2</v>
      </c>
      <c r="J148" s="10" t="str">
        <f t="shared" si="38"/>
        <v/>
      </c>
      <c r="K148" s="10">
        <f t="shared" si="41"/>
        <v>0</v>
      </c>
      <c r="L148" s="10">
        <f t="shared" si="42"/>
        <v>-1</v>
      </c>
      <c r="M148" s="10">
        <f t="shared" si="39"/>
        <v>0</v>
      </c>
      <c r="N148" s="14">
        <f t="shared" si="40"/>
        <v>-6.1349693251533744E-3</v>
      </c>
    </row>
    <row r="149" spans="1:14" x14ac:dyDescent="0.2">
      <c r="A149" s="8"/>
      <c r="B149" s="43" t="s">
        <v>137</v>
      </c>
      <c r="C149" s="40">
        <v>2</v>
      </c>
      <c r="D149" s="9">
        <v>0</v>
      </c>
      <c r="E149" s="9">
        <v>1</v>
      </c>
      <c r="F149" s="9">
        <v>0</v>
      </c>
      <c r="G149" s="10">
        <f t="shared" si="35"/>
        <v>1.06951871657754E-2</v>
      </c>
      <c r="H149" s="10" t="str">
        <f t="shared" si="36"/>
        <v/>
      </c>
      <c r="I149" s="10">
        <f t="shared" si="37"/>
        <v>1.3698630136986301E-2</v>
      </c>
      <c r="J149" s="10" t="str">
        <f t="shared" si="38"/>
        <v/>
      </c>
      <c r="K149" s="10">
        <f t="shared" si="41"/>
        <v>-0.5</v>
      </c>
      <c r="L149" s="10" t="str">
        <f t="shared" si="42"/>
        <v xml:space="preserve"> </v>
      </c>
      <c r="M149" s="10">
        <f t="shared" si="39"/>
        <v>-5.3475935828877002E-3</v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1</v>
      </c>
      <c r="D150" s="9">
        <v>2</v>
      </c>
      <c r="E150" s="9">
        <v>1</v>
      </c>
      <c r="F150" s="9">
        <v>0</v>
      </c>
      <c r="G150" s="10">
        <f t="shared" si="35"/>
        <v>5.3475935828877002E-3</v>
      </c>
      <c r="H150" s="10">
        <f t="shared" si="36"/>
        <v>1.2269938650306749E-2</v>
      </c>
      <c r="I150" s="10">
        <f t="shared" si="37"/>
        <v>1.3698630136986301E-2</v>
      </c>
      <c r="J150" s="10" t="str">
        <f t="shared" si="38"/>
        <v/>
      </c>
      <c r="K150" s="10">
        <f t="shared" si="41"/>
        <v>0</v>
      </c>
      <c r="L150" s="10">
        <f t="shared" si="42"/>
        <v>-1</v>
      </c>
      <c r="M150" s="10">
        <f t="shared" si="39"/>
        <v>0</v>
      </c>
      <c r="N150" s="14">
        <f t="shared" si="40"/>
        <v>-1.2269938650306749E-2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6.1349693251533744E-3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14">
        <f t="shared" si="40"/>
        <v>-6.1349693251533744E-3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6.1349693251533744E-3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14">
        <f t="shared" si="40"/>
        <v>-6.1349693251533744E-3</v>
      </c>
    </row>
    <row r="155" spans="1:14" ht="25.5" x14ac:dyDescent="0.2">
      <c r="A155" s="8"/>
      <c r="B155" s="43" t="s">
        <v>143</v>
      </c>
      <c r="C155" s="40">
        <v>1</v>
      </c>
      <c r="D155" s="9">
        <v>1</v>
      </c>
      <c r="E155" s="9">
        <v>0</v>
      </c>
      <c r="F155" s="9">
        <v>0</v>
      </c>
      <c r="G155" s="10">
        <f t="shared" si="35"/>
        <v>5.3475935828877002E-3</v>
      </c>
      <c r="H155" s="10">
        <f t="shared" si="36"/>
        <v>6.1349693251533744E-3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-5.3475935828877002E-3</v>
      </c>
      <c r="N155" s="14">
        <f t="shared" si="40"/>
        <v>-6.1349693251533744E-3</v>
      </c>
    </row>
    <row r="156" spans="1:14" ht="25.5" x14ac:dyDescent="0.2">
      <c r="A156" s="8"/>
      <c r="B156" s="43" t="s">
        <v>144</v>
      </c>
      <c r="C156" s="40">
        <v>1</v>
      </c>
      <c r="D156" s="9">
        <v>1</v>
      </c>
      <c r="E156" s="9">
        <v>0</v>
      </c>
      <c r="F156" s="9">
        <v>0</v>
      </c>
      <c r="G156" s="10">
        <f t="shared" si="35"/>
        <v>5.3475935828877002E-3</v>
      </c>
      <c r="H156" s="10">
        <f t="shared" si="36"/>
        <v>6.1349693251533744E-3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-5.3475935828877002E-3</v>
      </c>
      <c r="N156" s="14">
        <f t="shared" si="40"/>
        <v>-6.1349693251533744E-3</v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1</v>
      </c>
      <c r="F157" s="9">
        <v>0</v>
      </c>
      <c r="G157" s="10" t="str">
        <f t="shared" si="35"/>
        <v/>
      </c>
      <c r="H157" s="10" t="str">
        <f t="shared" si="36"/>
        <v/>
      </c>
      <c r="I157" s="10">
        <f t="shared" si="37"/>
        <v>1.3698630136986301E-2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1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>
        <f t="shared" si="38"/>
        <v>1.4285714285714285E-2</v>
      </c>
      <c r="K161" s="10" t="str">
        <f t="shared" si="41"/>
        <v xml:space="preserve"> </v>
      </c>
      <c r="L161" s="10">
        <f t="shared" si="42"/>
        <v>1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2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1.2269938650306749E-2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4">
        <f t="shared" si="40"/>
        <v>-1.2269938650306749E-2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6.1349693251533744E-3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14">
        <f t="shared" si="40"/>
        <v>-6.1349693251533744E-3</v>
      </c>
    </row>
    <row r="169" spans="1:14" x14ac:dyDescent="0.2">
      <c r="A169" s="8"/>
      <c r="B169" s="43" t="s">
        <v>157</v>
      </c>
      <c r="C169" s="40">
        <v>1</v>
      </c>
      <c r="D169" s="9">
        <v>1</v>
      </c>
      <c r="E169" s="9">
        <v>0</v>
      </c>
      <c r="F169" s="9">
        <v>1</v>
      </c>
      <c r="G169" s="10">
        <f t="shared" si="35"/>
        <v>5.3475935828877002E-3</v>
      </c>
      <c r="H169" s="10">
        <f t="shared" si="36"/>
        <v>6.1349693251533744E-3</v>
      </c>
      <c r="I169" s="10" t="str">
        <f t="shared" si="37"/>
        <v/>
      </c>
      <c r="J169" s="10">
        <f t="shared" si="38"/>
        <v>1.4285714285714285E-2</v>
      </c>
      <c r="K169" s="10">
        <f t="shared" si="41"/>
        <v>-1</v>
      </c>
      <c r="L169" s="10">
        <f t="shared" si="42"/>
        <v>0</v>
      </c>
      <c r="M169" s="10">
        <f t="shared" si="39"/>
        <v>-5.3475935828877002E-3</v>
      </c>
      <c r="N169" s="14">
        <f t="shared" si="40"/>
        <v>0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6.1349693251533744E-3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4">
        <f t="shared" si="40"/>
        <v>-6.1349693251533744E-3</v>
      </c>
    </row>
    <row r="172" spans="1:14" x14ac:dyDescent="0.2">
      <c r="A172" s="8"/>
      <c r="B172" s="43" t="s">
        <v>160</v>
      </c>
      <c r="C172" s="40">
        <v>1</v>
      </c>
      <c r="D172" s="9">
        <v>0</v>
      </c>
      <c r="E172" s="9">
        <v>0</v>
      </c>
      <c r="F172" s="9">
        <v>0</v>
      </c>
      <c r="G172" s="10">
        <f t="shared" si="35"/>
        <v>5.3475935828877002E-3</v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 t="str">
        <f t="shared" si="42"/>
        <v xml:space="preserve"> </v>
      </c>
      <c r="M172" s="10">
        <f t="shared" si="39"/>
        <v>-5.3475935828877002E-3</v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0</v>
      </c>
      <c r="D177" s="9">
        <v>2</v>
      </c>
      <c r="E177" s="9">
        <v>0</v>
      </c>
      <c r="F177" s="9">
        <v>1</v>
      </c>
      <c r="G177" s="10" t="str">
        <f t="shared" si="35"/>
        <v/>
      </c>
      <c r="H177" s="10">
        <f t="shared" si="36"/>
        <v>1.2269938650306749E-2</v>
      </c>
      <c r="I177" s="10" t="str">
        <f t="shared" si="37"/>
        <v/>
      </c>
      <c r="J177" s="10">
        <f t="shared" si="38"/>
        <v>1.4285714285714285E-2</v>
      </c>
      <c r="K177" s="10" t="str">
        <f t="shared" si="41"/>
        <v xml:space="preserve"> </v>
      </c>
      <c r="L177" s="10">
        <f t="shared" si="42"/>
        <v>-0.5</v>
      </c>
      <c r="M177" s="10" t="str">
        <f t="shared" si="39"/>
        <v/>
      </c>
      <c r="N177" s="14">
        <f t="shared" si="40"/>
        <v>-6.1349693251533744E-3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1.4285714285714285E-2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319</v>
      </c>
      <c r="D188" s="31">
        <f>SUM(D189:D363)</f>
        <v>234</v>
      </c>
      <c r="E188" s="31">
        <f>SUM(E189:E363)</f>
        <v>120</v>
      </c>
      <c r="F188" s="31">
        <f>SUM(F189:F363)</f>
        <v>125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-0.62382445141065834</v>
      </c>
      <c r="L188" s="32">
        <f>+IF(AND(D188=0,F188=0),"",IF(D188=0,1,IF(F188=0,-1,(F188-D188)/D188)))</f>
        <v>-0.46581196581196582</v>
      </c>
      <c r="M188" s="32">
        <f t="shared" ref="M188:M219" si="47">+IF(OR(AND(G188=""),(K188="")),"",G188*K188)</f>
        <v>-0.62382445141065834</v>
      </c>
      <c r="N188" s="33">
        <f t="shared" ref="N188:N219" si="48">+IF(OR(AND(H188=""),(L188="")),"",H188*L188)</f>
        <v>-0.46581196581196582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3</v>
      </c>
      <c r="E189" s="9">
        <v>2</v>
      </c>
      <c r="F189" s="9">
        <v>3</v>
      </c>
      <c r="G189" s="10">
        <f t="shared" si="43"/>
        <v>3.134796238244514E-3</v>
      </c>
      <c r="H189" s="10">
        <f t="shared" si="44"/>
        <v>1.282051282051282E-2</v>
      </c>
      <c r="I189" s="10">
        <f t="shared" si="45"/>
        <v>1.6666666666666666E-2</v>
      </c>
      <c r="J189" s="10">
        <f t="shared" si="46"/>
        <v>2.4E-2</v>
      </c>
      <c r="K189" s="10">
        <f t="shared" ref="K189:K220" si="49">+IF(AND(C189=0,E189=0)," ",IF(C189=0,1,IF(E189=0,-1,(E189-C189)/C189)))</f>
        <v>1</v>
      </c>
      <c r="L189" s="10">
        <f t="shared" ref="L189:L220" si="50">+IF(AND(D189=0,F189=0)," ",IF(D189=0,1,IF(F189=0,-1,(F189-D189)/D189)))</f>
        <v>0</v>
      </c>
      <c r="M189" s="10">
        <f t="shared" si="47"/>
        <v>3.134796238244514E-3</v>
      </c>
      <c r="N189" s="14">
        <f t="shared" si="48"/>
        <v>0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0</v>
      </c>
      <c r="E191" s="9">
        <v>11</v>
      </c>
      <c r="F191" s="9">
        <v>2</v>
      </c>
      <c r="G191" s="10">
        <f t="shared" si="43"/>
        <v>6.269592476489028E-3</v>
      </c>
      <c r="H191" s="10" t="str">
        <f t="shared" si="44"/>
        <v/>
      </c>
      <c r="I191" s="10">
        <f t="shared" si="45"/>
        <v>9.166666666666666E-2</v>
      </c>
      <c r="J191" s="10">
        <f t="shared" si="46"/>
        <v>1.6E-2</v>
      </c>
      <c r="K191" s="10">
        <f t="shared" si="49"/>
        <v>4.5</v>
      </c>
      <c r="L191" s="10">
        <f t="shared" si="50"/>
        <v>1</v>
      </c>
      <c r="M191" s="10">
        <f t="shared" si="47"/>
        <v>2.8213166144200625E-2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</v>
      </c>
      <c r="D193" s="9">
        <v>2</v>
      </c>
      <c r="E193" s="9">
        <v>0</v>
      </c>
      <c r="F193" s="9">
        <v>4</v>
      </c>
      <c r="G193" s="10">
        <f t="shared" si="43"/>
        <v>3.134796238244514E-3</v>
      </c>
      <c r="H193" s="10">
        <f t="shared" si="44"/>
        <v>8.5470085470085479E-3</v>
      </c>
      <c r="I193" s="10" t="str">
        <f t="shared" si="45"/>
        <v/>
      </c>
      <c r="J193" s="10">
        <f t="shared" si="46"/>
        <v>3.2000000000000001E-2</v>
      </c>
      <c r="K193" s="10">
        <f t="shared" si="49"/>
        <v>-1</v>
      </c>
      <c r="L193" s="10">
        <f t="shared" si="50"/>
        <v>1</v>
      </c>
      <c r="M193" s="10">
        <f t="shared" si="47"/>
        <v>-3.134796238244514E-3</v>
      </c>
      <c r="N193" s="14">
        <f t="shared" si="48"/>
        <v>8.5470085470085479E-3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77</v>
      </c>
      <c r="D195" s="9">
        <v>24</v>
      </c>
      <c r="E195" s="9">
        <v>18</v>
      </c>
      <c r="F195" s="9">
        <v>5</v>
      </c>
      <c r="G195" s="10">
        <f t="shared" si="43"/>
        <v>0.2413793103448276</v>
      </c>
      <c r="H195" s="10">
        <f t="shared" si="44"/>
        <v>0.10256410256410256</v>
      </c>
      <c r="I195" s="10">
        <f t="shared" si="45"/>
        <v>0.15</v>
      </c>
      <c r="J195" s="10">
        <f t="shared" si="46"/>
        <v>0.04</v>
      </c>
      <c r="K195" s="10">
        <f t="shared" si="49"/>
        <v>-0.76623376623376627</v>
      </c>
      <c r="L195" s="10">
        <f t="shared" si="50"/>
        <v>-0.79166666666666663</v>
      </c>
      <c r="M195" s="10">
        <f t="shared" si="47"/>
        <v>-0.18495297805642635</v>
      </c>
      <c r="N195" s="14">
        <f t="shared" si="48"/>
        <v>-8.1196581196581186E-2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16</v>
      </c>
      <c r="D197" s="9">
        <v>7</v>
      </c>
      <c r="E197" s="9">
        <v>2</v>
      </c>
      <c r="F197" s="9">
        <v>1</v>
      </c>
      <c r="G197" s="10">
        <f t="shared" si="43"/>
        <v>5.0156739811912224E-2</v>
      </c>
      <c r="H197" s="10">
        <f t="shared" si="44"/>
        <v>2.9914529914529916E-2</v>
      </c>
      <c r="I197" s="10">
        <f t="shared" si="45"/>
        <v>1.6666666666666666E-2</v>
      </c>
      <c r="J197" s="10">
        <f t="shared" si="46"/>
        <v>8.0000000000000002E-3</v>
      </c>
      <c r="K197" s="10">
        <f t="shared" si="49"/>
        <v>-0.875</v>
      </c>
      <c r="L197" s="10">
        <f t="shared" si="50"/>
        <v>-0.8571428571428571</v>
      </c>
      <c r="M197" s="10">
        <f t="shared" si="47"/>
        <v>-4.3887147335423198E-2</v>
      </c>
      <c r="N197" s="14">
        <f t="shared" si="48"/>
        <v>-2.564102564102564E-2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4.2735042735042739E-3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4">
        <f t="shared" si="48"/>
        <v>-4.2735042735042739E-3</v>
      </c>
    </row>
    <row r="200" spans="1:14" ht="25.5" x14ac:dyDescent="0.2">
      <c r="A200" s="8"/>
      <c r="B200" s="43" t="s">
        <v>180</v>
      </c>
      <c r="C200" s="40">
        <v>0</v>
      </c>
      <c r="D200" s="9">
        <v>1</v>
      </c>
      <c r="E200" s="9">
        <v>0</v>
      </c>
      <c r="F200" s="9">
        <v>0</v>
      </c>
      <c r="G200" s="10" t="str">
        <f t="shared" si="43"/>
        <v/>
      </c>
      <c r="H200" s="10">
        <f t="shared" si="44"/>
        <v>4.2735042735042739E-3</v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>
        <f t="shared" si="50"/>
        <v>-1</v>
      </c>
      <c r="M200" s="10" t="str">
        <f t="shared" si="47"/>
        <v/>
      </c>
      <c r="N200" s="14">
        <f t="shared" si="48"/>
        <v>-4.2735042735042739E-3</v>
      </c>
    </row>
    <row r="201" spans="1:14" x14ac:dyDescent="0.2">
      <c r="A201" s="8"/>
      <c r="B201" s="43" t="s">
        <v>181</v>
      </c>
      <c r="C201" s="40">
        <v>5</v>
      </c>
      <c r="D201" s="9">
        <v>13</v>
      </c>
      <c r="E201" s="9">
        <v>0</v>
      </c>
      <c r="F201" s="9">
        <v>0</v>
      </c>
      <c r="G201" s="10">
        <f t="shared" si="43"/>
        <v>1.5673981191222569E-2</v>
      </c>
      <c r="H201" s="10">
        <f t="shared" si="44"/>
        <v>5.5555555555555552E-2</v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>
        <f t="shared" si="50"/>
        <v>-1</v>
      </c>
      <c r="M201" s="10">
        <f t="shared" si="47"/>
        <v>-1.5673981191222569E-2</v>
      </c>
      <c r="N201" s="14">
        <f t="shared" si="48"/>
        <v>-5.5555555555555552E-2</v>
      </c>
    </row>
    <row r="202" spans="1:14" x14ac:dyDescent="0.2">
      <c r="A202" s="8"/>
      <c r="B202" s="43" t="s">
        <v>182</v>
      </c>
      <c r="C202" s="40">
        <v>1</v>
      </c>
      <c r="D202" s="9">
        <v>0</v>
      </c>
      <c r="E202" s="9">
        <v>2</v>
      </c>
      <c r="F202" s="9">
        <v>2</v>
      </c>
      <c r="G202" s="10">
        <f t="shared" si="43"/>
        <v>3.134796238244514E-3</v>
      </c>
      <c r="H202" s="10" t="str">
        <f t="shared" si="44"/>
        <v/>
      </c>
      <c r="I202" s="10">
        <f t="shared" si="45"/>
        <v>1.6666666666666666E-2</v>
      </c>
      <c r="J202" s="10">
        <f t="shared" si="46"/>
        <v>1.6E-2</v>
      </c>
      <c r="K202" s="10">
        <f t="shared" si="49"/>
        <v>1</v>
      </c>
      <c r="L202" s="10">
        <f t="shared" si="50"/>
        <v>1</v>
      </c>
      <c r="M202" s="10">
        <f t="shared" si="47"/>
        <v>3.134796238244514E-3</v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64</v>
      </c>
      <c r="D203" s="9">
        <v>19</v>
      </c>
      <c r="E203" s="9">
        <v>0</v>
      </c>
      <c r="F203" s="9">
        <v>0</v>
      </c>
      <c r="G203" s="10">
        <f t="shared" si="43"/>
        <v>0.20062695924764889</v>
      </c>
      <c r="H203" s="10">
        <f t="shared" si="44"/>
        <v>8.11965811965812E-2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-0.20062695924764889</v>
      </c>
      <c r="N203" s="14">
        <f t="shared" si="48"/>
        <v>-8.11965811965812E-2</v>
      </c>
    </row>
    <row r="204" spans="1:14" ht="25.5" x14ac:dyDescent="0.2">
      <c r="A204" s="8"/>
      <c r="B204" s="43" t="s">
        <v>184</v>
      </c>
      <c r="C204" s="40">
        <v>2</v>
      </c>
      <c r="D204" s="9">
        <v>2</v>
      </c>
      <c r="E204" s="9">
        <v>2</v>
      </c>
      <c r="F204" s="9">
        <v>1</v>
      </c>
      <c r="G204" s="10">
        <f t="shared" si="43"/>
        <v>6.269592476489028E-3</v>
      </c>
      <c r="H204" s="10">
        <f t="shared" si="44"/>
        <v>8.5470085470085479E-3</v>
      </c>
      <c r="I204" s="10">
        <f t="shared" si="45"/>
        <v>1.6666666666666666E-2</v>
      </c>
      <c r="J204" s="10">
        <f t="shared" si="46"/>
        <v>8.0000000000000002E-3</v>
      </c>
      <c r="K204" s="10">
        <f t="shared" si="49"/>
        <v>0</v>
      </c>
      <c r="L204" s="10">
        <f t="shared" si="50"/>
        <v>-0.5</v>
      </c>
      <c r="M204" s="10">
        <f t="shared" si="47"/>
        <v>0</v>
      </c>
      <c r="N204" s="14">
        <f t="shared" si="48"/>
        <v>-4.2735042735042739E-3</v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4.2735042735042739E-3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14">
        <f t="shared" si="48"/>
        <v>-4.2735042735042739E-3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9</v>
      </c>
      <c r="D209" s="9">
        <v>1</v>
      </c>
      <c r="E209" s="9">
        <v>3</v>
      </c>
      <c r="F209" s="9">
        <v>4</v>
      </c>
      <c r="G209" s="10">
        <f t="shared" si="43"/>
        <v>2.8213166144200628E-2</v>
      </c>
      <c r="H209" s="10">
        <f t="shared" si="44"/>
        <v>4.2735042735042739E-3</v>
      </c>
      <c r="I209" s="10">
        <f t="shared" si="45"/>
        <v>2.5000000000000001E-2</v>
      </c>
      <c r="J209" s="10">
        <f t="shared" si="46"/>
        <v>3.2000000000000001E-2</v>
      </c>
      <c r="K209" s="10">
        <f t="shared" si="49"/>
        <v>-0.66666666666666663</v>
      </c>
      <c r="L209" s="10">
        <f t="shared" si="50"/>
        <v>3</v>
      </c>
      <c r="M209" s="10">
        <f t="shared" si="47"/>
        <v>-1.8808777429467086E-2</v>
      </c>
      <c r="N209" s="14">
        <f t="shared" si="48"/>
        <v>1.2820512820512822E-2</v>
      </c>
    </row>
    <row r="210" spans="1:14" x14ac:dyDescent="0.2">
      <c r="A210" s="8"/>
      <c r="B210" s="43" t="s">
        <v>190</v>
      </c>
      <c r="C210" s="40">
        <v>2</v>
      </c>
      <c r="D210" s="9">
        <v>2</v>
      </c>
      <c r="E210" s="9">
        <v>0</v>
      </c>
      <c r="F210" s="9">
        <v>0</v>
      </c>
      <c r="G210" s="10">
        <f t="shared" si="43"/>
        <v>6.269592476489028E-3</v>
      </c>
      <c r="H210" s="10">
        <f t="shared" si="44"/>
        <v>8.5470085470085479E-3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-6.269592476489028E-3</v>
      </c>
      <c r="N210" s="14">
        <f t="shared" si="48"/>
        <v>-8.5470085470085479E-3</v>
      </c>
    </row>
    <row r="211" spans="1:14" x14ac:dyDescent="0.2">
      <c r="A211" s="8"/>
      <c r="B211" s="43" t="s">
        <v>191</v>
      </c>
      <c r="C211" s="40">
        <v>0</v>
      </c>
      <c r="D211" s="9">
        <v>1</v>
      </c>
      <c r="E211" s="9">
        <v>0</v>
      </c>
      <c r="F211" s="9">
        <v>1</v>
      </c>
      <c r="G211" s="10" t="str">
        <f t="shared" si="43"/>
        <v/>
      </c>
      <c r="H211" s="10">
        <f t="shared" si="44"/>
        <v>4.2735042735042739E-3</v>
      </c>
      <c r="I211" s="10" t="str">
        <f t="shared" si="45"/>
        <v/>
      </c>
      <c r="J211" s="10">
        <f t="shared" si="46"/>
        <v>8.0000000000000002E-3</v>
      </c>
      <c r="K211" s="10" t="str">
        <f t="shared" si="49"/>
        <v xml:space="preserve"> </v>
      </c>
      <c r="L211" s="10">
        <f t="shared" si="50"/>
        <v>0</v>
      </c>
      <c r="M211" s="10" t="str">
        <f t="shared" si="47"/>
        <v/>
      </c>
      <c r="N211" s="14">
        <f t="shared" si="48"/>
        <v>0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21</v>
      </c>
      <c r="D215" s="9">
        <v>8</v>
      </c>
      <c r="E215" s="9">
        <v>5</v>
      </c>
      <c r="F215" s="9">
        <v>6</v>
      </c>
      <c r="G215" s="10">
        <f t="shared" si="43"/>
        <v>6.5830721003134793E-2</v>
      </c>
      <c r="H215" s="10">
        <f t="shared" si="44"/>
        <v>3.4188034188034191E-2</v>
      </c>
      <c r="I215" s="10">
        <f t="shared" si="45"/>
        <v>4.1666666666666664E-2</v>
      </c>
      <c r="J215" s="10">
        <f t="shared" si="46"/>
        <v>4.8000000000000001E-2</v>
      </c>
      <c r="K215" s="10">
        <f t="shared" si="49"/>
        <v>-0.76190476190476186</v>
      </c>
      <c r="L215" s="10">
        <f t="shared" si="50"/>
        <v>-0.25</v>
      </c>
      <c r="M215" s="10">
        <f t="shared" si="47"/>
        <v>-5.0156739811912224E-2</v>
      </c>
      <c r="N215" s="14">
        <f t="shared" si="48"/>
        <v>-8.5470085470085479E-3</v>
      </c>
    </row>
    <row r="216" spans="1:14" ht="25.5" customHeight="1" x14ac:dyDescent="0.2">
      <c r="A216" s="8"/>
      <c r="B216" s="43" t="s">
        <v>196</v>
      </c>
      <c r="C216" s="40">
        <v>5</v>
      </c>
      <c r="D216" s="9">
        <v>3</v>
      </c>
      <c r="E216" s="9">
        <v>4</v>
      </c>
      <c r="F216" s="9">
        <v>3</v>
      </c>
      <c r="G216" s="10">
        <f t="shared" si="43"/>
        <v>1.5673981191222569E-2</v>
      </c>
      <c r="H216" s="10">
        <f t="shared" si="44"/>
        <v>1.282051282051282E-2</v>
      </c>
      <c r="I216" s="10">
        <f t="shared" si="45"/>
        <v>3.3333333333333333E-2</v>
      </c>
      <c r="J216" s="10">
        <f t="shared" si="46"/>
        <v>2.4E-2</v>
      </c>
      <c r="K216" s="10">
        <f t="shared" si="49"/>
        <v>-0.2</v>
      </c>
      <c r="L216" s="10">
        <f t="shared" si="50"/>
        <v>0</v>
      </c>
      <c r="M216" s="10">
        <f t="shared" si="47"/>
        <v>-3.134796238244514E-3</v>
      </c>
      <c r="N216" s="14">
        <f t="shared" si="48"/>
        <v>0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3</v>
      </c>
      <c r="D218" s="9">
        <v>8</v>
      </c>
      <c r="E218" s="9">
        <v>2</v>
      </c>
      <c r="F218" s="9">
        <v>6</v>
      </c>
      <c r="G218" s="10">
        <f t="shared" si="43"/>
        <v>9.4043887147335428E-3</v>
      </c>
      <c r="H218" s="10">
        <f t="shared" si="44"/>
        <v>3.4188034188034191E-2</v>
      </c>
      <c r="I218" s="10">
        <f t="shared" si="45"/>
        <v>1.6666666666666666E-2</v>
      </c>
      <c r="J218" s="10">
        <f t="shared" si="46"/>
        <v>4.8000000000000001E-2</v>
      </c>
      <c r="K218" s="10">
        <f t="shared" si="49"/>
        <v>-0.33333333333333331</v>
      </c>
      <c r="L218" s="10">
        <f t="shared" si="50"/>
        <v>-0.25</v>
      </c>
      <c r="M218" s="10">
        <f t="shared" si="47"/>
        <v>-3.134796238244514E-3</v>
      </c>
      <c r="N218" s="14">
        <f t="shared" si="48"/>
        <v>-8.5470085470085479E-3</v>
      </c>
    </row>
    <row r="219" spans="1:14" x14ac:dyDescent="0.2">
      <c r="A219" s="8"/>
      <c r="B219" s="43" t="s">
        <v>199</v>
      </c>
      <c r="C219" s="40">
        <v>0</v>
      </c>
      <c r="D219" s="9">
        <v>1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4.2735042735042739E-3</v>
      </c>
      <c r="I219" s="10" t="str">
        <f t="shared" si="45"/>
        <v/>
      </c>
      <c r="J219" s="10">
        <f t="shared" si="46"/>
        <v>2.4E-2</v>
      </c>
      <c r="K219" s="10" t="str">
        <f t="shared" si="49"/>
        <v xml:space="preserve"> </v>
      </c>
      <c r="L219" s="10">
        <f t="shared" si="50"/>
        <v>2</v>
      </c>
      <c r="M219" s="10" t="str">
        <f t="shared" si="47"/>
        <v/>
      </c>
      <c r="N219" s="14">
        <f t="shared" si="48"/>
        <v>8.5470085470085479E-3</v>
      </c>
    </row>
    <row r="220" spans="1:14" x14ac:dyDescent="0.2">
      <c r="A220" s="8"/>
      <c r="B220" s="43" t="s">
        <v>200</v>
      </c>
      <c r="C220" s="40">
        <v>5</v>
      </c>
      <c r="D220" s="9">
        <v>0</v>
      </c>
      <c r="E220" s="9">
        <v>8</v>
      </c>
      <c r="F220" s="9">
        <v>6</v>
      </c>
      <c r="G220" s="10">
        <f t="shared" ref="G220:G251" si="51">+IF(C220=0,"",C220/C$188)</f>
        <v>1.5673981191222569E-2</v>
      </c>
      <c r="H220" s="10" t="str">
        <f t="shared" ref="H220:H251" si="52">+IF(D220=0,"",D220/D$188)</f>
        <v/>
      </c>
      <c r="I220" s="10">
        <f t="shared" ref="I220:I251" si="53">+IF(E220=0,"",E220/E$188)</f>
        <v>6.6666666666666666E-2</v>
      </c>
      <c r="J220" s="10">
        <f t="shared" ref="J220:J251" si="54">+IF(F220=0,"",F220/F$188)</f>
        <v>4.8000000000000001E-2</v>
      </c>
      <c r="K220" s="10">
        <f t="shared" si="49"/>
        <v>0.6</v>
      </c>
      <c r="L220" s="10">
        <f t="shared" si="50"/>
        <v>1</v>
      </c>
      <c r="M220" s="10">
        <f t="shared" ref="M220:M251" si="55">+IF(OR(AND(G220=""),(K220="")),"",G220*K220)</f>
        <v>9.4043887147335411E-3</v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1</v>
      </c>
      <c r="D221" s="9">
        <v>5</v>
      </c>
      <c r="E221" s="9">
        <v>0</v>
      </c>
      <c r="F221" s="9">
        <v>2</v>
      </c>
      <c r="G221" s="10">
        <f t="shared" si="51"/>
        <v>3.134796238244514E-3</v>
      </c>
      <c r="H221" s="10">
        <f t="shared" si="52"/>
        <v>2.1367521367521368E-2</v>
      </c>
      <c r="I221" s="10" t="str">
        <f t="shared" si="53"/>
        <v/>
      </c>
      <c r="J221" s="10">
        <f t="shared" si="54"/>
        <v>1.6E-2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-0.6</v>
      </c>
      <c r="M221" s="10">
        <f t="shared" si="55"/>
        <v>-3.134796238244514E-3</v>
      </c>
      <c r="N221" s="14">
        <f t="shared" si="56"/>
        <v>-1.282051282051282E-2</v>
      </c>
    </row>
    <row r="222" spans="1:14" x14ac:dyDescent="0.2">
      <c r="A222" s="8"/>
      <c r="B222" s="43" t="s">
        <v>202</v>
      </c>
      <c r="C222" s="40">
        <v>1</v>
      </c>
      <c r="D222" s="9">
        <v>1</v>
      </c>
      <c r="E222" s="9">
        <v>0</v>
      </c>
      <c r="F222" s="9">
        <v>0</v>
      </c>
      <c r="G222" s="10">
        <f t="shared" si="51"/>
        <v>3.134796238244514E-3</v>
      </c>
      <c r="H222" s="10">
        <f t="shared" si="52"/>
        <v>4.2735042735042739E-3</v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>
        <f t="shared" si="58"/>
        <v>-1</v>
      </c>
      <c r="M222" s="10">
        <f t="shared" si="55"/>
        <v>-3.134796238244514E-3</v>
      </c>
      <c r="N222" s="14">
        <f t="shared" si="56"/>
        <v>-4.2735042735042739E-3</v>
      </c>
    </row>
    <row r="223" spans="1:14" x14ac:dyDescent="0.2">
      <c r="A223" s="8"/>
      <c r="B223" s="43" t="s">
        <v>203</v>
      </c>
      <c r="C223" s="40">
        <v>1</v>
      </c>
      <c r="D223" s="9">
        <v>1</v>
      </c>
      <c r="E223" s="9">
        <v>0</v>
      </c>
      <c r="F223" s="9">
        <v>2</v>
      </c>
      <c r="G223" s="10">
        <f t="shared" si="51"/>
        <v>3.134796238244514E-3</v>
      </c>
      <c r="H223" s="10">
        <f t="shared" si="52"/>
        <v>4.2735042735042739E-3</v>
      </c>
      <c r="I223" s="10" t="str">
        <f t="shared" si="53"/>
        <v/>
      </c>
      <c r="J223" s="10">
        <f t="shared" si="54"/>
        <v>1.6E-2</v>
      </c>
      <c r="K223" s="10">
        <f t="shared" si="57"/>
        <v>-1</v>
      </c>
      <c r="L223" s="10">
        <f t="shared" si="58"/>
        <v>1</v>
      </c>
      <c r="M223" s="10">
        <f t="shared" si="55"/>
        <v>-3.134796238244514E-3</v>
      </c>
      <c r="N223" s="14">
        <f t="shared" si="56"/>
        <v>4.2735042735042739E-3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4.2735042735042739E-3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4">
        <f t="shared" si="56"/>
        <v>-4.2735042735042739E-3</v>
      </c>
    </row>
    <row r="226" spans="1:14" x14ac:dyDescent="0.2">
      <c r="A226" s="8"/>
      <c r="B226" s="43" t="s">
        <v>206</v>
      </c>
      <c r="C226" s="40">
        <v>0</v>
      </c>
      <c r="D226" s="9">
        <v>1</v>
      </c>
      <c r="E226" s="9">
        <v>1</v>
      </c>
      <c r="F226" s="9">
        <v>1</v>
      </c>
      <c r="G226" s="10" t="str">
        <f t="shared" si="51"/>
        <v/>
      </c>
      <c r="H226" s="10">
        <f t="shared" si="52"/>
        <v>4.2735042735042739E-3</v>
      </c>
      <c r="I226" s="10">
        <f t="shared" si="53"/>
        <v>8.3333333333333332E-3</v>
      </c>
      <c r="J226" s="10">
        <f t="shared" si="54"/>
        <v>8.0000000000000002E-3</v>
      </c>
      <c r="K226" s="10">
        <f t="shared" si="57"/>
        <v>1</v>
      </c>
      <c r="L226" s="10">
        <f t="shared" si="58"/>
        <v>0</v>
      </c>
      <c r="M226" s="10" t="str">
        <f t="shared" si="55"/>
        <v/>
      </c>
      <c r="N226" s="14">
        <f t="shared" si="56"/>
        <v>0</v>
      </c>
    </row>
    <row r="227" spans="1:14" x14ac:dyDescent="0.2">
      <c r="A227" s="8"/>
      <c r="B227" s="43" t="s">
        <v>207</v>
      </c>
      <c r="C227" s="40">
        <v>0</v>
      </c>
      <c r="D227" s="9">
        <v>5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2.1367521367521368E-2</v>
      </c>
      <c r="I227" s="10" t="str">
        <f t="shared" si="53"/>
        <v/>
      </c>
      <c r="J227" s="10">
        <f t="shared" si="54"/>
        <v>8.0000000000000002E-3</v>
      </c>
      <c r="K227" s="10" t="str">
        <f t="shared" si="57"/>
        <v xml:space="preserve"> </v>
      </c>
      <c r="L227" s="10">
        <f t="shared" si="58"/>
        <v>-0.8</v>
      </c>
      <c r="M227" s="10" t="str">
        <f t="shared" si="55"/>
        <v/>
      </c>
      <c r="N227" s="14">
        <f t="shared" si="56"/>
        <v>-1.7094017094017096E-2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13</v>
      </c>
      <c r="D230" s="9">
        <v>5</v>
      </c>
      <c r="E230" s="9">
        <v>1</v>
      </c>
      <c r="F230" s="9">
        <v>1</v>
      </c>
      <c r="G230" s="10">
        <f t="shared" si="51"/>
        <v>4.0752351097178681E-2</v>
      </c>
      <c r="H230" s="10">
        <f t="shared" si="52"/>
        <v>2.1367521367521368E-2</v>
      </c>
      <c r="I230" s="10">
        <f t="shared" si="53"/>
        <v>8.3333333333333332E-3</v>
      </c>
      <c r="J230" s="10">
        <f t="shared" si="54"/>
        <v>8.0000000000000002E-3</v>
      </c>
      <c r="K230" s="10">
        <f t="shared" si="57"/>
        <v>-0.92307692307692313</v>
      </c>
      <c r="L230" s="10">
        <f t="shared" si="58"/>
        <v>-0.8</v>
      </c>
      <c r="M230" s="10">
        <f t="shared" si="55"/>
        <v>-3.7617554858934171E-2</v>
      </c>
      <c r="N230" s="14">
        <f t="shared" si="56"/>
        <v>-1.7094017094017096E-2</v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2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1.6E-2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8.3333333333333332E-3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8</v>
      </c>
      <c r="D235" s="9">
        <v>1</v>
      </c>
      <c r="E235" s="9">
        <v>2</v>
      </c>
      <c r="F235" s="9">
        <v>2</v>
      </c>
      <c r="G235" s="10">
        <f t="shared" si="51"/>
        <v>2.5078369905956112E-2</v>
      </c>
      <c r="H235" s="10">
        <f t="shared" si="52"/>
        <v>4.2735042735042739E-3</v>
      </c>
      <c r="I235" s="10">
        <f t="shared" si="53"/>
        <v>1.6666666666666666E-2</v>
      </c>
      <c r="J235" s="10">
        <f t="shared" si="54"/>
        <v>1.6E-2</v>
      </c>
      <c r="K235" s="10">
        <f t="shared" si="57"/>
        <v>-0.75</v>
      </c>
      <c r="L235" s="10">
        <f t="shared" si="58"/>
        <v>1</v>
      </c>
      <c r="M235" s="10">
        <f t="shared" si="55"/>
        <v>-1.8808777429467086E-2</v>
      </c>
      <c r="N235" s="14">
        <f t="shared" si="56"/>
        <v>4.2735042735042739E-3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1</v>
      </c>
      <c r="E240" s="9">
        <v>0</v>
      </c>
      <c r="F240" s="9">
        <v>0</v>
      </c>
      <c r="G240" s="10" t="str">
        <f t="shared" si="51"/>
        <v/>
      </c>
      <c r="H240" s="10">
        <f t="shared" si="52"/>
        <v>4.2735042735042739E-3</v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>
        <f t="shared" si="58"/>
        <v>-1</v>
      </c>
      <c r="M240" s="10" t="str">
        <f t="shared" si="55"/>
        <v/>
      </c>
      <c r="N240" s="14">
        <f t="shared" si="56"/>
        <v>-4.2735042735042739E-3</v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17</v>
      </c>
      <c r="D242" s="9">
        <v>21</v>
      </c>
      <c r="E242" s="9">
        <v>9</v>
      </c>
      <c r="F242" s="9">
        <v>6</v>
      </c>
      <c r="G242" s="10">
        <f t="shared" si="51"/>
        <v>5.329153605015674E-2</v>
      </c>
      <c r="H242" s="10">
        <f t="shared" si="52"/>
        <v>8.9743589743589744E-2</v>
      </c>
      <c r="I242" s="10">
        <f t="shared" si="53"/>
        <v>7.4999999999999997E-2</v>
      </c>
      <c r="J242" s="10">
        <f t="shared" si="54"/>
        <v>4.8000000000000001E-2</v>
      </c>
      <c r="K242" s="10">
        <f t="shared" si="57"/>
        <v>-0.47058823529411764</v>
      </c>
      <c r="L242" s="10">
        <f t="shared" si="58"/>
        <v>-0.7142857142857143</v>
      </c>
      <c r="M242" s="10">
        <f t="shared" si="55"/>
        <v>-2.5078369905956112E-2</v>
      </c>
      <c r="N242" s="14">
        <f t="shared" si="56"/>
        <v>-6.4102564102564111E-2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8.3333333333333332E-3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</v>
      </c>
      <c r="D248" s="9">
        <v>0</v>
      </c>
      <c r="E248" s="9">
        <v>1</v>
      </c>
      <c r="F248" s="9">
        <v>0</v>
      </c>
      <c r="G248" s="10">
        <f t="shared" si="51"/>
        <v>3.134796238244514E-3</v>
      </c>
      <c r="H248" s="10" t="str">
        <f t="shared" si="52"/>
        <v/>
      </c>
      <c r="I248" s="10">
        <f t="shared" si="53"/>
        <v>8.3333333333333332E-3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3</v>
      </c>
      <c r="D255" s="9">
        <v>2</v>
      </c>
      <c r="E255" s="9">
        <v>3</v>
      </c>
      <c r="F255" s="9">
        <v>1</v>
      </c>
      <c r="G255" s="10">
        <f t="shared" si="59"/>
        <v>9.4043887147335428E-3</v>
      </c>
      <c r="H255" s="10">
        <f t="shared" si="60"/>
        <v>8.5470085470085479E-3</v>
      </c>
      <c r="I255" s="10">
        <f t="shared" si="61"/>
        <v>2.5000000000000001E-2</v>
      </c>
      <c r="J255" s="10">
        <f t="shared" si="62"/>
        <v>8.0000000000000002E-3</v>
      </c>
      <c r="K255" s="10">
        <f t="shared" si="65"/>
        <v>0</v>
      </c>
      <c r="L255" s="10">
        <f t="shared" si="66"/>
        <v>-0.5</v>
      </c>
      <c r="M255" s="10">
        <f t="shared" si="63"/>
        <v>0</v>
      </c>
      <c r="N255" s="14">
        <f t="shared" si="64"/>
        <v>-4.2735042735042739E-3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3</v>
      </c>
      <c r="F258" s="9">
        <v>8</v>
      </c>
      <c r="G258" s="10" t="str">
        <f t="shared" si="59"/>
        <v/>
      </c>
      <c r="H258" s="10">
        <f t="shared" si="60"/>
        <v>4.2735042735042739E-3</v>
      </c>
      <c r="I258" s="10">
        <f t="shared" si="61"/>
        <v>2.5000000000000001E-2</v>
      </c>
      <c r="J258" s="10">
        <f t="shared" si="62"/>
        <v>6.4000000000000001E-2</v>
      </c>
      <c r="K258" s="10">
        <f t="shared" si="65"/>
        <v>1</v>
      </c>
      <c r="L258" s="10">
        <f t="shared" si="66"/>
        <v>7</v>
      </c>
      <c r="M258" s="10" t="str">
        <f t="shared" si="63"/>
        <v/>
      </c>
      <c r="N258" s="14">
        <f t="shared" si="64"/>
        <v>2.9914529914529919E-2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1</v>
      </c>
      <c r="E260" s="9">
        <v>2</v>
      </c>
      <c r="F260" s="9">
        <v>0</v>
      </c>
      <c r="G260" s="10" t="str">
        <f t="shared" si="59"/>
        <v/>
      </c>
      <c r="H260" s="10">
        <f t="shared" si="60"/>
        <v>4.2735042735042739E-3</v>
      </c>
      <c r="I260" s="10">
        <f t="shared" si="61"/>
        <v>1.6666666666666666E-2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4">
        <f t="shared" si="64"/>
        <v>-4.2735042735042739E-3</v>
      </c>
    </row>
    <row r="261" spans="1:14" x14ac:dyDescent="0.2">
      <c r="A261" s="8"/>
      <c r="B261" s="43" t="s">
        <v>241</v>
      </c>
      <c r="C261" s="40">
        <v>3</v>
      </c>
      <c r="D261" s="9">
        <v>1</v>
      </c>
      <c r="E261" s="9">
        <v>3</v>
      </c>
      <c r="F261" s="9">
        <v>1</v>
      </c>
      <c r="G261" s="10">
        <f t="shared" si="59"/>
        <v>9.4043887147335428E-3</v>
      </c>
      <c r="H261" s="10">
        <f t="shared" si="60"/>
        <v>4.2735042735042739E-3</v>
      </c>
      <c r="I261" s="10">
        <f t="shared" si="61"/>
        <v>2.5000000000000001E-2</v>
      </c>
      <c r="J261" s="10">
        <f t="shared" si="62"/>
        <v>8.0000000000000002E-3</v>
      </c>
      <c r="K261" s="10">
        <f t="shared" si="65"/>
        <v>0</v>
      </c>
      <c r="L261" s="10">
        <f t="shared" si="66"/>
        <v>0</v>
      </c>
      <c r="M261" s="10">
        <f t="shared" si="63"/>
        <v>0</v>
      </c>
      <c r="N261" s="14">
        <f t="shared" si="64"/>
        <v>0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1</v>
      </c>
      <c r="F263" s="9">
        <v>0</v>
      </c>
      <c r="G263" s="10">
        <f t="shared" si="59"/>
        <v>3.134796238244514E-3</v>
      </c>
      <c r="H263" s="10" t="str">
        <f t="shared" si="60"/>
        <v/>
      </c>
      <c r="I263" s="10">
        <f t="shared" si="61"/>
        <v>8.3333333333333332E-3</v>
      </c>
      <c r="J263" s="10" t="str">
        <f t="shared" si="62"/>
        <v/>
      </c>
      <c r="K263" s="10">
        <f t="shared" si="65"/>
        <v>0</v>
      </c>
      <c r="L263" s="10" t="str">
        <f t="shared" si="66"/>
        <v xml:space="preserve"> </v>
      </c>
      <c r="M263" s="10">
        <f t="shared" si="63"/>
        <v>0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0</v>
      </c>
      <c r="E265" s="9">
        <v>0</v>
      </c>
      <c r="F265" s="9">
        <v>0</v>
      </c>
      <c r="G265" s="10">
        <f t="shared" si="59"/>
        <v>3.134796238244514E-3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-3.134796238244514E-3</v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1</v>
      </c>
      <c r="E270" s="9">
        <v>0</v>
      </c>
      <c r="F270" s="9">
        <v>0</v>
      </c>
      <c r="G270" s="10" t="str">
        <f t="shared" si="59"/>
        <v/>
      </c>
      <c r="H270" s="10">
        <f t="shared" si="60"/>
        <v>4.2735042735042739E-3</v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>
        <f t="shared" si="66"/>
        <v>-1</v>
      </c>
      <c r="M270" s="10" t="str">
        <f t="shared" si="63"/>
        <v/>
      </c>
      <c r="N270" s="14">
        <f t="shared" si="64"/>
        <v>-4.2735042735042739E-3</v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4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3.2000000000000001E-2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4</v>
      </c>
      <c r="D276" s="9">
        <v>0</v>
      </c>
      <c r="E276" s="9">
        <v>0</v>
      </c>
      <c r="F276" s="9">
        <v>0</v>
      </c>
      <c r="G276" s="10">
        <f t="shared" si="59"/>
        <v>1.2539184952978056E-2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-1.2539184952978056E-2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8.3333333333333332E-3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2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8.5470085470085479E-3</v>
      </c>
      <c r="I281" s="10" t="str">
        <f t="shared" si="61"/>
        <v/>
      </c>
      <c r="J281" s="10">
        <f t="shared" si="62"/>
        <v>1.6E-2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4">
        <f t="shared" si="64"/>
        <v>0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4</v>
      </c>
      <c r="F284" s="9">
        <v>1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3.3333333333333333E-2</v>
      </c>
      <c r="J284" s="10">
        <f t="shared" ref="J284:J315" si="70">+IF(F284=0,"",F284/F$188)</f>
        <v>8.0000000000000002E-3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2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1.6666666666666666E-2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4.2735042735042739E-3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4">
        <f t="shared" si="72"/>
        <v>-4.2735042735042739E-3</v>
      </c>
    </row>
    <row r="288" spans="1:14" x14ac:dyDescent="0.2">
      <c r="A288" s="8"/>
      <c r="B288" s="43" t="s">
        <v>268</v>
      </c>
      <c r="C288" s="40">
        <v>2</v>
      </c>
      <c r="D288" s="9">
        <v>0</v>
      </c>
      <c r="E288" s="9">
        <v>2</v>
      </c>
      <c r="F288" s="9">
        <v>0</v>
      </c>
      <c r="G288" s="10">
        <f t="shared" si="67"/>
        <v>6.269592476489028E-3</v>
      </c>
      <c r="H288" s="10" t="str">
        <f t="shared" si="68"/>
        <v/>
      </c>
      <c r="I288" s="10">
        <f t="shared" si="69"/>
        <v>1.6666666666666666E-2</v>
      </c>
      <c r="J288" s="10" t="str">
        <f t="shared" si="70"/>
        <v/>
      </c>
      <c r="K288" s="10">
        <f t="shared" si="73"/>
        <v>0</v>
      </c>
      <c r="L288" s="10" t="str">
        <f t="shared" si="74"/>
        <v xml:space="preserve"> </v>
      </c>
      <c r="M288" s="10">
        <f t="shared" si="71"/>
        <v>0</v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7</v>
      </c>
      <c r="D293" s="9">
        <v>6</v>
      </c>
      <c r="E293" s="9">
        <v>6</v>
      </c>
      <c r="F293" s="9">
        <v>5</v>
      </c>
      <c r="G293" s="10">
        <f t="shared" si="67"/>
        <v>2.1943573667711599E-2</v>
      </c>
      <c r="H293" s="10">
        <f t="shared" si="68"/>
        <v>2.564102564102564E-2</v>
      </c>
      <c r="I293" s="10">
        <f t="shared" si="69"/>
        <v>0.05</v>
      </c>
      <c r="J293" s="10">
        <f t="shared" si="70"/>
        <v>0.04</v>
      </c>
      <c r="K293" s="10">
        <f t="shared" si="73"/>
        <v>-0.14285714285714285</v>
      </c>
      <c r="L293" s="10">
        <f t="shared" si="74"/>
        <v>-0.16666666666666666</v>
      </c>
      <c r="M293" s="10">
        <f t="shared" si="71"/>
        <v>-3.134796238244514E-3</v>
      </c>
      <c r="N293" s="14">
        <f t="shared" si="72"/>
        <v>-4.2735042735042731E-3</v>
      </c>
    </row>
    <row r="294" spans="1:14" x14ac:dyDescent="0.2">
      <c r="A294" s="8"/>
      <c r="B294" s="43" t="s">
        <v>274</v>
      </c>
      <c r="C294" s="40">
        <v>1</v>
      </c>
      <c r="D294" s="9">
        <v>1</v>
      </c>
      <c r="E294" s="9">
        <v>4</v>
      </c>
      <c r="F294" s="9">
        <v>0</v>
      </c>
      <c r="G294" s="10">
        <f t="shared" si="67"/>
        <v>3.134796238244514E-3</v>
      </c>
      <c r="H294" s="10">
        <f t="shared" si="68"/>
        <v>4.2735042735042739E-3</v>
      </c>
      <c r="I294" s="10">
        <f t="shared" si="69"/>
        <v>3.3333333333333333E-2</v>
      </c>
      <c r="J294" s="10" t="str">
        <f t="shared" si="70"/>
        <v/>
      </c>
      <c r="K294" s="10">
        <f t="shared" si="73"/>
        <v>3</v>
      </c>
      <c r="L294" s="10">
        <f t="shared" si="74"/>
        <v>-1</v>
      </c>
      <c r="M294" s="10">
        <f t="shared" si="71"/>
        <v>9.4043887147335428E-3</v>
      </c>
      <c r="N294" s="14">
        <f t="shared" si="72"/>
        <v>-4.2735042735042739E-3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8.3333333333333332E-3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3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2.4E-2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3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2.4E-2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1</v>
      </c>
      <c r="D300" s="9">
        <v>6</v>
      </c>
      <c r="E300" s="9">
        <v>1</v>
      </c>
      <c r="F300" s="9">
        <v>5</v>
      </c>
      <c r="G300" s="10">
        <f t="shared" si="67"/>
        <v>3.134796238244514E-3</v>
      </c>
      <c r="H300" s="10">
        <f t="shared" si="68"/>
        <v>2.564102564102564E-2</v>
      </c>
      <c r="I300" s="10">
        <f t="shared" si="69"/>
        <v>8.3333333333333332E-3</v>
      </c>
      <c r="J300" s="10">
        <f t="shared" si="70"/>
        <v>0.04</v>
      </c>
      <c r="K300" s="10">
        <f t="shared" si="73"/>
        <v>0</v>
      </c>
      <c r="L300" s="10">
        <f t="shared" si="74"/>
        <v>-0.16666666666666666</v>
      </c>
      <c r="M300" s="10">
        <f t="shared" si="71"/>
        <v>0</v>
      </c>
      <c r="N300" s="14">
        <f t="shared" si="72"/>
        <v>-4.2735042735042731E-3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4.2735042735042739E-3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14">
        <f t="shared" si="72"/>
        <v>-4.2735042735042739E-3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1</v>
      </c>
      <c r="E306" s="9">
        <v>0</v>
      </c>
      <c r="F306" s="9">
        <v>1</v>
      </c>
      <c r="G306" s="10" t="str">
        <f t="shared" si="67"/>
        <v/>
      </c>
      <c r="H306" s="10">
        <f t="shared" si="68"/>
        <v>4.2735042735042739E-3</v>
      </c>
      <c r="I306" s="10" t="str">
        <f t="shared" si="69"/>
        <v/>
      </c>
      <c r="J306" s="10">
        <f t="shared" si="70"/>
        <v>8.0000000000000002E-3</v>
      </c>
      <c r="K306" s="10" t="str">
        <f t="shared" si="73"/>
        <v xml:space="preserve"> </v>
      </c>
      <c r="L306" s="10">
        <f t="shared" si="74"/>
        <v>0</v>
      </c>
      <c r="M306" s="10" t="str">
        <f t="shared" si="71"/>
        <v/>
      </c>
      <c r="N306" s="14">
        <f t="shared" si="72"/>
        <v>0</v>
      </c>
    </row>
    <row r="307" spans="1:14" x14ac:dyDescent="0.2">
      <c r="A307" s="8"/>
      <c r="B307" s="43" t="s">
        <v>287</v>
      </c>
      <c r="C307" s="40">
        <v>2</v>
      </c>
      <c r="D307" s="9">
        <v>1</v>
      </c>
      <c r="E307" s="9">
        <v>1</v>
      </c>
      <c r="F307" s="9">
        <v>0</v>
      </c>
      <c r="G307" s="10">
        <f t="shared" si="67"/>
        <v>6.269592476489028E-3</v>
      </c>
      <c r="H307" s="10">
        <f t="shared" si="68"/>
        <v>4.2735042735042739E-3</v>
      </c>
      <c r="I307" s="10">
        <f t="shared" si="69"/>
        <v>8.3333333333333332E-3</v>
      </c>
      <c r="J307" s="10" t="str">
        <f t="shared" si="70"/>
        <v/>
      </c>
      <c r="K307" s="10">
        <f t="shared" si="73"/>
        <v>-0.5</v>
      </c>
      <c r="L307" s="10">
        <f t="shared" si="74"/>
        <v>-1</v>
      </c>
      <c r="M307" s="10">
        <f t="shared" si="71"/>
        <v>-3.134796238244514E-3</v>
      </c>
      <c r="N307" s="14">
        <f t="shared" si="72"/>
        <v>-4.2735042735042739E-3</v>
      </c>
    </row>
    <row r="308" spans="1:14" x14ac:dyDescent="0.2">
      <c r="A308" s="8"/>
      <c r="B308" s="43" t="s">
        <v>288</v>
      </c>
      <c r="C308" s="40">
        <v>1</v>
      </c>
      <c r="D308" s="9">
        <v>0</v>
      </c>
      <c r="E308" s="9">
        <v>0</v>
      </c>
      <c r="F308" s="9">
        <v>0</v>
      </c>
      <c r="G308" s="10">
        <f t="shared" si="67"/>
        <v>3.134796238244514E-3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-3.134796238244514E-3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2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1.6666666666666666E-2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8.0000000000000002E-3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3</v>
      </c>
      <c r="D312" s="9">
        <v>2</v>
      </c>
      <c r="E312" s="9">
        <v>0</v>
      </c>
      <c r="F312" s="9">
        <v>1</v>
      </c>
      <c r="G312" s="10">
        <f t="shared" si="67"/>
        <v>9.4043887147335428E-3</v>
      </c>
      <c r="H312" s="10">
        <f t="shared" si="68"/>
        <v>8.5470085470085479E-3</v>
      </c>
      <c r="I312" s="10" t="str">
        <f t="shared" si="69"/>
        <v/>
      </c>
      <c r="J312" s="10">
        <f t="shared" si="70"/>
        <v>8.0000000000000002E-3</v>
      </c>
      <c r="K312" s="10">
        <f t="shared" si="73"/>
        <v>-1</v>
      </c>
      <c r="L312" s="10">
        <f t="shared" si="74"/>
        <v>-0.5</v>
      </c>
      <c r="M312" s="10">
        <f t="shared" si="71"/>
        <v>-9.4043887147335428E-3</v>
      </c>
      <c r="N312" s="14">
        <f t="shared" si="72"/>
        <v>-4.2735042735042739E-3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4</v>
      </c>
      <c r="D318" s="9">
        <v>0</v>
      </c>
      <c r="E318" s="9">
        <v>0</v>
      </c>
      <c r="F318" s="9">
        <v>0</v>
      </c>
      <c r="G318" s="10">
        <f t="shared" si="75"/>
        <v>1.2539184952978056E-2</v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 t="str">
        <f t="shared" si="82"/>
        <v xml:space="preserve"> </v>
      </c>
      <c r="M318" s="10">
        <f t="shared" si="79"/>
        <v>-1.2539184952978056E-2</v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3</v>
      </c>
      <c r="D321" s="9">
        <v>8</v>
      </c>
      <c r="E321" s="9">
        <v>2</v>
      </c>
      <c r="F321" s="9">
        <v>6</v>
      </c>
      <c r="G321" s="10">
        <f t="shared" si="75"/>
        <v>9.4043887147335428E-3</v>
      </c>
      <c r="H321" s="10">
        <f t="shared" si="76"/>
        <v>3.4188034188034191E-2</v>
      </c>
      <c r="I321" s="10">
        <f t="shared" si="77"/>
        <v>1.6666666666666666E-2</v>
      </c>
      <c r="J321" s="10">
        <f t="shared" si="78"/>
        <v>4.8000000000000001E-2</v>
      </c>
      <c r="K321" s="10">
        <f t="shared" si="81"/>
        <v>-0.33333333333333331</v>
      </c>
      <c r="L321" s="10">
        <f t="shared" si="82"/>
        <v>-0.25</v>
      </c>
      <c r="M321" s="10">
        <f t="shared" si="79"/>
        <v>-3.134796238244514E-3</v>
      </c>
      <c r="N321" s="14">
        <f t="shared" si="80"/>
        <v>-8.5470085470085479E-3</v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2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1.6E-2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7</v>
      </c>
      <c r="D324" s="9">
        <v>11</v>
      </c>
      <c r="E324" s="9">
        <v>4</v>
      </c>
      <c r="F324" s="9">
        <v>2</v>
      </c>
      <c r="G324" s="10">
        <f t="shared" si="75"/>
        <v>2.1943573667711599E-2</v>
      </c>
      <c r="H324" s="10">
        <f t="shared" si="76"/>
        <v>4.7008547008547008E-2</v>
      </c>
      <c r="I324" s="10">
        <f t="shared" si="77"/>
        <v>3.3333333333333333E-2</v>
      </c>
      <c r="J324" s="10">
        <f t="shared" si="78"/>
        <v>1.6E-2</v>
      </c>
      <c r="K324" s="10">
        <f t="shared" si="81"/>
        <v>-0.42857142857142855</v>
      </c>
      <c r="L324" s="10">
        <f t="shared" si="82"/>
        <v>-0.81818181818181823</v>
      </c>
      <c r="M324" s="10">
        <f t="shared" si="79"/>
        <v>-9.4043887147335411E-3</v>
      </c>
      <c r="N324" s="14">
        <f t="shared" si="80"/>
        <v>-3.8461538461538464E-2</v>
      </c>
    </row>
    <row r="325" spans="1:14" x14ac:dyDescent="0.2">
      <c r="A325" s="8"/>
      <c r="B325" s="43" t="s">
        <v>305</v>
      </c>
      <c r="C325" s="40">
        <v>3</v>
      </c>
      <c r="D325" s="9">
        <v>5</v>
      </c>
      <c r="E325" s="9">
        <v>1</v>
      </c>
      <c r="F325" s="9">
        <v>1</v>
      </c>
      <c r="G325" s="10">
        <f t="shared" si="75"/>
        <v>9.4043887147335428E-3</v>
      </c>
      <c r="H325" s="10">
        <f t="shared" si="76"/>
        <v>2.1367521367521368E-2</v>
      </c>
      <c r="I325" s="10">
        <f t="shared" si="77"/>
        <v>8.3333333333333332E-3</v>
      </c>
      <c r="J325" s="10">
        <f t="shared" si="78"/>
        <v>8.0000000000000002E-3</v>
      </c>
      <c r="K325" s="10">
        <f t="shared" si="81"/>
        <v>-0.66666666666666663</v>
      </c>
      <c r="L325" s="10">
        <f t="shared" si="82"/>
        <v>-0.8</v>
      </c>
      <c r="M325" s="10">
        <f t="shared" si="79"/>
        <v>-6.269592476489028E-3</v>
      </c>
      <c r="N325" s="14">
        <f t="shared" si="80"/>
        <v>-1.7094017094017096E-2</v>
      </c>
    </row>
    <row r="326" spans="1:14" x14ac:dyDescent="0.2">
      <c r="A326" s="8"/>
      <c r="B326" s="43" t="s">
        <v>306</v>
      </c>
      <c r="C326" s="40">
        <v>1</v>
      </c>
      <c r="D326" s="9">
        <v>0</v>
      </c>
      <c r="E326" s="9">
        <v>0</v>
      </c>
      <c r="F326" s="9">
        <v>0</v>
      </c>
      <c r="G326" s="10">
        <f t="shared" si="75"/>
        <v>3.134796238244514E-3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-3.134796238244514E-3</v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8</v>
      </c>
      <c r="D327" s="9">
        <v>7</v>
      </c>
      <c r="E327" s="9">
        <v>1</v>
      </c>
      <c r="F327" s="9">
        <v>4</v>
      </c>
      <c r="G327" s="10">
        <f t="shared" si="75"/>
        <v>2.5078369905956112E-2</v>
      </c>
      <c r="H327" s="10">
        <f t="shared" si="76"/>
        <v>2.9914529914529916E-2</v>
      </c>
      <c r="I327" s="10">
        <f t="shared" si="77"/>
        <v>8.3333333333333332E-3</v>
      </c>
      <c r="J327" s="10">
        <f t="shared" si="78"/>
        <v>3.2000000000000001E-2</v>
      </c>
      <c r="K327" s="10">
        <f t="shared" si="81"/>
        <v>-0.875</v>
      </c>
      <c r="L327" s="10">
        <f t="shared" si="82"/>
        <v>-0.42857142857142855</v>
      </c>
      <c r="M327" s="10">
        <f t="shared" si="79"/>
        <v>-2.1943573667711599E-2</v>
      </c>
      <c r="N327" s="14">
        <f t="shared" si="80"/>
        <v>-1.282051282051282E-2</v>
      </c>
    </row>
    <row r="328" spans="1:14" x14ac:dyDescent="0.2">
      <c r="A328" s="8"/>
      <c r="B328" s="43" t="s">
        <v>308</v>
      </c>
      <c r="C328" s="40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4.2735042735042739E-3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4">
        <f t="shared" si="80"/>
        <v>-4.2735042735042739E-3</v>
      </c>
    </row>
    <row r="329" spans="1:14" x14ac:dyDescent="0.2">
      <c r="A329" s="8"/>
      <c r="B329" s="43" t="s">
        <v>309</v>
      </c>
      <c r="C329" s="40">
        <v>5</v>
      </c>
      <c r="D329" s="9">
        <v>10</v>
      </c>
      <c r="E329" s="9">
        <v>0</v>
      </c>
      <c r="F329" s="9">
        <v>0</v>
      </c>
      <c r="G329" s="10">
        <f t="shared" si="75"/>
        <v>1.5673981191222569E-2</v>
      </c>
      <c r="H329" s="10">
        <f t="shared" si="76"/>
        <v>4.2735042735042736E-2</v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>
        <f t="shared" si="82"/>
        <v>-1</v>
      </c>
      <c r="M329" s="10">
        <f t="shared" si="79"/>
        <v>-1.5673981191222569E-2</v>
      </c>
      <c r="N329" s="14">
        <f t="shared" si="80"/>
        <v>-4.2735042735042736E-2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4.2735042735042739E-3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4">
        <f t="shared" si="80"/>
        <v>-4.2735042735042739E-3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8.0000000000000002E-3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20</v>
      </c>
      <c r="E338" s="9">
        <v>0</v>
      </c>
      <c r="F338" s="9">
        <v>6</v>
      </c>
      <c r="G338" s="10" t="str">
        <f t="shared" si="75"/>
        <v/>
      </c>
      <c r="H338" s="10">
        <f t="shared" si="76"/>
        <v>8.5470085470085472E-2</v>
      </c>
      <c r="I338" s="10" t="str">
        <f t="shared" si="77"/>
        <v/>
      </c>
      <c r="J338" s="10">
        <f t="shared" si="78"/>
        <v>4.8000000000000001E-2</v>
      </c>
      <c r="K338" s="10" t="str">
        <f t="shared" si="81"/>
        <v xml:space="preserve"> </v>
      </c>
      <c r="L338" s="10">
        <f t="shared" si="82"/>
        <v>-0.7</v>
      </c>
      <c r="M338" s="10" t="str">
        <f t="shared" si="79"/>
        <v/>
      </c>
      <c r="N338" s="14">
        <f t="shared" si="80"/>
        <v>-5.9829059829059825E-2</v>
      </c>
    </row>
    <row r="339" spans="1:14" ht="24" customHeight="1" x14ac:dyDescent="0.2">
      <c r="A339" s="8"/>
      <c r="B339" s="43" t="s">
        <v>319</v>
      </c>
      <c r="C339" s="40">
        <v>1</v>
      </c>
      <c r="D339" s="9">
        <v>0</v>
      </c>
      <c r="E339" s="9">
        <v>0</v>
      </c>
      <c r="F339" s="9">
        <v>0</v>
      </c>
      <c r="G339" s="10">
        <f t="shared" si="75"/>
        <v>3.134796238244514E-3</v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>
        <f t="shared" si="81"/>
        <v>-1</v>
      </c>
      <c r="L339" s="10" t="str">
        <f t="shared" si="82"/>
        <v xml:space="preserve"> </v>
      </c>
      <c r="M339" s="10">
        <f t="shared" si="79"/>
        <v>-3.134796238244514E-3</v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1</v>
      </c>
      <c r="D340" s="9">
        <v>1</v>
      </c>
      <c r="E340" s="9">
        <v>0</v>
      </c>
      <c r="F340" s="9">
        <v>2</v>
      </c>
      <c r="G340" s="10">
        <f t="shared" si="75"/>
        <v>3.134796238244514E-3</v>
      </c>
      <c r="H340" s="10">
        <f t="shared" si="76"/>
        <v>4.2735042735042739E-3</v>
      </c>
      <c r="I340" s="10" t="str">
        <f t="shared" si="77"/>
        <v/>
      </c>
      <c r="J340" s="10">
        <f t="shared" si="78"/>
        <v>1.6E-2</v>
      </c>
      <c r="K340" s="10">
        <f t="shared" si="81"/>
        <v>-1</v>
      </c>
      <c r="L340" s="10">
        <f t="shared" si="82"/>
        <v>1</v>
      </c>
      <c r="M340" s="10">
        <f t="shared" si="79"/>
        <v>-3.134796238244514E-3</v>
      </c>
      <c r="N340" s="14">
        <f t="shared" si="80"/>
        <v>4.2735042735042739E-3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0</v>
      </c>
      <c r="F343" s="9">
        <v>0</v>
      </c>
      <c r="G343" s="10">
        <f t="shared" si="75"/>
        <v>3.134796238244514E-3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-3.134796238244514E-3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4.2735042735042739E-3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4">
        <f t="shared" ref="N348:N363" si="88">+IF(OR(AND(H348=""),(L348="")),"",H348*L348)</f>
        <v>-4.2735042735042739E-3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4.2735042735042739E-3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4">
        <f t="shared" si="88"/>
        <v>-4.2735042735042739E-3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8.0000000000000002E-3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4.2735042735042739E-3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4">
        <f t="shared" si="88"/>
        <v>-4.2735042735042739E-3</v>
      </c>
    </row>
    <row r="359" spans="1:14" ht="25.5" x14ac:dyDescent="0.2">
      <c r="A359" s="8"/>
      <c r="B359" s="43" t="s">
        <v>339</v>
      </c>
      <c r="C359" s="40">
        <v>0</v>
      </c>
      <c r="D359" s="9">
        <v>1</v>
      </c>
      <c r="E359" s="9">
        <v>0</v>
      </c>
      <c r="F359" s="9">
        <v>0</v>
      </c>
      <c r="G359" s="10" t="str">
        <f t="shared" si="83"/>
        <v/>
      </c>
      <c r="H359" s="10">
        <f t="shared" si="84"/>
        <v>4.2735042735042739E-3</v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>
        <f t="shared" si="90"/>
        <v>-1</v>
      </c>
      <c r="M359" s="10" t="str">
        <f t="shared" si="87"/>
        <v/>
      </c>
      <c r="N359" s="14">
        <f t="shared" si="88"/>
        <v>-4.2735042735042739E-3</v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8.3333333333333332E-3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744</v>
      </c>
      <c r="D371" s="31">
        <f>SUM(D372:D604)</f>
        <v>791</v>
      </c>
      <c r="E371" s="31">
        <f>SUM(E372:E604)</f>
        <v>1099</v>
      </c>
      <c r="F371" s="31">
        <f>SUM(F372:F604)</f>
        <v>1131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0.47715053763440862</v>
      </c>
      <c r="L371" s="32">
        <f>+IF(AND(D371=0,F371=0),"",IF(D371=0,1,IF(F371=0,-1,(F371-D371)/D371)))</f>
        <v>0.42983565107458915</v>
      </c>
      <c r="M371" s="32">
        <f t="shared" ref="M371:M434" si="95">+IF(OR(AND(G371=""),(K371="")),"",G371*K371)</f>
        <v>0.47715053763440862</v>
      </c>
      <c r="N371" s="33">
        <f t="shared" ref="N371:N434" si="96">+IF(OR(AND(H371=""),(L371="")),"",H371*L371)</f>
        <v>0.42983565107458915</v>
      </c>
    </row>
    <row r="372" spans="1:14" x14ac:dyDescent="0.2">
      <c r="A372" s="8"/>
      <c r="B372" s="42" t="s">
        <v>344</v>
      </c>
      <c r="C372" s="40">
        <v>19</v>
      </c>
      <c r="D372" s="9">
        <v>0</v>
      </c>
      <c r="E372" s="9">
        <v>21</v>
      </c>
      <c r="F372" s="9">
        <v>4</v>
      </c>
      <c r="G372" s="10">
        <f t="shared" si="91"/>
        <v>2.5537634408602152E-2</v>
      </c>
      <c r="H372" s="10" t="str">
        <f t="shared" si="92"/>
        <v/>
      </c>
      <c r="I372" s="10">
        <f t="shared" si="93"/>
        <v>1.9108280254777069E-2</v>
      </c>
      <c r="J372" s="10">
        <f t="shared" si="94"/>
        <v>3.5366931918656055E-3</v>
      </c>
      <c r="K372" s="10">
        <f t="shared" ref="K372:K435" si="97">+IF(AND(C372=0,E372=0)," ",IF(C372=0,1,IF(E372=0,-1,(E372-C372)/C372)))</f>
        <v>0.10526315789473684</v>
      </c>
      <c r="L372" s="10">
        <f t="shared" ref="L372:L435" si="98">+IF(AND(D372=0,F372=0)," ",IF(D372=0,1,IF(F372=0,-1,(F372-D372)/D372)))</f>
        <v>1</v>
      </c>
      <c r="M372" s="10">
        <f t="shared" si="95"/>
        <v>2.6881720430107529E-3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4</v>
      </c>
      <c r="D373" s="9">
        <v>0</v>
      </c>
      <c r="E373" s="9">
        <v>5</v>
      </c>
      <c r="F373" s="9">
        <v>0</v>
      </c>
      <c r="G373" s="10">
        <f t="shared" si="91"/>
        <v>5.3763440860215058E-3</v>
      </c>
      <c r="H373" s="10" t="str">
        <f t="shared" si="92"/>
        <v/>
      </c>
      <c r="I373" s="10">
        <f t="shared" si="93"/>
        <v>4.549590536851683E-3</v>
      </c>
      <c r="J373" s="10" t="str">
        <f t="shared" si="94"/>
        <v/>
      </c>
      <c r="K373" s="10">
        <f t="shared" si="97"/>
        <v>0.25</v>
      </c>
      <c r="L373" s="10" t="str">
        <f t="shared" si="98"/>
        <v xml:space="preserve"> </v>
      </c>
      <c r="M373" s="10">
        <f t="shared" si="95"/>
        <v>1.3440860215053765E-3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1</v>
      </c>
      <c r="D374" s="9">
        <v>0</v>
      </c>
      <c r="E374" s="9">
        <v>0</v>
      </c>
      <c r="F374" s="9">
        <v>1</v>
      </c>
      <c r="G374" s="10">
        <f t="shared" si="91"/>
        <v>1.3440860215053765E-3</v>
      </c>
      <c r="H374" s="10" t="str">
        <f t="shared" si="92"/>
        <v/>
      </c>
      <c r="I374" s="10" t="str">
        <f t="shared" si="93"/>
        <v/>
      </c>
      <c r="J374" s="10">
        <f t="shared" si="94"/>
        <v>8.8417329796640137E-4</v>
      </c>
      <c r="K374" s="10">
        <f t="shared" si="97"/>
        <v>-1</v>
      </c>
      <c r="L374" s="10">
        <f t="shared" si="98"/>
        <v>1</v>
      </c>
      <c r="M374" s="10">
        <f t="shared" si="95"/>
        <v>-1.3440860215053765E-3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54</v>
      </c>
      <c r="D377" s="9">
        <v>18</v>
      </c>
      <c r="E377" s="9">
        <v>15</v>
      </c>
      <c r="F377" s="9">
        <v>2</v>
      </c>
      <c r="G377" s="10">
        <f t="shared" si="91"/>
        <v>7.2580645161290328E-2</v>
      </c>
      <c r="H377" s="10">
        <f t="shared" si="92"/>
        <v>2.2756005056890013E-2</v>
      </c>
      <c r="I377" s="10">
        <f t="shared" si="93"/>
        <v>1.364877161055505E-2</v>
      </c>
      <c r="J377" s="10">
        <f t="shared" si="94"/>
        <v>1.7683465959328027E-3</v>
      </c>
      <c r="K377" s="10">
        <f t="shared" si="97"/>
        <v>-0.72222222222222221</v>
      </c>
      <c r="L377" s="10">
        <f t="shared" si="98"/>
        <v>-0.88888888888888884</v>
      </c>
      <c r="M377" s="10">
        <f t="shared" si="95"/>
        <v>-5.2419354838709679E-2</v>
      </c>
      <c r="N377" s="14">
        <f t="shared" si="96"/>
        <v>-2.0227560050568898E-2</v>
      </c>
    </row>
    <row r="378" spans="1:14" x14ac:dyDescent="0.2">
      <c r="A378" s="8"/>
      <c r="B378" s="43" t="s">
        <v>350</v>
      </c>
      <c r="C378" s="40">
        <v>4</v>
      </c>
      <c r="D378" s="9">
        <v>0</v>
      </c>
      <c r="E378" s="9">
        <v>1</v>
      </c>
      <c r="F378" s="9">
        <v>1</v>
      </c>
      <c r="G378" s="10">
        <f t="shared" si="91"/>
        <v>5.3763440860215058E-3</v>
      </c>
      <c r="H378" s="10" t="str">
        <f t="shared" si="92"/>
        <v/>
      </c>
      <c r="I378" s="10">
        <f t="shared" si="93"/>
        <v>9.099181073703367E-4</v>
      </c>
      <c r="J378" s="10">
        <f t="shared" si="94"/>
        <v>8.8417329796640137E-4</v>
      </c>
      <c r="K378" s="10">
        <f t="shared" si="97"/>
        <v>-0.75</v>
      </c>
      <c r="L378" s="10">
        <f t="shared" si="98"/>
        <v>1</v>
      </c>
      <c r="M378" s="10">
        <f t="shared" si="95"/>
        <v>-4.0322580645161289E-3</v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2</v>
      </c>
      <c r="D379" s="9">
        <v>0</v>
      </c>
      <c r="E379" s="9">
        <v>1</v>
      </c>
      <c r="F379" s="9">
        <v>0</v>
      </c>
      <c r="G379" s="10">
        <f t="shared" si="91"/>
        <v>2.6881720430107529E-3</v>
      </c>
      <c r="H379" s="10" t="str">
        <f t="shared" si="92"/>
        <v/>
      </c>
      <c r="I379" s="10">
        <f t="shared" si="93"/>
        <v>9.099181073703367E-4</v>
      </c>
      <c r="J379" s="10" t="str">
        <f t="shared" si="94"/>
        <v/>
      </c>
      <c r="K379" s="10">
        <f t="shared" si="97"/>
        <v>-0.5</v>
      </c>
      <c r="L379" s="10" t="str">
        <f t="shared" si="98"/>
        <v xml:space="preserve"> </v>
      </c>
      <c r="M379" s="10">
        <f t="shared" si="95"/>
        <v>-1.3440860215053765E-3</v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3</v>
      </c>
      <c r="D380" s="9">
        <v>2</v>
      </c>
      <c r="E380" s="9">
        <v>1</v>
      </c>
      <c r="F380" s="9">
        <v>0</v>
      </c>
      <c r="G380" s="10">
        <f t="shared" si="91"/>
        <v>4.0322580645161289E-3</v>
      </c>
      <c r="H380" s="10">
        <f t="shared" si="92"/>
        <v>2.5284450063211127E-3</v>
      </c>
      <c r="I380" s="10">
        <f t="shared" si="93"/>
        <v>9.099181073703367E-4</v>
      </c>
      <c r="J380" s="10" t="str">
        <f t="shared" si="94"/>
        <v/>
      </c>
      <c r="K380" s="10">
        <f t="shared" si="97"/>
        <v>-0.66666666666666663</v>
      </c>
      <c r="L380" s="10">
        <f t="shared" si="98"/>
        <v>-1</v>
      </c>
      <c r="M380" s="10">
        <f t="shared" si="95"/>
        <v>-2.6881720430107525E-3</v>
      </c>
      <c r="N380" s="14">
        <f t="shared" si="96"/>
        <v>-2.5284450063211127E-3</v>
      </c>
    </row>
    <row r="381" spans="1:14" x14ac:dyDescent="0.2">
      <c r="A381" s="8"/>
      <c r="B381" s="43" t="s">
        <v>353</v>
      </c>
      <c r="C381" s="40">
        <v>1</v>
      </c>
      <c r="D381" s="9">
        <v>0</v>
      </c>
      <c r="E381" s="9">
        <v>6</v>
      </c>
      <c r="F381" s="9">
        <v>0</v>
      </c>
      <c r="G381" s="10">
        <f t="shared" si="91"/>
        <v>1.3440860215053765E-3</v>
      </c>
      <c r="H381" s="10" t="str">
        <f t="shared" si="92"/>
        <v/>
      </c>
      <c r="I381" s="10">
        <f t="shared" si="93"/>
        <v>5.4595086442220204E-3</v>
      </c>
      <c r="J381" s="10" t="str">
        <f t="shared" si="94"/>
        <v/>
      </c>
      <c r="K381" s="10">
        <f t="shared" si="97"/>
        <v>5</v>
      </c>
      <c r="L381" s="10" t="str">
        <f t="shared" si="98"/>
        <v xml:space="preserve"> </v>
      </c>
      <c r="M381" s="10">
        <f t="shared" si="95"/>
        <v>6.7204301075268827E-3</v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142</v>
      </c>
      <c r="D383" s="9">
        <v>83</v>
      </c>
      <c r="E383" s="9">
        <v>563</v>
      </c>
      <c r="F383" s="9">
        <v>491</v>
      </c>
      <c r="G383" s="10">
        <f t="shared" si="91"/>
        <v>0.19086021505376344</v>
      </c>
      <c r="H383" s="10">
        <f t="shared" si="92"/>
        <v>0.10493046776232617</v>
      </c>
      <c r="I383" s="10">
        <f t="shared" si="93"/>
        <v>0.51228389444949951</v>
      </c>
      <c r="J383" s="10">
        <f t="shared" si="94"/>
        <v>0.43412908930150307</v>
      </c>
      <c r="K383" s="10">
        <f t="shared" si="97"/>
        <v>2.964788732394366</v>
      </c>
      <c r="L383" s="10">
        <f t="shared" si="98"/>
        <v>4.9156626506024095</v>
      </c>
      <c r="M383" s="10">
        <f t="shared" si="95"/>
        <v>0.56586021505376338</v>
      </c>
      <c r="N383" s="14">
        <f t="shared" si="96"/>
        <v>0.51580278128950696</v>
      </c>
    </row>
    <row r="384" spans="1:14" x14ac:dyDescent="0.2">
      <c r="A384" s="8"/>
      <c r="B384" s="43" t="s">
        <v>356</v>
      </c>
      <c r="C384" s="40">
        <v>16</v>
      </c>
      <c r="D384" s="9">
        <v>3</v>
      </c>
      <c r="E384" s="9">
        <v>2</v>
      </c>
      <c r="F384" s="9">
        <v>0</v>
      </c>
      <c r="G384" s="10">
        <f t="shared" si="91"/>
        <v>2.1505376344086023E-2</v>
      </c>
      <c r="H384" s="10">
        <f t="shared" si="92"/>
        <v>3.7926675094816687E-3</v>
      </c>
      <c r="I384" s="10">
        <f t="shared" si="93"/>
        <v>1.8198362147406734E-3</v>
      </c>
      <c r="J384" s="10" t="str">
        <f t="shared" si="94"/>
        <v/>
      </c>
      <c r="K384" s="10">
        <f t="shared" si="97"/>
        <v>-0.875</v>
      </c>
      <c r="L384" s="10">
        <f t="shared" si="98"/>
        <v>-1</v>
      </c>
      <c r="M384" s="10">
        <f t="shared" si="95"/>
        <v>-1.8817204301075269E-2</v>
      </c>
      <c r="N384" s="14">
        <f t="shared" si="96"/>
        <v>-3.7926675094816687E-3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1</v>
      </c>
      <c r="F385" s="9">
        <v>0</v>
      </c>
      <c r="G385" s="10" t="str">
        <f t="shared" si="91"/>
        <v/>
      </c>
      <c r="H385" s="10" t="str">
        <f t="shared" si="92"/>
        <v/>
      </c>
      <c r="I385" s="10">
        <f t="shared" si="93"/>
        <v>9.099181073703367E-4</v>
      </c>
      <c r="J385" s="10" t="str">
        <f t="shared" si="94"/>
        <v/>
      </c>
      <c r="K385" s="10">
        <f t="shared" si="97"/>
        <v>1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8</v>
      </c>
      <c r="D386" s="9">
        <v>2</v>
      </c>
      <c r="E386" s="9">
        <v>4</v>
      </c>
      <c r="F386" s="9">
        <v>0</v>
      </c>
      <c r="G386" s="10">
        <f t="shared" si="91"/>
        <v>1.0752688172043012E-2</v>
      </c>
      <c r="H386" s="10">
        <f t="shared" si="92"/>
        <v>2.5284450063211127E-3</v>
      </c>
      <c r="I386" s="10">
        <f t="shared" si="93"/>
        <v>3.6396724294813468E-3</v>
      </c>
      <c r="J386" s="10" t="str">
        <f t="shared" si="94"/>
        <v/>
      </c>
      <c r="K386" s="10">
        <f t="shared" si="97"/>
        <v>-0.5</v>
      </c>
      <c r="L386" s="10">
        <f t="shared" si="98"/>
        <v>-1</v>
      </c>
      <c r="M386" s="10">
        <f t="shared" si="95"/>
        <v>-5.3763440860215058E-3</v>
      </c>
      <c r="N386" s="14">
        <f t="shared" si="96"/>
        <v>-2.5284450063211127E-3</v>
      </c>
    </row>
    <row r="387" spans="1:14" x14ac:dyDescent="0.2">
      <c r="A387" s="8"/>
      <c r="B387" s="43" t="s">
        <v>359</v>
      </c>
      <c r="C387" s="40">
        <v>5</v>
      </c>
      <c r="D387" s="9">
        <v>0</v>
      </c>
      <c r="E387" s="9">
        <v>4</v>
      </c>
      <c r="F387" s="9">
        <v>4</v>
      </c>
      <c r="G387" s="10">
        <f t="shared" si="91"/>
        <v>6.7204301075268818E-3</v>
      </c>
      <c r="H387" s="10" t="str">
        <f t="shared" si="92"/>
        <v/>
      </c>
      <c r="I387" s="10">
        <f t="shared" si="93"/>
        <v>3.6396724294813468E-3</v>
      </c>
      <c r="J387" s="10">
        <f t="shared" si="94"/>
        <v>3.5366931918656055E-3</v>
      </c>
      <c r="K387" s="10">
        <f t="shared" si="97"/>
        <v>-0.2</v>
      </c>
      <c r="L387" s="10">
        <f t="shared" si="98"/>
        <v>1</v>
      </c>
      <c r="M387" s="10">
        <f t="shared" si="95"/>
        <v>-1.3440860215053765E-3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2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2.5284450063211127E-3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4">
        <f t="shared" si="96"/>
        <v>-2.5284450063211127E-3</v>
      </c>
    </row>
    <row r="389" spans="1:14" x14ac:dyDescent="0.2">
      <c r="A389" s="8"/>
      <c r="B389" s="43" t="s">
        <v>361</v>
      </c>
      <c r="C389" s="40">
        <v>1</v>
      </c>
      <c r="D389" s="9">
        <v>0</v>
      </c>
      <c r="E389" s="9">
        <v>0</v>
      </c>
      <c r="F389" s="9">
        <v>0</v>
      </c>
      <c r="G389" s="10">
        <f t="shared" si="91"/>
        <v>1.3440860215053765E-3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-1.3440860215053765E-3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1</v>
      </c>
      <c r="E390" s="9">
        <v>0</v>
      </c>
      <c r="F390" s="9">
        <v>0</v>
      </c>
      <c r="G390" s="10" t="str">
        <f t="shared" si="91"/>
        <v/>
      </c>
      <c r="H390" s="10">
        <f t="shared" si="92"/>
        <v>1.2642225031605564E-3</v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>
        <f t="shared" si="98"/>
        <v>-1</v>
      </c>
      <c r="M390" s="10" t="str">
        <f t="shared" si="95"/>
        <v/>
      </c>
      <c r="N390" s="14">
        <f t="shared" si="96"/>
        <v>-1.2642225031605564E-3</v>
      </c>
    </row>
    <row r="391" spans="1:14" x14ac:dyDescent="0.2">
      <c r="A391" s="8"/>
      <c r="B391" s="43" t="s">
        <v>363</v>
      </c>
      <c r="C391" s="40">
        <v>106</v>
      </c>
      <c r="D391" s="9">
        <v>82</v>
      </c>
      <c r="E391" s="9">
        <v>181</v>
      </c>
      <c r="F391" s="9">
        <v>107</v>
      </c>
      <c r="G391" s="10">
        <f t="shared" si="91"/>
        <v>0.1424731182795699</v>
      </c>
      <c r="H391" s="10">
        <f t="shared" si="92"/>
        <v>0.10366624525916561</v>
      </c>
      <c r="I391" s="10">
        <f t="shared" si="93"/>
        <v>0.16469517743403095</v>
      </c>
      <c r="J391" s="10">
        <f t="shared" si="94"/>
        <v>9.4606542882404956E-2</v>
      </c>
      <c r="K391" s="10">
        <f t="shared" si="97"/>
        <v>0.70754716981132071</v>
      </c>
      <c r="L391" s="10">
        <f t="shared" si="98"/>
        <v>0.3048780487804878</v>
      </c>
      <c r="M391" s="10">
        <f t="shared" si="95"/>
        <v>0.10080645161290323</v>
      </c>
      <c r="N391" s="14">
        <f t="shared" si="96"/>
        <v>3.1605562579013903E-2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0</v>
      </c>
      <c r="F392" s="9">
        <v>0</v>
      </c>
      <c r="G392" s="10">
        <f t="shared" si="91"/>
        <v>1.3440860215053765E-3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-1.3440860215053765E-3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8.8417329796640137E-4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24</v>
      </c>
      <c r="D395" s="9">
        <v>37</v>
      </c>
      <c r="E395" s="9">
        <v>2</v>
      </c>
      <c r="F395" s="9">
        <v>21</v>
      </c>
      <c r="G395" s="10">
        <f t="shared" si="91"/>
        <v>3.2258064516129031E-2</v>
      </c>
      <c r="H395" s="10">
        <f t="shared" si="92"/>
        <v>4.6776232616940583E-2</v>
      </c>
      <c r="I395" s="10">
        <f t="shared" si="93"/>
        <v>1.8198362147406734E-3</v>
      </c>
      <c r="J395" s="10">
        <f t="shared" si="94"/>
        <v>1.8567639257294429E-2</v>
      </c>
      <c r="K395" s="10">
        <f t="shared" si="97"/>
        <v>-0.91666666666666663</v>
      </c>
      <c r="L395" s="10">
        <f t="shared" si="98"/>
        <v>-0.43243243243243246</v>
      </c>
      <c r="M395" s="10">
        <f t="shared" si="95"/>
        <v>-2.9569892473118278E-2</v>
      </c>
      <c r="N395" s="14">
        <f t="shared" si="96"/>
        <v>-2.0227560050568902E-2</v>
      </c>
    </row>
    <row r="396" spans="1:14" x14ac:dyDescent="0.2">
      <c r="A396" s="8"/>
      <c r="B396" s="43" t="s">
        <v>368</v>
      </c>
      <c r="C396" s="40">
        <v>4</v>
      </c>
      <c r="D396" s="9">
        <v>3</v>
      </c>
      <c r="E396" s="9">
        <v>0</v>
      </c>
      <c r="F396" s="9">
        <v>0</v>
      </c>
      <c r="G396" s="10">
        <f t="shared" si="91"/>
        <v>5.3763440860215058E-3</v>
      </c>
      <c r="H396" s="10">
        <f t="shared" si="92"/>
        <v>3.7926675094816687E-3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-5.3763440860215058E-3</v>
      </c>
      <c r="N396" s="14">
        <f t="shared" si="96"/>
        <v>-3.7926675094816687E-3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1</v>
      </c>
      <c r="D401" s="9">
        <v>0</v>
      </c>
      <c r="E401" s="9">
        <v>0</v>
      </c>
      <c r="F401" s="9">
        <v>0</v>
      </c>
      <c r="G401" s="10">
        <f t="shared" si="91"/>
        <v>1.3440860215053765E-3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-1.3440860215053765E-3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5</v>
      </c>
      <c r="D402" s="9">
        <v>3</v>
      </c>
      <c r="E402" s="9">
        <v>3</v>
      </c>
      <c r="F402" s="9">
        <v>0</v>
      </c>
      <c r="G402" s="10">
        <f t="shared" si="91"/>
        <v>6.7204301075268818E-3</v>
      </c>
      <c r="H402" s="10">
        <f t="shared" si="92"/>
        <v>3.7926675094816687E-3</v>
      </c>
      <c r="I402" s="10">
        <f t="shared" si="93"/>
        <v>2.7297543221110102E-3</v>
      </c>
      <c r="J402" s="10" t="str">
        <f t="shared" si="94"/>
        <v/>
      </c>
      <c r="K402" s="10">
        <f t="shared" si="97"/>
        <v>-0.4</v>
      </c>
      <c r="L402" s="10">
        <f t="shared" si="98"/>
        <v>-1</v>
      </c>
      <c r="M402" s="10">
        <f t="shared" si="95"/>
        <v>-2.6881720430107529E-3</v>
      </c>
      <c r="N402" s="14">
        <f t="shared" si="96"/>
        <v>-3.7926675094816687E-3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4</v>
      </c>
      <c r="E404" s="9">
        <v>0</v>
      </c>
      <c r="F404" s="9">
        <v>6</v>
      </c>
      <c r="G404" s="10" t="str">
        <f t="shared" si="91"/>
        <v/>
      </c>
      <c r="H404" s="10">
        <f t="shared" si="92"/>
        <v>5.0568900126422255E-3</v>
      </c>
      <c r="I404" s="10" t="str">
        <f t="shared" si="93"/>
        <v/>
      </c>
      <c r="J404" s="10">
        <f t="shared" si="94"/>
        <v>5.3050397877984082E-3</v>
      </c>
      <c r="K404" s="10" t="str">
        <f t="shared" si="97"/>
        <v xml:space="preserve"> </v>
      </c>
      <c r="L404" s="10">
        <f t="shared" si="98"/>
        <v>0.5</v>
      </c>
      <c r="M404" s="10" t="str">
        <f t="shared" si="95"/>
        <v/>
      </c>
      <c r="N404" s="14">
        <f t="shared" si="96"/>
        <v>2.5284450063211127E-3</v>
      </c>
    </row>
    <row r="405" spans="1:14" ht="25.5" x14ac:dyDescent="0.2">
      <c r="A405" s="8"/>
      <c r="B405" s="43" t="s">
        <v>377</v>
      </c>
      <c r="C405" s="40">
        <v>11</v>
      </c>
      <c r="D405" s="9">
        <v>5</v>
      </c>
      <c r="E405" s="9">
        <v>0</v>
      </c>
      <c r="F405" s="9">
        <v>2</v>
      </c>
      <c r="G405" s="10">
        <f t="shared" si="91"/>
        <v>1.4784946236559141E-2</v>
      </c>
      <c r="H405" s="10">
        <f t="shared" si="92"/>
        <v>6.321112515802781E-3</v>
      </c>
      <c r="I405" s="10" t="str">
        <f t="shared" si="93"/>
        <v/>
      </c>
      <c r="J405" s="10">
        <f t="shared" si="94"/>
        <v>1.7683465959328027E-3</v>
      </c>
      <c r="K405" s="10">
        <f t="shared" si="97"/>
        <v>-1</v>
      </c>
      <c r="L405" s="10">
        <f t="shared" si="98"/>
        <v>-0.6</v>
      </c>
      <c r="M405" s="10">
        <f t="shared" si="95"/>
        <v>-1.4784946236559141E-2</v>
      </c>
      <c r="N405" s="14">
        <f t="shared" si="96"/>
        <v>-3.7926675094816682E-3</v>
      </c>
    </row>
    <row r="406" spans="1:14" x14ac:dyDescent="0.2">
      <c r="A406" s="8"/>
      <c r="B406" s="43" t="s">
        <v>378</v>
      </c>
      <c r="C406" s="40">
        <v>21</v>
      </c>
      <c r="D406" s="9">
        <v>6</v>
      </c>
      <c r="E406" s="9">
        <v>16</v>
      </c>
      <c r="F406" s="9">
        <v>0</v>
      </c>
      <c r="G406" s="10">
        <f t="shared" si="91"/>
        <v>2.8225806451612902E-2</v>
      </c>
      <c r="H406" s="10">
        <f t="shared" si="92"/>
        <v>7.5853350189633373E-3</v>
      </c>
      <c r="I406" s="10">
        <f t="shared" si="93"/>
        <v>1.4558689717925387E-2</v>
      </c>
      <c r="J406" s="10" t="str">
        <f t="shared" si="94"/>
        <v/>
      </c>
      <c r="K406" s="10">
        <f t="shared" si="97"/>
        <v>-0.23809523809523808</v>
      </c>
      <c r="L406" s="10">
        <f t="shared" si="98"/>
        <v>-1</v>
      </c>
      <c r="M406" s="10">
        <f t="shared" si="95"/>
        <v>-6.720430107526881E-3</v>
      </c>
      <c r="N406" s="14">
        <f t="shared" si="96"/>
        <v>-7.5853350189633373E-3</v>
      </c>
    </row>
    <row r="407" spans="1:14" x14ac:dyDescent="0.2">
      <c r="A407" s="8"/>
      <c r="B407" s="43" t="s">
        <v>379</v>
      </c>
      <c r="C407" s="40">
        <v>4</v>
      </c>
      <c r="D407" s="9">
        <v>0</v>
      </c>
      <c r="E407" s="9">
        <v>1</v>
      </c>
      <c r="F407" s="9">
        <v>0</v>
      </c>
      <c r="G407" s="10">
        <f t="shared" si="91"/>
        <v>5.3763440860215058E-3</v>
      </c>
      <c r="H407" s="10" t="str">
        <f t="shared" si="92"/>
        <v/>
      </c>
      <c r="I407" s="10">
        <f t="shared" si="93"/>
        <v>9.099181073703367E-4</v>
      </c>
      <c r="J407" s="10" t="str">
        <f t="shared" si="94"/>
        <v/>
      </c>
      <c r="K407" s="10">
        <f t="shared" si="97"/>
        <v>-0.75</v>
      </c>
      <c r="L407" s="10" t="str">
        <f t="shared" si="98"/>
        <v xml:space="preserve"> </v>
      </c>
      <c r="M407" s="10">
        <f t="shared" si="95"/>
        <v>-4.0322580645161289E-3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1</v>
      </c>
      <c r="D408" s="9">
        <v>1</v>
      </c>
      <c r="E408" s="9">
        <v>0</v>
      </c>
      <c r="F408" s="9">
        <v>0</v>
      </c>
      <c r="G408" s="10">
        <f t="shared" si="91"/>
        <v>1.3440860215053765E-3</v>
      </c>
      <c r="H408" s="10">
        <f t="shared" si="92"/>
        <v>1.2642225031605564E-3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-1.3440860215053765E-3</v>
      </c>
      <c r="N408" s="14">
        <f t="shared" si="96"/>
        <v>-1.2642225031605564E-3</v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3</v>
      </c>
      <c r="D410" s="9">
        <v>0</v>
      </c>
      <c r="E410" s="9">
        <v>9</v>
      </c>
      <c r="F410" s="9">
        <v>1</v>
      </c>
      <c r="G410" s="10">
        <f t="shared" si="91"/>
        <v>4.0322580645161289E-3</v>
      </c>
      <c r="H410" s="10" t="str">
        <f t="shared" si="92"/>
        <v/>
      </c>
      <c r="I410" s="10">
        <f t="shared" si="93"/>
        <v>8.1892629663330302E-3</v>
      </c>
      <c r="J410" s="10">
        <f t="shared" si="94"/>
        <v>8.8417329796640137E-4</v>
      </c>
      <c r="K410" s="10">
        <f t="shared" si="97"/>
        <v>2</v>
      </c>
      <c r="L410" s="10">
        <f t="shared" si="98"/>
        <v>1</v>
      </c>
      <c r="M410" s="10">
        <f t="shared" si="95"/>
        <v>8.0645161290322578E-3</v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10</v>
      </c>
      <c r="D413" s="9">
        <v>0</v>
      </c>
      <c r="E413" s="9">
        <v>19</v>
      </c>
      <c r="F413" s="9">
        <v>1</v>
      </c>
      <c r="G413" s="10">
        <f t="shared" si="91"/>
        <v>1.3440860215053764E-2</v>
      </c>
      <c r="H413" s="10" t="str">
        <f t="shared" si="92"/>
        <v/>
      </c>
      <c r="I413" s="10">
        <f t="shared" si="93"/>
        <v>1.7288444040036398E-2</v>
      </c>
      <c r="J413" s="10">
        <f t="shared" si="94"/>
        <v>8.8417329796640137E-4</v>
      </c>
      <c r="K413" s="10">
        <f t="shared" si="97"/>
        <v>0.9</v>
      </c>
      <c r="L413" s="10">
        <f t="shared" si="98"/>
        <v>1</v>
      </c>
      <c r="M413" s="10">
        <f t="shared" si="95"/>
        <v>1.2096774193548387E-2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0</v>
      </c>
      <c r="F416" s="9">
        <v>1</v>
      </c>
      <c r="G416" s="10" t="str">
        <f t="shared" si="91"/>
        <v/>
      </c>
      <c r="H416" s="10">
        <f t="shared" si="92"/>
        <v>1.2642225031605564E-3</v>
      </c>
      <c r="I416" s="10" t="str">
        <f t="shared" si="93"/>
        <v/>
      </c>
      <c r="J416" s="10">
        <f t="shared" si="94"/>
        <v>8.8417329796640137E-4</v>
      </c>
      <c r="K416" s="10" t="str">
        <f t="shared" si="97"/>
        <v xml:space="preserve"> </v>
      </c>
      <c r="L416" s="10">
        <f t="shared" si="98"/>
        <v>0</v>
      </c>
      <c r="M416" s="10" t="str">
        <f t="shared" si="95"/>
        <v/>
      </c>
      <c r="N416" s="14">
        <f t="shared" si="96"/>
        <v>0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35</v>
      </c>
      <c r="D419" s="9">
        <v>26</v>
      </c>
      <c r="E419" s="9">
        <v>17</v>
      </c>
      <c r="F419" s="9">
        <v>8</v>
      </c>
      <c r="G419" s="10">
        <f t="shared" si="91"/>
        <v>4.7043010752688172E-2</v>
      </c>
      <c r="H419" s="10">
        <f t="shared" si="92"/>
        <v>3.286978508217446E-2</v>
      </c>
      <c r="I419" s="10">
        <f t="shared" si="93"/>
        <v>1.5468607825295723E-2</v>
      </c>
      <c r="J419" s="10">
        <f t="shared" si="94"/>
        <v>7.073386383731211E-3</v>
      </c>
      <c r="K419" s="10">
        <f t="shared" si="97"/>
        <v>-0.51428571428571423</v>
      </c>
      <c r="L419" s="10">
        <f t="shared" si="98"/>
        <v>-0.69230769230769229</v>
      </c>
      <c r="M419" s="10">
        <f t="shared" si="95"/>
        <v>-2.419354838709677E-2</v>
      </c>
      <c r="N419" s="14">
        <f t="shared" si="96"/>
        <v>-2.2756005056890009E-2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11</v>
      </c>
      <c r="D422" s="9">
        <v>7</v>
      </c>
      <c r="E422" s="9">
        <v>3</v>
      </c>
      <c r="F422" s="9">
        <v>1</v>
      </c>
      <c r="G422" s="10">
        <f t="shared" si="91"/>
        <v>1.4784946236559141E-2</v>
      </c>
      <c r="H422" s="10">
        <f t="shared" si="92"/>
        <v>8.8495575221238937E-3</v>
      </c>
      <c r="I422" s="10">
        <f t="shared" si="93"/>
        <v>2.7297543221110102E-3</v>
      </c>
      <c r="J422" s="10">
        <f t="shared" si="94"/>
        <v>8.8417329796640137E-4</v>
      </c>
      <c r="K422" s="10">
        <f t="shared" si="97"/>
        <v>-0.72727272727272729</v>
      </c>
      <c r="L422" s="10">
        <f t="shared" si="98"/>
        <v>-0.8571428571428571</v>
      </c>
      <c r="M422" s="10">
        <f t="shared" si="95"/>
        <v>-1.0752688172043012E-2</v>
      </c>
      <c r="N422" s="14">
        <f t="shared" si="96"/>
        <v>-7.5853350189633373E-3</v>
      </c>
    </row>
    <row r="423" spans="1:14" x14ac:dyDescent="0.2">
      <c r="A423" s="8"/>
      <c r="B423" s="43" t="s">
        <v>395</v>
      </c>
      <c r="C423" s="40">
        <v>38</v>
      </c>
      <c r="D423" s="9">
        <v>19</v>
      </c>
      <c r="E423" s="9">
        <v>24</v>
      </c>
      <c r="F423" s="9">
        <v>10</v>
      </c>
      <c r="G423" s="10">
        <f t="shared" si="91"/>
        <v>5.1075268817204304E-2</v>
      </c>
      <c r="H423" s="10">
        <f t="shared" si="92"/>
        <v>2.402022756005057E-2</v>
      </c>
      <c r="I423" s="10">
        <f t="shared" si="93"/>
        <v>2.1838034576888082E-2</v>
      </c>
      <c r="J423" s="10">
        <f t="shared" si="94"/>
        <v>8.8417329796640146E-3</v>
      </c>
      <c r="K423" s="10">
        <f t="shared" si="97"/>
        <v>-0.36842105263157893</v>
      </c>
      <c r="L423" s="10">
        <f t="shared" si="98"/>
        <v>-0.47368421052631576</v>
      </c>
      <c r="M423" s="10">
        <f t="shared" si="95"/>
        <v>-1.8817204301075269E-2</v>
      </c>
      <c r="N423" s="14">
        <f t="shared" si="96"/>
        <v>-1.1378002528445006E-2</v>
      </c>
    </row>
    <row r="424" spans="1:14" x14ac:dyDescent="0.2">
      <c r="A424" s="8"/>
      <c r="B424" s="43" t="s">
        <v>396</v>
      </c>
      <c r="C424" s="40">
        <v>11</v>
      </c>
      <c r="D424" s="9">
        <v>4</v>
      </c>
      <c r="E424" s="9">
        <v>12</v>
      </c>
      <c r="F424" s="9">
        <v>3</v>
      </c>
      <c r="G424" s="10">
        <f t="shared" si="91"/>
        <v>1.4784946236559141E-2</v>
      </c>
      <c r="H424" s="10">
        <f t="shared" si="92"/>
        <v>5.0568900126422255E-3</v>
      </c>
      <c r="I424" s="10">
        <f t="shared" si="93"/>
        <v>1.0919017288444041E-2</v>
      </c>
      <c r="J424" s="10">
        <f t="shared" si="94"/>
        <v>2.6525198938992041E-3</v>
      </c>
      <c r="K424" s="10">
        <f t="shared" si="97"/>
        <v>9.0909090909090912E-2</v>
      </c>
      <c r="L424" s="10">
        <f t="shared" si="98"/>
        <v>-0.25</v>
      </c>
      <c r="M424" s="10">
        <f t="shared" si="95"/>
        <v>1.3440860215053765E-3</v>
      </c>
      <c r="N424" s="14">
        <f t="shared" si="96"/>
        <v>-1.2642225031605564E-3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7</v>
      </c>
      <c r="D426" s="9">
        <v>1</v>
      </c>
      <c r="E426" s="9">
        <v>1</v>
      </c>
      <c r="F426" s="9">
        <v>0</v>
      </c>
      <c r="G426" s="10">
        <f t="shared" si="91"/>
        <v>9.4086021505376347E-3</v>
      </c>
      <c r="H426" s="10">
        <f t="shared" si="92"/>
        <v>1.2642225031605564E-3</v>
      </c>
      <c r="I426" s="10">
        <f t="shared" si="93"/>
        <v>9.099181073703367E-4</v>
      </c>
      <c r="J426" s="10" t="str">
        <f t="shared" si="94"/>
        <v/>
      </c>
      <c r="K426" s="10">
        <f t="shared" si="97"/>
        <v>-0.8571428571428571</v>
      </c>
      <c r="L426" s="10">
        <f t="shared" si="98"/>
        <v>-1</v>
      </c>
      <c r="M426" s="10">
        <f t="shared" si="95"/>
        <v>-8.0645161290322578E-3</v>
      </c>
      <c r="N426" s="14">
        <f t="shared" si="96"/>
        <v>-1.2642225031605564E-3</v>
      </c>
    </row>
    <row r="427" spans="1:14" ht="25.5" x14ac:dyDescent="0.2">
      <c r="A427" s="8"/>
      <c r="B427" s="43" t="s">
        <v>399</v>
      </c>
      <c r="C427" s="40">
        <v>1</v>
      </c>
      <c r="D427" s="9">
        <v>1</v>
      </c>
      <c r="E427" s="9">
        <v>0</v>
      </c>
      <c r="F427" s="9">
        <v>0</v>
      </c>
      <c r="G427" s="10">
        <f t="shared" si="91"/>
        <v>1.3440860215053765E-3</v>
      </c>
      <c r="H427" s="10">
        <f t="shared" si="92"/>
        <v>1.2642225031605564E-3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-1.3440860215053765E-3</v>
      </c>
      <c r="N427" s="14">
        <f t="shared" si="96"/>
        <v>-1.2642225031605564E-3</v>
      </c>
    </row>
    <row r="428" spans="1:14" x14ac:dyDescent="0.2">
      <c r="A428" s="8"/>
      <c r="B428" s="43" t="s">
        <v>400</v>
      </c>
      <c r="C428" s="40">
        <v>2</v>
      </c>
      <c r="D428" s="9">
        <v>0</v>
      </c>
      <c r="E428" s="9">
        <v>3</v>
      </c>
      <c r="F428" s="9">
        <v>0</v>
      </c>
      <c r="G428" s="10">
        <f t="shared" si="91"/>
        <v>2.6881720430107529E-3</v>
      </c>
      <c r="H428" s="10" t="str">
        <f t="shared" si="92"/>
        <v/>
      </c>
      <c r="I428" s="10">
        <f t="shared" si="93"/>
        <v>2.7297543221110102E-3</v>
      </c>
      <c r="J428" s="10" t="str">
        <f t="shared" si="94"/>
        <v/>
      </c>
      <c r="K428" s="10">
        <f t="shared" si="97"/>
        <v>0.5</v>
      </c>
      <c r="L428" s="10" t="str">
        <f t="shared" si="98"/>
        <v xml:space="preserve"> </v>
      </c>
      <c r="M428" s="10">
        <f t="shared" si="95"/>
        <v>1.3440860215053765E-3</v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6</v>
      </c>
      <c r="F429" s="9">
        <v>4</v>
      </c>
      <c r="G429" s="10" t="str">
        <f t="shared" si="91"/>
        <v/>
      </c>
      <c r="H429" s="10" t="str">
        <f t="shared" si="92"/>
        <v/>
      </c>
      <c r="I429" s="10">
        <f t="shared" si="93"/>
        <v>5.4595086442220204E-3</v>
      </c>
      <c r="J429" s="10">
        <f t="shared" si="94"/>
        <v>3.5366931918656055E-3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1</v>
      </c>
      <c r="D430" s="9">
        <v>1</v>
      </c>
      <c r="E430" s="9">
        <v>2</v>
      </c>
      <c r="F430" s="9">
        <v>3</v>
      </c>
      <c r="G430" s="10">
        <f t="shared" si="91"/>
        <v>1.3440860215053765E-3</v>
      </c>
      <c r="H430" s="10">
        <f t="shared" si="92"/>
        <v>1.2642225031605564E-3</v>
      </c>
      <c r="I430" s="10">
        <f t="shared" si="93"/>
        <v>1.8198362147406734E-3</v>
      </c>
      <c r="J430" s="10">
        <f t="shared" si="94"/>
        <v>2.6525198938992041E-3</v>
      </c>
      <c r="K430" s="10">
        <f t="shared" si="97"/>
        <v>1</v>
      </c>
      <c r="L430" s="10">
        <f t="shared" si="98"/>
        <v>2</v>
      </c>
      <c r="M430" s="10">
        <f t="shared" si="95"/>
        <v>1.3440860215053765E-3</v>
      </c>
      <c r="N430" s="14">
        <f t="shared" si="96"/>
        <v>2.5284450063211127E-3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</v>
      </c>
      <c r="D432" s="9">
        <v>1</v>
      </c>
      <c r="E432" s="9">
        <v>1</v>
      </c>
      <c r="F432" s="9">
        <v>0</v>
      </c>
      <c r="G432" s="10">
        <f t="shared" si="91"/>
        <v>1.3440860215053765E-3</v>
      </c>
      <c r="H432" s="10">
        <f t="shared" si="92"/>
        <v>1.2642225031605564E-3</v>
      </c>
      <c r="I432" s="10">
        <f t="shared" si="93"/>
        <v>9.099181073703367E-4</v>
      </c>
      <c r="J432" s="10" t="str">
        <f t="shared" si="94"/>
        <v/>
      </c>
      <c r="K432" s="10">
        <f t="shared" si="97"/>
        <v>0</v>
      </c>
      <c r="L432" s="10">
        <f t="shared" si="98"/>
        <v>-1</v>
      </c>
      <c r="M432" s="10">
        <f t="shared" si="95"/>
        <v>0</v>
      </c>
      <c r="N432" s="14">
        <f t="shared" si="96"/>
        <v>-1.2642225031605564E-3</v>
      </c>
    </row>
    <row r="433" spans="1:14" ht="25.5" x14ac:dyDescent="0.2">
      <c r="A433" s="8"/>
      <c r="B433" s="43" t="s">
        <v>405</v>
      </c>
      <c r="C433" s="40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1.2642225031605564E-3</v>
      </c>
      <c r="I433" s="10" t="str">
        <f t="shared" si="93"/>
        <v/>
      </c>
      <c r="J433" s="10">
        <f t="shared" si="94"/>
        <v>8.8417329796640137E-4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0</v>
      </c>
      <c r="D434" s="9">
        <v>0</v>
      </c>
      <c r="E434" s="9">
        <v>6</v>
      </c>
      <c r="F434" s="9">
        <v>3</v>
      </c>
      <c r="G434" s="10" t="str">
        <f t="shared" si="91"/>
        <v/>
      </c>
      <c r="H434" s="10" t="str">
        <f t="shared" si="92"/>
        <v/>
      </c>
      <c r="I434" s="10">
        <f t="shared" si="93"/>
        <v>5.4595086442220204E-3</v>
      </c>
      <c r="J434" s="10">
        <f t="shared" si="94"/>
        <v>2.6525198938992041E-3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4" t="str">
        <f t="shared" si="96"/>
        <v/>
      </c>
    </row>
    <row r="435" spans="1:14" x14ac:dyDescent="0.2">
      <c r="A435" s="8"/>
      <c r="B435" s="43" t="s">
        <v>407</v>
      </c>
      <c r="C435" s="40">
        <v>35</v>
      </c>
      <c r="D435" s="9">
        <v>33</v>
      </c>
      <c r="E435" s="9">
        <v>25</v>
      </c>
      <c r="F435" s="9">
        <v>7</v>
      </c>
      <c r="G435" s="10">
        <f t="shared" ref="G435:G498" si="99">+IF(C435=0,"",C435/C$371)</f>
        <v>4.7043010752688172E-2</v>
      </c>
      <c r="H435" s="10">
        <f t="shared" ref="H435:H498" si="100">+IF(D435=0,"",D435/D$371)</f>
        <v>4.1719342604298354E-2</v>
      </c>
      <c r="I435" s="10">
        <f t="shared" ref="I435:I498" si="101">+IF(E435=0,"",E435/E$371)</f>
        <v>2.2747952684258416E-2</v>
      </c>
      <c r="J435" s="10">
        <f t="shared" ref="J435:J498" si="102">+IF(F435=0,"",F435/F$371)</f>
        <v>6.18921308576481E-3</v>
      </c>
      <c r="K435" s="10">
        <f t="shared" si="97"/>
        <v>-0.2857142857142857</v>
      </c>
      <c r="L435" s="10">
        <f t="shared" si="98"/>
        <v>-0.78787878787878785</v>
      </c>
      <c r="M435" s="10">
        <f t="shared" ref="M435:M498" si="103">+IF(OR(AND(G435=""),(K435="")),"",G435*K435)</f>
        <v>-1.3440860215053762E-2</v>
      </c>
      <c r="N435" s="14">
        <f t="shared" ref="N435:N498" si="104">+IF(OR(AND(H435=""),(L435="")),"",H435*L435)</f>
        <v>-3.286978508217446E-2</v>
      </c>
    </row>
    <row r="436" spans="1:14" x14ac:dyDescent="0.2">
      <c r="A436" s="8"/>
      <c r="B436" s="43" t="s">
        <v>408</v>
      </c>
      <c r="C436" s="40">
        <v>1</v>
      </c>
      <c r="D436" s="9">
        <v>0</v>
      </c>
      <c r="E436" s="9">
        <v>0</v>
      </c>
      <c r="F436" s="9">
        <v>1</v>
      </c>
      <c r="G436" s="10">
        <f t="shared" si="99"/>
        <v>1.3440860215053765E-3</v>
      </c>
      <c r="H436" s="10" t="str">
        <f t="shared" si="100"/>
        <v/>
      </c>
      <c r="I436" s="10" t="str">
        <f t="shared" si="101"/>
        <v/>
      </c>
      <c r="J436" s="10">
        <f t="shared" si="102"/>
        <v>8.8417329796640137E-4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-1.3440860215053765E-3</v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3</v>
      </c>
      <c r="D437" s="9">
        <v>3</v>
      </c>
      <c r="E437" s="9">
        <v>4</v>
      </c>
      <c r="F437" s="9">
        <v>3</v>
      </c>
      <c r="G437" s="10">
        <f t="shared" si="99"/>
        <v>4.0322580645161289E-3</v>
      </c>
      <c r="H437" s="10">
        <f t="shared" si="100"/>
        <v>3.7926675094816687E-3</v>
      </c>
      <c r="I437" s="10">
        <f t="shared" si="101"/>
        <v>3.6396724294813468E-3</v>
      </c>
      <c r="J437" s="10">
        <f t="shared" si="102"/>
        <v>2.6525198938992041E-3</v>
      </c>
      <c r="K437" s="10">
        <f t="shared" si="105"/>
        <v>0.33333333333333331</v>
      </c>
      <c r="L437" s="10">
        <f t="shared" si="106"/>
        <v>0</v>
      </c>
      <c r="M437" s="10">
        <f t="shared" si="103"/>
        <v>1.3440860215053762E-3</v>
      </c>
      <c r="N437" s="14">
        <f t="shared" si="104"/>
        <v>0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</v>
      </c>
      <c r="D442" s="9">
        <v>0</v>
      </c>
      <c r="E442" s="9">
        <v>3</v>
      </c>
      <c r="F442" s="9">
        <v>3</v>
      </c>
      <c r="G442" s="10">
        <f t="shared" si="99"/>
        <v>1.3440860215053765E-3</v>
      </c>
      <c r="H442" s="10" t="str">
        <f t="shared" si="100"/>
        <v/>
      </c>
      <c r="I442" s="10">
        <f t="shared" si="101"/>
        <v>2.7297543221110102E-3</v>
      </c>
      <c r="J442" s="10">
        <f t="shared" si="102"/>
        <v>2.6525198938992041E-3</v>
      </c>
      <c r="K442" s="10">
        <f t="shared" si="105"/>
        <v>2</v>
      </c>
      <c r="L442" s="10">
        <f t="shared" si="106"/>
        <v>1</v>
      </c>
      <c r="M442" s="10">
        <f t="shared" si="103"/>
        <v>2.6881720430107529E-3</v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1.2642225031605564E-3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-1.2642225031605564E-3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2</v>
      </c>
      <c r="E445" s="9">
        <v>0</v>
      </c>
      <c r="F445" s="9">
        <v>37</v>
      </c>
      <c r="G445" s="10" t="str">
        <f t="shared" si="99"/>
        <v/>
      </c>
      <c r="H445" s="10">
        <f t="shared" si="100"/>
        <v>2.5284450063211127E-3</v>
      </c>
      <c r="I445" s="10" t="str">
        <f t="shared" si="101"/>
        <v/>
      </c>
      <c r="J445" s="10">
        <f t="shared" si="102"/>
        <v>3.2714412024756855E-2</v>
      </c>
      <c r="K445" s="10" t="str">
        <f t="shared" si="105"/>
        <v xml:space="preserve"> </v>
      </c>
      <c r="L445" s="10">
        <f t="shared" si="106"/>
        <v>17.5</v>
      </c>
      <c r="M445" s="10" t="str">
        <f t="shared" si="103"/>
        <v/>
      </c>
      <c r="N445" s="14">
        <f t="shared" si="104"/>
        <v>4.4247787610619475E-2</v>
      </c>
    </row>
    <row r="446" spans="1:14" x14ac:dyDescent="0.2">
      <c r="A446" s="8"/>
      <c r="B446" s="43" t="s">
        <v>418</v>
      </c>
      <c r="C446" s="40">
        <v>54</v>
      </c>
      <c r="D446" s="9">
        <v>71</v>
      </c>
      <c r="E446" s="9">
        <v>45</v>
      </c>
      <c r="F446" s="9">
        <v>43</v>
      </c>
      <c r="G446" s="10">
        <f t="shared" si="99"/>
        <v>7.2580645161290328E-2</v>
      </c>
      <c r="H446" s="10">
        <f t="shared" si="100"/>
        <v>8.9759797724399501E-2</v>
      </c>
      <c r="I446" s="10">
        <f t="shared" si="101"/>
        <v>4.0946314831665151E-2</v>
      </c>
      <c r="J446" s="10">
        <f t="shared" si="102"/>
        <v>3.8019451812555262E-2</v>
      </c>
      <c r="K446" s="10">
        <f t="shared" si="105"/>
        <v>-0.16666666666666666</v>
      </c>
      <c r="L446" s="10">
        <f t="shared" si="106"/>
        <v>-0.39436619718309857</v>
      </c>
      <c r="M446" s="10">
        <f t="shared" si="103"/>
        <v>-1.2096774193548387E-2</v>
      </c>
      <c r="N446" s="14">
        <f t="shared" si="104"/>
        <v>-3.5398230088495575E-2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1</v>
      </c>
      <c r="D448" s="9">
        <v>0</v>
      </c>
      <c r="E448" s="9">
        <v>0</v>
      </c>
      <c r="F448" s="9">
        <v>0</v>
      </c>
      <c r="G448" s="10">
        <f t="shared" si="99"/>
        <v>1.3440860215053765E-3</v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 t="str">
        <f t="shared" si="106"/>
        <v xml:space="preserve"> </v>
      </c>
      <c r="M448" s="10">
        <f t="shared" si="103"/>
        <v>-1.3440860215053765E-3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2</v>
      </c>
      <c r="D449" s="9">
        <v>0</v>
      </c>
      <c r="E449" s="9">
        <v>2</v>
      </c>
      <c r="F449" s="9">
        <v>0</v>
      </c>
      <c r="G449" s="10">
        <f t="shared" si="99"/>
        <v>2.6881720430107529E-3</v>
      </c>
      <c r="H449" s="10" t="str">
        <f t="shared" si="100"/>
        <v/>
      </c>
      <c r="I449" s="10">
        <f t="shared" si="101"/>
        <v>1.8198362147406734E-3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1.8198362147406734E-3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2</v>
      </c>
      <c r="D451" s="9">
        <v>5</v>
      </c>
      <c r="E451" s="9">
        <v>7</v>
      </c>
      <c r="F451" s="9">
        <v>0</v>
      </c>
      <c r="G451" s="10">
        <f t="shared" si="99"/>
        <v>2.6881720430107529E-3</v>
      </c>
      <c r="H451" s="10">
        <f t="shared" si="100"/>
        <v>6.321112515802781E-3</v>
      </c>
      <c r="I451" s="10">
        <f t="shared" si="101"/>
        <v>6.369426751592357E-3</v>
      </c>
      <c r="J451" s="10" t="str">
        <f t="shared" si="102"/>
        <v/>
      </c>
      <c r="K451" s="10">
        <f t="shared" si="105"/>
        <v>2.5</v>
      </c>
      <c r="L451" s="10">
        <f t="shared" si="106"/>
        <v>-1</v>
      </c>
      <c r="M451" s="10">
        <f t="shared" si="103"/>
        <v>6.7204301075268827E-3</v>
      </c>
      <c r="N451" s="14">
        <f t="shared" si="104"/>
        <v>-6.321112515802781E-3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</v>
      </c>
      <c r="D454" s="9">
        <v>0</v>
      </c>
      <c r="E454" s="9">
        <v>0</v>
      </c>
      <c r="F454" s="9">
        <v>0</v>
      </c>
      <c r="G454" s="10">
        <f t="shared" si="99"/>
        <v>1.3440860215053765E-3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-1.3440860215053765E-3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1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>
        <f t="shared" si="102"/>
        <v>8.8417329796640137E-4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4</v>
      </c>
      <c r="D460" s="9">
        <v>34</v>
      </c>
      <c r="E460" s="9">
        <v>38</v>
      </c>
      <c r="F460" s="9">
        <v>113</v>
      </c>
      <c r="G460" s="10">
        <f t="shared" si="99"/>
        <v>5.3763440860215058E-3</v>
      </c>
      <c r="H460" s="10">
        <f t="shared" si="100"/>
        <v>4.2983565107458911E-2</v>
      </c>
      <c r="I460" s="10">
        <f t="shared" si="101"/>
        <v>3.4576888080072796E-2</v>
      </c>
      <c r="J460" s="10">
        <f t="shared" si="102"/>
        <v>9.9911582670203364E-2</v>
      </c>
      <c r="K460" s="10">
        <f t="shared" si="105"/>
        <v>8.5</v>
      </c>
      <c r="L460" s="10">
        <f t="shared" si="106"/>
        <v>2.3235294117647061</v>
      </c>
      <c r="M460" s="10">
        <f t="shared" si="103"/>
        <v>4.5698924731182797E-2</v>
      </c>
      <c r="N460" s="14">
        <f t="shared" si="104"/>
        <v>9.9873577749683945E-2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2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1.7683465959328027E-3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1.2642225031605564E-3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4">
        <f t="shared" si="104"/>
        <v>-1.2642225031605564E-3</v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1.2642225031605564E-3</v>
      </c>
      <c r="I465" s="10" t="str">
        <f t="shared" si="101"/>
        <v/>
      </c>
      <c r="J465" s="10">
        <f t="shared" si="102"/>
        <v>2.6525198938992041E-3</v>
      </c>
      <c r="K465" s="10" t="str">
        <f t="shared" si="105"/>
        <v xml:space="preserve"> </v>
      </c>
      <c r="L465" s="10">
        <f t="shared" si="106"/>
        <v>2</v>
      </c>
      <c r="M465" s="10" t="str">
        <f t="shared" si="103"/>
        <v/>
      </c>
      <c r="N465" s="14">
        <f t="shared" si="104"/>
        <v>2.5284450063211127E-3</v>
      </c>
    </row>
    <row r="466" spans="1:14" x14ac:dyDescent="0.2">
      <c r="A466" s="8"/>
      <c r="B466" s="43" t="s">
        <v>438</v>
      </c>
      <c r="C466" s="40">
        <v>0</v>
      </c>
      <c r="D466" s="9">
        <v>3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3.7926675094816687E-3</v>
      </c>
      <c r="I466" s="10" t="str">
        <f t="shared" si="101"/>
        <v/>
      </c>
      <c r="J466" s="10">
        <f t="shared" si="102"/>
        <v>8.8417329796640137E-4</v>
      </c>
      <c r="K466" s="10" t="str">
        <f t="shared" si="105"/>
        <v xml:space="preserve"> </v>
      </c>
      <c r="L466" s="10">
        <f t="shared" si="106"/>
        <v>-0.66666666666666663</v>
      </c>
      <c r="M466" s="10" t="str">
        <f t="shared" si="103"/>
        <v/>
      </c>
      <c r="N466" s="14">
        <f t="shared" si="104"/>
        <v>-2.5284450063211123E-3</v>
      </c>
    </row>
    <row r="467" spans="1:14" x14ac:dyDescent="0.2">
      <c r="A467" s="8"/>
      <c r="B467" s="43" t="s">
        <v>439</v>
      </c>
      <c r="C467" s="40">
        <v>0</v>
      </c>
      <c r="D467" s="9">
        <v>7</v>
      </c>
      <c r="E467" s="9">
        <v>0</v>
      </c>
      <c r="F467" s="9">
        <v>5</v>
      </c>
      <c r="G467" s="10" t="str">
        <f t="shared" si="99"/>
        <v/>
      </c>
      <c r="H467" s="10">
        <f t="shared" si="100"/>
        <v>8.8495575221238937E-3</v>
      </c>
      <c r="I467" s="10" t="str">
        <f t="shared" si="101"/>
        <v/>
      </c>
      <c r="J467" s="10">
        <f t="shared" si="102"/>
        <v>4.4208664898320073E-3</v>
      </c>
      <c r="K467" s="10" t="str">
        <f t="shared" si="105"/>
        <v xml:space="preserve"> </v>
      </c>
      <c r="L467" s="10">
        <f t="shared" si="106"/>
        <v>-0.2857142857142857</v>
      </c>
      <c r="M467" s="10" t="str">
        <f t="shared" si="103"/>
        <v/>
      </c>
      <c r="N467" s="14">
        <f t="shared" si="104"/>
        <v>-2.5284450063211123E-3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2</v>
      </c>
      <c r="D469" s="9">
        <v>3</v>
      </c>
      <c r="E469" s="9">
        <v>0</v>
      </c>
      <c r="F469" s="9">
        <v>3</v>
      </c>
      <c r="G469" s="10">
        <f t="shared" si="99"/>
        <v>2.6881720430107529E-3</v>
      </c>
      <c r="H469" s="10">
        <f t="shared" si="100"/>
        <v>3.7926675094816687E-3</v>
      </c>
      <c r="I469" s="10" t="str">
        <f t="shared" si="101"/>
        <v/>
      </c>
      <c r="J469" s="10">
        <f t="shared" si="102"/>
        <v>2.6525198938992041E-3</v>
      </c>
      <c r="K469" s="10">
        <f t="shared" si="105"/>
        <v>-1</v>
      </c>
      <c r="L469" s="10">
        <f t="shared" si="106"/>
        <v>0</v>
      </c>
      <c r="M469" s="10">
        <f t="shared" si="103"/>
        <v>-2.6881720430107529E-3</v>
      </c>
      <c r="N469" s="14">
        <f t="shared" si="104"/>
        <v>0</v>
      </c>
    </row>
    <row r="470" spans="1:14" x14ac:dyDescent="0.2">
      <c r="A470" s="8"/>
      <c r="B470" s="43" t="s">
        <v>442</v>
      </c>
      <c r="C470" s="40">
        <v>5</v>
      </c>
      <c r="D470" s="9">
        <v>3</v>
      </c>
      <c r="E470" s="9">
        <v>1</v>
      </c>
      <c r="F470" s="9">
        <v>7</v>
      </c>
      <c r="G470" s="10">
        <f t="shared" si="99"/>
        <v>6.7204301075268818E-3</v>
      </c>
      <c r="H470" s="10">
        <f t="shared" si="100"/>
        <v>3.7926675094816687E-3</v>
      </c>
      <c r="I470" s="10">
        <f t="shared" si="101"/>
        <v>9.099181073703367E-4</v>
      </c>
      <c r="J470" s="10">
        <f t="shared" si="102"/>
        <v>6.18921308576481E-3</v>
      </c>
      <c r="K470" s="10">
        <f t="shared" si="105"/>
        <v>-0.8</v>
      </c>
      <c r="L470" s="10">
        <f t="shared" si="106"/>
        <v>1.3333333333333333</v>
      </c>
      <c r="M470" s="10">
        <f t="shared" si="103"/>
        <v>-5.3763440860215058E-3</v>
      </c>
      <c r="N470" s="14">
        <f t="shared" si="104"/>
        <v>5.0568900126422246E-3</v>
      </c>
    </row>
    <row r="471" spans="1:14" x14ac:dyDescent="0.2">
      <c r="A471" s="8"/>
      <c r="B471" s="43" t="s">
        <v>443</v>
      </c>
      <c r="C471" s="40">
        <v>6</v>
      </c>
      <c r="D471" s="9">
        <v>0</v>
      </c>
      <c r="E471" s="9">
        <v>0</v>
      </c>
      <c r="F471" s="9">
        <v>0</v>
      </c>
      <c r="G471" s="10">
        <f t="shared" si="99"/>
        <v>8.0645161290322578E-3</v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 t="str">
        <f t="shared" si="106"/>
        <v xml:space="preserve"> </v>
      </c>
      <c r="M471" s="10">
        <f t="shared" si="103"/>
        <v>-8.0645161290322578E-3</v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9.099181073703367E-4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4</v>
      </c>
      <c r="D473" s="9">
        <v>8</v>
      </c>
      <c r="E473" s="9">
        <v>4</v>
      </c>
      <c r="F473" s="9">
        <v>20</v>
      </c>
      <c r="G473" s="10">
        <f t="shared" si="99"/>
        <v>5.3763440860215058E-3</v>
      </c>
      <c r="H473" s="10">
        <f t="shared" si="100"/>
        <v>1.0113780025284451E-2</v>
      </c>
      <c r="I473" s="10">
        <f t="shared" si="101"/>
        <v>3.6396724294813468E-3</v>
      </c>
      <c r="J473" s="10">
        <f t="shared" si="102"/>
        <v>1.7683465959328029E-2</v>
      </c>
      <c r="K473" s="10">
        <f t="shared" si="105"/>
        <v>0</v>
      </c>
      <c r="L473" s="10">
        <f t="shared" si="106"/>
        <v>1.5</v>
      </c>
      <c r="M473" s="10">
        <f t="shared" si="103"/>
        <v>0</v>
      </c>
      <c r="N473" s="14">
        <f t="shared" si="104"/>
        <v>1.5170670037926676E-2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1</v>
      </c>
      <c r="E476" s="9">
        <v>0</v>
      </c>
      <c r="F476" s="9">
        <v>0</v>
      </c>
      <c r="G476" s="10" t="str">
        <f t="shared" si="99"/>
        <v/>
      </c>
      <c r="H476" s="10">
        <f t="shared" si="100"/>
        <v>1.2642225031605564E-3</v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>
        <f t="shared" si="106"/>
        <v>-1</v>
      </c>
      <c r="M476" s="10" t="str">
        <f t="shared" si="103"/>
        <v/>
      </c>
      <c r="N476" s="14">
        <f t="shared" si="104"/>
        <v>-1.2642225031605564E-3</v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2</v>
      </c>
      <c r="D478" s="9">
        <v>1</v>
      </c>
      <c r="E478" s="9">
        <v>0</v>
      </c>
      <c r="F478" s="9">
        <v>1</v>
      </c>
      <c r="G478" s="10">
        <f t="shared" si="99"/>
        <v>2.6881720430107529E-3</v>
      </c>
      <c r="H478" s="10">
        <f t="shared" si="100"/>
        <v>1.2642225031605564E-3</v>
      </c>
      <c r="I478" s="10" t="str">
        <f t="shared" si="101"/>
        <v/>
      </c>
      <c r="J478" s="10">
        <f t="shared" si="102"/>
        <v>8.8417329796640137E-4</v>
      </c>
      <c r="K478" s="10">
        <f t="shared" si="105"/>
        <v>-1</v>
      </c>
      <c r="L478" s="10">
        <f t="shared" si="106"/>
        <v>0</v>
      </c>
      <c r="M478" s="10">
        <f t="shared" si="103"/>
        <v>-2.6881720430107529E-3</v>
      </c>
      <c r="N478" s="14">
        <f t="shared" si="104"/>
        <v>0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1.2642225031605564E-3</v>
      </c>
      <c r="I481" s="10" t="str">
        <f t="shared" si="101"/>
        <v/>
      </c>
      <c r="J481" s="10">
        <f t="shared" si="102"/>
        <v>8.8417329796640137E-4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14">
        <f t="shared" si="104"/>
        <v>0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1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1.2642225031605564E-3</v>
      </c>
      <c r="I483" s="10" t="str">
        <f t="shared" si="101"/>
        <v/>
      </c>
      <c r="J483" s="10">
        <f t="shared" si="102"/>
        <v>1.7683465959328027E-3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4">
        <f t="shared" si="104"/>
        <v>1.2642225031605564E-3</v>
      </c>
    </row>
    <row r="484" spans="1:14" x14ac:dyDescent="0.2">
      <c r="A484" s="8"/>
      <c r="B484" s="43" t="s">
        <v>456</v>
      </c>
      <c r="C484" s="40">
        <v>0</v>
      </c>
      <c r="D484" s="9">
        <v>1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1.2642225031605564E-3</v>
      </c>
      <c r="I484" s="10" t="str">
        <f t="shared" si="101"/>
        <v/>
      </c>
      <c r="J484" s="10">
        <f t="shared" si="102"/>
        <v>4.4208664898320073E-3</v>
      </c>
      <c r="K484" s="10" t="str">
        <f t="shared" si="105"/>
        <v xml:space="preserve"> </v>
      </c>
      <c r="L484" s="10">
        <f t="shared" si="106"/>
        <v>4</v>
      </c>
      <c r="M484" s="10" t="str">
        <f t="shared" si="103"/>
        <v/>
      </c>
      <c r="N484" s="14">
        <f t="shared" si="104"/>
        <v>5.0568900126422255E-3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4</v>
      </c>
      <c r="G485" s="10" t="str">
        <f t="shared" si="99"/>
        <v/>
      </c>
      <c r="H485" s="10">
        <f t="shared" si="100"/>
        <v>1.2642225031605564E-3</v>
      </c>
      <c r="I485" s="10" t="str">
        <f t="shared" si="101"/>
        <v/>
      </c>
      <c r="J485" s="10">
        <f t="shared" si="102"/>
        <v>3.5366931918656055E-3</v>
      </c>
      <c r="K485" s="10" t="str">
        <f t="shared" si="105"/>
        <v xml:space="preserve"> </v>
      </c>
      <c r="L485" s="10">
        <f t="shared" si="106"/>
        <v>3</v>
      </c>
      <c r="M485" s="10" t="str">
        <f t="shared" si="103"/>
        <v/>
      </c>
      <c r="N485" s="14">
        <f t="shared" si="104"/>
        <v>3.7926675094816691E-3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1.2642225031605564E-3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-1.2642225031605564E-3</v>
      </c>
    </row>
    <row r="487" spans="1:14" ht="25.5" x14ac:dyDescent="0.2">
      <c r="A487" s="8"/>
      <c r="B487" s="43" t="s">
        <v>459</v>
      </c>
      <c r="C487" s="40">
        <v>8</v>
      </c>
      <c r="D487" s="9">
        <v>6</v>
      </c>
      <c r="E487" s="9">
        <v>0</v>
      </c>
      <c r="F487" s="9">
        <v>2</v>
      </c>
      <c r="G487" s="10">
        <f t="shared" si="99"/>
        <v>1.0752688172043012E-2</v>
      </c>
      <c r="H487" s="10">
        <f t="shared" si="100"/>
        <v>7.5853350189633373E-3</v>
      </c>
      <c r="I487" s="10" t="str">
        <f t="shared" si="101"/>
        <v/>
      </c>
      <c r="J487" s="10">
        <f t="shared" si="102"/>
        <v>1.7683465959328027E-3</v>
      </c>
      <c r="K487" s="10">
        <f t="shared" si="105"/>
        <v>-1</v>
      </c>
      <c r="L487" s="10">
        <f t="shared" si="106"/>
        <v>-0.66666666666666663</v>
      </c>
      <c r="M487" s="10">
        <f t="shared" si="103"/>
        <v>-1.0752688172043012E-2</v>
      </c>
      <c r="N487" s="14">
        <f t="shared" si="104"/>
        <v>-5.0568900126422246E-3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2</v>
      </c>
      <c r="G492" s="10" t="str">
        <f t="shared" si="99"/>
        <v/>
      </c>
      <c r="H492" s="10">
        <f t="shared" si="100"/>
        <v>1.2642225031605564E-3</v>
      </c>
      <c r="I492" s="10" t="str">
        <f t="shared" si="101"/>
        <v/>
      </c>
      <c r="J492" s="10">
        <f t="shared" si="102"/>
        <v>1.7683465959328027E-3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4">
        <f t="shared" si="104"/>
        <v>1.2642225031605564E-3</v>
      </c>
    </row>
    <row r="493" spans="1:14" x14ac:dyDescent="0.2">
      <c r="A493" s="8"/>
      <c r="B493" s="43" t="s">
        <v>465</v>
      </c>
      <c r="C493" s="40">
        <v>1</v>
      </c>
      <c r="D493" s="9">
        <v>21</v>
      </c>
      <c r="E493" s="9">
        <v>0</v>
      </c>
      <c r="F493" s="9">
        <v>7</v>
      </c>
      <c r="G493" s="10">
        <f t="shared" si="99"/>
        <v>1.3440860215053765E-3</v>
      </c>
      <c r="H493" s="10">
        <f t="shared" si="100"/>
        <v>2.6548672566371681E-2</v>
      </c>
      <c r="I493" s="10" t="str">
        <f t="shared" si="101"/>
        <v/>
      </c>
      <c r="J493" s="10">
        <f t="shared" si="102"/>
        <v>6.18921308576481E-3</v>
      </c>
      <c r="K493" s="10">
        <f t="shared" si="105"/>
        <v>-1</v>
      </c>
      <c r="L493" s="10">
        <f t="shared" si="106"/>
        <v>-0.66666666666666663</v>
      </c>
      <c r="M493" s="10">
        <f t="shared" si="103"/>
        <v>-1.3440860215053765E-3</v>
      </c>
      <c r="N493" s="14">
        <f t="shared" si="104"/>
        <v>-1.7699115044247787E-2</v>
      </c>
    </row>
    <row r="494" spans="1:14" x14ac:dyDescent="0.2">
      <c r="A494" s="8"/>
      <c r="B494" s="43" t="s">
        <v>466</v>
      </c>
      <c r="C494" s="40">
        <v>0</v>
      </c>
      <c r="D494" s="9">
        <v>3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3.7926675094816687E-3</v>
      </c>
      <c r="I494" s="10" t="str">
        <f t="shared" si="101"/>
        <v/>
      </c>
      <c r="J494" s="10">
        <f t="shared" si="102"/>
        <v>2.6525198938992041E-3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4">
        <f t="shared" si="104"/>
        <v>0</v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1.2642225031605564E-3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4">
        <f t="shared" si="104"/>
        <v>-1.2642225031605564E-3</v>
      </c>
    </row>
    <row r="496" spans="1:14" x14ac:dyDescent="0.2">
      <c r="A496" s="8"/>
      <c r="B496" s="43" t="s">
        <v>468</v>
      </c>
      <c r="C496" s="40">
        <v>0</v>
      </c>
      <c r="D496" s="9">
        <v>2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2.5284450063211127E-3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4">
        <f t="shared" si="104"/>
        <v>-2.5284450063211127E-3</v>
      </c>
    </row>
    <row r="497" spans="1:14" x14ac:dyDescent="0.2">
      <c r="A497" s="8"/>
      <c r="B497" s="43" t="s">
        <v>469</v>
      </c>
      <c r="C497" s="40">
        <v>1</v>
      </c>
      <c r="D497" s="9">
        <v>1</v>
      </c>
      <c r="E497" s="9">
        <v>0</v>
      </c>
      <c r="F497" s="9">
        <v>0</v>
      </c>
      <c r="G497" s="10">
        <f t="shared" si="99"/>
        <v>1.3440860215053765E-3</v>
      </c>
      <c r="H497" s="10">
        <f t="shared" si="100"/>
        <v>1.2642225031605564E-3</v>
      </c>
      <c r="I497" s="10" t="str">
        <f t="shared" si="101"/>
        <v/>
      </c>
      <c r="J497" s="10" t="str">
        <f t="shared" si="102"/>
        <v/>
      </c>
      <c r="K497" s="10">
        <f t="shared" si="105"/>
        <v>-1</v>
      </c>
      <c r="L497" s="10">
        <f t="shared" si="106"/>
        <v>-1</v>
      </c>
      <c r="M497" s="10">
        <f t="shared" si="103"/>
        <v>-1.3440860215053765E-3</v>
      </c>
      <c r="N497" s="14">
        <f t="shared" si="104"/>
        <v>-1.2642225031605564E-3</v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35</v>
      </c>
      <c r="E499" s="9">
        <v>0</v>
      </c>
      <c r="F499" s="9">
        <v>30</v>
      </c>
      <c r="G499" s="10" t="str">
        <f t="shared" ref="G499:G562" si="107">+IF(C499=0,"",C499/C$371)</f>
        <v/>
      </c>
      <c r="H499" s="10">
        <f t="shared" ref="H499:H562" si="108">+IF(D499=0,"",D499/D$371)</f>
        <v>4.4247787610619468E-2</v>
      </c>
      <c r="I499" s="10" t="str">
        <f t="shared" ref="I499:I562" si="109">+IF(E499=0,"",E499/E$371)</f>
        <v/>
      </c>
      <c r="J499" s="10">
        <f t="shared" ref="J499:J562" si="110">+IF(F499=0,"",F499/F$371)</f>
        <v>2.6525198938992044E-2</v>
      </c>
      <c r="K499" s="10" t="str">
        <f t="shared" si="105"/>
        <v xml:space="preserve"> </v>
      </c>
      <c r="L499" s="10">
        <f t="shared" si="106"/>
        <v>-0.14285714285714285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-6.321112515802781E-3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9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1.1378002528445006E-2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4">
        <f t="shared" si="112"/>
        <v>-1.1378002528445006E-2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1.2642225031605564E-3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4">
        <f t="shared" si="112"/>
        <v>-1.2642225031605564E-3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1.2642225031605564E-3</v>
      </c>
      <c r="I511" s="10" t="str">
        <f t="shared" si="109"/>
        <v/>
      </c>
      <c r="J511" s="10">
        <f t="shared" si="110"/>
        <v>1.7683465959328027E-3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4">
        <f t="shared" si="112"/>
        <v>1.2642225031605564E-3</v>
      </c>
    </row>
    <row r="512" spans="1:14" x14ac:dyDescent="0.2">
      <c r="A512" s="8"/>
      <c r="B512" s="43" t="s">
        <v>484</v>
      </c>
      <c r="C512" s="40">
        <v>0</v>
      </c>
      <c r="D512" s="9">
        <v>2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2.5284450063211127E-3</v>
      </c>
      <c r="I512" s="10" t="str">
        <f t="shared" si="109"/>
        <v/>
      </c>
      <c r="J512" s="10">
        <f t="shared" si="110"/>
        <v>8.8417329796640137E-4</v>
      </c>
      <c r="K512" s="10" t="str">
        <f t="shared" si="113"/>
        <v xml:space="preserve"> </v>
      </c>
      <c r="L512" s="10">
        <f t="shared" si="114"/>
        <v>-0.5</v>
      </c>
      <c r="M512" s="10" t="str">
        <f t="shared" si="111"/>
        <v/>
      </c>
      <c r="N512" s="14">
        <f t="shared" si="112"/>
        <v>-1.2642225031605564E-3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8.8417329796640137E-4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8.8417329796640137E-4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2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1.7683465959328027E-3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18</v>
      </c>
      <c r="D518" s="9">
        <v>12</v>
      </c>
      <c r="E518" s="9">
        <v>0</v>
      </c>
      <c r="F518" s="9">
        <v>2</v>
      </c>
      <c r="G518" s="10">
        <f t="shared" si="107"/>
        <v>2.4193548387096774E-2</v>
      </c>
      <c r="H518" s="10">
        <f t="shared" si="108"/>
        <v>1.5170670037926675E-2</v>
      </c>
      <c r="I518" s="10" t="str">
        <f t="shared" si="109"/>
        <v/>
      </c>
      <c r="J518" s="10">
        <f t="shared" si="110"/>
        <v>1.7683465959328027E-3</v>
      </c>
      <c r="K518" s="10">
        <f t="shared" si="113"/>
        <v>-1</v>
      </c>
      <c r="L518" s="10">
        <f t="shared" si="114"/>
        <v>-0.83333333333333337</v>
      </c>
      <c r="M518" s="10">
        <f t="shared" si="111"/>
        <v>-2.4193548387096774E-2</v>
      </c>
      <c r="N518" s="14">
        <f t="shared" si="112"/>
        <v>-1.2642225031605562E-2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1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1.2642225031605564E-3</v>
      </c>
      <c r="I520" s="10" t="str">
        <f t="shared" si="109"/>
        <v/>
      </c>
      <c r="J520" s="10">
        <f t="shared" si="110"/>
        <v>8.8417329796640137E-4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14">
        <f t="shared" si="112"/>
        <v>0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4</v>
      </c>
      <c r="D528" s="9">
        <v>5</v>
      </c>
      <c r="E528" s="9">
        <v>1</v>
      </c>
      <c r="F528" s="9">
        <v>1</v>
      </c>
      <c r="G528" s="10">
        <f t="shared" si="107"/>
        <v>5.3763440860215058E-3</v>
      </c>
      <c r="H528" s="10">
        <f t="shared" si="108"/>
        <v>6.321112515802781E-3</v>
      </c>
      <c r="I528" s="10">
        <f t="shared" si="109"/>
        <v>9.099181073703367E-4</v>
      </c>
      <c r="J528" s="10">
        <f t="shared" si="110"/>
        <v>8.8417329796640137E-4</v>
      </c>
      <c r="K528" s="10">
        <f t="shared" si="113"/>
        <v>-0.75</v>
      </c>
      <c r="L528" s="10">
        <f t="shared" si="114"/>
        <v>-0.8</v>
      </c>
      <c r="M528" s="10">
        <f t="shared" si="111"/>
        <v>-4.0322580645161289E-3</v>
      </c>
      <c r="N528" s="14">
        <f t="shared" si="112"/>
        <v>-5.0568900126422255E-3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3</v>
      </c>
      <c r="D539" s="9">
        <v>0</v>
      </c>
      <c r="E539" s="9">
        <v>0</v>
      </c>
      <c r="F539" s="9">
        <v>0</v>
      </c>
      <c r="G539" s="10">
        <f t="shared" si="107"/>
        <v>4.0322580645161289E-3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-4.0322580645161289E-3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2</v>
      </c>
      <c r="D540" s="9">
        <v>0</v>
      </c>
      <c r="E540" s="9">
        <v>10</v>
      </c>
      <c r="F540" s="9">
        <v>0</v>
      </c>
      <c r="G540" s="10">
        <f t="shared" si="107"/>
        <v>2.6881720430107529E-3</v>
      </c>
      <c r="H540" s="10" t="str">
        <f t="shared" si="108"/>
        <v/>
      </c>
      <c r="I540" s="10">
        <f t="shared" si="109"/>
        <v>9.0991810737033659E-3</v>
      </c>
      <c r="J540" s="10" t="str">
        <f t="shared" si="110"/>
        <v/>
      </c>
      <c r="K540" s="10">
        <f t="shared" si="113"/>
        <v>4</v>
      </c>
      <c r="L540" s="10" t="str">
        <f t="shared" si="114"/>
        <v xml:space="preserve"> </v>
      </c>
      <c r="M540" s="10">
        <f t="shared" si="111"/>
        <v>1.0752688172043012E-2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</v>
      </c>
      <c r="D543" s="9">
        <v>0</v>
      </c>
      <c r="E543" s="9">
        <v>0</v>
      </c>
      <c r="F543" s="9">
        <v>0</v>
      </c>
      <c r="G543" s="10">
        <f t="shared" si="107"/>
        <v>1.3440860215053765E-3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-1.3440860215053765E-3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10</v>
      </c>
      <c r="D544" s="9">
        <v>8</v>
      </c>
      <c r="E544" s="9">
        <v>3</v>
      </c>
      <c r="F544" s="9">
        <v>2</v>
      </c>
      <c r="G544" s="10">
        <f t="shared" si="107"/>
        <v>1.3440860215053764E-2</v>
      </c>
      <c r="H544" s="10">
        <f t="shared" si="108"/>
        <v>1.0113780025284451E-2</v>
      </c>
      <c r="I544" s="10">
        <f t="shared" si="109"/>
        <v>2.7297543221110102E-3</v>
      </c>
      <c r="J544" s="10">
        <f t="shared" si="110"/>
        <v>1.7683465959328027E-3</v>
      </c>
      <c r="K544" s="10">
        <f t="shared" si="113"/>
        <v>-0.7</v>
      </c>
      <c r="L544" s="10">
        <f t="shared" si="114"/>
        <v>-0.75</v>
      </c>
      <c r="M544" s="10">
        <f t="shared" si="111"/>
        <v>-9.4086021505376347E-3</v>
      </c>
      <c r="N544" s="14">
        <f t="shared" si="112"/>
        <v>-7.5853350189633382E-3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1.2642225031605564E-3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4">
        <f t="shared" si="112"/>
        <v>-1.2642225031605564E-3</v>
      </c>
    </row>
    <row r="561" spans="1:14" x14ac:dyDescent="0.2">
      <c r="A561" s="8"/>
      <c r="B561" s="43" t="s">
        <v>533</v>
      </c>
      <c r="C561" s="40">
        <v>0</v>
      </c>
      <c r="D561" s="9">
        <v>3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3.7926675094816687E-3</v>
      </c>
      <c r="I561" s="10" t="str">
        <f t="shared" si="109"/>
        <v/>
      </c>
      <c r="J561" s="10">
        <f t="shared" si="110"/>
        <v>1.7683465959328027E-3</v>
      </c>
      <c r="K561" s="10" t="str">
        <f t="shared" si="113"/>
        <v xml:space="preserve"> </v>
      </c>
      <c r="L561" s="10">
        <f t="shared" si="114"/>
        <v>-0.33333333333333331</v>
      </c>
      <c r="M561" s="10" t="str">
        <f t="shared" si="111"/>
        <v/>
      </c>
      <c r="N561" s="14">
        <f t="shared" si="112"/>
        <v>-1.2642225031605561E-3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8.8417329796640137E-4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2</v>
      </c>
      <c r="D563" s="9">
        <v>7</v>
      </c>
      <c r="E563" s="9">
        <v>3</v>
      </c>
      <c r="F563" s="9">
        <v>1</v>
      </c>
      <c r="G563" s="10">
        <f t="shared" ref="G563:G604" si="115">+IF(C563=0,"",C563/C$371)</f>
        <v>2.6881720430107529E-3</v>
      </c>
      <c r="H563" s="10">
        <f t="shared" ref="H563:H604" si="116">+IF(D563=0,"",D563/D$371)</f>
        <v>8.8495575221238937E-3</v>
      </c>
      <c r="I563" s="10">
        <f t="shared" ref="I563:I604" si="117">+IF(E563=0,"",E563/E$371)</f>
        <v>2.7297543221110102E-3</v>
      </c>
      <c r="J563" s="10">
        <f t="shared" ref="J563:J604" si="118">+IF(F563=0,"",F563/F$371)</f>
        <v>8.8417329796640137E-4</v>
      </c>
      <c r="K563" s="10">
        <f t="shared" si="113"/>
        <v>0.5</v>
      </c>
      <c r="L563" s="10">
        <f t="shared" si="114"/>
        <v>-0.8571428571428571</v>
      </c>
      <c r="M563" s="10">
        <f t="shared" ref="M563:M604" si="119">+IF(OR(AND(G563=""),(K563="")),"",G563*K563)</f>
        <v>1.3440860215053765E-3</v>
      </c>
      <c r="N563" s="14">
        <f t="shared" ref="N563:N604" si="120">+IF(OR(AND(H563=""),(L563="")),"",H563*L563)</f>
        <v>-7.5853350189633373E-3</v>
      </c>
    </row>
    <row r="564" spans="1:14" x14ac:dyDescent="0.2">
      <c r="A564" s="8"/>
      <c r="B564" s="43" t="s">
        <v>536</v>
      </c>
      <c r="C564" s="40">
        <v>4</v>
      </c>
      <c r="D564" s="9">
        <v>1</v>
      </c>
      <c r="E564" s="9">
        <v>9</v>
      </c>
      <c r="F564" s="9">
        <v>2</v>
      </c>
      <c r="G564" s="10">
        <f t="shared" si="115"/>
        <v>5.3763440860215058E-3</v>
      </c>
      <c r="H564" s="10">
        <f t="shared" si="116"/>
        <v>1.2642225031605564E-3</v>
      </c>
      <c r="I564" s="10">
        <f t="shared" si="117"/>
        <v>8.1892629663330302E-3</v>
      </c>
      <c r="J564" s="10">
        <f t="shared" si="118"/>
        <v>1.7683465959328027E-3</v>
      </c>
      <c r="K564" s="10">
        <f t="shared" ref="K564:K604" si="121">+IF(AND(C564=0,E564=0)," ",IF(C564=0,1,IF(E564=0,-1,(E564-C564)/C564)))</f>
        <v>1.25</v>
      </c>
      <c r="L564" s="10">
        <f t="shared" ref="L564:L604" si="122">+IF(AND(D564=0,F564=0)," ",IF(D564=0,1,IF(F564=0,-1,(F564-D564)/D564)))</f>
        <v>1</v>
      </c>
      <c r="M564" s="10">
        <f t="shared" si="119"/>
        <v>6.7204301075268827E-3</v>
      </c>
      <c r="N564" s="14">
        <f t="shared" si="120"/>
        <v>1.2642225031605564E-3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8.8417329796640137E-4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</v>
      </c>
      <c r="D567" s="9">
        <v>20</v>
      </c>
      <c r="E567" s="9">
        <v>1</v>
      </c>
      <c r="F567" s="9">
        <v>7</v>
      </c>
      <c r="G567" s="10">
        <f t="shared" si="115"/>
        <v>1.3440860215053765E-3</v>
      </c>
      <c r="H567" s="10">
        <f t="shared" si="116"/>
        <v>2.5284450063211124E-2</v>
      </c>
      <c r="I567" s="10">
        <f t="shared" si="117"/>
        <v>9.099181073703367E-4</v>
      </c>
      <c r="J567" s="10">
        <f t="shared" si="118"/>
        <v>6.18921308576481E-3</v>
      </c>
      <c r="K567" s="10">
        <f t="shared" si="121"/>
        <v>0</v>
      </c>
      <c r="L567" s="10">
        <f t="shared" si="122"/>
        <v>-0.65</v>
      </c>
      <c r="M567" s="10">
        <f t="shared" si="119"/>
        <v>0</v>
      </c>
      <c r="N567" s="14">
        <f t="shared" si="120"/>
        <v>-1.643489254108723E-2</v>
      </c>
    </row>
    <row r="568" spans="1:14" x14ac:dyDescent="0.2">
      <c r="A568" s="8"/>
      <c r="B568" s="43" t="s">
        <v>540</v>
      </c>
      <c r="C568" s="40">
        <v>0</v>
      </c>
      <c r="D568" s="9">
        <v>9</v>
      </c>
      <c r="E568" s="9">
        <v>0</v>
      </c>
      <c r="F568" s="9">
        <v>6</v>
      </c>
      <c r="G568" s="10" t="str">
        <f t="shared" si="115"/>
        <v/>
      </c>
      <c r="H568" s="10">
        <f t="shared" si="116"/>
        <v>1.1378002528445006E-2</v>
      </c>
      <c r="I568" s="10" t="str">
        <f t="shared" si="117"/>
        <v/>
      </c>
      <c r="J568" s="10">
        <f t="shared" si="118"/>
        <v>5.3050397877984082E-3</v>
      </c>
      <c r="K568" s="10" t="str">
        <f t="shared" si="121"/>
        <v xml:space="preserve"> </v>
      </c>
      <c r="L568" s="10">
        <f t="shared" si="122"/>
        <v>-0.33333333333333331</v>
      </c>
      <c r="M568" s="10" t="str">
        <f t="shared" si="119"/>
        <v/>
      </c>
      <c r="N568" s="14">
        <f t="shared" si="120"/>
        <v>-3.7926675094816687E-3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1</v>
      </c>
      <c r="D571" s="9">
        <v>0</v>
      </c>
      <c r="E571" s="9">
        <v>0</v>
      </c>
      <c r="F571" s="9">
        <v>0</v>
      </c>
      <c r="G571" s="10">
        <f t="shared" si="115"/>
        <v>1.3440860215053765E-3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-1.3440860215053765E-3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1</v>
      </c>
      <c r="D572" s="9">
        <v>0</v>
      </c>
      <c r="E572" s="9">
        <v>0</v>
      </c>
      <c r="F572" s="9">
        <v>0</v>
      </c>
      <c r="G572" s="10">
        <f t="shared" si="115"/>
        <v>1.3440860215053765E-3</v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 t="str">
        <f t="shared" si="122"/>
        <v xml:space="preserve"> </v>
      </c>
      <c r="M572" s="10">
        <f t="shared" si="119"/>
        <v>-1.3440860215053765E-3</v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1</v>
      </c>
      <c r="F577" s="9">
        <v>1</v>
      </c>
      <c r="G577" s="10" t="str">
        <f t="shared" si="115"/>
        <v/>
      </c>
      <c r="H577" s="10" t="str">
        <f t="shared" si="116"/>
        <v/>
      </c>
      <c r="I577" s="10">
        <f t="shared" si="117"/>
        <v>9.099181073703367E-4</v>
      </c>
      <c r="J577" s="10">
        <f t="shared" si="118"/>
        <v>8.8417329796640137E-4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1</v>
      </c>
      <c r="D578" s="9">
        <v>1</v>
      </c>
      <c r="E578" s="9">
        <v>1</v>
      </c>
      <c r="F578" s="9">
        <v>1</v>
      </c>
      <c r="G578" s="10">
        <f t="shared" si="115"/>
        <v>1.3440860215053765E-3</v>
      </c>
      <c r="H578" s="10">
        <f t="shared" si="116"/>
        <v>1.2642225031605564E-3</v>
      </c>
      <c r="I578" s="10">
        <f t="shared" si="117"/>
        <v>9.099181073703367E-4</v>
      </c>
      <c r="J578" s="10">
        <f t="shared" si="118"/>
        <v>8.8417329796640137E-4</v>
      </c>
      <c r="K578" s="10">
        <f t="shared" si="121"/>
        <v>0</v>
      </c>
      <c r="L578" s="10">
        <f t="shared" si="122"/>
        <v>0</v>
      </c>
      <c r="M578" s="10">
        <f t="shared" si="119"/>
        <v>0</v>
      </c>
      <c r="N578" s="14">
        <f t="shared" si="120"/>
        <v>0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3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3.7926675094816687E-3</v>
      </c>
      <c r="I580" s="10" t="str">
        <f t="shared" si="117"/>
        <v/>
      </c>
      <c r="J580" s="10">
        <f t="shared" si="118"/>
        <v>3.5366931918656055E-3</v>
      </c>
      <c r="K580" s="10" t="str">
        <f t="shared" si="121"/>
        <v xml:space="preserve"> </v>
      </c>
      <c r="L580" s="10">
        <f t="shared" si="122"/>
        <v>0.33333333333333331</v>
      </c>
      <c r="M580" s="10" t="str">
        <f t="shared" si="119"/>
        <v/>
      </c>
      <c r="N580" s="14">
        <f t="shared" si="120"/>
        <v>1.2642225031605561E-3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8.8417329796640137E-4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8.8417329796640137E-4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12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1.5170670037926675E-2</v>
      </c>
      <c r="I583" s="10" t="str">
        <f t="shared" si="117"/>
        <v/>
      </c>
      <c r="J583" s="10">
        <f t="shared" si="118"/>
        <v>4.4208664898320073E-3</v>
      </c>
      <c r="K583" s="10" t="str">
        <f t="shared" si="121"/>
        <v xml:space="preserve"> </v>
      </c>
      <c r="L583" s="10">
        <f t="shared" si="122"/>
        <v>-0.58333333333333337</v>
      </c>
      <c r="M583" s="10" t="str">
        <f t="shared" si="119"/>
        <v/>
      </c>
      <c r="N583" s="14">
        <f t="shared" si="120"/>
        <v>-8.8495575221238937E-3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1</v>
      </c>
      <c r="F584" s="9">
        <v>0</v>
      </c>
      <c r="G584" s="10" t="str">
        <f t="shared" si="115"/>
        <v/>
      </c>
      <c r="H584" s="10" t="str">
        <f t="shared" si="116"/>
        <v/>
      </c>
      <c r="I584" s="10">
        <f t="shared" si="117"/>
        <v>9.099181073703367E-4</v>
      </c>
      <c r="J584" s="10" t="str">
        <f t="shared" si="118"/>
        <v/>
      </c>
      <c r="K584" s="10">
        <f t="shared" si="121"/>
        <v>1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2.5284450063211127E-3</v>
      </c>
      <c r="I585" s="10" t="str">
        <f t="shared" si="117"/>
        <v/>
      </c>
      <c r="J585" s="10">
        <f t="shared" si="118"/>
        <v>8.8417329796640137E-4</v>
      </c>
      <c r="K585" s="10" t="str">
        <f t="shared" si="121"/>
        <v xml:space="preserve"> </v>
      </c>
      <c r="L585" s="10">
        <f t="shared" si="122"/>
        <v>-0.5</v>
      </c>
      <c r="M585" s="10" t="str">
        <f t="shared" si="119"/>
        <v/>
      </c>
      <c r="N585" s="14">
        <f t="shared" si="120"/>
        <v>-1.2642225031605564E-3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22</v>
      </c>
      <c r="E588" s="9">
        <v>1</v>
      </c>
      <c r="F588" s="9">
        <v>19</v>
      </c>
      <c r="G588" s="10" t="str">
        <f t="shared" si="115"/>
        <v/>
      </c>
      <c r="H588" s="10">
        <f t="shared" si="116"/>
        <v>2.7812895069532238E-2</v>
      </c>
      <c r="I588" s="10">
        <f t="shared" si="117"/>
        <v>9.099181073703367E-4</v>
      </c>
      <c r="J588" s="10">
        <f t="shared" si="118"/>
        <v>1.6799292661361626E-2</v>
      </c>
      <c r="K588" s="10">
        <f t="shared" si="121"/>
        <v>1</v>
      </c>
      <c r="L588" s="10">
        <f t="shared" si="122"/>
        <v>-0.13636363636363635</v>
      </c>
      <c r="M588" s="10" t="str">
        <f t="shared" si="119"/>
        <v/>
      </c>
      <c r="N588" s="14">
        <f t="shared" si="120"/>
        <v>-3.7926675094816687E-3</v>
      </c>
    </row>
    <row r="589" spans="1:14" ht="25.5" x14ac:dyDescent="0.2">
      <c r="A589" s="8"/>
      <c r="B589" s="43" t="s">
        <v>561</v>
      </c>
      <c r="C589" s="40">
        <v>0</v>
      </c>
      <c r="D589" s="9">
        <v>21</v>
      </c>
      <c r="E589" s="9">
        <v>2</v>
      </c>
      <c r="F589" s="9">
        <v>14</v>
      </c>
      <c r="G589" s="10" t="str">
        <f t="shared" si="115"/>
        <v/>
      </c>
      <c r="H589" s="10">
        <f t="shared" si="116"/>
        <v>2.6548672566371681E-2</v>
      </c>
      <c r="I589" s="10">
        <f t="shared" si="117"/>
        <v>1.8198362147406734E-3</v>
      </c>
      <c r="J589" s="10">
        <f t="shared" si="118"/>
        <v>1.237842617152962E-2</v>
      </c>
      <c r="K589" s="10">
        <f t="shared" si="121"/>
        <v>1</v>
      </c>
      <c r="L589" s="10">
        <f t="shared" si="122"/>
        <v>-0.33333333333333331</v>
      </c>
      <c r="M589" s="10" t="str">
        <f t="shared" si="119"/>
        <v/>
      </c>
      <c r="N589" s="14">
        <f t="shared" si="120"/>
        <v>-8.8495575221238937E-3</v>
      </c>
    </row>
    <row r="590" spans="1:14" x14ac:dyDescent="0.2">
      <c r="A590" s="8"/>
      <c r="B590" s="43" t="s">
        <v>562</v>
      </c>
      <c r="C590" s="40">
        <v>4</v>
      </c>
      <c r="D590" s="9">
        <v>74</v>
      </c>
      <c r="E590" s="9">
        <v>3</v>
      </c>
      <c r="F590" s="9">
        <v>58</v>
      </c>
      <c r="G590" s="10">
        <f t="shared" si="115"/>
        <v>5.3763440860215058E-3</v>
      </c>
      <c r="H590" s="10">
        <f t="shared" si="116"/>
        <v>9.3552465233881166E-2</v>
      </c>
      <c r="I590" s="10">
        <f t="shared" si="117"/>
        <v>2.7297543221110102E-3</v>
      </c>
      <c r="J590" s="10">
        <f t="shared" si="118"/>
        <v>5.128205128205128E-2</v>
      </c>
      <c r="K590" s="10">
        <f t="shared" si="121"/>
        <v>-0.25</v>
      </c>
      <c r="L590" s="10">
        <f t="shared" si="122"/>
        <v>-0.21621621621621623</v>
      </c>
      <c r="M590" s="10">
        <f t="shared" si="119"/>
        <v>-1.3440860215053765E-3</v>
      </c>
      <c r="N590" s="14">
        <f t="shared" si="120"/>
        <v>-2.0227560050568902E-2</v>
      </c>
    </row>
    <row r="591" spans="1:14" x14ac:dyDescent="0.2">
      <c r="A591" s="8"/>
      <c r="B591" s="43" t="s">
        <v>563</v>
      </c>
      <c r="C591" s="40">
        <v>0</v>
      </c>
      <c r="D591" s="9">
        <v>4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5.0568900126422255E-3</v>
      </c>
      <c r="I591" s="10" t="str">
        <f t="shared" si="117"/>
        <v/>
      </c>
      <c r="J591" s="10">
        <f t="shared" si="118"/>
        <v>1.7683465959328027E-3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14">
        <f t="shared" si="120"/>
        <v>-2.5284450063211127E-3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1</v>
      </c>
      <c r="D597" s="9">
        <v>4</v>
      </c>
      <c r="E597" s="9">
        <v>1</v>
      </c>
      <c r="F597" s="9">
        <v>6</v>
      </c>
      <c r="G597" s="10">
        <f t="shared" si="115"/>
        <v>1.3440860215053765E-3</v>
      </c>
      <c r="H597" s="10">
        <f t="shared" si="116"/>
        <v>5.0568900126422255E-3</v>
      </c>
      <c r="I597" s="10">
        <f t="shared" si="117"/>
        <v>9.099181073703367E-4</v>
      </c>
      <c r="J597" s="10">
        <f t="shared" si="118"/>
        <v>5.3050397877984082E-3</v>
      </c>
      <c r="K597" s="10">
        <f t="shared" si="121"/>
        <v>0</v>
      </c>
      <c r="L597" s="10">
        <f t="shared" si="122"/>
        <v>0.5</v>
      </c>
      <c r="M597" s="10">
        <f t="shared" si="119"/>
        <v>0</v>
      </c>
      <c r="N597" s="14">
        <f t="shared" si="120"/>
        <v>2.5284450063211127E-3</v>
      </c>
    </row>
    <row r="598" spans="1:14" x14ac:dyDescent="0.2">
      <c r="A598" s="8"/>
      <c r="B598" s="43" t="s">
        <v>570</v>
      </c>
      <c r="C598" s="40">
        <v>0</v>
      </c>
      <c r="D598" s="9">
        <v>2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2.5284450063211127E-3</v>
      </c>
      <c r="I598" s="10" t="str">
        <f t="shared" si="117"/>
        <v/>
      </c>
      <c r="J598" s="10">
        <f t="shared" si="118"/>
        <v>2.6525198938992041E-3</v>
      </c>
      <c r="K598" s="10" t="str">
        <f t="shared" si="121"/>
        <v xml:space="preserve"> </v>
      </c>
      <c r="L598" s="10">
        <f t="shared" si="122"/>
        <v>0.5</v>
      </c>
      <c r="M598" s="10" t="str">
        <f t="shared" si="119"/>
        <v/>
      </c>
      <c r="N598" s="14">
        <f t="shared" si="120"/>
        <v>1.2642225031605564E-3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261</v>
      </c>
      <c r="D612" s="31">
        <f>SUM(D613:D640)</f>
        <v>324</v>
      </c>
      <c r="E612" s="31">
        <f>SUM(E613:E640)</f>
        <v>228</v>
      </c>
      <c r="F612" s="31">
        <f>SUM(F613:F640)</f>
        <v>354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-0.12643678160919541</v>
      </c>
      <c r="L612" s="32">
        <f>+IF(AND(D612=0,F612=0),"",IF(D612=0,1,IF(F612=0,-1,(F612-D612)/D612)))</f>
        <v>9.2592592592592587E-2</v>
      </c>
      <c r="M612" s="32">
        <f t="shared" ref="M612:M640" si="127">+IF(OR(AND(G612=""),(K612="")),"",G612*K612)</f>
        <v>-0.12643678160919541</v>
      </c>
      <c r="N612" s="33">
        <f t="shared" ref="N612:N640" si="128">+IF(OR(AND(H612=""),(L612="")),"",H612*L612)</f>
        <v>9.2592592592592587E-2</v>
      </c>
    </row>
    <row r="613" spans="1:14" x14ac:dyDescent="0.2">
      <c r="A613" s="8"/>
      <c r="B613" s="42" t="s">
        <v>577</v>
      </c>
      <c r="C613" s="40">
        <v>3</v>
      </c>
      <c r="D613" s="9">
        <v>1</v>
      </c>
      <c r="E613" s="9">
        <v>1</v>
      </c>
      <c r="F613" s="9">
        <v>0</v>
      </c>
      <c r="G613" s="10">
        <f t="shared" si="123"/>
        <v>1.1494252873563218E-2</v>
      </c>
      <c r="H613" s="10">
        <f t="shared" si="124"/>
        <v>3.0864197530864196E-3</v>
      </c>
      <c r="I613" s="10">
        <f t="shared" si="125"/>
        <v>4.3859649122807015E-3</v>
      </c>
      <c r="J613" s="10" t="str">
        <f t="shared" si="126"/>
        <v/>
      </c>
      <c r="K613" s="10">
        <f t="shared" ref="K613:K640" si="129">+IF(AND(C613=0,E613=0)," ",IF(C613=0,1,IF(E613=0,-1,(E613-C613)/C613)))</f>
        <v>-0.66666666666666663</v>
      </c>
      <c r="L613" s="10">
        <f t="shared" ref="L613:L640" si="130">+IF(AND(D613=0,F613=0)," ",IF(D613=0,1,IF(F613=0,-1,(F613-D613)/D613)))</f>
        <v>-1</v>
      </c>
      <c r="M613" s="10">
        <f t="shared" si="127"/>
        <v>-7.6628352490421452E-3</v>
      </c>
      <c r="N613" s="14">
        <f t="shared" si="128"/>
        <v>-3.0864197530864196E-3</v>
      </c>
    </row>
    <row r="614" spans="1:14" x14ac:dyDescent="0.2">
      <c r="A614" s="8"/>
      <c r="B614" s="43" t="s">
        <v>578</v>
      </c>
      <c r="C614" s="40">
        <v>3</v>
      </c>
      <c r="D614" s="9">
        <v>4</v>
      </c>
      <c r="E614" s="9">
        <v>3</v>
      </c>
      <c r="F614" s="9">
        <v>2</v>
      </c>
      <c r="G614" s="10">
        <f t="shared" si="123"/>
        <v>1.1494252873563218E-2</v>
      </c>
      <c r="H614" s="10">
        <f t="shared" si="124"/>
        <v>1.2345679012345678E-2</v>
      </c>
      <c r="I614" s="10">
        <f t="shared" si="125"/>
        <v>1.3157894736842105E-2</v>
      </c>
      <c r="J614" s="10">
        <f t="shared" si="126"/>
        <v>5.6497175141242938E-3</v>
      </c>
      <c r="K614" s="10">
        <f t="shared" si="129"/>
        <v>0</v>
      </c>
      <c r="L614" s="10">
        <f t="shared" si="130"/>
        <v>-0.5</v>
      </c>
      <c r="M614" s="10">
        <f t="shared" si="127"/>
        <v>0</v>
      </c>
      <c r="N614" s="14">
        <f t="shared" si="128"/>
        <v>-6.1728395061728392E-3</v>
      </c>
    </row>
    <row r="615" spans="1:14" ht="25.5" x14ac:dyDescent="0.2">
      <c r="A615" s="8"/>
      <c r="B615" s="43" t="s">
        <v>579</v>
      </c>
      <c r="C615" s="40">
        <v>33</v>
      </c>
      <c r="D615" s="9">
        <v>12</v>
      </c>
      <c r="E615" s="9">
        <v>13</v>
      </c>
      <c r="F615" s="9">
        <v>9</v>
      </c>
      <c r="G615" s="10">
        <f t="shared" si="123"/>
        <v>0.12643678160919541</v>
      </c>
      <c r="H615" s="10">
        <f t="shared" si="124"/>
        <v>3.7037037037037035E-2</v>
      </c>
      <c r="I615" s="10">
        <f t="shared" si="125"/>
        <v>5.701754385964912E-2</v>
      </c>
      <c r="J615" s="10">
        <f t="shared" si="126"/>
        <v>2.5423728813559324E-2</v>
      </c>
      <c r="K615" s="10">
        <f t="shared" si="129"/>
        <v>-0.60606060606060608</v>
      </c>
      <c r="L615" s="10">
        <f t="shared" si="130"/>
        <v>-0.25</v>
      </c>
      <c r="M615" s="10">
        <f t="shared" si="127"/>
        <v>-7.6628352490421464E-2</v>
      </c>
      <c r="N615" s="14">
        <f t="shared" si="128"/>
        <v>-9.2592592592592587E-3</v>
      </c>
    </row>
    <row r="616" spans="1:14" x14ac:dyDescent="0.2">
      <c r="A616" s="8"/>
      <c r="B616" s="43" t="s">
        <v>580</v>
      </c>
      <c r="C616" s="40">
        <v>119</v>
      </c>
      <c r="D616" s="9">
        <v>4</v>
      </c>
      <c r="E616" s="9">
        <v>115</v>
      </c>
      <c r="F616" s="9">
        <v>7</v>
      </c>
      <c r="G616" s="10">
        <f t="shared" si="123"/>
        <v>0.45593869731800768</v>
      </c>
      <c r="H616" s="10">
        <f t="shared" si="124"/>
        <v>1.2345679012345678E-2</v>
      </c>
      <c r="I616" s="10">
        <f t="shared" si="125"/>
        <v>0.50438596491228072</v>
      </c>
      <c r="J616" s="10">
        <f t="shared" si="126"/>
        <v>1.977401129943503E-2</v>
      </c>
      <c r="K616" s="10">
        <f t="shared" si="129"/>
        <v>-3.3613445378151259E-2</v>
      </c>
      <c r="L616" s="10">
        <f t="shared" si="130"/>
        <v>0.75</v>
      </c>
      <c r="M616" s="10">
        <f t="shared" si="127"/>
        <v>-1.532567049808429E-2</v>
      </c>
      <c r="N616" s="14">
        <f t="shared" si="128"/>
        <v>9.2592592592592587E-3</v>
      </c>
    </row>
    <row r="617" spans="1:14" x14ac:dyDescent="0.2">
      <c r="A617" s="8"/>
      <c r="B617" s="43" t="s">
        <v>581</v>
      </c>
      <c r="C617" s="40">
        <v>1</v>
      </c>
      <c r="D617" s="9">
        <v>3</v>
      </c>
      <c r="E617" s="9">
        <v>9</v>
      </c>
      <c r="F617" s="9">
        <v>1</v>
      </c>
      <c r="G617" s="10">
        <f t="shared" si="123"/>
        <v>3.8314176245210726E-3</v>
      </c>
      <c r="H617" s="10">
        <f t="shared" si="124"/>
        <v>9.2592592592592587E-3</v>
      </c>
      <c r="I617" s="10">
        <f t="shared" si="125"/>
        <v>3.9473684210526314E-2</v>
      </c>
      <c r="J617" s="10">
        <f t="shared" si="126"/>
        <v>2.8248587570621469E-3</v>
      </c>
      <c r="K617" s="10">
        <f t="shared" si="129"/>
        <v>8</v>
      </c>
      <c r="L617" s="10">
        <f t="shared" si="130"/>
        <v>-0.66666666666666663</v>
      </c>
      <c r="M617" s="10">
        <f t="shared" si="127"/>
        <v>3.0651340996168581E-2</v>
      </c>
      <c r="N617" s="14">
        <f t="shared" si="128"/>
        <v>-6.1728395061728392E-3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1</v>
      </c>
      <c r="E619" s="9">
        <v>1</v>
      </c>
      <c r="F619" s="9">
        <v>1</v>
      </c>
      <c r="G619" s="10" t="str">
        <f t="shared" si="123"/>
        <v/>
      </c>
      <c r="H619" s="10">
        <f t="shared" si="124"/>
        <v>3.0864197530864196E-3</v>
      </c>
      <c r="I619" s="10">
        <f t="shared" si="125"/>
        <v>4.3859649122807015E-3</v>
      </c>
      <c r="J619" s="10">
        <f t="shared" si="126"/>
        <v>2.8248587570621469E-3</v>
      </c>
      <c r="K619" s="10">
        <f t="shared" si="129"/>
        <v>1</v>
      </c>
      <c r="L619" s="10">
        <f t="shared" si="130"/>
        <v>0</v>
      </c>
      <c r="M619" s="10" t="str">
        <f t="shared" si="127"/>
        <v/>
      </c>
      <c r="N619" s="14">
        <f t="shared" si="128"/>
        <v>0</v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2.8248587570621469E-3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1</v>
      </c>
      <c r="D622" s="9">
        <v>0</v>
      </c>
      <c r="E622" s="9">
        <v>1</v>
      </c>
      <c r="F622" s="9">
        <v>1</v>
      </c>
      <c r="G622" s="10">
        <f t="shared" si="123"/>
        <v>3.8314176245210726E-3</v>
      </c>
      <c r="H622" s="10" t="str">
        <f t="shared" si="124"/>
        <v/>
      </c>
      <c r="I622" s="10">
        <f t="shared" si="125"/>
        <v>4.3859649122807015E-3</v>
      </c>
      <c r="J622" s="10">
        <f t="shared" si="126"/>
        <v>2.8248587570621469E-3</v>
      </c>
      <c r="K622" s="10">
        <f t="shared" si="129"/>
        <v>0</v>
      </c>
      <c r="L622" s="10">
        <f t="shared" si="130"/>
        <v>1</v>
      </c>
      <c r="M622" s="10">
        <f t="shared" si="127"/>
        <v>0</v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3</v>
      </c>
      <c r="D623" s="9">
        <v>0</v>
      </c>
      <c r="E623" s="9">
        <v>1</v>
      </c>
      <c r="F623" s="9">
        <v>0</v>
      </c>
      <c r="G623" s="10">
        <f t="shared" si="123"/>
        <v>1.1494252873563218E-2</v>
      </c>
      <c r="H623" s="10" t="str">
        <f t="shared" si="124"/>
        <v/>
      </c>
      <c r="I623" s="10">
        <f t="shared" si="125"/>
        <v>4.3859649122807015E-3</v>
      </c>
      <c r="J623" s="10" t="str">
        <f t="shared" si="126"/>
        <v/>
      </c>
      <c r="K623" s="10">
        <f t="shared" si="129"/>
        <v>-0.66666666666666663</v>
      </c>
      <c r="L623" s="10" t="str">
        <f t="shared" si="130"/>
        <v xml:space="preserve"> </v>
      </c>
      <c r="M623" s="10">
        <f t="shared" si="127"/>
        <v>-7.6628352490421452E-3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1</v>
      </c>
      <c r="D625" s="9">
        <v>7</v>
      </c>
      <c r="E625" s="9">
        <v>1</v>
      </c>
      <c r="F625" s="9">
        <v>4</v>
      </c>
      <c r="G625" s="10">
        <f t="shared" si="123"/>
        <v>3.8314176245210726E-3</v>
      </c>
      <c r="H625" s="10">
        <f t="shared" si="124"/>
        <v>2.1604938271604937E-2</v>
      </c>
      <c r="I625" s="10">
        <f t="shared" si="125"/>
        <v>4.3859649122807015E-3</v>
      </c>
      <c r="J625" s="10">
        <f t="shared" si="126"/>
        <v>1.1299435028248588E-2</v>
      </c>
      <c r="K625" s="10">
        <f t="shared" si="129"/>
        <v>0</v>
      </c>
      <c r="L625" s="10">
        <f t="shared" si="130"/>
        <v>-0.42857142857142855</v>
      </c>
      <c r="M625" s="10">
        <f t="shared" si="127"/>
        <v>0</v>
      </c>
      <c r="N625" s="14">
        <f t="shared" si="128"/>
        <v>-9.2592592592592587E-3</v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5</v>
      </c>
      <c r="D627" s="9">
        <v>38</v>
      </c>
      <c r="E627" s="9">
        <v>11</v>
      </c>
      <c r="F627" s="9">
        <v>51</v>
      </c>
      <c r="G627" s="10">
        <f t="shared" si="123"/>
        <v>1.9157088122605363E-2</v>
      </c>
      <c r="H627" s="10">
        <f t="shared" si="124"/>
        <v>0.11728395061728394</v>
      </c>
      <c r="I627" s="10">
        <f t="shared" si="125"/>
        <v>4.8245614035087717E-2</v>
      </c>
      <c r="J627" s="10">
        <f t="shared" si="126"/>
        <v>0.1440677966101695</v>
      </c>
      <c r="K627" s="10">
        <f t="shared" si="129"/>
        <v>1.2</v>
      </c>
      <c r="L627" s="10">
        <f t="shared" si="130"/>
        <v>0.34210526315789475</v>
      </c>
      <c r="M627" s="10">
        <f t="shared" si="127"/>
        <v>2.2988505747126433E-2</v>
      </c>
      <c r="N627" s="14">
        <f t="shared" si="128"/>
        <v>4.0123456790123455E-2</v>
      </c>
    </row>
    <row r="628" spans="1:14" x14ac:dyDescent="0.2">
      <c r="A628" s="8"/>
      <c r="B628" s="43" t="s">
        <v>592</v>
      </c>
      <c r="C628" s="40">
        <v>36</v>
      </c>
      <c r="D628" s="9">
        <v>41</v>
      </c>
      <c r="E628" s="9">
        <v>12</v>
      </c>
      <c r="F628" s="9">
        <v>33</v>
      </c>
      <c r="G628" s="10">
        <f t="shared" si="123"/>
        <v>0.13793103448275862</v>
      </c>
      <c r="H628" s="10">
        <f t="shared" si="124"/>
        <v>0.12654320987654322</v>
      </c>
      <c r="I628" s="10">
        <f t="shared" si="125"/>
        <v>5.2631578947368418E-2</v>
      </c>
      <c r="J628" s="10">
        <f t="shared" si="126"/>
        <v>9.3220338983050849E-2</v>
      </c>
      <c r="K628" s="10">
        <f t="shared" si="129"/>
        <v>-0.66666666666666663</v>
      </c>
      <c r="L628" s="10">
        <f t="shared" si="130"/>
        <v>-0.1951219512195122</v>
      </c>
      <c r="M628" s="10">
        <f t="shared" si="127"/>
        <v>-9.1954022988505746E-2</v>
      </c>
      <c r="N628" s="14">
        <f t="shared" si="128"/>
        <v>-2.469135802469136E-2</v>
      </c>
    </row>
    <row r="629" spans="1:14" x14ac:dyDescent="0.2">
      <c r="A629" s="8"/>
      <c r="B629" s="43" t="s">
        <v>593</v>
      </c>
      <c r="C629" s="40">
        <v>2</v>
      </c>
      <c r="D629" s="9">
        <v>12</v>
      </c>
      <c r="E629" s="9">
        <v>1</v>
      </c>
      <c r="F629" s="9">
        <v>8</v>
      </c>
      <c r="G629" s="10">
        <f t="shared" si="123"/>
        <v>7.6628352490421452E-3</v>
      </c>
      <c r="H629" s="10">
        <f t="shared" si="124"/>
        <v>3.7037037037037035E-2</v>
      </c>
      <c r="I629" s="10">
        <f t="shared" si="125"/>
        <v>4.3859649122807015E-3</v>
      </c>
      <c r="J629" s="10">
        <f t="shared" si="126"/>
        <v>2.2598870056497175E-2</v>
      </c>
      <c r="K629" s="10">
        <f t="shared" si="129"/>
        <v>-0.5</v>
      </c>
      <c r="L629" s="10">
        <f t="shared" si="130"/>
        <v>-0.33333333333333331</v>
      </c>
      <c r="M629" s="10">
        <f t="shared" si="127"/>
        <v>-3.8314176245210726E-3</v>
      </c>
      <c r="N629" s="14">
        <f t="shared" si="128"/>
        <v>-1.2345679012345678E-2</v>
      </c>
    </row>
    <row r="630" spans="1:14" x14ac:dyDescent="0.2">
      <c r="A630" s="8"/>
      <c r="B630" s="43" t="s">
        <v>594</v>
      </c>
      <c r="C630" s="40">
        <v>29</v>
      </c>
      <c r="D630" s="9">
        <v>155</v>
      </c>
      <c r="E630" s="9">
        <v>30</v>
      </c>
      <c r="F630" s="9">
        <v>206</v>
      </c>
      <c r="G630" s="10">
        <f t="shared" si="123"/>
        <v>0.1111111111111111</v>
      </c>
      <c r="H630" s="10">
        <f t="shared" si="124"/>
        <v>0.47839506172839508</v>
      </c>
      <c r="I630" s="10">
        <f t="shared" si="125"/>
        <v>0.13157894736842105</v>
      </c>
      <c r="J630" s="10">
        <f t="shared" si="126"/>
        <v>0.58192090395480223</v>
      </c>
      <c r="K630" s="10">
        <f t="shared" si="129"/>
        <v>3.4482758620689655E-2</v>
      </c>
      <c r="L630" s="10">
        <f t="shared" si="130"/>
        <v>0.32903225806451614</v>
      </c>
      <c r="M630" s="10">
        <f t="shared" si="127"/>
        <v>3.8314176245210726E-3</v>
      </c>
      <c r="N630" s="14">
        <f t="shared" si="128"/>
        <v>0.15740740740740741</v>
      </c>
    </row>
    <row r="631" spans="1:14" x14ac:dyDescent="0.2">
      <c r="A631" s="8"/>
      <c r="B631" s="43" t="s">
        <v>595</v>
      </c>
      <c r="C631" s="40">
        <v>22</v>
      </c>
      <c r="D631" s="9">
        <v>27</v>
      </c>
      <c r="E631" s="9">
        <v>24</v>
      </c>
      <c r="F631" s="9">
        <v>9</v>
      </c>
      <c r="G631" s="10">
        <f t="shared" si="123"/>
        <v>8.4291187739463605E-2</v>
      </c>
      <c r="H631" s="10">
        <f t="shared" si="124"/>
        <v>8.3333333333333329E-2</v>
      </c>
      <c r="I631" s="10">
        <f t="shared" si="125"/>
        <v>0.10526315789473684</v>
      </c>
      <c r="J631" s="10">
        <f t="shared" si="126"/>
        <v>2.5423728813559324E-2</v>
      </c>
      <c r="K631" s="10">
        <f t="shared" si="129"/>
        <v>9.0909090909090912E-2</v>
      </c>
      <c r="L631" s="10">
        <f t="shared" si="130"/>
        <v>-0.66666666666666663</v>
      </c>
      <c r="M631" s="10">
        <f t="shared" si="127"/>
        <v>7.6628352490421461E-3</v>
      </c>
      <c r="N631" s="14">
        <f t="shared" si="128"/>
        <v>-5.5555555555555552E-2</v>
      </c>
    </row>
    <row r="632" spans="1:14" x14ac:dyDescent="0.2">
      <c r="A632" s="8"/>
      <c r="B632" s="43" t="s">
        <v>596</v>
      </c>
      <c r="C632" s="40">
        <v>0</v>
      </c>
      <c r="D632" s="9">
        <v>2</v>
      </c>
      <c r="E632" s="9">
        <v>0</v>
      </c>
      <c r="F632" s="9">
        <v>3</v>
      </c>
      <c r="G632" s="10" t="str">
        <f t="shared" si="123"/>
        <v/>
      </c>
      <c r="H632" s="10">
        <f t="shared" si="124"/>
        <v>6.1728395061728392E-3</v>
      </c>
      <c r="I632" s="10" t="str">
        <f t="shared" si="125"/>
        <v/>
      </c>
      <c r="J632" s="10">
        <f t="shared" si="126"/>
        <v>8.4745762711864406E-3</v>
      </c>
      <c r="K632" s="10" t="str">
        <f t="shared" si="129"/>
        <v xml:space="preserve"> </v>
      </c>
      <c r="L632" s="10">
        <f t="shared" si="130"/>
        <v>0.5</v>
      </c>
      <c r="M632" s="10" t="str">
        <f t="shared" si="127"/>
        <v/>
      </c>
      <c r="N632" s="14">
        <f t="shared" si="128"/>
        <v>3.0864197530864196E-3</v>
      </c>
    </row>
    <row r="633" spans="1:14" x14ac:dyDescent="0.2">
      <c r="A633" s="8"/>
      <c r="B633" s="43" t="s">
        <v>597</v>
      </c>
      <c r="C633" s="40">
        <v>0</v>
      </c>
      <c r="D633" s="9">
        <v>4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1.2345679012345678E-2</v>
      </c>
      <c r="I633" s="10" t="str">
        <f t="shared" si="125"/>
        <v/>
      </c>
      <c r="J633" s="10">
        <f t="shared" si="126"/>
        <v>1.1299435028248588E-2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4">
        <f t="shared" si="128"/>
        <v>0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1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2.8248587570621469E-3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5</v>
      </c>
      <c r="E636" s="9">
        <v>0</v>
      </c>
      <c r="F636" s="9">
        <v>4</v>
      </c>
      <c r="G636" s="10" t="str">
        <f t="shared" si="123"/>
        <v/>
      </c>
      <c r="H636" s="10">
        <f t="shared" si="124"/>
        <v>1.5432098765432098E-2</v>
      </c>
      <c r="I636" s="10" t="str">
        <f t="shared" si="125"/>
        <v/>
      </c>
      <c r="J636" s="10">
        <f t="shared" si="126"/>
        <v>1.1299435028248588E-2</v>
      </c>
      <c r="K636" s="10" t="str">
        <f t="shared" si="129"/>
        <v xml:space="preserve"> </v>
      </c>
      <c r="L636" s="10">
        <f t="shared" si="130"/>
        <v>-0.2</v>
      </c>
      <c r="M636" s="10" t="str">
        <f t="shared" si="127"/>
        <v/>
      </c>
      <c r="N636" s="14">
        <f t="shared" si="128"/>
        <v>-3.0864197530864196E-3</v>
      </c>
    </row>
    <row r="637" spans="1:14" x14ac:dyDescent="0.2">
      <c r="A637" s="8"/>
      <c r="B637" s="43" t="s">
        <v>601</v>
      </c>
      <c r="C637" s="40">
        <v>2</v>
      </c>
      <c r="D637" s="9">
        <v>5</v>
      </c>
      <c r="E637" s="9">
        <v>0</v>
      </c>
      <c r="F637" s="9">
        <v>1</v>
      </c>
      <c r="G637" s="10">
        <f t="shared" si="123"/>
        <v>7.6628352490421452E-3</v>
      </c>
      <c r="H637" s="10">
        <f t="shared" si="124"/>
        <v>1.5432098765432098E-2</v>
      </c>
      <c r="I637" s="10" t="str">
        <f t="shared" si="125"/>
        <v/>
      </c>
      <c r="J637" s="10">
        <f t="shared" si="126"/>
        <v>2.8248587570621469E-3</v>
      </c>
      <c r="K637" s="10">
        <f t="shared" si="129"/>
        <v>-1</v>
      </c>
      <c r="L637" s="10">
        <f t="shared" si="130"/>
        <v>-0.8</v>
      </c>
      <c r="M637" s="10">
        <f t="shared" si="127"/>
        <v>-7.6628352490421452E-3</v>
      </c>
      <c r="N637" s="14">
        <f t="shared" si="128"/>
        <v>-1.2345679012345678E-2</v>
      </c>
    </row>
    <row r="638" spans="1:14" ht="25.5" x14ac:dyDescent="0.2">
      <c r="A638" s="8"/>
      <c r="B638" s="43" t="s">
        <v>602</v>
      </c>
      <c r="C638" s="40">
        <v>0</v>
      </c>
      <c r="D638" s="9">
        <v>1</v>
      </c>
      <c r="E638" s="9">
        <v>0</v>
      </c>
      <c r="F638" s="9">
        <v>0</v>
      </c>
      <c r="G638" s="10" t="str">
        <f t="shared" si="123"/>
        <v/>
      </c>
      <c r="H638" s="10">
        <f t="shared" si="124"/>
        <v>3.0864197530864196E-3</v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>
        <f t="shared" si="130"/>
        <v>-1</v>
      </c>
      <c r="M638" s="10" t="str">
        <f t="shared" si="127"/>
        <v/>
      </c>
      <c r="N638" s="14">
        <f t="shared" si="128"/>
        <v>-3.0864197530864196E-3</v>
      </c>
    </row>
    <row r="639" spans="1:14" ht="25.5" x14ac:dyDescent="0.2">
      <c r="A639" s="8"/>
      <c r="B639" s="43" t="s">
        <v>603</v>
      </c>
      <c r="C639" s="40">
        <v>0</v>
      </c>
      <c r="D639" s="9">
        <v>2</v>
      </c>
      <c r="E639" s="9">
        <v>3</v>
      </c>
      <c r="F639" s="9">
        <v>2</v>
      </c>
      <c r="G639" s="10" t="str">
        <f t="shared" si="123"/>
        <v/>
      </c>
      <c r="H639" s="10">
        <f t="shared" si="124"/>
        <v>6.1728395061728392E-3</v>
      </c>
      <c r="I639" s="10">
        <f t="shared" si="125"/>
        <v>1.3157894736842105E-2</v>
      </c>
      <c r="J639" s="10">
        <f t="shared" si="126"/>
        <v>5.6497175141242938E-3</v>
      </c>
      <c r="K639" s="10">
        <f t="shared" si="129"/>
        <v>1</v>
      </c>
      <c r="L639" s="10">
        <f t="shared" si="130"/>
        <v>0</v>
      </c>
      <c r="M639" s="10" t="str">
        <f t="shared" si="127"/>
        <v/>
      </c>
      <c r="N639" s="14">
        <f t="shared" si="128"/>
        <v>0</v>
      </c>
    </row>
    <row r="640" spans="1:14" ht="26.25" thickBot="1" x14ac:dyDescent="0.25">
      <c r="A640" s="8"/>
      <c r="B640" s="44" t="s">
        <v>604</v>
      </c>
      <c r="C640" s="41">
        <v>1</v>
      </c>
      <c r="D640" s="15">
        <v>0</v>
      </c>
      <c r="E640" s="15">
        <v>2</v>
      </c>
      <c r="F640" s="15">
        <v>6</v>
      </c>
      <c r="G640" s="16">
        <f t="shared" si="123"/>
        <v>3.8314176245210726E-3</v>
      </c>
      <c r="H640" s="16" t="str">
        <f t="shared" si="124"/>
        <v/>
      </c>
      <c r="I640" s="16">
        <f t="shared" si="125"/>
        <v>8.771929824561403E-3</v>
      </c>
      <c r="J640" s="16">
        <f t="shared" si="126"/>
        <v>1.6949152542372881E-2</v>
      </c>
      <c r="K640" s="16">
        <f t="shared" si="129"/>
        <v>1</v>
      </c>
      <c r="L640" s="16">
        <f t="shared" si="130"/>
        <v>1</v>
      </c>
      <c r="M640" s="16">
        <f t="shared" si="127"/>
        <v>3.8314176245210726E-3</v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628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629</v>
      </c>
      <c r="C9" s="31">
        <f>+C22+C81+C188+C371+C612</f>
        <v>5043</v>
      </c>
      <c r="D9" s="31">
        <f>+D22+D81+D188+D371+D612</f>
        <v>4051</v>
      </c>
      <c r="E9" s="31">
        <f>+E22+E81+E188+E371+E612</f>
        <v>4959</v>
      </c>
      <c r="F9" s="31">
        <f>+F22+F81+F188+F371+F612</f>
        <v>4230</v>
      </c>
      <c r="G9" s="32">
        <f>SUM(G10:G14)</f>
        <v>1</v>
      </c>
      <c r="H9" s="32">
        <f>SUM(H10:H14)</f>
        <v>1</v>
      </c>
      <c r="I9" s="32">
        <f>SUM(I10:I14)</f>
        <v>0.99999999999999989</v>
      </c>
      <c r="J9" s="32">
        <f>SUM(J10:J14)</f>
        <v>0.99999999999999989</v>
      </c>
      <c r="K9" s="32">
        <f t="shared" ref="K9:L14" si="0">+IF(AND(C9=0,E9=0),"",IF(C9=0,1,IF(E9=0,-1,(E9-C9)/C9)))</f>
        <v>-1.6656751933372991E-2</v>
      </c>
      <c r="L9" s="32">
        <f t="shared" si="0"/>
        <v>4.4186620587509259E-2</v>
      </c>
      <c r="M9" s="32">
        <f t="shared" ref="M9:N14" si="1">+IF(OR(AND(G9=""),(K9="")),"",G9*K9)</f>
        <v>-1.6656751933372991E-2</v>
      </c>
      <c r="N9" s="33">
        <f t="shared" si="1"/>
        <v>4.4186620587509259E-2</v>
      </c>
    </row>
    <row r="10" spans="1:14" x14ac:dyDescent="0.2">
      <c r="A10" s="8"/>
      <c r="B10" s="42" t="s">
        <v>10</v>
      </c>
      <c r="C10" s="40">
        <f>+C22</f>
        <v>25</v>
      </c>
      <c r="D10" s="9">
        <f>+D22</f>
        <v>19</v>
      </c>
      <c r="E10" s="9">
        <f>+E22</f>
        <v>6</v>
      </c>
      <c r="F10" s="9">
        <f>+F22</f>
        <v>11</v>
      </c>
      <c r="G10" s="10">
        <f t="shared" ref="G10:J14" si="2">+C10/C$9</f>
        <v>4.9573666468372005E-3</v>
      </c>
      <c r="H10" s="10">
        <f t="shared" si="2"/>
        <v>4.6901999506294744E-3</v>
      </c>
      <c r="I10" s="10">
        <f t="shared" si="2"/>
        <v>1.2099213551119178E-3</v>
      </c>
      <c r="J10" s="10">
        <f t="shared" si="2"/>
        <v>2.6004728132387705E-3</v>
      </c>
      <c r="K10" s="10">
        <f t="shared" si="0"/>
        <v>-0.76</v>
      </c>
      <c r="L10" s="10">
        <f t="shared" si="0"/>
        <v>-0.42105263157894735</v>
      </c>
      <c r="M10" s="10">
        <f t="shared" si="1"/>
        <v>-3.7675986515962726E-3</v>
      </c>
      <c r="N10" s="14">
        <f t="shared" si="1"/>
        <v>-1.9748210318439891E-3</v>
      </c>
    </row>
    <row r="11" spans="1:14" x14ac:dyDescent="0.2">
      <c r="A11" s="8"/>
      <c r="B11" s="43" t="s">
        <v>11</v>
      </c>
      <c r="C11" s="40">
        <f>+C81</f>
        <v>606</v>
      </c>
      <c r="D11" s="9">
        <f>+D81</f>
        <v>445</v>
      </c>
      <c r="E11" s="9">
        <f>+E81</f>
        <v>378</v>
      </c>
      <c r="F11" s="9">
        <f>+F81</f>
        <v>266</v>
      </c>
      <c r="G11" s="10">
        <f t="shared" si="2"/>
        <v>0.12016656751933373</v>
      </c>
      <c r="H11" s="10">
        <f t="shared" si="2"/>
        <v>0.1098494198963219</v>
      </c>
      <c r="I11" s="10">
        <f t="shared" si="2"/>
        <v>7.6225045372050812E-2</v>
      </c>
      <c r="J11" s="10">
        <f t="shared" si="2"/>
        <v>6.2884160756501176E-2</v>
      </c>
      <c r="K11" s="10">
        <f t="shared" si="0"/>
        <v>-0.37623762376237624</v>
      </c>
      <c r="L11" s="10">
        <f t="shared" si="0"/>
        <v>-0.40224719101123596</v>
      </c>
      <c r="M11" s="10">
        <f t="shared" si="1"/>
        <v>-4.5211183819155266E-2</v>
      </c>
      <c r="N11" s="14">
        <f t="shared" si="1"/>
        <v>-4.4186620587509259E-2</v>
      </c>
    </row>
    <row r="12" spans="1:14" ht="25.5" x14ac:dyDescent="0.2">
      <c r="A12" s="8"/>
      <c r="B12" s="43" t="s">
        <v>12</v>
      </c>
      <c r="C12" s="40">
        <f>+C188</f>
        <v>1239</v>
      </c>
      <c r="D12" s="9">
        <f>+D188</f>
        <v>1040</v>
      </c>
      <c r="E12" s="9">
        <f>+E188</f>
        <v>849</v>
      </c>
      <c r="F12" s="9">
        <f>+F188</f>
        <v>782</v>
      </c>
      <c r="G12" s="10">
        <f t="shared" si="2"/>
        <v>0.24568709101725164</v>
      </c>
      <c r="H12" s="10">
        <f t="shared" si="2"/>
        <v>0.25672673413971858</v>
      </c>
      <c r="I12" s="10">
        <f t="shared" si="2"/>
        <v>0.17120387174833634</v>
      </c>
      <c r="J12" s="10">
        <f t="shared" si="2"/>
        <v>0.18486997635933805</v>
      </c>
      <c r="K12" s="10">
        <f t="shared" si="0"/>
        <v>-0.31476997578692495</v>
      </c>
      <c r="L12" s="10">
        <f t="shared" si="0"/>
        <v>-0.24807692307692308</v>
      </c>
      <c r="M12" s="10">
        <f t="shared" si="1"/>
        <v>-7.7334919690660323E-2</v>
      </c>
      <c r="N12" s="14">
        <f t="shared" si="1"/>
        <v>-6.3687978276968649E-2</v>
      </c>
    </row>
    <row r="13" spans="1:14" x14ac:dyDescent="0.2">
      <c r="A13" s="8"/>
      <c r="B13" s="43" t="s">
        <v>13</v>
      </c>
      <c r="C13" s="40">
        <f>+C371</f>
        <v>2145</v>
      </c>
      <c r="D13" s="9">
        <f>+D371</f>
        <v>1754</v>
      </c>
      <c r="E13" s="9">
        <f>+E371</f>
        <v>2550</v>
      </c>
      <c r="F13" s="9">
        <f>+F371</f>
        <v>2108</v>
      </c>
      <c r="G13" s="10">
        <f t="shared" si="2"/>
        <v>0.42534205829863175</v>
      </c>
      <c r="H13" s="10">
        <f t="shared" si="2"/>
        <v>0.43297951123179462</v>
      </c>
      <c r="I13" s="10">
        <f t="shared" si="2"/>
        <v>0.51421657592256498</v>
      </c>
      <c r="J13" s="10">
        <f t="shared" si="2"/>
        <v>0.4983451536643026</v>
      </c>
      <c r="K13" s="10">
        <f t="shared" si="0"/>
        <v>0.1888111888111888</v>
      </c>
      <c r="L13" s="10">
        <f t="shared" si="0"/>
        <v>0.20182440136830102</v>
      </c>
      <c r="M13" s="10">
        <f t="shared" si="1"/>
        <v>8.0309339678762637E-2</v>
      </c>
      <c r="N13" s="14">
        <f t="shared" si="1"/>
        <v>8.7385830659096511E-2</v>
      </c>
    </row>
    <row r="14" spans="1:14" ht="15.75" thickBot="1" x14ac:dyDescent="0.25">
      <c r="A14" s="8"/>
      <c r="B14" s="44" t="s">
        <v>14</v>
      </c>
      <c r="C14" s="41">
        <f>+C612</f>
        <v>1028</v>
      </c>
      <c r="D14" s="15">
        <f>+D612</f>
        <v>793</v>
      </c>
      <c r="E14" s="15">
        <f>+E612</f>
        <v>1176</v>
      </c>
      <c r="F14" s="15">
        <f>+F612</f>
        <v>1063</v>
      </c>
      <c r="G14" s="16">
        <f t="shared" si="2"/>
        <v>0.20384691651794568</v>
      </c>
      <c r="H14" s="16">
        <f t="shared" si="2"/>
        <v>0.19575413478153542</v>
      </c>
      <c r="I14" s="16">
        <f t="shared" si="2"/>
        <v>0.23714458560193588</v>
      </c>
      <c r="J14" s="16">
        <f t="shared" si="2"/>
        <v>0.25130023640661936</v>
      </c>
      <c r="K14" s="16">
        <f t="shared" si="0"/>
        <v>0.14396887159533073</v>
      </c>
      <c r="L14" s="16">
        <f t="shared" si="0"/>
        <v>0.34047919293820933</v>
      </c>
      <c r="M14" s="16">
        <f t="shared" si="1"/>
        <v>2.9347610549276225E-2</v>
      </c>
      <c r="N14" s="17">
        <f t="shared" si="1"/>
        <v>6.665020982473463E-2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25</v>
      </c>
      <c r="D22" s="31">
        <f>SUM(D23:D73)</f>
        <v>19</v>
      </c>
      <c r="E22" s="31">
        <f>SUM(E23:E73)</f>
        <v>6</v>
      </c>
      <c r="F22" s="31">
        <f>SUM(F23:F73)</f>
        <v>11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-0.76</v>
      </c>
      <c r="L22" s="32">
        <f>+IF(AND(D22=0,F22=0),"",IF(D22=0,1,IF(F22=0,-1,(F22-D22)/D22)))</f>
        <v>-0.42105263157894735</v>
      </c>
      <c r="M22" s="32">
        <f t="shared" ref="M22:M53" si="7">+IF(OR(AND(G22=""),(K22="")),"",G22*K22)</f>
        <v>-0.76</v>
      </c>
      <c r="N22" s="33">
        <f t="shared" ref="N22:N53" si="8">+IF(OR(AND(H22=""),(L22="")),"",H22*L22)</f>
        <v>-0.42105263157894735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0</v>
      </c>
      <c r="E26" s="9">
        <v>0</v>
      </c>
      <c r="F26" s="9">
        <v>0</v>
      </c>
      <c r="G26" s="10">
        <f t="shared" si="3"/>
        <v>0.04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-0.04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5.2631578947368418E-2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4">
        <f t="shared" si="8"/>
        <v>-5.2631578947368418E-2</v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0</v>
      </c>
      <c r="F30" s="9">
        <v>1</v>
      </c>
      <c r="G30" s="10">
        <f t="shared" si="3"/>
        <v>0.04</v>
      </c>
      <c r="H30" s="10" t="str">
        <f t="shared" si="4"/>
        <v/>
      </c>
      <c r="I30" s="10" t="str">
        <f t="shared" si="5"/>
        <v/>
      </c>
      <c r="J30" s="10">
        <f t="shared" si="6"/>
        <v>9.0909090909090912E-2</v>
      </c>
      <c r="K30" s="10">
        <f t="shared" si="9"/>
        <v>-1</v>
      </c>
      <c r="L30" s="10">
        <f t="shared" si="10"/>
        <v>1</v>
      </c>
      <c r="M30" s="10">
        <f t="shared" si="7"/>
        <v>-0.04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0</v>
      </c>
      <c r="E32" s="9">
        <v>0</v>
      </c>
      <c r="F32" s="9">
        <v>0</v>
      </c>
      <c r="G32" s="10">
        <f t="shared" si="3"/>
        <v>0.04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-0.04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2</v>
      </c>
      <c r="D33" s="9">
        <v>1</v>
      </c>
      <c r="E33" s="9">
        <v>1</v>
      </c>
      <c r="F33" s="9">
        <v>4</v>
      </c>
      <c r="G33" s="10">
        <f t="shared" si="3"/>
        <v>0.08</v>
      </c>
      <c r="H33" s="10">
        <f t="shared" si="4"/>
        <v>5.2631578947368418E-2</v>
      </c>
      <c r="I33" s="10">
        <f t="shared" si="5"/>
        <v>0.16666666666666666</v>
      </c>
      <c r="J33" s="10">
        <f t="shared" si="6"/>
        <v>0.36363636363636365</v>
      </c>
      <c r="K33" s="10">
        <f t="shared" si="9"/>
        <v>-0.5</v>
      </c>
      <c r="L33" s="10">
        <f t="shared" si="10"/>
        <v>3</v>
      </c>
      <c r="M33" s="10">
        <f t="shared" si="7"/>
        <v>-0.04</v>
      </c>
      <c r="N33" s="14">
        <f t="shared" si="8"/>
        <v>0.15789473684210525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2</v>
      </c>
      <c r="D35" s="9">
        <v>0</v>
      </c>
      <c r="E35" s="9">
        <v>0</v>
      </c>
      <c r="F35" s="9">
        <v>0</v>
      </c>
      <c r="G35" s="10">
        <f t="shared" si="3"/>
        <v>0.08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-0.08</v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1</v>
      </c>
      <c r="D36" s="9">
        <v>0</v>
      </c>
      <c r="E36" s="9">
        <v>0</v>
      </c>
      <c r="F36" s="9">
        <v>0</v>
      </c>
      <c r="G36" s="10">
        <f t="shared" si="3"/>
        <v>0.04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-0.04</v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5.2631578947368418E-2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4">
        <f t="shared" si="8"/>
        <v>-5.2631578947368418E-2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0</v>
      </c>
      <c r="E41" s="9">
        <v>0</v>
      </c>
      <c r="F41" s="9">
        <v>0</v>
      </c>
      <c r="G41" s="10">
        <f t="shared" si="3"/>
        <v>0.04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-0.04</v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1</v>
      </c>
      <c r="E42" s="9">
        <v>1</v>
      </c>
      <c r="F42" s="9">
        <v>1</v>
      </c>
      <c r="G42" s="10">
        <f t="shared" si="3"/>
        <v>0.04</v>
      </c>
      <c r="H42" s="10">
        <f t="shared" si="4"/>
        <v>5.2631578947368418E-2</v>
      </c>
      <c r="I42" s="10">
        <f t="shared" si="5"/>
        <v>0.16666666666666666</v>
      </c>
      <c r="J42" s="10">
        <f t="shared" si="6"/>
        <v>9.0909090909090912E-2</v>
      </c>
      <c r="K42" s="10">
        <f t="shared" si="9"/>
        <v>0</v>
      </c>
      <c r="L42" s="10">
        <f t="shared" si="10"/>
        <v>0</v>
      </c>
      <c r="M42" s="10">
        <f t="shared" si="7"/>
        <v>0</v>
      </c>
      <c r="N42" s="14">
        <f t="shared" si="8"/>
        <v>0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1</v>
      </c>
      <c r="E48" s="9">
        <v>0</v>
      </c>
      <c r="F48" s="9">
        <v>1</v>
      </c>
      <c r="G48" s="10" t="str">
        <f t="shared" si="3"/>
        <v/>
      </c>
      <c r="H48" s="10">
        <f t="shared" si="4"/>
        <v>5.2631578947368418E-2</v>
      </c>
      <c r="I48" s="10" t="str">
        <f t="shared" si="5"/>
        <v/>
      </c>
      <c r="J48" s="10">
        <f t="shared" si="6"/>
        <v>9.0909090909090912E-2</v>
      </c>
      <c r="K48" s="10" t="str">
        <f t="shared" si="9"/>
        <v xml:space="preserve"> </v>
      </c>
      <c r="L48" s="10">
        <f t="shared" si="10"/>
        <v>0</v>
      </c>
      <c r="M48" s="10" t="str">
        <f t="shared" si="7"/>
        <v/>
      </c>
      <c r="N48" s="14">
        <f t="shared" si="8"/>
        <v>0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1</v>
      </c>
      <c r="E50" s="9">
        <v>0</v>
      </c>
      <c r="F50" s="9">
        <v>0</v>
      </c>
      <c r="G50" s="10">
        <f t="shared" si="3"/>
        <v>0.04</v>
      </c>
      <c r="H50" s="10">
        <f t="shared" si="4"/>
        <v>5.2631578947368418E-2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-0.04</v>
      </c>
      <c r="N50" s="14">
        <f t="shared" si="8"/>
        <v>-5.2631578947368418E-2</v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1</v>
      </c>
      <c r="D52" s="9">
        <v>5</v>
      </c>
      <c r="E52" s="9">
        <v>1</v>
      </c>
      <c r="F52" s="9">
        <v>0</v>
      </c>
      <c r="G52" s="10">
        <f t="shared" si="3"/>
        <v>0.04</v>
      </c>
      <c r="H52" s="10">
        <f t="shared" si="4"/>
        <v>0.26315789473684209</v>
      </c>
      <c r="I52" s="10">
        <f t="shared" si="5"/>
        <v>0.16666666666666666</v>
      </c>
      <c r="J52" s="10" t="str">
        <f t="shared" si="6"/>
        <v/>
      </c>
      <c r="K52" s="10">
        <f t="shared" si="9"/>
        <v>0</v>
      </c>
      <c r="L52" s="10">
        <f t="shared" si="10"/>
        <v>-1</v>
      </c>
      <c r="M52" s="10">
        <f t="shared" si="7"/>
        <v>0</v>
      </c>
      <c r="N52" s="14">
        <f t="shared" si="8"/>
        <v>-0.26315789473684209</v>
      </c>
    </row>
    <row r="53" spans="1:14" x14ac:dyDescent="0.2">
      <c r="A53" s="8"/>
      <c r="B53" s="43" t="s">
        <v>48</v>
      </c>
      <c r="C53" s="40">
        <v>2</v>
      </c>
      <c r="D53" s="9">
        <v>2</v>
      </c>
      <c r="E53" s="9">
        <v>2</v>
      </c>
      <c r="F53" s="9">
        <v>0</v>
      </c>
      <c r="G53" s="10">
        <f t="shared" si="3"/>
        <v>0.08</v>
      </c>
      <c r="H53" s="10">
        <f t="shared" si="4"/>
        <v>0.10526315789473684</v>
      </c>
      <c r="I53" s="10">
        <f t="shared" si="5"/>
        <v>0.33333333333333331</v>
      </c>
      <c r="J53" s="10" t="str">
        <f t="shared" si="6"/>
        <v/>
      </c>
      <c r="K53" s="10">
        <f t="shared" si="9"/>
        <v>0</v>
      </c>
      <c r="L53" s="10">
        <f t="shared" si="10"/>
        <v>-1</v>
      </c>
      <c r="M53" s="10">
        <f t="shared" si="7"/>
        <v>0</v>
      </c>
      <c r="N53" s="14">
        <f t="shared" si="8"/>
        <v>-0.10526315789473684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3</v>
      </c>
      <c r="E57" s="9">
        <v>0</v>
      </c>
      <c r="F57" s="9">
        <v>0</v>
      </c>
      <c r="G57" s="10" t="str">
        <f t="shared" si="11"/>
        <v/>
      </c>
      <c r="H57" s="10">
        <f t="shared" si="12"/>
        <v>0.15789473684210525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14">
        <f t="shared" si="16"/>
        <v>-0.15789473684210525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</v>
      </c>
      <c r="D62" s="9">
        <v>0</v>
      </c>
      <c r="E62" s="9">
        <v>1</v>
      </c>
      <c r="F62" s="9">
        <v>1</v>
      </c>
      <c r="G62" s="10">
        <f t="shared" si="11"/>
        <v>0.08</v>
      </c>
      <c r="H62" s="10" t="str">
        <f t="shared" si="12"/>
        <v/>
      </c>
      <c r="I62" s="10">
        <f t="shared" si="13"/>
        <v>0.16666666666666666</v>
      </c>
      <c r="J62" s="10">
        <f t="shared" si="14"/>
        <v>9.0909090909090912E-2</v>
      </c>
      <c r="K62" s="10">
        <f t="shared" si="17"/>
        <v>-0.5</v>
      </c>
      <c r="L62" s="10">
        <f t="shared" si="18"/>
        <v>1</v>
      </c>
      <c r="M62" s="10">
        <f t="shared" si="15"/>
        <v>-0.04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2</v>
      </c>
      <c r="D64" s="9">
        <v>1</v>
      </c>
      <c r="E64" s="9">
        <v>0</v>
      </c>
      <c r="F64" s="9">
        <v>0</v>
      </c>
      <c r="G64" s="10">
        <f t="shared" si="11"/>
        <v>0.08</v>
      </c>
      <c r="H64" s="10">
        <f t="shared" si="12"/>
        <v>5.2631578947368418E-2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-0.08</v>
      </c>
      <c r="N64" s="14">
        <f t="shared" si="16"/>
        <v>-5.2631578947368418E-2</v>
      </c>
    </row>
    <row r="65" spans="1:14" x14ac:dyDescent="0.2">
      <c r="A65" s="8"/>
      <c r="B65" s="43" t="s">
        <v>60</v>
      </c>
      <c r="C65" s="40">
        <v>1</v>
      </c>
      <c r="D65" s="9">
        <v>0</v>
      </c>
      <c r="E65" s="9">
        <v>0</v>
      </c>
      <c r="F65" s="9">
        <v>1</v>
      </c>
      <c r="G65" s="10">
        <f t="shared" si="11"/>
        <v>0.04</v>
      </c>
      <c r="H65" s="10" t="str">
        <f t="shared" si="12"/>
        <v/>
      </c>
      <c r="I65" s="10" t="str">
        <f t="shared" si="13"/>
        <v/>
      </c>
      <c r="J65" s="10">
        <f t="shared" si="14"/>
        <v>9.0909090909090912E-2</v>
      </c>
      <c r="K65" s="10">
        <f t="shared" si="17"/>
        <v>-1</v>
      </c>
      <c r="L65" s="10">
        <f t="shared" si="18"/>
        <v>1</v>
      </c>
      <c r="M65" s="10">
        <f t="shared" si="15"/>
        <v>-0.04</v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3</v>
      </c>
      <c r="D67" s="9">
        <v>2</v>
      </c>
      <c r="E67" s="9">
        <v>0</v>
      </c>
      <c r="F67" s="9">
        <v>2</v>
      </c>
      <c r="G67" s="10">
        <f t="shared" si="11"/>
        <v>0.12</v>
      </c>
      <c r="H67" s="10">
        <f t="shared" si="12"/>
        <v>0.10526315789473684</v>
      </c>
      <c r="I67" s="10" t="str">
        <f t="shared" si="13"/>
        <v/>
      </c>
      <c r="J67" s="10">
        <f t="shared" si="14"/>
        <v>0.18181818181818182</v>
      </c>
      <c r="K67" s="10">
        <f t="shared" si="17"/>
        <v>-1</v>
      </c>
      <c r="L67" s="10">
        <f t="shared" si="18"/>
        <v>0</v>
      </c>
      <c r="M67" s="10">
        <f t="shared" si="15"/>
        <v>-0.12</v>
      </c>
      <c r="N67" s="14">
        <f t="shared" si="16"/>
        <v>0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3</v>
      </c>
      <c r="D73" s="15">
        <v>0</v>
      </c>
      <c r="E73" s="15">
        <v>0</v>
      </c>
      <c r="F73" s="15">
        <v>0</v>
      </c>
      <c r="G73" s="16">
        <f t="shared" si="11"/>
        <v>0.12</v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>
        <f t="shared" si="17"/>
        <v>-1</v>
      </c>
      <c r="L73" s="16" t="str">
        <f t="shared" si="18"/>
        <v xml:space="preserve"> </v>
      </c>
      <c r="M73" s="16">
        <f t="shared" si="15"/>
        <v>-0.12</v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606</v>
      </c>
      <c r="D81" s="31">
        <f>SUM(D82:D180)</f>
        <v>445</v>
      </c>
      <c r="E81" s="31">
        <f>SUM(E82:E180)</f>
        <v>378</v>
      </c>
      <c r="F81" s="31">
        <f>SUM(F82:F180)</f>
        <v>266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-0.37623762376237624</v>
      </c>
      <c r="L81" s="32">
        <f>+IF(AND(D81=0,F81=0),"",IF(D81=0,1,IF(F81=0,-1,(F81-D81)/D81)))</f>
        <v>-0.40224719101123596</v>
      </c>
      <c r="M81" s="32">
        <f t="shared" ref="M81:M112" si="23">+IF(OR(AND(G81=""),(K81="")),"",G81*K81)</f>
        <v>-0.37623762376237624</v>
      </c>
      <c r="N81" s="33">
        <f t="shared" ref="N81:N112" si="24">+IF(OR(AND(H81=""),(L81="")),"",H81*L81)</f>
        <v>-0.40224719101123596</v>
      </c>
    </row>
    <row r="82" spans="1:14" x14ac:dyDescent="0.2">
      <c r="A82" s="8"/>
      <c r="B82" s="42" t="s">
        <v>69</v>
      </c>
      <c r="C82" s="40">
        <v>12</v>
      </c>
      <c r="D82" s="9">
        <v>8</v>
      </c>
      <c r="E82" s="9">
        <v>9</v>
      </c>
      <c r="F82" s="9">
        <v>4</v>
      </c>
      <c r="G82" s="10">
        <f t="shared" si="19"/>
        <v>1.9801980198019802E-2</v>
      </c>
      <c r="H82" s="10">
        <f t="shared" si="20"/>
        <v>1.7977528089887642E-2</v>
      </c>
      <c r="I82" s="10">
        <f t="shared" si="21"/>
        <v>2.3809523809523808E-2</v>
      </c>
      <c r="J82" s="10">
        <f t="shared" si="22"/>
        <v>1.5037593984962405E-2</v>
      </c>
      <c r="K82" s="10">
        <f t="shared" ref="K82:K113" si="25">+IF(AND(C82=0,E82=0)," ",IF(C82=0,1,IF(E82=0,-1,(E82-C82)/C82)))</f>
        <v>-0.25</v>
      </c>
      <c r="L82" s="10">
        <f t="shared" ref="L82:L113" si="26">+IF(AND(D82=0,F82=0)," ",IF(D82=0,1,IF(F82=0,-1,(F82-D82)/D82)))</f>
        <v>-0.5</v>
      </c>
      <c r="M82" s="10">
        <f t="shared" si="23"/>
        <v>-4.9504950495049506E-3</v>
      </c>
      <c r="N82" s="14">
        <f t="shared" si="24"/>
        <v>-8.988764044943821E-3</v>
      </c>
    </row>
    <row r="83" spans="1:14" ht="27" customHeight="1" x14ac:dyDescent="0.2">
      <c r="A83" s="8"/>
      <c r="B83" s="43" t="s">
        <v>70</v>
      </c>
      <c r="C83" s="40">
        <v>12</v>
      </c>
      <c r="D83" s="9">
        <v>5</v>
      </c>
      <c r="E83" s="9">
        <v>11</v>
      </c>
      <c r="F83" s="9">
        <v>7</v>
      </c>
      <c r="G83" s="10">
        <f t="shared" si="19"/>
        <v>1.9801980198019802E-2</v>
      </c>
      <c r="H83" s="10">
        <f t="shared" si="20"/>
        <v>1.1235955056179775E-2</v>
      </c>
      <c r="I83" s="10">
        <f t="shared" si="21"/>
        <v>2.9100529100529099E-2</v>
      </c>
      <c r="J83" s="10">
        <f t="shared" si="22"/>
        <v>2.6315789473684209E-2</v>
      </c>
      <c r="K83" s="10">
        <f t="shared" si="25"/>
        <v>-8.3333333333333329E-2</v>
      </c>
      <c r="L83" s="10">
        <f t="shared" si="26"/>
        <v>0.4</v>
      </c>
      <c r="M83" s="10">
        <f t="shared" si="23"/>
        <v>-1.6501650165016502E-3</v>
      </c>
      <c r="N83" s="14">
        <f t="shared" si="24"/>
        <v>4.4943820224719105E-3</v>
      </c>
    </row>
    <row r="84" spans="1:14" x14ac:dyDescent="0.2">
      <c r="A84" s="8"/>
      <c r="B84" s="43" t="s">
        <v>71</v>
      </c>
      <c r="C84" s="40">
        <v>1</v>
      </c>
      <c r="D84" s="9">
        <v>1</v>
      </c>
      <c r="E84" s="9">
        <v>0</v>
      </c>
      <c r="F84" s="9">
        <v>0</v>
      </c>
      <c r="G84" s="10">
        <f t="shared" si="19"/>
        <v>1.6501650165016502E-3</v>
      </c>
      <c r="H84" s="10">
        <f t="shared" si="20"/>
        <v>2.2471910112359553E-3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-1.6501650165016502E-3</v>
      </c>
      <c r="N84" s="14">
        <f t="shared" si="24"/>
        <v>-2.2471910112359553E-3</v>
      </c>
    </row>
    <row r="85" spans="1:14" x14ac:dyDescent="0.2">
      <c r="A85" s="8"/>
      <c r="B85" s="43" t="s">
        <v>72</v>
      </c>
      <c r="C85" s="40">
        <v>28</v>
      </c>
      <c r="D85" s="9">
        <v>7</v>
      </c>
      <c r="E85" s="9">
        <v>16</v>
      </c>
      <c r="F85" s="9">
        <v>3</v>
      </c>
      <c r="G85" s="10">
        <f t="shared" si="19"/>
        <v>4.6204620462046202E-2</v>
      </c>
      <c r="H85" s="10">
        <f t="shared" si="20"/>
        <v>1.5730337078651686E-2</v>
      </c>
      <c r="I85" s="10">
        <f t="shared" si="21"/>
        <v>4.2328042328042326E-2</v>
      </c>
      <c r="J85" s="10">
        <f t="shared" si="22"/>
        <v>1.1278195488721804E-2</v>
      </c>
      <c r="K85" s="10">
        <f t="shared" si="25"/>
        <v>-0.42857142857142855</v>
      </c>
      <c r="L85" s="10">
        <f t="shared" si="26"/>
        <v>-0.5714285714285714</v>
      </c>
      <c r="M85" s="10">
        <f t="shared" si="23"/>
        <v>-1.9801980198019799E-2</v>
      </c>
      <c r="N85" s="14">
        <f t="shared" si="24"/>
        <v>-8.988764044943821E-3</v>
      </c>
    </row>
    <row r="86" spans="1:14" ht="25.5" x14ac:dyDescent="0.2">
      <c r="A86" s="8"/>
      <c r="B86" s="43" t="s">
        <v>73</v>
      </c>
      <c r="C86" s="40">
        <v>70</v>
      </c>
      <c r="D86" s="9">
        <v>35</v>
      </c>
      <c r="E86" s="9">
        <v>28</v>
      </c>
      <c r="F86" s="9">
        <v>14</v>
      </c>
      <c r="G86" s="10">
        <f t="shared" si="19"/>
        <v>0.11551155115511551</v>
      </c>
      <c r="H86" s="10">
        <f t="shared" si="20"/>
        <v>7.8651685393258425E-2</v>
      </c>
      <c r="I86" s="10">
        <f t="shared" si="21"/>
        <v>7.407407407407407E-2</v>
      </c>
      <c r="J86" s="10">
        <f t="shared" si="22"/>
        <v>5.2631578947368418E-2</v>
      </c>
      <c r="K86" s="10">
        <f t="shared" si="25"/>
        <v>-0.6</v>
      </c>
      <c r="L86" s="10">
        <f t="shared" si="26"/>
        <v>-0.6</v>
      </c>
      <c r="M86" s="10">
        <f t="shared" si="23"/>
        <v>-6.9306930693069299E-2</v>
      </c>
      <c r="N86" s="14">
        <f t="shared" si="24"/>
        <v>-4.7191011235955052E-2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3.7593984962406013E-3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1</v>
      </c>
      <c r="D88" s="9">
        <v>2</v>
      </c>
      <c r="E88" s="9">
        <v>9</v>
      </c>
      <c r="F88" s="9">
        <v>4</v>
      </c>
      <c r="G88" s="10">
        <f t="shared" si="19"/>
        <v>1.6501650165016502E-3</v>
      </c>
      <c r="H88" s="10">
        <f t="shared" si="20"/>
        <v>4.4943820224719105E-3</v>
      </c>
      <c r="I88" s="10">
        <f t="shared" si="21"/>
        <v>2.3809523809523808E-2</v>
      </c>
      <c r="J88" s="10">
        <f t="shared" si="22"/>
        <v>1.5037593984962405E-2</v>
      </c>
      <c r="K88" s="10">
        <f t="shared" si="25"/>
        <v>8</v>
      </c>
      <c r="L88" s="10">
        <f t="shared" si="26"/>
        <v>1</v>
      </c>
      <c r="M88" s="10">
        <f t="shared" si="23"/>
        <v>1.3201320132013201E-2</v>
      </c>
      <c r="N88" s="14">
        <f t="shared" si="24"/>
        <v>4.4943820224719105E-3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3.7593984962406013E-3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2</v>
      </c>
      <c r="D91" s="9">
        <v>0</v>
      </c>
      <c r="E91" s="9">
        <v>1</v>
      </c>
      <c r="F91" s="9">
        <v>2</v>
      </c>
      <c r="G91" s="10">
        <f t="shared" si="19"/>
        <v>3.3003300330033004E-3</v>
      </c>
      <c r="H91" s="10" t="str">
        <f t="shared" si="20"/>
        <v/>
      </c>
      <c r="I91" s="10">
        <f t="shared" si="21"/>
        <v>2.6455026455026454E-3</v>
      </c>
      <c r="J91" s="10">
        <f t="shared" si="22"/>
        <v>7.5187969924812026E-3</v>
      </c>
      <c r="K91" s="10">
        <f t="shared" si="25"/>
        <v>-0.5</v>
      </c>
      <c r="L91" s="10">
        <f t="shared" si="26"/>
        <v>1</v>
      </c>
      <c r="M91" s="10">
        <f t="shared" si="23"/>
        <v>-1.6501650165016502E-3</v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6</v>
      </c>
      <c r="D97" s="9">
        <v>2</v>
      </c>
      <c r="E97" s="9">
        <v>9</v>
      </c>
      <c r="F97" s="9">
        <v>4</v>
      </c>
      <c r="G97" s="10">
        <f t="shared" si="19"/>
        <v>9.9009900990099011E-3</v>
      </c>
      <c r="H97" s="10">
        <f t="shared" si="20"/>
        <v>4.4943820224719105E-3</v>
      </c>
      <c r="I97" s="10">
        <f t="shared" si="21"/>
        <v>2.3809523809523808E-2</v>
      </c>
      <c r="J97" s="10">
        <f t="shared" si="22"/>
        <v>1.5037593984962405E-2</v>
      </c>
      <c r="K97" s="10">
        <f t="shared" si="25"/>
        <v>0.5</v>
      </c>
      <c r="L97" s="10">
        <f t="shared" si="26"/>
        <v>1</v>
      </c>
      <c r="M97" s="10">
        <f t="shared" si="23"/>
        <v>4.9504950495049506E-3</v>
      </c>
      <c r="N97" s="14">
        <f t="shared" si="24"/>
        <v>4.4943820224719105E-3</v>
      </c>
    </row>
    <row r="98" spans="1:14" x14ac:dyDescent="0.2">
      <c r="A98" s="8"/>
      <c r="B98" s="43" t="s">
        <v>86</v>
      </c>
      <c r="C98" s="40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2.2471910112359553E-3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4">
        <f t="shared" si="24"/>
        <v>-2.2471910112359553E-3</v>
      </c>
    </row>
    <row r="99" spans="1:14" x14ac:dyDescent="0.2">
      <c r="A99" s="8"/>
      <c r="B99" s="43" t="s">
        <v>87</v>
      </c>
      <c r="C99" s="40">
        <v>46</v>
      </c>
      <c r="D99" s="9">
        <v>37</v>
      </c>
      <c r="E99" s="9">
        <v>4</v>
      </c>
      <c r="F99" s="9">
        <v>4</v>
      </c>
      <c r="G99" s="10">
        <f t="shared" si="19"/>
        <v>7.590759075907591E-2</v>
      </c>
      <c r="H99" s="10">
        <f t="shared" si="20"/>
        <v>8.3146067415730343E-2</v>
      </c>
      <c r="I99" s="10">
        <f t="shared" si="21"/>
        <v>1.0582010582010581E-2</v>
      </c>
      <c r="J99" s="10">
        <f t="shared" si="22"/>
        <v>1.5037593984962405E-2</v>
      </c>
      <c r="K99" s="10">
        <f t="shared" si="25"/>
        <v>-0.91304347826086951</v>
      </c>
      <c r="L99" s="10">
        <f t="shared" si="26"/>
        <v>-0.89189189189189189</v>
      </c>
      <c r="M99" s="10">
        <f t="shared" si="23"/>
        <v>-6.9306930693069299E-2</v>
      </c>
      <c r="N99" s="14">
        <f t="shared" si="24"/>
        <v>-7.415730337078652E-2</v>
      </c>
    </row>
    <row r="100" spans="1:14" x14ac:dyDescent="0.2">
      <c r="A100" s="8"/>
      <c r="B100" s="43" t="s">
        <v>88</v>
      </c>
      <c r="C100" s="40">
        <v>9</v>
      </c>
      <c r="D100" s="9">
        <v>12</v>
      </c>
      <c r="E100" s="9">
        <v>14</v>
      </c>
      <c r="F100" s="9">
        <v>4</v>
      </c>
      <c r="G100" s="10">
        <f t="shared" si="19"/>
        <v>1.4851485148514851E-2</v>
      </c>
      <c r="H100" s="10">
        <f t="shared" si="20"/>
        <v>2.6966292134831461E-2</v>
      </c>
      <c r="I100" s="10">
        <f t="shared" si="21"/>
        <v>3.7037037037037035E-2</v>
      </c>
      <c r="J100" s="10">
        <f t="shared" si="22"/>
        <v>1.5037593984962405E-2</v>
      </c>
      <c r="K100" s="10">
        <f t="shared" si="25"/>
        <v>0.55555555555555558</v>
      </c>
      <c r="L100" s="10">
        <f t="shared" si="26"/>
        <v>-0.66666666666666663</v>
      </c>
      <c r="M100" s="10">
        <f t="shared" si="23"/>
        <v>8.2508250825082501E-3</v>
      </c>
      <c r="N100" s="14">
        <f t="shared" si="24"/>
        <v>-1.7977528089887639E-2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8</v>
      </c>
      <c r="F101" s="9">
        <v>5</v>
      </c>
      <c r="G101" s="10" t="str">
        <f t="shared" si="19"/>
        <v/>
      </c>
      <c r="H101" s="10" t="str">
        <f t="shared" si="20"/>
        <v/>
      </c>
      <c r="I101" s="10">
        <f t="shared" si="21"/>
        <v>2.1164021164021163E-2</v>
      </c>
      <c r="J101" s="10">
        <f t="shared" si="22"/>
        <v>1.8796992481203006E-2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27</v>
      </c>
      <c r="F102" s="9">
        <v>27</v>
      </c>
      <c r="G102" s="10" t="str">
        <f t="shared" si="19"/>
        <v/>
      </c>
      <c r="H102" s="10" t="str">
        <f t="shared" si="20"/>
        <v/>
      </c>
      <c r="I102" s="10">
        <f t="shared" si="21"/>
        <v>7.1428571428571425E-2</v>
      </c>
      <c r="J102" s="10">
        <f t="shared" si="22"/>
        <v>0.10150375939849623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7</v>
      </c>
      <c r="D103" s="9">
        <v>15</v>
      </c>
      <c r="E103" s="9">
        <v>3</v>
      </c>
      <c r="F103" s="9">
        <v>9</v>
      </c>
      <c r="G103" s="10">
        <f t="shared" si="19"/>
        <v>1.155115511551155E-2</v>
      </c>
      <c r="H103" s="10">
        <f t="shared" si="20"/>
        <v>3.3707865168539325E-2</v>
      </c>
      <c r="I103" s="10">
        <f t="shared" si="21"/>
        <v>7.9365079365079361E-3</v>
      </c>
      <c r="J103" s="10">
        <f t="shared" si="22"/>
        <v>3.3834586466165412E-2</v>
      </c>
      <c r="K103" s="10">
        <f t="shared" si="25"/>
        <v>-0.5714285714285714</v>
      </c>
      <c r="L103" s="10">
        <f t="shared" si="26"/>
        <v>-0.4</v>
      </c>
      <c r="M103" s="10">
        <f t="shared" si="23"/>
        <v>-6.6006600660065999E-3</v>
      </c>
      <c r="N103" s="14">
        <f t="shared" si="24"/>
        <v>-1.3483146067415731E-2</v>
      </c>
    </row>
    <row r="104" spans="1:14" x14ac:dyDescent="0.2">
      <c r="A104" s="8"/>
      <c r="B104" s="43" t="s">
        <v>92</v>
      </c>
      <c r="C104" s="40">
        <v>0</v>
      </c>
      <c r="D104" s="9">
        <v>3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6.7415730337078653E-3</v>
      </c>
      <c r="I104" s="10" t="str">
        <f t="shared" si="21"/>
        <v/>
      </c>
      <c r="J104" s="10">
        <f t="shared" si="22"/>
        <v>3.7593984962406013E-3</v>
      </c>
      <c r="K104" s="10" t="str">
        <f t="shared" si="25"/>
        <v xml:space="preserve"> </v>
      </c>
      <c r="L104" s="10">
        <f t="shared" si="26"/>
        <v>-0.66666666666666663</v>
      </c>
      <c r="M104" s="10" t="str">
        <f t="shared" si="23"/>
        <v/>
      </c>
      <c r="N104" s="14">
        <f t="shared" si="24"/>
        <v>-4.4943820224719096E-3</v>
      </c>
    </row>
    <row r="105" spans="1:14" x14ac:dyDescent="0.2">
      <c r="A105" s="8"/>
      <c r="B105" s="43" t="s">
        <v>93</v>
      </c>
      <c r="C105" s="40">
        <v>2</v>
      </c>
      <c r="D105" s="9">
        <v>5</v>
      </c>
      <c r="E105" s="9">
        <v>0</v>
      </c>
      <c r="F105" s="9">
        <v>1</v>
      </c>
      <c r="G105" s="10">
        <f t="shared" si="19"/>
        <v>3.3003300330033004E-3</v>
      </c>
      <c r="H105" s="10">
        <f t="shared" si="20"/>
        <v>1.1235955056179775E-2</v>
      </c>
      <c r="I105" s="10" t="str">
        <f t="shared" si="21"/>
        <v/>
      </c>
      <c r="J105" s="10">
        <f t="shared" si="22"/>
        <v>3.7593984962406013E-3</v>
      </c>
      <c r="K105" s="10">
        <f t="shared" si="25"/>
        <v>-1</v>
      </c>
      <c r="L105" s="10">
        <f t="shared" si="26"/>
        <v>-0.8</v>
      </c>
      <c r="M105" s="10">
        <f t="shared" si="23"/>
        <v>-3.3003300330033004E-3</v>
      </c>
      <c r="N105" s="14">
        <f t="shared" si="24"/>
        <v>-8.988764044943821E-3</v>
      </c>
    </row>
    <row r="106" spans="1:14" x14ac:dyDescent="0.2">
      <c r="A106" s="8"/>
      <c r="B106" s="43" t="s">
        <v>94</v>
      </c>
      <c r="C106" s="40">
        <v>3</v>
      </c>
      <c r="D106" s="9">
        <v>5</v>
      </c>
      <c r="E106" s="9">
        <v>6</v>
      </c>
      <c r="F106" s="9">
        <v>7</v>
      </c>
      <c r="G106" s="10">
        <f t="shared" si="19"/>
        <v>4.9504950495049506E-3</v>
      </c>
      <c r="H106" s="10">
        <f t="shared" si="20"/>
        <v>1.1235955056179775E-2</v>
      </c>
      <c r="I106" s="10">
        <f t="shared" si="21"/>
        <v>1.5873015873015872E-2</v>
      </c>
      <c r="J106" s="10">
        <f t="shared" si="22"/>
        <v>2.6315789473684209E-2</v>
      </c>
      <c r="K106" s="10">
        <f t="shared" si="25"/>
        <v>1</v>
      </c>
      <c r="L106" s="10">
        <f t="shared" si="26"/>
        <v>0.4</v>
      </c>
      <c r="M106" s="10">
        <f t="shared" si="23"/>
        <v>4.9504950495049506E-3</v>
      </c>
      <c r="N106" s="14">
        <f t="shared" si="24"/>
        <v>4.4943820224719105E-3</v>
      </c>
    </row>
    <row r="107" spans="1:14" x14ac:dyDescent="0.2">
      <c r="A107" s="8"/>
      <c r="B107" s="43" t="s">
        <v>95</v>
      </c>
      <c r="C107" s="40">
        <v>2</v>
      </c>
      <c r="D107" s="9">
        <v>0</v>
      </c>
      <c r="E107" s="9">
        <v>0</v>
      </c>
      <c r="F107" s="9">
        <v>0</v>
      </c>
      <c r="G107" s="10">
        <f t="shared" si="19"/>
        <v>3.3003300330033004E-3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-3.3003300330033004E-3</v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1</v>
      </c>
      <c r="D108" s="9">
        <v>8</v>
      </c>
      <c r="E108" s="9">
        <v>2</v>
      </c>
      <c r="F108" s="9">
        <v>8</v>
      </c>
      <c r="G108" s="10">
        <f t="shared" si="19"/>
        <v>1.6501650165016502E-3</v>
      </c>
      <c r="H108" s="10">
        <f t="shared" si="20"/>
        <v>1.7977528089887642E-2</v>
      </c>
      <c r="I108" s="10">
        <f t="shared" si="21"/>
        <v>5.2910052910052907E-3</v>
      </c>
      <c r="J108" s="10">
        <f t="shared" si="22"/>
        <v>3.007518796992481E-2</v>
      </c>
      <c r="K108" s="10">
        <f t="shared" si="25"/>
        <v>1</v>
      </c>
      <c r="L108" s="10">
        <f t="shared" si="26"/>
        <v>0</v>
      </c>
      <c r="M108" s="10">
        <f t="shared" si="23"/>
        <v>1.6501650165016502E-3</v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2.2471910112359553E-3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-2.2471910112359553E-3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9</v>
      </c>
      <c r="D111" s="9">
        <v>21</v>
      </c>
      <c r="E111" s="9">
        <v>5</v>
      </c>
      <c r="F111" s="9">
        <v>9</v>
      </c>
      <c r="G111" s="10">
        <f t="shared" si="19"/>
        <v>1.4851485148514851E-2</v>
      </c>
      <c r="H111" s="10">
        <f t="shared" si="20"/>
        <v>4.7191011235955059E-2</v>
      </c>
      <c r="I111" s="10">
        <f t="shared" si="21"/>
        <v>1.3227513227513227E-2</v>
      </c>
      <c r="J111" s="10">
        <f t="shared" si="22"/>
        <v>3.3834586466165412E-2</v>
      </c>
      <c r="K111" s="10">
        <f t="shared" si="25"/>
        <v>-0.44444444444444442</v>
      </c>
      <c r="L111" s="10">
        <f t="shared" si="26"/>
        <v>-0.5714285714285714</v>
      </c>
      <c r="M111" s="10">
        <f t="shared" si="23"/>
        <v>-6.6006600660065999E-3</v>
      </c>
      <c r="N111" s="14">
        <f t="shared" si="24"/>
        <v>-2.6966292134831461E-2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1</v>
      </c>
      <c r="F112" s="9">
        <v>0</v>
      </c>
      <c r="G112" s="10" t="str">
        <f t="shared" si="19"/>
        <v/>
      </c>
      <c r="H112" s="10" t="str">
        <f t="shared" si="20"/>
        <v/>
      </c>
      <c r="I112" s="10">
        <f t="shared" si="21"/>
        <v>2.6455026455026454E-3</v>
      </c>
      <c r="J112" s="10" t="str">
        <f t="shared" si="22"/>
        <v/>
      </c>
      <c r="K112" s="10">
        <f t="shared" si="25"/>
        <v>1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4</v>
      </c>
      <c r="D115" s="9">
        <v>22</v>
      </c>
      <c r="E115" s="9">
        <v>1</v>
      </c>
      <c r="F115" s="9">
        <v>10</v>
      </c>
      <c r="G115" s="10">
        <f t="shared" si="27"/>
        <v>6.6006600660066007E-3</v>
      </c>
      <c r="H115" s="10">
        <f t="shared" si="28"/>
        <v>4.9438202247191011E-2</v>
      </c>
      <c r="I115" s="10">
        <f t="shared" si="29"/>
        <v>2.6455026455026454E-3</v>
      </c>
      <c r="J115" s="10">
        <f t="shared" si="30"/>
        <v>3.7593984962406013E-2</v>
      </c>
      <c r="K115" s="10">
        <f t="shared" si="33"/>
        <v>-0.75</v>
      </c>
      <c r="L115" s="10">
        <f t="shared" si="34"/>
        <v>-0.54545454545454541</v>
      </c>
      <c r="M115" s="10">
        <f t="shared" si="31"/>
        <v>-4.9504950495049506E-3</v>
      </c>
      <c r="N115" s="14">
        <f t="shared" si="32"/>
        <v>-2.6966292134831458E-2</v>
      </c>
    </row>
    <row r="116" spans="1:14" x14ac:dyDescent="0.2">
      <c r="A116" s="8"/>
      <c r="B116" s="43" t="s">
        <v>104</v>
      </c>
      <c r="C116" s="40">
        <v>11</v>
      </c>
      <c r="D116" s="9">
        <v>17</v>
      </c>
      <c r="E116" s="9">
        <v>8</v>
      </c>
      <c r="F116" s="9">
        <v>10</v>
      </c>
      <c r="G116" s="10">
        <f t="shared" si="27"/>
        <v>1.8151815181518153E-2</v>
      </c>
      <c r="H116" s="10">
        <f t="shared" si="28"/>
        <v>3.8202247191011236E-2</v>
      </c>
      <c r="I116" s="10">
        <f t="shared" si="29"/>
        <v>2.1164021164021163E-2</v>
      </c>
      <c r="J116" s="10">
        <f t="shared" si="30"/>
        <v>3.7593984962406013E-2</v>
      </c>
      <c r="K116" s="10">
        <f t="shared" si="33"/>
        <v>-0.27272727272727271</v>
      </c>
      <c r="L116" s="10">
        <f t="shared" si="34"/>
        <v>-0.41176470588235292</v>
      </c>
      <c r="M116" s="10">
        <f t="shared" si="31"/>
        <v>-4.9504950495049506E-3</v>
      </c>
      <c r="N116" s="14">
        <f t="shared" si="32"/>
        <v>-1.5730337078651686E-2</v>
      </c>
    </row>
    <row r="117" spans="1:14" x14ac:dyDescent="0.2">
      <c r="A117" s="8"/>
      <c r="B117" s="43" t="s">
        <v>105</v>
      </c>
      <c r="C117" s="40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2.2471910112359553E-3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4">
        <f t="shared" si="32"/>
        <v>-2.2471910112359553E-3</v>
      </c>
    </row>
    <row r="118" spans="1:14" x14ac:dyDescent="0.2">
      <c r="A118" s="8"/>
      <c r="B118" s="43" t="s">
        <v>106</v>
      </c>
      <c r="C118" s="40">
        <v>7</v>
      </c>
      <c r="D118" s="9">
        <v>13</v>
      </c>
      <c r="E118" s="9">
        <v>4</v>
      </c>
      <c r="F118" s="9">
        <v>1</v>
      </c>
      <c r="G118" s="10">
        <f t="shared" si="27"/>
        <v>1.155115511551155E-2</v>
      </c>
      <c r="H118" s="10">
        <f t="shared" si="28"/>
        <v>2.9213483146067417E-2</v>
      </c>
      <c r="I118" s="10">
        <f t="shared" si="29"/>
        <v>1.0582010582010581E-2</v>
      </c>
      <c r="J118" s="10">
        <f t="shared" si="30"/>
        <v>3.7593984962406013E-3</v>
      </c>
      <c r="K118" s="10">
        <f t="shared" si="33"/>
        <v>-0.42857142857142855</v>
      </c>
      <c r="L118" s="10">
        <f t="shared" si="34"/>
        <v>-0.92307692307692313</v>
      </c>
      <c r="M118" s="10">
        <f t="shared" si="31"/>
        <v>-4.9504950495049497E-3</v>
      </c>
      <c r="N118" s="14">
        <f t="shared" si="32"/>
        <v>-2.6966292134831465E-2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1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2.6455026455026454E-3</v>
      </c>
      <c r="J119" s="10">
        <f t="shared" si="30"/>
        <v>3.7593984962406013E-3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2.2471910112359553E-3</v>
      </c>
      <c r="I120" s="10" t="str">
        <f t="shared" si="29"/>
        <v/>
      </c>
      <c r="J120" s="10">
        <f t="shared" si="30"/>
        <v>3.7593984962406013E-3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14">
        <f t="shared" si="32"/>
        <v>0</v>
      </c>
    </row>
    <row r="121" spans="1:14" x14ac:dyDescent="0.2">
      <c r="A121" s="8"/>
      <c r="B121" s="43" t="s">
        <v>109</v>
      </c>
      <c r="C121" s="40">
        <v>1</v>
      </c>
      <c r="D121" s="9">
        <v>2</v>
      </c>
      <c r="E121" s="9">
        <v>0</v>
      </c>
      <c r="F121" s="9">
        <v>0</v>
      </c>
      <c r="G121" s="10">
        <f t="shared" si="27"/>
        <v>1.6501650165016502E-3</v>
      </c>
      <c r="H121" s="10">
        <f t="shared" si="28"/>
        <v>4.4943820224719105E-3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-1.6501650165016502E-3</v>
      </c>
      <c r="N121" s="14">
        <f t="shared" si="32"/>
        <v>-4.4943820224719105E-3</v>
      </c>
    </row>
    <row r="122" spans="1:14" x14ac:dyDescent="0.2">
      <c r="A122" s="8"/>
      <c r="B122" s="43" t="s">
        <v>110</v>
      </c>
      <c r="C122" s="40">
        <v>1</v>
      </c>
      <c r="D122" s="9">
        <v>1</v>
      </c>
      <c r="E122" s="9">
        <v>0</v>
      </c>
      <c r="F122" s="9">
        <v>0</v>
      </c>
      <c r="G122" s="10">
        <f t="shared" si="27"/>
        <v>1.6501650165016502E-3</v>
      </c>
      <c r="H122" s="10">
        <f t="shared" si="28"/>
        <v>2.2471910112359553E-3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-1.6501650165016502E-3</v>
      </c>
      <c r="N122" s="14">
        <f t="shared" si="32"/>
        <v>-2.2471910112359553E-3</v>
      </c>
    </row>
    <row r="123" spans="1:14" x14ac:dyDescent="0.2">
      <c r="A123" s="8"/>
      <c r="B123" s="43" t="s">
        <v>111</v>
      </c>
      <c r="C123" s="40">
        <v>21</v>
      </c>
      <c r="D123" s="9">
        <v>9</v>
      </c>
      <c r="E123" s="9">
        <v>13</v>
      </c>
      <c r="F123" s="9">
        <v>11</v>
      </c>
      <c r="G123" s="10">
        <f t="shared" si="27"/>
        <v>3.4653465346534656E-2</v>
      </c>
      <c r="H123" s="10">
        <f t="shared" si="28"/>
        <v>2.0224719101123594E-2</v>
      </c>
      <c r="I123" s="10">
        <f t="shared" si="29"/>
        <v>3.439153439153439E-2</v>
      </c>
      <c r="J123" s="10">
        <f t="shared" si="30"/>
        <v>4.1353383458646614E-2</v>
      </c>
      <c r="K123" s="10">
        <f t="shared" si="33"/>
        <v>-0.38095238095238093</v>
      </c>
      <c r="L123" s="10">
        <f t="shared" si="34"/>
        <v>0.22222222222222221</v>
      </c>
      <c r="M123" s="10">
        <f t="shared" si="31"/>
        <v>-1.3201320132013201E-2</v>
      </c>
      <c r="N123" s="14">
        <f t="shared" si="32"/>
        <v>4.4943820224719096E-3</v>
      </c>
    </row>
    <row r="124" spans="1:14" ht="25.5" x14ac:dyDescent="0.2">
      <c r="A124" s="8"/>
      <c r="B124" s="43" t="s">
        <v>112</v>
      </c>
      <c r="C124" s="40">
        <v>16</v>
      </c>
      <c r="D124" s="9">
        <v>15</v>
      </c>
      <c r="E124" s="9">
        <v>2</v>
      </c>
      <c r="F124" s="9">
        <v>4</v>
      </c>
      <c r="G124" s="10">
        <f t="shared" si="27"/>
        <v>2.6402640264026403E-2</v>
      </c>
      <c r="H124" s="10">
        <f t="shared" si="28"/>
        <v>3.3707865168539325E-2</v>
      </c>
      <c r="I124" s="10">
        <f t="shared" si="29"/>
        <v>5.2910052910052907E-3</v>
      </c>
      <c r="J124" s="10">
        <f t="shared" si="30"/>
        <v>1.5037593984962405E-2</v>
      </c>
      <c r="K124" s="10">
        <f t="shared" si="33"/>
        <v>-0.875</v>
      </c>
      <c r="L124" s="10">
        <f t="shared" si="34"/>
        <v>-0.73333333333333328</v>
      </c>
      <c r="M124" s="10">
        <f t="shared" si="31"/>
        <v>-2.3102310231023104E-2</v>
      </c>
      <c r="N124" s="14">
        <f t="shared" si="32"/>
        <v>-2.4719101123595502E-2</v>
      </c>
    </row>
    <row r="125" spans="1:14" ht="25.5" x14ac:dyDescent="0.2">
      <c r="A125" s="8"/>
      <c r="B125" s="43" t="s">
        <v>113</v>
      </c>
      <c r="C125" s="40">
        <v>8</v>
      </c>
      <c r="D125" s="9">
        <v>20</v>
      </c>
      <c r="E125" s="9">
        <v>10</v>
      </c>
      <c r="F125" s="9">
        <v>19</v>
      </c>
      <c r="G125" s="10">
        <f t="shared" si="27"/>
        <v>1.3201320132013201E-2</v>
      </c>
      <c r="H125" s="10">
        <f t="shared" si="28"/>
        <v>4.49438202247191E-2</v>
      </c>
      <c r="I125" s="10">
        <f t="shared" si="29"/>
        <v>2.6455026455026454E-2</v>
      </c>
      <c r="J125" s="10">
        <f t="shared" si="30"/>
        <v>7.1428571428571425E-2</v>
      </c>
      <c r="K125" s="10">
        <f t="shared" si="33"/>
        <v>0.25</v>
      </c>
      <c r="L125" s="10">
        <f t="shared" si="34"/>
        <v>-0.05</v>
      </c>
      <c r="M125" s="10">
        <f t="shared" si="31"/>
        <v>3.3003300330033004E-3</v>
      </c>
      <c r="N125" s="14">
        <f t="shared" si="32"/>
        <v>-2.2471910112359553E-3</v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2.6455026455026454E-3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2</v>
      </c>
      <c r="D127" s="9">
        <v>4</v>
      </c>
      <c r="E127" s="9">
        <v>0</v>
      </c>
      <c r="F127" s="9">
        <v>1</v>
      </c>
      <c r="G127" s="10">
        <f t="shared" si="27"/>
        <v>3.3003300330033004E-3</v>
      </c>
      <c r="H127" s="10">
        <f t="shared" si="28"/>
        <v>8.988764044943821E-3</v>
      </c>
      <c r="I127" s="10" t="str">
        <f t="shared" si="29"/>
        <v/>
      </c>
      <c r="J127" s="10">
        <f t="shared" si="30"/>
        <v>3.7593984962406013E-3</v>
      </c>
      <c r="K127" s="10">
        <f t="shared" si="33"/>
        <v>-1</v>
      </c>
      <c r="L127" s="10">
        <f t="shared" si="34"/>
        <v>-0.75</v>
      </c>
      <c r="M127" s="10">
        <f t="shared" si="31"/>
        <v>-3.3003300330033004E-3</v>
      </c>
      <c r="N127" s="14">
        <f t="shared" si="32"/>
        <v>-6.7415730337078653E-3</v>
      </c>
    </row>
    <row r="128" spans="1:14" x14ac:dyDescent="0.2">
      <c r="A128" s="8"/>
      <c r="B128" s="43" t="s">
        <v>116</v>
      </c>
      <c r="C128" s="40">
        <v>1</v>
      </c>
      <c r="D128" s="9">
        <v>2</v>
      </c>
      <c r="E128" s="9">
        <v>1</v>
      </c>
      <c r="F128" s="9">
        <v>1</v>
      </c>
      <c r="G128" s="10">
        <f t="shared" si="27"/>
        <v>1.6501650165016502E-3</v>
      </c>
      <c r="H128" s="10">
        <f t="shared" si="28"/>
        <v>4.4943820224719105E-3</v>
      </c>
      <c r="I128" s="10">
        <f t="shared" si="29"/>
        <v>2.6455026455026454E-3</v>
      </c>
      <c r="J128" s="10">
        <f t="shared" si="30"/>
        <v>3.7593984962406013E-3</v>
      </c>
      <c r="K128" s="10">
        <f t="shared" si="33"/>
        <v>0</v>
      </c>
      <c r="L128" s="10">
        <f t="shared" si="34"/>
        <v>-0.5</v>
      </c>
      <c r="M128" s="10">
        <f t="shared" si="31"/>
        <v>0</v>
      </c>
      <c r="N128" s="14">
        <f t="shared" si="32"/>
        <v>-2.2471910112359553E-3</v>
      </c>
    </row>
    <row r="129" spans="1:14" x14ac:dyDescent="0.2">
      <c r="A129" s="8"/>
      <c r="B129" s="43" t="s">
        <v>117</v>
      </c>
      <c r="C129" s="40">
        <v>3</v>
      </c>
      <c r="D129" s="9">
        <v>2</v>
      </c>
      <c r="E129" s="9">
        <v>1</v>
      </c>
      <c r="F129" s="9">
        <v>0</v>
      </c>
      <c r="G129" s="10">
        <f t="shared" si="27"/>
        <v>4.9504950495049506E-3</v>
      </c>
      <c r="H129" s="10">
        <f t="shared" si="28"/>
        <v>4.4943820224719105E-3</v>
      </c>
      <c r="I129" s="10">
        <f t="shared" si="29"/>
        <v>2.6455026455026454E-3</v>
      </c>
      <c r="J129" s="10" t="str">
        <f t="shared" si="30"/>
        <v/>
      </c>
      <c r="K129" s="10">
        <f t="shared" si="33"/>
        <v>-0.66666666666666663</v>
      </c>
      <c r="L129" s="10">
        <f t="shared" si="34"/>
        <v>-1</v>
      </c>
      <c r="M129" s="10">
        <f t="shared" si="31"/>
        <v>-3.3003300330033004E-3</v>
      </c>
      <c r="N129" s="14">
        <f t="shared" si="32"/>
        <v>-4.4943820224719105E-3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2.6455026455026454E-3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1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3.7593984962406013E-3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7</v>
      </c>
      <c r="D133" s="9">
        <v>4</v>
      </c>
      <c r="E133" s="9">
        <v>2</v>
      </c>
      <c r="F133" s="9">
        <v>1</v>
      </c>
      <c r="G133" s="10">
        <f t="shared" si="27"/>
        <v>1.155115511551155E-2</v>
      </c>
      <c r="H133" s="10">
        <f t="shared" si="28"/>
        <v>8.988764044943821E-3</v>
      </c>
      <c r="I133" s="10">
        <f t="shared" si="29"/>
        <v>5.2910052910052907E-3</v>
      </c>
      <c r="J133" s="10">
        <f t="shared" si="30"/>
        <v>3.7593984962406013E-3</v>
      </c>
      <c r="K133" s="10">
        <f t="shared" si="33"/>
        <v>-0.7142857142857143</v>
      </c>
      <c r="L133" s="10">
        <f t="shared" si="34"/>
        <v>-0.75</v>
      </c>
      <c r="M133" s="10">
        <f t="shared" si="31"/>
        <v>-8.2508250825082501E-3</v>
      </c>
      <c r="N133" s="14">
        <f t="shared" si="32"/>
        <v>-6.7415730337078653E-3</v>
      </c>
    </row>
    <row r="134" spans="1:14" x14ac:dyDescent="0.2">
      <c r="A134" s="8"/>
      <c r="B134" s="43" t="s">
        <v>122</v>
      </c>
      <c r="C134" s="40">
        <v>8</v>
      </c>
      <c r="D134" s="9">
        <v>2</v>
      </c>
      <c r="E134" s="9">
        <v>5</v>
      </c>
      <c r="F134" s="9">
        <v>0</v>
      </c>
      <c r="G134" s="10">
        <f t="shared" si="27"/>
        <v>1.3201320132013201E-2</v>
      </c>
      <c r="H134" s="10">
        <f t="shared" si="28"/>
        <v>4.4943820224719105E-3</v>
      </c>
      <c r="I134" s="10">
        <f t="shared" si="29"/>
        <v>1.3227513227513227E-2</v>
      </c>
      <c r="J134" s="10" t="str">
        <f t="shared" si="30"/>
        <v/>
      </c>
      <c r="K134" s="10">
        <f t="shared" si="33"/>
        <v>-0.375</v>
      </c>
      <c r="L134" s="10">
        <f t="shared" si="34"/>
        <v>-1</v>
      </c>
      <c r="M134" s="10">
        <f t="shared" si="31"/>
        <v>-4.9504950495049506E-3</v>
      </c>
      <c r="N134" s="14">
        <f t="shared" si="32"/>
        <v>-4.4943820224719105E-3</v>
      </c>
    </row>
    <row r="135" spans="1:14" x14ac:dyDescent="0.2">
      <c r="A135" s="8"/>
      <c r="B135" s="43" t="s">
        <v>123</v>
      </c>
      <c r="C135" s="40">
        <v>10</v>
      </c>
      <c r="D135" s="9">
        <v>6</v>
      </c>
      <c r="E135" s="9">
        <v>10</v>
      </c>
      <c r="F135" s="9">
        <v>2</v>
      </c>
      <c r="G135" s="10">
        <f t="shared" si="27"/>
        <v>1.65016501650165E-2</v>
      </c>
      <c r="H135" s="10">
        <f t="shared" si="28"/>
        <v>1.3483146067415731E-2</v>
      </c>
      <c r="I135" s="10">
        <f t="shared" si="29"/>
        <v>2.6455026455026454E-2</v>
      </c>
      <c r="J135" s="10">
        <f t="shared" si="30"/>
        <v>7.5187969924812026E-3</v>
      </c>
      <c r="K135" s="10">
        <f t="shared" si="33"/>
        <v>0</v>
      </c>
      <c r="L135" s="10">
        <f t="shared" si="34"/>
        <v>-0.66666666666666663</v>
      </c>
      <c r="M135" s="10">
        <f t="shared" si="31"/>
        <v>0</v>
      </c>
      <c r="N135" s="14">
        <f t="shared" si="32"/>
        <v>-8.9887640449438193E-3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2.6455026455026454E-3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9</v>
      </c>
      <c r="D137" s="9">
        <v>4</v>
      </c>
      <c r="E137" s="9">
        <v>13</v>
      </c>
      <c r="F137" s="9">
        <v>8</v>
      </c>
      <c r="G137" s="10">
        <f t="shared" si="27"/>
        <v>1.4851485148514851E-2</v>
      </c>
      <c r="H137" s="10">
        <f t="shared" si="28"/>
        <v>8.988764044943821E-3</v>
      </c>
      <c r="I137" s="10">
        <f t="shared" si="29"/>
        <v>3.439153439153439E-2</v>
      </c>
      <c r="J137" s="10">
        <f t="shared" si="30"/>
        <v>3.007518796992481E-2</v>
      </c>
      <c r="K137" s="10">
        <f t="shared" si="33"/>
        <v>0.44444444444444442</v>
      </c>
      <c r="L137" s="10">
        <f t="shared" si="34"/>
        <v>1</v>
      </c>
      <c r="M137" s="10">
        <f t="shared" si="31"/>
        <v>6.6006600660065999E-3</v>
      </c>
      <c r="N137" s="14">
        <f t="shared" si="32"/>
        <v>8.988764044943821E-3</v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0</v>
      </c>
      <c r="F138" s="9">
        <v>0</v>
      </c>
      <c r="G138" s="10">
        <f t="shared" si="27"/>
        <v>1.6501650165016502E-3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-1.6501650165016502E-3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58</v>
      </c>
      <c r="D139" s="9">
        <v>6</v>
      </c>
      <c r="E139" s="9">
        <v>45</v>
      </c>
      <c r="F139" s="9">
        <v>11</v>
      </c>
      <c r="G139" s="10">
        <f t="shared" si="27"/>
        <v>9.5709570957095716E-2</v>
      </c>
      <c r="H139" s="10">
        <f t="shared" si="28"/>
        <v>1.3483146067415731E-2</v>
      </c>
      <c r="I139" s="10">
        <f t="shared" si="29"/>
        <v>0.11904761904761904</v>
      </c>
      <c r="J139" s="10">
        <f t="shared" si="30"/>
        <v>4.1353383458646614E-2</v>
      </c>
      <c r="K139" s="10">
        <f t="shared" si="33"/>
        <v>-0.22413793103448276</v>
      </c>
      <c r="L139" s="10">
        <f t="shared" si="34"/>
        <v>0.83333333333333337</v>
      </c>
      <c r="M139" s="10">
        <f t="shared" si="31"/>
        <v>-2.1452145214521455E-2</v>
      </c>
      <c r="N139" s="14">
        <f t="shared" si="32"/>
        <v>1.1235955056179777E-2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20</v>
      </c>
      <c r="D141" s="9">
        <v>21</v>
      </c>
      <c r="E141" s="9">
        <v>21</v>
      </c>
      <c r="F141" s="9">
        <v>19</v>
      </c>
      <c r="G141" s="10">
        <f t="shared" si="27"/>
        <v>3.3003300330033E-2</v>
      </c>
      <c r="H141" s="10">
        <f t="shared" si="28"/>
        <v>4.7191011235955059E-2</v>
      </c>
      <c r="I141" s="10">
        <f t="shared" si="29"/>
        <v>5.5555555555555552E-2</v>
      </c>
      <c r="J141" s="10">
        <f t="shared" si="30"/>
        <v>7.1428571428571425E-2</v>
      </c>
      <c r="K141" s="10">
        <f t="shared" si="33"/>
        <v>0.05</v>
      </c>
      <c r="L141" s="10">
        <f t="shared" si="34"/>
        <v>-9.5238095238095233E-2</v>
      </c>
      <c r="M141" s="10">
        <f t="shared" si="31"/>
        <v>1.6501650165016502E-3</v>
      </c>
      <c r="N141" s="14">
        <f t="shared" si="32"/>
        <v>-4.4943820224719105E-3</v>
      </c>
    </row>
    <row r="142" spans="1:14" x14ac:dyDescent="0.2">
      <c r="A142" s="8"/>
      <c r="B142" s="43" t="s">
        <v>130</v>
      </c>
      <c r="C142" s="40">
        <v>18</v>
      </c>
      <c r="D142" s="9">
        <v>15</v>
      </c>
      <c r="E142" s="9">
        <v>12</v>
      </c>
      <c r="F142" s="9">
        <v>4</v>
      </c>
      <c r="G142" s="10">
        <f t="shared" si="27"/>
        <v>2.9702970297029702E-2</v>
      </c>
      <c r="H142" s="10">
        <f t="shared" si="28"/>
        <v>3.3707865168539325E-2</v>
      </c>
      <c r="I142" s="10">
        <f t="shared" si="29"/>
        <v>3.1746031746031744E-2</v>
      </c>
      <c r="J142" s="10">
        <f t="shared" si="30"/>
        <v>1.5037593984962405E-2</v>
      </c>
      <c r="K142" s="10">
        <f t="shared" si="33"/>
        <v>-0.33333333333333331</v>
      </c>
      <c r="L142" s="10">
        <f t="shared" si="34"/>
        <v>-0.73333333333333328</v>
      </c>
      <c r="M142" s="10">
        <f t="shared" si="31"/>
        <v>-9.9009900990098994E-3</v>
      </c>
      <c r="N142" s="14">
        <f t="shared" si="32"/>
        <v>-2.4719101123595502E-2</v>
      </c>
    </row>
    <row r="143" spans="1:14" x14ac:dyDescent="0.2">
      <c r="A143" s="8"/>
      <c r="B143" s="43" t="s">
        <v>131</v>
      </c>
      <c r="C143" s="40">
        <v>0</v>
      </c>
      <c r="D143" s="9">
        <v>1</v>
      </c>
      <c r="E143" s="9">
        <v>0</v>
      </c>
      <c r="F143" s="9">
        <v>0</v>
      </c>
      <c r="G143" s="10" t="str">
        <f t="shared" si="27"/>
        <v/>
      </c>
      <c r="H143" s="10">
        <f t="shared" si="28"/>
        <v>2.2471910112359553E-3</v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>
        <f t="shared" si="34"/>
        <v>-1</v>
      </c>
      <c r="M143" s="10" t="str">
        <f t="shared" si="31"/>
        <v/>
      </c>
      <c r="N143" s="14">
        <f t="shared" si="32"/>
        <v>-2.2471910112359553E-3</v>
      </c>
    </row>
    <row r="144" spans="1:14" ht="25.5" x14ac:dyDescent="0.2">
      <c r="A144" s="8"/>
      <c r="B144" s="43" t="s">
        <v>132</v>
      </c>
      <c r="C144" s="40">
        <v>24</v>
      </c>
      <c r="D144" s="9">
        <v>17</v>
      </c>
      <c r="E144" s="9">
        <v>10</v>
      </c>
      <c r="F144" s="9">
        <v>5</v>
      </c>
      <c r="G144" s="10">
        <f t="shared" si="27"/>
        <v>3.9603960396039604E-2</v>
      </c>
      <c r="H144" s="10">
        <f t="shared" si="28"/>
        <v>3.8202247191011236E-2</v>
      </c>
      <c r="I144" s="10">
        <f t="shared" si="29"/>
        <v>2.6455026455026454E-2</v>
      </c>
      <c r="J144" s="10">
        <f t="shared" si="30"/>
        <v>1.8796992481203006E-2</v>
      </c>
      <c r="K144" s="10">
        <f t="shared" si="33"/>
        <v>-0.58333333333333337</v>
      </c>
      <c r="L144" s="10">
        <f t="shared" si="34"/>
        <v>-0.70588235294117652</v>
      </c>
      <c r="M144" s="10">
        <f t="shared" si="31"/>
        <v>-2.3102310231023104E-2</v>
      </c>
      <c r="N144" s="14">
        <f t="shared" si="32"/>
        <v>-2.6966292134831461E-2</v>
      </c>
    </row>
    <row r="145" spans="1:14" ht="28.5" customHeight="1" x14ac:dyDescent="0.2">
      <c r="A145" s="8"/>
      <c r="B145" s="43" t="s">
        <v>133</v>
      </c>
      <c r="C145" s="40">
        <v>19</v>
      </c>
      <c r="D145" s="9">
        <v>26</v>
      </c>
      <c r="E145" s="9">
        <v>8</v>
      </c>
      <c r="F145" s="9">
        <v>9</v>
      </c>
      <c r="G145" s="10">
        <f t="shared" ref="G145:G180" si="35">+IF(C145=0,"",C145/C$81)</f>
        <v>3.1353135313531351E-2</v>
      </c>
      <c r="H145" s="10">
        <f t="shared" ref="H145:H180" si="36">+IF(D145=0,"",D145/D$81)</f>
        <v>5.8426966292134834E-2</v>
      </c>
      <c r="I145" s="10">
        <f t="shared" ref="I145:I180" si="37">+IF(E145=0,"",E145/E$81)</f>
        <v>2.1164021164021163E-2</v>
      </c>
      <c r="J145" s="10">
        <f t="shared" ref="J145:J180" si="38">+IF(F145=0,"",F145/F$81)</f>
        <v>3.3834586466165412E-2</v>
      </c>
      <c r="K145" s="10">
        <f t="shared" si="33"/>
        <v>-0.57894736842105265</v>
      </c>
      <c r="L145" s="10">
        <f t="shared" si="34"/>
        <v>-0.65384615384615385</v>
      </c>
      <c r="M145" s="10">
        <f t="shared" ref="M145:M180" si="39">+IF(OR(AND(G145=""),(K145="")),"",G145*K145)</f>
        <v>-1.8151815181518153E-2</v>
      </c>
      <c r="N145" s="14">
        <f t="shared" ref="N145:N180" si="40">+IF(OR(AND(H145=""),(L145="")),"",H145*L145)</f>
        <v>-3.8202247191011236E-2</v>
      </c>
    </row>
    <row r="146" spans="1:14" x14ac:dyDescent="0.2">
      <c r="A146" s="8"/>
      <c r="B146" s="43" t="s">
        <v>134</v>
      </c>
      <c r="C146" s="40">
        <v>21</v>
      </c>
      <c r="D146" s="9">
        <v>11</v>
      </c>
      <c r="E146" s="9">
        <v>17</v>
      </c>
      <c r="F146" s="9">
        <v>10</v>
      </c>
      <c r="G146" s="10">
        <f t="shared" si="35"/>
        <v>3.4653465346534656E-2</v>
      </c>
      <c r="H146" s="10">
        <f t="shared" si="36"/>
        <v>2.4719101123595506E-2</v>
      </c>
      <c r="I146" s="10">
        <f t="shared" si="37"/>
        <v>4.4973544973544971E-2</v>
      </c>
      <c r="J146" s="10">
        <f t="shared" si="38"/>
        <v>3.7593984962406013E-2</v>
      </c>
      <c r="K146" s="10">
        <f t="shared" ref="K146:K180" si="41">+IF(AND(C146=0,E146=0)," ",IF(C146=0,1,IF(E146=0,-1,(E146-C146)/C146)))</f>
        <v>-0.19047619047619047</v>
      </c>
      <c r="L146" s="10">
        <f t="shared" ref="L146:L180" si="42">+IF(AND(D146=0,F146=0)," ",IF(D146=0,1,IF(F146=0,-1,(F146-D146)/D146)))</f>
        <v>-9.0909090909090912E-2</v>
      </c>
      <c r="M146" s="10">
        <f t="shared" si="39"/>
        <v>-6.6006600660066007E-3</v>
      </c>
      <c r="N146" s="14">
        <f t="shared" si="40"/>
        <v>-2.2471910112359553E-3</v>
      </c>
    </row>
    <row r="147" spans="1:14" x14ac:dyDescent="0.2">
      <c r="A147" s="8"/>
      <c r="B147" s="43" t="s">
        <v>135</v>
      </c>
      <c r="C147" s="40">
        <v>7</v>
      </c>
      <c r="D147" s="9">
        <v>0</v>
      </c>
      <c r="E147" s="9">
        <v>4</v>
      </c>
      <c r="F147" s="9">
        <v>0</v>
      </c>
      <c r="G147" s="10">
        <f t="shared" si="35"/>
        <v>1.155115511551155E-2</v>
      </c>
      <c r="H147" s="10" t="str">
        <f t="shared" si="36"/>
        <v/>
      </c>
      <c r="I147" s="10">
        <f t="shared" si="37"/>
        <v>1.0582010582010581E-2</v>
      </c>
      <c r="J147" s="10" t="str">
        <f t="shared" si="38"/>
        <v/>
      </c>
      <c r="K147" s="10">
        <f t="shared" si="41"/>
        <v>-0.42857142857142855</v>
      </c>
      <c r="L147" s="10" t="str">
        <f t="shared" si="42"/>
        <v xml:space="preserve"> </v>
      </c>
      <c r="M147" s="10">
        <f t="shared" si="39"/>
        <v>-4.9504950495049497E-3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2</v>
      </c>
      <c r="D148" s="9">
        <v>0</v>
      </c>
      <c r="E148" s="9">
        <v>2</v>
      </c>
      <c r="F148" s="9">
        <v>1</v>
      </c>
      <c r="G148" s="10">
        <f t="shared" si="35"/>
        <v>3.3003300330033004E-3</v>
      </c>
      <c r="H148" s="10" t="str">
        <f t="shared" si="36"/>
        <v/>
      </c>
      <c r="I148" s="10">
        <f t="shared" si="37"/>
        <v>5.2910052910052907E-3</v>
      </c>
      <c r="J148" s="10">
        <f t="shared" si="38"/>
        <v>3.7593984962406013E-3</v>
      </c>
      <c r="K148" s="10">
        <f t="shared" si="41"/>
        <v>0</v>
      </c>
      <c r="L148" s="10">
        <f t="shared" si="42"/>
        <v>1</v>
      </c>
      <c r="M148" s="10">
        <f t="shared" si="39"/>
        <v>0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21</v>
      </c>
      <c r="D149" s="9">
        <v>8</v>
      </c>
      <c r="E149" s="9">
        <v>1</v>
      </c>
      <c r="F149" s="9">
        <v>0</v>
      </c>
      <c r="G149" s="10">
        <f t="shared" si="35"/>
        <v>3.4653465346534656E-2</v>
      </c>
      <c r="H149" s="10">
        <f t="shared" si="36"/>
        <v>1.7977528089887642E-2</v>
      </c>
      <c r="I149" s="10">
        <f t="shared" si="37"/>
        <v>2.6455026455026454E-3</v>
      </c>
      <c r="J149" s="10" t="str">
        <f t="shared" si="38"/>
        <v/>
      </c>
      <c r="K149" s="10">
        <f t="shared" si="41"/>
        <v>-0.95238095238095233</v>
      </c>
      <c r="L149" s="10">
        <f t="shared" si="42"/>
        <v>-1</v>
      </c>
      <c r="M149" s="10">
        <f t="shared" si="39"/>
        <v>-3.3003300330033007E-2</v>
      </c>
      <c r="N149" s="14">
        <f t="shared" si="40"/>
        <v>-1.7977528089887642E-2</v>
      </c>
    </row>
    <row r="150" spans="1:14" x14ac:dyDescent="0.2">
      <c r="A150" s="8"/>
      <c r="B150" s="43" t="s">
        <v>138</v>
      </c>
      <c r="C150" s="40">
        <v>8</v>
      </c>
      <c r="D150" s="9">
        <v>0</v>
      </c>
      <c r="E150" s="9">
        <v>10</v>
      </c>
      <c r="F150" s="9">
        <v>0</v>
      </c>
      <c r="G150" s="10">
        <f t="shared" si="35"/>
        <v>1.3201320132013201E-2</v>
      </c>
      <c r="H150" s="10" t="str">
        <f t="shared" si="36"/>
        <v/>
      </c>
      <c r="I150" s="10">
        <f t="shared" si="37"/>
        <v>2.6455026455026454E-2</v>
      </c>
      <c r="J150" s="10" t="str">
        <f t="shared" si="38"/>
        <v/>
      </c>
      <c r="K150" s="10">
        <f t="shared" si="41"/>
        <v>0.25</v>
      </c>
      <c r="L150" s="10" t="str">
        <f t="shared" si="42"/>
        <v xml:space="preserve"> </v>
      </c>
      <c r="M150" s="10">
        <f t="shared" si="39"/>
        <v>3.3003300330033004E-3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5</v>
      </c>
      <c r="D152" s="9">
        <v>4</v>
      </c>
      <c r="E152" s="9">
        <v>2</v>
      </c>
      <c r="F152" s="9">
        <v>3</v>
      </c>
      <c r="G152" s="10">
        <f t="shared" si="35"/>
        <v>8.2508250825082501E-3</v>
      </c>
      <c r="H152" s="10">
        <f t="shared" si="36"/>
        <v>8.988764044943821E-3</v>
      </c>
      <c r="I152" s="10">
        <f t="shared" si="37"/>
        <v>5.2910052910052907E-3</v>
      </c>
      <c r="J152" s="10">
        <f t="shared" si="38"/>
        <v>1.1278195488721804E-2</v>
      </c>
      <c r="K152" s="10">
        <f t="shared" si="41"/>
        <v>-0.6</v>
      </c>
      <c r="L152" s="10">
        <f t="shared" si="42"/>
        <v>-0.25</v>
      </c>
      <c r="M152" s="10">
        <f t="shared" si="39"/>
        <v>-4.9504950495049497E-3</v>
      </c>
      <c r="N152" s="14">
        <f t="shared" si="40"/>
        <v>-2.2471910112359553E-3</v>
      </c>
    </row>
    <row r="153" spans="1:14" x14ac:dyDescent="0.2">
      <c r="A153" s="8"/>
      <c r="B153" s="43" t="s">
        <v>141</v>
      </c>
      <c r="C153" s="40">
        <v>4</v>
      </c>
      <c r="D153" s="9">
        <v>1</v>
      </c>
      <c r="E153" s="9">
        <v>1</v>
      </c>
      <c r="F153" s="9">
        <v>1</v>
      </c>
      <c r="G153" s="10">
        <f t="shared" si="35"/>
        <v>6.6006600660066007E-3</v>
      </c>
      <c r="H153" s="10">
        <f t="shared" si="36"/>
        <v>2.2471910112359553E-3</v>
      </c>
      <c r="I153" s="10">
        <f t="shared" si="37"/>
        <v>2.6455026455026454E-3</v>
      </c>
      <c r="J153" s="10">
        <f t="shared" si="38"/>
        <v>3.7593984962406013E-3</v>
      </c>
      <c r="K153" s="10">
        <f t="shared" si="41"/>
        <v>-0.75</v>
      </c>
      <c r="L153" s="10">
        <f t="shared" si="42"/>
        <v>0</v>
      </c>
      <c r="M153" s="10">
        <f t="shared" si="39"/>
        <v>-4.9504950495049506E-3</v>
      </c>
      <c r="N153" s="14">
        <f t="shared" si="40"/>
        <v>0</v>
      </c>
    </row>
    <row r="154" spans="1:14" ht="25.5" x14ac:dyDescent="0.2">
      <c r="A154" s="8"/>
      <c r="B154" s="43" t="s">
        <v>142</v>
      </c>
      <c r="C154" s="40">
        <v>5</v>
      </c>
      <c r="D154" s="9">
        <v>4</v>
      </c>
      <c r="E154" s="9">
        <v>4</v>
      </c>
      <c r="F154" s="9">
        <v>1</v>
      </c>
      <c r="G154" s="10">
        <f t="shared" si="35"/>
        <v>8.2508250825082501E-3</v>
      </c>
      <c r="H154" s="10">
        <f t="shared" si="36"/>
        <v>8.988764044943821E-3</v>
      </c>
      <c r="I154" s="10">
        <f t="shared" si="37"/>
        <v>1.0582010582010581E-2</v>
      </c>
      <c r="J154" s="10">
        <f t="shared" si="38"/>
        <v>3.7593984962406013E-3</v>
      </c>
      <c r="K154" s="10">
        <f t="shared" si="41"/>
        <v>-0.2</v>
      </c>
      <c r="L154" s="10">
        <f t="shared" si="42"/>
        <v>-0.75</v>
      </c>
      <c r="M154" s="10">
        <f t="shared" si="39"/>
        <v>-1.6501650165016502E-3</v>
      </c>
      <c r="N154" s="14">
        <f t="shared" si="40"/>
        <v>-6.7415730337078653E-3</v>
      </c>
    </row>
    <row r="155" spans="1:14" ht="25.5" x14ac:dyDescent="0.2">
      <c r="A155" s="8"/>
      <c r="B155" s="43" t="s">
        <v>143</v>
      </c>
      <c r="C155" s="40">
        <v>9</v>
      </c>
      <c r="D155" s="9">
        <v>5</v>
      </c>
      <c r="E155" s="9">
        <v>2</v>
      </c>
      <c r="F155" s="9">
        <v>3</v>
      </c>
      <c r="G155" s="10">
        <f t="shared" si="35"/>
        <v>1.4851485148514851E-2</v>
      </c>
      <c r="H155" s="10">
        <f t="shared" si="36"/>
        <v>1.1235955056179775E-2</v>
      </c>
      <c r="I155" s="10">
        <f t="shared" si="37"/>
        <v>5.2910052910052907E-3</v>
      </c>
      <c r="J155" s="10">
        <f t="shared" si="38"/>
        <v>1.1278195488721804E-2</v>
      </c>
      <c r="K155" s="10">
        <f t="shared" si="41"/>
        <v>-0.77777777777777779</v>
      </c>
      <c r="L155" s="10">
        <f t="shared" si="42"/>
        <v>-0.4</v>
      </c>
      <c r="M155" s="10">
        <f t="shared" si="39"/>
        <v>-1.155115511551155E-2</v>
      </c>
      <c r="N155" s="14">
        <f t="shared" si="40"/>
        <v>-4.4943820224719105E-3</v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1</v>
      </c>
      <c r="F156" s="9">
        <v>0</v>
      </c>
      <c r="G156" s="10">
        <f t="shared" si="35"/>
        <v>1.6501650165016502E-3</v>
      </c>
      <c r="H156" s="10" t="str">
        <f t="shared" si="36"/>
        <v/>
      </c>
      <c r="I156" s="10">
        <f t="shared" si="37"/>
        <v>2.6455026455026454E-3</v>
      </c>
      <c r="J156" s="10" t="str">
        <f t="shared" si="38"/>
        <v/>
      </c>
      <c r="K156" s="10">
        <f t="shared" si="41"/>
        <v>0</v>
      </c>
      <c r="L156" s="10" t="str">
        <f t="shared" si="42"/>
        <v xml:space="preserve"> </v>
      </c>
      <c r="M156" s="10">
        <f t="shared" si="39"/>
        <v>0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1</v>
      </c>
      <c r="D157" s="9">
        <v>1</v>
      </c>
      <c r="E157" s="9">
        <v>0</v>
      </c>
      <c r="F157" s="9">
        <v>2</v>
      </c>
      <c r="G157" s="10">
        <f t="shared" si="35"/>
        <v>1.6501650165016502E-3</v>
      </c>
      <c r="H157" s="10">
        <f t="shared" si="36"/>
        <v>2.2471910112359553E-3</v>
      </c>
      <c r="I157" s="10" t="str">
        <f t="shared" si="37"/>
        <v/>
      </c>
      <c r="J157" s="10">
        <f t="shared" si="38"/>
        <v>7.5187969924812026E-3</v>
      </c>
      <c r="K157" s="10">
        <f t="shared" si="41"/>
        <v>-1</v>
      </c>
      <c r="L157" s="10">
        <f t="shared" si="42"/>
        <v>1</v>
      </c>
      <c r="M157" s="10">
        <f t="shared" si="39"/>
        <v>-1.6501650165016502E-3</v>
      </c>
      <c r="N157" s="14">
        <f t="shared" si="40"/>
        <v>2.2471910112359553E-3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2.6455026455026454E-3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11</v>
      </c>
      <c r="D166" s="9">
        <v>6</v>
      </c>
      <c r="E166" s="9">
        <v>5</v>
      </c>
      <c r="F166" s="9">
        <v>3</v>
      </c>
      <c r="G166" s="10">
        <f t="shared" si="35"/>
        <v>1.8151815181518153E-2</v>
      </c>
      <c r="H166" s="10">
        <f t="shared" si="36"/>
        <v>1.3483146067415731E-2</v>
      </c>
      <c r="I166" s="10">
        <f t="shared" si="37"/>
        <v>1.3227513227513227E-2</v>
      </c>
      <c r="J166" s="10">
        <f t="shared" si="38"/>
        <v>1.1278195488721804E-2</v>
      </c>
      <c r="K166" s="10">
        <f t="shared" si="41"/>
        <v>-0.54545454545454541</v>
      </c>
      <c r="L166" s="10">
        <f t="shared" si="42"/>
        <v>-0.5</v>
      </c>
      <c r="M166" s="10">
        <f t="shared" si="39"/>
        <v>-9.9009900990099011E-3</v>
      </c>
      <c r="N166" s="14">
        <f t="shared" si="40"/>
        <v>-6.7415730337078653E-3</v>
      </c>
    </row>
    <row r="167" spans="1:14" x14ac:dyDescent="0.2">
      <c r="A167" s="8"/>
      <c r="B167" s="43" t="s">
        <v>155</v>
      </c>
      <c r="C167" s="40">
        <v>1</v>
      </c>
      <c r="D167" s="9">
        <v>0</v>
      </c>
      <c r="E167" s="9">
        <v>0</v>
      </c>
      <c r="F167" s="9">
        <v>0</v>
      </c>
      <c r="G167" s="10">
        <f t="shared" si="35"/>
        <v>1.6501650165016502E-3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-1.6501650165016502E-3</v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1</v>
      </c>
      <c r="D168" s="9">
        <v>2</v>
      </c>
      <c r="E168" s="9">
        <v>2</v>
      </c>
      <c r="F168" s="9">
        <v>0</v>
      </c>
      <c r="G168" s="10">
        <f t="shared" si="35"/>
        <v>1.6501650165016502E-3</v>
      </c>
      <c r="H168" s="10">
        <f t="shared" si="36"/>
        <v>4.4943820224719105E-3</v>
      </c>
      <c r="I168" s="10">
        <f t="shared" si="37"/>
        <v>5.2910052910052907E-3</v>
      </c>
      <c r="J168" s="10" t="str">
        <f t="shared" si="38"/>
        <v/>
      </c>
      <c r="K168" s="10">
        <f t="shared" si="41"/>
        <v>1</v>
      </c>
      <c r="L168" s="10">
        <f t="shared" si="42"/>
        <v>-1</v>
      </c>
      <c r="M168" s="10">
        <f t="shared" si="39"/>
        <v>1.6501650165016502E-3</v>
      </c>
      <c r="N168" s="14">
        <f t="shared" si="40"/>
        <v>-4.4943820224719105E-3</v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3.7593984962406013E-3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1</v>
      </c>
      <c r="F170" s="9">
        <v>3</v>
      </c>
      <c r="G170" s="10" t="str">
        <f t="shared" si="35"/>
        <v/>
      </c>
      <c r="H170" s="10" t="str">
        <f t="shared" si="36"/>
        <v/>
      </c>
      <c r="I170" s="10">
        <f t="shared" si="37"/>
        <v>2.6455026455026454E-3</v>
      </c>
      <c r="J170" s="10">
        <f t="shared" si="38"/>
        <v>1.1278195488721804E-2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3.7593984962406013E-3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2</v>
      </c>
      <c r="D175" s="9">
        <v>0</v>
      </c>
      <c r="E175" s="9">
        <v>0</v>
      </c>
      <c r="F175" s="9">
        <v>0</v>
      </c>
      <c r="G175" s="10">
        <f t="shared" si="35"/>
        <v>3.3003300330033004E-3</v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>
        <f t="shared" si="41"/>
        <v>-1</v>
      </c>
      <c r="L175" s="10" t="str">
        <f t="shared" si="42"/>
        <v xml:space="preserve"> </v>
      </c>
      <c r="M175" s="10">
        <f t="shared" si="39"/>
        <v>-3.3003300330033004E-3</v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1</v>
      </c>
      <c r="D176" s="9">
        <v>1</v>
      </c>
      <c r="E176" s="9">
        <v>0</v>
      </c>
      <c r="F176" s="9">
        <v>0</v>
      </c>
      <c r="G176" s="10">
        <f t="shared" si="35"/>
        <v>1.6501650165016502E-3</v>
      </c>
      <c r="H176" s="10">
        <f t="shared" si="36"/>
        <v>2.2471910112359553E-3</v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>
        <f t="shared" si="42"/>
        <v>-1</v>
      </c>
      <c r="M176" s="10">
        <f t="shared" si="39"/>
        <v>-1.6501650165016502E-3</v>
      </c>
      <c r="N176" s="14">
        <f t="shared" si="40"/>
        <v>-2.2471910112359553E-3</v>
      </c>
    </row>
    <row r="177" spans="1:14" x14ac:dyDescent="0.2">
      <c r="A177" s="8"/>
      <c r="B177" s="43" t="s">
        <v>165</v>
      </c>
      <c r="C177" s="40">
        <v>45</v>
      </c>
      <c r="D177" s="9">
        <v>23</v>
      </c>
      <c r="E177" s="9">
        <v>2</v>
      </c>
      <c r="F177" s="9">
        <v>3</v>
      </c>
      <c r="G177" s="10">
        <f t="shared" si="35"/>
        <v>7.4257425742574254E-2</v>
      </c>
      <c r="H177" s="10">
        <f t="shared" si="36"/>
        <v>5.1685393258426963E-2</v>
      </c>
      <c r="I177" s="10">
        <f t="shared" si="37"/>
        <v>5.2910052910052907E-3</v>
      </c>
      <c r="J177" s="10">
        <f t="shared" si="38"/>
        <v>1.1278195488721804E-2</v>
      </c>
      <c r="K177" s="10">
        <f t="shared" si="41"/>
        <v>-0.9555555555555556</v>
      </c>
      <c r="L177" s="10">
        <f t="shared" si="42"/>
        <v>-0.86956521739130432</v>
      </c>
      <c r="M177" s="10">
        <f t="shared" si="39"/>
        <v>-7.0957095709570955E-2</v>
      </c>
      <c r="N177" s="14">
        <f t="shared" si="40"/>
        <v>-4.49438202247191E-2</v>
      </c>
    </row>
    <row r="178" spans="1:14" ht="25.5" x14ac:dyDescent="0.2">
      <c r="A178" s="8"/>
      <c r="B178" s="43" t="s">
        <v>166</v>
      </c>
      <c r="C178" s="40">
        <v>1</v>
      </c>
      <c r="D178" s="9">
        <v>0</v>
      </c>
      <c r="E178" s="9">
        <v>0</v>
      </c>
      <c r="F178" s="9">
        <v>0</v>
      </c>
      <c r="G178" s="10">
        <f t="shared" si="35"/>
        <v>1.6501650165016502E-3</v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 t="str">
        <f t="shared" si="42"/>
        <v xml:space="preserve"> </v>
      </c>
      <c r="M178" s="10">
        <f t="shared" si="39"/>
        <v>-1.6501650165016502E-3</v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1239</v>
      </c>
      <c r="D188" s="31">
        <f>SUM(D189:D363)</f>
        <v>1040</v>
      </c>
      <c r="E188" s="31">
        <f>SUM(E189:E363)</f>
        <v>849</v>
      </c>
      <c r="F188" s="31">
        <f>SUM(F189:F363)</f>
        <v>782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-0.31476997578692495</v>
      </c>
      <c r="L188" s="32">
        <f>+IF(AND(D188=0,F188=0),"",IF(D188=0,1,IF(F188=0,-1,(F188-D188)/D188)))</f>
        <v>-0.24807692307692308</v>
      </c>
      <c r="M188" s="32">
        <f t="shared" ref="M188:M219" si="47">+IF(OR(AND(G188=""),(K188="")),"",G188*K188)</f>
        <v>-0.31476997578692495</v>
      </c>
      <c r="N188" s="33">
        <f t="shared" ref="N188:N219" si="48">+IF(OR(AND(H188=""),(L188="")),"",H188*L188)</f>
        <v>-0.24807692307692308</v>
      </c>
    </row>
    <row r="189" spans="1:14" ht="26.25" customHeight="1" x14ac:dyDescent="0.2">
      <c r="A189" s="8"/>
      <c r="B189" s="42" t="s">
        <v>169</v>
      </c>
      <c r="C189" s="40">
        <v>4</v>
      </c>
      <c r="D189" s="9">
        <v>5</v>
      </c>
      <c r="E189" s="9">
        <v>2</v>
      </c>
      <c r="F189" s="9">
        <v>2</v>
      </c>
      <c r="G189" s="10">
        <f t="shared" si="43"/>
        <v>3.2284100080710249E-3</v>
      </c>
      <c r="H189" s="10">
        <f t="shared" si="44"/>
        <v>4.807692307692308E-3</v>
      </c>
      <c r="I189" s="10">
        <f t="shared" si="45"/>
        <v>2.3557126030624262E-3</v>
      </c>
      <c r="J189" s="10">
        <f t="shared" si="46"/>
        <v>2.5575447570332483E-3</v>
      </c>
      <c r="K189" s="10">
        <f t="shared" ref="K189:K220" si="49">+IF(AND(C189=0,E189=0)," ",IF(C189=0,1,IF(E189=0,-1,(E189-C189)/C189)))</f>
        <v>-0.5</v>
      </c>
      <c r="L189" s="10">
        <f t="shared" ref="L189:L220" si="50">+IF(AND(D189=0,F189=0)," ",IF(D189=0,1,IF(F189=0,-1,(F189-D189)/D189)))</f>
        <v>-0.6</v>
      </c>
      <c r="M189" s="10">
        <f t="shared" si="47"/>
        <v>-1.6142050040355124E-3</v>
      </c>
      <c r="N189" s="14">
        <f t="shared" si="48"/>
        <v>-2.8846153846153848E-3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2</v>
      </c>
      <c r="E191" s="9">
        <v>0</v>
      </c>
      <c r="F191" s="9">
        <v>1</v>
      </c>
      <c r="G191" s="10" t="str">
        <f t="shared" si="43"/>
        <v/>
      </c>
      <c r="H191" s="10">
        <f t="shared" si="44"/>
        <v>1.9230769230769232E-3</v>
      </c>
      <c r="I191" s="10" t="str">
        <f t="shared" si="45"/>
        <v/>
      </c>
      <c r="J191" s="10">
        <f t="shared" si="46"/>
        <v>1.2787723785166241E-3</v>
      </c>
      <c r="K191" s="10" t="str">
        <f t="shared" si="49"/>
        <v xml:space="preserve"> </v>
      </c>
      <c r="L191" s="10">
        <f t="shared" si="50"/>
        <v>-0.5</v>
      </c>
      <c r="M191" s="10" t="str">
        <f t="shared" si="47"/>
        <v/>
      </c>
      <c r="N191" s="14">
        <f t="shared" si="48"/>
        <v>-9.6153846153846159E-4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13</v>
      </c>
      <c r="D193" s="9">
        <v>5</v>
      </c>
      <c r="E193" s="9">
        <v>2</v>
      </c>
      <c r="F193" s="9">
        <v>2</v>
      </c>
      <c r="G193" s="10">
        <f t="shared" si="43"/>
        <v>1.0492332526230832E-2</v>
      </c>
      <c r="H193" s="10">
        <f t="shared" si="44"/>
        <v>4.807692307692308E-3</v>
      </c>
      <c r="I193" s="10">
        <f t="shared" si="45"/>
        <v>2.3557126030624262E-3</v>
      </c>
      <c r="J193" s="10">
        <f t="shared" si="46"/>
        <v>2.5575447570332483E-3</v>
      </c>
      <c r="K193" s="10">
        <f t="shared" si="49"/>
        <v>-0.84615384615384615</v>
      </c>
      <c r="L193" s="10">
        <f t="shared" si="50"/>
        <v>-0.6</v>
      </c>
      <c r="M193" s="10">
        <f t="shared" si="47"/>
        <v>-8.8781275221953195E-3</v>
      </c>
      <c r="N193" s="14">
        <f t="shared" si="48"/>
        <v>-2.8846153846153848E-3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83</v>
      </c>
      <c r="D195" s="9">
        <v>31</v>
      </c>
      <c r="E195" s="9">
        <v>31</v>
      </c>
      <c r="F195" s="9">
        <v>10</v>
      </c>
      <c r="G195" s="10">
        <f t="shared" si="43"/>
        <v>6.6989507667473774E-2</v>
      </c>
      <c r="H195" s="10">
        <f t="shared" si="44"/>
        <v>2.9807692307692309E-2</v>
      </c>
      <c r="I195" s="10">
        <f t="shared" si="45"/>
        <v>3.6513545347467612E-2</v>
      </c>
      <c r="J195" s="10">
        <f t="shared" si="46"/>
        <v>1.278772378516624E-2</v>
      </c>
      <c r="K195" s="10">
        <f t="shared" si="49"/>
        <v>-0.62650602409638556</v>
      </c>
      <c r="L195" s="10">
        <f t="shared" si="50"/>
        <v>-0.67741935483870963</v>
      </c>
      <c r="M195" s="10">
        <f t="shared" si="47"/>
        <v>-4.1969330104923333E-2</v>
      </c>
      <c r="N195" s="14">
        <f t="shared" si="48"/>
        <v>-2.0192307692307693E-2</v>
      </c>
    </row>
    <row r="196" spans="1:14" x14ac:dyDescent="0.2">
      <c r="A196" s="8"/>
      <c r="B196" s="43" t="s">
        <v>176</v>
      </c>
      <c r="C196" s="40">
        <v>2</v>
      </c>
      <c r="D196" s="9">
        <v>0</v>
      </c>
      <c r="E196" s="9">
        <v>0</v>
      </c>
      <c r="F196" s="9">
        <v>0</v>
      </c>
      <c r="G196" s="10">
        <f t="shared" si="43"/>
        <v>1.6142050040355124E-3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-1.6142050040355124E-3</v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5</v>
      </c>
      <c r="D197" s="9">
        <v>3</v>
      </c>
      <c r="E197" s="9">
        <v>18</v>
      </c>
      <c r="F197" s="9">
        <v>7</v>
      </c>
      <c r="G197" s="10">
        <f t="shared" si="43"/>
        <v>4.0355125100887809E-3</v>
      </c>
      <c r="H197" s="10">
        <f t="shared" si="44"/>
        <v>2.8846153846153848E-3</v>
      </c>
      <c r="I197" s="10">
        <f t="shared" si="45"/>
        <v>2.1201413427561839E-2</v>
      </c>
      <c r="J197" s="10">
        <f t="shared" si="46"/>
        <v>8.9514066496163679E-3</v>
      </c>
      <c r="K197" s="10">
        <f t="shared" si="49"/>
        <v>2.6</v>
      </c>
      <c r="L197" s="10">
        <f t="shared" si="50"/>
        <v>1.3333333333333333</v>
      </c>
      <c r="M197" s="10">
        <f t="shared" si="47"/>
        <v>1.0492332526230832E-2</v>
      </c>
      <c r="N197" s="14">
        <f t="shared" si="48"/>
        <v>3.8461538461538464E-3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1.1778563015312131E-3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1.1778563015312131E-3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19</v>
      </c>
      <c r="D202" s="9">
        <v>6</v>
      </c>
      <c r="E202" s="9">
        <v>23</v>
      </c>
      <c r="F202" s="9">
        <v>10</v>
      </c>
      <c r="G202" s="10">
        <f t="shared" si="43"/>
        <v>1.5334947538337369E-2</v>
      </c>
      <c r="H202" s="10">
        <f t="shared" si="44"/>
        <v>5.7692307692307696E-3</v>
      </c>
      <c r="I202" s="10">
        <f t="shared" si="45"/>
        <v>2.7090694935217905E-2</v>
      </c>
      <c r="J202" s="10">
        <f t="shared" si="46"/>
        <v>1.278772378516624E-2</v>
      </c>
      <c r="K202" s="10">
        <f t="shared" si="49"/>
        <v>0.21052631578947367</v>
      </c>
      <c r="L202" s="10">
        <f t="shared" si="50"/>
        <v>0.66666666666666663</v>
      </c>
      <c r="M202" s="10">
        <f t="shared" si="47"/>
        <v>3.2284100080710249E-3</v>
      </c>
      <c r="N202" s="14">
        <f t="shared" si="48"/>
        <v>3.8461538461538464E-3</v>
      </c>
    </row>
    <row r="203" spans="1:14" x14ac:dyDescent="0.2">
      <c r="A203" s="8"/>
      <c r="B203" s="43" t="s">
        <v>183</v>
      </c>
      <c r="C203" s="40">
        <v>31</v>
      </c>
      <c r="D203" s="9">
        <v>11</v>
      </c>
      <c r="E203" s="9">
        <v>20</v>
      </c>
      <c r="F203" s="9">
        <v>10</v>
      </c>
      <c r="G203" s="10">
        <f t="shared" si="43"/>
        <v>2.5020177562550445E-2</v>
      </c>
      <c r="H203" s="10">
        <f t="shared" si="44"/>
        <v>1.0576923076923078E-2</v>
      </c>
      <c r="I203" s="10">
        <f t="shared" si="45"/>
        <v>2.3557126030624265E-2</v>
      </c>
      <c r="J203" s="10">
        <f t="shared" si="46"/>
        <v>1.278772378516624E-2</v>
      </c>
      <c r="K203" s="10">
        <f t="shared" si="49"/>
        <v>-0.35483870967741937</v>
      </c>
      <c r="L203" s="10">
        <f t="shared" si="50"/>
        <v>-9.0909090909090912E-2</v>
      </c>
      <c r="M203" s="10">
        <f t="shared" si="47"/>
        <v>-8.8781275221953195E-3</v>
      </c>
      <c r="N203" s="14">
        <f t="shared" si="48"/>
        <v>-9.6153846153846159E-4</v>
      </c>
    </row>
    <row r="204" spans="1:14" ht="25.5" x14ac:dyDescent="0.2">
      <c r="A204" s="8"/>
      <c r="B204" s="43" t="s">
        <v>184</v>
      </c>
      <c r="C204" s="40">
        <v>4</v>
      </c>
      <c r="D204" s="9">
        <v>0</v>
      </c>
      <c r="E204" s="9">
        <v>19</v>
      </c>
      <c r="F204" s="9">
        <v>8</v>
      </c>
      <c r="G204" s="10">
        <f t="shared" si="43"/>
        <v>3.2284100080710249E-3</v>
      </c>
      <c r="H204" s="10" t="str">
        <f t="shared" si="44"/>
        <v/>
      </c>
      <c r="I204" s="10">
        <f t="shared" si="45"/>
        <v>2.237926972909305E-2</v>
      </c>
      <c r="J204" s="10">
        <f t="shared" si="46"/>
        <v>1.0230179028132993E-2</v>
      </c>
      <c r="K204" s="10">
        <f t="shared" si="49"/>
        <v>3.75</v>
      </c>
      <c r="L204" s="10">
        <f t="shared" si="50"/>
        <v>1</v>
      </c>
      <c r="M204" s="10">
        <f t="shared" si="47"/>
        <v>1.2106537530266344E-2</v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11</v>
      </c>
      <c r="D205" s="9">
        <v>13</v>
      </c>
      <c r="E205" s="9">
        <v>6</v>
      </c>
      <c r="F205" s="9">
        <v>4</v>
      </c>
      <c r="G205" s="10">
        <f t="shared" si="43"/>
        <v>8.8781275221953195E-3</v>
      </c>
      <c r="H205" s="10">
        <f t="shared" si="44"/>
        <v>1.2500000000000001E-2</v>
      </c>
      <c r="I205" s="10">
        <f t="shared" si="45"/>
        <v>7.0671378091872791E-3</v>
      </c>
      <c r="J205" s="10">
        <f t="shared" si="46"/>
        <v>5.1150895140664966E-3</v>
      </c>
      <c r="K205" s="10">
        <f t="shared" si="49"/>
        <v>-0.45454545454545453</v>
      </c>
      <c r="L205" s="10">
        <f t="shared" si="50"/>
        <v>-0.69230769230769229</v>
      </c>
      <c r="M205" s="10">
        <f t="shared" si="47"/>
        <v>-4.0355125100887818E-3</v>
      </c>
      <c r="N205" s="14">
        <f t="shared" si="48"/>
        <v>-8.6538461538461543E-3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2</v>
      </c>
      <c r="E207" s="9">
        <v>1</v>
      </c>
      <c r="F207" s="9">
        <v>1</v>
      </c>
      <c r="G207" s="10" t="str">
        <f t="shared" si="43"/>
        <v/>
      </c>
      <c r="H207" s="10">
        <f t="shared" si="44"/>
        <v>1.9230769230769232E-3</v>
      </c>
      <c r="I207" s="10">
        <f t="shared" si="45"/>
        <v>1.1778563015312131E-3</v>
      </c>
      <c r="J207" s="10">
        <f t="shared" si="46"/>
        <v>1.2787723785166241E-3</v>
      </c>
      <c r="K207" s="10">
        <f t="shared" si="49"/>
        <v>1</v>
      </c>
      <c r="L207" s="10">
        <f t="shared" si="50"/>
        <v>-0.5</v>
      </c>
      <c r="M207" s="10" t="str">
        <f t="shared" si="47"/>
        <v/>
      </c>
      <c r="N207" s="14">
        <f t="shared" si="48"/>
        <v>-9.6153846153846159E-4</v>
      </c>
    </row>
    <row r="208" spans="1:14" x14ac:dyDescent="0.2">
      <c r="A208" s="8"/>
      <c r="B208" s="43" t="s">
        <v>188</v>
      </c>
      <c r="C208" s="40">
        <v>2</v>
      </c>
      <c r="D208" s="9">
        <v>0</v>
      </c>
      <c r="E208" s="9">
        <v>0</v>
      </c>
      <c r="F208" s="9">
        <v>1</v>
      </c>
      <c r="G208" s="10">
        <f t="shared" si="43"/>
        <v>1.6142050040355124E-3</v>
      </c>
      <c r="H208" s="10" t="str">
        <f t="shared" si="44"/>
        <v/>
      </c>
      <c r="I208" s="10" t="str">
        <f t="shared" si="45"/>
        <v/>
      </c>
      <c r="J208" s="10">
        <f t="shared" si="46"/>
        <v>1.2787723785166241E-3</v>
      </c>
      <c r="K208" s="10">
        <f t="shared" si="49"/>
        <v>-1</v>
      </c>
      <c r="L208" s="10">
        <f t="shared" si="50"/>
        <v>1</v>
      </c>
      <c r="M208" s="10">
        <f t="shared" si="47"/>
        <v>-1.6142050040355124E-3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21</v>
      </c>
      <c r="D209" s="9">
        <v>4</v>
      </c>
      <c r="E209" s="9">
        <v>1</v>
      </c>
      <c r="F209" s="9">
        <v>2</v>
      </c>
      <c r="G209" s="10">
        <f t="shared" si="43"/>
        <v>1.6949152542372881E-2</v>
      </c>
      <c r="H209" s="10">
        <f t="shared" si="44"/>
        <v>3.8461538461538464E-3</v>
      </c>
      <c r="I209" s="10">
        <f t="shared" si="45"/>
        <v>1.1778563015312131E-3</v>
      </c>
      <c r="J209" s="10">
        <f t="shared" si="46"/>
        <v>2.5575447570332483E-3</v>
      </c>
      <c r="K209" s="10">
        <f t="shared" si="49"/>
        <v>-0.95238095238095233</v>
      </c>
      <c r="L209" s="10">
        <f t="shared" si="50"/>
        <v>-0.5</v>
      </c>
      <c r="M209" s="10">
        <f t="shared" si="47"/>
        <v>-1.6142050040355124E-2</v>
      </c>
      <c r="N209" s="14">
        <f t="shared" si="48"/>
        <v>-1.9230769230769232E-3</v>
      </c>
    </row>
    <row r="210" spans="1:14" x14ac:dyDescent="0.2">
      <c r="A210" s="8"/>
      <c r="B210" s="43" t="s">
        <v>190</v>
      </c>
      <c r="C210" s="40">
        <v>8</v>
      </c>
      <c r="D210" s="9">
        <v>1</v>
      </c>
      <c r="E210" s="9">
        <v>1</v>
      </c>
      <c r="F210" s="9">
        <v>3</v>
      </c>
      <c r="G210" s="10">
        <f t="shared" si="43"/>
        <v>6.4568200161420498E-3</v>
      </c>
      <c r="H210" s="10">
        <f t="shared" si="44"/>
        <v>9.6153846153846159E-4</v>
      </c>
      <c r="I210" s="10">
        <f t="shared" si="45"/>
        <v>1.1778563015312131E-3</v>
      </c>
      <c r="J210" s="10">
        <f t="shared" si="46"/>
        <v>3.8363171355498722E-3</v>
      </c>
      <c r="K210" s="10">
        <f t="shared" si="49"/>
        <v>-0.875</v>
      </c>
      <c r="L210" s="10">
        <f t="shared" si="50"/>
        <v>2</v>
      </c>
      <c r="M210" s="10">
        <f t="shared" si="47"/>
        <v>-5.6497175141242938E-3</v>
      </c>
      <c r="N210" s="14">
        <f t="shared" si="48"/>
        <v>1.9230769230769232E-3</v>
      </c>
    </row>
    <row r="211" spans="1:14" x14ac:dyDescent="0.2">
      <c r="A211" s="8"/>
      <c r="B211" s="43" t="s">
        <v>191</v>
      </c>
      <c r="C211" s="40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9.6153846153846159E-4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4">
        <f t="shared" si="48"/>
        <v>-9.6153846153846159E-4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9.6153846153846159E-4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4">
        <f t="shared" si="48"/>
        <v>-9.6153846153846159E-4</v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5</v>
      </c>
      <c r="F214" s="9">
        <v>1</v>
      </c>
      <c r="G214" s="10" t="str">
        <f t="shared" si="43"/>
        <v/>
      </c>
      <c r="H214" s="10" t="str">
        <f t="shared" si="44"/>
        <v/>
      </c>
      <c r="I214" s="10">
        <f t="shared" si="45"/>
        <v>5.8892815076560662E-3</v>
      </c>
      <c r="J214" s="10">
        <f t="shared" si="46"/>
        <v>1.2787723785166241E-3</v>
      </c>
      <c r="K214" s="10">
        <f t="shared" si="49"/>
        <v>1</v>
      </c>
      <c r="L214" s="10">
        <f t="shared" si="50"/>
        <v>1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20</v>
      </c>
      <c r="D215" s="9">
        <v>12</v>
      </c>
      <c r="E215" s="9">
        <v>55</v>
      </c>
      <c r="F215" s="9">
        <v>33</v>
      </c>
      <c r="G215" s="10">
        <f t="shared" si="43"/>
        <v>1.6142050040355124E-2</v>
      </c>
      <c r="H215" s="10">
        <f t="shared" si="44"/>
        <v>1.1538461538461539E-2</v>
      </c>
      <c r="I215" s="10">
        <f t="shared" si="45"/>
        <v>6.4782096584216728E-2</v>
      </c>
      <c r="J215" s="10">
        <f t="shared" si="46"/>
        <v>4.2199488491048591E-2</v>
      </c>
      <c r="K215" s="10">
        <f t="shared" si="49"/>
        <v>1.75</v>
      </c>
      <c r="L215" s="10">
        <f t="shared" si="50"/>
        <v>1.75</v>
      </c>
      <c r="M215" s="10">
        <f t="shared" si="47"/>
        <v>2.8248587570621465E-2</v>
      </c>
      <c r="N215" s="14">
        <f t="shared" si="48"/>
        <v>2.0192307692307693E-2</v>
      </c>
    </row>
    <row r="216" spans="1:14" ht="25.5" customHeight="1" x14ac:dyDescent="0.2">
      <c r="A216" s="8"/>
      <c r="B216" s="43" t="s">
        <v>196</v>
      </c>
      <c r="C216" s="40">
        <v>50</v>
      </c>
      <c r="D216" s="9">
        <v>39</v>
      </c>
      <c r="E216" s="9">
        <v>18</v>
      </c>
      <c r="F216" s="9">
        <v>3</v>
      </c>
      <c r="G216" s="10">
        <f t="shared" si="43"/>
        <v>4.0355125100887811E-2</v>
      </c>
      <c r="H216" s="10">
        <f t="shared" si="44"/>
        <v>3.7499999999999999E-2</v>
      </c>
      <c r="I216" s="10">
        <f t="shared" si="45"/>
        <v>2.1201413427561839E-2</v>
      </c>
      <c r="J216" s="10">
        <f t="shared" si="46"/>
        <v>3.8363171355498722E-3</v>
      </c>
      <c r="K216" s="10">
        <f t="shared" si="49"/>
        <v>-0.64</v>
      </c>
      <c r="L216" s="10">
        <f t="shared" si="50"/>
        <v>-0.92307692307692313</v>
      </c>
      <c r="M216" s="10">
        <f t="shared" si="47"/>
        <v>-2.5827280064568199E-2</v>
      </c>
      <c r="N216" s="14">
        <f t="shared" si="48"/>
        <v>-3.4615384615384617E-2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17</v>
      </c>
      <c r="D218" s="9">
        <v>43</v>
      </c>
      <c r="E218" s="9">
        <v>16</v>
      </c>
      <c r="F218" s="9">
        <v>18</v>
      </c>
      <c r="G218" s="10">
        <f t="shared" si="43"/>
        <v>1.3720742534301856E-2</v>
      </c>
      <c r="H218" s="10">
        <f t="shared" si="44"/>
        <v>4.1346153846153845E-2</v>
      </c>
      <c r="I218" s="10">
        <f t="shared" si="45"/>
        <v>1.884570082449941E-2</v>
      </c>
      <c r="J218" s="10">
        <f t="shared" si="46"/>
        <v>2.3017902813299233E-2</v>
      </c>
      <c r="K218" s="10">
        <f t="shared" si="49"/>
        <v>-5.8823529411764705E-2</v>
      </c>
      <c r="L218" s="10">
        <f t="shared" si="50"/>
        <v>-0.58139534883720934</v>
      </c>
      <c r="M218" s="10">
        <f t="shared" si="47"/>
        <v>-8.0710250201775622E-4</v>
      </c>
      <c r="N218" s="14">
        <f t="shared" si="48"/>
        <v>-2.403846153846154E-2</v>
      </c>
    </row>
    <row r="219" spans="1:14" x14ac:dyDescent="0.2">
      <c r="A219" s="8"/>
      <c r="B219" s="43" t="s">
        <v>199</v>
      </c>
      <c r="C219" s="40">
        <v>3</v>
      </c>
      <c r="D219" s="9">
        <v>1</v>
      </c>
      <c r="E219" s="9">
        <v>0</v>
      </c>
      <c r="F219" s="9">
        <v>4</v>
      </c>
      <c r="G219" s="10">
        <f t="shared" si="43"/>
        <v>2.4213075060532689E-3</v>
      </c>
      <c r="H219" s="10">
        <f t="shared" si="44"/>
        <v>9.6153846153846159E-4</v>
      </c>
      <c r="I219" s="10" t="str">
        <f t="shared" si="45"/>
        <v/>
      </c>
      <c r="J219" s="10">
        <f t="shared" si="46"/>
        <v>5.1150895140664966E-3</v>
      </c>
      <c r="K219" s="10">
        <f t="shared" si="49"/>
        <v>-1</v>
      </c>
      <c r="L219" s="10">
        <f t="shared" si="50"/>
        <v>3</v>
      </c>
      <c r="M219" s="10">
        <f t="shared" si="47"/>
        <v>-2.4213075060532689E-3</v>
      </c>
      <c r="N219" s="14">
        <f t="shared" si="48"/>
        <v>2.8846153846153848E-3</v>
      </c>
    </row>
    <row r="220" spans="1:14" x14ac:dyDescent="0.2">
      <c r="A220" s="8"/>
      <c r="B220" s="43" t="s">
        <v>200</v>
      </c>
      <c r="C220" s="40">
        <v>10</v>
      </c>
      <c r="D220" s="9">
        <v>18</v>
      </c>
      <c r="E220" s="9">
        <v>41</v>
      </c>
      <c r="F220" s="9">
        <v>31</v>
      </c>
      <c r="G220" s="10">
        <f t="shared" ref="G220:G251" si="51">+IF(C220=0,"",C220/C$188)</f>
        <v>8.0710250201775618E-3</v>
      </c>
      <c r="H220" s="10">
        <f t="shared" ref="H220:H251" si="52">+IF(D220=0,"",D220/D$188)</f>
        <v>1.7307692307692309E-2</v>
      </c>
      <c r="I220" s="10">
        <f t="shared" ref="I220:I251" si="53">+IF(E220=0,"",E220/E$188)</f>
        <v>4.8292108362779744E-2</v>
      </c>
      <c r="J220" s="10">
        <f t="shared" ref="J220:J251" si="54">+IF(F220=0,"",F220/F$188)</f>
        <v>3.9641943734015347E-2</v>
      </c>
      <c r="K220" s="10">
        <f t="shared" si="49"/>
        <v>3.1</v>
      </c>
      <c r="L220" s="10">
        <f t="shared" si="50"/>
        <v>0.72222222222222221</v>
      </c>
      <c r="M220" s="10">
        <f t="shared" ref="M220:M251" si="55">+IF(OR(AND(G220=""),(K220="")),"",G220*K220)</f>
        <v>2.5020177562550441E-2</v>
      </c>
      <c r="N220" s="14">
        <f t="shared" ref="N220:N251" si="56">+IF(OR(AND(H220=""),(L220="")),"",H220*L220)</f>
        <v>1.2500000000000001E-2</v>
      </c>
    </row>
    <row r="221" spans="1:14" x14ac:dyDescent="0.2">
      <c r="A221" s="8"/>
      <c r="B221" s="43" t="s">
        <v>201</v>
      </c>
      <c r="C221" s="40">
        <v>1</v>
      </c>
      <c r="D221" s="9">
        <v>12</v>
      </c>
      <c r="E221" s="9">
        <v>4</v>
      </c>
      <c r="F221" s="9">
        <v>42</v>
      </c>
      <c r="G221" s="10">
        <f t="shared" si="51"/>
        <v>8.0710250201775622E-4</v>
      </c>
      <c r="H221" s="10">
        <f t="shared" si="52"/>
        <v>1.1538461538461539E-2</v>
      </c>
      <c r="I221" s="10">
        <f t="shared" si="53"/>
        <v>4.7114252061248524E-3</v>
      </c>
      <c r="J221" s="10">
        <f t="shared" si="54"/>
        <v>5.3708439897698211E-2</v>
      </c>
      <c r="K221" s="10">
        <f t="shared" ref="K221:K252" si="57">+IF(AND(C221=0,E221=0)," ",IF(C221=0,1,IF(E221=0,-1,(E221-C221)/C221)))</f>
        <v>3</v>
      </c>
      <c r="L221" s="10">
        <f t="shared" ref="L221:L252" si="58">+IF(AND(D221=0,F221=0)," ",IF(D221=0,1,IF(F221=0,-1,(F221-D221)/D221)))</f>
        <v>2.5</v>
      </c>
      <c r="M221" s="10">
        <f t="shared" si="55"/>
        <v>2.4213075060532689E-3</v>
      </c>
      <c r="N221" s="14">
        <f t="shared" si="56"/>
        <v>2.8846153846153848E-2</v>
      </c>
    </row>
    <row r="222" spans="1:14" x14ac:dyDescent="0.2">
      <c r="A222" s="8"/>
      <c r="B222" s="43" t="s">
        <v>202</v>
      </c>
      <c r="C222" s="40">
        <v>1</v>
      </c>
      <c r="D222" s="9">
        <v>6</v>
      </c>
      <c r="E222" s="9">
        <v>0</v>
      </c>
      <c r="F222" s="9">
        <v>4</v>
      </c>
      <c r="G222" s="10">
        <f t="shared" si="51"/>
        <v>8.0710250201775622E-4</v>
      </c>
      <c r="H222" s="10">
        <f t="shared" si="52"/>
        <v>5.7692307692307696E-3</v>
      </c>
      <c r="I222" s="10" t="str">
        <f t="shared" si="53"/>
        <v/>
      </c>
      <c r="J222" s="10">
        <f t="shared" si="54"/>
        <v>5.1150895140664966E-3</v>
      </c>
      <c r="K222" s="10">
        <f t="shared" si="57"/>
        <v>-1</v>
      </c>
      <c r="L222" s="10">
        <f t="shared" si="58"/>
        <v>-0.33333333333333331</v>
      </c>
      <c r="M222" s="10">
        <f t="shared" si="55"/>
        <v>-8.0710250201775622E-4</v>
      </c>
      <c r="N222" s="14">
        <f t="shared" si="56"/>
        <v>-1.9230769230769232E-3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1</v>
      </c>
      <c r="F223" s="9">
        <v>0</v>
      </c>
      <c r="G223" s="10" t="str">
        <f t="shared" si="51"/>
        <v/>
      </c>
      <c r="H223" s="10" t="str">
        <f t="shared" si="52"/>
        <v/>
      </c>
      <c r="I223" s="10">
        <f t="shared" si="53"/>
        <v>1.1778563015312131E-3</v>
      </c>
      <c r="J223" s="10" t="str">
        <f t="shared" si="54"/>
        <v/>
      </c>
      <c r="K223" s="10">
        <f t="shared" si="57"/>
        <v>1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1</v>
      </c>
      <c r="E225" s="9">
        <v>0</v>
      </c>
      <c r="F225" s="9">
        <v>6</v>
      </c>
      <c r="G225" s="10" t="str">
        <f t="shared" si="51"/>
        <v/>
      </c>
      <c r="H225" s="10">
        <f t="shared" si="52"/>
        <v>9.6153846153846159E-4</v>
      </c>
      <c r="I225" s="10" t="str">
        <f t="shared" si="53"/>
        <v/>
      </c>
      <c r="J225" s="10">
        <f t="shared" si="54"/>
        <v>7.6726342710997444E-3</v>
      </c>
      <c r="K225" s="10" t="str">
        <f t="shared" si="57"/>
        <v xml:space="preserve"> </v>
      </c>
      <c r="L225" s="10">
        <f t="shared" si="58"/>
        <v>5</v>
      </c>
      <c r="M225" s="10" t="str">
        <f t="shared" si="55"/>
        <v/>
      </c>
      <c r="N225" s="14">
        <f t="shared" si="56"/>
        <v>4.807692307692308E-3</v>
      </c>
    </row>
    <row r="226" spans="1:14" x14ac:dyDescent="0.2">
      <c r="A226" s="8"/>
      <c r="B226" s="43" t="s">
        <v>206</v>
      </c>
      <c r="C226" s="40">
        <v>21</v>
      </c>
      <c r="D226" s="9">
        <v>33</v>
      </c>
      <c r="E226" s="9">
        <v>14</v>
      </c>
      <c r="F226" s="9">
        <v>11</v>
      </c>
      <c r="G226" s="10">
        <f t="shared" si="51"/>
        <v>1.6949152542372881E-2</v>
      </c>
      <c r="H226" s="10">
        <f t="shared" si="52"/>
        <v>3.1730769230769229E-2</v>
      </c>
      <c r="I226" s="10">
        <f t="shared" si="53"/>
        <v>1.6489988221436984E-2</v>
      </c>
      <c r="J226" s="10">
        <f t="shared" si="54"/>
        <v>1.4066496163682864E-2</v>
      </c>
      <c r="K226" s="10">
        <f t="shared" si="57"/>
        <v>-0.33333333333333331</v>
      </c>
      <c r="L226" s="10">
        <f t="shared" si="58"/>
        <v>-0.66666666666666663</v>
      </c>
      <c r="M226" s="10">
        <f t="shared" si="55"/>
        <v>-5.6497175141242938E-3</v>
      </c>
      <c r="N226" s="14">
        <f t="shared" si="56"/>
        <v>-2.1153846153846152E-2</v>
      </c>
    </row>
    <row r="227" spans="1:14" x14ac:dyDescent="0.2">
      <c r="A227" s="8"/>
      <c r="B227" s="43" t="s">
        <v>207</v>
      </c>
      <c r="C227" s="40">
        <v>2</v>
      </c>
      <c r="D227" s="9">
        <v>2</v>
      </c>
      <c r="E227" s="9">
        <v>1</v>
      </c>
      <c r="F227" s="9">
        <v>1</v>
      </c>
      <c r="G227" s="10">
        <f t="shared" si="51"/>
        <v>1.6142050040355124E-3</v>
      </c>
      <c r="H227" s="10">
        <f t="shared" si="52"/>
        <v>1.9230769230769232E-3</v>
      </c>
      <c r="I227" s="10">
        <f t="shared" si="53"/>
        <v>1.1778563015312131E-3</v>
      </c>
      <c r="J227" s="10">
        <f t="shared" si="54"/>
        <v>1.2787723785166241E-3</v>
      </c>
      <c r="K227" s="10">
        <f t="shared" si="57"/>
        <v>-0.5</v>
      </c>
      <c r="L227" s="10">
        <f t="shared" si="58"/>
        <v>-0.5</v>
      </c>
      <c r="M227" s="10">
        <f t="shared" si="55"/>
        <v>-8.0710250201775622E-4</v>
      </c>
      <c r="N227" s="14">
        <f t="shared" si="56"/>
        <v>-9.6153846153846159E-4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3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3.8363171355498722E-3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1</v>
      </c>
      <c r="D229" s="9">
        <v>1</v>
      </c>
      <c r="E229" s="9">
        <v>0</v>
      </c>
      <c r="F229" s="9">
        <v>0</v>
      </c>
      <c r="G229" s="10">
        <f t="shared" si="51"/>
        <v>8.0710250201775622E-4</v>
      </c>
      <c r="H229" s="10">
        <f t="shared" si="52"/>
        <v>9.6153846153846159E-4</v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>
        <f t="shared" si="58"/>
        <v>-1</v>
      </c>
      <c r="M229" s="10">
        <f t="shared" si="55"/>
        <v>-8.0710250201775622E-4</v>
      </c>
      <c r="N229" s="14">
        <f t="shared" si="56"/>
        <v>-9.6153846153846159E-4</v>
      </c>
    </row>
    <row r="230" spans="1:14" ht="25.5" x14ac:dyDescent="0.2">
      <c r="A230" s="8"/>
      <c r="B230" s="43" t="s">
        <v>210</v>
      </c>
      <c r="C230" s="40">
        <v>14</v>
      </c>
      <c r="D230" s="9">
        <v>7</v>
      </c>
      <c r="E230" s="9">
        <v>31</v>
      </c>
      <c r="F230" s="9">
        <v>6</v>
      </c>
      <c r="G230" s="10">
        <f t="shared" si="51"/>
        <v>1.1299435028248588E-2</v>
      </c>
      <c r="H230" s="10">
        <f t="shared" si="52"/>
        <v>6.7307692307692311E-3</v>
      </c>
      <c r="I230" s="10">
        <f t="shared" si="53"/>
        <v>3.6513545347467612E-2</v>
      </c>
      <c r="J230" s="10">
        <f t="shared" si="54"/>
        <v>7.6726342710997444E-3</v>
      </c>
      <c r="K230" s="10">
        <f t="shared" si="57"/>
        <v>1.2142857142857142</v>
      </c>
      <c r="L230" s="10">
        <f t="shared" si="58"/>
        <v>-0.14285714285714285</v>
      </c>
      <c r="M230" s="10">
        <f t="shared" si="55"/>
        <v>1.3720742534301856E-2</v>
      </c>
      <c r="N230" s="14">
        <f t="shared" si="56"/>
        <v>-9.6153846153846159E-4</v>
      </c>
    </row>
    <row r="231" spans="1:14" x14ac:dyDescent="0.2">
      <c r="A231" s="8"/>
      <c r="B231" s="43" t="s">
        <v>211</v>
      </c>
      <c r="C231" s="40">
        <v>3</v>
      </c>
      <c r="D231" s="9">
        <v>2</v>
      </c>
      <c r="E231" s="9">
        <v>0</v>
      </c>
      <c r="F231" s="9">
        <v>0</v>
      </c>
      <c r="G231" s="10">
        <f t="shared" si="51"/>
        <v>2.4213075060532689E-3</v>
      </c>
      <c r="H231" s="10">
        <f t="shared" si="52"/>
        <v>1.9230769230769232E-3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-2.4213075060532689E-3</v>
      </c>
      <c r="N231" s="14">
        <f t="shared" si="56"/>
        <v>-1.9230769230769232E-3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</v>
      </c>
      <c r="D235" s="9">
        <v>2</v>
      </c>
      <c r="E235" s="9">
        <v>1</v>
      </c>
      <c r="F235" s="9">
        <v>2</v>
      </c>
      <c r="G235" s="10">
        <f t="shared" si="51"/>
        <v>8.0710250201775622E-4</v>
      </c>
      <c r="H235" s="10">
        <f t="shared" si="52"/>
        <v>1.9230769230769232E-3</v>
      </c>
      <c r="I235" s="10">
        <f t="shared" si="53"/>
        <v>1.1778563015312131E-3</v>
      </c>
      <c r="J235" s="10">
        <f t="shared" si="54"/>
        <v>2.5575447570332483E-3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14">
        <f t="shared" si="56"/>
        <v>0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2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2.5575447570332483E-3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418</v>
      </c>
      <c r="D242" s="9">
        <v>347</v>
      </c>
      <c r="E242" s="9">
        <v>194</v>
      </c>
      <c r="F242" s="9">
        <v>177</v>
      </c>
      <c r="G242" s="10">
        <f t="shared" si="51"/>
        <v>0.33736884584342214</v>
      </c>
      <c r="H242" s="10">
        <f t="shared" si="52"/>
        <v>0.33365384615384613</v>
      </c>
      <c r="I242" s="10">
        <f t="shared" si="53"/>
        <v>0.22850412249705537</v>
      </c>
      <c r="J242" s="10">
        <f t="shared" si="54"/>
        <v>0.22634271099744246</v>
      </c>
      <c r="K242" s="10">
        <f t="shared" si="57"/>
        <v>-0.53588516746411485</v>
      </c>
      <c r="L242" s="10">
        <f t="shared" si="58"/>
        <v>-0.48991354466858789</v>
      </c>
      <c r="M242" s="10">
        <f t="shared" si="55"/>
        <v>-0.18079096045197743</v>
      </c>
      <c r="N242" s="14">
        <f t="shared" si="56"/>
        <v>-0.16346153846153844</v>
      </c>
    </row>
    <row r="243" spans="1:14" x14ac:dyDescent="0.2">
      <c r="A243" s="8"/>
      <c r="B243" s="43" t="s">
        <v>223</v>
      </c>
      <c r="C243" s="40">
        <v>1</v>
      </c>
      <c r="D243" s="9">
        <v>0</v>
      </c>
      <c r="E243" s="9">
        <v>0</v>
      </c>
      <c r="F243" s="9">
        <v>0</v>
      </c>
      <c r="G243" s="10">
        <f t="shared" si="51"/>
        <v>8.0710250201775622E-4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-8.0710250201775622E-4</v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1</v>
      </c>
      <c r="F244" s="9">
        <v>1</v>
      </c>
      <c r="G244" s="10" t="str">
        <f t="shared" si="51"/>
        <v/>
      </c>
      <c r="H244" s="10" t="str">
        <f t="shared" si="52"/>
        <v/>
      </c>
      <c r="I244" s="10">
        <f t="shared" si="53"/>
        <v>1.1778563015312131E-3</v>
      </c>
      <c r="J244" s="10">
        <f t="shared" si="54"/>
        <v>1.2787723785166241E-3</v>
      </c>
      <c r="K244" s="10">
        <f t="shared" si="57"/>
        <v>1</v>
      </c>
      <c r="L244" s="10">
        <f t="shared" si="58"/>
        <v>1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1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1.1778563015312131E-3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</v>
      </c>
      <c r="D248" s="9">
        <v>0</v>
      </c>
      <c r="E248" s="9">
        <v>2</v>
      </c>
      <c r="F248" s="9">
        <v>1</v>
      </c>
      <c r="G248" s="10">
        <f t="shared" si="51"/>
        <v>8.0710250201775622E-4</v>
      </c>
      <c r="H248" s="10" t="str">
        <f t="shared" si="52"/>
        <v/>
      </c>
      <c r="I248" s="10">
        <f t="shared" si="53"/>
        <v>2.3557126030624262E-3</v>
      </c>
      <c r="J248" s="10">
        <f t="shared" si="54"/>
        <v>1.2787723785166241E-3</v>
      </c>
      <c r="K248" s="10">
        <f t="shared" si="57"/>
        <v>1</v>
      </c>
      <c r="L248" s="10">
        <f t="shared" si="58"/>
        <v>1</v>
      </c>
      <c r="M248" s="10">
        <f t="shared" si="55"/>
        <v>8.0710250201775622E-4</v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2</v>
      </c>
      <c r="D249" s="9">
        <v>0</v>
      </c>
      <c r="E249" s="9">
        <v>1</v>
      </c>
      <c r="F249" s="9">
        <v>0</v>
      </c>
      <c r="G249" s="10">
        <f t="shared" si="51"/>
        <v>1.6142050040355124E-3</v>
      </c>
      <c r="H249" s="10" t="str">
        <f t="shared" si="52"/>
        <v/>
      </c>
      <c r="I249" s="10">
        <f t="shared" si="53"/>
        <v>1.1778563015312131E-3</v>
      </c>
      <c r="J249" s="10" t="str">
        <f t="shared" si="54"/>
        <v/>
      </c>
      <c r="K249" s="10">
        <f t="shared" si="57"/>
        <v>-0.5</v>
      </c>
      <c r="L249" s="10" t="str">
        <f t="shared" si="58"/>
        <v xml:space="preserve"> </v>
      </c>
      <c r="M249" s="10">
        <f t="shared" si="55"/>
        <v>-8.0710250201775622E-4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1</v>
      </c>
      <c r="E252" s="9">
        <v>1</v>
      </c>
      <c r="F252" s="9">
        <v>0</v>
      </c>
      <c r="G252" s="10">
        <f t="shared" ref="G252:G283" si="59">+IF(C252=0,"",C252/C$188)</f>
        <v>8.0710250201775622E-4</v>
      </c>
      <c r="H252" s="10">
        <f t="shared" ref="H252:H283" si="60">+IF(D252=0,"",D252/D$188)</f>
        <v>9.6153846153846159E-4</v>
      </c>
      <c r="I252" s="10">
        <f t="shared" ref="I252:I283" si="61">+IF(E252=0,"",E252/E$188)</f>
        <v>1.1778563015312131E-3</v>
      </c>
      <c r="J252" s="10" t="str">
        <f t="shared" ref="J252:J283" si="62">+IF(F252=0,"",F252/F$188)</f>
        <v/>
      </c>
      <c r="K252" s="10">
        <f t="shared" si="57"/>
        <v>0</v>
      </c>
      <c r="L252" s="10">
        <f t="shared" si="58"/>
        <v>-1</v>
      </c>
      <c r="M252" s="10">
        <f t="shared" ref="M252:M283" si="63">+IF(OR(AND(G252=""),(K252="")),"",G252*K252)</f>
        <v>0</v>
      </c>
      <c r="N252" s="14">
        <f t="shared" ref="N252:N283" si="64">+IF(OR(AND(H252=""),(L252="")),"",H252*L252)</f>
        <v>-9.6153846153846159E-4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26</v>
      </c>
      <c r="D255" s="9">
        <v>7</v>
      </c>
      <c r="E255" s="9">
        <v>19</v>
      </c>
      <c r="F255" s="9">
        <v>2</v>
      </c>
      <c r="G255" s="10">
        <f t="shared" si="59"/>
        <v>2.0984665052461663E-2</v>
      </c>
      <c r="H255" s="10">
        <f t="shared" si="60"/>
        <v>6.7307692307692311E-3</v>
      </c>
      <c r="I255" s="10">
        <f t="shared" si="61"/>
        <v>2.237926972909305E-2</v>
      </c>
      <c r="J255" s="10">
        <f t="shared" si="62"/>
        <v>2.5575447570332483E-3</v>
      </c>
      <c r="K255" s="10">
        <f t="shared" si="65"/>
        <v>-0.26923076923076922</v>
      </c>
      <c r="L255" s="10">
        <f t="shared" si="66"/>
        <v>-0.7142857142857143</v>
      </c>
      <c r="M255" s="10">
        <f t="shared" si="63"/>
        <v>-5.6497175141242938E-3</v>
      </c>
      <c r="N255" s="14">
        <f t="shared" si="64"/>
        <v>-4.807692307692308E-3</v>
      </c>
    </row>
    <row r="256" spans="1:14" x14ac:dyDescent="0.2">
      <c r="A256" s="8"/>
      <c r="B256" s="43" t="s">
        <v>236</v>
      </c>
      <c r="C256" s="40">
        <v>0</v>
      </c>
      <c r="D256" s="9">
        <v>1</v>
      </c>
      <c r="E256" s="9">
        <v>0</v>
      </c>
      <c r="F256" s="9">
        <v>0</v>
      </c>
      <c r="G256" s="10" t="str">
        <f t="shared" si="59"/>
        <v/>
      </c>
      <c r="H256" s="10">
        <f t="shared" si="60"/>
        <v>9.6153846153846159E-4</v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>
        <f t="shared" si="66"/>
        <v>-1</v>
      </c>
      <c r="M256" s="10" t="str">
        <f t="shared" si="63"/>
        <v/>
      </c>
      <c r="N256" s="14">
        <f t="shared" si="64"/>
        <v>-9.6153846153846159E-4</v>
      </c>
    </row>
    <row r="257" spans="1:14" ht="25.5" x14ac:dyDescent="0.2">
      <c r="A257" s="8"/>
      <c r="B257" s="43" t="s">
        <v>237</v>
      </c>
      <c r="C257" s="40">
        <v>1</v>
      </c>
      <c r="D257" s="9">
        <v>1</v>
      </c>
      <c r="E257" s="9">
        <v>0</v>
      </c>
      <c r="F257" s="9">
        <v>0</v>
      </c>
      <c r="G257" s="10">
        <f t="shared" si="59"/>
        <v>8.0710250201775622E-4</v>
      </c>
      <c r="H257" s="10">
        <f t="shared" si="60"/>
        <v>9.6153846153846159E-4</v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>
        <f t="shared" si="66"/>
        <v>-1</v>
      </c>
      <c r="M257" s="10">
        <f t="shared" si="63"/>
        <v>-8.0710250201775622E-4</v>
      </c>
      <c r="N257" s="14">
        <f t="shared" si="64"/>
        <v>-9.6153846153846159E-4</v>
      </c>
    </row>
    <row r="258" spans="1:14" x14ac:dyDescent="0.2">
      <c r="A258" s="8"/>
      <c r="B258" s="43" t="s">
        <v>238</v>
      </c>
      <c r="C258" s="40">
        <v>1</v>
      </c>
      <c r="D258" s="9">
        <v>9</v>
      </c>
      <c r="E258" s="9">
        <v>2</v>
      </c>
      <c r="F258" s="9">
        <v>1</v>
      </c>
      <c r="G258" s="10">
        <f t="shared" si="59"/>
        <v>8.0710250201775622E-4</v>
      </c>
      <c r="H258" s="10">
        <f t="shared" si="60"/>
        <v>8.6538461538461543E-3</v>
      </c>
      <c r="I258" s="10">
        <f t="shared" si="61"/>
        <v>2.3557126030624262E-3</v>
      </c>
      <c r="J258" s="10">
        <f t="shared" si="62"/>
        <v>1.2787723785166241E-3</v>
      </c>
      <c r="K258" s="10">
        <f t="shared" si="65"/>
        <v>1</v>
      </c>
      <c r="L258" s="10">
        <f t="shared" si="66"/>
        <v>-0.88888888888888884</v>
      </c>
      <c r="M258" s="10">
        <f t="shared" si="63"/>
        <v>8.0710250201775622E-4</v>
      </c>
      <c r="N258" s="14">
        <f t="shared" si="64"/>
        <v>-7.6923076923076927E-3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5</v>
      </c>
      <c r="D260" s="9">
        <v>16</v>
      </c>
      <c r="E260" s="9">
        <v>2</v>
      </c>
      <c r="F260" s="9">
        <v>1</v>
      </c>
      <c r="G260" s="10">
        <f t="shared" si="59"/>
        <v>4.0355125100887809E-3</v>
      </c>
      <c r="H260" s="10">
        <f t="shared" si="60"/>
        <v>1.5384615384615385E-2</v>
      </c>
      <c r="I260" s="10">
        <f t="shared" si="61"/>
        <v>2.3557126030624262E-3</v>
      </c>
      <c r="J260" s="10">
        <f t="shared" si="62"/>
        <v>1.2787723785166241E-3</v>
      </c>
      <c r="K260" s="10">
        <f t="shared" si="65"/>
        <v>-0.6</v>
      </c>
      <c r="L260" s="10">
        <f t="shared" si="66"/>
        <v>-0.9375</v>
      </c>
      <c r="M260" s="10">
        <f t="shared" si="63"/>
        <v>-2.4213075060532684E-3</v>
      </c>
      <c r="N260" s="14">
        <f t="shared" si="64"/>
        <v>-1.4423076923076924E-2</v>
      </c>
    </row>
    <row r="261" spans="1:14" x14ac:dyDescent="0.2">
      <c r="A261" s="8"/>
      <c r="B261" s="43" t="s">
        <v>241</v>
      </c>
      <c r="C261" s="40">
        <v>7</v>
      </c>
      <c r="D261" s="9">
        <v>3</v>
      </c>
      <c r="E261" s="9">
        <v>4</v>
      </c>
      <c r="F261" s="9">
        <v>0</v>
      </c>
      <c r="G261" s="10">
        <f t="shared" si="59"/>
        <v>5.6497175141242938E-3</v>
      </c>
      <c r="H261" s="10">
        <f t="shared" si="60"/>
        <v>2.8846153846153848E-3</v>
      </c>
      <c r="I261" s="10">
        <f t="shared" si="61"/>
        <v>4.7114252061248524E-3</v>
      </c>
      <c r="J261" s="10" t="str">
        <f t="shared" si="62"/>
        <v/>
      </c>
      <c r="K261" s="10">
        <f t="shared" si="65"/>
        <v>-0.42857142857142855</v>
      </c>
      <c r="L261" s="10">
        <f t="shared" si="66"/>
        <v>-1</v>
      </c>
      <c r="M261" s="10">
        <f t="shared" si="63"/>
        <v>-2.4213075060532684E-3</v>
      </c>
      <c r="N261" s="14">
        <f t="shared" si="64"/>
        <v>-2.8846153846153848E-3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8.0710250201775622E-4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-8.0710250201775622E-4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2</v>
      </c>
      <c r="D264" s="9">
        <v>0</v>
      </c>
      <c r="E264" s="9">
        <v>0</v>
      </c>
      <c r="F264" s="9">
        <v>1</v>
      </c>
      <c r="G264" s="10">
        <f t="shared" si="59"/>
        <v>1.6142050040355124E-3</v>
      </c>
      <c r="H264" s="10" t="str">
        <f t="shared" si="60"/>
        <v/>
      </c>
      <c r="I264" s="10" t="str">
        <f t="shared" si="61"/>
        <v/>
      </c>
      <c r="J264" s="10">
        <f t="shared" si="62"/>
        <v>1.2787723785166241E-3</v>
      </c>
      <c r="K264" s="10">
        <f t="shared" si="65"/>
        <v>-1</v>
      </c>
      <c r="L264" s="10">
        <f t="shared" si="66"/>
        <v>1</v>
      </c>
      <c r="M264" s="10">
        <f t="shared" si="63"/>
        <v>-1.6142050040355124E-3</v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9.6153846153846159E-4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4">
        <f t="shared" si="64"/>
        <v>-9.6153846153846159E-4</v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1</v>
      </c>
      <c r="D267" s="9">
        <v>1</v>
      </c>
      <c r="E267" s="9">
        <v>0</v>
      </c>
      <c r="F267" s="9">
        <v>0</v>
      </c>
      <c r="G267" s="10">
        <f t="shared" si="59"/>
        <v>8.0710250201775622E-4</v>
      </c>
      <c r="H267" s="10">
        <f t="shared" si="60"/>
        <v>9.6153846153846159E-4</v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>
        <f t="shared" si="66"/>
        <v>-1</v>
      </c>
      <c r="M267" s="10">
        <f t="shared" si="63"/>
        <v>-8.0710250201775622E-4</v>
      </c>
      <c r="N267" s="14">
        <f t="shared" si="64"/>
        <v>-9.6153846153846159E-4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5</v>
      </c>
      <c r="F268" s="9">
        <v>6</v>
      </c>
      <c r="G268" s="10" t="str">
        <f t="shared" si="59"/>
        <v/>
      </c>
      <c r="H268" s="10" t="str">
        <f t="shared" si="60"/>
        <v/>
      </c>
      <c r="I268" s="10">
        <f t="shared" si="61"/>
        <v>5.8892815076560662E-3</v>
      </c>
      <c r="J268" s="10">
        <f t="shared" si="62"/>
        <v>7.6726342710997444E-3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3</v>
      </c>
      <c r="D270" s="9">
        <v>0</v>
      </c>
      <c r="E270" s="9">
        <v>14</v>
      </c>
      <c r="F270" s="9">
        <v>14</v>
      </c>
      <c r="G270" s="10">
        <f t="shared" si="59"/>
        <v>2.4213075060532689E-3</v>
      </c>
      <c r="H270" s="10" t="str">
        <f t="shared" si="60"/>
        <v/>
      </c>
      <c r="I270" s="10">
        <f t="shared" si="61"/>
        <v>1.6489988221436984E-2</v>
      </c>
      <c r="J270" s="10">
        <f t="shared" si="62"/>
        <v>1.7902813299232736E-2</v>
      </c>
      <c r="K270" s="10">
        <f t="shared" si="65"/>
        <v>3.6666666666666665</v>
      </c>
      <c r="L270" s="10">
        <f t="shared" si="66"/>
        <v>1</v>
      </c>
      <c r="M270" s="10">
        <f t="shared" si="63"/>
        <v>8.8781275221953195E-3</v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1</v>
      </c>
      <c r="D272" s="9">
        <v>0</v>
      </c>
      <c r="E272" s="9">
        <v>0</v>
      </c>
      <c r="F272" s="9">
        <v>0</v>
      </c>
      <c r="G272" s="10">
        <f t="shared" si="59"/>
        <v>8.0710250201775622E-4</v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 t="str">
        <f t="shared" si="66"/>
        <v xml:space="preserve"> </v>
      </c>
      <c r="M272" s="10">
        <f t="shared" si="63"/>
        <v>-8.0710250201775622E-4</v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1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9.6153846153846159E-4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14">
        <f t="shared" si="64"/>
        <v>-9.6153846153846159E-4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1</v>
      </c>
      <c r="E275" s="9">
        <v>0</v>
      </c>
      <c r="F275" s="9">
        <v>0</v>
      </c>
      <c r="G275" s="10" t="str">
        <f t="shared" si="59"/>
        <v/>
      </c>
      <c r="H275" s="10">
        <f t="shared" si="60"/>
        <v>9.6153846153846159E-4</v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>
        <f t="shared" si="66"/>
        <v>-1</v>
      </c>
      <c r="M275" s="10" t="str">
        <f t="shared" si="63"/>
        <v/>
      </c>
      <c r="N275" s="14">
        <f t="shared" si="64"/>
        <v>-9.6153846153846159E-4</v>
      </c>
    </row>
    <row r="276" spans="1:14" ht="25.5" x14ac:dyDescent="0.2">
      <c r="A276" s="8"/>
      <c r="B276" s="43" t="s">
        <v>256</v>
      </c>
      <c r="C276" s="40">
        <v>0</v>
      </c>
      <c r="D276" s="9">
        <v>2</v>
      </c>
      <c r="E276" s="9">
        <v>7</v>
      </c>
      <c r="F276" s="9">
        <v>0</v>
      </c>
      <c r="G276" s="10" t="str">
        <f t="shared" si="59"/>
        <v/>
      </c>
      <c r="H276" s="10">
        <f t="shared" si="60"/>
        <v>1.9230769230769232E-3</v>
      </c>
      <c r="I276" s="10">
        <f t="shared" si="61"/>
        <v>8.2449941107184919E-3</v>
      </c>
      <c r="J276" s="10" t="str">
        <f t="shared" si="62"/>
        <v/>
      </c>
      <c r="K276" s="10">
        <f t="shared" si="65"/>
        <v>1</v>
      </c>
      <c r="L276" s="10">
        <f t="shared" si="66"/>
        <v>-1</v>
      </c>
      <c r="M276" s="10" t="str">
        <f t="shared" si="63"/>
        <v/>
      </c>
      <c r="N276" s="14">
        <f t="shared" si="64"/>
        <v>-1.9230769230769232E-3</v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4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4.7114252061248524E-3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9</v>
      </c>
      <c r="D279" s="9">
        <v>6</v>
      </c>
      <c r="E279" s="9">
        <v>20</v>
      </c>
      <c r="F279" s="9">
        <v>45</v>
      </c>
      <c r="G279" s="10">
        <f t="shared" si="59"/>
        <v>7.2639225181598066E-3</v>
      </c>
      <c r="H279" s="10">
        <f t="shared" si="60"/>
        <v>5.7692307692307696E-3</v>
      </c>
      <c r="I279" s="10">
        <f t="shared" si="61"/>
        <v>2.3557126030624265E-2</v>
      </c>
      <c r="J279" s="10">
        <f t="shared" si="62"/>
        <v>5.754475703324808E-2</v>
      </c>
      <c r="K279" s="10">
        <f t="shared" si="65"/>
        <v>1.2222222222222223</v>
      </c>
      <c r="L279" s="10">
        <f t="shared" si="66"/>
        <v>6.5</v>
      </c>
      <c r="M279" s="10">
        <f t="shared" si="63"/>
        <v>8.8781275221953195E-3</v>
      </c>
      <c r="N279" s="14">
        <f t="shared" si="64"/>
        <v>3.7500000000000006E-2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9.6153846153846159E-4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-9.6153846153846159E-4</v>
      </c>
    </row>
    <row r="281" spans="1:14" x14ac:dyDescent="0.2">
      <c r="A281" s="8"/>
      <c r="B281" s="43" t="s">
        <v>261</v>
      </c>
      <c r="C281" s="40">
        <v>35</v>
      </c>
      <c r="D281" s="9">
        <v>81</v>
      </c>
      <c r="E281" s="9">
        <v>18</v>
      </c>
      <c r="F281" s="9">
        <v>48</v>
      </c>
      <c r="G281" s="10">
        <f t="shared" si="59"/>
        <v>2.8248587570621469E-2</v>
      </c>
      <c r="H281" s="10">
        <f t="shared" si="60"/>
        <v>7.7884615384615385E-2</v>
      </c>
      <c r="I281" s="10">
        <f t="shared" si="61"/>
        <v>2.1201413427561839E-2</v>
      </c>
      <c r="J281" s="10">
        <f t="shared" si="62"/>
        <v>6.1381074168797956E-2</v>
      </c>
      <c r="K281" s="10">
        <f t="shared" si="65"/>
        <v>-0.48571428571428571</v>
      </c>
      <c r="L281" s="10">
        <f t="shared" si="66"/>
        <v>-0.40740740740740738</v>
      </c>
      <c r="M281" s="10">
        <f t="shared" si="63"/>
        <v>-1.3720742534301856E-2</v>
      </c>
      <c r="N281" s="14">
        <f t="shared" si="64"/>
        <v>-3.1730769230769229E-2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</v>
      </c>
      <c r="D284" s="9">
        <v>0</v>
      </c>
      <c r="E284" s="9">
        <v>2</v>
      </c>
      <c r="F284" s="9">
        <v>0</v>
      </c>
      <c r="G284" s="10">
        <f t="shared" ref="G284:G315" si="67">+IF(C284=0,"",C284/C$188)</f>
        <v>8.0710250201775622E-4</v>
      </c>
      <c r="H284" s="10" t="str">
        <f t="shared" ref="H284:H315" si="68">+IF(D284=0,"",D284/D$188)</f>
        <v/>
      </c>
      <c r="I284" s="10">
        <f t="shared" ref="I284:I315" si="69">+IF(E284=0,"",E284/E$188)</f>
        <v>2.3557126030624262E-3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>
        <f t="shared" ref="M284:M315" si="71">+IF(OR(AND(G284=""),(K284="")),"",G284*K284)</f>
        <v>8.0710250201775622E-4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3</v>
      </c>
      <c r="D285" s="9">
        <v>2</v>
      </c>
      <c r="E285" s="9">
        <v>0</v>
      </c>
      <c r="F285" s="9">
        <v>1</v>
      </c>
      <c r="G285" s="10">
        <f t="shared" si="67"/>
        <v>2.4213075060532689E-3</v>
      </c>
      <c r="H285" s="10">
        <f t="shared" si="68"/>
        <v>1.9230769230769232E-3</v>
      </c>
      <c r="I285" s="10" t="str">
        <f t="shared" si="69"/>
        <v/>
      </c>
      <c r="J285" s="10">
        <f t="shared" si="70"/>
        <v>1.2787723785166241E-3</v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-0.5</v>
      </c>
      <c r="M285" s="10">
        <f t="shared" si="71"/>
        <v>-2.4213075060532689E-3</v>
      </c>
      <c r="N285" s="14">
        <f t="shared" si="72"/>
        <v>-9.6153846153846159E-4</v>
      </c>
    </row>
    <row r="286" spans="1:14" x14ac:dyDescent="0.2">
      <c r="A286" s="8"/>
      <c r="B286" s="43" t="s">
        <v>266</v>
      </c>
      <c r="C286" s="40">
        <v>2</v>
      </c>
      <c r="D286" s="9">
        <v>0</v>
      </c>
      <c r="E286" s="9">
        <v>1</v>
      </c>
      <c r="F286" s="9">
        <v>1</v>
      </c>
      <c r="G286" s="10">
        <f t="shared" si="67"/>
        <v>1.6142050040355124E-3</v>
      </c>
      <c r="H286" s="10" t="str">
        <f t="shared" si="68"/>
        <v/>
      </c>
      <c r="I286" s="10">
        <f t="shared" si="69"/>
        <v>1.1778563015312131E-3</v>
      </c>
      <c r="J286" s="10">
        <f t="shared" si="70"/>
        <v>1.2787723785166241E-3</v>
      </c>
      <c r="K286" s="10">
        <f t="shared" si="73"/>
        <v>-0.5</v>
      </c>
      <c r="L286" s="10">
        <f t="shared" si="74"/>
        <v>1</v>
      </c>
      <c r="M286" s="10">
        <f t="shared" si="71"/>
        <v>-8.0710250201775622E-4</v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2</v>
      </c>
      <c r="D287" s="9">
        <v>2</v>
      </c>
      <c r="E287" s="9">
        <v>0</v>
      </c>
      <c r="F287" s="9">
        <v>3</v>
      </c>
      <c r="G287" s="10">
        <f t="shared" si="67"/>
        <v>1.6142050040355124E-3</v>
      </c>
      <c r="H287" s="10">
        <f t="shared" si="68"/>
        <v>1.9230769230769232E-3</v>
      </c>
      <c r="I287" s="10" t="str">
        <f t="shared" si="69"/>
        <v/>
      </c>
      <c r="J287" s="10">
        <f t="shared" si="70"/>
        <v>3.8363171355498722E-3</v>
      </c>
      <c r="K287" s="10">
        <f t="shared" si="73"/>
        <v>-1</v>
      </c>
      <c r="L287" s="10">
        <f t="shared" si="74"/>
        <v>0.5</v>
      </c>
      <c r="M287" s="10">
        <f t="shared" si="71"/>
        <v>-1.6142050040355124E-3</v>
      </c>
      <c r="N287" s="14">
        <f t="shared" si="72"/>
        <v>9.6153846153846159E-4</v>
      </c>
    </row>
    <row r="288" spans="1:14" x14ac:dyDescent="0.2">
      <c r="A288" s="8"/>
      <c r="B288" s="43" t="s">
        <v>268</v>
      </c>
      <c r="C288" s="40">
        <v>59</v>
      </c>
      <c r="D288" s="9">
        <v>19</v>
      </c>
      <c r="E288" s="9">
        <v>11</v>
      </c>
      <c r="F288" s="9">
        <v>0</v>
      </c>
      <c r="G288" s="10">
        <f t="shared" si="67"/>
        <v>4.7619047619047616E-2</v>
      </c>
      <c r="H288" s="10">
        <f t="shared" si="68"/>
        <v>1.826923076923077E-2</v>
      </c>
      <c r="I288" s="10">
        <f t="shared" si="69"/>
        <v>1.2956419316843345E-2</v>
      </c>
      <c r="J288" s="10" t="str">
        <f t="shared" si="70"/>
        <v/>
      </c>
      <c r="K288" s="10">
        <f t="shared" si="73"/>
        <v>-0.81355932203389836</v>
      </c>
      <c r="L288" s="10">
        <f t="shared" si="74"/>
        <v>-1</v>
      </c>
      <c r="M288" s="10">
        <f t="shared" si="71"/>
        <v>-3.8740920096852302E-2</v>
      </c>
      <c r="N288" s="14">
        <f t="shared" si="72"/>
        <v>-1.826923076923077E-2</v>
      </c>
    </row>
    <row r="289" spans="1:14" x14ac:dyDescent="0.2">
      <c r="A289" s="8"/>
      <c r="B289" s="43" t="s">
        <v>269</v>
      </c>
      <c r="C289" s="40">
        <v>1</v>
      </c>
      <c r="D289" s="9">
        <v>1</v>
      </c>
      <c r="E289" s="9">
        <v>0</v>
      </c>
      <c r="F289" s="9">
        <v>0</v>
      </c>
      <c r="G289" s="10">
        <f t="shared" si="67"/>
        <v>8.0710250201775622E-4</v>
      </c>
      <c r="H289" s="10">
        <f t="shared" si="68"/>
        <v>9.6153846153846159E-4</v>
      </c>
      <c r="I289" s="10" t="str">
        <f t="shared" si="69"/>
        <v/>
      </c>
      <c r="J289" s="10" t="str">
        <f t="shared" si="70"/>
        <v/>
      </c>
      <c r="K289" s="10">
        <f t="shared" si="73"/>
        <v>-1</v>
      </c>
      <c r="L289" s="10">
        <f t="shared" si="74"/>
        <v>-1</v>
      </c>
      <c r="M289" s="10">
        <f t="shared" si="71"/>
        <v>-8.0710250201775622E-4</v>
      </c>
      <c r="N289" s="14">
        <f t="shared" si="72"/>
        <v>-9.6153846153846159E-4</v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1.1778563015312131E-3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2</v>
      </c>
      <c r="D292" s="9">
        <v>2</v>
      </c>
      <c r="E292" s="9">
        <v>2</v>
      </c>
      <c r="F292" s="9">
        <v>1</v>
      </c>
      <c r="G292" s="10">
        <f t="shared" si="67"/>
        <v>1.6142050040355124E-3</v>
      </c>
      <c r="H292" s="10">
        <f t="shared" si="68"/>
        <v>1.9230769230769232E-3</v>
      </c>
      <c r="I292" s="10">
        <f t="shared" si="69"/>
        <v>2.3557126030624262E-3</v>
      </c>
      <c r="J292" s="10">
        <f t="shared" si="70"/>
        <v>1.2787723785166241E-3</v>
      </c>
      <c r="K292" s="10">
        <f t="shared" si="73"/>
        <v>0</v>
      </c>
      <c r="L292" s="10">
        <f t="shared" si="74"/>
        <v>-0.5</v>
      </c>
      <c r="M292" s="10">
        <f t="shared" si="71"/>
        <v>0</v>
      </c>
      <c r="N292" s="14">
        <f t="shared" si="72"/>
        <v>-9.6153846153846159E-4</v>
      </c>
    </row>
    <row r="293" spans="1:14" ht="25.5" x14ac:dyDescent="0.2">
      <c r="A293" s="8"/>
      <c r="B293" s="43" t="s">
        <v>273</v>
      </c>
      <c r="C293" s="40">
        <v>11</v>
      </c>
      <c r="D293" s="9">
        <v>6</v>
      </c>
      <c r="E293" s="9">
        <v>3</v>
      </c>
      <c r="F293" s="9">
        <v>4</v>
      </c>
      <c r="G293" s="10">
        <f t="shared" si="67"/>
        <v>8.8781275221953195E-3</v>
      </c>
      <c r="H293" s="10">
        <f t="shared" si="68"/>
        <v>5.7692307692307696E-3</v>
      </c>
      <c r="I293" s="10">
        <f t="shared" si="69"/>
        <v>3.5335689045936395E-3</v>
      </c>
      <c r="J293" s="10">
        <f t="shared" si="70"/>
        <v>5.1150895140664966E-3</v>
      </c>
      <c r="K293" s="10">
        <f t="shared" si="73"/>
        <v>-0.72727272727272729</v>
      </c>
      <c r="L293" s="10">
        <f t="shared" si="74"/>
        <v>-0.33333333333333331</v>
      </c>
      <c r="M293" s="10">
        <f t="shared" si="71"/>
        <v>-6.4568200161420506E-3</v>
      </c>
      <c r="N293" s="14">
        <f t="shared" si="72"/>
        <v>-1.9230769230769232E-3</v>
      </c>
    </row>
    <row r="294" spans="1:14" x14ac:dyDescent="0.2">
      <c r="A294" s="8"/>
      <c r="B294" s="43" t="s">
        <v>274</v>
      </c>
      <c r="C294" s="40">
        <v>3</v>
      </c>
      <c r="D294" s="9">
        <v>4</v>
      </c>
      <c r="E294" s="9">
        <v>5</v>
      </c>
      <c r="F294" s="9">
        <v>0</v>
      </c>
      <c r="G294" s="10">
        <f t="shared" si="67"/>
        <v>2.4213075060532689E-3</v>
      </c>
      <c r="H294" s="10">
        <f t="shared" si="68"/>
        <v>3.8461538461538464E-3</v>
      </c>
      <c r="I294" s="10">
        <f t="shared" si="69"/>
        <v>5.8892815076560662E-3</v>
      </c>
      <c r="J294" s="10" t="str">
        <f t="shared" si="70"/>
        <v/>
      </c>
      <c r="K294" s="10">
        <f t="shared" si="73"/>
        <v>0.66666666666666663</v>
      </c>
      <c r="L294" s="10">
        <f t="shared" si="74"/>
        <v>-1</v>
      </c>
      <c r="M294" s="10">
        <f t="shared" si="71"/>
        <v>1.6142050040355124E-3</v>
      </c>
      <c r="N294" s="14">
        <f t="shared" si="72"/>
        <v>-3.8461538461538464E-3</v>
      </c>
    </row>
    <row r="295" spans="1:14" x14ac:dyDescent="0.2">
      <c r="A295" s="8"/>
      <c r="B295" s="43" t="s">
        <v>275</v>
      </c>
      <c r="C295" s="40">
        <v>1</v>
      </c>
      <c r="D295" s="9">
        <v>2</v>
      </c>
      <c r="E295" s="9">
        <v>0</v>
      </c>
      <c r="F295" s="9">
        <v>0</v>
      </c>
      <c r="G295" s="10">
        <f t="shared" si="67"/>
        <v>8.0710250201775622E-4</v>
      </c>
      <c r="H295" s="10">
        <f t="shared" si="68"/>
        <v>1.9230769230769232E-3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-8.0710250201775622E-4</v>
      </c>
      <c r="N295" s="14">
        <f t="shared" si="72"/>
        <v>-1.9230769230769232E-3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0</v>
      </c>
      <c r="E297" s="9">
        <v>0</v>
      </c>
      <c r="F297" s="9">
        <v>0</v>
      </c>
      <c r="G297" s="10">
        <f t="shared" si="67"/>
        <v>8.0710250201775622E-4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-8.0710250201775622E-4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9.6153846153846159E-4</v>
      </c>
      <c r="I298" s="10" t="str">
        <f t="shared" si="69"/>
        <v/>
      </c>
      <c r="J298" s="10">
        <f t="shared" si="70"/>
        <v>1.2787723785166241E-3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4">
        <f t="shared" si="72"/>
        <v>0</v>
      </c>
    </row>
    <row r="299" spans="1:14" x14ac:dyDescent="0.2">
      <c r="A299" s="8"/>
      <c r="B299" s="43" t="s">
        <v>279</v>
      </c>
      <c r="C299" s="40">
        <v>0</v>
      </c>
      <c r="D299" s="9">
        <v>2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1.9230769230769232E-3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4">
        <f t="shared" si="72"/>
        <v>-1.9230769230769232E-3</v>
      </c>
    </row>
    <row r="300" spans="1:14" x14ac:dyDescent="0.2">
      <c r="A300" s="8"/>
      <c r="B300" s="43" t="s">
        <v>280</v>
      </c>
      <c r="C300" s="40">
        <v>1</v>
      </c>
      <c r="D300" s="9">
        <v>1</v>
      </c>
      <c r="E300" s="9">
        <v>1</v>
      </c>
      <c r="F300" s="9">
        <v>1</v>
      </c>
      <c r="G300" s="10">
        <f t="shared" si="67"/>
        <v>8.0710250201775622E-4</v>
      </c>
      <c r="H300" s="10">
        <f t="shared" si="68"/>
        <v>9.6153846153846159E-4</v>
      </c>
      <c r="I300" s="10">
        <f t="shared" si="69"/>
        <v>1.1778563015312131E-3</v>
      </c>
      <c r="J300" s="10">
        <f t="shared" si="70"/>
        <v>1.2787723785166241E-3</v>
      </c>
      <c r="K300" s="10">
        <f t="shared" si="73"/>
        <v>0</v>
      </c>
      <c r="L300" s="10">
        <f t="shared" si="74"/>
        <v>0</v>
      </c>
      <c r="M300" s="10">
        <f t="shared" si="71"/>
        <v>0</v>
      </c>
      <c r="N300" s="14">
        <f t="shared" si="72"/>
        <v>0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1</v>
      </c>
      <c r="E304" s="9">
        <v>1</v>
      </c>
      <c r="F304" s="9">
        <v>0</v>
      </c>
      <c r="G304" s="10" t="str">
        <f t="shared" si="67"/>
        <v/>
      </c>
      <c r="H304" s="10">
        <f t="shared" si="68"/>
        <v>9.6153846153846159E-4</v>
      </c>
      <c r="I304" s="10">
        <f t="shared" si="69"/>
        <v>1.1778563015312131E-3</v>
      </c>
      <c r="J304" s="10" t="str">
        <f t="shared" si="70"/>
        <v/>
      </c>
      <c r="K304" s="10">
        <f t="shared" si="73"/>
        <v>1</v>
      </c>
      <c r="L304" s="10">
        <f t="shared" si="74"/>
        <v>-1</v>
      </c>
      <c r="M304" s="10" t="str">
        <f t="shared" si="71"/>
        <v/>
      </c>
      <c r="N304" s="14">
        <f t="shared" si="72"/>
        <v>-9.6153846153846159E-4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14</v>
      </c>
      <c r="D306" s="9">
        <v>17</v>
      </c>
      <c r="E306" s="9">
        <v>13</v>
      </c>
      <c r="F306" s="9">
        <v>13</v>
      </c>
      <c r="G306" s="10">
        <f t="shared" si="67"/>
        <v>1.1299435028248588E-2</v>
      </c>
      <c r="H306" s="10">
        <f t="shared" si="68"/>
        <v>1.6346153846153847E-2</v>
      </c>
      <c r="I306" s="10">
        <f t="shared" si="69"/>
        <v>1.5312131919905771E-2</v>
      </c>
      <c r="J306" s="10">
        <f t="shared" si="70"/>
        <v>1.6624040920716114E-2</v>
      </c>
      <c r="K306" s="10">
        <f t="shared" si="73"/>
        <v>-7.1428571428571425E-2</v>
      </c>
      <c r="L306" s="10">
        <f t="shared" si="74"/>
        <v>-0.23529411764705882</v>
      </c>
      <c r="M306" s="10">
        <f t="shared" si="71"/>
        <v>-8.0710250201775622E-4</v>
      </c>
      <c r="N306" s="14">
        <f t="shared" si="72"/>
        <v>-3.8461538461538464E-3</v>
      </c>
    </row>
    <row r="307" spans="1:14" x14ac:dyDescent="0.2">
      <c r="A307" s="8"/>
      <c r="B307" s="43" t="s">
        <v>287</v>
      </c>
      <c r="C307" s="40">
        <v>9</v>
      </c>
      <c r="D307" s="9">
        <v>6</v>
      </c>
      <c r="E307" s="9">
        <v>2</v>
      </c>
      <c r="F307" s="9">
        <v>4</v>
      </c>
      <c r="G307" s="10">
        <f t="shared" si="67"/>
        <v>7.2639225181598066E-3</v>
      </c>
      <c r="H307" s="10">
        <f t="shared" si="68"/>
        <v>5.7692307692307696E-3</v>
      </c>
      <c r="I307" s="10">
        <f t="shared" si="69"/>
        <v>2.3557126030624262E-3</v>
      </c>
      <c r="J307" s="10">
        <f t="shared" si="70"/>
        <v>5.1150895140664966E-3</v>
      </c>
      <c r="K307" s="10">
        <f t="shared" si="73"/>
        <v>-0.77777777777777779</v>
      </c>
      <c r="L307" s="10">
        <f t="shared" si="74"/>
        <v>-0.33333333333333331</v>
      </c>
      <c r="M307" s="10">
        <f t="shared" si="71"/>
        <v>-5.6497175141242938E-3</v>
      </c>
      <c r="N307" s="14">
        <f t="shared" si="72"/>
        <v>-1.9230769230769232E-3</v>
      </c>
    </row>
    <row r="308" spans="1:14" x14ac:dyDescent="0.2">
      <c r="A308" s="8"/>
      <c r="B308" s="43" t="s">
        <v>288</v>
      </c>
      <c r="C308" s="40">
        <v>1</v>
      </c>
      <c r="D308" s="9">
        <v>2</v>
      </c>
      <c r="E308" s="9">
        <v>0</v>
      </c>
      <c r="F308" s="9">
        <v>0</v>
      </c>
      <c r="G308" s="10">
        <f t="shared" si="67"/>
        <v>8.0710250201775622E-4</v>
      </c>
      <c r="H308" s="10">
        <f t="shared" si="68"/>
        <v>1.9230769230769232E-3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-8.0710250201775622E-4</v>
      </c>
      <c r="N308" s="14">
        <f t="shared" si="72"/>
        <v>-1.9230769230769232E-3</v>
      </c>
    </row>
    <row r="309" spans="1:14" x14ac:dyDescent="0.2">
      <c r="A309" s="8"/>
      <c r="B309" s="43" t="s">
        <v>289</v>
      </c>
      <c r="C309" s="40">
        <v>2</v>
      </c>
      <c r="D309" s="9">
        <v>1</v>
      </c>
      <c r="E309" s="9">
        <v>0</v>
      </c>
      <c r="F309" s="9">
        <v>1</v>
      </c>
      <c r="G309" s="10">
        <f t="shared" si="67"/>
        <v>1.6142050040355124E-3</v>
      </c>
      <c r="H309" s="10">
        <f t="shared" si="68"/>
        <v>9.6153846153846159E-4</v>
      </c>
      <c r="I309" s="10" t="str">
        <f t="shared" si="69"/>
        <v/>
      </c>
      <c r="J309" s="10">
        <f t="shared" si="70"/>
        <v>1.2787723785166241E-3</v>
      </c>
      <c r="K309" s="10">
        <f t="shared" si="73"/>
        <v>-1</v>
      </c>
      <c r="L309" s="10">
        <f t="shared" si="74"/>
        <v>0</v>
      </c>
      <c r="M309" s="10">
        <f t="shared" si="71"/>
        <v>-1.6142050040355124E-3</v>
      </c>
      <c r="N309" s="14">
        <f t="shared" si="72"/>
        <v>0</v>
      </c>
    </row>
    <row r="310" spans="1:14" x14ac:dyDescent="0.2">
      <c r="A310" s="8"/>
      <c r="B310" s="43" t="s">
        <v>290</v>
      </c>
      <c r="C310" s="40">
        <v>0</v>
      </c>
      <c r="D310" s="9">
        <v>1</v>
      </c>
      <c r="E310" s="9">
        <v>1</v>
      </c>
      <c r="F310" s="9">
        <v>0</v>
      </c>
      <c r="G310" s="10" t="str">
        <f t="shared" si="67"/>
        <v/>
      </c>
      <c r="H310" s="10">
        <f t="shared" si="68"/>
        <v>9.6153846153846159E-4</v>
      </c>
      <c r="I310" s="10">
        <f t="shared" si="69"/>
        <v>1.1778563015312131E-3</v>
      </c>
      <c r="J310" s="10" t="str">
        <f t="shared" si="70"/>
        <v/>
      </c>
      <c r="K310" s="10">
        <f t="shared" si="73"/>
        <v>1</v>
      </c>
      <c r="L310" s="10">
        <f t="shared" si="74"/>
        <v>-1</v>
      </c>
      <c r="M310" s="10" t="str">
        <f t="shared" si="71"/>
        <v/>
      </c>
      <c r="N310" s="14">
        <f t="shared" si="72"/>
        <v>-9.6153846153846159E-4</v>
      </c>
    </row>
    <row r="311" spans="1:14" ht="25.5" x14ac:dyDescent="0.2">
      <c r="A311" s="8"/>
      <c r="B311" s="43" t="s">
        <v>291</v>
      </c>
      <c r="C311" s="40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9.6153846153846159E-4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4">
        <f t="shared" si="72"/>
        <v>-9.6153846153846159E-4</v>
      </c>
    </row>
    <row r="312" spans="1:14" x14ac:dyDescent="0.2">
      <c r="A312" s="8"/>
      <c r="B312" s="43" t="s">
        <v>292</v>
      </c>
      <c r="C312" s="40">
        <v>10</v>
      </c>
      <c r="D312" s="9">
        <v>13</v>
      </c>
      <c r="E312" s="9">
        <v>1</v>
      </c>
      <c r="F312" s="9">
        <v>3</v>
      </c>
      <c r="G312" s="10">
        <f t="shared" si="67"/>
        <v>8.0710250201775618E-3</v>
      </c>
      <c r="H312" s="10">
        <f t="shared" si="68"/>
        <v>1.2500000000000001E-2</v>
      </c>
      <c r="I312" s="10">
        <f t="shared" si="69"/>
        <v>1.1778563015312131E-3</v>
      </c>
      <c r="J312" s="10">
        <f t="shared" si="70"/>
        <v>3.8363171355498722E-3</v>
      </c>
      <c r="K312" s="10">
        <f t="shared" si="73"/>
        <v>-0.9</v>
      </c>
      <c r="L312" s="10">
        <f t="shared" si="74"/>
        <v>-0.76923076923076927</v>
      </c>
      <c r="M312" s="10">
        <f t="shared" si="71"/>
        <v>-7.2639225181598058E-3</v>
      </c>
      <c r="N312" s="14">
        <f t="shared" si="72"/>
        <v>-9.6153846153846159E-3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1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9.6153846153846159E-4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4">
        <f t="shared" si="72"/>
        <v>-9.6153846153846159E-4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3</v>
      </c>
      <c r="D318" s="9">
        <v>3</v>
      </c>
      <c r="E318" s="9">
        <v>3</v>
      </c>
      <c r="F318" s="9">
        <v>2</v>
      </c>
      <c r="G318" s="10">
        <f t="shared" si="75"/>
        <v>2.4213075060532689E-3</v>
      </c>
      <c r="H318" s="10">
        <f t="shared" si="76"/>
        <v>2.8846153846153848E-3</v>
      </c>
      <c r="I318" s="10">
        <f t="shared" si="77"/>
        <v>3.5335689045936395E-3</v>
      </c>
      <c r="J318" s="10">
        <f t="shared" si="78"/>
        <v>2.5575447570332483E-3</v>
      </c>
      <c r="K318" s="10">
        <f t="shared" si="81"/>
        <v>0</v>
      </c>
      <c r="L318" s="10">
        <f t="shared" si="82"/>
        <v>-0.33333333333333331</v>
      </c>
      <c r="M318" s="10">
        <f t="shared" si="79"/>
        <v>0</v>
      </c>
      <c r="N318" s="14">
        <f t="shared" si="80"/>
        <v>-9.6153846153846159E-4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1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>
        <f t="shared" si="78"/>
        <v>1.2787723785166241E-3</v>
      </c>
      <c r="K319" s="10" t="str">
        <f t="shared" si="81"/>
        <v xml:space="preserve"> </v>
      </c>
      <c r="L319" s="10">
        <f t="shared" si="82"/>
        <v>1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6</v>
      </c>
      <c r="D324" s="9">
        <v>6</v>
      </c>
      <c r="E324" s="9">
        <v>71</v>
      </c>
      <c r="F324" s="9">
        <v>50</v>
      </c>
      <c r="G324" s="10">
        <f t="shared" si="75"/>
        <v>4.8426150121065378E-3</v>
      </c>
      <c r="H324" s="10">
        <f t="shared" si="76"/>
        <v>5.7692307692307696E-3</v>
      </c>
      <c r="I324" s="10">
        <f t="shared" si="77"/>
        <v>8.3627797408716134E-2</v>
      </c>
      <c r="J324" s="10">
        <f t="shared" si="78"/>
        <v>6.3938618925831206E-2</v>
      </c>
      <c r="K324" s="10">
        <f t="shared" si="81"/>
        <v>10.833333333333334</v>
      </c>
      <c r="L324" s="10">
        <f t="shared" si="82"/>
        <v>7.333333333333333</v>
      </c>
      <c r="M324" s="10">
        <f t="shared" si="79"/>
        <v>5.2461662631154163E-2</v>
      </c>
      <c r="N324" s="14">
        <f t="shared" si="80"/>
        <v>4.230769230769231E-2</v>
      </c>
    </row>
    <row r="325" spans="1:14" x14ac:dyDescent="0.2">
      <c r="A325" s="8"/>
      <c r="B325" s="43" t="s">
        <v>305</v>
      </c>
      <c r="C325" s="40">
        <v>3</v>
      </c>
      <c r="D325" s="9">
        <v>1</v>
      </c>
      <c r="E325" s="9">
        <v>0</v>
      </c>
      <c r="F325" s="9">
        <v>5</v>
      </c>
      <c r="G325" s="10">
        <f t="shared" si="75"/>
        <v>2.4213075060532689E-3</v>
      </c>
      <c r="H325" s="10">
        <f t="shared" si="76"/>
        <v>9.6153846153846159E-4</v>
      </c>
      <c r="I325" s="10" t="str">
        <f t="shared" si="77"/>
        <v/>
      </c>
      <c r="J325" s="10">
        <f t="shared" si="78"/>
        <v>6.3938618925831201E-3</v>
      </c>
      <c r="K325" s="10">
        <f t="shared" si="81"/>
        <v>-1</v>
      </c>
      <c r="L325" s="10">
        <f t="shared" si="82"/>
        <v>4</v>
      </c>
      <c r="M325" s="10">
        <f t="shared" si="79"/>
        <v>-2.4213075060532689E-3</v>
      </c>
      <c r="N325" s="14">
        <f t="shared" si="80"/>
        <v>3.8461538461538464E-3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185</v>
      </c>
      <c r="D327" s="9">
        <v>176</v>
      </c>
      <c r="E327" s="9">
        <v>119</v>
      </c>
      <c r="F327" s="9">
        <v>148</v>
      </c>
      <c r="G327" s="10">
        <f t="shared" si="75"/>
        <v>0.14931396287328491</v>
      </c>
      <c r="H327" s="10">
        <f t="shared" si="76"/>
        <v>0.16923076923076924</v>
      </c>
      <c r="I327" s="10">
        <f t="shared" si="77"/>
        <v>0.14016489988221437</v>
      </c>
      <c r="J327" s="10">
        <f t="shared" si="78"/>
        <v>0.18925831202046037</v>
      </c>
      <c r="K327" s="10">
        <f t="shared" si="81"/>
        <v>-0.35675675675675678</v>
      </c>
      <c r="L327" s="10">
        <f t="shared" si="82"/>
        <v>-0.15909090909090909</v>
      </c>
      <c r="M327" s="10">
        <f t="shared" si="79"/>
        <v>-5.3268765133171921E-2</v>
      </c>
      <c r="N327" s="14">
        <f t="shared" si="80"/>
        <v>-2.6923076923076925E-2</v>
      </c>
    </row>
    <row r="328" spans="1:14" x14ac:dyDescent="0.2">
      <c r="A328" s="8"/>
      <c r="B328" s="43" t="s">
        <v>308</v>
      </c>
      <c r="C328" s="40">
        <v>1</v>
      </c>
      <c r="D328" s="9">
        <v>1</v>
      </c>
      <c r="E328" s="9">
        <v>0</v>
      </c>
      <c r="F328" s="9">
        <v>0</v>
      </c>
      <c r="G328" s="10">
        <f t="shared" si="75"/>
        <v>8.0710250201775622E-4</v>
      </c>
      <c r="H328" s="10">
        <f t="shared" si="76"/>
        <v>9.6153846153846159E-4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-8.0710250201775622E-4</v>
      </c>
      <c r="N328" s="14">
        <f t="shared" si="80"/>
        <v>-9.6153846153846159E-4</v>
      </c>
    </row>
    <row r="329" spans="1:14" x14ac:dyDescent="0.2">
      <c r="A329" s="8"/>
      <c r="B329" s="43" t="s">
        <v>309</v>
      </c>
      <c r="C329" s="40">
        <v>9</v>
      </c>
      <c r="D329" s="9">
        <v>2</v>
      </c>
      <c r="E329" s="9">
        <v>1</v>
      </c>
      <c r="F329" s="9">
        <v>1</v>
      </c>
      <c r="G329" s="10">
        <f t="shared" si="75"/>
        <v>7.2639225181598066E-3</v>
      </c>
      <c r="H329" s="10">
        <f t="shared" si="76"/>
        <v>1.9230769230769232E-3</v>
      </c>
      <c r="I329" s="10">
        <f t="shared" si="77"/>
        <v>1.1778563015312131E-3</v>
      </c>
      <c r="J329" s="10">
        <f t="shared" si="78"/>
        <v>1.2787723785166241E-3</v>
      </c>
      <c r="K329" s="10">
        <f t="shared" si="81"/>
        <v>-0.88888888888888884</v>
      </c>
      <c r="L329" s="10">
        <f t="shared" si="82"/>
        <v>-0.5</v>
      </c>
      <c r="M329" s="10">
        <f t="shared" si="79"/>
        <v>-6.4568200161420498E-3</v>
      </c>
      <c r="N329" s="14">
        <f t="shared" si="80"/>
        <v>-9.6153846153846159E-4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2.5575447570332483E-3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9.6153846153846159E-4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4">
        <f t="shared" si="80"/>
        <v>-9.6153846153846159E-4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2</v>
      </c>
      <c r="D338" s="9">
        <v>9</v>
      </c>
      <c r="E338" s="9">
        <v>0</v>
      </c>
      <c r="F338" s="9">
        <v>10</v>
      </c>
      <c r="G338" s="10">
        <f t="shared" si="75"/>
        <v>1.6142050040355124E-3</v>
      </c>
      <c r="H338" s="10">
        <f t="shared" si="76"/>
        <v>8.6538461538461543E-3</v>
      </c>
      <c r="I338" s="10" t="str">
        <f t="shared" si="77"/>
        <v/>
      </c>
      <c r="J338" s="10">
        <f t="shared" si="78"/>
        <v>1.278772378516624E-2</v>
      </c>
      <c r="K338" s="10">
        <f t="shared" si="81"/>
        <v>-1</v>
      </c>
      <c r="L338" s="10">
        <f t="shared" si="82"/>
        <v>0.1111111111111111</v>
      </c>
      <c r="M338" s="10">
        <f t="shared" si="79"/>
        <v>-1.6142050040355124E-3</v>
      </c>
      <c r="N338" s="14">
        <f t="shared" si="80"/>
        <v>9.6153846153846159E-4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19</v>
      </c>
      <c r="D343" s="9">
        <v>4</v>
      </c>
      <c r="E343" s="9">
        <v>0</v>
      </c>
      <c r="F343" s="9">
        <v>1</v>
      </c>
      <c r="G343" s="10">
        <f t="shared" si="75"/>
        <v>1.5334947538337369E-2</v>
      </c>
      <c r="H343" s="10">
        <f t="shared" si="76"/>
        <v>3.8461538461538464E-3</v>
      </c>
      <c r="I343" s="10" t="str">
        <f t="shared" si="77"/>
        <v/>
      </c>
      <c r="J343" s="10">
        <f t="shared" si="78"/>
        <v>1.2787723785166241E-3</v>
      </c>
      <c r="K343" s="10">
        <f t="shared" si="81"/>
        <v>-1</v>
      </c>
      <c r="L343" s="10">
        <f t="shared" si="82"/>
        <v>-0.75</v>
      </c>
      <c r="M343" s="10">
        <f t="shared" si="79"/>
        <v>-1.5334947538337369E-2</v>
      </c>
      <c r="N343" s="14">
        <f t="shared" si="80"/>
        <v>-2.8846153846153848E-3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22</v>
      </c>
      <c r="D347" s="9">
        <v>7</v>
      </c>
      <c r="E347" s="9">
        <v>3</v>
      </c>
      <c r="F347" s="9">
        <v>3</v>
      </c>
      <c r="G347" s="10">
        <f t="shared" si="75"/>
        <v>1.7756255044390639E-2</v>
      </c>
      <c r="H347" s="10">
        <f t="shared" si="76"/>
        <v>6.7307692307692311E-3</v>
      </c>
      <c r="I347" s="10">
        <f t="shared" si="77"/>
        <v>3.5335689045936395E-3</v>
      </c>
      <c r="J347" s="10">
        <f t="shared" si="78"/>
        <v>3.8363171355498722E-3</v>
      </c>
      <c r="K347" s="10">
        <f t="shared" si="81"/>
        <v>-0.86363636363636365</v>
      </c>
      <c r="L347" s="10">
        <f t="shared" si="82"/>
        <v>-0.5714285714285714</v>
      </c>
      <c r="M347" s="10">
        <f t="shared" si="79"/>
        <v>-1.5334947538337371E-2</v>
      </c>
      <c r="N347" s="14">
        <f t="shared" si="80"/>
        <v>-3.8461538461538464E-3</v>
      </c>
    </row>
    <row r="348" spans="1:14" x14ac:dyDescent="0.2">
      <c r="A348" s="8"/>
      <c r="B348" s="43" t="s">
        <v>328</v>
      </c>
      <c r="C348" s="40">
        <v>1</v>
      </c>
      <c r="D348" s="9">
        <v>1</v>
      </c>
      <c r="E348" s="9">
        <v>0</v>
      </c>
      <c r="F348" s="9">
        <v>0</v>
      </c>
      <c r="G348" s="10">
        <f t="shared" ref="G348:G363" si="83">+IF(C348=0,"",C348/C$188)</f>
        <v>8.0710250201775622E-4</v>
      </c>
      <c r="H348" s="10">
        <f t="shared" ref="H348:H363" si="84">+IF(D348=0,"",D348/D$188)</f>
        <v>9.6153846153846159E-4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-8.0710250201775622E-4</v>
      </c>
      <c r="N348" s="14">
        <f t="shared" ref="N348:N363" si="88">+IF(OR(AND(H348=""),(L348="")),"",H348*L348)</f>
        <v>-9.6153846153846159E-4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0</v>
      </c>
      <c r="E352" s="9">
        <v>0</v>
      </c>
      <c r="F352" s="9">
        <v>0</v>
      </c>
      <c r="G352" s="10">
        <f t="shared" si="83"/>
        <v>8.0710250201775622E-4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-8.0710250201775622E-4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1.2787723785166241E-3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2</v>
      </c>
      <c r="D361" s="9">
        <v>1</v>
      </c>
      <c r="E361" s="9">
        <v>0</v>
      </c>
      <c r="F361" s="9">
        <v>0</v>
      </c>
      <c r="G361" s="10">
        <f t="shared" si="83"/>
        <v>1.6142050040355124E-3</v>
      </c>
      <c r="H361" s="10">
        <f t="shared" si="84"/>
        <v>9.6153846153846159E-4</v>
      </c>
      <c r="I361" s="10" t="str">
        <f t="shared" si="85"/>
        <v/>
      </c>
      <c r="J361" s="10" t="str">
        <f t="shared" si="86"/>
        <v/>
      </c>
      <c r="K361" s="10">
        <f t="shared" si="89"/>
        <v>-1</v>
      </c>
      <c r="L361" s="10">
        <f t="shared" si="90"/>
        <v>-1</v>
      </c>
      <c r="M361" s="10">
        <f t="shared" si="87"/>
        <v>-1.6142050040355124E-3</v>
      </c>
      <c r="N361" s="14">
        <f t="shared" si="88"/>
        <v>-9.6153846153846159E-4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2145</v>
      </c>
      <c r="D371" s="31">
        <f>SUM(D372:D604)</f>
        <v>1754</v>
      </c>
      <c r="E371" s="31">
        <f>SUM(E372:E604)</f>
        <v>2550</v>
      </c>
      <c r="F371" s="31">
        <f>SUM(F372:F604)</f>
        <v>2108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0.1888111888111888</v>
      </c>
      <c r="L371" s="32">
        <f>+IF(AND(D371=0,F371=0),"",IF(D371=0,1,IF(F371=0,-1,(F371-D371)/D371)))</f>
        <v>0.20182440136830102</v>
      </c>
      <c r="M371" s="32">
        <f t="shared" ref="M371:M434" si="95">+IF(OR(AND(G371=""),(K371="")),"",G371*K371)</f>
        <v>0.1888111888111888</v>
      </c>
      <c r="N371" s="33">
        <f t="shared" ref="N371:N434" si="96">+IF(OR(AND(H371=""),(L371="")),"",H371*L371)</f>
        <v>0.20182440136830102</v>
      </c>
    </row>
    <row r="372" spans="1:14" x14ac:dyDescent="0.2">
      <c r="A372" s="8"/>
      <c r="B372" s="42" t="s">
        <v>344</v>
      </c>
      <c r="C372" s="40">
        <v>31</v>
      </c>
      <c r="D372" s="9">
        <v>2</v>
      </c>
      <c r="E372" s="9">
        <v>15</v>
      </c>
      <c r="F372" s="9">
        <v>1</v>
      </c>
      <c r="G372" s="10">
        <f t="shared" si="91"/>
        <v>1.4452214452214453E-2</v>
      </c>
      <c r="H372" s="10">
        <f t="shared" si="92"/>
        <v>1.1402508551881414E-3</v>
      </c>
      <c r="I372" s="10">
        <f t="shared" si="93"/>
        <v>5.8823529411764705E-3</v>
      </c>
      <c r="J372" s="10">
        <f t="shared" si="94"/>
        <v>4.743833017077799E-4</v>
      </c>
      <c r="K372" s="10">
        <f t="shared" ref="K372:K435" si="97">+IF(AND(C372=0,E372=0)," ",IF(C372=0,1,IF(E372=0,-1,(E372-C372)/C372)))</f>
        <v>-0.5161290322580645</v>
      </c>
      <c r="L372" s="10">
        <f t="shared" ref="L372:L435" si="98">+IF(AND(D372=0,F372=0)," ",IF(D372=0,1,IF(F372=0,-1,(F372-D372)/D372)))</f>
        <v>-0.5</v>
      </c>
      <c r="M372" s="10">
        <f t="shared" si="95"/>
        <v>-7.4592074592074592E-3</v>
      </c>
      <c r="N372" s="14">
        <f t="shared" si="96"/>
        <v>-5.7012542759407071E-4</v>
      </c>
    </row>
    <row r="373" spans="1:14" x14ac:dyDescent="0.2">
      <c r="A373" s="8"/>
      <c r="B373" s="43" t="s">
        <v>345</v>
      </c>
      <c r="C373" s="40">
        <v>5</v>
      </c>
      <c r="D373" s="9">
        <v>0</v>
      </c>
      <c r="E373" s="9">
        <v>10</v>
      </c>
      <c r="F373" s="9">
        <v>1</v>
      </c>
      <c r="G373" s="10">
        <f t="shared" si="91"/>
        <v>2.331002331002331E-3</v>
      </c>
      <c r="H373" s="10" t="str">
        <f t="shared" si="92"/>
        <v/>
      </c>
      <c r="I373" s="10">
        <f t="shared" si="93"/>
        <v>3.9215686274509803E-3</v>
      </c>
      <c r="J373" s="10">
        <f t="shared" si="94"/>
        <v>4.743833017077799E-4</v>
      </c>
      <c r="K373" s="10">
        <f t="shared" si="97"/>
        <v>1</v>
      </c>
      <c r="L373" s="10">
        <f t="shared" si="98"/>
        <v>1</v>
      </c>
      <c r="M373" s="10">
        <f t="shared" si="95"/>
        <v>2.331002331002331E-3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2</v>
      </c>
      <c r="D374" s="9">
        <v>0</v>
      </c>
      <c r="E374" s="9">
        <v>12</v>
      </c>
      <c r="F374" s="9">
        <v>11</v>
      </c>
      <c r="G374" s="10">
        <f t="shared" si="91"/>
        <v>9.324009324009324E-4</v>
      </c>
      <c r="H374" s="10" t="str">
        <f t="shared" si="92"/>
        <v/>
      </c>
      <c r="I374" s="10">
        <f t="shared" si="93"/>
        <v>4.7058823529411761E-3</v>
      </c>
      <c r="J374" s="10">
        <f t="shared" si="94"/>
        <v>5.218216318785579E-3</v>
      </c>
      <c r="K374" s="10">
        <f t="shared" si="97"/>
        <v>5</v>
      </c>
      <c r="L374" s="10">
        <f t="shared" si="98"/>
        <v>1</v>
      </c>
      <c r="M374" s="10">
        <f t="shared" si="95"/>
        <v>4.662004662004662E-3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3.9215686274509802E-4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4.743833017077799E-4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129</v>
      </c>
      <c r="D377" s="9">
        <v>44</v>
      </c>
      <c r="E377" s="9">
        <v>209</v>
      </c>
      <c r="F377" s="9">
        <v>49</v>
      </c>
      <c r="G377" s="10">
        <f t="shared" si="91"/>
        <v>6.0139860139860141E-2</v>
      </c>
      <c r="H377" s="10">
        <f t="shared" si="92"/>
        <v>2.5085518814139111E-2</v>
      </c>
      <c r="I377" s="10">
        <f t="shared" si="93"/>
        <v>8.1960784313725485E-2</v>
      </c>
      <c r="J377" s="10">
        <f t="shared" si="94"/>
        <v>2.3244781783681213E-2</v>
      </c>
      <c r="K377" s="10">
        <f t="shared" si="97"/>
        <v>0.62015503875968991</v>
      </c>
      <c r="L377" s="10">
        <f t="shared" si="98"/>
        <v>0.11363636363636363</v>
      </c>
      <c r="M377" s="10">
        <f t="shared" si="95"/>
        <v>3.7296037296037296E-2</v>
      </c>
      <c r="N377" s="14">
        <f t="shared" si="96"/>
        <v>2.8506271379703536E-3</v>
      </c>
    </row>
    <row r="378" spans="1:14" x14ac:dyDescent="0.2">
      <c r="A378" s="8"/>
      <c r="B378" s="43" t="s">
        <v>350</v>
      </c>
      <c r="C378" s="40">
        <v>4</v>
      </c>
      <c r="D378" s="9">
        <v>3</v>
      </c>
      <c r="E378" s="9">
        <v>18</v>
      </c>
      <c r="F378" s="9">
        <v>2</v>
      </c>
      <c r="G378" s="10">
        <f t="shared" si="91"/>
        <v>1.8648018648018648E-3</v>
      </c>
      <c r="H378" s="10">
        <f t="shared" si="92"/>
        <v>1.7103762827822121E-3</v>
      </c>
      <c r="I378" s="10">
        <f t="shared" si="93"/>
        <v>7.058823529411765E-3</v>
      </c>
      <c r="J378" s="10">
        <f t="shared" si="94"/>
        <v>9.4876660341555979E-4</v>
      </c>
      <c r="K378" s="10">
        <f t="shared" si="97"/>
        <v>3.5</v>
      </c>
      <c r="L378" s="10">
        <f t="shared" si="98"/>
        <v>-0.33333333333333331</v>
      </c>
      <c r="M378" s="10">
        <f t="shared" si="95"/>
        <v>6.5268065268065268E-3</v>
      </c>
      <c r="N378" s="14">
        <f t="shared" si="96"/>
        <v>-5.7012542759407071E-4</v>
      </c>
    </row>
    <row r="379" spans="1:14" x14ac:dyDescent="0.2">
      <c r="A379" s="8"/>
      <c r="B379" s="43" t="s">
        <v>351</v>
      </c>
      <c r="C379" s="40">
        <v>13</v>
      </c>
      <c r="D379" s="9">
        <v>5</v>
      </c>
      <c r="E379" s="9">
        <v>2</v>
      </c>
      <c r="F379" s="9">
        <v>7</v>
      </c>
      <c r="G379" s="10">
        <f t="shared" si="91"/>
        <v>6.0606060606060606E-3</v>
      </c>
      <c r="H379" s="10">
        <f t="shared" si="92"/>
        <v>2.8506271379703536E-3</v>
      </c>
      <c r="I379" s="10">
        <f t="shared" si="93"/>
        <v>7.8431372549019605E-4</v>
      </c>
      <c r="J379" s="10">
        <f t="shared" si="94"/>
        <v>3.3206831119544592E-3</v>
      </c>
      <c r="K379" s="10">
        <f t="shared" si="97"/>
        <v>-0.84615384615384615</v>
      </c>
      <c r="L379" s="10">
        <f t="shared" si="98"/>
        <v>0.4</v>
      </c>
      <c r="M379" s="10">
        <f t="shared" si="95"/>
        <v>-5.1282051282051282E-3</v>
      </c>
      <c r="N379" s="14">
        <f t="shared" si="96"/>
        <v>1.1402508551881414E-3</v>
      </c>
    </row>
    <row r="380" spans="1:14" x14ac:dyDescent="0.2">
      <c r="A380" s="8"/>
      <c r="B380" s="43" t="s">
        <v>352</v>
      </c>
      <c r="C380" s="40">
        <v>1</v>
      </c>
      <c r="D380" s="9">
        <v>0</v>
      </c>
      <c r="E380" s="9">
        <v>2</v>
      </c>
      <c r="F380" s="9">
        <v>0</v>
      </c>
      <c r="G380" s="10">
        <f t="shared" si="91"/>
        <v>4.662004662004662E-4</v>
      </c>
      <c r="H380" s="10" t="str">
        <f t="shared" si="92"/>
        <v/>
      </c>
      <c r="I380" s="10">
        <f t="shared" si="93"/>
        <v>7.8431372549019605E-4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>
        <f t="shared" si="95"/>
        <v>4.662004662004662E-4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1</v>
      </c>
      <c r="D381" s="9">
        <v>1</v>
      </c>
      <c r="E381" s="9">
        <v>0</v>
      </c>
      <c r="F381" s="9">
        <v>0</v>
      </c>
      <c r="G381" s="10">
        <f t="shared" si="91"/>
        <v>4.662004662004662E-4</v>
      </c>
      <c r="H381" s="10">
        <f t="shared" si="92"/>
        <v>5.7012542759407071E-4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-4.662004662004662E-4</v>
      </c>
      <c r="N381" s="14">
        <f t="shared" si="96"/>
        <v>-5.7012542759407071E-4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214</v>
      </c>
      <c r="D383" s="9">
        <v>64</v>
      </c>
      <c r="E383" s="9">
        <v>159</v>
      </c>
      <c r="F383" s="9">
        <v>35</v>
      </c>
      <c r="G383" s="10">
        <f t="shared" si="91"/>
        <v>9.9766899766899772E-2</v>
      </c>
      <c r="H383" s="10">
        <f t="shared" si="92"/>
        <v>3.6488027366020526E-2</v>
      </c>
      <c r="I383" s="10">
        <f t="shared" si="93"/>
        <v>6.235294117647059E-2</v>
      </c>
      <c r="J383" s="10">
        <f t="shared" si="94"/>
        <v>1.6603415559772294E-2</v>
      </c>
      <c r="K383" s="10">
        <f t="shared" si="97"/>
        <v>-0.2570093457943925</v>
      </c>
      <c r="L383" s="10">
        <f t="shared" si="98"/>
        <v>-0.453125</v>
      </c>
      <c r="M383" s="10">
        <f t="shared" si="95"/>
        <v>-2.564102564102564E-2</v>
      </c>
      <c r="N383" s="14">
        <f t="shared" si="96"/>
        <v>-1.6533637400228049E-2</v>
      </c>
    </row>
    <row r="384" spans="1:14" x14ac:dyDescent="0.2">
      <c r="A384" s="8"/>
      <c r="B384" s="43" t="s">
        <v>356</v>
      </c>
      <c r="C384" s="40">
        <v>61</v>
      </c>
      <c r="D384" s="9">
        <v>33</v>
      </c>
      <c r="E384" s="9">
        <v>18</v>
      </c>
      <c r="F384" s="9">
        <v>6</v>
      </c>
      <c r="G384" s="10">
        <f t="shared" si="91"/>
        <v>2.8438228438228439E-2</v>
      </c>
      <c r="H384" s="10">
        <f t="shared" si="92"/>
        <v>1.8814139110604332E-2</v>
      </c>
      <c r="I384" s="10">
        <f t="shared" si="93"/>
        <v>7.058823529411765E-3</v>
      </c>
      <c r="J384" s="10">
        <f t="shared" si="94"/>
        <v>2.8462998102466793E-3</v>
      </c>
      <c r="K384" s="10">
        <f t="shared" si="97"/>
        <v>-0.70491803278688525</v>
      </c>
      <c r="L384" s="10">
        <f t="shared" si="98"/>
        <v>-0.81818181818181823</v>
      </c>
      <c r="M384" s="10">
        <f t="shared" si="95"/>
        <v>-2.0046620046620046E-2</v>
      </c>
      <c r="N384" s="14">
        <f t="shared" si="96"/>
        <v>-1.5393386545039909E-2</v>
      </c>
    </row>
    <row r="385" spans="1:14" x14ac:dyDescent="0.2">
      <c r="A385" s="8"/>
      <c r="B385" s="43" t="s">
        <v>357</v>
      </c>
      <c r="C385" s="40">
        <v>1</v>
      </c>
      <c r="D385" s="9">
        <v>0</v>
      </c>
      <c r="E385" s="9">
        <v>0</v>
      </c>
      <c r="F385" s="9">
        <v>0</v>
      </c>
      <c r="G385" s="10">
        <f t="shared" si="91"/>
        <v>4.662004662004662E-4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-4.662004662004662E-4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55</v>
      </c>
      <c r="D386" s="9">
        <v>24</v>
      </c>
      <c r="E386" s="9">
        <v>525</v>
      </c>
      <c r="F386" s="9">
        <v>424</v>
      </c>
      <c r="G386" s="10">
        <f t="shared" si="91"/>
        <v>2.564102564102564E-2</v>
      </c>
      <c r="H386" s="10">
        <f t="shared" si="92"/>
        <v>1.3683010262257697E-2</v>
      </c>
      <c r="I386" s="10">
        <f t="shared" si="93"/>
        <v>0.20588235294117646</v>
      </c>
      <c r="J386" s="10">
        <f t="shared" si="94"/>
        <v>0.20113851992409867</v>
      </c>
      <c r="K386" s="10">
        <f t="shared" si="97"/>
        <v>8.545454545454545</v>
      </c>
      <c r="L386" s="10">
        <f t="shared" si="98"/>
        <v>16.666666666666668</v>
      </c>
      <c r="M386" s="10">
        <f t="shared" si="95"/>
        <v>0.21911421911421911</v>
      </c>
      <c r="N386" s="14">
        <f t="shared" si="96"/>
        <v>0.22805017103762831</v>
      </c>
    </row>
    <row r="387" spans="1:14" x14ac:dyDescent="0.2">
      <c r="A387" s="8"/>
      <c r="B387" s="43" t="s">
        <v>359</v>
      </c>
      <c r="C387" s="40">
        <v>26</v>
      </c>
      <c r="D387" s="9">
        <v>16</v>
      </c>
      <c r="E387" s="9">
        <v>75</v>
      </c>
      <c r="F387" s="9">
        <v>8</v>
      </c>
      <c r="G387" s="10">
        <f t="shared" si="91"/>
        <v>1.2121212121212121E-2</v>
      </c>
      <c r="H387" s="10">
        <f t="shared" si="92"/>
        <v>9.1220068415051314E-3</v>
      </c>
      <c r="I387" s="10">
        <f t="shared" si="93"/>
        <v>2.9411764705882353E-2</v>
      </c>
      <c r="J387" s="10">
        <f t="shared" si="94"/>
        <v>3.7950664136622392E-3</v>
      </c>
      <c r="K387" s="10">
        <f t="shared" si="97"/>
        <v>1.8846153846153846</v>
      </c>
      <c r="L387" s="10">
        <f t="shared" si="98"/>
        <v>-0.5</v>
      </c>
      <c r="M387" s="10">
        <f t="shared" si="95"/>
        <v>2.2843822843822845E-2</v>
      </c>
      <c r="N387" s="14">
        <f t="shared" si="96"/>
        <v>-4.5610034207525657E-3</v>
      </c>
    </row>
    <row r="388" spans="1:14" x14ac:dyDescent="0.2">
      <c r="A388" s="8"/>
      <c r="B388" s="43" t="s">
        <v>360</v>
      </c>
      <c r="C388" s="40">
        <v>6</v>
      </c>
      <c r="D388" s="9">
        <v>6</v>
      </c>
      <c r="E388" s="9">
        <v>0</v>
      </c>
      <c r="F388" s="9">
        <v>0</v>
      </c>
      <c r="G388" s="10">
        <f t="shared" si="91"/>
        <v>2.7972027972027972E-3</v>
      </c>
      <c r="H388" s="10">
        <f t="shared" si="92"/>
        <v>3.4207525655644243E-3</v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>
        <f t="shared" si="98"/>
        <v>-1</v>
      </c>
      <c r="M388" s="10">
        <f t="shared" si="95"/>
        <v>-2.7972027972027972E-3</v>
      </c>
      <c r="N388" s="14">
        <f t="shared" si="96"/>
        <v>-3.4207525655644243E-3</v>
      </c>
    </row>
    <row r="389" spans="1:14" x14ac:dyDescent="0.2">
      <c r="A389" s="8"/>
      <c r="B389" s="43" t="s">
        <v>361</v>
      </c>
      <c r="C389" s="40">
        <v>0</v>
      </c>
      <c r="D389" s="9">
        <v>1</v>
      </c>
      <c r="E389" s="9">
        <v>0</v>
      </c>
      <c r="F389" s="9">
        <v>3</v>
      </c>
      <c r="G389" s="10" t="str">
        <f t="shared" si="91"/>
        <v/>
      </c>
      <c r="H389" s="10">
        <f t="shared" si="92"/>
        <v>5.7012542759407071E-4</v>
      </c>
      <c r="I389" s="10" t="str">
        <f t="shared" si="93"/>
        <v/>
      </c>
      <c r="J389" s="10">
        <f t="shared" si="94"/>
        <v>1.4231499051233396E-3</v>
      </c>
      <c r="K389" s="10" t="str">
        <f t="shared" si="97"/>
        <v xml:space="preserve"> </v>
      </c>
      <c r="L389" s="10">
        <f t="shared" si="98"/>
        <v>2</v>
      </c>
      <c r="M389" s="10" t="str">
        <f t="shared" si="95"/>
        <v/>
      </c>
      <c r="N389" s="14">
        <f t="shared" si="96"/>
        <v>1.1402508551881414E-3</v>
      </c>
    </row>
    <row r="390" spans="1:14" x14ac:dyDescent="0.2">
      <c r="A390" s="8"/>
      <c r="B390" s="43" t="s">
        <v>362</v>
      </c>
      <c r="C390" s="40">
        <v>1</v>
      </c>
      <c r="D390" s="9">
        <v>0</v>
      </c>
      <c r="E390" s="9">
        <v>0</v>
      </c>
      <c r="F390" s="9">
        <v>0</v>
      </c>
      <c r="G390" s="10">
        <f t="shared" si="91"/>
        <v>4.662004662004662E-4</v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 t="str">
        <f t="shared" si="98"/>
        <v xml:space="preserve"> </v>
      </c>
      <c r="M390" s="10">
        <f t="shared" si="95"/>
        <v>-4.662004662004662E-4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119</v>
      </c>
      <c r="D391" s="9">
        <v>88</v>
      </c>
      <c r="E391" s="9">
        <v>115</v>
      </c>
      <c r="F391" s="9">
        <v>78</v>
      </c>
      <c r="G391" s="10">
        <f t="shared" si="91"/>
        <v>5.5477855477855477E-2</v>
      </c>
      <c r="H391" s="10">
        <f t="shared" si="92"/>
        <v>5.0171037628278223E-2</v>
      </c>
      <c r="I391" s="10">
        <f t="shared" si="93"/>
        <v>4.5098039215686274E-2</v>
      </c>
      <c r="J391" s="10">
        <f t="shared" si="94"/>
        <v>3.7001897533206832E-2</v>
      </c>
      <c r="K391" s="10">
        <f t="shared" si="97"/>
        <v>-3.3613445378151259E-2</v>
      </c>
      <c r="L391" s="10">
        <f t="shared" si="98"/>
        <v>-0.11363636363636363</v>
      </c>
      <c r="M391" s="10">
        <f t="shared" si="95"/>
        <v>-1.8648018648018646E-3</v>
      </c>
      <c r="N391" s="14">
        <f t="shared" si="96"/>
        <v>-5.7012542759407071E-3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1</v>
      </c>
      <c r="F392" s="9">
        <v>0</v>
      </c>
      <c r="G392" s="10">
        <f t="shared" si="91"/>
        <v>4.662004662004662E-4</v>
      </c>
      <c r="H392" s="10" t="str">
        <f t="shared" si="92"/>
        <v/>
      </c>
      <c r="I392" s="10">
        <f t="shared" si="93"/>
        <v>3.9215686274509802E-4</v>
      </c>
      <c r="J392" s="10" t="str">
        <f t="shared" si="94"/>
        <v/>
      </c>
      <c r="K392" s="10">
        <f t="shared" si="97"/>
        <v>0</v>
      </c>
      <c r="L392" s="10" t="str">
        <f t="shared" si="98"/>
        <v xml:space="preserve"> </v>
      </c>
      <c r="M392" s="10">
        <f t="shared" si="95"/>
        <v>0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6</v>
      </c>
      <c r="E394" s="9">
        <v>1</v>
      </c>
      <c r="F394" s="9">
        <v>0</v>
      </c>
      <c r="G394" s="10" t="str">
        <f t="shared" si="91"/>
        <v/>
      </c>
      <c r="H394" s="10">
        <f t="shared" si="92"/>
        <v>3.4207525655644243E-3</v>
      </c>
      <c r="I394" s="10">
        <f t="shared" si="93"/>
        <v>3.9215686274509802E-4</v>
      </c>
      <c r="J394" s="10" t="str">
        <f t="shared" si="94"/>
        <v/>
      </c>
      <c r="K394" s="10">
        <f t="shared" si="97"/>
        <v>1</v>
      </c>
      <c r="L394" s="10">
        <f t="shared" si="98"/>
        <v>-1</v>
      </c>
      <c r="M394" s="10" t="str">
        <f t="shared" si="95"/>
        <v/>
      </c>
      <c r="N394" s="14">
        <f t="shared" si="96"/>
        <v>-3.4207525655644243E-3</v>
      </c>
    </row>
    <row r="395" spans="1:14" x14ac:dyDescent="0.2">
      <c r="A395" s="8"/>
      <c r="B395" s="43" t="s">
        <v>367</v>
      </c>
      <c r="C395" s="40">
        <v>12</v>
      </c>
      <c r="D395" s="9">
        <v>27</v>
      </c>
      <c r="E395" s="9">
        <v>20</v>
      </c>
      <c r="F395" s="9">
        <v>27</v>
      </c>
      <c r="G395" s="10">
        <f t="shared" si="91"/>
        <v>5.5944055944055944E-3</v>
      </c>
      <c r="H395" s="10">
        <f t="shared" si="92"/>
        <v>1.5393386545039909E-2</v>
      </c>
      <c r="I395" s="10">
        <f t="shared" si="93"/>
        <v>7.8431372549019607E-3</v>
      </c>
      <c r="J395" s="10">
        <f t="shared" si="94"/>
        <v>1.2808349146110056E-2</v>
      </c>
      <c r="K395" s="10">
        <f t="shared" si="97"/>
        <v>0.66666666666666663</v>
      </c>
      <c r="L395" s="10">
        <f t="shared" si="98"/>
        <v>0</v>
      </c>
      <c r="M395" s="10">
        <f t="shared" si="95"/>
        <v>3.7296037296037296E-3</v>
      </c>
      <c r="N395" s="14">
        <f t="shared" si="96"/>
        <v>0</v>
      </c>
    </row>
    <row r="396" spans="1:14" x14ac:dyDescent="0.2">
      <c r="A396" s="8"/>
      <c r="B396" s="43" t="s">
        <v>368</v>
      </c>
      <c r="C396" s="40">
        <v>4</v>
      </c>
      <c r="D396" s="9">
        <v>0</v>
      </c>
      <c r="E396" s="9">
        <v>1</v>
      </c>
      <c r="F396" s="9">
        <v>0</v>
      </c>
      <c r="G396" s="10">
        <f t="shared" si="91"/>
        <v>1.8648018648018648E-3</v>
      </c>
      <c r="H396" s="10" t="str">
        <f t="shared" si="92"/>
        <v/>
      </c>
      <c r="I396" s="10">
        <f t="shared" si="93"/>
        <v>3.9215686274509802E-4</v>
      </c>
      <c r="J396" s="10" t="str">
        <f t="shared" si="94"/>
        <v/>
      </c>
      <c r="K396" s="10">
        <f t="shared" si="97"/>
        <v>-0.75</v>
      </c>
      <c r="L396" s="10" t="str">
        <f t="shared" si="98"/>
        <v xml:space="preserve"> </v>
      </c>
      <c r="M396" s="10">
        <f t="shared" si="95"/>
        <v>-1.3986013986013986E-3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1</v>
      </c>
      <c r="D400" s="9">
        <v>1</v>
      </c>
      <c r="E400" s="9">
        <v>4</v>
      </c>
      <c r="F400" s="9">
        <v>2</v>
      </c>
      <c r="G400" s="10">
        <f t="shared" si="91"/>
        <v>4.662004662004662E-4</v>
      </c>
      <c r="H400" s="10">
        <f t="shared" si="92"/>
        <v>5.7012542759407071E-4</v>
      </c>
      <c r="I400" s="10">
        <f t="shared" si="93"/>
        <v>1.5686274509803921E-3</v>
      </c>
      <c r="J400" s="10">
        <f t="shared" si="94"/>
        <v>9.4876660341555979E-4</v>
      </c>
      <c r="K400" s="10">
        <f t="shared" si="97"/>
        <v>3</v>
      </c>
      <c r="L400" s="10">
        <f t="shared" si="98"/>
        <v>1</v>
      </c>
      <c r="M400" s="10">
        <f t="shared" si="95"/>
        <v>1.3986013986013986E-3</v>
      </c>
      <c r="N400" s="14">
        <f t="shared" si="96"/>
        <v>5.7012542759407071E-4</v>
      </c>
    </row>
    <row r="401" spans="1:14" x14ac:dyDescent="0.2">
      <c r="A401" s="8"/>
      <c r="B401" s="43" t="s">
        <v>373</v>
      </c>
      <c r="C401" s="40">
        <v>4</v>
      </c>
      <c r="D401" s="9">
        <v>3</v>
      </c>
      <c r="E401" s="9">
        <v>1</v>
      </c>
      <c r="F401" s="9">
        <v>2</v>
      </c>
      <c r="G401" s="10">
        <f t="shared" si="91"/>
        <v>1.8648018648018648E-3</v>
      </c>
      <c r="H401" s="10">
        <f t="shared" si="92"/>
        <v>1.7103762827822121E-3</v>
      </c>
      <c r="I401" s="10">
        <f t="shared" si="93"/>
        <v>3.9215686274509802E-4</v>
      </c>
      <c r="J401" s="10">
        <f t="shared" si="94"/>
        <v>9.4876660341555979E-4</v>
      </c>
      <c r="K401" s="10">
        <f t="shared" si="97"/>
        <v>-0.75</v>
      </c>
      <c r="L401" s="10">
        <f t="shared" si="98"/>
        <v>-0.33333333333333331</v>
      </c>
      <c r="M401" s="10">
        <f t="shared" si="95"/>
        <v>-1.3986013986013986E-3</v>
      </c>
      <c r="N401" s="14">
        <f t="shared" si="96"/>
        <v>-5.7012542759407071E-4</v>
      </c>
    </row>
    <row r="402" spans="1:14" x14ac:dyDescent="0.2">
      <c r="A402" s="8"/>
      <c r="B402" s="43" t="s">
        <v>374</v>
      </c>
      <c r="C402" s="40">
        <v>16</v>
      </c>
      <c r="D402" s="9">
        <v>9</v>
      </c>
      <c r="E402" s="9">
        <v>19</v>
      </c>
      <c r="F402" s="9">
        <v>9</v>
      </c>
      <c r="G402" s="10">
        <f t="shared" si="91"/>
        <v>7.4592074592074592E-3</v>
      </c>
      <c r="H402" s="10">
        <f t="shared" si="92"/>
        <v>5.1311288483466364E-3</v>
      </c>
      <c r="I402" s="10">
        <f t="shared" si="93"/>
        <v>7.4509803921568628E-3</v>
      </c>
      <c r="J402" s="10">
        <f t="shared" si="94"/>
        <v>4.2694497153700191E-3</v>
      </c>
      <c r="K402" s="10">
        <f t="shared" si="97"/>
        <v>0.1875</v>
      </c>
      <c r="L402" s="10">
        <f t="shared" si="98"/>
        <v>0</v>
      </c>
      <c r="M402" s="10">
        <f t="shared" si="95"/>
        <v>1.3986013986013986E-3</v>
      </c>
      <c r="N402" s="14">
        <f t="shared" si="96"/>
        <v>0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3</v>
      </c>
      <c r="F403" s="9">
        <v>1</v>
      </c>
      <c r="G403" s="10" t="str">
        <f t="shared" si="91"/>
        <v/>
      </c>
      <c r="H403" s="10" t="str">
        <f t="shared" si="92"/>
        <v/>
      </c>
      <c r="I403" s="10">
        <f t="shared" si="93"/>
        <v>1.176470588235294E-3</v>
      </c>
      <c r="J403" s="10">
        <f t="shared" si="94"/>
        <v>4.743833017077799E-4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7</v>
      </c>
      <c r="D404" s="9">
        <v>24</v>
      </c>
      <c r="E404" s="9">
        <v>0</v>
      </c>
      <c r="F404" s="9">
        <v>2</v>
      </c>
      <c r="G404" s="10">
        <f t="shared" si="91"/>
        <v>3.2634032634032634E-3</v>
      </c>
      <c r="H404" s="10">
        <f t="shared" si="92"/>
        <v>1.3683010262257697E-2</v>
      </c>
      <c r="I404" s="10" t="str">
        <f t="shared" si="93"/>
        <v/>
      </c>
      <c r="J404" s="10">
        <f t="shared" si="94"/>
        <v>9.4876660341555979E-4</v>
      </c>
      <c r="K404" s="10">
        <f t="shared" si="97"/>
        <v>-1</v>
      </c>
      <c r="L404" s="10">
        <f t="shared" si="98"/>
        <v>-0.91666666666666663</v>
      </c>
      <c r="M404" s="10">
        <f t="shared" si="95"/>
        <v>-3.2634032634032634E-3</v>
      </c>
      <c r="N404" s="14">
        <f t="shared" si="96"/>
        <v>-1.2542759407069556E-2</v>
      </c>
    </row>
    <row r="405" spans="1:14" ht="25.5" x14ac:dyDescent="0.2">
      <c r="A405" s="8"/>
      <c r="B405" s="43" t="s">
        <v>377</v>
      </c>
      <c r="C405" s="40">
        <v>105</v>
      </c>
      <c r="D405" s="9">
        <v>81</v>
      </c>
      <c r="E405" s="9">
        <v>47</v>
      </c>
      <c r="F405" s="9">
        <v>42</v>
      </c>
      <c r="G405" s="10">
        <f t="shared" si="91"/>
        <v>4.8951048951048952E-2</v>
      </c>
      <c r="H405" s="10">
        <f t="shared" si="92"/>
        <v>4.6180159635119726E-2</v>
      </c>
      <c r="I405" s="10">
        <f t="shared" si="93"/>
        <v>1.8431372549019609E-2</v>
      </c>
      <c r="J405" s="10">
        <f t="shared" si="94"/>
        <v>1.9924098671726755E-2</v>
      </c>
      <c r="K405" s="10">
        <f t="shared" si="97"/>
        <v>-0.55238095238095242</v>
      </c>
      <c r="L405" s="10">
        <f t="shared" si="98"/>
        <v>-0.48148148148148145</v>
      </c>
      <c r="M405" s="10">
        <f t="shared" si="95"/>
        <v>-2.7039627039627041E-2</v>
      </c>
      <c r="N405" s="14">
        <f t="shared" si="96"/>
        <v>-2.2234891676168756E-2</v>
      </c>
    </row>
    <row r="406" spans="1:14" x14ac:dyDescent="0.2">
      <c r="A406" s="8"/>
      <c r="B406" s="43" t="s">
        <v>378</v>
      </c>
      <c r="C406" s="40">
        <v>68</v>
      </c>
      <c r="D406" s="9">
        <v>13</v>
      </c>
      <c r="E406" s="9">
        <v>131</v>
      </c>
      <c r="F406" s="9">
        <v>21</v>
      </c>
      <c r="G406" s="10">
        <f t="shared" si="91"/>
        <v>3.1701631701631705E-2</v>
      </c>
      <c r="H406" s="10">
        <f t="shared" si="92"/>
        <v>7.4116305587229193E-3</v>
      </c>
      <c r="I406" s="10">
        <f t="shared" si="93"/>
        <v>5.1372549019607847E-2</v>
      </c>
      <c r="J406" s="10">
        <f t="shared" si="94"/>
        <v>9.9620493358633776E-3</v>
      </c>
      <c r="K406" s="10">
        <f t="shared" si="97"/>
        <v>0.92647058823529416</v>
      </c>
      <c r="L406" s="10">
        <f t="shared" si="98"/>
        <v>0.61538461538461542</v>
      </c>
      <c r="M406" s="10">
        <f t="shared" si="95"/>
        <v>2.9370629370629377E-2</v>
      </c>
      <c r="N406" s="14">
        <f t="shared" si="96"/>
        <v>4.5610034207525657E-3</v>
      </c>
    </row>
    <row r="407" spans="1:14" x14ac:dyDescent="0.2">
      <c r="A407" s="8"/>
      <c r="B407" s="43" t="s">
        <v>379</v>
      </c>
      <c r="C407" s="40">
        <v>6</v>
      </c>
      <c r="D407" s="9">
        <v>0</v>
      </c>
      <c r="E407" s="9">
        <v>4</v>
      </c>
      <c r="F407" s="9">
        <v>0</v>
      </c>
      <c r="G407" s="10">
        <f t="shared" si="91"/>
        <v>2.7972027972027972E-3</v>
      </c>
      <c r="H407" s="10" t="str">
        <f t="shared" si="92"/>
        <v/>
      </c>
      <c r="I407" s="10">
        <f t="shared" si="93"/>
        <v>1.5686274509803921E-3</v>
      </c>
      <c r="J407" s="10" t="str">
        <f t="shared" si="94"/>
        <v/>
      </c>
      <c r="K407" s="10">
        <f t="shared" si="97"/>
        <v>-0.33333333333333331</v>
      </c>
      <c r="L407" s="10" t="str">
        <f t="shared" si="98"/>
        <v xml:space="preserve"> </v>
      </c>
      <c r="M407" s="10">
        <f t="shared" si="95"/>
        <v>-9.324009324009324E-4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27</v>
      </c>
      <c r="D408" s="9">
        <v>7</v>
      </c>
      <c r="E408" s="9">
        <v>13</v>
      </c>
      <c r="F408" s="9">
        <v>2</v>
      </c>
      <c r="G408" s="10">
        <f t="shared" si="91"/>
        <v>1.2587412587412588E-2</v>
      </c>
      <c r="H408" s="10">
        <f t="shared" si="92"/>
        <v>3.990877993158495E-3</v>
      </c>
      <c r="I408" s="10">
        <f t="shared" si="93"/>
        <v>5.0980392156862748E-3</v>
      </c>
      <c r="J408" s="10">
        <f t="shared" si="94"/>
        <v>9.4876660341555979E-4</v>
      </c>
      <c r="K408" s="10">
        <f t="shared" si="97"/>
        <v>-0.51851851851851849</v>
      </c>
      <c r="L408" s="10">
        <f t="shared" si="98"/>
        <v>-0.7142857142857143</v>
      </c>
      <c r="M408" s="10">
        <f t="shared" si="95"/>
        <v>-6.5268065268065268E-3</v>
      </c>
      <c r="N408" s="14">
        <f t="shared" si="96"/>
        <v>-2.8506271379703536E-3</v>
      </c>
    </row>
    <row r="409" spans="1:14" x14ac:dyDescent="0.2">
      <c r="A409" s="8"/>
      <c r="B409" s="43" t="s">
        <v>381</v>
      </c>
      <c r="C409" s="40">
        <v>1</v>
      </c>
      <c r="D409" s="9">
        <v>0</v>
      </c>
      <c r="E409" s="9">
        <v>1</v>
      </c>
      <c r="F409" s="9">
        <v>0</v>
      </c>
      <c r="G409" s="10">
        <f t="shared" si="91"/>
        <v>4.662004662004662E-4</v>
      </c>
      <c r="H409" s="10" t="str">
        <f t="shared" si="92"/>
        <v/>
      </c>
      <c r="I409" s="10">
        <f t="shared" si="93"/>
        <v>3.9215686274509802E-4</v>
      </c>
      <c r="J409" s="10" t="str">
        <f t="shared" si="94"/>
        <v/>
      </c>
      <c r="K409" s="10">
        <f t="shared" si="97"/>
        <v>0</v>
      </c>
      <c r="L409" s="10" t="str">
        <f t="shared" si="98"/>
        <v xml:space="preserve"> </v>
      </c>
      <c r="M409" s="10">
        <f t="shared" si="95"/>
        <v>0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22</v>
      </c>
      <c r="D410" s="9">
        <v>3</v>
      </c>
      <c r="E410" s="9">
        <v>28</v>
      </c>
      <c r="F410" s="9">
        <v>1</v>
      </c>
      <c r="G410" s="10">
        <f t="shared" si="91"/>
        <v>1.0256410256410256E-2</v>
      </c>
      <c r="H410" s="10">
        <f t="shared" si="92"/>
        <v>1.7103762827822121E-3</v>
      </c>
      <c r="I410" s="10">
        <f t="shared" si="93"/>
        <v>1.0980392156862745E-2</v>
      </c>
      <c r="J410" s="10">
        <f t="shared" si="94"/>
        <v>4.743833017077799E-4</v>
      </c>
      <c r="K410" s="10">
        <f t="shared" si="97"/>
        <v>0.27272727272727271</v>
      </c>
      <c r="L410" s="10">
        <f t="shared" si="98"/>
        <v>-0.66666666666666663</v>
      </c>
      <c r="M410" s="10">
        <f t="shared" si="95"/>
        <v>2.7972027972027972E-3</v>
      </c>
      <c r="N410" s="14">
        <f t="shared" si="96"/>
        <v>-1.1402508551881414E-3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4.743833017077799E-4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63</v>
      </c>
      <c r="D413" s="9">
        <v>2</v>
      </c>
      <c r="E413" s="9">
        <v>34</v>
      </c>
      <c r="F413" s="9">
        <v>4</v>
      </c>
      <c r="G413" s="10">
        <f t="shared" si="91"/>
        <v>2.937062937062937E-2</v>
      </c>
      <c r="H413" s="10">
        <f t="shared" si="92"/>
        <v>1.1402508551881414E-3</v>
      </c>
      <c r="I413" s="10">
        <f t="shared" si="93"/>
        <v>1.3333333333333334E-2</v>
      </c>
      <c r="J413" s="10">
        <f t="shared" si="94"/>
        <v>1.8975332068311196E-3</v>
      </c>
      <c r="K413" s="10">
        <f t="shared" si="97"/>
        <v>-0.46031746031746029</v>
      </c>
      <c r="L413" s="10">
        <f t="shared" si="98"/>
        <v>1</v>
      </c>
      <c r="M413" s="10">
        <f t="shared" si="95"/>
        <v>-1.3519813519813519E-2</v>
      </c>
      <c r="N413" s="14">
        <f t="shared" si="96"/>
        <v>1.1402508551881414E-3</v>
      </c>
    </row>
    <row r="414" spans="1:14" x14ac:dyDescent="0.2">
      <c r="A414" s="8"/>
      <c r="B414" s="43" t="s">
        <v>386</v>
      </c>
      <c r="C414" s="40">
        <v>0</v>
      </c>
      <c r="D414" s="9">
        <v>4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2.2805017103762829E-3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4">
        <f t="shared" si="96"/>
        <v>-2.2805017103762829E-3</v>
      </c>
    </row>
    <row r="415" spans="1:14" x14ac:dyDescent="0.2">
      <c r="A415" s="8"/>
      <c r="B415" s="43" t="s">
        <v>387</v>
      </c>
      <c r="C415" s="40">
        <v>1</v>
      </c>
      <c r="D415" s="9">
        <v>4</v>
      </c>
      <c r="E415" s="9">
        <v>1</v>
      </c>
      <c r="F415" s="9">
        <v>0</v>
      </c>
      <c r="G415" s="10">
        <f t="shared" si="91"/>
        <v>4.662004662004662E-4</v>
      </c>
      <c r="H415" s="10">
        <f t="shared" si="92"/>
        <v>2.2805017103762829E-3</v>
      </c>
      <c r="I415" s="10">
        <f t="shared" si="93"/>
        <v>3.9215686274509802E-4</v>
      </c>
      <c r="J415" s="10" t="str">
        <f t="shared" si="94"/>
        <v/>
      </c>
      <c r="K415" s="10">
        <f t="shared" si="97"/>
        <v>0</v>
      </c>
      <c r="L415" s="10">
        <f t="shared" si="98"/>
        <v>-1</v>
      </c>
      <c r="M415" s="10">
        <f t="shared" si="95"/>
        <v>0</v>
      </c>
      <c r="N415" s="14">
        <f t="shared" si="96"/>
        <v>-2.2805017103762829E-3</v>
      </c>
    </row>
    <row r="416" spans="1:14" x14ac:dyDescent="0.2">
      <c r="A416" s="8"/>
      <c r="B416" s="43" t="s">
        <v>388</v>
      </c>
      <c r="C416" s="40">
        <v>0</v>
      </c>
      <c r="D416" s="9">
        <v>2</v>
      </c>
      <c r="E416" s="9">
        <v>0</v>
      </c>
      <c r="F416" s="9">
        <v>2</v>
      </c>
      <c r="G416" s="10" t="str">
        <f t="shared" si="91"/>
        <v/>
      </c>
      <c r="H416" s="10">
        <f t="shared" si="92"/>
        <v>1.1402508551881414E-3</v>
      </c>
      <c r="I416" s="10" t="str">
        <f t="shared" si="93"/>
        <v/>
      </c>
      <c r="J416" s="10">
        <f t="shared" si="94"/>
        <v>9.4876660341555979E-4</v>
      </c>
      <c r="K416" s="10" t="str">
        <f t="shared" si="97"/>
        <v xml:space="preserve"> </v>
      </c>
      <c r="L416" s="10">
        <f t="shared" si="98"/>
        <v>0</v>
      </c>
      <c r="M416" s="10" t="str">
        <f t="shared" si="95"/>
        <v/>
      </c>
      <c r="N416" s="14">
        <f t="shared" si="96"/>
        <v>0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61</v>
      </c>
      <c r="D419" s="9">
        <v>39</v>
      </c>
      <c r="E419" s="9">
        <v>263</v>
      </c>
      <c r="F419" s="9">
        <v>209</v>
      </c>
      <c r="G419" s="10">
        <f t="shared" si="91"/>
        <v>2.8438228438228439E-2</v>
      </c>
      <c r="H419" s="10">
        <f t="shared" si="92"/>
        <v>2.2234891676168756E-2</v>
      </c>
      <c r="I419" s="10">
        <f t="shared" si="93"/>
        <v>0.10313725490196078</v>
      </c>
      <c r="J419" s="10">
        <f t="shared" si="94"/>
        <v>9.9146110056926001E-2</v>
      </c>
      <c r="K419" s="10">
        <f t="shared" si="97"/>
        <v>3.3114754098360657</v>
      </c>
      <c r="L419" s="10">
        <f t="shared" si="98"/>
        <v>4.3589743589743586</v>
      </c>
      <c r="M419" s="10">
        <f t="shared" si="95"/>
        <v>9.4172494172494181E-2</v>
      </c>
      <c r="N419" s="14">
        <f t="shared" si="96"/>
        <v>9.6921322690992004E-2</v>
      </c>
    </row>
    <row r="420" spans="1:14" x14ac:dyDescent="0.2">
      <c r="A420" s="8"/>
      <c r="B420" s="43" t="s">
        <v>392</v>
      </c>
      <c r="C420" s="40">
        <v>0</v>
      </c>
      <c r="D420" s="9">
        <v>8</v>
      </c>
      <c r="E420" s="9">
        <v>0</v>
      </c>
      <c r="F420" s="9">
        <v>1</v>
      </c>
      <c r="G420" s="10" t="str">
        <f t="shared" si="91"/>
        <v/>
      </c>
      <c r="H420" s="10">
        <f t="shared" si="92"/>
        <v>4.5610034207525657E-3</v>
      </c>
      <c r="I420" s="10" t="str">
        <f t="shared" si="93"/>
        <v/>
      </c>
      <c r="J420" s="10">
        <f t="shared" si="94"/>
        <v>4.743833017077799E-4</v>
      </c>
      <c r="K420" s="10" t="str">
        <f t="shared" si="97"/>
        <v xml:space="preserve"> </v>
      </c>
      <c r="L420" s="10">
        <f t="shared" si="98"/>
        <v>-0.875</v>
      </c>
      <c r="M420" s="10" t="str">
        <f t="shared" si="95"/>
        <v/>
      </c>
      <c r="N420" s="14">
        <f t="shared" si="96"/>
        <v>-3.990877993158495E-3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446</v>
      </c>
      <c r="D422" s="9">
        <v>388</v>
      </c>
      <c r="E422" s="9">
        <v>491</v>
      </c>
      <c r="F422" s="9">
        <v>441</v>
      </c>
      <c r="G422" s="10">
        <f t="shared" si="91"/>
        <v>0.20792540792540792</v>
      </c>
      <c r="H422" s="10">
        <f t="shared" si="92"/>
        <v>0.22120866590649943</v>
      </c>
      <c r="I422" s="10">
        <f t="shared" si="93"/>
        <v>0.19254901960784312</v>
      </c>
      <c r="J422" s="10">
        <f t="shared" si="94"/>
        <v>0.20920303605313093</v>
      </c>
      <c r="K422" s="10">
        <f t="shared" si="97"/>
        <v>0.10089686098654709</v>
      </c>
      <c r="L422" s="10">
        <f t="shared" si="98"/>
        <v>0.13659793814432988</v>
      </c>
      <c r="M422" s="10">
        <f t="shared" si="95"/>
        <v>2.097902097902098E-2</v>
      </c>
      <c r="N422" s="14">
        <f t="shared" si="96"/>
        <v>3.0216647662485743E-2</v>
      </c>
    </row>
    <row r="423" spans="1:14" x14ac:dyDescent="0.2">
      <c r="A423" s="8"/>
      <c r="B423" s="43" t="s">
        <v>395</v>
      </c>
      <c r="C423" s="40">
        <v>209</v>
      </c>
      <c r="D423" s="9">
        <v>129</v>
      </c>
      <c r="E423" s="9">
        <v>42</v>
      </c>
      <c r="F423" s="9">
        <v>18</v>
      </c>
      <c r="G423" s="10">
        <f t="shared" si="91"/>
        <v>9.7435897435897437E-2</v>
      </c>
      <c r="H423" s="10">
        <f t="shared" si="92"/>
        <v>7.3546180159635113E-2</v>
      </c>
      <c r="I423" s="10">
        <f t="shared" si="93"/>
        <v>1.6470588235294119E-2</v>
      </c>
      <c r="J423" s="10">
        <f t="shared" si="94"/>
        <v>8.5388994307400382E-3</v>
      </c>
      <c r="K423" s="10">
        <f t="shared" si="97"/>
        <v>-0.79904306220095689</v>
      </c>
      <c r="L423" s="10">
        <f t="shared" si="98"/>
        <v>-0.86046511627906974</v>
      </c>
      <c r="M423" s="10">
        <f t="shared" si="95"/>
        <v>-7.7855477855477848E-2</v>
      </c>
      <c r="N423" s="14">
        <f t="shared" si="96"/>
        <v>-6.3283922462941844E-2</v>
      </c>
    </row>
    <row r="424" spans="1:14" x14ac:dyDescent="0.2">
      <c r="A424" s="8"/>
      <c r="B424" s="43" t="s">
        <v>396</v>
      </c>
      <c r="C424" s="40">
        <v>28</v>
      </c>
      <c r="D424" s="9">
        <v>16</v>
      </c>
      <c r="E424" s="9">
        <v>34</v>
      </c>
      <c r="F424" s="9">
        <v>21</v>
      </c>
      <c r="G424" s="10">
        <f t="shared" si="91"/>
        <v>1.3053613053613054E-2</v>
      </c>
      <c r="H424" s="10">
        <f t="shared" si="92"/>
        <v>9.1220068415051314E-3</v>
      </c>
      <c r="I424" s="10">
        <f t="shared" si="93"/>
        <v>1.3333333333333334E-2</v>
      </c>
      <c r="J424" s="10">
        <f t="shared" si="94"/>
        <v>9.9620493358633776E-3</v>
      </c>
      <c r="K424" s="10">
        <f t="shared" si="97"/>
        <v>0.21428571428571427</v>
      </c>
      <c r="L424" s="10">
        <f t="shared" si="98"/>
        <v>0.3125</v>
      </c>
      <c r="M424" s="10">
        <f t="shared" si="95"/>
        <v>2.7972027972027972E-3</v>
      </c>
      <c r="N424" s="14">
        <f t="shared" si="96"/>
        <v>2.8506271379703536E-3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7</v>
      </c>
      <c r="D426" s="9">
        <v>0</v>
      </c>
      <c r="E426" s="9">
        <v>12</v>
      </c>
      <c r="F426" s="9">
        <v>1</v>
      </c>
      <c r="G426" s="10">
        <f t="shared" si="91"/>
        <v>3.2634032634032634E-3</v>
      </c>
      <c r="H426" s="10" t="str">
        <f t="shared" si="92"/>
        <v/>
      </c>
      <c r="I426" s="10">
        <f t="shared" si="93"/>
        <v>4.7058823529411761E-3</v>
      </c>
      <c r="J426" s="10">
        <f t="shared" si="94"/>
        <v>4.743833017077799E-4</v>
      </c>
      <c r="K426" s="10">
        <f t="shared" si="97"/>
        <v>0.7142857142857143</v>
      </c>
      <c r="L426" s="10">
        <f t="shared" si="98"/>
        <v>1</v>
      </c>
      <c r="M426" s="10">
        <f t="shared" si="95"/>
        <v>2.331002331002331E-3</v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1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4.743833017077799E-4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3</v>
      </c>
      <c r="D428" s="9">
        <v>2</v>
      </c>
      <c r="E428" s="9">
        <v>3</v>
      </c>
      <c r="F428" s="9">
        <v>0</v>
      </c>
      <c r="G428" s="10">
        <f t="shared" si="91"/>
        <v>1.3986013986013986E-3</v>
      </c>
      <c r="H428" s="10">
        <f t="shared" si="92"/>
        <v>1.1402508551881414E-3</v>
      </c>
      <c r="I428" s="10">
        <f t="shared" si="93"/>
        <v>1.176470588235294E-3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14">
        <f t="shared" si="96"/>
        <v>-1.1402508551881414E-3</v>
      </c>
    </row>
    <row r="429" spans="1:14" x14ac:dyDescent="0.2">
      <c r="A429" s="8"/>
      <c r="B429" s="43" t="s">
        <v>401</v>
      </c>
      <c r="C429" s="40">
        <v>20</v>
      </c>
      <c r="D429" s="9">
        <v>5</v>
      </c>
      <c r="E429" s="9">
        <v>7</v>
      </c>
      <c r="F429" s="9">
        <v>1</v>
      </c>
      <c r="G429" s="10">
        <f t="shared" si="91"/>
        <v>9.324009324009324E-3</v>
      </c>
      <c r="H429" s="10">
        <f t="shared" si="92"/>
        <v>2.8506271379703536E-3</v>
      </c>
      <c r="I429" s="10">
        <f t="shared" si="93"/>
        <v>2.7450980392156863E-3</v>
      </c>
      <c r="J429" s="10">
        <f t="shared" si="94"/>
        <v>4.743833017077799E-4</v>
      </c>
      <c r="K429" s="10">
        <f t="shared" si="97"/>
        <v>-0.65</v>
      </c>
      <c r="L429" s="10">
        <f t="shared" si="98"/>
        <v>-0.8</v>
      </c>
      <c r="M429" s="10">
        <f t="shared" si="95"/>
        <v>-6.0606060606060606E-3</v>
      </c>
      <c r="N429" s="14">
        <f t="shared" si="96"/>
        <v>-2.2805017103762829E-3</v>
      </c>
    </row>
    <row r="430" spans="1:14" x14ac:dyDescent="0.2">
      <c r="A430" s="8"/>
      <c r="B430" s="43" t="s">
        <v>402</v>
      </c>
      <c r="C430" s="40">
        <v>11</v>
      </c>
      <c r="D430" s="9">
        <v>6</v>
      </c>
      <c r="E430" s="9">
        <v>7</v>
      </c>
      <c r="F430" s="9">
        <v>4</v>
      </c>
      <c r="G430" s="10">
        <f t="shared" si="91"/>
        <v>5.1282051282051282E-3</v>
      </c>
      <c r="H430" s="10">
        <f t="shared" si="92"/>
        <v>3.4207525655644243E-3</v>
      </c>
      <c r="I430" s="10">
        <f t="shared" si="93"/>
        <v>2.7450980392156863E-3</v>
      </c>
      <c r="J430" s="10">
        <f t="shared" si="94"/>
        <v>1.8975332068311196E-3</v>
      </c>
      <c r="K430" s="10">
        <f t="shared" si="97"/>
        <v>-0.36363636363636365</v>
      </c>
      <c r="L430" s="10">
        <f t="shared" si="98"/>
        <v>-0.33333333333333331</v>
      </c>
      <c r="M430" s="10">
        <f t="shared" si="95"/>
        <v>-1.8648018648018648E-3</v>
      </c>
      <c r="N430" s="14">
        <f t="shared" si="96"/>
        <v>-1.1402508551881414E-3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1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4.743833017077799E-4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1</v>
      </c>
      <c r="D433" s="9">
        <v>0</v>
      </c>
      <c r="E433" s="9">
        <v>0</v>
      </c>
      <c r="F433" s="9">
        <v>2</v>
      </c>
      <c r="G433" s="10">
        <f t="shared" si="91"/>
        <v>4.662004662004662E-4</v>
      </c>
      <c r="H433" s="10" t="str">
        <f t="shared" si="92"/>
        <v/>
      </c>
      <c r="I433" s="10" t="str">
        <f t="shared" si="93"/>
        <v/>
      </c>
      <c r="J433" s="10">
        <f t="shared" si="94"/>
        <v>9.4876660341555979E-4</v>
      </c>
      <c r="K433" s="10">
        <f t="shared" si="97"/>
        <v>-1</v>
      </c>
      <c r="L433" s="10">
        <f t="shared" si="98"/>
        <v>1</v>
      </c>
      <c r="M433" s="10">
        <f t="shared" si="95"/>
        <v>-4.662004662004662E-4</v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28</v>
      </c>
      <c r="D434" s="9">
        <v>4</v>
      </c>
      <c r="E434" s="9">
        <v>2</v>
      </c>
      <c r="F434" s="9">
        <v>4</v>
      </c>
      <c r="G434" s="10">
        <f t="shared" si="91"/>
        <v>1.3053613053613054E-2</v>
      </c>
      <c r="H434" s="10">
        <f t="shared" si="92"/>
        <v>2.2805017103762829E-3</v>
      </c>
      <c r="I434" s="10">
        <f t="shared" si="93"/>
        <v>7.8431372549019605E-4</v>
      </c>
      <c r="J434" s="10">
        <f t="shared" si="94"/>
        <v>1.8975332068311196E-3</v>
      </c>
      <c r="K434" s="10">
        <f t="shared" si="97"/>
        <v>-0.9285714285714286</v>
      </c>
      <c r="L434" s="10">
        <f t="shared" si="98"/>
        <v>0</v>
      </c>
      <c r="M434" s="10">
        <f t="shared" si="95"/>
        <v>-1.2121212121212121E-2</v>
      </c>
      <c r="N434" s="14">
        <f t="shared" si="96"/>
        <v>0</v>
      </c>
    </row>
    <row r="435" spans="1:14" x14ac:dyDescent="0.2">
      <c r="A435" s="8"/>
      <c r="B435" s="43" t="s">
        <v>407</v>
      </c>
      <c r="C435" s="40">
        <v>6</v>
      </c>
      <c r="D435" s="9">
        <v>10</v>
      </c>
      <c r="E435" s="9">
        <v>8</v>
      </c>
      <c r="F435" s="9">
        <v>7</v>
      </c>
      <c r="G435" s="10">
        <f t="shared" ref="G435:G498" si="99">+IF(C435=0,"",C435/C$371)</f>
        <v>2.7972027972027972E-3</v>
      </c>
      <c r="H435" s="10">
        <f t="shared" ref="H435:H498" si="100">+IF(D435=0,"",D435/D$371)</f>
        <v>5.7012542759407071E-3</v>
      </c>
      <c r="I435" s="10">
        <f t="shared" ref="I435:I498" si="101">+IF(E435=0,"",E435/E$371)</f>
        <v>3.1372549019607842E-3</v>
      </c>
      <c r="J435" s="10">
        <f t="shared" ref="J435:J498" si="102">+IF(F435=0,"",F435/F$371)</f>
        <v>3.3206831119544592E-3</v>
      </c>
      <c r="K435" s="10">
        <f t="shared" si="97"/>
        <v>0.33333333333333331</v>
      </c>
      <c r="L435" s="10">
        <f t="shared" si="98"/>
        <v>-0.3</v>
      </c>
      <c r="M435" s="10">
        <f t="shared" ref="M435:M498" si="103">+IF(OR(AND(G435=""),(K435="")),"",G435*K435)</f>
        <v>9.324009324009324E-4</v>
      </c>
      <c r="N435" s="14">
        <f t="shared" ref="N435:N498" si="104">+IF(OR(AND(H435=""),(L435="")),"",H435*L435)</f>
        <v>-1.7103762827822121E-3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3.9215686274509802E-4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3</v>
      </c>
      <c r="D437" s="9">
        <v>1</v>
      </c>
      <c r="E437" s="9">
        <v>2</v>
      </c>
      <c r="F437" s="9">
        <v>1</v>
      </c>
      <c r="G437" s="10">
        <f t="shared" si="99"/>
        <v>1.3986013986013986E-3</v>
      </c>
      <c r="H437" s="10">
        <f t="shared" si="100"/>
        <v>5.7012542759407071E-4</v>
      </c>
      <c r="I437" s="10">
        <f t="shared" si="101"/>
        <v>7.8431372549019605E-4</v>
      </c>
      <c r="J437" s="10">
        <f t="shared" si="102"/>
        <v>4.743833017077799E-4</v>
      </c>
      <c r="K437" s="10">
        <f t="shared" si="105"/>
        <v>-0.33333333333333331</v>
      </c>
      <c r="L437" s="10">
        <f t="shared" si="106"/>
        <v>0</v>
      </c>
      <c r="M437" s="10">
        <f t="shared" si="103"/>
        <v>-4.662004662004662E-4</v>
      </c>
      <c r="N437" s="14">
        <f t="shared" si="104"/>
        <v>0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4.743833017077799E-4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3</v>
      </c>
      <c r="D441" s="9">
        <v>1</v>
      </c>
      <c r="E441" s="9">
        <v>0</v>
      </c>
      <c r="F441" s="9">
        <v>1</v>
      </c>
      <c r="G441" s="10">
        <f t="shared" si="99"/>
        <v>1.3986013986013986E-3</v>
      </c>
      <c r="H441" s="10">
        <f t="shared" si="100"/>
        <v>5.7012542759407071E-4</v>
      </c>
      <c r="I441" s="10" t="str">
        <f t="shared" si="101"/>
        <v/>
      </c>
      <c r="J441" s="10">
        <f t="shared" si="102"/>
        <v>4.743833017077799E-4</v>
      </c>
      <c r="K441" s="10">
        <f t="shared" si="105"/>
        <v>-1</v>
      </c>
      <c r="L441" s="10">
        <f t="shared" si="106"/>
        <v>0</v>
      </c>
      <c r="M441" s="10">
        <f t="shared" si="103"/>
        <v>-1.3986013986013986E-3</v>
      </c>
      <c r="N441" s="14">
        <f t="shared" si="104"/>
        <v>0</v>
      </c>
    </row>
    <row r="442" spans="1:14" x14ac:dyDescent="0.2">
      <c r="A442" s="8"/>
      <c r="B442" s="43" t="s">
        <v>414</v>
      </c>
      <c r="C442" s="40">
        <v>1</v>
      </c>
      <c r="D442" s="9">
        <v>1</v>
      </c>
      <c r="E442" s="9">
        <v>1</v>
      </c>
      <c r="F442" s="9">
        <v>2</v>
      </c>
      <c r="G442" s="10">
        <f t="shared" si="99"/>
        <v>4.662004662004662E-4</v>
      </c>
      <c r="H442" s="10">
        <f t="shared" si="100"/>
        <v>5.7012542759407071E-4</v>
      </c>
      <c r="I442" s="10">
        <f t="shared" si="101"/>
        <v>3.9215686274509802E-4</v>
      </c>
      <c r="J442" s="10">
        <f t="shared" si="102"/>
        <v>9.4876660341555979E-4</v>
      </c>
      <c r="K442" s="10">
        <f t="shared" si="105"/>
        <v>0</v>
      </c>
      <c r="L442" s="10">
        <f t="shared" si="106"/>
        <v>1</v>
      </c>
      <c r="M442" s="10">
        <f t="shared" si="103"/>
        <v>0</v>
      </c>
      <c r="N442" s="14">
        <f t="shared" si="104"/>
        <v>5.7012542759407071E-4</v>
      </c>
    </row>
    <row r="443" spans="1:14" x14ac:dyDescent="0.2">
      <c r="A443" s="8"/>
      <c r="B443" s="43" t="s">
        <v>415</v>
      </c>
      <c r="C443" s="40">
        <v>1</v>
      </c>
      <c r="D443" s="9">
        <v>1</v>
      </c>
      <c r="E443" s="9">
        <v>1</v>
      </c>
      <c r="F443" s="9">
        <v>0</v>
      </c>
      <c r="G443" s="10">
        <f t="shared" si="99"/>
        <v>4.662004662004662E-4</v>
      </c>
      <c r="H443" s="10">
        <f t="shared" si="100"/>
        <v>5.7012542759407071E-4</v>
      </c>
      <c r="I443" s="10">
        <f t="shared" si="101"/>
        <v>3.9215686274509802E-4</v>
      </c>
      <c r="J443" s="10" t="str">
        <f t="shared" si="102"/>
        <v/>
      </c>
      <c r="K443" s="10">
        <f t="shared" si="105"/>
        <v>0</v>
      </c>
      <c r="L443" s="10">
        <f t="shared" si="106"/>
        <v>-1</v>
      </c>
      <c r="M443" s="10">
        <f t="shared" si="103"/>
        <v>0</v>
      </c>
      <c r="N443" s="14">
        <f t="shared" si="104"/>
        <v>-5.7012542759407071E-4</v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5.7012542759407071E-4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4">
        <f t="shared" si="104"/>
        <v>-5.7012542759407071E-4</v>
      </c>
    </row>
    <row r="445" spans="1:14" x14ac:dyDescent="0.2">
      <c r="A445" s="8"/>
      <c r="B445" s="43" t="s">
        <v>417</v>
      </c>
      <c r="C445" s="40">
        <v>0</v>
      </c>
      <c r="D445" s="9">
        <v>4</v>
      </c>
      <c r="E445" s="9">
        <v>0</v>
      </c>
      <c r="F445" s="9">
        <v>5</v>
      </c>
      <c r="G445" s="10" t="str">
        <f t="shared" si="99"/>
        <v/>
      </c>
      <c r="H445" s="10">
        <f t="shared" si="100"/>
        <v>2.2805017103762829E-3</v>
      </c>
      <c r="I445" s="10" t="str">
        <f t="shared" si="101"/>
        <v/>
      </c>
      <c r="J445" s="10">
        <f t="shared" si="102"/>
        <v>2.3719165085388993E-3</v>
      </c>
      <c r="K445" s="10" t="str">
        <f t="shared" si="105"/>
        <v xml:space="preserve"> </v>
      </c>
      <c r="L445" s="10">
        <f t="shared" si="106"/>
        <v>0.25</v>
      </c>
      <c r="M445" s="10" t="str">
        <f t="shared" si="103"/>
        <v/>
      </c>
      <c r="N445" s="14">
        <f t="shared" si="104"/>
        <v>5.7012542759407071E-4</v>
      </c>
    </row>
    <row r="446" spans="1:14" x14ac:dyDescent="0.2">
      <c r="A446" s="8"/>
      <c r="B446" s="43" t="s">
        <v>418</v>
      </c>
      <c r="C446" s="40">
        <v>12</v>
      </c>
      <c r="D446" s="9">
        <v>41</v>
      </c>
      <c r="E446" s="9">
        <v>3</v>
      </c>
      <c r="F446" s="9">
        <v>70</v>
      </c>
      <c r="G446" s="10">
        <f t="shared" si="99"/>
        <v>5.5944055944055944E-3</v>
      </c>
      <c r="H446" s="10">
        <f t="shared" si="100"/>
        <v>2.3375142531356898E-2</v>
      </c>
      <c r="I446" s="10">
        <f t="shared" si="101"/>
        <v>1.176470588235294E-3</v>
      </c>
      <c r="J446" s="10">
        <f t="shared" si="102"/>
        <v>3.3206831119544589E-2</v>
      </c>
      <c r="K446" s="10">
        <f t="shared" si="105"/>
        <v>-0.75</v>
      </c>
      <c r="L446" s="10">
        <f t="shared" si="106"/>
        <v>0.70731707317073167</v>
      </c>
      <c r="M446" s="10">
        <f t="shared" si="103"/>
        <v>-4.1958041958041958E-3</v>
      </c>
      <c r="N446" s="14">
        <f t="shared" si="104"/>
        <v>1.6533637400228049E-2</v>
      </c>
    </row>
    <row r="447" spans="1:14" ht="24.75" customHeight="1" x14ac:dyDescent="0.2">
      <c r="A447" s="8"/>
      <c r="B447" s="43" t="s">
        <v>419</v>
      </c>
      <c r="C447" s="40">
        <v>1</v>
      </c>
      <c r="D447" s="9">
        <v>0</v>
      </c>
      <c r="E447" s="9">
        <v>0</v>
      </c>
      <c r="F447" s="9">
        <v>0</v>
      </c>
      <c r="G447" s="10">
        <f t="shared" si="99"/>
        <v>4.662004662004662E-4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-4.662004662004662E-4</v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2</v>
      </c>
      <c r="D448" s="9">
        <v>0</v>
      </c>
      <c r="E448" s="9">
        <v>1</v>
      </c>
      <c r="F448" s="9">
        <v>0</v>
      </c>
      <c r="G448" s="10">
        <f t="shared" si="99"/>
        <v>9.324009324009324E-4</v>
      </c>
      <c r="H448" s="10" t="str">
        <f t="shared" si="100"/>
        <v/>
      </c>
      <c r="I448" s="10">
        <f t="shared" si="101"/>
        <v>3.9215686274509802E-4</v>
      </c>
      <c r="J448" s="10" t="str">
        <f t="shared" si="102"/>
        <v/>
      </c>
      <c r="K448" s="10">
        <f t="shared" si="105"/>
        <v>-0.5</v>
      </c>
      <c r="L448" s="10" t="str">
        <f t="shared" si="106"/>
        <v xml:space="preserve"> </v>
      </c>
      <c r="M448" s="10">
        <f t="shared" si="103"/>
        <v>-4.662004662004662E-4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4</v>
      </c>
      <c r="D449" s="9">
        <v>1</v>
      </c>
      <c r="E449" s="9">
        <v>1</v>
      </c>
      <c r="F449" s="9">
        <v>0</v>
      </c>
      <c r="G449" s="10">
        <f t="shared" si="99"/>
        <v>1.8648018648018648E-3</v>
      </c>
      <c r="H449" s="10">
        <f t="shared" si="100"/>
        <v>5.7012542759407071E-4</v>
      </c>
      <c r="I449" s="10">
        <f t="shared" si="101"/>
        <v>3.9215686274509802E-4</v>
      </c>
      <c r="J449" s="10" t="str">
        <f t="shared" si="102"/>
        <v/>
      </c>
      <c r="K449" s="10">
        <f t="shared" si="105"/>
        <v>-0.75</v>
      </c>
      <c r="L449" s="10">
        <f t="shared" si="106"/>
        <v>-1</v>
      </c>
      <c r="M449" s="10">
        <f t="shared" si="103"/>
        <v>-1.3986013986013986E-3</v>
      </c>
      <c r="N449" s="14">
        <f t="shared" si="104"/>
        <v>-5.7012542759407071E-4</v>
      </c>
    </row>
    <row r="450" spans="1:14" x14ac:dyDescent="0.2">
      <c r="A450" s="8"/>
      <c r="B450" s="43" t="s">
        <v>422</v>
      </c>
      <c r="C450" s="40">
        <v>60</v>
      </c>
      <c r="D450" s="9">
        <v>13</v>
      </c>
      <c r="E450" s="9">
        <v>19</v>
      </c>
      <c r="F450" s="9">
        <v>4</v>
      </c>
      <c r="G450" s="10">
        <f t="shared" si="99"/>
        <v>2.7972027972027972E-2</v>
      </c>
      <c r="H450" s="10">
        <f t="shared" si="100"/>
        <v>7.4116305587229193E-3</v>
      </c>
      <c r="I450" s="10">
        <f t="shared" si="101"/>
        <v>7.4509803921568628E-3</v>
      </c>
      <c r="J450" s="10">
        <f t="shared" si="102"/>
        <v>1.8975332068311196E-3</v>
      </c>
      <c r="K450" s="10">
        <f t="shared" si="105"/>
        <v>-0.68333333333333335</v>
      </c>
      <c r="L450" s="10">
        <f t="shared" si="106"/>
        <v>-0.69230769230769229</v>
      </c>
      <c r="M450" s="10">
        <f t="shared" si="103"/>
        <v>-1.9114219114219115E-2</v>
      </c>
      <c r="N450" s="14">
        <f t="shared" si="104"/>
        <v>-5.1311288483466364E-3</v>
      </c>
    </row>
    <row r="451" spans="1:14" x14ac:dyDescent="0.2">
      <c r="A451" s="8"/>
      <c r="B451" s="43" t="s">
        <v>423</v>
      </c>
      <c r="C451" s="40">
        <v>2</v>
      </c>
      <c r="D451" s="9">
        <v>0</v>
      </c>
      <c r="E451" s="9">
        <v>3</v>
      </c>
      <c r="F451" s="9">
        <v>0</v>
      </c>
      <c r="G451" s="10">
        <f t="shared" si="99"/>
        <v>9.324009324009324E-4</v>
      </c>
      <c r="H451" s="10" t="str">
        <f t="shared" si="100"/>
        <v/>
      </c>
      <c r="I451" s="10">
        <f t="shared" si="101"/>
        <v>1.176470588235294E-3</v>
      </c>
      <c r="J451" s="10" t="str">
        <f t="shared" si="102"/>
        <v/>
      </c>
      <c r="K451" s="10">
        <f t="shared" si="105"/>
        <v>0.5</v>
      </c>
      <c r="L451" s="10" t="str">
        <f t="shared" si="106"/>
        <v xml:space="preserve"> </v>
      </c>
      <c r="M451" s="10">
        <f t="shared" si="103"/>
        <v>4.662004662004662E-4</v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10</v>
      </c>
      <c r="D454" s="9">
        <v>0</v>
      </c>
      <c r="E454" s="9">
        <v>1</v>
      </c>
      <c r="F454" s="9">
        <v>0</v>
      </c>
      <c r="G454" s="10">
        <f t="shared" si="99"/>
        <v>4.662004662004662E-3</v>
      </c>
      <c r="H454" s="10" t="str">
        <f t="shared" si="100"/>
        <v/>
      </c>
      <c r="I454" s="10">
        <f t="shared" si="101"/>
        <v>3.9215686274509802E-4</v>
      </c>
      <c r="J454" s="10" t="str">
        <f t="shared" si="102"/>
        <v/>
      </c>
      <c r="K454" s="10">
        <f t="shared" si="105"/>
        <v>-0.9</v>
      </c>
      <c r="L454" s="10" t="str">
        <f t="shared" si="106"/>
        <v xml:space="preserve"> </v>
      </c>
      <c r="M454" s="10">
        <f t="shared" si="103"/>
        <v>-4.1958041958041958E-3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3.9215686274509802E-4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2</v>
      </c>
      <c r="D456" s="9">
        <v>0</v>
      </c>
      <c r="E456" s="9">
        <v>0</v>
      </c>
      <c r="F456" s="9">
        <v>0</v>
      </c>
      <c r="G456" s="10">
        <f t="shared" si="99"/>
        <v>9.324009324009324E-4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-9.324009324009324E-4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1</v>
      </c>
      <c r="D459" s="9">
        <v>0</v>
      </c>
      <c r="E459" s="9">
        <v>0</v>
      </c>
      <c r="F459" s="9">
        <v>0</v>
      </c>
      <c r="G459" s="10">
        <f t="shared" si="99"/>
        <v>4.662004662004662E-4</v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 t="str">
        <f t="shared" si="106"/>
        <v xml:space="preserve"> </v>
      </c>
      <c r="M459" s="10">
        <f t="shared" si="103"/>
        <v>-4.662004662004662E-4</v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2</v>
      </c>
      <c r="D460" s="9">
        <v>5</v>
      </c>
      <c r="E460" s="9">
        <v>0</v>
      </c>
      <c r="F460" s="9">
        <v>1</v>
      </c>
      <c r="G460" s="10">
        <f t="shared" si="99"/>
        <v>9.324009324009324E-4</v>
      </c>
      <c r="H460" s="10">
        <f t="shared" si="100"/>
        <v>2.8506271379703536E-3</v>
      </c>
      <c r="I460" s="10" t="str">
        <f t="shared" si="101"/>
        <v/>
      </c>
      <c r="J460" s="10">
        <f t="shared" si="102"/>
        <v>4.743833017077799E-4</v>
      </c>
      <c r="K460" s="10">
        <f t="shared" si="105"/>
        <v>-1</v>
      </c>
      <c r="L460" s="10">
        <f t="shared" si="106"/>
        <v>-0.8</v>
      </c>
      <c r="M460" s="10">
        <f t="shared" si="103"/>
        <v>-9.324009324009324E-4</v>
      </c>
      <c r="N460" s="14">
        <f t="shared" si="104"/>
        <v>-2.2805017103762829E-3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5.7012542759407071E-4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4">
        <f t="shared" si="104"/>
        <v>-5.7012542759407071E-4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1</v>
      </c>
      <c r="D466" s="9">
        <v>1</v>
      </c>
      <c r="E466" s="9">
        <v>0</v>
      </c>
      <c r="F466" s="9">
        <v>0</v>
      </c>
      <c r="G466" s="10">
        <f t="shared" si="99"/>
        <v>4.662004662004662E-4</v>
      </c>
      <c r="H466" s="10">
        <f t="shared" si="100"/>
        <v>5.7012542759407071E-4</v>
      </c>
      <c r="I466" s="10" t="str">
        <f t="shared" si="101"/>
        <v/>
      </c>
      <c r="J466" s="10" t="str">
        <f t="shared" si="102"/>
        <v/>
      </c>
      <c r="K466" s="10">
        <f t="shared" si="105"/>
        <v>-1</v>
      </c>
      <c r="L466" s="10">
        <f t="shared" si="106"/>
        <v>-1</v>
      </c>
      <c r="M466" s="10">
        <f t="shared" si="103"/>
        <v>-4.662004662004662E-4</v>
      </c>
      <c r="N466" s="14">
        <f t="shared" si="104"/>
        <v>-5.7012542759407071E-4</v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1</v>
      </c>
      <c r="D469" s="9">
        <v>0</v>
      </c>
      <c r="E469" s="9">
        <v>0</v>
      </c>
      <c r="F469" s="9">
        <v>1</v>
      </c>
      <c r="G469" s="10">
        <f t="shared" si="99"/>
        <v>4.662004662004662E-4</v>
      </c>
      <c r="H469" s="10" t="str">
        <f t="shared" si="100"/>
        <v/>
      </c>
      <c r="I469" s="10" t="str">
        <f t="shared" si="101"/>
        <v/>
      </c>
      <c r="J469" s="10">
        <f t="shared" si="102"/>
        <v>4.743833017077799E-4</v>
      </c>
      <c r="K469" s="10">
        <f t="shared" si="105"/>
        <v>-1</v>
      </c>
      <c r="L469" s="10">
        <f t="shared" si="106"/>
        <v>1</v>
      </c>
      <c r="M469" s="10">
        <f t="shared" si="103"/>
        <v>-4.662004662004662E-4</v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1</v>
      </c>
      <c r="D470" s="9">
        <v>5</v>
      </c>
      <c r="E470" s="9">
        <v>2</v>
      </c>
      <c r="F470" s="9">
        <v>8</v>
      </c>
      <c r="G470" s="10">
        <f t="shared" si="99"/>
        <v>4.662004662004662E-4</v>
      </c>
      <c r="H470" s="10">
        <f t="shared" si="100"/>
        <v>2.8506271379703536E-3</v>
      </c>
      <c r="I470" s="10">
        <f t="shared" si="101"/>
        <v>7.8431372549019605E-4</v>
      </c>
      <c r="J470" s="10">
        <f t="shared" si="102"/>
        <v>3.7950664136622392E-3</v>
      </c>
      <c r="K470" s="10">
        <f t="shared" si="105"/>
        <v>1</v>
      </c>
      <c r="L470" s="10">
        <f t="shared" si="106"/>
        <v>0.6</v>
      </c>
      <c r="M470" s="10">
        <f t="shared" si="103"/>
        <v>4.662004662004662E-4</v>
      </c>
      <c r="N470" s="14">
        <f t="shared" si="104"/>
        <v>1.7103762827822121E-3</v>
      </c>
    </row>
    <row r="471" spans="1:14" x14ac:dyDescent="0.2">
      <c r="A471" s="8"/>
      <c r="B471" s="43" t="s">
        <v>443</v>
      </c>
      <c r="C471" s="40">
        <v>4</v>
      </c>
      <c r="D471" s="9">
        <v>2</v>
      </c>
      <c r="E471" s="9">
        <v>10</v>
      </c>
      <c r="F471" s="9">
        <v>7</v>
      </c>
      <c r="G471" s="10">
        <f t="shared" si="99"/>
        <v>1.8648018648018648E-3</v>
      </c>
      <c r="H471" s="10">
        <f t="shared" si="100"/>
        <v>1.1402508551881414E-3</v>
      </c>
      <c r="I471" s="10">
        <f t="shared" si="101"/>
        <v>3.9215686274509803E-3</v>
      </c>
      <c r="J471" s="10">
        <f t="shared" si="102"/>
        <v>3.3206831119544592E-3</v>
      </c>
      <c r="K471" s="10">
        <f t="shared" si="105"/>
        <v>1.5</v>
      </c>
      <c r="L471" s="10">
        <f t="shared" si="106"/>
        <v>2.5</v>
      </c>
      <c r="M471" s="10">
        <f t="shared" si="103"/>
        <v>2.7972027972027972E-3</v>
      </c>
      <c r="N471" s="14">
        <f t="shared" si="104"/>
        <v>2.8506271379703536E-3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21</v>
      </c>
      <c r="D473" s="9">
        <v>17</v>
      </c>
      <c r="E473" s="9">
        <v>38</v>
      </c>
      <c r="F473" s="9">
        <v>25</v>
      </c>
      <c r="G473" s="10">
        <f t="shared" si="99"/>
        <v>9.7902097902097911E-3</v>
      </c>
      <c r="H473" s="10">
        <f t="shared" si="100"/>
        <v>9.6921322690992021E-3</v>
      </c>
      <c r="I473" s="10">
        <f t="shared" si="101"/>
        <v>1.4901960784313726E-2</v>
      </c>
      <c r="J473" s="10">
        <f t="shared" si="102"/>
        <v>1.1859582542694497E-2</v>
      </c>
      <c r="K473" s="10">
        <f t="shared" si="105"/>
        <v>0.80952380952380953</v>
      </c>
      <c r="L473" s="10">
        <f t="shared" si="106"/>
        <v>0.47058823529411764</v>
      </c>
      <c r="M473" s="10">
        <f t="shared" si="103"/>
        <v>7.9254079254079263E-3</v>
      </c>
      <c r="N473" s="14">
        <f t="shared" si="104"/>
        <v>4.5610034207525657E-3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4.743833017077799E-4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2</v>
      </c>
      <c r="D478" s="9">
        <v>1</v>
      </c>
      <c r="E478" s="9">
        <v>0</v>
      </c>
      <c r="F478" s="9">
        <v>1</v>
      </c>
      <c r="G478" s="10">
        <f t="shared" si="99"/>
        <v>9.324009324009324E-4</v>
      </c>
      <c r="H478" s="10">
        <f t="shared" si="100"/>
        <v>5.7012542759407071E-4</v>
      </c>
      <c r="I478" s="10" t="str">
        <f t="shared" si="101"/>
        <v/>
      </c>
      <c r="J478" s="10">
        <f t="shared" si="102"/>
        <v>4.743833017077799E-4</v>
      </c>
      <c r="K478" s="10">
        <f t="shared" si="105"/>
        <v>-1</v>
      </c>
      <c r="L478" s="10">
        <f t="shared" si="106"/>
        <v>0</v>
      </c>
      <c r="M478" s="10">
        <f t="shared" si="103"/>
        <v>-9.324009324009324E-4</v>
      </c>
      <c r="N478" s="14">
        <f t="shared" si="104"/>
        <v>0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1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>
        <f t="shared" si="102"/>
        <v>4.743833017077799E-4</v>
      </c>
      <c r="K479" s="10" t="str">
        <f t="shared" si="105"/>
        <v xml:space="preserve"> </v>
      </c>
      <c r="L479" s="10">
        <f t="shared" si="106"/>
        <v>1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20</v>
      </c>
      <c r="D481" s="9">
        <v>19</v>
      </c>
      <c r="E481" s="9">
        <v>0</v>
      </c>
      <c r="F481" s="9">
        <v>1</v>
      </c>
      <c r="G481" s="10">
        <f t="shared" si="99"/>
        <v>9.324009324009324E-3</v>
      </c>
      <c r="H481" s="10">
        <f t="shared" si="100"/>
        <v>1.0832383124287344E-2</v>
      </c>
      <c r="I481" s="10" t="str">
        <f t="shared" si="101"/>
        <v/>
      </c>
      <c r="J481" s="10">
        <f t="shared" si="102"/>
        <v>4.743833017077799E-4</v>
      </c>
      <c r="K481" s="10">
        <f t="shared" si="105"/>
        <v>-1</v>
      </c>
      <c r="L481" s="10">
        <f t="shared" si="106"/>
        <v>-0.94736842105263153</v>
      </c>
      <c r="M481" s="10">
        <f t="shared" si="103"/>
        <v>-9.324009324009324E-3</v>
      </c>
      <c r="N481" s="14">
        <f t="shared" si="104"/>
        <v>-1.0262257696693273E-2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1</v>
      </c>
      <c r="D483" s="9">
        <v>10</v>
      </c>
      <c r="E483" s="9">
        <v>0</v>
      </c>
      <c r="F483" s="9">
        <v>1</v>
      </c>
      <c r="G483" s="10">
        <f t="shared" si="99"/>
        <v>4.662004662004662E-4</v>
      </c>
      <c r="H483" s="10">
        <f t="shared" si="100"/>
        <v>5.7012542759407071E-3</v>
      </c>
      <c r="I483" s="10" t="str">
        <f t="shared" si="101"/>
        <v/>
      </c>
      <c r="J483" s="10">
        <f t="shared" si="102"/>
        <v>4.743833017077799E-4</v>
      </c>
      <c r="K483" s="10">
        <f t="shared" si="105"/>
        <v>-1</v>
      </c>
      <c r="L483" s="10">
        <f t="shared" si="106"/>
        <v>-0.9</v>
      </c>
      <c r="M483" s="10">
        <f t="shared" si="103"/>
        <v>-4.662004662004662E-4</v>
      </c>
      <c r="N483" s="14">
        <f t="shared" si="104"/>
        <v>-5.1311288483466364E-3</v>
      </c>
    </row>
    <row r="484" spans="1:14" x14ac:dyDescent="0.2">
      <c r="A484" s="8"/>
      <c r="B484" s="43" t="s">
        <v>456</v>
      </c>
      <c r="C484" s="40">
        <v>0</v>
      </c>
      <c r="D484" s="9">
        <v>5</v>
      </c>
      <c r="E484" s="9">
        <v>2</v>
      </c>
      <c r="F484" s="9">
        <v>26</v>
      </c>
      <c r="G484" s="10" t="str">
        <f t="shared" si="99"/>
        <v/>
      </c>
      <c r="H484" s="10">
        <f t="shared" si="100"/>
        <v>2.8506271379703536E-3</v>
      </c>
      <c r="I484" s="10">
        <f t="shared" si="101"/>
        <v>7.8431372549019605E-4</v>
      </c>
      <c r="J484" s="10">
        <f t="shared" si="102"/>
        <v>1.2333965844402278E-2</v>
      </c>
      <c r="K484" s="10">
        <f t="shared" si="105"/>
        <v>1</v>
      </c>
      <c r="L484" s="10">
        <f t="shared" si="106"/>
        <v>4.2</v>
      </c>
      <c r="M484" s="10" t="str">
        <f t="shared" si="103"/>
        <v/>
      </c>
      <c r="N484" s="14">
        <f t="shared" si="104"/>
        <v>1.1972633979475485E-2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5.7012542759407071E-4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4">
        <f t="shared" si="104"/>
        <v>-5.7012542759407071E-4</v>
      </c>
    </row>
    <row r="486" spans="1:14" ht="25.5" x14ac:dyDescent="0.2">
      <c r="A486" s="8"/>
      <c r="B486" s="43" t="s">
        <v>458</v>
      </c>
      <c r="C486" s="40">
        <v>0</v>
      </c>
      <c r="D486" s="9">
        <v>5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2.8506271379703536E-3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-2.8506271379703536E-3</v>
      </c>
    </row>
    <row r="487" spans="1:14" ht="25.5" x14ac:dyDescent="0.2">
      <c r="A487" s="8"/>
      <c r="B487" s="43" t="s">
        <v>459</v>
      </c>
      <c r="C487" s="40">
        <v>19</v>
      </c>
      <c r="D487" s="9">
        <v>33</v>
      </c>
      <c r="E487" s="9">
        <v>4</v>
      </c>
      <c r="F487" s="9">
        <v>26</v>
      </c>
      <c r="G487" s="10">
        <f t="shared" si="99"/>
        <v>8.8578088578088587E-3</v>
      </c>
      <c r="H487" s="10">
        <f t="shared" si="100"/>
        <v>1.8814139110604332E-2</v>
      </c>
      <c r="I487" s="10">
        <f t="shared" si="101"/>
        <v>1.5686274509803921E-3</v>
      </c>
      <c r="J487" s="10">
        <f t="shared" si="102"/>
        <v>1.2333965844402278E-2</v>
      </c>
      <c r="K487" s="10">
        <f t="shared" si="105"/>
        <v>-0.78947368421052633</v>
      </c>
      <c r="L487" s="10">
        <f t="shared" si="106"/>
        <v>-0.21212121212121213</v>
      </c>
      <c r="M487" s="10">
        <f t="shared" si="103"/>
        <v>-6.9930069930069939E-3</v>
      </c>
      <c r="N487" s="14">
        <f t="shared" si="104"/>
        <v>-3.990877993158495E-3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1</v>
      </c>
      <c r="F489" s="9">
        <v>2</v>
      </c>
      <c r="G489" s="10" t="str">
        <f t="shared" si="99"/>
        <v/>
      </c>
      <c r="H489" s="10" t="str">
        <f t="shared" si="100"/>
        <v/>
      </c>
      <c r="I489" s="10">
        <f t="shared" si="101"/>
        <v>3.9215686274509802E-4</v>
      </c>
      <c r="J489" s="10">
        <f t="shared" si="102"/>
        <v>9.4876660341555979E-4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1</v>
      </c>
      <c r="D491" s="9">
        <v>1</v>
      </c>
      <c r="E491" s="9">
        <v>0</v>
      </c>
      <c r="F491" s="9">
        <v>0</v>
      </c>
      <c r="G491" s="10">
        <f t="shared" si="99"/>
        <v>4.662004662004662E-4</v>
      </c>
      <c r="H491" s="10">
        <f t="shared" si="100"/>
        <v>5.7012542759407071E-4</v>
      </c>
      <c r="I491" s="10" t="str">
        <f t="shared" si="101"/>
        <v/>
      </c>
      <c r="J491" s="10" t="str">
        <f t="shared" si="102"/>
        <v/>
      </c>
      <c r="K491" s="10">
        <f t="shared" si="105"/>
        <v>-1</v>
      </c>
      <c r="L491" s="10">
        <f t="shared" si="106"/>
        <v>-1</v>
      </c>
      <c r="M491" s="10">
        <f t="shared" si="103"/>
        <v>-4.662004662004662E-4</v>
      </c>
      <c r="N491" s="14">
        <f t="shared" si="104"/>
        <v>-5.7012542759407071E-4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2</v>
      </c>
      <c r="D493" s="9">
        <v>15</v>
      </c>
      <c r="E493" s="9">
        <v>3</v>
      </c>
      <c r="F493" s="9">
        <v>38</v>
      </c>
      <c r="G493" s="10">
        <f t="shared" si="99"/>
        <v>9.324009324009324E-4</v>
      </c>
      <c r="H493" s="10">
        <f t="shared" si="100"/>
        <v>8.5518814139110607E-3</v>
      </c>
      <c r="I493" s="10">
        <f t="shared" si="101"/>
        <v>1.176470588235294E-3</v>
      </c>
      <c r="J493" s="10">
        <f t="shared" si="102"/>
        <v>1.8026565464895637E-2</v>
      </c>
      <c r="K493" s="10">
        <f t="shared" si="105"/>
        <v>0.5</v>
      </c>
      <c r="L493" s="10">
        <f t="shared" si="106"/>
        <v>1.5333333333333334</v>
      </c>
      <c r="M493" s="10">
        <f t="shared" si="103"/>
        <v>4.662004662004662E-4</v>
      </c>
      <c r="N493" s="14">
        <f t="shared" si="104"/>
        <v>1.3112884834663628E-2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18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8.5388994307400382E-3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1</v>
      </c>
      <c r="F497" s="9">
        <v>11</v>
      </c>
      <c r="G497" s="10" t="str">
        <f t="shared" si="99"/>
        <v/>
      </c>
      <c r="H497" s="10" t="str">
        <f t="shared" si="100"/>
        <v/>
      </c>
      <c r="I497" s="10">
        <f t="shared" si="101"/>
        <v>3.9215686274509802E-4</v>
      </c>
      <c r="J497" s="10">
        <f t="shared" si="102"/>
        <v>5.218216318785579E-3</v>
      </c>
      <c r="K497" s="10">
        <f t="shared" si="105"/>
        <v>1</v>
      </c>
      <c r="L497" s="10">
        <f t="shared" si="106"/>
        <v>1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5.7012542759407071E-4</v>
      </c>
      <c r="I498" s="10" t="str">
        <f t="shared" si="101"/>
        <v/>
      </c>
      <c r="J498" s="10">
        <f t="shared" si="102"/>
        <v>1.4231499051233396E-3</v>
      </c>
      <c r="K498" s="10" t="str">
        <f t="shared" si="105"/>
        <v xml:space="preserve"> </v>
      </c>
      <c r="L498" s="10">
        <f t="shared" si="106"/>
        <v>2</v>
      </c>
      <c r="M498" s="10" t="str">
        <f t="shared" si="103"/>
        <v/>
      </c>
      <c r="N498" s="14">
        <f t="shared" si="104"/>
        <v>1.1402508551881414E-3</v>
      </c>
    </row>
    <row r="499" spans="1:14" x14ac:dyDescent="0.2">
      <c r="A499" s="8"/>
      <c r="B499" s="43" t="s">
        <v>471</v>
      </c>
      <c r="C499" s="40">
        <v>0</v>
      </c>
      <c r="D499" s="9">
        <v>15</v>
      </c>
      <c r="E499" s="9">
        <v>1</v>
      </c>
      <c r="F499" s="9">
        <v>33</v>
      </c>
      <c r="G499" s="10" t="str">
        <f t="shared" ref="G499:G562" si="107">+IF(C499=0,"",C499/C$371)</f>
        <v/>
      </c>
      <c r="H499" s="10">
        <f t="shared" ref="H499:H562" si="108">+IF(D499=0,"",D499/D$371)</f>
        <v>8.5518814139110607E-3</v>
      </c>
      <c r="I499" s="10">
        <f t="shared" ref="I499:I562" si="109">+IF(E499=0,"",E499/E$371)</f>
        <v>3.9215686274509802E-4</v>
      </c>
      <c r="J499" s="10">
        <f t="shared" ref="J499:J562" si="110">+IF(F499=0,"",F499/F$371)</f>
        <v>1.5654648956356737E-2</v>
      </c>
      <c r="K499" s="10">
        <f t="shared" si="105"/>
        <v>1</v>
      </c>
      <c r="L499" s="10">
        <f t="shared" si="106"/>
        <v>1.2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1.0262257696693273E-2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2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9.4876660341555979E-4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6</v>
      </c>
      <c r="D507" s="9">
        <v>32</v>
      </c>
      <c r="E507" s="9">
        <v>2</v>
      </c>
      <c r="F507" s="9">
        <v>7</v>
      </c>
      <c r="G507" s="10">
        <f t="shared" si="107"/>
        <v>2.7972027972027972E-3</v>
      </c>
      <c r="H507" s="10">
        <f t="shared" si="108"/>
        <v>1.8244013683010263E-2</v>
      </c>
      <c r="I507" s="10">
        <f t="shared" si="109"/>
        <v>7.8431372549019605E-4</v>
      </c>
      <c r="J507" s="10">
        <f t="shared" si="110"/>
        <v>3.3206831119544592E-3</v>
      </c>
      <c r="K507" s="10">
        <f t="shared" si="113"/>
        <v>-0.66666666666666663</v>
      </c>
      <c r="L507" s="10">
        <f t="shared" si="114"/>
        <v>-0.78125</v>
      </c>
      <c r="M507" s="10">
        <f t="shared" si="111"/>
        <v>-1.8648018648018648E-3</v>
      </c>
      <c r="N507" s="14">
        <f t="shared" si="112"/>
        <v>-1.4253135689851768E-2</v>
      </c>
    </row>
    <row r="508" spans="1:14" ht="25.5" x14ac:dyDescent="0.2">
      <c r="A508" s="8"/>
      <c r="B508" s="43" t="s">
        <v>480</v>
      </c>
      <c r="C508" s="40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5.7012542759407071E-4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14">
        <f t="shared" si="112"/>
        <v>-5.7012542759407071E-4</v>
      </c>
    </row>
    <row r="509" spans="1:14" x14ac:dyDescent="0.2">
      <c r="A509" s="8"/>
      <c r="B509" s="43" t="s">
        <v>481</v>
      </c>
      <c r="C509" s="40">
        <v>0</v>
      </c>
      <c r="D509" s="9">
        <v>2</v>
      </c>
      <c r="E509" s="9">
        <v>1</v>
      </c>
      <c r="F509" s="9">
        <v>7</v>
      </c>
      <c r="G509" s="10" t="str">
        <f t="shared" si="107"/>
        <v/>
      </c>
      <c r="H509" s="10">
        <f t="shared" si="108"/>
        <v>1.1402508551881414E-3</v>
      </c>
      <c r="I509" s="10">
        <f t="shared" si="109"/>
        <v>3.9215686274509802E-4</v>
      </c>
      <c r="J509" s="10">
        <f t="shared" si="110"/>
        <v>3.3206831119544592E-3</v>
      </c>
      <c r="K509" s="10">
        <f t="shared" si="113"/>
        <v>1</v>
      </c>
      <c r="L509" s="10">
        <f t="shared" si="114"/>
        <v>2.5</v>
      </c>
      <c r="M509" s="10" t="str">
        <f t="shared" si="111"/>
        <v/>
      </c>
      <c r="N509" s="14">
        <f t="shared" si="112"/>
        <v>2.8506271379703536E-3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5.7012542759407071E-4</v>
      </c>
      <c r="I511" s="10" t="str">
        <f t="shared" si="109"/>
        <v/>
      </c>
      <c r="J511" s="10">
        <f t="shared" si="110"/>
        <v>4.743833017077799E-4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14">
        <f t="shared" si="112"/>
        <v>0</v>
      </c>
    </row>
    <row r="512" spans="1:14" x14ac:dyDescent="0.2">
      <c r="A512" s="8"/>
      <c r="B512" s="43" t="s">
        <v>484</v>
      </c>
      <c r="C512" s="40">
        <v>2</v>
      </c>
      <c r="D512" s="9">
        <v>48</v>
      </c>
      <c r="E512" s="9">
        <v>5</v>
      </c>
      <c r="F512" s="9">
        <v>88</v>
      </c>
      <c r="G512" s="10">
        <f t="shared" si="107"/>
        <v>9.324009324009324E-4</v>
      </c>
      <c r="H512" s="10">
        <f t="shared" si="108"/>
        <v>2.7366020524515394E-2</v>
      </c>
      <c r="I512" s="10">
        <f t="shared" si="109"/>
        <v>1.9607843137254902E-3</v>
      </c>
      <c r="J512" s="10">
        <f t="shared" si="110"/>
        <v>4.1745730550284632E-2</v>
      </c>
      <c r="K512" s="10">
        <f t="shared" si="113"/>
        <v>1.5</v>
      </c>
      <c r="L512" s="10">
        <f t="shared" si="114"/>
        <v>0.83333333333333337</v>
      </c>
      <c r="M512" s="10">
        <f t="shared" si="111"/>
        <v>1.3986013986013986E-3</v>
      </c>
      <c r="N512" s="14">
        <f t="shared" si="112"/>
        <v>2.2805017103762829E-2</v>
      </c>
    </row>
    <row r="513" spans="1:14" x14ac:dyDescent="0.2">
      <c r="A513" s="8"/>
      <c r="B513" s="43" t="s">
        <v>485</v>
      </c>
      <c r="C513" s="40">
        <v>0</v>
      </c>
      <c r="D513" s="9">
        <v>4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2.2805017103762829E-3</v>
      </c>
      <c r="I513" s="10" t="str">
        <f t="shared" si="109"/>
        <v/>
      </c>
      <c r="J513" s="10">
        <f t="shared" si="110"/>
        <v>9.4876660341555979E-4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14">
        <f t="shared" si="112"/>
        <v>-1.1402508551881414E-3</v>
      </c>
    </row>
    <row r="514" spans="1:14" x14ac:dyDescent="0.2">
      <c r="A514" s="8"/>
      <c r="B514" s="43" t="s">
        <v>486</v>
      </c>
      <c r="C514" s="40">
        <v>6</v>
      </c>
      <c r="D514" s="9">
        <v>91</v>
      </c>
      <c r="E514" s="9">
        <v>3</v>
      </c>
      <c r="F514" s="9">
        <v>80</v>
      </c>
      <c r="G514" s="10">
        <f t="shared" si="107"/>
        <v>2.7972027972027972E-3</v>
      </c>
      <c r="H514" s="10">
        <f t="shared" si="108"/>
        <v>5.1881413911060437E-2</v>
      </c>
      <c r="I514" s="10">
        <f t="shared" si="109"/>
        <v>1.176470588235294E-3</v>
      </c>
      <c r="J514" s="10">
        <f t="shared" si="110"/>
        <v>3.7950664136622389E-2</v>
      </c>
      <c r="K514" s="10">
        <f t="shared" si="113"/>
        <v>-0.5</v>
      </c>
      <c r="L514" s="10">
        <f t="shared" si="114"/>
        <v>-0.12087912087912088</v>
      </c>
      <c r="M514" s="10">
        <f t="shared" si="111"/>
        <v>-1.3986013986013986E-3</v>
      </c>
      <c r="N514" s="14">
        <f t="shared" si="112"/>
        <v>-6.2713797035347778E-3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1</v>
      </c>
      <c r="F515" s="9">
        <v>1</v>
      </c>
      <c r="G515" s="10" t="str">
        <f t="shared" si="107"/>
        <v/>
      </c>
      <c r="H515" s="10" t="str">
        <f t="shared" si="108"/>
        <v/>
      </c>
      <c r="I515" s="10">
        <f t="shared" si="109"/>
        <v>3.9215686274509802E-4</v>
      </c>
      <c r="J515" s="10">
        <f t="shared" si="110"/>
        <v>4.743833017077799E-4</v>
      </c>
      <c r="K515" s="10">
        <f t="shared" si="113"/>
        <v>1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3</v>
      </c>
      <c r="E517" s="9">
        <v>1</v>
      </c>
      <c r="F517" s="9">
        <v>7</v>
      </c>
      <c r="G517" s="10" t="str">
        <f t="shared" si="107"/>
        <v/>
      </c>
      <c r="H517" s="10">
        <f t="shared" si="108"/>
        <v>1.7103762827822121E-3</v>
      </c>
      <c r="I517" s="10">
        <f t="shared" si="109"/>
        <v>3.9215686274509802E-4</v>
      </c>
      <c r="J517" s="10">
        <f t="shared" si="110"/>
        <v>3.3206831119544592E-3</v>
      </c>
      <c r="K517" s="10">
        <f t="shared" si="113"/>
        <v>1</v>
      </c>
      <c r="L517" s="10">
        <f t="shared" si="114"/>
        <v>1.3333333333333333</v>
      </c>
      <c r="M517" s="10" t="str">
        <f t="shared" si="111"/>
        <v/>
      </c>
      <c r="N517" s="14">
        <f t="shared" si="112"/>
        <v>2.2805017103762829E-3</v>
      </c>
    </row>
    <row r="518" spans="1:14" x14ac:dyDescent="0.2">
      <c r="A518" s="8"/>
      <c r="B518" s="43" t="s">
        <v>490</v>
      </c>
      <c r="C518" s="40">
        <v>8</v>
      </c>
      <c r="D518" s="9">
        <v>18</v>
      </c>
      <c r="E518" s="9">
        <v>1</v>
      </c>
      <c r="F518" s="9">
        <v>5</v>
      </c>
      <c r="G518" s="10">
        <f t="shared" si="107"/>
        <v>3.7296037296037296E-3</v>
      </c>
      <c r="H518" s="10">
        <f t="shared" si="108"/>
        <v>1.0262257696693273E-2</v>
      </c>
      <c r="I518" s="10">
        <f t="shared" si="109"/>
        <v>3.9215686274509802E-4</v>
      </c>
      <c r="J518" s="10">
        <f t="shared" si="110"/>
        <v>2.3719165085388993E-3</v>
      </c>
      <c r="K518" s="10">
        <f t="shared" si="113"/>
        <v>-0.875</v>
      </c>
      <c r="L518" s="10">
        <f t="shared" si="114"/>
        <v>-0.72222222222222221</v>
      </c>
      <c r="M518" s="10">
        <f t="shared" si="111"/>
        <v>-3.2634032634032634E-3</v>
      </c>
      <c r="N518" s="14">
        <f t="shared" si="112"/>
        <v>-7.4116305587229193E-3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3</v>
      </c>
      <c r="D523" s="9">
        <v>1</v>
      </c>
      <c r="E523" s="9">
        <v>0</v>
      </c>
      <c r="F523" s="9">
        <v>0</v>
      </c>
      <c r="G523" s="10">
        <f t="shared" si="107"/>
        <v>1.3986013986013986E-3</v>
      </c>
      <c r="H523" s="10">
        <f t="shared" si="108"/>
        <v>5.7012542759407071E-4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-1.3986013986013986E-3</v>
      </c>
      <c r="N523" s="14">
        <f t="shared" si="112"/>
        <v>-5.7012542759407071E-4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1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4.743833017077799E-4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1</v>
      </c>
      <c r="D528" s="9">
        <v>1</v>
      </c>
      <c r="E528" s="9">
        <v>6</v>
      </c>
      <c r="F528" s="9">
        <v>8</v>
      </c>
      <c r="G528" s="10">
        <f t="shared" si="107"/>
        <v>4.662004662004662E-4</v>
      </c>
      <c r="H528" s="10">
        <f t="shared" si="108"/>
        <v>5.7012542759407071E-4</v>
      </c>
      <c r="I528" s="10">
        <f t="shared" si="109"/>
        <v>2.352941176470588E-3</v>
      </c>
      <c r="J528" s="10">
        <f t="shared" si="110"/>
        <v>3.7950664136622392E-3</v>
      </c>
      <c r="K528" s="10">
        <f t="shared" si="113"/>
        <v>5</v>
      </c>
      <c r="L528" s="10">
        <f t="shared" si="114"/>
        <v>7</v>
      </c>
      <c r="M528" s="10">
        <f t="shared" si="111"/>
        <v>2.331002331002331E-3</v>
      </c>
      <c r="N528" s="14">
        <f t="shared" si="112"/>
        <v>3.990877993158495E-3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5.7012542759407071E-4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-5.7012542759407071E-4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3</v>
      </c>
      <c r="D535" s="9">
        <v>0</v>
      </c>
      <c r="E535" s="9">
        <v>0</v>
      </c>
      <c r="F535" s="9">
        <v>0</v>
      </c>
      <c r="G535" s="10">
        <f t="shared" si="107"/>
        <v>1.3986013986013986E-3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-1.3986013986013986E-3</v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1</v>
      </c>
      <c r="E536" s="9">
        <v>0</v>
      </c>
      <c r="F536" s="9">
        <v>0</v>
      </c>
      <c r="G536" s="10" t="str">
        <f t="shared" si="107"/>
        <v/>
      </c>
      <c r="H536" s="10">
        <f t="shared" si="108"/>
        <v>5.7012542759407071E-4</v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>
        <f t="shared" si="114"/>
        <v>-1</v>
      </c>
      <c r="M536" s="10" t="str">
        <f t="shared" si="111"/>
        <v/>
      </c>
      <c r="N536" s="14">
        <f t="shared" si="112"/>
        <v>-5.7012542759407071E-4</v>
      </c>
    </row>
    <row r="537" spans="1:14" ht="25.5" x14ac:dyDescent="0.2">
      <c r="A537" s="8"/>
      <c r="B537" s="43" t="s">
        <v>509</v>
      </c>
      <c r="C537" s="40">
        <v>1</v>
      </c>
      <c r="D537" s="9">
        <v>1</v>
      </c>
      <c r="E537" s="9">
        <v>0</v>
      </c>
      <c r="F537" s="9">
        <v>0</v>
      </c>
      <c r="G537" s="10">
        <f t="shared" si="107"/>
        <v>4.662004662004662E-4</v>
      </c>
      <c r="H537" s="10">
        <f t="shared" si="108"/>
        <v>5.7012542759407071E-4</v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>
        <f t="shared" si="114"/>
        <v>-1</v>
      </c>
      <c r="M537" s="10">
        <f t="shared" si="111"/>
        <v>-4.662004662004662E-4</v>
      </c>
      <c r="N537" s="14">
        <f t="shared" si="112"/>
        <v>-5.7012542759407071E-4</v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19</v>
      </c>
      <c r="D539" s="9">
        <v>3</v>
      </c>
      <c r="E539" s="9">
        <v>54</v>
      </c>
      <c r="F539" s="9">
        <v>10</v>
      </c>
      <c r="G539" s="10">
        <f t="shared" si="107"/>
        <v>8.8578088578088587E-3</v>
      </c>
      <c r="H539" s="10">
        <f t="shared" si="108"/>
        <v>1.7103762827822121E-3</v>
      </c>
      <c r="I539" s="10">
        <f t="shared" si="109"/>
        <v>2.1176470588235293E-2</v>
      </c>
      <c r="J539" s="10">
        <f t="shared" si="110"/>
        <v>4.7438330170777986E-3</v>
      </c>
      <c r="K539" s="10">
        <f t="shared" si="113"/>
        <v>1.8421052631578947</v>
      </c>
      <c r="L539" s="10">
        <f t="shared" si="114"/>
        <v>2.3333333333333335</v>
      </c>
      <c r="M539" s="10">
        <f t="shared" si="111"/>
        <v>1.631701631701632E-2</v>
      </c>
      <c r="N539" s="14">
        <f t="shared" si="112"/>
        <v>3.990877993158495E-3</v>
      </c>
    </row>
    <row r="540" spans="1:14" x14ac:dyDescent="0.2">
      <c r="A540" s="8"/>
      <c r="B540" s="43" t="s">
        <v>512</v>
      </c>
      <c r="C540" s="40">
        <v>19</v>
      </c>
      <c r="D540" s="9">
        <v>3</v>
      </c>
      <c r="E540" s="9">
        <v>9</v>
      </c>
      <c r="F540" s="9">
        <v>2</v>
      </c>
      <c r="G540" s="10">
        <f t="shared" si="107"/>
        <v>8.8578088578088587E-3</v>
      </c>
      <c r="H540" s="10">
        <f t="shared" si="108"/>
        <v>1.7103762827822121E-3</v>
      </c>
      <c r="I540" s="10">
        <f t="shared" si="109"/>
        <v>3.5294117647058825E-3</v>
      </c>
      <c r="J540" s="10">
        <f t="shared" si="110"/>
        <v>9.4876660341555979E-4</v>
      </c>
      <c r="K540" s="10">
        <f t="shared" si="113"/>
        <v>-0.52631578947368418</v>
      </c>
      <c r="L540" s="10">
        <f t="shared" si="114"/>
        <v>-0.33333333333333331</v>
      </c>
      <c r="M540" s="10">
        <f t="shared" si="111"/>
        <v>-4.662004662004662E-3</v>
      </c>
      <c r="N540" s="14">
        <f t="shared" si="112"/>
        <v>-5.7012542759407071E-4</v>
      </c>
    </row>
    <row r="541" spans="1:14" ht="38.25" x14ac:dyDescent="0.2">
      <c r="A541" s="8"/>
      <c r="B541" s="43" t="s">
        <v>513</v>
      </c>
      <c r="C541" s="40">
        <v>3</v>
      </c>
      <c r="D541" s="9">
        <v>3</v>
      </c>
      <c r="E541" s="9">
        <v>0</v>
      </c>
      <c r="F541" s="9">
        <v>0</v>
      </c>
      <c r="G541" s="10">
        <f t="shared" si="107"/>
        <v>1.3986013986013986E-3</v>
      </c>
      <c r="H541" s="10">
        <f t="shared" si="108"/>
        <v>1.7103762827822121E-3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-1.3986013986013986E-3</v>
      </c>
      <c r="N541" s="14">
        <f t="shared" si="112"/>
        <v>-1.7103762827822121E-3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2</v>
      </c>
      <c r="D543" s="9">
        <v>1</v>
      </c>
      <c r="E543" s="9">
        <v>0</v>
      </c>
      <c r="F543" s="9">
        <v>0</v>
      </c>
      <c r="G543" s="10">
        <f t="shared" si="107"/>
        <v>9.324009324009324E-4</v>
      </c>
      <c r="H543" s="10">
        <f t="shared" si="108"/>
        <v>5.7012542759407071E-4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-9.324009324009324E-4</v>
      </c>
      <c r="N543" s="14">
        <f t="shared" si="112"/>
        <v>-5.7012542759407071E-4</v>
      </c>
    </row>
    <row r="544" spans="1:14" ht="25.5" x14ac:dyDescent="0.2">
      <c r="A544" s="8"/>
      <c r="B544" s="43" t="s">
        <v>516</v>
      </c>
      <c r="C544" s="40">
        <v>28</v>
      </c>
      <c r="D544" s="9">
        <v>24</v>
      </c>
      <c r="E544" s="9">
        <v>4</v>
      </c>
      <c r="F544" s="9">
        <v>0</v>
      </c>
      <c r="G544" s="10">
        <f t="shared" si="107"/>
        <v>1.3053613053613054E-2</v>
      </c>
      <c r="H544" s="10">
        <f t="shared" si="108"/>
        <v>1.3683010262257697E-2</v>
      </c>
      <c r="I544" s="10">
        <f t="shared" si="109"/>
        <v>1.5686274509803921E-3</v>
      </c>
      <c r="J544" s="10" t="str">
        <f t="shared" si="110"/>
        <v/>
      </c>
      <c r="K544" s="10">
        <f t="shared" si="113"/>
        <v>-0.8571428571428571</v>
      </c>
      <c r="L544" s="10">
        <f t="shared" si="114"/>
        <v>-1</v>
      </c>
      <c r="M544" s="10">
        <f t="shared" si="111"/>
        <v>-1.1188811188811189E-2</v>
      </c>
      <c r="N544" s="14">
        <f t="shared" si="112"/>
        <v>-1.3683010262257697E-2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2</v>
      </c>
      <c r="D546" s="9">
        <v>2</v>
      </c>
      <c r="E546" s="9">
        <v>0</v>
      </c>
      <c r="F546" s="9">
        <v>2</v>
      </c>
      <c r="G546" s="10">
        <f t="shared" si="107"/>
        <v>9.324009324009324E-4</v>
      </c>
      <c r="H546" s="10">
        <f t="shared" si="108"/>
        <v>1.1402508551881414E-3</v>
      </c>
      <c r="I546" s="10" t="str">
        <f t="shared" si="109"/>
        <v/>
      </c>
      <c r="J546" s="10">
        <f t="shared" si="110"/>
        <v>9.4876660341555979E-4</v>
      </c>
      <c r="K546" s="10">
        <f t="shared" si="113"/>
        <v>-1</v>
      </c>
      <c r="L546" s="10">
        <f t="shared" si="114"/>
        <v>0</v>
      </c>
      <c r="M546" s="10">
        <f t="shared" si="111"/>
        <v>-9.324009324009324E-4</v>
      </c>
      <c r="N546" s="14">
        <f t="shared" si="112"/>
        <v>0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1</v>
      </c>
      <c r="D548" s="9">
        <v>1</v>
      </c>
      <c r="E548" s="9">
        <v>0</v>
      </c>
      <c r="F548" s="9">
        <v>0</v>
      </c>
      <c r="G548" s="10">
        <f t="shared" si="107"/>
        <v>4.662004662004662E-4</v>
      </c>
      <c r="H548" s="10">
        <f t="shared" si="108"/>
        <v>5.7012542759407071E-4</v>
      </c>
      <c r="I548" s="10" t="str">
        <f t="shared" si="109"/>
        <v/>
      </c>
      <c r="J548" s="10" t="str">
        <f t="shared" si="110"/>
        <v/>
      </c>
      <c r="K548" s="10">
        <f t="shared" si="113"/>
        <v>-1</v>
      </c>
      <c r="L548" s="10">
        <f t="shared" si="114"/>
        <v>-1</v>
      </c>
      <c r="M548" s="10">
        <f t="shared" si="111"/>
        <v>-4.662004662004662E-4</v>
      </c>
      <c r="N548" s="14">
        <f t="shared" si="112"/>
        <v>-5.7012542759407071E-4</v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5.7012542759407071E-4</v>
      </c>
      <c r="I549" s="10" t="str">
        <f t="shared" si="109"/>
        <v/>
      </c>
      <c r="J549" s="10">
        <f t="shared" si="110"/>
        <v>4.743833017077799E-4</v>
      </c>
      <c r="K549" s="10" t="str">
        <f t="shared" si="113"/>
        <v xml:space="preserve"> </v>
      </c>
      <c r="L549" s="10">
        <f t="shared" si="114"/>
        <v>0</v>
      </c>
      <c r="M549" s="10" t="str">
        <f t="shared" si="111"/>
        <v/>
      </c>
      <c r="N549" s="14">
        <f t="shared" si="112"/>
        <v>0</v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4.743833017077799E-4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5.7012542759407071E-4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-5.7012542759407071E-4</v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2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9.4876660341555979E-4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2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1.1402508551881414E-3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4">
        <f t="shared" si="112"/>
        <v>-1.1402508551881414E-3</v>
      </c>
    </row>
    <row r="558" spans="1:14" x14ac:dyDescent="0.2">
      <c r="A558" s="8"/>
      <c r="B558" s="43" t="s">
        <v>530</v>
      </c>
      <c r="C558" s="40">
        <v>0</v>
      </c>
      <c r="D558" s="9">
        <v>2</v>
      </c>
      <c r="E558" s="9">
        <v>0</v>
      </c>
      <c r="F558" s="9">
        <v>1</v>
      </c>
      <c r="G558" s="10" t="str">
        <f t="shared" si="107"/>
        <v/>
      </c>
      <c r="H558" s="10">
        <f t="shared" si="108"/>
        <v>1.1402508551881414E-3</v>
      </c>
      <c r="I558" s="10" t="str">
        <f t="shared" si="109"/>
        <v/>
      </c>
      <c r="J558" s="10">
        <f t="shared" si="110"/>
        <v>4.743833017077799E-4</v>
      </c>
      <c r="K558" s="10" t="str">
        <f t="shared" si="113"/>
        <v xml:space="preserve"> </v>
      </c>
      <c r="L558" s="10">
        <f t="shared" si="114"/>
        <v>-0.5</v>
      </c>
      <c r="M558" s="10" t="str">
        <f t="shared" si="111"/>
        <v/>
      </c>
      <c r="N558" s="14">
        <f t="shared" si="112"/>
        <v>-5.7012542759407071E-4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1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4.743833017077799E-4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1</v>
      </c>
      <c r="F560" s="9">
        <v>1</v>
      </c>
      <c r="G560" s="10" t="str">
        <f t="shared" si="107"/>
        <v/>
      </c>
      <c r="H560" s="10" t="str">
        <f t="shared" si="108"/>
        <v/>
      </c>
      <c r="I560" s="10">
        <f t="shared" si="109"/>
        <v>3.9215686274509802E-4</v>
      </c>
      <c r="J560" s="10">
        <f t="shared" si="110"/>
        <v>4.743833017077799E-4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2</v>
      </c>
      <c r="E561" s="9">
        <v>0</v>
      </c>
      <c r="F561" s="9">
        <v>13</v>
      </c>
      <c r="G561" s="10" t="str">
        <f t="shared" si="107"/>
        <v/>
      </c>
      <c r="H561" s="10">
        <f t="shared" si="108"/>
        <v>1.1402508551881414E-3</v>
      </c>
      <c r="I561" s="10" t="str">
        <f t="shared" si="109"/>
        <v/>
      </c>
      <c r="J561" s="10">
        <f t="shared" si="110"/>
        <v>6.1669829222011389E-3</v>
      </c>
      <c r="K561" s="10" t="str">
        <f t="shared" si="113"/>
        <v xml:space="preserve"> </v>
      </c>
      <c r="L561" s="10">
        <f t="shared" si="114"/>
        <v>5.5</v>
      </c>
      <c r="M561" s="10" t="str">
        <f t="shared" si="111"/>
        <v/>
      </c>
      <c r="N561" s="14">
        <f t="shared" si="112"/>
        <v>6.2713797035347778E-3</v>
      </c>
    </row>
    <row r="562" spans="1:14" x14ac:dyDescent="0.2">
      <c r="A562" s="8"/>
      <c r="B562" s="43" t="s">
        <v>534</v>
      </c>
      <c r="C562" s="40">
        <v>2</v>
      </c>
      <c r="D562" s="9">
        <v>0</v>
      </c>
      <c r="E562" s="9">
        <v>0</v>
      </c>
      <c r="F562" s="9">
        <v>0</v>
      </c>
      <c r="G562" s="10">
        <f t="shared" si="107"/>
        <v>9.324009324009324E-4</v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>
        <f t="shared" si="113"/>
        <v>-1</v>
      </c>
      <c r="L562" s="10" t="str">
        <f t="shared" si="114"/>
        <v xml:space="preserve"> </v>
      </c>
      <c r="M562" s="10">
        <f t="shared" si="111"/>
        <v>-9.324009324009324E-4</v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6</v>
      </c>
      <c r="E563" s="9">
        <v>7</v>
      </c>
      <c r="F563" s="9">
        <v>6</v>
      </c>
      <c r="G563" s="10">
        <f t="shared" ref="G563:G604" si="115">+IF(C563=0,"",C563/C$371)</f>
        <v>1.3986013986013986E-3</v>
      </c>
      <c r="H563" s="10">
        <f t="shared" ref="H563:H604" si="116">+IF(D563=0,"",D563/D$371)</f>
        <v>3.4207525655644243E-3</v>
      </c>
      <c r="I563" s="10">
        <f t="shared" ref="I563:I604" si="117">+IF(E563=0,"",E563/E$371)</f>
        <v>2.7450980392156863E-3</v>
      </c>
      <c r="J563" s="10">
        <f t="shared" ref="J563:J604" si="118">+IF(F563=0,"",F563/F$371)</f>
        <v>2.8462998102466793E-3</v>
      </c>
      <c r="K563" s="10">
        <f t="shared" si="113"/>
        <v>1.3333333333333333</v>
      </c>
      <c r="L563" s="10">
        <f t="shared" si="114"/>
        <v>0</v>
      </c>
      <c r="M563" s="10">
        <f t="shared" ref="M563:M604" si="119">+IF(OR(AND(G563=""),(K563="")),"",G563*K563)</f>
        <v>1.8648018648018648E-3</v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0</v>
      </c>
      <c r="D564" s="9">
        <v>1</v>
      </c>
      <c r="E564" s="9">
        <v>1</v>
      </c>
      <c r="F564" s="9">
        <v>3</v>
      </c>
      <c r="G564" s="10" t="str">
        <f t="shared" si="115"/>
        <v/>
      </c>
      <c r="H564" s="10">
        <f t="shared" si="116"/>
        <v>5.7012542759407071E-4</v>
      </c>
      <c r="I564" s="10">
        <f t="shared" si="117"/>
        <v>3.9215686274509802E-4</v>
      </c>
      <c r="J564" s="10">
        <f t="shared" si="118"/>
        <v>1.4231499051233396E-3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2</v>
      </c>
      <c r="M564" s="10" t="str">
        <f t="shared" si="119"/>
        <v/>
      </c>
      <c r="N564" s="14">
        <f t="shared" si="120"/>
        <v>1.1402508551881414E-3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11</v>
      </c>
      <c r="D567" s="9">
        <v>87</v>
      </c>
      <c r="E567" s="9">
        <v>4</v>
      </c>
      <c r="F567" s="9">
        <v>47</v>
      </c>
      <c r="G567" s="10">
        <f t="shared" si="115"/>
        <v>5.1282051282051282E-3</v>
      </c>
      <c r="H567" s="10">
        <f t="shared" si="116"/>
        <v>4.9600912200684154E-2</v>
      </c>
      <c r="I567" s="10">
        <f t="shared" si="117"/>
        <v>1.5686274509803921E-3</v>
      </c>
      <c r="J567" s="10">
        <f t="shared" si="118"/>
        <v>2.2296015180265655E-2</v>
      </c>
      <c r="K567" s="10">
        <f t="shared" si="121"/>
        <v>-0.63636363636363635</v>
      </c>
      <c r="L567" s="10">
        <f t="shared" si="122"/>
        <v>-0.45977011494252873</v>
      </c>
      <c r="M567" s="10">
        <f t="shared" si="119"/>
        <v>-3.2634032634032634E-3</v>
      </c>
      <c r="N567" s="14">
        <f t="shared" si="120"/>
        <v>-2.2805017103762829E-2</v>
      </c>
    </row>
    <row r="568" spans="1:14" x14ac:dyDescent="0.2">
      <c r="A568" s="8"/>
      <c r="B568" s="43" t="s">
        <v>540</v>
      </c>
      <c r="C568" s="40">
        <v>1</v>
      </c>
      <c r="D568" s="9">
        <v>17</v>
      </c>
      <c r="E568" s="9">
        <v>1</v>
      </c>
      <c r="F568" s="9">
        <v>10</v>
      </c>
      <c r="G568" s="10">
        <f t="shared" si="115"/>
        <v>4.662004662004662E-4</v>
      </c>
      <c r="H568" s="10">
        <f t="shared" si="116"/>
        <v>9.6921322690992021E-3</v>
      </c>
      <c r="I568" s="10">
        <f t="shared" si="117"/>
        <v>3.9215686274509802E-4</v>
      </c>
      <c r="J568" s="10">
        <f t="shared" si="118"/>
        <v>4.7438330170777986E-3</v>
      </c>
      <c r="K568" s="10">
        <f t="shared" si="121"/>
        <v>0</v>
      </c>
      <c r="L568" s="10">
        <f t="shared" si="122"/>
        <v>-0.41176470588235292</v>
      </c>
      <c r="M568" s="10">
        <f t="shared" si="119"/>
        <v>0</v>
      </c>
      <c r="N568" s="14">
        <f t="shared" si="120"/>
        <v>-3.990877993158495E-3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1</v>
      </c>
      <c r="G569" s="10" t="str">
        <f t="shared" si="115"/>
        <v/>
      </c>
      <c r="H569" s="10">
        <f t="shared" si="116"/>
        <v>5.7012542759407071E-4</v>
      </c>
      <c r="I569" s="10" t="str">
        <f t="shared" si="117"/>
        <v/>
      </c>
      <c r="J569" s="10">
        <f t="shared" si="118"/>
        <v>4.743833017077799E-4</v>
      </c>
      <c r="K569" s="10" t="str">
        <f t="shared" si="121"/>
        <v xml:space="preserve"> </v>
      </c>
      <c r="L569" s="10">
        <f t="shared" si="122"/>
        <v>0</v>
      </c>
      <c r="M569" s="10" t="str">
        <f t="shared" si="119"/>
        <v/>
      </c>
      <c r="N569" s="14">
        <f t="shared" si="120"/>
        <v>0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4</v>
      </c>
      <c r="D571" s="9">
        <v>4</v>
      </c>
      <c r="E571" s="9">
        <v>11</v>
      </c>
      <c r="F571" s="9">
        <v>2</v>
      </c>
      <c r="G571" s="10">
        <f t="shared" si="115"/>
        <v>1.8648018648018648E-3</v>
      </c>
      <c r="H571" s="10">
        <f t="shared" si="116"/>
        <v>2.2805017103762829E-3</v>
      </c>
      <c r="I571" s="10">
        <f t="shared" si="117"/>
        <v>4.3137254901960782E-3</v>
      </c>
      <c r="J571" s="10">
        <f t="shared" si="118"/>
        <v>9.4876660341555979E-4</v>
      </c>
      <c r="K571" s="10">
        <f t="shared" si="121"/>
        <v>1.75</v>
      </c>
      <c r="L571" s="10">
        <f t="shared" si="122"/>
        <v>-0.5</v>
      </c>
      <c r="M571" s="10">
        <f t="shared" si="119"/>
        <v>3.2634032634032634E-3</v>
      </c>
      <c r="N571" s="14">
        <f t="shared" si="120"/>
        <v>-1.1402508551881414E-3</v>
      </c>
    </row>
    <row r="572" spans="1:14" x14ac:dyDescent="0.2">
      <c r="A572" s="8"/>
      <c r="B572" s="43" t="s">
        <v>544</v>
      </c>
      <c r="C572" s="40">
        <v>1</v>
      </c>
      <c r="D572" s="9">
        <v>0</v>
      </c>
      <c r="E572" s="9">
        <v>0</v>
      </c>
      <c r="F572" s="9">
        <v>0</v>
      </c>
      <c r="G572" s="10">
        <f t="shared" si="115"/>
        <v>4.662004662004662E-4</v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 t="str">
        <f t="shared" si="122"/>
        <v xml:space="preserve"> </v>
      </c>
      <c r="M572" s="10">
        <f t="shared" si="119"/>
        <v>-4.662004662004662E-4</v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6</v>
      </c>
      <c r="D573" s="9">
        <v>5</v>
      </c>
      <c r="E573" s="9">
        <v>0</v>
      </c>
      <c r="F573" s="9">
        <v>3</v>
      </c>
      <c r="G573" s="10">
        <f t="shared" si="115"/>
        <v>2.7972027972027972E-3</v>
      </c>
      <c r="H573" s="10">
        <f t="shared" si="116"/>
        <v>2.8506271379703536E-3</v>
      </c>
      <c r="I573" s="10" t="str">
        <f t="shared" si="117"/>
        <v/>
      </c>
      <c r="J573" s="10">
        <f t="shared" si="118"/>
        <v>1.4231499051233396E-3</v>
      </c>
      <c r="K573" s="10">
        <f t="shared" si="121"/>
        <v>-1</v>
      </c>
      <c r="L573" s="10">
        <f t="shared" si="122"/>
        <v>-0.4</v>
      </c>
      <c r="M573" s="10">
        <f t="shared" si="119"/>
        <v>-2.7972027972027972E-3</v>
      </c>
      <c r="N573" s="14">
        <f t="shared" si="120"/>
        <v>-1.1402508551881414E-3</v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5.7012542759407071E-4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4">
        <f t="shared" si="120"/>
        <v>-5.7012542759407071E-4</v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4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2.2805017103762829E-3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-2.2805017103762829E-3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4.743833017077799E-4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5.7012542759407071E-4</v>
      </c>
      <c r="I580" s="10" t="str">
        <f t="shared" si="117"/>
        <v/>
      </c>
      <c r="J580" s="10">
        <f t="shared" si="118"/>
        <v>4.743833017077799E-4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4">
        <f t="shared" si="120"/>
        <v>0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5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2.8506271379703536E-3</v>
      </c>
      <c r="I583" s="10" t="str">
        <f t="shared" si="117"/>
        <v/>
      </c>
      <c r="J583" s="10">
        <f t="shared" si="118"/>
        <v>2.3719165085388993E-3</v>
      </c>
      <c r="K583" s="10" t="str">
        <f t="shared" si="121"/>
        <v xml:space="preserve"> </v>
      </c>
      <c r="L583" s="10">
        <f t="shared" si="122"/>
        <v>0</v>
      </c>
      <c r="M583" s="10" t="str">
        <f t="shared" si="119"/>
        <v/>
      </c>
      <c r="N583" s="14">
        <f t="shared" si="120"/>
        <v>0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42</v>
      </c>
      <c r="E588" s="9">
        <v>0</v>
      </c>
      <c r="F588" s="9">
        <v>9</v>
      </c>
      <c r="G588" s="10">
        <f t="shared" si="115"/>
        <v>4.662004662004662E-4</v>
      </c>
      <c r="H588" s="10">
        <f t="shared" si="116"/>
        <v>2.394526795895097E-2</v>
      </c>
      <c r="I588" s="10" t="str">
        <f t="shared" si="117"/>
        <v/>
      </c>
      <c r="J588" s="10">
        <f t="shared" si="118"/>
        <v>4.2694497153700191E-3</v>
      </c>
      <c r="K588" s="10">
        <f t="shared" si="121"/>
        <v>-1</v>
      </c>
      <c r="L588" s="10">
        <f t="shared" si="122"/>
        <v>-0.7857142857142857</v>
      </c>
      <c r="M588" s="10">
        <f t="shared" si="119"/>
        <v>-4.662004662004662E-4</v>
      </c>
      <c r="N588" s="14">
        <f t="shared" si="120"/>
        <v>-1.8814139110604332E-2</v>
      </c>
    </row>
    <row r="589" spans="1:14" ht="25.5" x14ac:dyDescent="0.2">
      <c r="A589" s="8"/>
      <c r="B589" s="43" t="s">
        <v>561</v>
      </c>
      <c r="C589" s="40">
        <v>0</v>
      </c>
      <c r="D589" s="9">
        <v>3</v>
      </c>
      <c r="E589" s="9">
        <v>0</v>
      </c>
      <c r="F589" s="9">
        <v>10</v>
      </c>
      <c r="G589" s="10" t="str">
        <f t="shared" si="115"/>
        <v/>
      </c>
      <c r="H589" s="10">
        <f t="shared" si="116"/>
        <v>1.7103762827822121E-3</v>
      </c>
      <c r="I589" s="10" t="str">
        <f t="shared" si="117"/>
        <v/>
      </c>
      <c r="J589" s="10">
        <f t="shared" si="118"/>
        <v>4.7438330170777986E-3</v>
      </c>
      <c r="K589" s="10" t="str">
        <f t="shared" si="121"/>
        <v xml:space="preserve"> </v>
      </c>
      <c r="L589" s="10">
        <f t="shared" si="122"/>
        <v>2.3333333333333335</v>
      </c>
      <c r="M589" s="10" t="str">
        <f t="shared" si="119"/>
        <v/>
      </c>
      <c r="N589" s="14">
        <f t="shared" si="120"/>
        <v>3.990877993158495E-3</v>
      </c>
    </row>
    <row r="590" spans="1:14" x14ac:dyDescent="0.2">
      <c r="A590" s="8"/>
      <c r="B590" s="43" t="s">
        <v>562</v>
      </c>
      <c r="C590" s="40">
        <v>1</v>
      </c>
      <c r="D590" s="9">
        <v>37</v>
      </c>
      <c r="E590" s="9">
        <v>0</v>
      </c>
      <c r="F590" s="9">
        <v>9</v>
      </c>
      <c r="G590" s="10">
        <f t="shared" si="115"/>
        <v>4.662004662004662E-4</v>
      </c>
      <c r="H590" s="10">
        <f t="shared" si="116"/>
        <v>2.1094640820980615E-2</v>
      </c>
      <c r="I590" s="10" t="str">
        <f t="shared" si="117"/>
        <v/>
      </c>
      <c r="J590" s="10">
        <f t="shared" si="118"/>
        <v>4.2694497153700191E-3</v>
      </c>
      <c r="K590" s="10">
        <f t="shared" si="121"/>
        <v>-1</v>
      </c>
      <c r="L590" s="10">
        <f t="shared" si="122"/>
        <v>-0.7567567567567568</v>
      </c>
      <c r="M590" s="10">
        <f t="shared" si="119"/>
        <v>-4.662004662004662E-4</v>
      </c>
      <c r="N590" s="14">
        <f t="shared" si="120"/>
        <v>-1.596351197263398E-2</v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4.743833017077799E-4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1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5.7012542759407071E-4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14">
        <f t="shared" si="120"/>
        <v>-5.7012542759407071E-4</v>
      </c>
    </row>
    <row r="594" spans="1:14" x14ac:dyDescent="0.2">
      <c r="A594" s="8"/>
      <c r="B594" s="43" t="s">
        <v>566</v>
      </c>
      <c r="C594" s="40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5.7012542759407071E-4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4">
        <f t="shared" si="120"/>
        <v>-5.7012542759407071E-4</v>
      </c>
    </row>
    <row r="595" spans="1:14" x14ac:dyDescent="0.2">
      <c r="A595" s="8"/>
      <c r="B595" s="43" t="s">
        <v>567</v>
      </c>
      <c r="C595" s="40">
        <v>2</v>
      </c>
      <c r="D595" s="9">
        <v>0</v>
      </c>
      <c r="E595" s="9">
        <v>0</v>
      </c>
      <c r="F595" s="9">
        <v>0</v>
      </c>
      <c r="G595" s="10">
        <f t="shared" si="115"/>
        <v>9.324009324009324E-4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-9.324009324009324E-4</v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4</v>
      </c>
      <c r="E597" s="9">
        <v>3</v>
      </c>
      <c r="F597" s="9">
        <v>13</v>
      </c>
      <c r="G597" s="10" t="str">
        <f t="shared" si="115"/>
        <v/>
      </c>
      <c r="H597" s="10">
        <f t="shared" si="116"/>
        <v>2.2805017103762829E-3</v>
      </c>
      <c r="I597" s="10">
        <f t="shared" si="117"/>
        <v>1.176470588235294E-3</v>
      </c>
      <c r="J597" s="10">
        <f t="shared" si="118"/>
        <v>6.1669829222011389E-3</v>
      </c>
      <c r="K597" s="10">
        <f t="shared" si="121"/>
        <v>1</v>
      </c>
      <c r="L597" s="10">
        <f t="shared" si="122"/>
        <v>2.25</v>
      </c>
      <c r="M597" s="10" t="str">
        <f t="shared" si="119"/>
        <v/>
      </c>
      <c r="N597" s="14">
        <f t="shared" si="120"/>
        <v>5.1311288483466364E-3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3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1.4231499051233396E-3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4</v>
      </c>
      <c r="D599" s="9">
        <v>0</v>
      </c>
      <c r="E599" s="9">
        <v>0</v>
      </c>
      <c r="F599" s="9">
        <v>0</v>
      </c>
      <c r="G599" s="10">
        <f t="shared" si="115"/>
        <v>1.8648018648018648E-3</v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>
        <f t="shared" si="121"/>
        <v>-1</v>
      </c>
      <c r="L599" s="10" t="str">
        <f t="shared" si="122"/>
        <v xml:space="preserve"> </v>
      </c>
      <c r="M599" s="10">
        <f t="shared" si="119"/>
        <v>-1.8648018648018648E-3</v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</v>
      </c>
      <c r="D602" s="9">
        <v>3</v>
      </c>
      <c r="E602" s="9">
        <v>0</v>
      </c>
      <c r="F602" s="9">
        <v>0</v>
      </c>
      <c r="G602" s="10">
        <f t="shared" si="115"/>
        <v>4.662004662004662E-4</v>
      </c>
      <c r="H602" s="10">
        <f t="shared" si="116"/>
        <v>1.7103762827822121E-3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-4.662004662004662E-4</v>
      </c>
      <c r="N602" s="14">
        <f t="shared" si="120"/>
        <v>-1.7103762827822121E-3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1028</v>
      </c>
      <c r="D612" s="31">
        <f>SUM(D613:D640)</f>
        <v>793</v>
      </c>
      <c r="E612" s="31">
        <f>SUM(E613:E640)</f>
        <v>1176</v>
      </c>
      <c r="F612" s="31">
        <f>SUM(F613:F640)</f>
        <v>1063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0.14396887159533073</v>
      </c>
      <c r="L612" s="32">
        <f>+IF(AND(D612=0,F612=0),"",IF(D612=0,1,IF(F612=0,-1,(F612-D612)/D612)))</f>
        <v>0.34047919293820933</v>
      </c>
      <c r="M612" s="32">
        <f t="shared" ref="M612:M640" si="127">+IF(OR(AND(G612=""),(K612="")),"",G612*K612)</f>
        <v>0.14396887159533073</v>
      </c>
      <c r="N612" s="33">
        <f t="shared" ref="N612:N640" si="128">+IF(OR(AND(H612=""),(L612="")),"",H612*L612)</f>
        <v>0.34047919293820933</v>
      </c>
    </row>
    <row r="613" spans="1:14" x14ac:dyDescent="0.2">
      <c r="A613" s="8"/>
      <c r="B613" s="42" t="s">
        <v>577</v>
      </c>
      <c r="C613" s="40">
        <v>1</v>
      </c>
      <c r="D613" s="9">
        <v>1</v>
      </c>
      <c r="E613" s="9">
        <v>0</v>
      </c>
      <c r="F613" s="9">
        <v>2</v>
      </c>
      <c r="G613" s="10">
        <f t="shared" si="123"/>
        <v>9.727626459143969E-4</v>
      </c>
      <c r="H613" s="10">
        <f t="shared" si="124"/>
        <v>1.2610340479192938E-3</v>
      </c>
      <c r="I613" s="10" t="str">
        <f t="shared" si="125"/>
        <v/>
      </c>
      <c r="J613" s="10">
        <f t="shared" si="126"/>
        <v>1.8814675446848542E-3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1</v>
      </c>
      <c r="M613" s="10">
        <f t="shared" si="127"/>
        <v>-9.727626459143969E-4</v>
      </c>
      <c r="N613" s="14">
        <f t="shared" si="128"/>
        <v>1.2610340479192938E-3</v>
      </c>
    </row>
    <row r="614" spans="1:14" x14ac:dyDescent="0.2">
      <c r="A614" s="8"/>
      <c r="B614" s="43" t="s">
        <v>578</v>
      </c>
      <c r="C614" s="40">
        <v>58</v>
      </c>
      <c r="D614" s="9">
        <v>150</v>
      </c>
      <c r="E614" s="9">
        <v>146</v>
      </c>
      <c r="F614" s="9">
        <v>167</v>
      </c>
      <c r="G614" s="10">
        <f t="shared" si="123"/>
        <v>5.642023346303502E-2</v>
      </c>
      <c r="H614" s="10">
        <f t="shared" si="124"/>
        <v>0.18915510718789408</v>
      </c>
      <c r="I614" s="10">
        <f t="shared" si="125"/>
        <v>0.12414965986394558</v>
      </c>
      <c r="J614" s="10">
        <f t="shared" si="126"/>
        <v>0.15710253998118531</v>
      </c>
      <c r="K614" s="10">
        <f t="shared" si="129"/>
        <v>1.5172413793103448</v>
      </c>
      <c r="L614" s="10">
        <f t="shared" si="130"/>
        <v>0.11333333333333333</v>
      </c>
      <c r="M614" s="10">
        <f t="shared" si="127"/>
        <v>8.5603112840466927E-2</v>
      </c>
      <c r="N614" s="14">
        <f t="shared" si="128"/>
        <v>2.1437578814627996E-2</v>
      </c>
    </row>
    <row r="615" spans="1:14" ht="25.5" x14ac:dyDescent="0.2">
      <c r="A615" s="8"/>
      <c r="B615" s="43" t="s">
        <v>579</v>
      </c>
      <c r="C615" s="40">
        <v>281</v>
      </c>
      <c r="D615" s="9">
        <v>45</v>
      </c>
      <c r="E615" s="9">
        <v>388</v>
      </c>
      <c r="F615" s="9">
        <v>60</v>
      </c>
      <c r="G615" s="10">
        <f t="shared" si="123"/>
        <v>0.2733463035019455</v>
      </c>
      <c r="H615" s="10">
        <f t="shared" si="124"/>
        <v>5.6746532156368219E-2</v>
      </c>
      <c r="I615" s="10">
        <f t="shared" si="125"/>
        <v>0.32993197278911562</v>
      </c>
      <c r="J615" s="10">
        <f t="shared" si="126"/>
        <v>5.6444026340545628E-2</v>
      </c>
      <c r="K615" s="10">
        <f t="shared" si="129"/>
        <v>0.38078291814946619</v>
      </c>
      <c r="L615" s="10">
        <f t="shared" si="130"/>
        <v>0.33333333333333331</v>
      </c>
      <c r="M615" s="10">
        <f t="shared" si="127"/>
        <v>0.10408560311284046</v>
      </c>
      <c r="N615" s="14">
        <f t="shared" si="128"/>
        <v>1.8915510718789406E-2</v>
      </c>
    </row>
    <row r="616" spans="1:14" x14ac:dyDescent="0.2">
      <c r="A616" s="8"/>
      <c r="B616" s="43" t="s">
        <v>580</v>
      </c>
      <c r="C616" s="40">
        <v>225</v>
      </c>
      <c r="D616" s="9">
        <v>18</v>
      </c>
      <c r="E616" s="9">
        <v>129</v>
      </c>
      <c r="F616" s="9">
        <v>12</v>
      </c>
      <c r="G616" s="10">
        <f t="shared" si="123"/>
        <v>0.2188715953307393</v>
      </c>
      <c r="H616" s="10">
        <f t="shared" si="124"/>
        <v>2.269861286254729E-2</v>
      </c>
      <c r="I616" s="10">
        <f t="shared" si="125"/>
        <v>0.10969387755102041</v>
      </c>
      <c r="J616" s="10">
        <f t="shared" si="126"/>
        <v>1.1288805268109126E-2</v>
      </c>
      <c r="K616" s="10">
        <f t="shared" si="129"/>
        <v>-0.42666666666666669</v>
      </c>
      <c r="L616" s="10">
        <f t="shared" si="130"/>
        <v>-0.33333333333333331</v>
      </c>
      <c r="M616" s="10">
        <f t="shared" si="127"/>
        <v>-9.3385214007782102E-2</v>
      </c>
      <c r="N616" s="14">
        <f t="shared" si="128"/>
        <v>-7.5662042875157629E-3</v>
      </c>
    </row>
    <row r="617" spans="1:14" x14ac:dyDescent="0.2">
      <c r="A617" s="8"/>
      <c r="B617" s="43" t="s">
        <v>581</v>
      </c>
      <c r="C617" s="40">
        <v>10</v>
      </c>
      <c r="D617" s="9">
        <v>5</v>
      </c>
      <c r="E617" s="9">
        <v>3</v>
      </c>
      <c r="F617" s="9">
        <v>1</v>
      </c>
      <c r="G617" s="10">
        <f t="shared" si="123"/>
        <v>9.727626459143969E-3</v>
      </c>
      <c r="H617" s="10">
        <f t="shared" si="124"/>
        <v>6.3051702395964691E-3</v>
      </c>
      <c r="I617" s="10">
        <f t="shared" si="125"/>
        <v>2.5510204081632651E-3</v>
      </c>
      <c r="J617" s="10">
        <f t="shared" si="126"/>
        <v>9.4073377234242712E-4</v>
      </c>
      <c r="K617" s="10">
        <f t="shared" si="129"/>
        <v>-0.7</v>
      </c>
      <c r="L617" s="10">
        <f t="shared" si="130"/>
        <v>-0.8</v>
      </c>
      <c r="M617" s="10">
        <f t="shared" si="127"/>
        <v>-6.8093385214007783E-3</v>
      </c>
      <c r="N617" s="14">
        <f t="shared" si="128"/>
        <v>-5.0441361916771753E-3</v>
      </c>
    </row>
    <row r="618" spans="1:14" x14ac:dyDescent="0.2">
      <c r="A618" s="8"/>
      <c r="B618" s="43" t="s">
        <v>582</v>
      </c>
      <c r="C618" s="40">
        <v>1</v>
      </c>
      <c r="D618" s="9">
        <v>0</v>
      </c>
      <c r="E618" s="9">
        <v>0</v>
      </c>
      <c r="F618" s="9">
        <v>1</v>
      </c>
      <c r="G618" s="10">
        <f t="shared" si="123"/>
        <v>9.727626459143969E-4</v>
      </c>
      <c r="H618" s="10" t="str">
        <f t="shared" si="124"/>
        <v/>
      </c>
      <c r="I618" s="10" t="str">
        <f t="shared" si="125"/>
        <v/>
      </c>
      <c r="J618" s="10">
        <f t="shared" si="126"/>
        <v>9.4073377234242712E-4</v>
      </c>
      <c r="K618" s="10">
        <f t="shared" si="129"/>
        <v>-1</v>
      </c>
      <c r="L618" s="10">
        <f t="shared" si="130"/>
        <v>1</v>
      </c>
      <c r="M618" s="10">
        <f t="shared" si="127"/>
        <v>-9.727626459143969E-4</v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1</v>
      </c>
      <c r="F619" s="9">
        <v>0</v>
      </c>
      <c r="G619" s="10" t="str">
        <f t="shared" si="123"/>
        <v/>
      </c>
      <c r="H619" s="10" t="str">
        <f t="shared" si="124"/>
        <v/>
      </c>
      <c r="I619" s="10">
        <f t="shared" si="125"/>
        <v>8.5034013605442174E-4</v>
      </c>
      <c r="J619" s="10" t="str">
        <f t="shared" si="126"/>
        <v/>
      </c>
      <c r="K619" s="10">
        <f t="shared" si="129"/>
        <v>1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10</v>
      </c>
      <c r="D620" s="9">
        <v>14</v>
      </c>
      <c r="E620" s="9">
        <v>4</v>
      </c>
      <c r="F620" s="9">
        <v>4</v>
      </c>
      <c r="G620" s="10">
        <f t="shared" si="123"/>
        <v>9.727626459143969E-3</v>
      </c>
      <c r="H620" s="10">
        <f t="shared" si="124"/>
        <v>1.7654476670870115E-2</v>
      </c>
      <c r="I620" s="10">
        <f t="shared" si="125"/>
        <v>3.4013605442176869E-3</v>
      </c>
      <c r="J620" s="10">
        <f t="shared" si="126"/>
        <v>3.7629350893697085E-3</v>
      </c>
      <c r="K620" s="10">
        <f t="shared" si="129"/>
        <v>-0.6</v>
      </c>
      <c r="L620" s="10">
        <f t="shared" si="130"/>
        <v>-0.7142857142857143</v>
      </c>
      <c r="M620" s="10">
        <f t="shared" si="127"/>
        <v>-5.8365758754863814E-3</v>
      </c>
      <c r="N620" s="14">
        <f t="shared" si="128"/>
        <v>-1.261034047919294E-2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1</v>
      </c>
      <c r="D622" s="9">
        <v>1</v>
      </c>
      <c r="E622" s="9">
        <v>0</v>
      </c>
      <c r="F622" s="9">
        <v>0</v>
      </c>
      <c r="G622" s="10">
        <f t="shared" si="123"/>
        <v>9.727626459143969E-4</v>
      </c>
      <c r="H622" s="10">
        <f t="shared" si="124"/>
        <v>1.2610340479192938E-3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-9.727626459143969E-4</v>
      </c>
      <c r="N622" s="14">
        <f t="shared" si="128"/>
        <v>-1.2610340479192938E-3</v>
      </c>
    </row>
    <row r="623" spans="1:14" x14ac:dyDescent="0.2">
      <c r="A623" s="8"/>
      <c r="B623" s="43" t="s">
        <v>587</v>
      </c>
      <c r="C623" s="40">
        <v>2</v>
      </c>
      <c r="D623" s="9">
        <v>0</v>
      </c>
      <c r="E623" s="9">
        <v>1</v>
      </c>
      <c r="F623" s="9">
        <v>0</v>
      </c>
      <c r="G623" s="10">
        <f t="shared" si="123"/>
        <v>1.9455252918287938E-3</v>
      </c>
      <c r="H623" s="10" t="str">
        <f t="shared" si="124"/>
        <v/>
      </c>
      <c r="I623" s="10">
        <f t="shared" si="125"/>
        <v>8.5034013605442174E-4</v>
      </c>
      <c r="J623" s="10" t="str">
        <f t="shared" si="126"/>
        <v/>
      </c>
      <c r="K623" s="10">
        <f t="shared" si="129"/>
        <v>-0.5</v>
      </c>
      <c r="L623" s="10" t="str">
        <f t="shared" si="130"/>
        <v xml:space="preserve"> </v>
      </c>
      <c r="M623" s="10">
        <f t="shared" si="127"/>
        <v>-9.727626459143969E-4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2</v>
      </c>
      <c r="D625" s="9">
        <v>1</v>
      </c>
      <c r="E625" s="9">
        <v>4</v>
      </c>
      <c r="F625" s="9">
        <v>3</v>
      </c>
      <c r="G625" s="10">
        <f t="shared" si="123"/>
        <v>1.9455252918287938E-3</v>
      </c>
      <c r="H625" s="10">
        <f t="shared" si="124"/>
        <v>1.2610340479192938E-3</v>
      </c>
      <c r="I625" s="10">
        <f t="shared" si="125"/>
        <v>3.4013605442176869E-3</v>
      </c>
      <c r="J625" s="10">
        <f t="shared" si="126"/>
        <v>2.8222013170272815E-3</v>
      </c>
      <c r="K625" s="10">
        <f t="shared" si="129"/>
        <v>1</v>
      </c>
      <c r="L625" s="10">
        <f t="shared" si="130"/>
        <v>2</v>
      </c>
      <c r="M625" s="10">
        <f t="shared" si="127"/>
        <v>1.9455252918287938E-3</v>
      </c>
      <c r="N625" s="14">
        <f t="shared" si="128"/>
        <v>2.5220680958385876E-3</v>
      </c>
    </row>
    <row r="626" spans="1:14" x14ac:dyDescent="0.2">
      <c r="A626" s="8"/>
      <c r="B626" s="43" t="s">
        <v>590</v>
      </c>
      <c r="C626" s="40">
        <v>2</v>
      </c>
      <c r="D626" s="9">
        <v>5</v>
      </c>
      <c r="E626" s="9">
        <v>0</v>
      </c>
      <c r="F626" s="9">
        <v>0</v>
      </c>
      <c r="G626" s="10">
        <f t="shared" si="123"/>
        <v>1.9455252918287938E-3</v>
      </c>
      <c r="H626" s="10">
        <f t="shared" si="124"/>
        <v>6.3051702395964691E-3</v>
      </c>
      <c r="I626" s="10" t="str">
        <f t="shared" si="125"/>
        <v/>
      </c>
      <c r="J626" s="10" t="str">
        <f t="shared" si="126"/>
        <v/>
      </c>
      <c r="K626" s="10">
        <f t="shared" si="129"/>
        <v>-1</v>
      </c>
      <c r="L626" s="10">
        <f t="shared" si="130"/>
        <v>-1</v>
      </c>
      <c r="M626" s="10">
        <f t="shared" si="127"/>
        <v>-1.9455252918287938E-3</v>
      </c>
      <c r="N626" s="14">
        <f t="shared" si="128"/>
        <v>-6.3051702395964691E-3</v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1</v>
      </c>
      <c r="F627" s="9">
        <v>0</v>
      </c>
      <c r="G627" s="10" t="str">
        <f t="shared" si="123"/>
        <v/>
      </c>
      <c r="H627" s="10" t="str">
        <f t="shared" si="124"/>
        <v/>
      </c>
      <c r="I627" s="10">
        <f t="shared" si="125"/>
        <v>8.5034013605442174E-4</v>
      </c>
      <c r="J627" s="10" t="str">
        <f t="shared" si="126"/>
        <v/>
      </c>
      <c r="K627" s="10">
        <f t="shared" si="129"/>
        <v>1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208</v>
      </c>
      <c r="D628" s="9">
        <v>198</v>
      </c>
      <c r="E628" s="9">
        <v>85</v>
      </c>
      <c r="F628" s="9">
        <v>73</v>
      </c>
      <c r="G628" s="10">
        <f t="shared" si="123"/>
        <v>0.20233463035019456</v>
      </c>
      <c r="H628" s="10">
        <f t="shared" si="124"/>
        <v>0.24968474148802017</v>
      </c>
      <c r="I628" s="10">
        <f t="shared" si="125"/>
        <v>7.2278911564625847E-2</v>
      </c>
      <c r="J628" s="10">
        <f t="shared" si="126"/>
        <v>6.8673565380997184E-2</v>
      </c>
      <c r="K628" s="10">
        <f t="shared" si="129"/>
        <v>-0.59134615384615385</v>
      </c>
      <c r="L628" s="10">
        <f t="shared" si="130"/>
        <v>-0.63131313131313127</v>
      </c>
      <c r="M628" s="10">
        <f t="shared" si="127"/>
        <v>-0.11964980544747082</v>
      </c>
      <c r="N628" s="14">
        <f t="shared" si="128"/>
        <v>-0.1576292559899117</v>
      </c>
    </row>
    <row r="629" spans="1:14" x14ac:dyDescent="0.2">
      <c r="A629" s="8"/>
      <c r="B629" s="43" t="s">
        <v>593</v>
      </c>
      <c r="C629" s="40">
        <v>0</v>
      </c>
      <c r="D629" s="9">
        <v>4</v>
      </c>
      <c r="E629" s="9">
        <v>0</v>
      </c>
      <c r="F629" s="9">
        <v>8</v>
      </c>
      <c r="G629" s="10" t="str">
        <f t="shared" si="123"/>
        <v/>
      </c>
      <c r="H629" s="10">
        <f t="shared" si="124"/>
        <v>5.0441361916771753E-3</v>
      </c>
      <c r="I629" s="10" t="str">
        <f t="shared" si="125"/>
        <v/>
      </c>
      <c r="J629" s="10">
        <f t="shared" si="126"/>
        <v>7.525870178739417E-3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4">
        <f t="shared" si="128"/>
        <v>5.0441361916771753E-3</v>
      </c>
    </row>
    <row r="630" spans="1:14" x14ac:dyDescent="0.2">
      <c r="A630" s="8"/>
      <c r="B630" s="43" t="s">
        <v>594</v>
      </c>
      <c r="C630" s="40">
        <v>16</v>
      </c>
      <c r="D630" s="9">
        <v>84</v>
      </c>
      <c r="E630" s="9">
        <v>14</v>
      </c>
      <c r="F630" s="9">
        <v>136</v>
      </c>
      <c r="G630" s="10">
        <f t="shared" si="123"/>
        <v>1.556420233463035E-2</v>
      </c>
      <c r="H630" s="10">
        <f t="shared" si="124"/>
        <v>0.10592686002522068</v>
      </c>
      <c r="I630" s="10">
        <f t="shared" si="125"/>
        <v>1.1904761904761904E-2</v>
      </c>
      <c r="J630" s="10">
        <f t="shared" si="126"/>
        <v>0.12793979303857009</v>
      </c>
      <c r="K630" s="10">
        <f t="shared" si="129"/>
        <v>-0.125</v>
      </c>
      <c r="L630" s="10">
        <f t="shared" si="130"/>
        <v>0.61904761904761907</v>
      </c>
      <c r="M630" s="10">
        <f t="shared" si="127"/>
        <v>-1.9455252918287938E-3</v>
      </c>
      <c r="N630" s="14">
        <f t="shared" si="128"/>
        <v>6.5573770491803282E-2</v>
      </c>
    </row>
    <row r="631" spans="1:14" x14ac:dyDescent="0.2">
      <c r="A631" s="8"/>
      <c r="B631" s="43" t="s">
        <v>595</v>
      </c>
      <c r="C631" s="40">
        <v>8</v>
      </c>
      <c r="D631" s="9">
        <v>60</v>
      </c>
      <c r="E631" s="9">
        <v>206</v>
      </c>
      <c r="F631" s="9">
        <v>477</v>
      </c>
      <c r="G631" s="10">
        <f t="shared" si="123"/>
        <v>7.7821011673151752E-3</v>
      </c>
      <c r="H631" s="10">
        <f t="shared" si="124"/>
        <v>7.5662042875157626E-2</v>
      </c>
      <c r="I631" s="10">
        <f t="shared" si="125"/>
        <v>0.17517006802721088</v>
      </c>
      <c r="J631" s="10">
        <f t="shared" si="126"/>
        <v>0.4487300094073377</v>
      </c>
      <c r="K631" s="10">
        <f t="shared" si="129"/>
        <v>24.75</v>
      </c>
      <c r="L631" s="10">
        <f t="shared" si="130"/>
        <v>6.95</v>
      </c>
      <c r="M631" s="10">
        <f t="shared" si="127"/>
        <v>0.19260700389105059</v>
      </c>
      <c r="N631" s="14">
        <f t="shared" si="128"/>
        <v>0.52585119798234548</v>
      </c>
    </row>
    <row r="632" spans="1:14" x14ac:dyDescent="0.2">
      <c r="A632" s="8"/>
      <c r="B632" s="43" t="s">
        <v>596</v>
      </c>
      <c r="C632" s="40">
        <v>2</v>
      </c>
      <c r="D632" s="9">
        <v>0</v>
      </c>
      <c r="E632" s="9">
        <v>0</v>
      </c>
      <c r="F632" s="9">
        <v>0</v>
      </c>
      <c r="G632" s="10">
        <f t="shared" si="123"/>
        <v>1.9455252918287938E-3</v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 t="str">
        <f t="shared" si="130"/>
        <v xml:space="preserve"> </v>
      </c>
      <c r="M632" s="10">
        <f t="shared" si="127"/>
        <v>-1.9455252918287938E-3</v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3</v>
      </c>
      <c r="E633" s="9">
        <v>1</v>
      </c>
      <c r="F633" s="9">
        <v>0</v>
      </c>
      <c r="G633" s="10" t="str">
        <f t="shared" si="123"/>
        <v/>
      </c>
      <c r="H633" s="10">
        <f t="shared" si="124"/>
        <v>3.7831021437578815E-3</v>
      </c>
      <c r="I633" s="10">
        <f t="shared" si="125"/>
        <v>8.5034013605442174E-4</v>
      </c>
      <c r="J633" s="10" t="str">
        <f t="shared" si="126"/>
        <v/>
      </c>
      <c r="K633" s="10">
        <f t="shared" si="129"/>
        <v>1</v>
      </c>
      <c r="L633" s="10">
        <f t="shared" si="130"/>
        <v>-1</v>
      </c>
      <c r="M633" s="10" t="str">
        <f t="shared" si="127"/>
        <v/>
      </c>
      <c r="N633" s="14">
        <f t="shared" si="128"/>
        <v>-3.7831021437578815E-3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2</v>
      </c>
      <c r="E635" s="9">
        <v>1</v>
      </c>
      <c r="F635" s="9">
        <v>0</v>
      </c>
      <c r="G635" s="10" t="str">
        <f t="shared" si="123"/>
        <v/>
      </c>
      <c r="H635" s="10">
        <f t="shared" si="124"/>
        <v>2.5220680958385876E-3</v>
      </c>
      <c r="I635" s="10">
        <f t="shared" si="125"/>
        <v>8.5034013605442174E-4</v>
      </c>
      <c r="J635" s="10" t="str">
        <f t="shared" si="126"/>
        <v/>
      </c>
      <c r="K635" s="10">
        <f t="shared" si="129"/>
        <v>1</v>
      </c>
      <c r="L635" s="10">
        <f t="shared" si="130"/>
        <v>-1</v>
      </c>
      <c r="M635" s="10" t="str">
        <f t="shared" si="127"/>
        <v/>
      </c>
      <c r="N635" s="14">
        <f t="shared" si="128"/>
        <v>-2.5220680958385876E-3</v>
      </c>
    </row>
    <row r="636" spans="1:14" x14ac:dyDescent="0.2">
      <c r="A636" s="8"/>
      <c r="B636" s="43" t="s">
        <v>600</v>
      </c>
      <c r="C636" s="40">
        <v>1</v>
      </c>
      <c r="D636" s="9">
        <v>5</v>
      </c>
      <c r="E636" s="9">
        <v>0</v>
      </c>
      <c r="F636" s="9">
        <v>30</v>
      </c>
      <c r="G636" s="10">
        <f t="shared" si="123"/>
        <v>9.727626459143969E-4</v>
      </c>
      <c r="H636" s="10">
        <f t="shared" si="124"/>
        <v>6.3051702395964691E-3</v>
      </c>
      <c r="I636" s="10" t="str">
        <f t="shared" si="125"/>
        <v/>
      </c>
      <c r="J636" s="10">
        <f t="shared" si="126"/>
        <v>2.8222013170272814E-2</v>
      </c>
      <c r="K636" s="10">
        <f t="shared" si="129"/>
        <v>-1</v>
      </c>
      <c r="L636" s="10">
        <f t="shared" si="130"/>
        <v>5</v>
      </c>
      <c r="M636" s="10">
        <f t="shared" si="127"/>
        <v>-9.727626459143969E-4</v>
      </c>
      <c r="N636" s="14">
        <f t="shared" si="128"/>
        <v>3.1525851197982346E-2</v>
      </c>
    </row>
    <row r="637" spans="1:14" x14ac:dyDescent="0.2">
      <c r="A637" s="8"/>
      <c r="B637" s="43" t="s">
        <v>601</v>
      </c>
      <c r="C637" s="40">
        <v>1</v>
      </c>
      <c r="D637" s="9">
        <v>0</v>
      </c>
      <c r="E637" s="9">
        <v>0</v>
      </c>
      <c r="F637" s="9">
        <v>2</v>
      </c>
      <c r="G637" s="10">
        <f t="shared" si="123"/>
        <v>9.727626459143969E-4</v>
      </c>
      <c r="H637" s="10" t="str">
        <f t="shared" si="124"/>
        <v/>
      </c>
      <c r="I637" s="10" t="str">
        <f t="shared" si="125"/>
        <v/>
      </c>
      <c r="J637" s="10">
        <f t="shared" si="126"/>
        <v>1.8814675446848542E-3</v>
      </c>
      <c r="K637" s="10">
        <f t="shared" si="129"/>
        <v>-1</v>
      </c>
      <c r="L637" s="10">
        <f t="shared" si="130"/>
        <v>1</v>
      </c>
      <c r="M637" s="10">
        <f t="shared" si="127"/>
        <v>-9.727626459143969E-4</v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6</v>
      </c>
      <c r="D638" s="9">
        <v>2</v>
      </c>
      <c r="E638" s="9">
        <v>1</v>
      </c>
      <c r="F638" s="9">
        <v>1</v>
      </c>
      <c r="G638" s="10">
        <f t="shared" si="123"/>
        <v>5.8365758754863814E-3</v>
      </c>
      <c r="H638" s="10">
        <f t="shared" si="124"/>
        <v>2.5220680958385876E-3</v>
      </c>
      <c r="I638" s="10">
        <f t="shared" si="125"/>
        <v>8.5034013605442174E-4</v>
      </c>
      <c r="J638" s="10">
        <f t="shared" si="126"/>
        <v>9.4073377234242712E-4</v>
      </c>
      <c r="K638" s="10">
        <f t="shared" si="129"/>
        <v>-0.83333333333333337</v>
      </c>
      <c r="L638" s="10">
        <f t="shared" si="130"/>
        <v>-0.5</v>
      </c>
      <c r="M638" s="10">
        <f t="shared" si="127"/>
        <v>-4.8638132295719845E-3</v>
      </c>
      <c r="N638" s="14">
        <f t="shared" si="128"/>
        <v>-1.2610340479192938E-3</v>
      </c>
    </row>
    <row r="639" spans="1:14" ht="25.5" x14ac:dyDescent="0.2">
      <c r="A639" s="8"/>
      <c r="B639" s="43" t="s">
        <v>603</v>
      </c>
      <c r="C639" s="40">
        <v>8</v>
      </c>
      <c r="D639" s="9">
        <v>3</v>
      </c>
      <c r="E639" s="9">
        <v>21</v>
      </c>
      <c r="F639" s="9">
        <v>3</v>
      </c>
      <c r="G639" s="10">
        <f t="shared" si="123"/>
        <v>7.7821011673151752E-3</v>
      </c>
      <c r="H639" s="10">
        <f t="shared" si="124"/>
        <v>3.7831021437578815E-3</v>
      </c>
      <c r="I639" s="10">
        <f t="shared" si="125"/>
        <v>1.7857142857142856E-2</v>
      </c>
      <c r="J639" s="10">
        <f t="shared" si="126"/>
        <v>2.8222013170272815E-3</v>
      </c>
      <c r="K639" s="10">
        <f t="shared" si="129"/>
        <v>1.625</v>
      </c>
      <c r="L639" s="10">
        <f t="shared" si="130"/>
        <v>0</v>
      </c>
      <c r="M639" s="10">
        <f t="shared" si="127"/>
        <v>1.264591439688716E-2</v>
      </c>
      <c r="N639" s="14">
        <f t="shared" si="128"/>
        <v>0</v>
      </c>
    </row>
    <row r="640" spans="1:14" ht="26.25" thickBot="1" x14ac:dyDescent="0.25">
      <c r="A640" s="8"/>
      <c r="B640" s="44" t="s">
        <v>604</v>
      </c>
      <c r="C640" s="41">
        <v>185</v>
      </c>
      <c r="D640" s="15">
        <v>192</v>
      </c>
      <c r="E640" s="15">
        <v>170</v>
      </c>
      <c r="F640" s="15">
        <v>83</v>
      </c>
      <c r="G640" s="16">
        <f t="shared" si="123"/>
        <v>0.17996108949416342</v>
      </c>
      <c r="H640" s="16">
        <f t="shared" si="124"/>
        <v>0.24211853720050441</v>
      </c>
      <c r="I640" s="16">
        <f t="shared" si="125"/>
        <v>0.14455782312925169</v>
      </c>
      <c r="J640" s="16">
        <f t="shared" si="126"/>
        <v>7.8080903104421451E-2</v>
      </c>
      <c r="K640" s="16">
        <f t="shared" si="129"/>
        <v>-8.1081081081081086E-2</v>
      </c>
      <c r="L640" s="16">
        <f t="shared" si="130"/>
        <v>-0.56770833333333337</v>
      </c>
      <c r="M640" s="16">
        <f t="shared" si="127"/>
        <v>-1.4591439688715954E-2</v>
      </c>
      <c r="N640" s="17">
        <f t="shared" si="128"/>
        <v>-0.13745271122320304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630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631</v>
      </c>
      <c r="C9" s="31">
        <f>+C22+C81+C188+C371+C612</f>
        <v>8055</v>
      </c>
      <c r="D9" s="31">
        <f>+D22+D81+D188+D371+D612</f>
        <v>7685</v>
      </c>
      <c r="E9" s="31">
        <f>+E22+E81+E188+E371+E612</f>
        <v>8031</v>
      </c>
      <c r="F9" s="31">
        <f>+F22+F81+F188+F371+F612</f>
        <v>7234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-2.9795158286778397E-3</v>
      </c>
      <c r="L9" s="32">
        <f t="shared" si="0"/>
        <v>-5.8685751463890698E-2</v>
      </c>
      <c r="M9" s="32">
        <f t="shared" ref="M9:N14" si="1">+IF(OR(AND(G9=""),(K9="")),"",G9*K9)</f>
        <v>-2.9795158286778397E-3</v>
      </c>
      <c r="N9" s="33">
        <f t="shared" si="1"/>
        <v>-5.8685751463890698E-2</v>
      </c>
    </row>
    <row r="10" spans="1:14" x14ac:dyDescent="0.2">
      <c r="A10" s="8"/>
      <c r="B10" s="42" t="s">
        <v>10</v>
      </c>
      <c r="C10" s="40">
        <f>+C22</f>
        <v>45</v>
      </c>
      <c r="D10" s="9">
        <f>+D22</f>
        <v>49</v>
      </c>
      <c r="E10" s="9">
        <f>+E22</f>
        <v>68</v>
      </c>
      <c r="F10" s="9">
        <f>+F22</f>
        <v>58</v>
      </c>
      <c r="G10" s="10">
        <f t="shared" ref="G10:J14" si="2">+C10/C$9</f>
        <v>5.5865921787709499E-3</v>
      </c>
      <c r="H10" s="10">
        <f t="shared" si="2"/>
        <v>6.3760572543916719E-3</v>
      </c>
      <c r="I10" s="10">
        <f t="shared" si="2"/>
        <v>8.4671896401444409E-3</v>
      </c>
      <c r="J10" s="10">
        <f t="shared" si="2"/>
        <v>8.0176942217307159E-3</v>
      </c>
      <c r="K10" s="10">
        <f t="shared" si="0"/>
        <v>0.51111111111111107</v>
      </c>
      <c r="L10" s="10">
        <f t="shared" si="0"/>
        <v>0.18367346938775511</v>
      </c>
      <c r="M10" s="10">
        <f t="shared" si="1"/>
        <v>2.8553693358162632E-3</v>
      </c>
      <c r="N10" s="14">
        <f t="shared" si="1"/>
        <v>1.1711125569290827E-3</v>
      </c>
    </row>
    <row r="11" spans="1:14" x14ac:dyDescent="0.2">
      <c r="A11" s="8"/>
      <c r="B11" s="43" t="s">
        <v>11</v>
      </c>
      <c r="C11" s="40">
        <f>+C81</f>
        <v>1209</v>
      </c>
      <c r="D11" s="9">
        <f>+D81</f>
        <v>1074</v>
      </c>
      <c r="E11" s="9">
        <f>+E81</f>
        <v>1306</v>
      </c>
      <c r="F11" s="9">
        <f>+F81</f>
        <v>964</v>
      </c>
      <c r="G11" s="10">
        <f t="shared" si="2"/>
        <v>0.15009310986964619</v>
      </c>
      <c r="H11" s="10">
        <f t="shared" si="2"/>
        <v>0.13975276512687052</v>
      </c>
      <c r="I11" s="10">
        <f t="shared" si="2"/>
        <v>0.16261984808865645</v>
      </c>
      <c r="J11" s="10">
        <f t="shared" si="2"/>
        <v>0.13325960740945536</v>
      </c>
      <c r="K11" s="10">
        <f t="shared" si="0"/>
        <v>8.0231596360628613E-2</v>
      </c>
      <c r="L11" s="10">
        <f t="shared" si="0"/>
        <v>-0.10242085661080075</v>
      </c>
      <c r="M11" s="10">
        <f t="shared" si="1"/>
        <v>1.2042209807572936E-2</v>
      </c>
      <c r="N11" s="14">
        <f t="shared" si="1"/>
        <v>-1.4313597918022121E-2</v>
      </c>
    </row>
    <row r="12" spans="1:14" ht="25.5" x14ac:dyDescent="0.2">
      <c r="A12" s="8"/>
      <c r="B12" s="43" t="s">
        <v>12</v>
      </c>
      <c r="C12" s="40">
        <f>+C188</f>
        <v>1549</v>
      </c>
      <c r="D12" s="9">
        <f>+D188</f>
        <v>1431</v>
      </c>
      <c r="E12" s="9">
        <f>+E188</f>
        <v>1447</v>
      </c>
      <c r="F12" s="9">
        <f>+F188</f>
        <v>1573</v>
      </c>
      <c r="G12" s="10">
        <f t="shared" si="2"/>
        <v>0.19230291744258224</v>
      </c>
      <c r="H12" s="10">
        <f t="shared" si="2"/>
        <v>0.18620689655172415</v>
      </c>
      <c r="I12" s="10">
        <f t="shared" si="2"/>
        <v>0.18017681484248538</v>
      </c>
      <c r="J12" s="10">
        <f t="shared" si="2"/>
        <v>0.21744539673762786</v>
      </c>
      <c r="K12" s="10">
        <f t="shared" si="0"/>
        <v>-6.5848934796642999E-2</v>
      </c>
      <c r="L12" s="10">
        <f t="shared" si="0"/>
        <v>9.9231306778476594E-2</v>
      </c>
      <c r="M12" s="10">
        <f t="shared" si="1"/>
        <v>-1.266294227188082E-2</v>
      </c>
      <c r="N12" s="14">
        <f t="shared" si="1"/>
        <v>1.8477553675992194E-2</v>
      </c>
    </row>
    <row r="13" spans="1:14" x14ac:dyDescent="0.2">
      <c r="A13" s="8"/>
      <c r="B13" s="43" t="s">
        <v>13</v>
      </c>
      <c r="C13" s="40">
        <f>+C371</f>
        <v>4222</v>
      </c>
      <c r="D13" s="9">
        <f>+D371</f>
        <v>3649</v>
      </c>
      <c r="E13" s="9">
        <f>+E371</f>
        <v>4407</v>
      </c>
      <c r="F13" s="9">
        <f>+F371</f>
        <v>3434</v>
      </c>
      <c r="G13" s="10">
        <f t="shared" si="2"/>
        <v>0.52414649286157666</v>
      </c>
      <c r="H13" s="10">
        <f t="shared" si="2"/>
        <v>0.47482108002602474</v>
      </c>
      <c r="I13" s="10">
        <f t="shared" si="2"/>
        <v>0.54874859917818453</v>
      </c>
      <c r="J13" s="10">
        <f t="shared" si="2"/>
        <v>0.47470279236936685</v>
      </c>
      <c r="K13" s="10">
        <f t="shared" si="0"/>
        <v>4.38180956892468E-2</v>
      </c>
      <c r="L13" s="10">
        <f t="shared" si="0"/>
        <v>-5.8920252123869553E-2</v>
      </c>
      <c r="M13" s="10">
        <f t="shared" si="1"/>
        <v>2.2967101179391682E-2</v>
      </c>
      <c r="N13" s="14">
        <f t="shared" si="1"/>
        <v>-2.797657774886142E-2</v>
      </c>
    </row>
    <row r="14" spans="1:14" ht="15.75" thickBot="1" x14ac:dyDescent="0.25">
      <c r="A14" s="8"/>
      <c r="B14" s="44" t="s">
        <v>14</v>
      </c>
      <c r="C14" s="41">
        <f>+C612</f>
        <v>1030</v>
      </c>
      <c r="D14" s="15">
        <f>+D612</f>
        <v>1482</v>
      </c>
      <c r="E14" s="15">
        <f>+E612</f>
        <v>803</v>
      </c>
      <c r="F14" s="15">
        <f>+F612</f>
        <v>1205</v>
      </c>
      <c r="G14" s="16">
        <f t="shared" si="2"/>
        <v>0.12787088764742396</v>
      </c>
      <c r="H14" s="16">
        <f t="shared" si="2"/>
        <v>0.19284320104098893</v>
      </c>
      <c r="I14" s="16">
        <f t="shared" si="2"/>
        <v>9.9987548250529204E-2</v>
      </c>
      <c r="J14" s="16">
        <f t="shared" si="2"/>
        <v>0.16657450926181919</v>
      </c>
      <c r="K14" s="16">
        <f t="shared" si="0"/>
        <v>-0.2203883495145631</v>
      </c>
      <c r="L14" s="16">
        <f t="shared" si="0"/>
        <v>-0.18690958164642374</v>
      </c>
      <c r="M14" s="16">
        <f t="shared" si="1"/>
        <v>-2.81812538795779E-2</v>
      </c>
      <c r="N14" s="17">
        <f t="shared" si="1"/>
        <v>-3.6044242029928425E-2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45</v>
      </c>
      <c r="D22" s="31">
        <f>SUM(D23:D73)</f>
        <v>49</v>
      </c>
      <c r="E22" s="31">
        <f>SUM(E23:E73)</f>
        <v>68</v>
      </c>
      <c r="F22" s="31">
        <f>SUM(F23:F73)</f>
        <v>58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0.51111111111111107</v>
      </c>
      <c r="L22" s="32">
        <f>+IF(AND(D22=0,F22=0),"",IF(D22=0,1,IF(F22=0,-1,(F22-D22)/D22)))</f>
        <v>0.18367346938775511</v>
      </c>
      <c r="M22" s="32">
        <f t="shared" ref="M22:M53" si="7">+IF(OR(AND(G22=""),(K22="")),"",G22*K22)</f>
        <v>0.51111111111111107</v>
      </c>
      <c r="N22" s="33">
        <f t="shared" ref="N22:N53" si="8">+IF(OR(AND(H22=""),(L22="")),"",H22*L22)</f>
        <v>0.18367346938775511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3</v>
      </c>
      <c r="E24" s="9">
        <v>0</v>
      </c>
      <c r="F24" s="9">
        <v>1</v>
      </c>
      <c r="G24" s="10" t="str">
        <f t="shared" si="3"/>
        <v/>
      </c>
      <c r="H24" s="10">
        <f t="shared" si="4"/>
        <v>6.1224489795918366E-2</v>
      </c>
      <c r="I24" s="10" t="str">
        <f t="shared" si="5"/>
        <v/>
      </c>
      <c r="J24" s="10">
        <f t="shared" si="6"/>
        <v>1.7241379310344827E-2</v>
      </c>
      <c r="K24" s="10" t="str">
        <f t="shared" si="9"/>
        <v xml:space="preserve"> </v>
      </c>
      <c r="L24" s="10">
        <f t="shared" si="10"/>
        <v>-0.66666666666666663</v>
      </c>
      <c r="M24" s="10" t="str">
        <f t="shared" si="7"/>
        <v/>
      </c>
      <c r="N24" s="14">
        <f t="shared" si="8"/>
        <v>-4.0816326530612242E-2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2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3.4482758620689655E-2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1.7241379310344827E-2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1</v>
      </c>
      <c r="F29" s="9">
        <v>0</v>
      </c>
      <c r="G29" s="10" t="str">
        <f t="shared" si="3"/>
        <v/>
      </c>
      <c r="H29" s="10" t="str">
        <f t="shared" si="4"/>
        <v/>
      </c>
      <c r="I29" s="10">
        <f t="shared" si="5"/>
        <v>1.4705882352941176E-2</v>
      </c>
      <c r="J29" s="10" t="str">
        <f t="shared" si="6"/>
        <v/>
      </c>
      <c r="K29" s="10">
        <f t="shared" si="9"/>
        <v>1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0</v>
      </c>
      <c r="F30" s="9">
        <v>3</v>
      </c>
      <c r="G30" s="10">
        <f t="shared" si="3"/>
        <v>2.2222222222222223E-2</v>
      </c>
      <c r="H30" s="10" t="str">
        <f t="shared" si="4"/>
        <v/>
      </c>
      <c r="I30" s="10" t="str">
        <f t="shared" si="5"/>
        <v/>
      </c>
      <c r="J30" s="10">
        <f t="shared" si="6"/>
        <v>5.1724137931034482E-2</v>
      </c>
      <c r="K30" s="10">
        <f t="shared" si="9"/>
        <v>-1</v>
      </c>
      <c r="L30" s="10">
        <f t="shared" si="10"/>
        <v>1</v>
      </c>
      <c r="M30" s="10">
        <f t="shared" si="7"/>
        <v>-2.2222222222222223E-2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1</v>
      </c>
      <c r="D31" s="9">
        <v>1</v>
      </c>
      <c r="E31" s="9">
        <v>1</v>
      </c>
      <c r="F31" s="9">
        <v>0</v>
      </c>
      <c r="G31" s="10">
        <f t="shared" si="3"/>
        <v>2.2222222222222223E-2</v>
      </c>
      <c r="H31" s="10">
        <f t="shared" si="4"/>
        <v>2.0408163265306121E-2</v>
      </c>
      <c r="I31" s="10">
        <f t="shared" si="5"/>
        <v>1.4705882352941176E-2</v>
      </c>
      <c r="J31" s="10" t="str">
        <f t="shared" si="6"/>
        <v/>
      </c>
      <c r="K31" s="10">
        <f t="shared" si="9"/>
        <v>0</v>
      </c>
      <c r="L31" s="10">
        <f t="shared" si="10"/>
        <v>-1</v>
      </c>
      <c r="M31" s="10">
        <f t="shared" si="7"/>
        <v>0</v>
      </c>
      <c r="N31" s="14">
        <f t="shared" si="8"/>
        <v>-2.0408163265306121E-2</v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7</v>
      </c>
      <c r="D33" s="9">
        <v>5</v>
      </c>
      <c r="E33" s="9">
        <v>3</v>
      </c>
      <c r="F33" s="9">
        <v>12</v>
      </c>
      <c r="G33" s="10">
        <f t="shared" si="3"/>
        <v>0.15555555555555556</v>
      </c>
      <c r="H33" s="10">
        <f t="shared" si="4"/>
        <v>0.10204081632653061</v>
      </c>
      <c r="I33" s="10">
        <f t="shared" si="5"/>
        <v>4.4117647058823532E-2</v>
      </c>
      <c r="J33" s="10">
        <f t="shared" si="6"/>
        <v>0.20689655172413793</v>
      </c>
      <c r="K33" s="10">
        <f t="shared" si="9"/>
        <v>-0.5714285714285714</v>
      </c>
      <c r="L33" s="10">
        <f t="shared" si="10"/>
        <v>1.4</v>
      </c>
      <c r="M33" s="10">
        <f t="shared" si="7"/>
        <v>-8.8888888888888892E-2</v>
      </c>
      <c r="N33" s="14">
        <f t="shared" si="8"/>
        <v>0.14285714285714285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1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>
        <f t="shared" si="6"/>
        <v>1.7241379310344827E-2</v>
      </c>
      <c r="K34" s="10" t="str">
        <f t="shared" si="9"/>
        <v xml:space="preserve"> </v>
      </c>
      <c r="L34" s="10">
        <f t="shared" si="10"/>
        <v>1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2</v>
      </c>
      <c r="D35" s="9">
        <v>0</v>
      </c>
      <c r="E35" s="9">
        <v>1</v>
      </c>
      <c r="F35" s="9">
        <v>0</v>
      </c>
      <c r="G35" s="10">
        <f t="shared" si="3"/>
        <v>4.4444444444444446E-2</v>
      </c>
      <c r="H35" s="10" t="str">
        <f t="shared" si="4"/>
        <v/>
      </c>
      <c r="I35" s="10">
        <f t="shared" si="5"/>
        <v>1.4705882352941176E-2</v>
      </c>
      <c r="J35" s="10" t="str">
        <f t="shared" si="6"/>
        <v/>
      </c>
      <c r="K35" s="10">
        <f t="shared" si="9"/>
        <v>-0.5</v>
      </c>
      <c r="L35" s="10" t="str">
        <f t="shared" si="10"/>
        <v xml:space="preserve"> </v>
      </c>
      <c r="M35" s="10">
        <f t="shared" si="7"/>
        <v>-2.2222222222222223E-2</v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1</v>
      </c>
      <c r="D36" s="9">
        <v>0</v>
      </c>
      <c r="E36" s="9">
        <v>1</v>
      </c>
      <c r="F36" s="9">
        <v>0</v>
      </c>
      <c r="G36" s="10">
        <f t="shared" si="3"/>
        <v>2.2222222222222223E-2</v>
      </c>
      <c r="H36" s="10" t="str">
        <f t="shared" si="4"/>
        <v/>
      </c>
      <c r="I36" s="10">
        <f t="shared" si="5"/>
        <v>1.4705882352941176E-2</v>
      </c>
      <c r="J36" s="10" t="str">
        <f t="shared" si="6"/>
        <v/>
      </c>
      <c r="K36" s="10">
        <f t="shared" si="9"/>
        <v>0</v>
      </c>
      <c r="L36" s="10" t="str">
        <f t="shared" si="10"/>
        <v xml:space="preserve"> </v>
      </c>
      <c r="M36" s="10">
        <f t="shared" si="7"/>
        <v>0</v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1</v>
      </c>
      <c r="E39" s="9">
        <v>1</v>
      </c>
      <c r="F39" s="9">
        <v>0</v>
      </c>
      <c r="G39" s="10">
        <f t="shared" si="3"/>
        <v>2.2222222222222223E-2</v>
      </c>
      <c r="H39" s="10">
        <f t="shared" si="4"/>
        <v>2.0408163265306121E-2</v>
      </c>
      <c r="I39" s="10">
        <f t="shared" si="5"/>
        <v>1.4705882352941176E-2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14">
        <f t="shared" si="8"/>
        <v>-2.0408163265306121E-2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1.4705882352941176E-2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1</v>
      </c>
      <c r="F41" s="9">
        <v>0</v>
      </c>
      <c r="G41" s="10" t="str">
        <f t="shared" si="3"/>
        <v/>
      </c>
      <c r="H41" s="10" t="str">
        <f t="shared" si="4"/>
        <v/>
      </c>
      <c r="I41" s="10">
        <f t="shared" si="5"/>
        <v>1.4705882352941176E-2</v>
      </c>
      <c r="J41" s="10" t="str">
        <f t="shared" si="6"/>
        <v/>
      </c>
      <c r="K41" s="10">
        <f t="shared" si="9"/>
        <v>1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1</v>
      </c>
      <c r="E42" s="9">
        <v>1</v>
      </c>
      <c r="F42" s="9">
        <v>2</v>
      </c>
      <c r="G42" s="10">
        <f t="shared" si="3"/>
        <v>2.2222222222222223E-2</v>
      </c>
      <c r="H42" s="10">
        <f t="shared" si="4"/>
        <v>2.0408163265306121E-2</v>
      </c>
      <c r="I42" s="10">
        <f t="shared" si="5"/>
        <v>1.4705882352941176E-2</v>
      </c>
      <c r="J42" s="10">
        <f t="shared" si="6"/>
        <v>3.4482758620689655E-2</v>
      </c>
      <c r="K42" s="10">
        <f t="shared" si="9"/>
        <v>0</v>
      </c>
      <c r="L42" s="10">
        <f t="shared" si="10"/>
        <v>1</v>
      </c>
      <c r="M42" s="10">
        <f t="shared" si="7"/>
        <v>0</v>
      </c>
      <c r="N42" s="14">
        <f t="shared" si="8"/>
        <v>2.0408163265306121E-2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3</v>
      </c>
      <c r="F47" s="9">
        <v>1</v>
      </c>
      <c r="G47" s="10" t="str">
        <f t="shared" si="3"/>
        <v/>
      </c>
      <c r="H47" s="10" t="str">
        <f t="shared" si="4"/>
        <v/>
      </c>
      <c r="I47" s="10">
        <f t="shared" si="5"/>
        <v>4.4117647058823532E-2</v>
      </c>
      <c r="J47" s="10">
        <f t="shared" si="6"/>
        <v>1.7241379310344827E-2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1.4705882352941176E-2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35</v>
      </c>
      <c r="F50" s="9">
        <v>16</v>
      </c>
      <c r="G50" s="10" t="str">
        <f t="shared" si="3"/>
        <v/>
      </c>
      <c r="H50" s="10" t="str">
        <f t="shared" si="4"/>
        <v/>
      </c>
      <c r="I50" s="10">
        <f t="shared" si="5"/>
        <v>0.51470588235294112</v>
      </c>
      <c r="J50" s="10">
        <f t="shared" si="6"/>
        <v>0.27586206896551724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2</v>
      </c>
      <c r="E51" s="9">
        <v>0</v>
      </c>
      <c r="F51" s="9">
        <v>0</v>
      </c>
      <c r="G51" s="10" t="str">
        <f t="shared" si="3"/>
        <v/>
      </c>
      <c r="H51" s="10">
        <f t="shared" si="4"/>
        <v>4.0816326530612242E-2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4">
        <f t="shared" si="8"/>
        <v>-4.0816326530612242E-2</v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1</v>
      </c>
      <c r="G52" s="10" t="str">
        <f t="shared" si="3"/>
        <v/>
      </c>
      <c r="H52" s="10">
        <f t="shared" si="4"/>
        <v>2.0408163265306121E-2</v>
      </c>
      <c r="I52" s="10" t="str">
        <f t="shared" si="5"/>
        <v/>
      </c>
      <c r="J52" s="10">
        <f t="shared" si="6"/>
        <v>1.7241379310344827E-2</v>
      </c>
      <c r="K52" s="10" t="str">
        <f t="shared" si="9"/>
        <v xml:space="preserve"> </v>
      </c>
      <c r="L52" s="10">
        <f t="shared" si="10"/>
        <v>0</v>
      </c>
      <c r="M52" s="10" t="str">
        <f t="shared" si="7"/>
        <v/>
      </c>
      <c r="N52" s="14">
        <f t="shared" si="8"/>
        <v>0</v>
      </c>
    </row>
    <row r="53" spans="1:14" x14ac:dyDescent="0.2">
      <c r="A53" s="8"/>
      <c r="B53" s="43" t="s">
        <v>48</v>
      </c>
      <c r="C53" s="40">
        <v>3</v>
      </c>
      <c r="D53" s="9">
        <v>4</v>
      </c>
      <c r="E53" s="9">
        <v>0</v>
      </c>
      <c r="F53" s="9">
        <v>1</v>
      </c>
      <c r="G53" s="10">
        <f t="shared" si="3"/>
        <v>6.6666666666666666E-2</v>
      </c>
      <c r="H53" s="10">
        <f t="shared" si="4"/>
        <v>8.1632653061224483E-2</v>
      </c>
      <c r="I53" s="10" t="str">
        <f t="shared" si="5"/>
        <v/>
      </c>
      <c r="J53" s="10">
        <f t="shared" si="6"/>
        <v>1.7241379310344827E-2</v>
      </c>
      <c r="K53" s="10">
        <f t="shared" si="9"/>
        <v>-1</v>
      </c>
      <c r="L53" s="10">
        <f t="shared" si="10"/>
        <v>-0.75</v>
      </c>
      <c r="M53" s="10">
        <f t="shared" si="7"/>
        <v>-6.6666666666666666E-2</v>
      </c>
      <c r="N53" s="14">
        <f t="shared" si="8"/>
        <v>-6.1224489795918366E-2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1.4705882352941176E-2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1</v>
      </c>
      <c r="D57" s="9">
        <v>1</v>
      </c>
      <c r="E57" s="9">
        <v>2</v>
      </c>
      <c r="F57" s="9">
        <v>0</v>
      </c>
      <c r="G57" s="10">
        <f t="shared" si="11"/>
        <v>2.2222222222222223E-2</v>
      </c>
      <c r="H57" s="10">
        <f t="shared" si="12"/>
        <v>2.0408163265306121E-2</v>
      </c>
      <c r="I57" s="10">
        <f t="shared" si="13"/>
        <v>2.9411764705882353E-2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>
        <f t="shared" si="15"/>
        <v>2.2222222222222223E-2</v>
      </c>
      <c r="N57" s="14">
        <f t="shared" si="16"/>
        <v>-2.0408163265306121E-2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7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0.1206896551724138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1</v>
      </c>
      <c r="D61" s="9">
        <v>0</v>
      </c>
      <c r="E61" s="9">
        <v>1</v>
      </c>
      <c r="F61" s="9">
        <v>0</v>
      </c>
      <c r="G61" s="10">
        <f t="shared" si="11"/>
        <v>2.2222222222222223E-2</v>
      </c>
      <c r="H61" s="10" t="str">
        <f t="shared" si="12"/>
        <v/>
      </c>
      <c r="I61" s="10">
        <f t="shared" si="13"/>
        <v>1.4705882352941176E-2</v>
      </c>
      <c r="J61" s="10" t="str">
        <f t="shared" si="14"/>
        <v/>
      </c>
      <c r="K61" s="10">
        <f t="shared" si="17"/>
        <v>0</v>
      </c>
      <c r="L61" s="10" t="str">
        <f t="shared" si="18"/>
        <v xml:space="preserve"> </v>
      </c>
      <c r="M61" s="10">
        <f t="shared" si="15"/>
        <v>0</v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9</v>
      </c>
      <c r="D62" s="9">
        <v>0</v>
      </c>
      <c r="E62" s="9">
        <v>4</v>
      </c>
      <c r="F62" s="9">
        <v>1</v>
      </c>
      <c r="G62" s="10">
        <f t="shared" si="11"/>
        <v>0.2</v>
      </c>
      <c r="H62" s="10" t="str">
        <f t="shared" si="12"/>
        <v/>
      </c>
      <c r="I62" s="10">
        <f t="shared" si="13"/>
        <v>5.8823529411764705E-2</v>
      </c>
      <c r="J62" s="10">
        <f t="shared" si="14"/>
        <v>1.7241379310344827E-2</v>
      </c>
      <c r="K62" s="10">
        <f t="shared" si="17"/>
        <v>-0.55555555555555558</v>
      </c>
      <c r="L62" s="10">
        <f t="shared" si="18"/>
        <v>1</v>
      </c>
      <c r="M62" s="10">
        <f t="shared" si="15"/>
        <v>-0.11111111111111112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2.0408163265306121E-2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4">
        <f t="shared" si="16"/>
        <v>-2.0408163265306121E-2</v>
      </c>
    </row>
    <row r="64" spans="1:14" ht="25.5" x14ac:dyDescent="0.2">
      <c r="A64" s="8"/>
      <c r="B64" s="43" t="s">
        <v>59</v>
      </c>
      <c r="C64" s="40">
        <v>4</v>
      </c>
      <c r="D64" s="9">
        <v>6</v>
      </c>
      <c r="E64" s="9">
        <v>4</v>
      </c>
      <c r="F64" s="9">
        <v>2</v>
      </c>
      <c r="G64" s="10">
        <f t="shared" si="11"/>
        <v>8.8888888888888892E-2</v>
      </c>
      <c r="H64" s="10">
        <f t="shared" si="12"/>
        <v>0.12244897959183673</v>
      </c>
      <c r="I64" s="10">
        <f t="shared" si="13"/>
        <v>5.8823529411764705E-2</v>
      </c>
      <c r="J64" s="10">
        <f t="shared" si="14"/>
        <v>3.4482758620689655E-2</v>
      </c>
      <c r="K64" s="10">
        <f t="shared" si="17"/>
        <v>0</v>
      </c>
      <c r="L64" s="10">
        <f t="shared" si="18"/>
        <v>-0.66666666666666663</v>
      </c>
      <c r="M64" s="10">
        <f t="shared" si="15"/>
        <v>0</v>
      </c>
      <c r="N64" s="14">
        <f t="shared" si="16"/>
        <v>-8.1632653061224483E-2</v>
      </c>
    </row>
    <row r="65" spans="1:14" x14ac:dyDescent="0.2">
      <c r="A65" s="8"/>
      <c r="B65" s="43" t="s">
        <v>60</v>
      </c>
      <c r="C65" s="40">
        <v>0</v>
      </c>
      <c r="D65" s="9">
        <v>5</v>
      </c>
      <c r="E65" s="9">
        <v>0</v>
      </c>
      <c r="F65" s="9">
        <v>1</v>
      </c>
      <c r="G65" s="10" t="str">
        <f t="shared" si="11"/>
        <v/>
      </c>
      <c r="H65" s="10">
        <f t="shared" si="12"/>
        <v>0.10204081632653061</v>
      </c>
      <c r="I65" s="10" t="str">
        <f t="shared" si="13"/>
        <v/>
      </c>
      <c r="J65" s="10">
        <f t="shared" si="14"/>
        <v>1.7241379310344827E-2</v>
      </c>
      <c r="K65" s="10" t="str">
        <f t="shared" si="17"/>
        <v xml:space="preserve"> </v>
      </c>
      <c r="L65" s="10">
        <f t="shared" si="18"/>
        <v>-0.8</v>
      </c>
      <c r="M65" s="10" t="str">
        <f t="shared" si="15"/>
        <v/>
      </c>
      <c r="N65" s="14">
        <f t="shared" si="16"/>
        <v>-8.1632653061224497E-2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5</v>
      </c>
      <c r="D67" s="9">
        <v>9</v>
      </c>
      <c r="E67" s="9">
        <v>1</v>
      </c>
      <c r="F67" s="9">
        <v>0</v>
      </c>
      <c r="G67" s="10">
        <f t="shared" si="11"/>
        <v>0.1111111111111111</v>
      </c>
      <c r="H67" s="10">
        <f t="shared" si="12"/>
        <v>0.18367346938775511</v>
      </c>
      <c r="I67" s="10">
        <f t="shared" si="13"/>
        <v>1.4705882352941176E-2</v>
      </c>
      <c r="J67" s="10" t="str">
        <f t="shared" si="14"/>
        <v/>
      </c>
      <c r="K67" s="10">
        <f t="shared" si="17"/>
        <v>-0.8</v>
      </c>
      <c r="L67" s="10">
        <f t="shared" si="18"/>
        <v>-1</v>
      </c>
      <c r="M67" s="10">
        <f t="shared" si="15"/>
        <v>-8.8888888888888892E-2</v>
      </c>
      <c r="N67" s="14">
        <f t="shared" si="16"/>
        <v>-0.18367346938775511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1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>
        <f t="shared" si="14"/>
        <v>1.7241379310344827E-2</v>
      </c>
      <c r="K68" s="10" t="str">
        <f t="shared" si="17"/>
        <v xml:space="preserve"> </v>
      </c>
      <c r="L68" s="10">
        <f t="shared" si="18"/>
        <v>1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2</v>
      </c>
      <c r="D70" s="9">
        <v>0</v>
      </c>
      <c r="E70" s="9">
        <v>3</v>
      </c>
      <c r="F70" s="9">
        <v>1</v>
      </c>
      <c r="G70" s="10">
        <f t="shared" si="11"/>
        <v>4.4444444444444446E-2</v>
      </c>
      <c r="H70" s="10" t="str">
        <f t="shared" si="12"/>
        <v/>
      </c>
      <c r="I70" s="10">
        <f t="shared" si="13"/>
        <v>4.4117647058823532E-2</v>
      </c>
      <c r="J70" s="10">
        <f t="shared" si="14"/>
        <v>1.7241379310344827E-2</v>
      </c>
      <c r="K70" s="10">
        <f t="shared" si="17"/>
        <v>0.5</v>
      </c>
      <c r="L70" s="10">
        <f t="shared" si="18"/>
        <v>1</v>
      </c>
      <c r="M70" s="10">
        <f t="shared" si="15"/>
        <v>2.2222222222222223E-2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3.4482758620689655E-2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6</v>
      </c>
      <c r="D72" s="9">
        <v>5</v>
      </c>
      <c r="E72" s="9">
        <v>0</v>
      </c>
      <c r="F72" s="9">
        <v>1</v>
      </c>
      <c r="G72" s="10">
        <f t="shared" si="11"/>
        <v>0.13333333333333333</v>
      </c>
      <c r="H72" s="10">
        <f t="shared" si="12"/>
        <v>0.10204081632653061</v>
      </c>
      <c r="I72" s="10" t="str">
        <f t="shared" si="13"/>
        <v/>
      </c>
      <c r="J72" s="10">
        <f t="shared" si="14"/>
        <v>1.7241379310344827E-2</v>
      </c>
      <c r="K72" s="10">
        <f t="shared" si="17"/>
        <v>-1</v>
      </c>
      <c r="L72" s="10">
        <f t="shared" si="18"/>
        <v>-0.8</v>
      </c>
      <c r="M72" s="10">
        <f t="shared" si="15"/>
        <v>-0.13333333333333333</v>
      </c>
      <c r="N72" s="14">
        <f t="shared" si="16"/>
        <v>-8.1632653061224497E-2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4</v>
      </c>
      <c r="E73" s="15">
        <v>2</v>
      </c>
      <c r="F73" s="15">
        <v>1</v>
      </c>
      <c r="G73" s="16" t="str">
        <f t="shared" si="11"/>
        <v/>
      </c>
      <c r="H73" s="16">
        <f t="shared" si="12"/>
        <v>8.1632653061224483E-2</v>
      </c>
      <c r="I73" s="16">
        <f t="shared" si="13"/>
        <v>2.9411764705882353E-2</v>
      </c>
      <c r="J73" s="16">
        <f t="shared" si="14"/>
        <v>1.7241379310344827E-2</v>
      </c>
      <c r="K73" s="16">
        <f t="shared" si="17"/>
        <v>1</v>
      </c>
      <c r="L73" s="16">
        <f t="shared" si="18"/>
        <v>-0.75</v>
      </c>
      <c r="M73" s="16" t="str">
        <f t="shared" si="15"/>
        <v/>
      </c>
      <c r="N73" s="17">
        <f t="shared" si="16"/>
        <v>-6.1224489795918366E-2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1209</v>
      </c>
      <c r="D81" s="31">
        <f>SUM(D82:D180)</f>
        <v>1074</v>
      </c>
      <c r="E81" s="31">
        <f>SUM(E82:E180)</f>
        <v>1306</v>
      </c>
      <c r="F81" s="31">
        <f>SUM(F82:F180)</f>
        <v>964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8.0231596360628613E-2</v>
      </c>
      <c r="L81" s="32">
        <f>+IF(AND(D81=0,F81=0),"",IF(D81=0,1,IF(F81=0,-1,(F81-D81)/D81)))</f>
        <v>-0.10242085661080075</v>
      </c>
      <c r="M81" s="32">
        <f t="shared" ref="M81:M112" si="23">+IF(OR(AND(G81=""),(K81="")),"",G81*K81)</f>
        <v>8.0231596360628613E-2</v>
      </c>
      <c r="N81" s="33">
        <f t="shared" ref="N81:N112" si="24">+IF(OR(AND(H81=""),(L81="")),"",H81*L81)</f>
        <v>-0.10242085661080075</v>
      </c>
    </row>
    <row r="82" spans="1:14" x14ac:dyDescent="0.2">
      <c r="A82" s="8"/>
      <c r="B82" s="42" t="s">
        <v>69</v>
      </c>
      <c r="C82" s="40">
        <v>22</v>
      </c>
      <c r="D82" s="9">
        <v>20</v>
      </c>
      <c r="E82" s="9">
        <v>13</v>
      </c>
      <c r="F82" s="9">
        <v>9</v>
      </c>
      <c r="G82" s="10">
        <f t="shared" si="19"/>
        <v>1.8196856906534328E-2</v>
      </c>
      <c r="H82" s="10">
        <f t="shared" si="20"/>
        <v>1.86219739292365E-2</v>
      </c>
      <c r="I82" s="10">
        <f t="shared" si="21"/>
        <v>9.954058192955589E-3</v>
      </c>
      <c r="J82" s="10">
        <f t="shared" si="22"/>
        <v>9.3360995850622405E-3</v>
      </c>
      <c r="K82" s="10">
        <f t="shared" ref="K82:K113" si="25">+IF(AND(C82=0,E82=0)," ",IF(C82=0,1,IF(E82=0,-1,(E82-C82)/C82)))</f>
        <v>-0.40909090909090912</v>
      </c>
      <c r="L82" s="10">
        <f t="shared" ref="L82:L113" si="26">+IF(AND(D82=0,F82=0)," ",IF(D82=0,1,IF(F82=0,-1,(F82-D82)/D82)))</f>
        <v>-0.55000000000000004</v>
      </c>
      <c r="M82" s="10">
        <f t="shared" si="23"/>
        <v>-7.444168734491316E-3</v>
      </c>
      <c r="N82" s="14">
        <f t="shared" si="24"/>
        <v>-1.0242085661080076E-2</v>
      </c>
    </row>
    <row r="83" spans="1:14" ht="27" customHeight="1" x14ac:dyDescent="0.2">
      <c r="A83" s="8"/>
      <c r="B83" s="43" t="s">
        <v>70</v>
      </c>
      <c r="C83" s="40">
        <v>2</v>
      </c>
      <c r="D83" s="9">
        <v>3</v>
      </c>
      <c r="E83" s="9">
        <v>2</v>
      </c>
      <c r="F83" s="9">
        <v>6</v>
      </c>
      <c r="G83" s="10">
        <f t="shared" si="19"/>
        <v>1.6542597187758478E-3</v>
      </c>
      <c r="H83" s="10">
        <f t="shared" si="20"/>
        <v>2.7932960893854749E-3</v>
      </c>
      <c r="I83" s="10">
        <f t="shared" si="21"/>
        <v>1.5313935681470138E-3</v>
      </c>
      <c r="J83" s="10">
        <f t="shared" si="22"/>
        <v>6.2240663900414933E-3</v>
      </c>
      <c r="K83" s="10">
        <f t="shared" si="25"/>
        <v>0</v>
      </c>
      <c r="L83" s="10">
        <f t="shared" si="26"/>
        <v>1</v>
      </c>
      <c r="M83" s="10">
        <f t="shared" si="23"/>
        <v>0</v>
      </c>
      <c r="N83" s="14">
        <f t="shared" si="24"/>
        <v>2.7932960893854749E-3</v>
      </c>
    </row>
    <row r="84" spans="1:14" x14ac:dyDescent="0.2">
      <c r="A84" s="8"/>
      <c r="B84" s="43" t="s">
        <v>71</v>
      </c>
      <c r="C84" s="40">
        <v>3</v>
      </c>
      <c r="D84" s="9">
        <v>2</v>
      </c>
      <c r="E84" s="9">
        <v>1</v>
      </c>
      <c r="F84" s="9">
        <v>0</v>
      </c>
      <c r="G84" s="10">
        <f t="shared" si="19"/>
        <v>2.4813895781637717E-3</v>
      </c>
      <c r="H84" s="10">
        <f t="shared" si="20"/>
        <v>1.8621973929236499E-3</v>
      </c>
      <c r="I84" s="10">
        <f t="shared" si="21"/>
        <v>7.6569678407350692E-4</v>
      </c>
      <c r="J84" s="10" t="str">
        <f t="shared" si="22"/>
        <v/>
      </c>
      <c r="K84" s="10">
        <f t="shared" si="25"/>
        <v>-0.66666666666666663</v>
      </c>
      <c r="L84" s="10">
        <f t="shared" si="26"/>
        <v>-1</v>
      </c>
      <c r="M84" s="10">
        <f t="shared" si="23"/>
        <v>-1.6542597187758478E-3</v>
      </c>
      <c r="N84" s="14">
        <f t="shared" si="24"/>
        <v>-1.8621973929236499E-3</v>
      </c>
    </row>
    <row r="85" spans="1:14" x14ac:dyDescent="0.2">
      <c r="A85" s="8"/>
      <c r="B85" s="43" t="s">
        <v>72</v>
      </c>
      <c r="C85" s="40">
        <v>17</v>
      </c>
      <c r="D85" s="9">
        <v>10</v>
      </c>
      <c r="E85" s="9">
        <v>13</v>
      </c>
      <c r="F85" s="9">
        <v>6</v>
      </c>
      <c r="G85" s="10">
        <f t="shared" si="19"/>
        <v>1.4061207609594707E-2</v>
      </c>
      <c r="H85" s="10">
        <f t="shared" si="20"/>
        <v>9.3109869646182501E-3</v>
      </c>
      <c r="I85" s="10">
        <f t="shared" si="21"/>
        <v>9.954058192955589E-3</v>
      </c>
      <c r="J85" s="10">
        <f t="shared" si="22"/>
        <v>6.2240663900414933E-3</v>
      </c>
      <c r="K85" s="10">
        <f t="shared" si="25"/>
        <v>-0.23529411764705882</v>
      </c>
      <c r="L85" s="10">
        <f t="shared" si="26"/>
        <v>-0.4</v>
      </c>
      <c r="M85" s="10">
        <f t="shared" si="23"/>
        <v>-3.3085194375516956E-3</v>
      </c>
      <c r="N85" s="14">
        <f t="shared" si="24"/>
        <v>-3.7243947858473002E-3</v>
      </c>
    </row>
    <row r="86" spans="1:14" ht="25.5" x14ac:dyDescent="0.2">
      <c r="A86" s="8"/>
      <c r="B86" s="43" t="s">
        <v>73</v>
      </c>
      <c r="C86" s="40">
        <v>32</v>
      </c>
      <c r="D86" s="9">
        <v>45</v>
      </c>
      <c r="E86" s="9">
        <v>31</v>
      </c>
      <c r="F86" s="9">
        <v>23</v>
      </c>
      <c r="G86" s="10">
        <f t="shared" si="19"/>
        <v>2.6468155500413565E-2</v>
      </c>
      <c r="H86" s="10">
        <f t="shared" si="20"/>
        <v>4.189944134078212E-2</v>
      </c>
      <c r="I86" s="10">
        <f t="shared" si="21"/>
        <v>2.3736600306278714E-2</v>
      </c>
      <c r="J86" s="10">
        <f t="shared" si="22"/>
        <v>2.3858921161825725E-2</v>
      </c>
      <c r="K86" s="10">
        <f t="shared" si="25"/>
        <v>-3.125E-2</v>
      </c>
      <c r="L86" s="10">
        <f t="shared" si="26"/>
        <v>-0.48888888888888887</v>
      </c>
      <c r="M86" s="10">
        <f t="shared" si="23"/>
        <v>-8.271298593879239E-4</v>
      </c>
      <c r="N86" s="14">
        <f t="shared" si="24"/>
        <v>-2.0484171322160148E-2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1</v>
      </c>
      <c r="E88" s="9">
        <v>3</v>
      </c>
      <c r="F88" s="9">
        <v>1</v>
      </c>
      <c r="G88" s="10" t="str">
        <f t="shared" si="19"/>
        <v/>
      </c>
      <c r="H88" s="10">
        <f t="shared" si="20"/>
        <v>9.3109869646182495E-4</v>
      </c>
      <c r="I88" s="10">
        <f t="shared" si="21"/>
        <v>2.2970903522205209E-3</v>
      </c>
      <c r="J88" s="10">
        <f t="shared" si="22"/>
        <v>1.037344398340249E-3</v>
      </c>
      <c r="K88" s="10">
        <f t="shared" si="25"/>
        <v>1</v>
      </c>
      <c r="L88" s="10">
        <f t="shared" si="26"/>
        <v>0</v>
      </c>
      <c r="M88" s="10" t="str">
        <f t="shared" si="23"/>
        <v/>
      </c>
      <c r="N88" s="14">
        <f t="shared" si="24"/>
        <v>0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0</v>
      </c>
      <c r="E91" s="9">
        <v>1</v>
      </c>
      <c r="F91" s="9">
        <v>0</v>
      </c>
      <c r="G91" s="10">
        <f t="shared" si="19"/>
        <v>8.271298593879239E-4</v>
      </c>
      <c r="H91" s="10" t="str">
        <f t="shared" si="20"/>
        <v/>
      </c>
      <c r="I91" s="10">
        <f t="shared" si="21"/>
        <v>7.6569678407350692E-4</v>
      </c>
      <c r="J91" s="10" t="str">
        <f t="shared" si="22"/>
        <v/>
      </c>
      <c r="K91" s="10">
        <f t="shared" si="25"/>
        <v>0</v>
      </c>
      <c r="L91" s="10" t="str">
        <f t="shared" si="26"/>
        <v xml:space="preserve"> </v>
      </c>
      <c r="M91" s="10">
        <f t="shared" si="23"/>
        <v>0</v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6</v>
      </c>
      <c r="D93" s="9">
        <v>3</v>
      </c>
      <c r="E93" s="9">
        <v>1</v>
      </c>
      <c r="F93" s="9">
        <v>1</v>
      </c>
      <c r="G93" s="10">
        <f t="shared" si="19"/>
        <v>4.9627791563275434E-3</v>
      </c>
      <c r="H93" s="10">
        <f t="shared" si="20"/>
        <v>2.7932960893854749E-3</v>
      </c>
      <c r="I93" s="10">
        <f t="shared" si="21"/>
        <v>7.6569678407350692E-4</v>
      </c>
      <c r="J93" s="10">
        <f t="shared" si="22"/>
        <v>1.037344398340249E-3</v>
      </c>
      <c r="K93" s="10">
        <f t="shared" si="25"/>
        <v>-0.83333333333333337</v>
      </c>
      <c r="L93" s="10">
        <f t="shared" si="26"/>
        <v>-0.66666666666666663</v>
      </c>
      <c r="M93" s="10">
        <f t="shared" si="23"/>
        <v>-4.1356492969396195E-3</v>
      </c>
      <c r="N93" s="14">
        <f t="shared" si="24"/>
        <v>-1.8621973929236499E-3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14</v>
      </c>
      <c r="D97" s="9">
        <v>7</v>
      </c>
      <c r="E97" s="9">
        <v>17</v>
      </c>
      <c r="F97" s="9">
        <v>4</v>
      </c>
      <c r="G97" s="10">
        <f t="shared" si="19"/>
        <v>1.1579818031430935E-2</v>
      </c>
      <c r="H97" s="10">
        <f t="shared" si="20"/>
        <v>6.5176908752327747E-3</v>
      </c>
      <c r="I97" s="10">
        <f t="shared" si="21"/>
        <v>1.3016845329249618E-2</v>
      </c>
      <c r="J97" s="10">
        <f t="shared" si="22"/>
        <v>4.1493775933609959E-3</v>
      </c>
      <c r="K97" s="10">
        <f t="shared" si="25"/>
        <v>0.21428571428571427</v>
      </c>
      <c r="L97" s="10">
        <f t="shared" si="26"/>
        <v>-0.42857142857142855</v>
      </c>
      <c r="M97" s="10">
        <f t="shared" si="23"/>
        <v>2.4813895781637717E-3</v>
      </c>
      <c r="N97" s="14">
        <f t="shared" si="24"/>
        <v>-2.7932960893854745E-3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5</v>
      </c>
      <c r="D99" s="9">
        <v>8</v>
      </c>
      <c r="E99" s="9">
        <v>4</v>
      </c>
      <c r="F99" s="9">
        <v>4</v>
      </c>
      <c r="G99" s="10">
        <f t="shared" si="19"/>
        <v>4.1356492969396195E-3</v>
      </c>
      <c r="H99" s="10">
        <f t="shared" si="20"/>
        <v>7.4487895716945996E-3</v>
      </c>
      <c r="I99" s="10">
        <f t="shared" si="21"/>
        <v>3.0627871362940277E-3</v>
      </c>
      <c r="J99" s="10">
        <f t="shared" si="22"/>
        <v>4.1493775933609959E-3</v>
      </c>
      <c r="K99" s="10">
        <f t="shared" si="25"/>
        <v>-0.2</v>
      </c>
      <c r="L99" s="10">
        <f t="shared" si="26"/>
        <v>-0.5</v>
      </c>
      <c r="M99" s="10">
        <f t="shared" si="23"/>
        <v>-8.271298593879239E-4</v>
      </c>
      <c r="N99" s="14">
        <f t="shared" si="24"/>
        <v>-3.7243947858472998E-3</v>
      </c>
    </row>
    <row r="100" spans="1:14" x14ac:dyDescent="0.2">
      <c r="A100" s="8"/>
      <c r="B100" s="43" t="s">
        <v>88</v>
      </c>
      <c r="C100" s="40">
        <v>30</v>
      </c>
      <c r="D100" s="9">
        <v>19</v>
      </c>
      <c r="E100" s="9">
        <v>23</v>
      </c>
      <c r="F100" s="9">
        <v>24</v>
      </c>
      <c r="G100" s="10">
        <f t="shared" si="19"/>
        <v>2.4813895781637719E-2</v>
      </c>
      <c r="H100" s="10">
        <f t="shared" si="20"/>
        <v>1.7690875232774673E-2</v>
      </c>
      <c r="I100" s="10">
        <f t="shared" si="21"/>
        <v>1.761102603369066E-2</v>
      </c>
      <c r="J100" s="10">
        <f t="shared" si="22"/>
        <v>2.4896265560165973E-2</v>
      </c>
      <c r="K100" s="10">
        <f t="shared" si="25"/>
        <v>-0.23333333333333334</v>
      </c>
      <c r="L100" s="10">
        <f t="shared" si="26"/>
        <v>0.26315789473684209</v>
      </c>
      <c r="M100" s="10">
        <f t="shared" si="23"/>
        <v>-5.7899090157154682E-3</v>
      </c>
      <c r="N100" s="14">
        <f t="shared" si="24"/>
        <v>4.6554934823091242E-3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10</v>
      </c>
      <c r="F101" s="9">
        <v>11</v>
      </c>
      <c r="G101" s="10" t="str">
        <f t="shared" si="19"/>
        <v/>
      </c>
      <c r="H101" s="10" t="str">
        <f t="shared" si="20"/>
        <v/>
      </c>
      <c r="I101" s="10">
        <f t="shared" si="21"/>
        <v>7.656967840735069E-3</v>
      </c>
      <c r="J101" s="10">
        <f t="shared" si="22"/>
        <v>1.1410788381742738E-2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6</v>
      </c>
      <c r="D103" s="9">
        <v>24</v>
      </c>
      <c r="E103" s="9">
        <v>7</v>
      </c>
      <c r="F103" s="9">
        <v>18</v>
      </c>
      <c r="G103" s="10">
        <f t="shared" si="19"/>
        <v>4.9627791563275434E-3</v>
      </c>
      <c r="H103" s="10">
        <f t="shared" si="20"/>
        <v>2.23463687150838E-2</v>
      </c>
      <c r="I103" s="10">
        <f t="shared" si="21"/>
        <v>5.3598774885145481E-3</v>
      </c>
      <c r="J103" s="10">
        <f t="shared" si="22"/>
        <v>1.8672199170124481E-2</v>
      </c>
      <c r="K103" s="10">
        <f t="shared" si="25"/>
        <v>0.16666666666666666</v>
      </c>
      <c r="L103" s="10">
        <f t="shared" si="26"/>
        <v>-0.25</v>
      </c>
      <c r="M103" s="10">
        <f t="shared" si="23"/>
        <v>8.271298593879239E-4</v>
      </c>
      <c r="N103" s="14">
        <f t="shared" si="24"/>
        <v>-5.5865921787709499E-3</v>
      </c>
    </row>
    <row r="104" spans="1:14" x14ac:dyDescent="0.2">
      <c r="A104" s="8"/>
      <c r="B104" s="43" t="s">
        <v>92</v>
      </c>
      <c r="C104" s="40">
        <v>1</v>
      </c>
      <c r="D104" s="9">
        <v>10</v>
      </c>
      <c r="E104" s="9">
        <v>0</v>
      </c>
      <c r="F104" s="9">
        <v>4</v>
      </c>
      <c r="G104" s="10">
        <f t="shared" si="19"/>
        <v>8.271298593879239E-4</v>
      </c>
      <c r="H104" s="10">
        <f t="shared" si="20"/>
        <v>9.3109869646182501E-3</v>
      </c>
      <c r="I104" s="10" t="str">
        <f t="shared" si="21"/>
        <v/>
      </c>
      <c r="J104" s="10">
        <f t="shared" si="22"/>
        <v>4.1493775933609959E-3</v>
      </c>
      <c r="K104" s="10">
        <f t="shared" si="25"/>
        <v>-1</v>
      </c>
      <c r="L104" s="10">
        <f t="shared" si="26"/>
        <v>-0.6</v>
      </c>
      <c r="M104" s="10">
        <f t="shared" si="23"/>
        <v>-8.271298593879239E-4</v>
      </c>
      <c r="N104" s="14">
        <f t="shared" si="24"/>
        <v>-5.5865921787709499E-3</v>
      </c>
    </row>
    <row r="105" spans="1:14" x14ac:dyDescent="0.2">
      <c r="A105" s="8"/>
      <c r="B105" s="43" t="s">
        <v>93</v>
      </c>
      <c r="C105" s="40">
        <v>0</v>
      </c>
      <c r="D105" s="9">
        <v>3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2.7932960893854749E-3</v>
      </c>
      <c r="I105" s="10" t="str">
        <f t="shared" si="21"/>
        <v/>
      </c>
      <c r="J105" s="10">
        <f t="shared" si="22"/>
        <v>1.037344398340249E-3</v>
      </c>
      <c r="K105" s="10" t="str">
        <f t="shared" si="25"/>
        <v xml:space="preserve"> </v>
      </c>
      <c r="L105" s="10">
        <f t="shared" si="26"/>
        <v>-0.66666666666666663</v>
      </c>
      <c r="M105" s="10" t="str">
        <f t="shared" si="23"/>
        <v/>
      </c>
      <c r="N105" s="14">
        <f t="shared" si="24"/>
        <v>-1.8621973929236499E-3</v>
      </c>
    </row>
    <row r="106" spans="1:14" x14ac:dyDescent="0.2">
      <c r="A106" s="8"/>
      <c r="B106" s="43" t="s">
        <v>94</v>
      </c>
      <c r="C106" s="40">
        <v>0</v>
      </c>
      <c r="D106" s="9">
        <v>6</v>
      </c>
      <c r="E106" s="9">
        <v>0</v>
      </c>
      <c r="F106" s="9">
        <v>5</v>
      </c>
      <c r="G106" s="10" t="str">
        <f t="shared" si="19"/>
        <v/>
      </c>
      <c r="H106" s="10">
        <f t="shared" si="20"/>
        <v>5.5865921787709499E-3</v>
      </c>
      <c r="I106" s="10" t="str">
        <f t="shared" si="21"/>
        <v/>
      </c>
      <c r="J106" s="10">
        <f t="shared" si="22"/>
        <v>5.1867219917012446E-3</v>
      </c>
      <c r="K106" s="10" t="str">
        <f t="shared" si="25"/>
        <v xml:space="preserve"> </v>
      </c>
      <c r="L106" s="10">
        <f t="shared" si="26"/>
        <v>-0.16666666666666666</v>
      </c>
      <c r="M106" s="10" t="str">
        <f t="shared" si="23"/>
        <v/>
      </c>
      <c r="N106" s="14">
        <f t="shared" si="24"/>
        <v>-9.3109869646182495E-4</v>
      </c>
    </row>
    <row r="107" spans="1:14" x14ac:dyDescent="0.2">
      <c r="A107" s="8"/>
      <c r="B107" s="43" t="s">
        <v>95</v>
      </c>
      <c r="C107" s="40">
        <v>1</v>
      </c>
      <c r="D107" s="9">
        <v>0</v>
      </c>
      <c r="E107" s="9">
        <v>0</v>
      </c>
      <c r="F107" s="9">
        <v>0</v>
      </c>
      <c r="G107" s="10">
        <f t="shared" si="19"/>
        <v>8.271298593879239E-4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-8.271298593879239E-4</v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9.3109869646182495E-4</v>
      </c>
      <c r="I108" s="10" t="str">
        <f t="shared" si="21"/>
        <v/>
      </c>
      <c r="J108" s="10">
        <f t="shared" si="22"/>
        <v>1.037344398340249E-3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2</v>
      </c>
      <c r="F109" s="9">
        <v>1</v>
      </c>
      <c r="G109" s="10" t="str">
        <f t="shared" si="19"/>
        <v/>
      </c>
      <c r="H109" s="10">
        <f t="shared" si="20"/>
        <v>9.3109869646182495E-4</v>
      </c>
      <c r="I109" s="10">
        <f t="shared" si="21"/>
        <v>1.5313935681470138E-3</v>
      </c>
      <c r="J109" s="10">
        <f t="shared" si="22"/>
        <v>1.037344398340249E-3</v>
      </c>
      <c r="K109" s="10">
        <f t="shared" si="25"/>
        <v>1</v>
      </c>
      <c r="L109" s="10">
        <f t="shared" si="26"/>
        <v>0</v>
      </c>
      <c r="M109" s="10" t="str">
        <f t="shared" si="23"/>
        <v/>
      </c>
      <c r="N109" s="14">
        <f t="shared" si="24"/>
        <v>0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6</v>
      </c>
      <c r="D111" s="9">
        <v>7</v>
      </c>
      <c r="E111" s="9">
        <v>9</v>
      </c>
      <c r="F111" s="9">
        <v>8</v>
      </c>
      <c r="G111" s="10">
        <f t="shared" si="19"/>
        <v>4.9627791563275434E-3</v>
      </c>
      <c r="H111" s="10">
        <f t="shared" si="20"/>
        <v>6.5176908752327747E-3</v>
      </c>
      <c r="I111" s="10">
        <f t="shared" si="21"/>
        <v>6.8912710566615618E-3</v>
      </c>
      <c r="J111" s="10">
        <f t="shared" si="22"/>
        <v>8.2987551867219917E-3</v>
      </c>
      <c r="K111" s="10">
        <f t="shared" si="25"/>
        <v>0.5</v>
      </c>
      <c r="L111" s="10">
        <f t="shared" si="26"/>
        <v>0.14285714285714285</v>
      </c>
      <c r="M111" s="10">
        <f t="shared" si="23"/>
        <v>2.4813895781637717E-3</v>
      </c>
      <c r="N111" s="14">
        <f t="shared" si="24"/>
        <v>9.3109869646182495E-4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5</v>
      </c>
      <c r="E113" s="9">
        <v>2</v>
      </c>
      <c r="F113" s="9">
        <v>6</v>
      </c>
      <c r="G113" s="10">
        <f t="shared" ref="G113:G144" si="27">+IF(C113=0,"",C113/C$81)</f>
        <v>8.271298593879239E-4</v>
      </c>
      <c r="H113" s="10">
        <f t="shared" ref="H113:H144" si="28">+IF(D113=0,"",D113/D$81)</f>
        <v>4.6554934823091251E-3</v>
      </c>
      <c r="I113" s="10">
        <f t="shared" ref="I113:I144" si="29">+IF(E113=0,"",E113/E$81)</f>
        <v>1.5313935681470138E-3</v>
      </c>
      <c r="J113" s="10">
        <f t="shared" ref="J113:J144" si="30">+IF(F113=0,"",F113/F$81)</f>
        <v>6.2240663900414933E-3</v>
      </c>
      <c r="K113" s="10">
        <f t="shared" si="25"/>
        <v>1</v>
      </c>
      <c r="L113" s="10">
        <f t="shared" si="26"/>
        <v>0.2</v>
      </c>
      <c r="M113" s="10">
        <f t="shared" ref="M113:M144" si="31">+IF(OR(AND(G113=""),(K113="")),"",G113*K113)</f>
        <v>8.271298593879239E-4</v>
      </c>
      <c r="N113" s="14">
        <f t="shared" ref="N113:N144" si="32">+IF(OR(AND(H113=""),(L113="")),"",H113*L113)</f>
        <v>9.3109869646182506E-4</v>
      </c>
    </row>
    <row r="114" spans="1:14" x14ac:dyDescent="0.2">
      <c r="A114" s="8"/>
      <c r="B114" s="43" t="s">
        <v>102</v>
      </c>
      <c r="C114" s="40">
        <v>1</v>
      </c>
      <c r="D114" s="9">
        <v>2</v>
      </c>
      <c r="E114" s="9">
        <v>0</v>
      </c>
      <c r="F114" s="9">
        <v>1</v>
      </c>
      <c r="G114" s="10">
        <f t="shared" si="27"/>
        <v>8.271298593879239E-4</v>
      </c>
      <c r="H114" s="10">
        <f t="shared" si="28"/>
        <v>1.8621973929236499E-3</v>
      </c>
      <c r="I114" s="10" t="str">
        <f t="shared" si="29"/>
        <v/>
      </c>
      <c r="J114" s="10">
        <f t="shared" si="30"/>
        <v>1.037344398340249E-3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-0.5</v>
      </c>
      <c r="M114" s="10">
        <f t="shared" si="31"/>
        <v>-8.271298593879239E-4</v>
      </c>
      <c r="N114" s="14">
        <f t="shared" si="32"/>
        <v>-9.3109869646182495E-4</v>
      </c>
    </row>
    <row r="115" spans="1:14" x14ac:dyDescent="0.2">
      <c r="A115" s="8"/>
      <c r="B115" s="43" t="s">
        <v>103</v>
      </c>
      <c r="C115" s="40">
        <v>6</v>
      </c>
      <c r="D115" s="9">
        <v>13</v>
      </c>
      <c r="E115" s="9">
        <v>6</v>
      </c>
      <c r="F115" s="9">
        <v>21</v>
      </c>
      <c r="G115" s="10">
        <f t="shared" si="27"/>
        <v>4.9627791563275434E-3</v>
      </c>
      <c r="H115" s="10">
        <f t="shared" si="28"/>
        <v>1.2104283054003724E-2</v>
      </c>
      <c r="I115" s="10">
        <f t="shared" si="29"/>
        <v>4.5941807044410417E-3</v>
      </c>
      <c r="J115" s="10">
        <f t="shared" si="30"/>
        <v>2.1784232365145227E-2</v>
      </c>
      <c r="K115" s="10">
        <f t="shared" si="33"/>
        <v>0</v>
      </c>
      <c r="L115" s="10">
        <f t="shared" si="34"/>
        <v>0.61538461538461542</v>
      </c>
      <c r="M115" s="10">
        <f t="shared" si="31"/>
        <v>0</v>
      </c>
      <c r="N115" s="14">
        <f t="shared" si="32"/>
        <v>7.4487895716945996E-3</v>
      </c>
    </row>
    <row r="116" spans="1:14" x14ac:dyDescent="0.2">
      <c r="A116" s="8"/>
      <c r="B116" s="43" t="s">
        <v>104</v>
      </c>
      <c r="C116" s="40">
        <v>51</v>
      </c>
      <c r="D116" s="9">
        <v>45</v>
      </c>
      <c r="E116" s="9">
        <v>12</v>
      </c>
      <c r="F116" s="9">
        <v>9</v>
      </c>
      <c r="G116" s="10">
        <f t="shared" si="27"/>
        <v>4.2183622828784122E-2</v>
      </c>
      <c r="H116" s="10">
        <f t="shared" si="28"/>
        <v>4.189944134078212E-2</v>
      </c>
      <c r="I116" s="10">
        <f t="shared" si="29"/>
        <v>9.1883614088820835E-3</v>
      </c>
      <c r="J116" s="10">
        <f t="shared" si="30"/>
        <v>9.3360995850622405E-3</v>
      </c>
      <c r="K116" s="10">
        <f t="shared" si="33"/>
        <v>-0.76470588235294112</v>
      </c>
      <c r="L116" s="10">
        <f t="shared" si="34"/>
        <v>-0.8</v>
      </c>
      <c r="M116" s="10">
        <f t="shared" si="31"/>
        <v>-3.2258064516129031E-2</v>
      </c>
      <c r="N116" s="14">
        <f t="shared" si="32"/>
        <v>-3.3519553072625698E-2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2</v>
      </c>
      <c r="D118" s="9">
        <v>2</v>
      </c>
      <c r="E118" s="9">
        <v>4</v>
      </c>
      <c r="F118" s="9">
        <v>0</v>
      </c>
      <c r="G118" s="10">
        <f t="shared" si="27"/>
        <v>1.6542597187758478E-3</v>
      </c>
      <c r="H118" s="10">
        <f t="shared" si="28"/>
        <v>1.8621973929236499E-3</v>
      </c>
      <c r="I118" s="10">
        <f t="shared" si="29"/>
        <v>3.0627871362940277E-3</v>
      </c>
      <c r="J118" s="10" t="str">
        <f t="shared" si="30"/>
        <v/>
      </c>
      <c r="K118" s="10">
        <f t="shared" si="33"/>
        <v>1</v>
      </c>
      <c r="L118" s="10">
        <f t="shared" si="34"/>
        <v>-1</v>
      </c>
      <c r="M118" s="10">
        <f t="shared" si="31"/>
        <v>1.6542597187758478E-3</v>
      </c>
      <c r="N118" s="14">
        <f t="shared" si="32"/>
        <v>-1.8621973929236499E-3</v>
      </c>
    </row>
    <row r="119" spans="1:14" x14ac:dyDescent="0.2">
      <c r="A119" s="8"/>
      <c r="B119" s="43" t="s">
        <v>107</v>
      </c>
      <c r="C119" s="40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9.3109869646182495E-4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4">
        <f t="shared" si="32"/>
        <v>-9.3109869646182495E-4</v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1.037344398340249E-3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1</v>
      </c>
      <c r="E121" s="9">
        <v>1</v>
      </c>
      <c r="F121" s="9">
        <v>0</v>
      </c>
      <c r="G121" s="10" t="str">
        <f t="shared" si="27"/>
        <v/>
      </c>
      <c r="H121" s="10">
        <f t="shared" si="28"/>
        <v>9.3109869646182495E-4</v>
      </c>
      <c r="I121" s="10">
        <f t="shared" si="29"/>
        <v>7.6569678407350692E-4</v>
      </c>
      <c r="J121" s="10" t="str">
        <f t="shared" si="30"/>
        <v/>
      </c>
      <c r="K121" s="10">
        <f t="shared" si="33"/>
        <v>1</v>
      </c>
      <c r="L121" s="10">
        <f t="shared" si="34"/>
        <v>-1</v>
      </c>
      <c r="M121" s="10" t="str">
        <f t="shared" si="31"/>
        <v/>
      </c>
      <c r="N121" s="14">
        <f t="shared" si="32"/>
        <v>-9.3109869646182495E-4</v>
      </c>
    </row>
    <row r="122" spans="1:14" x14ac:dyDescent="0.2">
      <c r="A122" s="8"/>
      <c r="B122" s="43" t="s">
        <v>110</v>
      </c>
      <c r="C122" s="40">
        <v>1</v>
      </c>
      <c r="D122" s="9">
        <v>1</v>
      </c>
      <c r="E122" s="9">
        <v>0</v>
      </c>
      <c r="F122" s="9">
        <v>0</v>
      </c>
      <c r="G122" s="10">
        <f t="shared" si="27"/>
        <v>8.271298593879239E-4</v>
      </c>
      <c r="H122" s="10">
        <f t="shared" si="28"/>
        <v>9.3109869646182495E-4</v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>
        <f t="shared" si="34"/>
        <v>-1</v>
      </c>
      <c r="M122" s="10">
        <f t="shared" si="31"/>
        <v>-8.271298593879239E-4</v>
      </c>
      <c r="N122" s="14">
        <f t="shared" si="32"/>
        <v>-9.3109869646182495E-4</v>
      </c>
    </row>
    <row r="123" spans="1:14" x14ac:dyDescent="0.2">
      <c r="A123" s="8"/>
      <c r="B123" s="43" t="s">
        <v>111</v>
      </c>
      <c r="C123" s="40">
        <v>118</v>
      </c>
      <c r="D123" s="9">
        <v>151</v>
      </c>
      <c r="E123" s="9">
        <v>30</v>
      </c>
      <c r="F123" s="9">
        <v>25</v>
      </c>
      <c r="G123" s="10">
        <f t="shared" si="27"/>
        <v>9.7601323407775026E-2</v>
      </c>
      <c r="H123" s="10">
        <f t="shared" si="28"/>
        <v>0.14059590316573556</v>
      </c>
      <c r="I123" s="10">
        <f t="shared" si="29"/>
        <v>2.2970903522205207E-2</v>
      </c>
      <c r="J123" s="10">
        <f t="shared" si="30"/>
        <v>2.5933609958506226E-2</v>
      </c>
      <c r="K123" s="10">
        <f t="shared" si="33"/>
        <v>-0.74576271186440679</v>
      </c>
      <c r="L123" s="10">
        <f t="shared" si="34"/>
        <v>-0.83443708609271527</v>
      </c>
      <c r="M123" s="10">
        <f t="shared" si="31"/>
        <v>-7.278742762613731E-2</v>
      </c>
      <c r="N123" s="14">
        <f t="shared" si="32"/>
        <v>-0.11731843575418995</v>
      </c>
    </row>
    <row r="124" spans="1:14" ht="25.5" x14ac:dyDescent="0.2">
      <c r="A124" s="8"/>
      <c r="B124" s="43" t="s">
        <v>112</v>
      </c>
      <c r="C124" s="40">
        <v>579</v>
      </c>
      <c r="D124" s="9">
        <v>438</v>
      </c>
      <c r="E124" s="9">
        <v>787</v>
      </c>
      <c r="F124" s="9">
        <v>595</v>
      </c>
      <c r="G124" s="10">
        <f t="shared" si="27"/>
        <v>0.47890818858560796</v>
      </c>
      <c r="H124" s="10">
        <f t="shared" si="28"/>
        <v>0.40782122905027934</v>
      </c>
      <c r="I124" s="10">
        <f t="shared" si="29"/>
        <v>0.60260336906584988</v>
      </c>
      <c r="J124" s="10">
        <f t="shared" si="30"/>
        <v>0.61721991701244816</v>
      </c>
      <c r="K124" s="10">
        <f t="shared" si="33"/>
        <v>0.35924006908462869</v>
      </c>
      <c r="L124" s="10">
        <f t="shared" si="34"/>
        <v>0.35844748858447489</v>
      </c>
      <c r="M124" s="10">
        <f t="shared" si="31"/>
        <v>0.17204301075268819</v>
      </c>
      <c r="N124" s="14">
        <f t="shared" si="32"/>
        <v>0.14618249534450653</v>
      </c>
    </row>
    <row r="125" spans="1:14" ht="25.5" x14ac:dyDescent="0.2">
      <c r="A125" s="8"/>
      <c r="B125" s="43" t="s">
        <v>113</v>
      </c>
      <c r="C125" s="40">
        <v>15</v>
      </c>
      <c r="D125" s="9">
        <v>17</v>
      </c>
      <c r="E125" s="9">
        <v>2</v>
      </c>
      <c r="F125" s="9">
        <v>4</v>
      </c>
      <c r="G125" s="10">
        <f t="shared" si="27"/>
        <v>1.2406947890818859E-2</v>
      </c>
      <c r="H125" s="10">
        <f t="shared" si="28"/>
        <v>1.5828677839851025E-2</v>
      </c>
      <c r="I125" s="10">
        <f t="shared" si="29"/>
        <v>1.5313935681470138E-3</v>
      </c>
      <c r="J125" s="10">
        <f t="shared" si="30"/>
        <v>4.1493775933609959E-3</v>
      </c>
      <c r="K125" s="10">
        <f t="shared" si="33"/>
        <v>-0.8666666666666667</v>
      </c>
      <c r="L125" s="10">
        <f t="shared" si="34"/>
        <v>-0.76470588235294112</v>
      </c>
      <c r="M125" s="10">
        <f t="shared" si="31"/>
        <v>-1.0752688172043012E-2</v>
      </c>
      <c r="N125" s="14">
        <f t="shared" si="32"/>
        <v>-1.2104283054003724E-2</v>
      </c>
    </row>
    <row r="126" spans="1:14" x14ac:dyDescent="0.2">
      <c r="A126" s="8"/>
      <c r="B126" s="43" t="s">
        <v>114</v>
      </c>
      <c r="C126" s="40">
        <v>0</v>
      </c>
      <c r="D126" s="9">
        <v>2</v>
      </c>
      <c r="E126" s="9">
        <v>2</v>
      </c>
      <c r="F126" s="9">
        <v>1</v>
      </c>
      <c r="G126" s="10" t="str">
        <f t="shared" si="27"/>
        <v/>
      </c>
      <c r="H126" s="10">
        <f t="shared" si="28"/>
        <v>1.8621973929236499E-3</v>
      </c>
      <c r="I126" s="10">
        <f t="shared" si="29"/>
        <v>1.5313935681470138E-3</v>
      </c>
      <c r="J126" s="10">
        <f t="shared" si="30"/>
        <v>1.037344398340249E-3</v>
      </c>
      <c r="K126" s="10">
        <f t="shared" si="33"/>
        <v>1</v>
      </c>
      <c r="L126" s="10">
        <f t="shared" si="34"/>
        <v>-0.5</v>
      </c>
      <c r="M126" s="10" t="str">
        <f t="shared" si="31"/>
        <v/>
      </c>
      <c r="N126" s="14">
        <f t="shared" si="32"/>
        <v>-9.3109869646182495E-4</v>
      </c>
    </row>
    <row r="127" spans="1:14" x14ac:dyDescent="0.2">
      <c r="A127" s="8"/>
      <c r="B127" s="43" t="s">
        <v>115</v>
      </c>
      <c r="C127" s="40">
        <v>33</v>
      </c>
      <c r="D127" s="9">
        <v>20</v>
      </c>
      <c r="E127" s="9">
        <v>30</v>
      </c>
      <c r="F127" s="9">
        <v>33</v>
      </c>
      <c r="G127" s="10">
        <f t="shared" si="27"/>
        <v>2.729528535980149E-2</v>
      </c>
      <c r="H127" s="10">
        <f t="shared" si="28"/>
        <v>1.86219739292365E-2</v>
      </c>
      <c r="I127" s="10">
        <f t="shared" si="29"/>
        <v>2.2970903522205207E-2</v>
      </c>
      <c r="J127" s="10">
        <f t="shared" si="30"/>
        <v>3.4232365145228219E-2</v>
      </c>
      <c r="K127" s="10">
        <f t="shared" si="33"/>
        <v>-9.0909090909090912E-2</v>
      </c>
      <c r="L127" s="10">
        <f t="shared" si="34"/>
        <v>0.65</v>
      </c>
      <c r="M127" s="10">
        <f t="shared" si="31"/>
        <v>-2.4813895781637717E-3</v>
      </c>
      <c r="N127" s="14">
        <f t="shared" si="32"/>
        <v>1.2104283054003726E-2</v>
      </c>
    </row>
    <row r="128" spans="1:14" x14ac:dyDescent="0.2">
      <c r="A128" s="8"/>
      <c r="B128" s="43" t="s">
        <v>116</v>
      </c>
      <c r="C128" s="40">
        <v>1</v>
      </c>
      <c r="D128" s="9">
        <v>2</v>
      </c>
      <c r="E128" s="9">
        <v>2</v>
      </c>
      <c r="F128" s="9">
        <v>2</v>
      </c>
      <c r="G128" s="10">
        <f t="shared" si="27"/>
        <v>8.271298593879239E-4</v>
      </c>
      <c r="H128" s="10">
        <f t="shared" si="28"/>
        <v>1.8621973929236499E-3</v>
      </c>
      <c r="I128" s="10">
        <f t="shared" si="29"/>
        <v>1.5313935681470138E-3</v>
      </c>
      <c r="J128" s="10">
        <f t="shared" si="30"/>
        <v>2.0746887966804979E-3</v>
      </c>
      <c r="K128" s="10">
        <f t="shared" si="33"/>
        <v>1</v>
      </c>
      <c r="L128" s="10">
        <f t="shared" si="34"/>
        <v>0</v>
      </c>
      <c r="M128" s="10">
        <f t="shared" si="31"/>
        <v>8.271298593879239E-4</v>
      </c>
      <c r="N128" s="14">
        <f t="shared" si="32"/>
        <v>0</v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2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2.0746887966804979E-3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7.6569678407350692E-4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1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9.3109869646182495E-4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14">
        <f t="shared" si="32"/>
        <v>-9.3109869646182495E-4</v>
      </c>
    </row>
    <row r="133" spans="1:14" x14ac:dyDescent="0.2">
      <c r="A133" s="8"/>
      <c r="B133" s="43" t="s">
        <v>121</v>
      </c>
      <c r="C133" s="40">
        <v>1</v>
      </c>
      <c r="D133" s="9">
        <v>1</v>
      </c>
      <c r="E133" s="9">
        <v>4</v>
      </c>
      <c r="F133" s="9">
        <v>1</v>
      </c>
      <c r="G133" s="10">
        <f t="shared" si="27"/>
        <v>8.271298593879239E-4</v>
      </c>
      <c r="H133" s="10">
        <f t="shared" si="28"/>
        <v>9.3109869646182495E-4</v>
      </c>
      <c r="I133" s="10">
        <f t="shared" si="29"/>
        <v>3.0627871362940277E-3</v>
      </c>
      <c r="J133" s="10">
        <f t="shared" si="30"/>
        <v>1.037344398340249E-3</v>
      </c>
      <c r="K133" s="10">
        <f t="shared" si="33"/>
        <v>3</v>
      </c>
      <c r="L133" s="10">
        <f t="shared" si="34"/>
        <v>0</v>
      </c>
      <c r="M133" s="10">
        <f t="shared" si="31"/>
        <v>2.4813895781637717E-3</v>
      </c>
      <c r="N133" s="14">
        <f t="shared" si="32"/>
        <v>0</v>
      </c>
    </row>
    <row r="134" spans="1:14" x14ac:dyDescent="0.2">
      <c r="A134" s="8"/>
      <c r="B134" s="43" t="s">
        <v>122</v>
      </c>
      <c r="C134" s="40">
        <v>0</v>
      </c>
      <c r="D134" s="9">
        <v>1</v>
      </c>
      <c r="E134" s="9">
        <v>0</v>
      </c>
      <c r="F134" s="9">
        <v>0</v>
      </c>
      <c r="G134" s="10" t="str">
        <f t="shared" si="27"/>
        <v/>
      </c>
      <c r="H134" s="10">
        <f t="shared" si="28"/>
        <v>9.3109869646182495E-4</v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>
        <f t="shared" si="34"/>
        <v>-1</v>
      </c>
      <c r="M134" s="10" t="str">
        <f t="shared" si="31"/>
        <v/>
      </c>
      <c r="N134" s="14">
        <f t="shared" si="32"/>
        <v>-9.3109869646182495E-4</v>
      </c>
    </row>
    <row r="135" spans="1:14" x14ac:dyDescent="0.2">
      <c r="A135" s="8"/>
      <c r="B135" s="43" t="s">
        <v>123</v>
      </c>
      <c r="C135" s="40">
        <v>8</v>
      </c>
      <c r="D135" s="9">
        <v>1</v>
      </c>
      <c r="E135" s="9">
        <v>8</v>
      </c>
      <c r="F135" s="9">
        <v>2</v>
      </c>
      <c r="G135" s="10">
        <f t="shared" si="27"/>
        <v>6.6170388751033912E-3</v>
      </c>
      <c r="H135" s="10">
        <f t="shared" si="28"/>
        <v>9.3109869646182495E-4</v>
      </c>
      <c r="I135" s="10">
        <f t="shared" si="29"/>
        <v>6.1255742725880554E-3</v>
      </c>
      <c r="J135" s="10">
        <f t="shared" si="30"/>
        <v>2.0746887966804979E-3</v>
      </c>
      <c r="K135" s="10">
        <f t="shared" si="33"/>
        <v>0</v>
      </c>
      <c r="L135" s="10">
        <f t="shared" si="34"/>
        <v>1</v>
      </c>
      <c r="M135" s="10">
        <f t="shared" si="31"/>
        <v>0</v>
      </c>
      <c r="N135" s="14">
        <f t="shared" si="32"/>
        <v>9.3109869646182495E-4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7.6569678407350692E-4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11</v>
      </c>
      <c r="D137" s="9">
        <v>3</v>
      </c>
      <c r="E137" s="9">
        <v>43</v>
      </c>
      <c r="F137" s="9">
        <v>4</v>
      </c>
      <c r="G137" s="10">
        <f t="shared" si="27"/>
        <v>9.0984284532671638E-3</v>
      </c>
      <c r="H137" s="10">
        <f t="shared" si="28"/>
        <v>2.7932960893854749E-3</v>
      </c>
      <c r="I137" s="10">
        <f t="shared" si="29"/>
        <v>3.2924961715160794E-2</v>
      </c>
      <c r="J137" s="10">
        <f t="shared" si="30"/>
        <v>4.1493775933609959E-3</v>
      </c>
      <c r="K137" s="10">
        <f t="shared" si="33"/>
        <v>2.9090909090909092</v>
      </c>
      <c r="L137" s="10">
        <f t="shared" si="34"/>
        <v>0.33333333333333331</v>
      </c>
      <c r="M137" s="10">
        <f t="shared" si="31"/>
        <v>2.6468155500413568E-2</v>
      </c>
      <c r="N137" s="14">
        <f t="shared" si="32"/>
        <v>9.3109869646182495E-4</v>
      </c>
    </row>
    <row r="138" spans="1:14" x14ac:dyDescent="0.2">
      <c r="A138" s="8"/>
      <c r="B138" s="43" t="s">
        <v>126</v>
      </c>
      <c r="C138" s="40">
        <v>9</v>
      </c>
      <c r="D138" s="9">
        <v>3</v>
      </c>
      <c r="E138" s="9">
        <v>4</v>
      </c>
      <c r="F138" s="9">
        <v>0</v>
      </c>
      <c r="G138" s="10">
        <f t="shared" si="27"/>
        <v>7.4441687344913151E-3</v>
      </c>
      <c r="H138" s="10">
        <f t="shared" si="28"/>
        <v>2.7932960893854749E-3</v>
      </c>
      <c r="I138" s="10">
        <f t="shared" si="29"/>
        <v>3.0627871362940277E-3</v>
      </c>
      <c r="J138" s="10" t="str">
        <f t="shared" si="30"/>
        <v/>
      </c>
      <c r="K138" s="10">
        <f t="shared" si="33"/>
        <v>-0.55555555555555558</v>
      </c>
      <c r="L138" s="10">
        <f t="shared" si="34"/>
        <v>-1</v>
      </c>
      <c r="M138" s="10">
        <f t="shared" si="31"/>
        <v>-4.1356492969396195E-3</v>
      </c>
      <c r="N138" s="14">
        <f t="shared" si="32"/>
        <v>-2.7932960893854749E-3</v>
      </c>
    </row>
    <row r="139" spans="1:14" x14ac:dyDescent="0.2">
      <c r="A139" s="8"/>
      <c r="B139" s="43" t="s">
        <v>127</v>
      </c>
      <c r="C139" s="40">
        <v>32</v>
      </c>
      <c r="D139" s="9">
        <v>7</v>
      </c>
      <c r="E139" s="9">
        <v>52</v>
      </c>
      <c r="F139" s="9">
        <v>6</v>
      </c>
      <c r="G139" s="10">
        <f t="shared" si="27"/>
        <v>2.6468155500413565E-2</v>
      </c>
      <c r="H139" s="10">
        <f t="shared" si="28"/>
        <v>6.5176908752327747E-3</v>
      </c>
      <c r="I139" s="10">
        <f t="shared" si="29"/>
        <v>3.9816232771822356E-2</v>
      </c>
      <c r="J139" s="10">
        <f t="shared" si="30"/>
        <v>6.2240663900414933E-3</v>
      </c>
      <c r="K139" s="10">
        <f t="shared" si="33"/>
        <v>0.625</v>
      </c>
      <c r="L139" s="10">
        <f t="shared" si="34"/>
        <v>-0.14285714285714285</v>
      </c>
      <c r="M139" s="10">
        <f t="shared" si="31"/>
        <v>1.6542597187758478E-2</v>
      </c>
      <c r="N139" s="14">
        <f t="shared" si="32"/>
        <v>-9.3109869646182495E-4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38</v>
      </c>
      <c r="D141" s="9">
        <v>24</v>
      </c>
      <c r="E141" s="9">
        <v>51</v>
      </c>
      <c r="F141" s="9">
        <v>33</v>
      </c>
      <c r="G141" s="10">
        <f t="shared" si="27"/>
        <v>3.1430934656741107E-2</v>
      </c>
      <c r="H141" s="10">
        <f t="shared" si="28"/>
        <v>2.23463687150838E-2</v>
      </c>
      <c r="I141" s="10">
        <f t="shared" si="29"/>
        <v>3.9050535987748852E-2</v>
      </c>
      <c r="J141" s="10">
        <f t="shared" si="30"/>
        <v>3.4232365145228219E-2</v>
      </c>
      <c r="K141" s="10">
        <f t="shared" si="33"/>
        <v>0.34210526315789475</v>
      </c>
      <c r="L141" s="10">
        <f t="shared" si="34"/>
        <v>0.375</v>
      </c>
      <c r="M141" s="10">
        <f t="shared" si="31"/>
        <v>1.075268817204301E-2</v>
      </c>
      <c r="N141" s="14">
        <f t="shared" si="32"/>
        <v>8.3798882681564244E-3</v>
      </c>
    </row>
    <row r="142" spans="1:14" x14ac:dyDescent="0.2">
      <c r="A142" s="8"/>
      <c r="B142" s="43" t="s">
        <v>130</v>
      </c>
      <c r="C142" s="40">
        <v>7</v>
      </c>
      <c r="D142" s="9">
        <v>1</v>
      </c>
      <c r="E142" s="9">
        <v>6</v>
      </c>
      <c r="F142" s="9">
        <v>6</v>
      </c>
      <c r="G142" s="10">
        <f t="shared" si="27"/>
        <v>5.7899090157154673E-3</v>
      </c>
      <c r="H142" s="10">
        <f t="shared" si="28"/>
        <v>9.3109869646182495E-4</v>
      </c>
      <c r="I142" s="10">
        <f t="shared" si="29"/>
        <v>4.5941807044410417E-3</v>
      </c>
      <c r="J142" s="10">
        <f t="shared" si="30"/>
        <v>6.2240663900414933E-3</v>
      </c>
      <c r="K142" s="10">
        <f t="shared" si="33"/>
        <v>-0.14285714285714285</v>
      </c>
      <c r="L142" s="10">
        <f t="shared" si="34"/>
        <v>5</v>
      </c>
      <c r="M142" s="10">
        <f t="shared" si="31"/>
        <v>-8.271298593879239E-4</v>
      </c>
      <c r="N142" s="14">
        <f t="shared" si="32"/>
        <v>4.6554934823091251E-3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7.6569678407350692E-4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19</v>
      </c>
      <c r="D144" s="9">
        <v>15</v>
      </c>
      <c r="E144" s="9">
        <v>6</v>
      </c>
      <c r="F144" s="9">
        <v>7</v>
      </c>
      <c r="G144" s="10">
        <f t="shared" si="27"/>
        <v>1.5715467328370553E-2</v>
      </c>
      <c r="H144" s="10">
        <f t="shared" si="28"/>
        <v>1.3966480446927373E-2</v>
      </c>
      <c r="I144" s="10">
        <f t="shared" si="29"/>
        <v>4.5941807044410417E-3</v>
      </c>
      <c r="J144" s="10">
        <f t="shared" si="30"/>
        <v>7.261410788381743E-3</v>
      </c>
      <c r="K144" s="10">
        <f t="shared" si="33"/>
        <v>-0.68421052631578949</v>
      </c>
      <c r="L144" s="10">
        <f t="shared" si="34"/>
        <v>-0.53333333333333333</v>
      </c>
      <c r="M144" s="10">
        <f t="shared" si="31"/>
        <v>-1.075268817204301E-2</v>
      </c>
      <c r="N144" s="14">
        <f t="shared" si="32"/>
        <v>-7.4487895716945987E-3</v>
      </c>
    </row>
    <row r="145" spans="1:14" ht="28.5" customHeight="1" x14ac:dyDescent="0.2">
      <c r="A145" s="8"/>
      <c r="B145" s="43" t="s">
        <v>133</v>
      </c>
      <c r="C145" s="40">
        <v>2</v>
      </c>
      <c r="D145" s="9">
        <v>6</v>
      </c>
      <c r="E145" s="9">
        <v>10</v>
      </c>
      <c r="F145" s="9">
        <v>14</v>
      </c>
      <c r="G145" s="10">
        <f t="shared" ref="G145:G180" si="35">+IF(C145=0,"",C145/C$81)</f>
        <v>1.6542597187758478E-3</v>
      </c>
      <c r="H145" s="10">
        <f t="shared" ref="H145:H180" si="36">+IF(D145=0,"",D145/D$81)</f>
        <v>5.5865921787709499E-3</v>
      </c>
      <c r="I145" s="10">
        <f t="shared" ref="I145:I180" si="37">+IF(E145=0,"",E145/E$81)</f>
        <v>7.656967840735069E-3</v>
      </c>
      <c r="J145" s="10">
        <f t="shared" ref="J145:J180" si="38">+IF(F145=0,"",F145/F$81)</f>
        <v>1.4522821576763486E-2</v>
      </c>
      <c r="K145" s="10">
        <f t="shared" si="33"/>
        <v>4</v>
      </c>
      <c r="L145" s="10">
        <f t="shared" si="34"/>
        <v>1.3333333333333333</v>
      </c>
      <c r="M145" s="10">
        <f t="shared" ref="M145:M180" si="39">+IF(OR(AND(G145=""),(K145="")),"",G145*K145)</f>
        <v>6.6170388751033912E-3</v>
      </c>
      <c r="N145" s="14">
        <f t="shared" ref="N145:N180" si="40">+IF(OR(AND(H145=""),(L145="")),"",H145*L145)</f>
        <v>7.4487895716945996E-3</v>
      </c>
    </row>
    <row r="146" spans="1:14" x14ac:dyDescent="0.2">
      <c r="A146" s="8"/>
      <c r="B146" s="43" t="s">
        <v>134</v>
      </c>
      <c r="C146" s="40">
        <v>19</v>
      </c>
      <c r="D146" s="9">
        <v>22</v>
      </c>
      <c r="E146" s="9">
        <v>21</v>
      </c>
      <c r="F146" s="9">
        <v>10</v>
      </c>
      <c r="G146" s="10">
        <f t="shared" si="35"/>
        <v>1.5715467328370553E-2</v>
      </c>
      <c r="H146" s="10">
        <f t="shared" si="36"/>
        <v>2.0484171322160148E-2</v>
      </c>
      <c r="I146" s="10">
        <f t="shared" si="37"/>
        <v>1.6079632465543645E-2</v>
      </c>
      <c r="J146" s="10">
        <f t="shared" si="38"/>
        <v>1.0373443983402489E-2</v>
      </c>
      <c r="K146" s="10">
        <f t="shared" ref="K146:K180" si="41">+IF(AND(C146=0,E146=0)," ",IF(C146=0,1,IF(E146=0,-1,(E146-C146)/C146)))</f>
        <v>0.10526315789473684</v>
      </c>
      <c r="L146" s="10">
        <f t="shared" ref="L146:L180" si="42">+IF(AND(D146=0,F146=0)," ",IF(D146=0,1,IF(F146=0,-1,(F146-D146)/D146)))</f>
        <v>-0.54545454545454541</v>
      </c>
      <c r="M146" s="10">
        <f t="shared" si="39"/>
        <v>1.6542597187758476E-3</v>
      </c>
      <c r="N146" s="14">
        <f t="shared" si="40"/>
        <v>-1.1173184357541898E-2</v>
      </c>
    </row>
    <row r="147" spans="1:14" x14ac:dyDescent="0.2">
      <c r="A147" s="8"/>
      <c r="B147" s="43" t="s">
        <v>135</v>
      </c>
      <c r="C147" s="40">
        <v>9</v>
      </c>
      <c r="D147" s="9">
        <v>0</v>
      </c>
      <c r="E147" s="9">
        <v>7</v>
      </c>
      <c r="F147" s="9">
        <v>0</v>
      </c>
      <c r="G147" s="10">
        <f t="shared" si="35"/>
        <v>7.4441687344913151E-3</v>
      </c>
      <c r="H147" s="10" t="str">
        <f t="shared" si="36"/>
        <v/>
      </c>
      <c r="I147" s="10">
        <f t="shared" si="37"/>
        <v>5.3598774885145481E-3</v>
      </c>
      <c r="J147" s="10" t="str">
        <f t="shared" si="38"/>
        <v/>
      </c>
      <c r="K147" s="10">
        <f t="shared" si="41"/>
        <v>-0.22222222222222221</v>
      </c>
      <c r="L147" s="10" t="str">
        <f t="shared" si="42"/>
        <v xml:space="preserve"> </v>
      </c>
      <c r="M147" s="10">
        <f t="shared" si="39"/>
        <v>-1.6542597187758478E-3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0</v>
      </c>
      <c r="E148" s="9">
        <v>1</v>
      </c>
      <c r="F148" s="9">
        <v>2</v>
      </c>
      <c r="G148" s="10">
        <f t="shared" si="35"/>
        <v>8.271298593879239E-4</v>
      </c>
      <c r="H148" s="10" t="str">
        <f t="shared" si="36"/>
        <v/>
      </c>
      <c r="I148" s="10">
        <f t="shared" si="37"/>
        <v>7.6569678407350692E-4</v>
      </c>
      <c r="J148" s="10">
        <f t="shared" si="38"/>
        <v>2.0746887966804979E-3</v>
      </c>
      <c r="K148" s="10">
        <f t="shared" si="41"/>
        <v>0</v>
      </c>
      <c r="L148" s="10">
        <f t="shared" si="42"/>
        <v>1</v>
      </c>
      <c r="M148" s="10">
        <f t="shared" si="39"/>
        <v>0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4</v>
      </c>
      <c r="D149" s="9">
        <v>1</v>
      </c>
      <c r="E149" s="9">
        <v>1</v>
      </c>
      <c r="F149" s="9">
        <v>1</v>
      </c>
      <c r="G149" s="10">
        <f t="shared" si="35"/>
        <v>3.3085194375516956E-3</v>
      </c>
      <c r="H149" s="10">
        <f t="shared" si="36"/>
        <v>9.3109869646182495E-4</v>
      </c>
      <c r="I149" s="10">
        <f t="shared" si="37"/>
        <v>7.6569678407350692E-4</v>
      </c>
      <c r="J149" s="10">
        <f t="shared" si="38"/>
        <v>1.037344398340249E-3</v>
      </c>
      <c r="K149" s="10">
        <f t="shared" si="41"/>
        <v>-0.75</v>
      </c>
      <c r="L149" s="10">
        <f t="shared" si="42"/>
        <v>0</v>
      </c>
      <c r="M149" s="10">
        <f t="shared" si="39"/>
        <v>-2.4813895781637717E-3</v>
      </c>
      <c r="N149" s="14">
        <f t="shared" si="40"/>
        <v>0</v>
      </c>
    </row>
    <row r="150" spans="1:14" x14ac:dyDescent="0.2">
      <c r="A150" s="8"/>
      <c r="B150" s="43" t="s">
        <v>138</v>
      </c>
      <c r="C150" s="40">
        <v>2</v>
      </c>
      <c r="D150" s="9">
        <v>1</v>
      </c>
      <c r="E150" s="9">
        <v>5</v>
      </c>
      <c r="F150" s="9">
        <v>1</v>
      </c>
      <c r="G150" s="10">
        <f t="shared" si="35"/>
        <v>1.6542597187758478E-3</v>
      </c>
      <c r="H150" s="10">
        <f t="shared" si="36"/>
        <v>9.3109869646182495E-4</v>
      </c>
      <c r="I150" s="10">
        <f t="shared" si="37"/>
        <v>3.8284839203675345E-3</v>
      </c>
      <c r="J150" s="10">
        <f t="shared" si="38"/>
        <v>1.037344398340249E-3</v>
      </c>
      <c r="K150" s="10">
        <f t="shared" si="41"/>
        <v>1.5</v>
      </c>
      <c r="L150" s="10">
        <f t="shared" si="42"/>
        <v>0</v>
      </c>
      <c r="M150" s="10">
        <f t="shared" si="39"/>
        <v>2.4813895781637717E-3</v>
      </c>
      <c r="N150" s="14">
        <f t="shared" si="40"/>
        <v>0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1.037344398340249E-3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4</v>
      </c>
      <c r="D152" s="9">
        <v>9</v>
      </c>
      <c r="E152" s="9">
        <v>4</v>
      </c>
      <c r="F152" s="9">
        <v>0</v>
      </c>
      <c r="G152" s="10">
        <f t="shared" si="35"/>
        <v>3.3085194375516956E-3</v>
      </c>
      <c r="H152" s="10">
        <f t="shared" si="36"/>
        <v>8.3798882681564244E-3</v>
      </c>
      <c r="I152" s="10">
        <f t="shared" si="37"/>
        <v>3.0627871362940277E-3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14">
        <f t="shared" si="40"/>
        <v>-8.3798882681564244E-3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12</v>
      </c>
      <c r="E154" s="9">
        <v>9</v>
      </c>
      <c r="F154" s="9">
        <v>3</v>
      </c>
      <c r="G154" s="10">
        <f t="shared" si="35"/>
        <v>8.271298593879239E-4</v>
      </c>
      <c r="H154" s="10">
        <f t="shared" si="36"/>
        <v>1.11731843575419E-2</v>
      </c>
      <c r="I154" s="10">
        <f t="shared" si="37"/>
        <v>6.8912710566615618E-3</v>
      </c>
      <c r="J154" s="10">
        <f t="shared" si="38"/>
        <v>3.1120331950207467E-3</v>
      </c>
      <c r="K154" s="10">
        <f t="shared" si="41"/>
        <v>8</v>
      </c>
      <c r="L154" s="10">
        <f t="shared" si="42"/>
        <v>-0.75</v>
      </c>
      <c r="M154" s="10">
        <f t="shared" si="39"/>
        <v>6.6170388751033912E-3</v>
      </c>
      <c r="N154" s="14">
        <f t="shared" si="40"/>
        <v>-8.3798882681564244E-3</v>
      </c>
    </row>
    <row r="155" spans="1:14" ht="25.5" x14ac:dyDescent="0.2">
      <c r="A155" s="8"/>
      <c r="B155" s="43" t="s">
        <v>143</v>
      </c>
      <c r="C155" s="40">
        <v>7</v>
      </c>
      <c r="D155" s="9">
        <v>3</v>
      </c>
      <c r="E155" s="9">
        <v>2</v>
      </c>
      <c r="F155" s="9">
        <v>6</v>
      </c>
      <c r="G155" s="10">
        <f t="shared" si="35"/>
        <v>5.7899090157154673E-3</v>
      </c>
      <c r="H155" s="10">
        <f t="shared" si="36"/>
        <v>2.7932960893854749E-3</v>
      </c>
      <c r="I155" s="10">
        <f t="shared" si="37"/>
        <v>1.5313935681470138E-3</v>
      </c>
      <c r="J155" s="10">
        <f t="shared" si="38"/>
        <v>6.2240663900414933E-3</v>
      </c>
      <c r="K155" s="10">
        <f t="shared" si="41"/>
        <v>-0.7142857142857143</v>
      </c>
      <c r="L155" s="10">
        <f t="shared" si="42"/>
        <v>1</v>
      </c>
      <c r="M155" s="10">
        <f t="shared" si="39"/>
        <v>-4.1356492969396195E-3</v>
      </c>
      <c r="N155" s="14">
        <f t="shared" si="40"/>
        <v>2.7932960893854749E-3</v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1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7.6569678407350692E-4</v>
      </c>
      <c r="J156" s="10">
        <f t="shared" si="38"/>
        <v>2.0746887966804979E-3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2</v>
      </c>
      <c r="D157" s="9">
        <v>0</v>
      </c>
      <c r="E157" s="9">
        <v>1</v>
      </c>
      <c r="F157" s="9">
        <v>0</v>
      </c>
      <c r="G157" s="10">
        <f t="shared" si="35"/>
        <v>1.6542597187758478E-3</v>
      </c>
      <c r="H157" s="10" t="str">
        <f t="shared" si="36"/>
        <v/>
      </c>
      <c r="I157" s="10">
        <f t="shared" si="37"/>
        <v>7.6569678407350692E-4</v>
      </c>
      <c r="J157" s="10" t="str">
        <f t="shared" si="38"/>
        <v/>
      </c>
      <c r="K157" s="10">
        <f t="shared" si="41"/>
        <v>-0.5</v>
      </c>
      <c r="L157" s="10" t="str">
        <f t="shared" si="42"/>
        <v xml:space="preserve"> </v>
      </c>
      <c r="M157" s="10">
        <f t="shared" si="39"/>
        <v>-8.271298593879239E-4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7.6569678407350692E-4</v>
      </c>
      <c r="J158" s="10">
        <f t="shared" si="38"/>
        <v>1.037344398340249E-3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1</v>
      </c>
      <c r="D161" s="9">
        <v>0</v>
      </c>
      <c r="E161" s="9">
        <v>4</v>
      </c>
      <c r="F161" s="9">
        <v>0</v>
      </c>
      <c r="G161" s="10">
        <f t="shared" si="35"/>
        <v>8.271298593879239E-4</v>
      </c>
      <c r="H161" s="10" t="str">
        <f t="shared" si="36"/>
        <v/>
      </c>
      <c r="I161" s="10">
        <f t="shared" si="37"/>
        <v>3.0627871362940277E-3</v>
      </c>
      <c r="J161" s="10" t="str">
        <f t="shared" si="38"/>
        <v/>
      </c>
      <c r="K161" s="10">
        <f t="shared" si="41"/>
        <v>3</v>
      </c>
      <c r="L161" s="10" t="str">
        <f t="shared" si="42"/>
        <v xml:space="preserve"> </v>
      </c>
      <c r="M161" s="10">
        <f t="shared" si="39"/>
        <v>2.4813895781637717E-3</v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1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1.037344398340249E-3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3</v>
      </c>
      <c r="F165" s="9">
        <v>0</v>
      </c>
      <c r="G165" s="10" t="str">
        <f t="shared" si="35"/>
        <v/>
      </c>
      <c r="H165" s="10" t="str">
        <f t="shared" si="36"/>
        <v/>
      </c>
      <c r="I165" s="10">
        <f t="shared" si="37"/>
        <v>2.2970903522205209E-3</v>
      </c>
      <c r="J165" s="10" t="str">
        <f t="shared" si="38"/>
        <v/>
      </c>
      <c r="K165" s="10">
        <f t="shared" si="41"/>
        <v>1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11</v>
      </c>
      <c r="D166" s="9">
        <v>3</v>
      </c>
      <c r="E166" s="9">
        <v>4</v>
      </c>
      <c r="F166" s="9">
        <v>2</v>
      </c>
      <c r="G166" s="10">
        <f t="shared" si="35"/>
        <v>9.0984284532671638E-3</v>
      </c>
      <c r="H166" s="10">
        <f t="shared" si="36"/>
        <v>2.7932960893854749E-3</v>
      </c>
      <c r="I166" s="10">
        <f t="shared" si="37"/>
        <v>3.0627871362940277E-3</v>
      </c>
      <c r="J166" s="10">
        <f t="shared" si="38"/>
        <v>2.0746887966804979E-3</v>
      </c>
      <c r="K166" s="10">
        <f t="shared" si="41"/>
        <v>-0.63636363636363635</v>
      </c>
      <c r="L166" s="10">
        <f t="shared" si="42"/>
        <v>-0.33333333333333331</v>
      </c>
      <c r="M166" s="10">
        <f t="shared" si="39"/>
        <v>-5.7899090157154682E-3</v>
      </c>
      <c r="N166" s="14">
        <f t="shared" si="40"/>
        <v>-9.3109869646182495E-4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1</v>
      </c>
      <c r="D168" s="9">
        <v>0</v>
      </c>
      <c r="E168" s="9">
        <v>2</v>
      </c>
      <c r="F168" s="9">
        <v>1</v>
      </c>
      <c r="G168" s="10">
        <f t="shared" si="35"/>
        <v>8.271298593879239E-4</v>
      </c>
      <c r="H168" s="10" t="str">
        <f t="shared" si="36"/>
        <v/>
      </c>
      <c r="I168" s="10">
        <f t="shared" si="37"/>
        <v>1.5313935681470138E-3</v>
      </c>
      <c r="J168" s="10">
        <f t="shared" si="38"/>
        <v>1.037344398340249E-3</v>
      </c>
      <c r="K168" s="10">
        <f t="shared" si="41"/>
        <v>1</v>
      </c>
      <c r="L168" s="10">
        <f t="shared" si="42"/>
        <v>1</v>
      </c>
      <c r="M168" s="10">
        <f t="shared" si="39"/>
        <v>8.271298593879239E-4</v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9.3109869646182495E-4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4">
        <f t="shared" si="40"/>
        <v>-9.3109869646182495E-4</v>
      </c>
    </row>
    <row r="171" spans="1:14" x14ac:dyDescent="0.2">
      <c r="A171" s="8"/>
      <c r="B171" s="43" t="s">
        <v>159</v>
      </c>
      <c r="C171" s="40">
        <v>7</v>
      </c>
      <c r="D171" s="9">
        <v>26</v>
      </c>
      <c r="E171" s="9">
        <v>2</v>
      </c>
      <c r="F171" s="9">
        <v>6</v>
      </c>
      <c r="G171" s="10">
        <f t="shared" si="35"/>
        <v>5.7899090157154673E-3</v>
      </c>
      <c r="H171" s="10">
        <f t="shared" si="36"/>
        <v>2.4208566108007448E-2</v>
      </c>
      <c r="I171" s="10">
        <f t="shared" si="37"/>
        <v>1.5313935681470138E-3</v>
      </c>
      <c r="J171" s="10">
        <f t="shared" si="38"/>
        <v>6.2240663900414933E-3</v>
      </c>
      <c r="K171" s="10">
        <f t="shared" si="41"/>
        <v>-0.7142857142857143</v>
      </c>
      <c r="L171" s="10">
        <f t="shared" si="42"/>
        <v>-0.76923076923076927</v>
      </c>
      <c r="M171" s="10">
        <f t="shared" si="39"/>
        <v>-4.1356492969396195E-3</v>
      </c>
      <c r="N171" s="14">
        <f t="shared" si="40"/>
        <v>-1.86219739292365E-2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1.037344398340249E-3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1</v>
      </c>
      <c r="D173" s="9">
        <v>0</v>
      </c>
      <c r="E173" s="9">
        <v>2</v>
      </c>
      <c r="F173" s="9">
        <v>2</v>
      </c>
      <c r="G173" s="10">
        <f t="shared" si="35"/>
        <v>8.271298593879239E-4</v>
      </c>
      <c r="H173" s="10" t="str">
        <f t="shared" si="36"/>
        <v/>
      </c>
      <c r="I173" s="10">
        <f t="shared" si="37"/>
        <v>1.5313935681470138E-3</v>
      </c>
      <c r="J173" s="10">
        <f t="shared" si="38"/>
        <v>2.0746887966804979E-3</v>
      </c>
      <c r="K173" s="10">
        <f t="shared" si="41"/>
        <v>1</v>
      </c>
      <c r="L173" s="10">
        <f t="shared" si="42"/>
        <v>1</v>
      </c>
      <c r="M173" s="10">
        <f t="shared" si="39"/>
        <v>8.271298593879239E-4</v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2</v>
      </c>
      <c r="E174" s="9">
        <v>1</v>
      </c>
      <c r="F174" s="9">
        <v>1</v>
      </c>
      <c r="G174" s="10" t="str">
        <f t="shared" si="35"/>
        <v/>
      </c>
      <c r="H174" s="10">
        <f t="shared" si="36"/>
        <v>1.8621973929236499E-3</v>
      </c>
      <c r="I174" s="10">
        <f t="shared" si="37"/>
        <v>7.6569678407350692E-4</v>
      </c>
      <c r="J174" s="10">
        <f t="shared" si="38"/>
        <v>1.037344398340249E-3</v>
      </c>
      <c r="K174" s="10">
        <f t="shared" si="41"/>
        <v>1</v>
      </c>
      <c r="L174" s="10">
        <f t="shared" si="42"/>
        <v>-0.5</v>
      </c>
      <c r="M174" s="10" t="str">
        <f t="shared" si="39"/>
        <v/>
      </c>
      <c r="N174" s="14">
        <f t="shared" si="40"/>
        <v>-9.3109869646182495E-4</v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1</v>
      </c>
      <c r="D176" s="9">
        <v>0</v>
      </c>
      <c r="E176" s="9">
        <v>1</v>
      </c>
      <c r="F176" s="9">
        <v>0</v>
      </c>
      <c r="G176" s="10">
        <f t="shared" si="35"/>
        <v>8.271298593879239E-4</v>
      </c>
      <c r="H176" s="10" t="str">
        <f t="shared" si="36"/>
        <v/>
      </c>
      <c r="I176" s="10">
        <f t="shared" si="37"/>
        <v>7.6569678407350692E-4</v>
      </c>
      <c r="J176" s="10" t="str">
        <f t="shared" si="38"/>
        <v/>
      </c>
      <c r="K176" s="10">
        <f t="shared" si="41"/>
        <v>0</v>
      </c>
      <c r="L176" s="10" t="str">
        <f t="shared" si="42"/>
        <v xml:space="preserve"> </v>
      </c>
      <c r="M176" s="10">
        <f t="shared" si="39"/>
        <v>0</v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56</v>
      </c>
      <c r="D177" s="9">
        <v>56</v>
      </c>
      <c r="E177" s="9">
        <v>29</v>
      </c>
      <c r="F177" s="9">
        <v>18</v>
      </c>
      <c r="G177" s="10">
        <f t="shared" si="35"/>
        <v>4.6319272125723739E-2</v>
      </c>
      <c r="H177" s="10">
        <f t="shared" si="36"/>
        <v>5.2141527001862198E-2</v>
      </c>
      <c r="I177" s="10">
        <f t="shared" si="37"/>
        <v>2.22052067381317E-2</v>
      </c>
      <c r="J177" s="10">
        <f t="shared" si="38"/>
        <v>1.8672199170124481E-2</v>
      </c>
      <c r="K177" s="10">
        <f t="shared" si="41"/>
        <v>-0.48214285714285715</v>
      </c>
      <c r="L177" s="10">
        <f t="shared" si="42"/>
        <v>-0.6785714285714286</v>
      </c>
      <c r="M177" s="10">
        <f t="shared" si="39"/>
        <v>-2.2332506203473945E-2</v>
      </c>
      <c r="N177" s="14">
        <f t="shared" si="40"/>
        <v>-3.5381750465549353E-2</v>
      </c>
    </row>
    <row r="178" spans="1:14" ht="25.5" x14ac:dyDescent="0.2">
      <c r="A178" s="8"/>
      <c r="B178" s="43" t="s">
        <v>166</v>
      </c>
      <c r="C178" s="40">
        <v>1</v>
      </c>
      <c r="D178" s="9">
        <v>5</v>
      </c>
      <c r="E178" s="9">
        <v>3</v>
      </c>
      <c r="F178" s="9">
        <v>5</v>
      </c>
      <c r="G178" s="10">
        <f t="shared" si="35"/>
        <v>8.271298593879239E-4</v>
      </c>
      <c r="H178" s="10">
        <f t="shared" si="36"/>
        <v>4.6554934823091251E-3</v>
      </c>
      <c r="I178" s="10">
        <f t="shared" si="37"/>
        <v>2.2970903522205209E-3</v>
      </c>
      <c r="J178" s="10">
        <f t="shared" si="38"/>
        <v>5.1867219917012446E-3</v>
      </c>
      <c r="K178" s="10">
        <f t="shared" si="41"/>
        <v>2</v>
      </c>
      <c r="L178" s="10">
        <f t="shared" si="42"/>
        <v>0</v>
      </c>
      <c r="M178" s="10">
        <f t="shared" si="39"/>
        <v>1.6542597187758478E-3</v>
      </c>
      <c r="N178" s="14">
        <f t="shared" si="40"/>
        <v>0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1549</v>
      </c>
      <c r="D188" s="31">
        <f>SUM(D189:D363)</f>
        <v>1431</v>
      </c>
      <c r="E188" s="31">
        <f>SUM(E189:E363)</f>
        <v>1447</v>
      </c>
      <c r="F188" s="31">
        <f>SUM(F189:F363)</f>
        <v>1573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-6.5848934796642999E-2</v>
      </c>
      <c r="L188" s="32">
        <f>+IF(AND(D188=0,F188=0),"",IF(D188=0,1,IF(F188=0,-1,(F188-D188)/D188)))</f>
        <v>9.9231306778476594E-2</v>
      </c>
      <c r="M188" s="32">
        <f t="shared" ref="M188:M219" si="47">+IF(OR(AND(G188=""),(K188="")),"",G188*K188)</f>
        <v>-6.5848934796642999E-2</v>
      </c>
      <c r="N188" s="33">
        <f t="shared" ref="N188:N219" si="48">+IF(OR(AND(H188=""),(L188="")),"",H188*L188)</f>
        <v>9.9231306778476594E-2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1</v>
      </c>
      <c r="E189" s="9">
        <v>4</v>
      </c>
      <c r="F189" s="9">
        <v>1</v>
      </c>
      <c r="G189" s="10">
        <f t="shared" si="43"/>
        <v>6.4557779212395089E-4</v>
      </c>
      <c r="H189" s="10">
        <f t="shared" si="44"/>
        <v>6.9881201956673651E-4</v>
      </c>
      <c r="I189" s="10">
        <f t="shared" si="45"/>
        <v>2.7643400138217E-3</v>
      </c>
      <c r="J189" s="10">
        <f t="shared" si="46"/>
        <v>6.3572790845518119E-4</v>
      </c>
      <c r="K189" s="10">
        <f t="shared" ref="K189:K220" si="49">+IF(AND(C189=0,E189=0)," ",IF(C189=0,1,IF(E189=0,-1,(E189-C189)/C189)))</f>
        <v>3</v>
      </c>
      <c r="L189" s="10">
        <f t="shared" ref="L189:L220" si="50">+IF(AND(D189=0,F189=0)," ",IF(D189=0,1,IF(F189=0,-1,(F189-D189)/D189)))</f>
        <v>0</v>
      </c>
      <c r="M189" s="10">
        <f t="shared" si="47"/>
        <v>1.9367333763718527E-3</v>
      </c>
      <c r="N189" s="14">
        <f t="shared" si="48"/>
        <v>0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0</v>
      </c>
      <c r="E191" s="9">
        <v>0</v>
      </c>
      <c r="F191" s="9">
        <v>1</v>
      </c>
      <c r="G191" s="10">
        <f t="shared" si="43"/>
        <v>1.2911555842479018E-3</v>
      </c>
      <c r="H191" s="10" t="str">
        <f t="shared" si="44"/>
        <v/>
      </c>
      <c r="I191" s="10" t="str">
        <f t="shared" si="45"/>
        <v/>
      </c>
      <c r="J191" s="10">
        <f t="shared" si="46"/>
        <v>6.3572790845518119E-4</v>
      </c>
      <c r="K191" s="10">
        <f t="shared" si="49"/>
        <v>-1</v>
      </c>
      <c r="L191" s="10">
        <f t="shared" si="50"/>
        <v>1</v>
      </c>
      <c r="M191" s="10">
        <f t="shared" si="47"/>
        <v>-1.2911555842479018E-3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5</v>
      </c>
      <c r="D193" s="9">
        <v>7</v>
      </c>
      <c r="E193" s="9">
        <v>58</v>
      </c>
      <c r="F193" s="9">
        <v>75</v>
      </c>
      <c r="G193" s="10">
        <f t="shared" si="43"/>
        <v>3.2278889606197547E-3</v>
      </c>
      <c r="H193" s="10">
        <f t="shared" si="44"/>
        <v>4.8916841369671558E-3</v>
      </c>
      <c r="I193" s="10">
        <f t="shared" si="45"/>
        <v>4.0082930200414653E-2</v>
      </c>
      <c r="J193" s="10">
        <f t="shared" si="46"/>
        <v>4.7679593134138588E-2</v>
      </c>
      <c r="K193" s="10">
        <f t="shared" si="49"/>
        <v>10.6</v>
      </c>
      <c r="L193" s="10">
        <f t="shared" si="50"/>
        <v>9.7142857142857135</v>
      </c>
      <c r="M193" s="10">
        <f t="shared" si="47"/>
        <v>3.4215622982569402E-2</v>
      </c>
      <c r="N193" s="14">
        <f t="shared" si="48"/>
        <v>4.7519217330538079E-2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1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6.3572790845518119E-4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115</v>
      </c>
      <c r="D195" s="9">
        <v>57</v>
      </c>
      <c r="E195" s="9">
        <v>236</v>
      </c>
      <c r="F195" s="9">
        <v>112</v>
      </c>
      <c r="G195" s="10">
        <f t="shared" si="43"/>
        <v>7.4241446094254357E-2</v>
      </c>
      <c r="H195" s="10">
        <f t="shared" si="44"/>
        <v>3.9832285115303984E-2</v>
      </c>
      <c r="I195" s="10">
        <f t="shared" si="45"/>
        <v>0.16309606081548031</v>
      </c>
      <c r="J195" s="10">
        <f t="shared" si="46"/>
        <v>7.1201525746980299E-2</v>
      </c>
      <c r="K195" s="10">
        <f t="shared" si="49"/>
        <v>1.0521739130434782</v>
      </c>
      <c r="L195" s="10">
        <f t="shared" si="50"/>
        <v>0.96491228070175439</v>
      </c>
      <c r="M195" s="10">
        <f t="shared" si="47"/>
        <v>7.811491284699805E-2</v>
      </c>
      <c r="N195" s="14">
        <f t="shared" si="48"/>
        <v>3.8434661076170509E-2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3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2.0732550103662751E-3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9</v>
      </c>
      <c r="D197" s="9">
        <v>7</v>
      </c>
      <c r="E197" s="9">
        <v>10</v>
      </c>
      <c r="F197" s="9">
        <v>4</v>
      </c>
      <c r="G197" s="10">
        <f t="shared" si="43"/>
        <v>5.8102001291155583E-3</v>
      </c>
      <c r="H197" s="10">
        <f t="shared" si="44"/>
        <v>4.8916841369671558E-3</v>
      </c>
      <c r="I197" s="10">
        <f t="shared" si="45"/>
        <v>6.9108500345542506E-3</v>
      </c>
      <c r="J197" s="10">
        <f t="shared" si="46"/>
        <v>2.5429116338207248E-3</v>
      </c>
      <c r="K197" s="10">
        <f t="shared" si="49"/>
        <v>0.1111111111111111</v>
      </c>
      <c r="L197" s="10">
        <f t="shared" si="50"/>
        <v>-0.42857142857142855</v>
      </c>
      <c r="M197" s="10">
        <f t="shared" si="47"/>
        <v>6.4557779212395089E-4</v>
      </c>
      <c r="N197" s="14">
        <f t="shared" si="48"/>
        <v>-2.0964360587002093E-3</v>
      </c>
    </row>
    <row r="198" spans="1:14" x14ac:dyDescent="0.2">
      <c r="A198" s="8"/>
      <c r="B198" s="43" t="s">
        <v>178</v>
      </c>
      <c r="C198" s="40">
        <v>3</v>
      </c>
      <c r="D198" s="9">
        <v>0</v>
      </c>
      <c r="E198" s="9">
        <v>1</v>
      </c>
      <c r="F198" s="9">
        <v>0</v>
      </c>
      <c r="G198" s="10">
        <f t="shared" si="43"/>
        <v>1.9367333763718529E-3</v>
      </c>
      <c r="H198" s="10" t="str">
        <f t="shared" si="44"/>
        <v/>
      </c>
      <c r="I198" s="10">
        <f t="shared" si="45"/>
        <v>6.9108500345542499E-4</v>
      </c>
      <c r="J198" s="10" t="str">
        <f t="shared" si="46"/>
        <v/>
      </c>
      <c r="K198" s="10">
        <f t="shared" si="49"/>
        <v>-0.66666666666666663</v>
      </c>
      <c r="L198" s="10" t="str">
        <f t="shared" si="50"/>
        <v xml:space="preserve"> </v>
      </c>
      <c r="M198" s="10">
        <f t="shared" si="47"/>
        <v>-1.2911555842479018E-3</v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1</v>
      </c>
      <c r="D199" s="9">
        <v>0</v>
      </c>
      <c r="E199" s="9">
        <v>1</v>
      </c>
      <c r="F199" s="9">
        <v>1</v>
      </c>
      <c r="G199" s="10">
        <f t="shared" si="43"/>
        <v>6.4557779212395089E-4</v>
      </c>
      <c r="H199" s="10" t="str">
        <f t="shared" si="44"/>
        <v/>
      </c>
      <c r="I199" s="10">
        <f t="shared" si="45"/>
        <v>6.9108500345542499E-4</v>
      </c>
      <c r="J199" s="10">
        <f t="shared" si="46"/>
        <v>6.3572790845518119E-4</v>
      </c>
      <c r="K199" s="10">
        <f t="shared" si="49"/>
        <v>0</v>
      </c>
      <c r="L199" s="10">
        <f t="shared" si="50"/>
        <v>1</v>
      </c>
      <c r="M199" s="10">
        <f t="shared" si="47"/>
        <v>0</v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1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6.9108500345542499E-4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27</v>
      </c>
      <c r="D202" s="9">
        <v>13</v>
      </c>
      <c r="E202" s="9">
        <v>26</v>
      </c>
      <c r="F202" s="9">
        <v>7</v>
      </c>
      <c r="G202" s="10">
        <f t="shared" si="43"/>
        <v>1.7430600387346677E-2</v>
      </c>
      <c r="H202" s="10">
        <f t="shared" si="44"/>
        <v>9.0845562543675745E-3</v>
      </c>
      <c r="I202" s="10">
        <f t="shared" si="45"/>
        <v>1.796821008984105E-2</v>
      </c>
      <c r="J202" s="10">
        <f t="shared" si="46"/>
        <v>4.4500953591862687E-3</v>
      </c>
      <c r="K202" s="10">
        <f t="shared" si="49"/>
        <v>-3.7037037037037035E-2</v>
      </c>
      <c r="L202" s="10">
        <f t="shared" si="50"/>
        <v>-0.46153846153846156</v>
      </c>
      <c r="M202" s="10">
        <f t="shared" si="47"/>
        <v>-6.4557779212395089E-4</v>
      </c>
      <c r="N202" s="14">
        <f t="shared" si="48"/>
        <v>-4.1928721174004195E-3</v>
      </c>
    </row>
    <row r="203" spans="1:14" x14ac:dyDescent="0.2">
      <c r="A203" s="8"/>
      <c r="B203" s="43" t="s">
        <v>183</v>
      </c>
      <c r="C203" s="40">
        <v>114</v>
      </c>
      <c r="D203" s="9">
        <v>110</v>
      </c>
      <c r="E203" s="9">
        <v>46</v>
      </c>
      <c r="F203" s="9">
        <v>19</v>
      </c>
      <c r="G203" s="10">
        <f t="shared" si="43"/>
        <v>7.3595868302130413E-2</v>
      </c>
      <c r="H203" s="10">
        <f t="shared" si="44"/>
        <v>7.6869322152341019E-2</v>
      </c>
      <c r="I203" s="10">
        <f t="shared" si="45"/>
        <v>3.1789910158949553E-2</v>
      </c>
      <c r="J203" s="10">
        <f t="shared" si="46"/>
        <v>1.2078830260648443E-2</v>
      </c>
      <c r="K203" s="10">
        <f t="shared" si="49"/>
        <v>-0.59649122807017541</v>
      </c>
      <c r="L203" s="10">
        <f t="shared" si="50"/>
        <v>-0.82727272727272727</v>
      </c>
      <c r="M203" s="10">
        <f t="shared" si="47"/>
        <v>-4.3899289864428662E-2</v>
      </c>
      <c r="N203" s="14">
        <f t="shared" si="48"/>
        <v>-6.3591893780573019E-2</v>
      </c>
    </row>
    <row r="204" spans="1:14" ht="25.5" x14ac:dyDescent="0.2">
      <c r="A204" s="8"/>
      <c r="B204" s="43" t="s">
        <v>184</v>
      </c>
      <c r="C204" s="40">
        <v>5</v>
      </c>
      <c r="D204" s="9">
        <v>8</v>
      </c>
      <c r="E204" s="9">
        <v>6</v>
      </c>
      <c r="F204" s="9">
        <v>4</v>
      </c>
      <c r="G204" s="10">
        <f t="shared" si="43"/>
        <v>3.2278889606197547E-3</v>
      </c>
      <c r="H204" s="10">
        <f t="shared" si="44"/>
        <v>5.5904961565338921E-3</v>
      </c>
      <c r="I204" s="10">
        <f t="shared" si="45"/>
        <v>4.1465100207325502E-3</v>
      </c>
      <c r="J204" s="10">
        <f t="shared" si="46"/>
        <v>2.5429116338207248E-3</v>
      </c>
      <c r="K204" s="10">
        <f t="shared" si="49"/>
        <v>0.2</v>
      </c>
      <c r="L204" s="10">
        <f t="shared" si="50"/>
        <v>-0.5</v>
      </c>
      <c r="M204" s="10">
        <f t="shared" si="47"/>
        <v>6.45577792123951E-4</v>
      </c>
      <c r="N204" s="14">
        <f t="shared" si="48"/>
        <v>-2.7952480782669461E-3</v>
      </c>
    </row>
    <row r="205" spans="1:14" ht="25.5" x14ac:dyDescent="0.2">
      <c r="A205" s="8"/>
      <c r="B205" s="43" t="s">
        <v>185</v>
      </c>
      <c r="C205" s="40">
        <v>1</v>
      </c>
      <c r="D205" s="9">
        <v>0</v>
      </c>
      <c r="E205" s="9">
        <v>1</v>
      </c>
      <c r="F205" s="9">
        <v>1</v>
      </c>
      <c r="G205" s="10">
        <f t="shared" si="43"/>
        <v>6.4557779212395089E-4</v>
      </c>
      <c r="H205" s="10" t="str">
        <f t="shared" si="44"/>
        <v/>
      </c>
      <c r="I205" s="10">
        <f t="shared" si="45"/>
        <v>6.9108500345542499E-4</v>
      </c>
      <c r="J205" s="10">
        <f t="shared" si="46"/>
        <v>6.3572790845518119E-4</v>
      </c>
      <c r="K205" s="10">
        <f t="shared" si="49"/>
        <v>0</v>
      </c>
      <c r="L205" s="10">
        <f t="shared" si="50"/>
        <v>1</v>
      </c>
      <c r="M205" s="10">
        <f t="shared" si="47"/>
        <v>0</v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1</v>
      </c>
      <c r="E207" s="9">
        <v>0</v>
      </c>
      <c r="F207" s="9">
        <v>0</v>
      </c>
      <c r="G207" s="10">
        <f t="shared" si="43"/>
        <v>6.4557779212395089E-4</v>
      </c>
      <c r="H207" s="10">
        <f t="shared" si="44"/>
        <v>6.9881201956673651E-4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-6.4557779212395089E-4</v>
      </c>
      <c r="N207" s="14">
        <f t="shared" si="48"/>
        <v>-6.9881201956673651E-4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196</v>
      </c>
      <c r="D209" s="9">
        <v>127</v>
      </c>
      <c r="E209" s="9">
        <v>36</v>
      </c>
      <c r="F209" s="9">
        <v>70</v>
      </c>
      <c r="G209" s="10">
        <f t="shared" si="43"/>
        <v>0.12653324725629439</v>
      </c>
      <c r="H209" s="10">
        <f t="shared" si="44"/>
        <v>8.8749126484975543E-2</v>
      </c>
      <c r="I209" s="10">
        <f t="shared" si="45"/>
        <v>2.4879060124395301E-2</v>
      </c>
      <c r="J209" s="10">
        <f t="shared" si="46"/>
        <v>4.450095359186268E-2</v>
      </c>
      <c r="K209" s="10">
        <f t="shared" si="49"/>
        <v>-0.81632653061224492</v>
      </c>
      <c r="L209" s="10">
        <f t="shared" si="50"/>
        <v>-0.44881889763779526</v>
      </c>
      <c r="M209" s="10">
        <f t="shared" si="47"/>
        <v>-0.10329244673983216</v>
      </c>
      <c r="N209" s="14">
        <f t="shared" si="48"/>
        <v>-3.9832285115303984E-2</v>
      </c>
    </row>
    <row r="210" spans="1:14" x14ac:dyDescent="0.2">
      <c r="A210" s="8"/>
      <c r="B210" s="43" t="s">
        <v>190</v>
      </c>
      <c r="C210" s="40">
        <v>3</v>
      </c>
      <c r="D210" s="9">
        <v>3</v>
      </c>
      <c r="E210" s="9">
        <v>0</v>
      </c>
      <c r="F210" s="9">
        <v>0</v>
      </c>
      <c r="G210" s="10">
        <f t="shared" si="43"/>
        <v>1.9367333763718529E-3</v>
      </c>
      <c r="H210" s="10">
        <f t="shared" si="44"/>
        <v>2.0964360587002098E-3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-1.9367333763718529E-3</v>
      </c>
      <c r="N210" s="14">
        <f t="shared" si="48"/>
        <v>-2.0964360587002098E-3</v>
      </c>
    </row>
    <row r="211" spans="1:14" x14ac:dyDescent="0.2">
      <c r="A211" s="8"/>
      <c r="B211" s="43" t="s">
        <v>191</v>
      </c>
      <c r="C211" s="40">
        <v>0</v>
      </c>
      <c r="D211" s="9">
        <v>4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2.7952480782669461E-3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4">
        <f t="shared" si="48"/>
        <v>-2.7952480782669461E-3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4</v>
      </c>
      <c r="E214" s="9">
        <v>1</v>
      </c>
      <c r="F214" s="9">
        <v>0</v>
      </c>
      <c r="G214" s="10" t="str">
        <f t="shared" si="43"/>
        <v/>
      </c>
      <c r="H214" s="10">
        <f t="shared" si="44"/>
        <v>2.7952480782669461E-3</v>
      </c>
      <c r="I214" s="10">
        <f t="shared" si="45"/>
        <v>6.9108500345542499E-4</v>
      </c>
      <c r="J214" s="10" t="str">
        <f t="shared" si="46"/>
        <v/>
      </c>
      <c r="K214" s="10">
        <f t="shared" si="49"/>
        <v>1</v>
      </c>
      <c r="L214" s="10">
        <f t="shared" si="50"/>
        <v>-1</v>
      </c>
      <c r="M214" s="10" t="str">
        <f t="shared" si="47"/>
        <v/>
      </c>
      <c r="N214" s="14">
        <f t="shared" si="48"/>
        <v>-2.7952480782669461E-3</v>
      </c>
    </row>
    <row r="215" spans="1:14" x14ac:dyDescent="0.2">
      <c r="A215" s="8"/>
      <c r="B215" s="43" t="s">
        <v>195</v>
      </c>
      <c r="C215" s="40">
        <v>78</v>
      </c>
      <c r="D215" s="9">
        <v>77</v>
      </c>
      <c r="E215" s="9">
        <v>55</v>
      </c>
      <c r="F215" s="9">
        <v>50</v>
      </c>
      <c r="G215" s="10">
        <f t="shared" si="43"/>
        <v>5.0355067785668173E-2</v>
      </c>
      <c r="H215" s="10">
        <f t="shared" si="44"/>
        <v>5.3808525506638713E-2</v>
      </c>
      <c r="I215" s="10">
        <f t="shared" si="45"/>
        <v>3.8009675190048373E-2</v>
      </c>
      <c r="J215" s="10">
        <f t="shared" si="46"/>
        <v>3.1786395422759059E-2</v>
      </c>
      <c r="K215" s="10">
        <f t="shared" si="49"/>
        <v>-0.29487179487179488</v>
      </c>
      <c r="L215" s="10">
        <f t="shared" si="50"/>
        <v>-0.35064935064935066</v>
      </c>
      <c r="M215" s="10">
        <f t="shared" si="47"/>
        <v>-1.4848289218850872E-2</v>
      </c>
      <c r="N215" s="14">
        <f t="shared" si="48"/>
        <v>-1.8867924528301886E-2</v>
      </c>
    </row>
    <row r="216" spans="1:14" ht="25.5" customHeight="1" x14ac:dyDescent="0.2">
      <c r="A216" s="8"/>
      <c r="B216" s="43" t="s">
        <v>196</v>
      </c>
      <c r="C216" s="40">
        <v>21</v>
      </c>
      <c r="D216" s="9">
        <v>20</v>
      </c>
      <c r="E216" s="9">
        <v>8</v>
      </c>
      <c r="F216" s="9">
        <v>7</v>
      </c>
      <c r="G216" s="10">
        <f t="shared" si="43"/>
        <v>1.355713363460297E-2</v>
      </c>
      <c r="H216" s="10">
        <f t="shared" si="44"/>
        <v>1.3976240391334731E-2</v>
      </c>
      <c r="I216" s="10">
        <f t="shared" si="45"/>
        <v>5.5286800276433999E-3</v>
      </c>
      <c r="J216" s="10">
        <f t="shared" si="46"/>
        <v>4.4500953591862687E-3</v>
      </c>
      <c r="K216" s="10">
        <f t="shared" si="49"/>
        <v>-0.61904761904761907</v>
      </c>
      <c r="L216" s="10">
        <f t="shared" si="50"/>
        <v>-0.65</v>
      </c>
      <c r="M216" s="10">
        <f t="shared" si="47"/>
        <v>-8.3925112976113627E-3</v>
      </c>
      <c r="N216" s="14">
        <f t="shared" si="48"/>
        <v>-9.0845562543675762E-3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126</v>
      </c>
      <c r="D218" s="9">
        <v>156</v>
      </c>
      <c r="E218" s="9">
        <v>35</v>
      </c>
      <c r="F218" s="9">
        <v>38</v>
      </c>
      <c r="G218" s="10">
        <f t="shared" si="43"/>
        <v>8.1342801807617812E-2</v>
      </c>
      <c r="H218" s="10">
        <f t="shared" si="44"/>
        <v>0.1090146750524109</v>
      </c>
      <c r="I218" s="10">
        <f t="shared" si="45"/>
        <v>2.4187975120939877E-2</v>
      </c>
      <c r="J218" s="10">
        <f t="shared" si="46"/>
        <v>2.4157660521296885E-2</v>
      </c>
      <c r="K218" s="10">
        <f t="shared" si="49"/>
        <v>-0.72222222222222221</v>
      </c>
      <c r="L218" s="10">
        <f t="shared" si="50"/>
        <v>-0.75641025641025639</v>
      </c>
      <c r="M218" s="10">
        <f t="shared" si="47"/>
        <v>-5.874757908327953E-2</v>
      </c>
      <c r="N218" s="14">
        <f t="shared" si="48"/>
        <v>-8.2459818308874916E-2</v>
      </c>
    </row>
    <row r="219" spans="1:14" x14ac:dyDescent="0.2">
      <c r="A219" s="8"/>
      <c r="B219" s="43" t="s">
        <v>199</v>
      </c>
      <c r="C219" s="40">
        <v>4</v>
      </c>
      <c r="D219" s="9">
        <v>25</v>
      </c>
      <c r="E219" s="9">
        <v>2</v>
      </c>
      <c r="F219" s="9">
        <v>53</v>
      </c>
      <c r="G219" s="10">
        <f t="shared" si="43"/>
        <v>2.5823111684958036E-3</v>
      </c>
      <c r="H219" s="10">
        <f t="shared" si="44"/>
        <v>1.7470300489168415E-2</v>
      </c>
      <c r="I219" s="10">
        <f t="shared" si="45"/>
        <v>1.38217000691085E-3</v>
      </c>
      <c r="J219" s="10">
        <f t="shared" si="46"/>
        <v>3.3693579148124604E-2</v>
      </c>
      <c r="K219" s="10">
        <f t="shared" si="49"/>
        <v>-0.5</v>
      </c>
      <c r="L219" s="10">
        <f t="shared" si="50"/>
        <v>1.1200000000000001</v>
      </c>
      <c r="M219" s="10">
        <f t="shared" si="47"/>
        <v>-1.2911555842479018E-3</v>
      </c>
      <c r="N219" s="14">
        <f t="shared" si="48"/>
        <v>1.9566736547868627E-2</v>
      </c>
    </row>
    <row r="220" spans="1:14" x14ac:dyDescent="0.2">
      <c r="A220" s="8"/>
      <c r="B220" s="43" t="s">
        <v>200</v>
      </c>
      <c r="C220" s="40">
        <v>23</v>
      </c>
      <c r="D220" s="9">
        <v>11</v>
      </c>
      <c r="E220" s="9">
        <v>14</v>
      </c>
      <c r="F220" s="9">
        <v>21</v>
      </c>
      <c r="G220" s="10">
        <f t="shared" ref="G220:G251" si="51">+IF(C220=0,"",C220/C$188)</f>
        <v>1.4848289218850872E-2</v>
      </c>
      <c r="H220" s="10">
        <f t="shared" ref="H220:H251" si="52">+IF(D220=0,"",D220/D$188)</f>
        <v>7.6869322152341019E-3</v>
      </c>
      <c r="I220" s="10">
        <f t="shared" ref="I220:I251" si="53">+IF(E220=0,"",E220/E$188)</f>
        <v>9.675190048375951E-3</v>
      </c>
      <c r="J220" s="10">
        <f t="shared" ref="J220:J251" si="54">+IF(F220=0,"",F220/F$188)</f>
        <v>1.3350286077558804E-2</v>
      </c>
      <c r="K220" s="10">
        <f t="shared" si="49"/>
        <v>-0.39130434782608697</v>
      </c>
      <c r="L220" s="10">
        <f t="shared" si="50"/>
        <v>0.90909090909090906</v>
      </c>
      <c r="M220" s="10">
        <f t="shared" ref="M220:M251" si="55">+IF(OR(AND(G220=""),(K220="")),"",G220*K220)</f>
        <v>-5.8102001291155591E-3</v>
      </c>
      <c r="N220" s="14">
        <f t="shared" ref="N220:N251" si="56">+IF(OR(AND(H220=""),(L220="")),"",H220*L220)</f>
        <v>6.9881201956673647E-3</v>
      </c>
    </row>
    <row r="221" spans="1:14" x14ac:dyDescent="0.2">
      <c r="A221" s="8"/>
      <c r="B221" s="43" t="s">
        <v>201</v>
      </c>
      <c r="C221" s="40">
        <v>1</v>
      </c>
      <c r="D221" s="9">
        <v>16</v>
      </c>
      <c r="E221" s="9">
        <v>1</v>
      </c>
      <c r="F221" s="9">
        <v>8</v>
      </c>
      <c r="G221" s="10">
        <f t="shared" si="51"/>
        <v>6.4557779212395089E-4</v>
      </c>
      <c r="H221" s="10">
        <f t="shared" si="52"/>
        <v>1.1180992313067784E-2</v>
      </c>
      <c r="I221" s="10">
        <f t="shared" si="53"/>
        <v>6.9108500345542499E-4</v>
      </c>
      <c r="J221" s="10">
        <f t="shared" si="54"/>
        <v>5.0858232676414495E-3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-0.5</v>
      </c>
      <c r="M221" s="10">
        <f t="shared" si="55"/>
        <v>0</v>
      </c>
      <c r="N221" s="14">
        <f t="shared" si="56"/>
        <v>-5.5904961565338921E-3</v>
      </c>
    </row>
    <row r="222" spans="1:14" x14ac:dyDescent="0.2">
      <c r="A222" s="8"/>
      <c r="B222" s="43" t="s">
        <v>202</v>
      </c>
      <c r="C222" s="40">
        <v>0</v>
      </c>
      <c r="D222" s="9">
        <v>5</v>
      </c>
      <c r="E222" s="9">
        <v>0</v>
      </c>
      <c r="F222" s="9">
        <v>4</v>
      </c>
      <c r="G222" s="10" t="str">
        <f t="shared" si="51"/>
        <v/>
      </c>
      <c r="H222" s="10">
        <f t="shared" si="52"/>
        <v>3.4940600978336828E-3</v>
      </c>
      <c r="I222" s="10" t="str">
        <f t="shared" si="53"/>
        <v/>
      </c>
      <c r="J222" s="10">
        <f t="shared" si="54"/>
        <v>2.5429116338207248E-3</v>
      </c>
      <c r="K222" s="10" t="str">
        <f t="shared" si="57"/>
        <v xml:space="preserve"> </v>
      </c>
      <c r="L222" s="10">
        <f t="shared" si="58"/>
        <v>-0.2</v>
      </c>
      <c r="M222" s="10" t="str">
        <f t="shared" si="55"/>
        <v/>
      </c>
      <c r="N222" s="14">
        <f t="shared" si="56"/>
        <v>-6.9881201956673662E-4</v>
      </c>
    </row>
    <row r="223" spans="1:14" x14ac:dyDescent="0.2">
      <c r="A223" s="8"/>
      <c r="B223" s="43" t="s">
        <v>203</v>
      </c>
      <c r="C223" s="40">
        <v>2</v>
      </c>
      <c r="D223" s="9">
        <v>1</v>
      </c>
      <c r="E223" s="9">
        <v>0</v>
      </c>
      <c r="F223" s="9">
        <v>0</v>
      </c>
      <c r="G223" s="10">
        <f t="shared" si="51"/>
        <v>1.2911555842479018E-3</v>
      </c>
      <c r="H223" s="10">
        <f t="shared" si="52"/>
        <v>6.9881201956673651E-4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-1.2911555842479018E-3</v>
      </c>
      <c r="N223" s="14">
        <f t="shared" si="56"/>
        <v>-6.9881201956673651E-4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1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6.9881201956673651E-4</v>
      </c>
      <c r="I225" s="10" t="str">
        <f t="shared" si="53"/>
        <v/>
      </c>
      <c r="J225" s="10">
        <f t="shared" si="54"/>
        <v>6.3572790845518119E-4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4">
        <f t="shared" si="56"/>
        <v>0</v>
      </c>
    </row>
    <row r="226" spans="1:14" x14ac:dyDescent="0.2">
      <c r="A226" s="8"/>
      <c r="B226" s="43" t="s">
        <v>206</v>
      </c>
      <c r="C226" s="40">
        <v>4</v>
      </c>
      <c r="D226" s="9">
        <v>7</v>
      </c>
      <c r="E226" s="9">
        <v>1</v>
      </c>
      <c r="F226" s="9">
        <v>6</v>
      </c>
      <c r="G226" s="10">
        <f t="shared" si="51"/>
        <v>2.5823111684958036E-3</v>
      </c>
      <c r="H226" s="10">
        <f t="shared" si="52"/>
        <v>4.8916841369671558E-3</v>
      </c>
      <c r="I226" s="10">
        <f t="shared" si="53"/>
        <v>6.9108500345542499E-4</v>
      </c>
      <c r="J226" s="10">
        <f t="shared" si="54"/>
        <v>3.8143674507310869E-3</v>
      </c>
      <c r="K226" s="10">
        <f t="shared" si="57"/>
        <v>-0.75</v>
      </c>
      <c r="L226" s="10">
        <f t="shared" si="58"/>
        <v>-0.14285714285714285</v>
      </c>
      <c r="M226" s="10">
        <f t="shared" si="55"/>
        <v>-1.9367333763718527E-3</v>
      </c>
      <c r="N226" s="14">
        <f t="shared" si="56"/>
        <v>-6.9881201956673651E-4</v>
      </c>
    </row>
    <row r="227" spans="1:14" x14ac:dyDescent="0.2">
      <c r="A227" s="8"/>
      <c r="B227" s="43" t="s">
        <v>207</v>
      </c>
      <c r="C227" s="40">
        <v>4</v>
      </c>
      <c r="D227" s="9">
        <v>4</v>
      </c>
      <c r="E227" s="9">
        <v>1</v>
      </c>
      <c r="F227" s="9">
        <v>4</v>
      </c>
      <c r="G227" s="10">
        <f t="shared" si="51"/>
        <v>2.5823111684958036E-3</v>
      </c>
      <c r="H227" s="10">
        <f t="shared" si="52"/>
        <v>2.7952480782669461E-3</v>
      </c>
      <c r="I227" s="10">
        <f t="shared" si="53"/>
        <v>6.9108500345542499E-4</v>
      </c>
      <c r="J227" s="10">
        <f t="shared" si="54"/>
        <v>2.5429116338207248E-3</v>
      </c>
      <c r="K227" s="10">
        <f t="shared" si="57"/>
        <v>-0.75</v>
      </c>
      <c r="L227" s="10">
        <f t="shared" si="58"/>
        <v>0</v>
      </c>
      <c r="M227" s="10">
        <f t="shared" si="55"/>
        <v>-1.9367333763718527E-3</v>
      </c>
      <c r="N227" s="14">
        <f t="shared" si="56"/>
        <v>0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14</v>
      </c>
      <c r="D230" s="9">
        <v>9</v>
      </c>
      <c r="E230" s="9">
        <v>9</v>
      </c>
      <c r="F230" s="9">
        <v>5</v>
      </c>
      <c r="G230" s="10">
        <f t="shared" si="51"/>
        <v>9.0380890897353138E-3</v>
      </c>
      <c r="H230" s="10">
        <f t="shared" si="52"/>
        <v>6.2893081761006293E-3</v>
      </c>
      <c r="I230" s="10">
        <f t="shared" si="53"/>
        <v>6.2197650310988253E-3</v>
      </c>
      <c r="J230" s="10">
        <f t="shared" si="54"/>
        <v>3.1786395422759061E-3</v>
      </c>
      <c r="K230" s="10">
        <f t="shared" si="57"/>
        <v>-0.35714285714285715</v>
      </c>
      <c r="L230" s="10">
        <f t="shared" si="58"/>
        <v>-0.44444444444444442</v>
      </c>
      <c r="M230" s="10">
        <f t="shared" si="55"/>
        <v>-3.2278889606197551E-3</v>
      </c>
      <c r="N230" s="14">
        <f t="shared" si="56"/>
        <v>-2.7952480782669461E-3</v>
      </c>
    </row>
    <row r="231" spans="1:14" x14ac:dyDescent="0.2">
      <c r="A231" s="8"/>
      <c r="B231" s="43" t="s">
        <v>211</v>
      </c>
      <c r="C231" s="40">
        <v>2</v>
      </c>
      <c r="D231" s="9">
        <v>1</v>
      </c>
      <c r="E231" s="9">
        <v>1</v>
      </c>
      <c r="F231" s="9">
        <v>1</v>
      </c>
      <c r="G231" s="10">
        <f t="shared" si="51"/>
        <v>1.2911555842479018E-3</v>
      </c>
      <c r="H231" s="10">
        <f t="shared" si="52"/>
        <v>6.9881201956673651E-4</v>
      </c>
      <c r="I231" s="10">
        <f t="shared" si="53"/>
        <v>6.9108500345542499E-4</v>
      </c>
      <c r="J231" s="10">
        <f t="shared" si="54"/>
        <v>6.3572790845518119E-4</v>
      </c>
      <c r="K231" s="10">
        <f t="shared" si="57"/>
        <v>-0.5</v>
      </c>
      <c r="L231" s="10">
        <f t="shared" si="58"/>
        <v>0</v>
      </c>
      <c r="M231" s="10">
        <f t="shared" si="55"/>
        <v>-6.4557779212395089E-4</v>
      </c>
      <c r="N231" s="14">
        <f t="shared" si="56"/>
        <v>0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2</v>
      </c>
      <c r="D233" s="9">
        <v>1</v>
      </c>
      <c r="E233" s="9">
        <v>0</v>
      </c>
      <c r="F233" s="9">
        <v>0</v>
      </c>
      <c r="G233" s="10">
        <f t="shared" si="51"/>
        <v>1.2911555842479018E-3</v>
      </c>
      <c r="H233" s="10">
        <f t="shared" si="52"/>
        <v>6.9881201956673651E-4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-1.2911555842479018E-3</v>
      </c>
      <c r="N233" s="14">
        <f t="shared" si="56"/>
        <v>-6.9881201956673651E-4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11</v>
      </c>
      <c r="D235" s="9">
        <v>13</v>
      </c>
      <c r="E235" s="9">
        <v>11</v>
      </c>
      <c r="F235" s="9">
        <v>17</v>
      </c>
      <c r="G235" s="10">
        <f t="shared" si="51"/>
        <v>7.1013557133634605E-3</v>
      </c>
      <c r="H235" s="10">
        <f t="shared" si="52"/>
        <v>9.0845562543675745E-3</v>
      </c>
      <c r="I235" s="10">
        <f t="shared" si="53"/>
        <v>7.601935038009675E-3</v>
      </c>
      <c r="J235" s="10">
        <f t="shared" si="54"/>
        <v>1.0807374443738081E-2</v>
      </c>
      <c r="K235" s="10">
        <f t="shared" si="57"/>
        <v>0</v>
      </c>
      <c r="L235" s="10">
        <f t="shared" si="58"/>
        <v>0.30769230769230771</v>
      </c>
      <c r="M235" s="10">
        <f t="shared" si="55"/>
        <v>0</v>
      </c>
      <c r="N235" s="14">
        <f t="shared" si="56"/>
        <v>2.7952480782669461E-3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1</v>
      </c>
      <c r="E237" s="9">
        <v>0</v>
      </c>
      <c r="F237" s="9">
        <v>0</v>
      </c>
      <c r="G237" s="10" t="str">
        <f t="shared" si="51"/>
        <v/>
      </c>
      <c r="H237" s="10">
        <f t="shared" si="52"/>
        <v>6.9881201956673651E-4</v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>
        <f t="shared" si="58"/>
        <v>-1</v>
      </c>
      <c r="M237" s="10" t="str">
        <f t="shared" si="55"/>
        <v/>
      </c>
      <c r="N237" s="14">
        <f t="shared" si="56"/>
        <v>-6.9881201956673651E-4</v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216</v>
      </c>
      <c r="D242" s="9">
        <v>264</v>
      </c>
      <c r="E242" s="9">
        <v>285</v>
      </c>
      <c r="F242" s="9">
        <v>341</v>
      </c>
      <c r="G242" s="10">
        <f t="shared" si="51"/>
        <v>0.13944480309877341</v>
      </c>
      <c r="H242" s="10">
        <f t="shared" si="52"/>
        <v>0.18448637316561844</v>
      </c>
      <c r="I242" s="10">
        <f t="shared" si="53"/>
        <v>0.19695922598479612</v>
      </c>
      <c r="J242" s="10">
        <f t="shared" si="54"/>
        <v>0.21678321678321677</v>
      </c>
      <c r="K242" s="10">
        <f t="shared" si="57"/>
        <v>0.31944444444444442</v>
      </c>
      <c r="L242" s="10">
        <f t="shared" si="58"/>
        <v>0.29166666666666669</v>
      </c>
      <c r="M242" s="10">
        <f t="shared" si="55"/>
        <v>4.4544867656552613E-2</v>
      </c>
      <c r="N242" s="14">
        <f t="shared" si="56"/>
        <v>5.3808525506638713E-2</v>
      </c>
    </row>
    <row r="243" spans="1:14" x14ac:dyDescent="0.2">
      <c r="A243" s="8"/>
      <c r="B243" s="43" t="s">
        <v>223</v>
      </c>
      <c r="C243" s="40">
        <v>1</v>
      </c>
      <c r="D243" s="9">
        <v>2</v>
      </c>
      <c r="E243" s="9">
        <v>4</v>
      </c>
      <c r="F243" s="9">
        <v>1</v>
      </c>
      <c r="G243" s="10">
        <f t="shared" si="51"/>
        <v>6.4557779212395089E-4</v>
      </c>
      <c r="H243" s="10">
        <f t="shared" si="52"/>
        <v>1.397624039133473E-3</v>
      </c>
      <c r="I243" s="10">
        <f t="shared" si="53"/>
        <v>2.7643400138217E-3</v>
      </c>
      <c r="J243" s="10">
        <f t="shared" si="54"/>
        <v>6.3572790845518119E-4</v>
      </c>
      <c r="K243" s="10">
        <f t="shared" si="57"/>
        <v>3</v>
      </c>
      <c r="L243" s="10">
        <f t="shared" si="58"/>
        <v>-0.5</v>
      </c>
      <c r="M243" s="10">
        <f t="shared" si="55"/>
        <v>1.9367333763718527E-3</v>
      </c>
      <c r="N243" s="14">
        <f t="shared" si="56"/>
        <v>-6.9881201956673651E-4</v>
      </c>
    </row>
    <row r="244" spans="1:14" x14ac:dyDescent="0.2">
      <c r="A244" s="8"/>
      <c r="B244" s="43" t="s">
        <v>224</v>
      </c>
      <c r="C244" s="40">
        <v>3</v>
      </c>
      <c r="D244" s="9">
        <v>0</v>
      </c>
      <c r="E244" s="9">
        <v>1</v>
      </c>
      <c r="F244" s="9">
        <v>0</v>
      </c>
      <c r="G244" s="10">
        <f t="shared" si="51"/>
        <v>1.9367333763718529E-3</v>
      </c>
      <c r="H244" s="10" t="str">
        <f t="shared" si="52"/>
        <v/>
      </c>
      <c r="I244" s="10">
        <f t="shared" si="53"/>
        <v>6.9108500345542499E-4</v>
      </c>
      <c r="J244" s="10" t="str">
        <f t="shared" si="54"/>
        <v/>
      </c>
      <c r="K244" s="10">
        <f t="shared" si="57"/>
        <v>-0.66666666666666663</v>
      </c>
      <c r="L244" s="10" t="str">
        <f t="shared" si="58"/>
        <v xml:space="preserve"> </v>
      </c>
      <c r="M244" s="10">
        <f t="shared" si="55"/>
        <v>-1.2911555842479018E-3</v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10</v>
      </c>
      <c r="D245" s="9">
        <v>7</v>
      </c>
      <c r="E245" s="9">
        <v>0</v>
      </c>
      <c r="F245" s="9">
        <v>1</v>
      </c>
      <c r="G245" s="10">
        <f t="shared" si="51"/>
        <v>6.4557779212395094E-3</v>
      </c>
      <c r="H245" s="10">
        <f t="shared" si="52"/>
        <v>4.8916841369671558E-3</v>
      </c>
      <c r="I245" s="10" t="str">
        <f t="shared" si="53"/>
        <v/>
      </c>
      <c r="J245" s="10">
        <f t="shared" si="54"/>
        <v>6.3572790845518119E-4</v>
      </c>
      <c r="K245" s="10">
        <f t="shared" si="57"/>
        <v>-1</v>
      </c>
      <c r="L245" s="10">
        <f t="shared" si="58"/>
        <v>-0.8571428571428571</v>
      </c>
      <c r="M245" s="10">
        <f t="shared" si="55"/>
        <v>-6.4557779212395094E-3</v>
      </c>
      <c r="N245" s="14">
        <f t="shared" si="56"/>
        <v>-4.1928721174004186E-3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1</v>
      </c>
      <c r="E248" s="9">
        <v>1</v>
      </c>
      <c r="F248" s="9">
        <v>0</v>
      </c>
      <c r="G248" s="10">
        <f t="shared" si="51"/>
        <v>1.2911555842479018E-3</v>
      </c>
      <c r="H248" s="10">
        <f t="shared" si="52"/>
        <v>6.9881201956673651E-4</v>
      </c>
      <c r="I248" s="10">
        <f t="shared" si="53"/>
        <v>6.9108500345542499E-4</v>
      </c>
      <c r="J248" s="10" t="str">
        <f t="shared" si="54"/>
        <v/>
      </c>
      <c r="K248" s="10">
        <f t="shared" si="57"/>
        <v>-0.5</v>
      </c>
      <c r="L248" s="10">
        <f t="shared" si="58"/>
        <v>-1</v>
      </c>
      <c r="M248" s="10">
        <f t="shared" si="55"/>
        <v>-6.4557779212395089E-4</v>
      </c>
      <c r="N248" s="14">
        <f t="shared" si="56"/>
        <v>-6.9881201956673651E-4</v>
      </c>
    </row>
    <row r="249" spans="1:14" x14ac:dyDescent="0.2">
      <c r="A249" s="8"/>
      <c r="B249" s="43" t="s">
        <v>229</v>
      </c>
      <c r="C249" s="40">
        <v>2</v>
      </c>
      <c r="D249" s="9">
        <v>0</v>
      </c>
      <c r="E249" s="9">
        <v>1</v>
      </c>
      <c r="F249" s="9">
        <v>0</v>
      </c>
      <c r="G249" s="10">
        <f t="shared" si="51"/>
        <v>1.2911555842479018E-3</v>
      </c>
      <c r="H249" s="10" t="str">
        <f t="shared" si="52"/>
        <v/>
      </c>
      <c r="I249" s="10">
        <f t="shared" si="53"/>
        <v>6.9108500345542499E-4</v>
      </c>
      <c r="J249" s="10" t="str">
        <f t="shared" si="54"/>
        <v/>
      </c>
      <c r="K249" s="10">
        <f t="shared" si="57"/>
        <v>-0.5</v>
      </c>
      <c r="L249" s="10" t="str">
        <f t="shared" si="58"/>
        <v xml:space="preserve"> </v>
      </c>
      <c r="M249" s="10">
        <f t="shared" si="55"/>
        <v>-6.4557779212395089E-4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4</v>
      </c>
      <c r="F251" s="9">
        <v>2</v>
      </c>
      <c r="G251" s="10" t="str">
        <f t="shared" si="51"/>
        <v/>
      </c>
      <c r="H251" s="10" t="str">
        <f t="shared" si="52"/>
        <v/>
      </c>
      <c r="I251" s="10">
        <f t="shared" si="53"/>
        <v>2.7643400138217E-3</v>
      </c>
      <c r="J251" s="10">
        <f t="shared" si="54"/>
        <v>1.2714558169103624E-3</v>
      </c>
      <c r="K251" s="10">
        <f t="shared" si="57"/>
        <v>1</v>
      </c>
      <c r="L251" s="10">
        <f t="shared" si="58"/>
        <v>1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1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6.9108500345542499E-4</v>
      </c>
      <c r="J252" s="10" t="str">
        <f t="shared" ref="J252:J283" si="62">+IF(F252=0,"",F252/F$188)</f>
        <v/>
      </c>
      <c r="K252" s="10">
        <f t="shared" si="57"/>
        <v>1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2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1.38217000691085E-3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7</v>
      </c>
      <c r="D255" s="9">
        <v>1</v>
      </c>
      <c r="E255" s="9">
        <v>13</v>
      </c>
      <c r="F255" s="9">
        <v>0</v>
      </c>
      <c r="G255" s="10">
        <f t="shared" si="59"/>
        <v>4.5190445448676569E-3</v>
      </c>
      <c r="H255" s="10">
        <f t="shared" si="60"/>
        <v>6.9881201956673651E-4</v>
      </c>
      <c r="I255" s="10">
        <f t="shared" si="61"/>
        <v>8.9841050449205248E-3</v>
      </c>
      <c r="J255" s="10" t="str">
        <f t="shared" si="62"/>
        <v/>
      </c>
      <c r="K255" s="10">
        <f t="shared" si="65"/>
        <v>0.8571428571428571</v>
      </c>
      <c r="L255" s="10">
        <f t="shared" si="66"/>
        <v>-1</v>
      </c>
      <c r="M255" s="10">
        <f t="shared" si="63"/>
        <v>3.8734667527437058E-3</v>
      </c>
      <c r="N255" s="14">
        <f t="shared" si="64"/>
        <v>-6.9881201956673651E-4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4</v>
      </c>
      <c r="D258" s="9">
        <v>4</v>
      </c>
      <c r="E258" s="9">
        <v>1</v>
      </c>
      <c r="F258" s="9">
        <v>2</v>
      </c>
      <c r="G258" s="10">
        <f t="shared" si="59"/>
        <v>2.5823111684958036E-3</v>
      </c>
      <c r="H258" s="10">
        <f t="shared" si="60"/>
        <v>2.7952480782669461E-3</v>
      </c>
      <c r="I258" s="10">
        <f t="shared" si="61"/>
        <v>6.9108500345542499E-4</v>
      </c>
      <c r="J258" s="10">
        <f t="shared" si="62"/>
        <v>1.2714558169103624E-3</v>
      </c>
      <c r="K258" s="10">
        <f t="shared" si="65"/>
        <v>-0.75</v>
      </c>
      <c r="L258" s="10">
        <f t="shared" si="66"/>
        <v>-0.5</v>
      </c>
      <c r="M258" s="10">
        <f t="shared" si="63"/>
        <v>-1.9367333763718527E-3</v>
      </c>
      <c r="N258" s="14">
        <f t="shared" si="64"/>
        <v>-1.397624039133473E-3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2</v>
      </c>
      <c r="D260" s="9">
        <v>0</v>
      </c>
      <c r="E260" s="9">
        <v>0</v>
      </c>
      <c r="F260" s="9">
        <v>2</v>
      </c>
      <c r="G260" s="10">
        <f t="shared" si="59"/>
        <v>1.2911555842479018E-3</v>
      </c>
      <c r="H260" s="10" t="str">
        <f t="shared" si="60"/>
        <v/>
      </c>
      <c r="I260" s="10" t="str">
        <f t="shared" si="61"/>
        <v/>
      </c>
      <c r="J260" s="10">
        <f t="shared" si="62"/>
        <v>1.2714558169103624E-3</v>
      </c>
      <c r="K260" s="10">
        <f t="shared" si="65"/>
        <v>-1</v>
      </c>
      <c r="L260" s="10">
        <f t="shared" si="66"/>
        <v>1</v>
      </c>
      <c r="M260" s="10">
        <f t="shared" si="63"/>
        <v>-1.2911555842479018E-3</v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16</v>
      </c>
      <c r="D261" s="9">
        <v>8</v>
      </c>
      <c r="E261" s="9">
        <v>1</v>
      </c>
      <c r="F261" s="9">
        <v>3</v>
      </c>
      <c r="G261" s="10">
        <f t="shared" si="59"/>
        <v>1.0329244673983214E-2</v>
      </c>
      <c r="H261" s="10">
        <f t="shared" si="60"/>
        <v>5.5904961565338921E-3</v>
      </c>
      <c r="I261" s="10">
        <f t="shared" si="61"/>
        <v>6.9108500345542499E-4</v>
      </c>
      <c r="J261" s="10">
        <f t="shared" si="62"/>
        <v>1.9071837253655435E-3</v>
      </c>
      <c r="K261" s="10">
        <f t="shared" si="65"/>
        <v>-0.9375</v>
      </c>
      <c r="L261" s="10">
        <f t="shared" si="66"/>
        <v>-0.625</v>
      </c>
      <c r="M261" s="10">
        <f t="shared" si="63"/>
        <v>-9.6836668818592632E-3</v>
      </c>
      <c r="N261" s="14">
        <f t="shared" si="64"/>
        <v>-3.4940600978336823E-3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6.4557779212395089E-4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-6.4557779212395089E-4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1</v>
      </c>
      <c r="F264" s="9">
        <v>1</v>
      </c>
      <c r="G264" s="10" t="str">
        <f t="shared" si="59"/>
        <v/>
      </c>
      <c r="H264" s="10" t="str">
        <f t="shared" si="60"/>
        <v/>
      </c>
      <c r="I264" s="10">
        <f t="shared" si="61"/>
        <v>6.9108500345542499E-4</v>
      </c>
      <c r="J264" s="10">
        <f t="shared" si="62"/>
        <v>6.3572790845518119E-4</v>
      </c>
      <c r="K264" s="10">
        <f t="shared" si="65"/>
        <v>1</v>
      </c>
      <c r="L264" s="10">
        <f t="shared" si="66"/>
        <v>1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0</v>
      </c>
      <c r="E265" s="9">
        <v>0</v>
      </c>
      <c r="F265" s="9">
        <v>0</v>
      </c>
      <c r="G265" s="10">
        <f t="shared" si="59"/>
        <v>6.4557779212395089E-4</v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 t="str">
        <f t="shared" si="66"/>
        <v xml:space="preserve"> </v>
      </c>
      <c r="M265" s="10">
        <f t="shared" si="63"/>
        <v>-6.4557779212395089E-4</v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6.3572790845518119E-4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2</v>
      </c>
      <c r="E267" s="9">
        <v>17</v>
      </c>
      <c r="F267" s="9">
        <v>14</v>
      </c>
      <c r="G267" s="10" t="str">
        <f t="shared" si="59"/>
        <v/>
      </c>
      <c r="H267" s="10">
        <f t="shared" si="60"/>
        <v>1.397624039133473E-3</v>
      </c>
      <c r="I267" s="10">
        <f t="shared" si="61"/>
        <v>1.1748445058742226E-2</v>
      </c>
      <c r="J267" s="10">
        <f t="shared" si="62"/>
        <v>8.9001907183725373E-3</v>
      </c>
      <c r="K267" s="10">
        <f t="shared" si="65"/>
        <v>1</v>
      </c>
      <c r="L267" s="10">
        <f t="shared" si="66"/>
        <v>6</v>
      </c>
      <c r="M267" s="10" t="str">
        <f t="shared" si="63"/>
        <v/>
      </c>
      <c r="N267" s="14">
        <f t="shared" si="64"/>
        <v>8.385744234800839E-3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14</v>
      </c>
      <c r="F270" s="9">
        <v>1</v>
      </c>
      <c r="G270" s="10" t="str">
        <f t="shared" si="59"/>
        <v/>
      </c>
      <c r="H270" s="10" t="str">
        <f t="shared" si="60"/>
        <v/>
      </c>
      <c r="I270" s="10">
        <f t="shared" si="61"/>
        <v>9.675190048375951E-3</v>
      </c>
      <c r="J270" s="10">
        <f t="shared" si="62"/>
        <v>6.3572790845518119E-4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2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1.2714558169103624E-3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2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1.2714558169103624E-3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1</v>
      </c>
      <c r="E275" s="9">
        <v>0</v>
      </c>
      <c r="F275" s="9">
        <v>1</v>
      </c>
      <c r="G275" s="10">
        <f t="shared" si="59"/>
        <v>6.4557779212395089E-4</v>
      </c>
      <c r="H275" s="10">
        <f t="shared" si="60"/>
        <v>6.9881201956673651E-4</v>
      </c>
      <c r="I275" s="10" t="str">
        <f t="shared" si="61"/>
        <v/>
      </c>
      <c r="J275" s="10">
        <f t="shared" si="62"/>
        <v>6.3572790845518119E-4</v>
      </c>
      <c r="K275" s="10">
        <f t="shared" si="65"/>
        <v>-1</v>
      </c>
      <c r="L275" s="10">
        <f t="shared" si="66"/>
        <v>0</v>
      </c>
      <c r="M275" s="10">
        <f t="shared" si="63"/>
        <v>-6.4557779212395089E-4</v>
      </c>
      <c r="N275" s="14">
        <f t="shared" si="64"/>
        <v>0</v>
      </c>
    </row>
    <row r="276" spans="1:14" ht="25.5" x14ac:dyDescent="0.2">
      <c r="A276" s="8"/>
      <c r="B276" s="43" t="s">
        <v>256</v>
      </c>
      <c r="C276" s="40">
        <v>5</v>
      </c>
      <c r="D276" s="9">
        <v>2</v>
      </c>
      <c r="E276" s="9">
        <v>3</v>
      </c>
      <c r="F276" s="9">
        <v>2</v>
      </c>
      <c r="G276" s="10">
        <f t="shared" si="59"/>
        <v>3.2278889606197547E-3</v>
      </c>
      <c r="H276" s="10">
        <f t="shared" si="60"/>
        <v>1.397624039133473E-3</v>
      </c>
      <c r="I276" s="10">
        <f t="shared" si="61"/>
        <v>2.0732550103662751E-3</v>
      </c>
      <c r="J276" s="10">
        <f t="shared" si="62"/>
        <v>1.2714558169103624E-3</v>
      </c>
      <c r="K276" s="10">
        <f t="shared" si="65"/>
        <v>-0.4</v>
      </c>
      <c r="L276" s="10">
        <f t="shared" si="66"/>
        <v>0</v>
      </c>
      <c r="M276" s="10">
        <f t="shared" si="63"/>
        <v>-1.291155584247902E-3</v>
      </c>
      <c r="N276" s="14">
        <f t="shared" si="64"/>
        <v>0</v>
      </c>
    </row>
    <row r="277" spans="1:14" x14ac:dyDescent="0.2">
      <c r="A277" s="8"/>
      <c r="B277" s="43" t="s">
        <v>257</v>
      </c>
      <c r="C277" s="40">
        <v>59</v>
      </c>
      <c r="D277" s="9">
        <v>12</v>
      </c>
      <c r="E277" s="9">
        <v>2</v>
      </c>
      <c r="F277" s="9">
        <v>1</v>
      </c>
      <c r="G277" s="10">
        <f t="shared" si="59"/>
        <v>3.8089089735313109E-2</v>
      </c>
      <c r="H277" s="10">
        <f t="shared" si="60"/>
        <v>8.385744234800839E-3</v>
      </c>
      <c r="I277" s="10">
        <f t="shared" si="61"/>
        <v>1.38217000691085E-3</v>
      </c>
      <c r="J277" s="10">
        <f t="shared" si="62"/>
        <v>6.3572790845518119E-4</v>
      </c>
      <c r="K277" s="10">
        <f t="shared" si="65"/>
        <v>-0.96610169491525422</v>
      </c>
      <c r="L277" s="10">
        <f t="shared" si="66"/>
        <v>-0.91666666666666663</v>
      </c>
      <c r="M277" s="10">
        <f t="shared" si="63"/>
        <v>-3.6797934151065206E-2</v>
      </c>
      <c r="N277" s="14">
        <f t="shared" si="64"/>
        <v>-7.6869322152341019E-3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6.3572790845518119E-4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6.3572790845518119E-4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1</v>
      </c>
      <c r="F280" s="9">
        <v>0</v>
      </c>
      <c r="G280" s="10" t="str">
        <f t="shared" si="59"/>
        <v/>
      </c>
      <c r="H280" s="10" t="str">
        <f t="shared" si="60"/>
        <v/>
      </c>
      <c r="I280" s="10">
        <f t="shared" si="61"/>
        <v>6.9108500345542499E-4</v>
      </c>
      <c r="J280" s="10" t="str">
        <f t="shared" si="62"/>
        <v/>
      </c>
      <c r="K280" s="10">
        <f t="shared" si="65"/>
        <v>1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1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6.9881201956673651E-4</v>
      </c>
      <c r="I281" s="10" t="str">
        <f t="shared" si="61"/>
        <v/>
      </c>
      <c r="J281" s="10">
        <f t="shared" si="62"/>
        <v>1.2714558169103624E-3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4">
        <f t="shared" si="64"/>
        <v>6.9881201956673651E-4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2</v>
      </c>
      <c r="D283" s="9">
        <v>1</v>
      </c>
      <c r="E283" s="9">
        <v>1</v>
      </c>
      <c r="F283" s="9">
        <v>0</v>
      </c>
      <c r="G283" s="10">
        <f t="shared" si="59"/>
        <v>1.2911555842479018E-3</v>
      </c>
      <c r="H283" s="10">
        <f t="shared" si="60"/>
        <v>6.9881201956673651E-4</v>
      </c>
      <c r="I283" s="10">
        <f t="shared" si="61"/>
        <v>6.9108500345542499E-4</v>
      </c>
      <c r="J283" s="10" t="str">
        <f t="shared" si="62"/>
        <v/>
      </c>
      <c r="K283" s="10">
        <f t="shared" si="65"/>
        <v>-0.5</v>
      </c>
      <c r="L283" s="10">
        <f t="shared" si="66"/>
        <v>-1</v>
      </c>
      <c r="M283" s="10">
        <f t="shared" si="63"/>
        <v>-6.4557779212395089E-4</v>
      </c>
      <c r="N283" s="14">
        <f t="shared" si="64"/>
        <v>-6.9881201956673651E-4</v>
      </c>
    </row>
    <row r="284" spans="1:14" x14ac:dyDescent="0.2">
      <c r="A284" s="8"/>
      <c r="B284" s="43" t="s">
        <v>264</v>
      </c>
      <c r="C284" s="40">
        <v>102</v>
      </c>
      <c r="D284" s="9">
        <v>36</v>
      </c>
      <c r="E284" s="9">
        <v>296</v>
      </c>
      <c r="F284" s="9">
        <v>28</v>
      </c>
      <c r="G284" s="10">
        <f t="shared" ref="G284:G315" si="67">+IF(C284=0,"",C284/C$188)</f>
        <v>6.5848934796642999E-2</v>
      </c>
      <c r="H284" s="10">
        <f t="shared" ref="H284:H315" si="68">+IF(D284=0,"",D284/D$188)</f>
        <v>2.5157232704402517E-2</v>
      </c>
      <c r="I284" s="10">
        <f t="shared" ref="I284:I315" si="69">+IF(E284=0,"",E284/E$188)</f>
        <v>0.2045611610228058</v>
      </c>
      <c r="J284" s="10">
        <f t="shared" ref="J284:J315" si="70">+IF(F284=0,"",F284/F$188)</f>
        <v>1.7800381436745075E-2</v>
      </c>
      <c r="K284" s="10">
        <f t="shared" si="65"/>
        <v>1.9019607843137254</v>
      </c>
      <c r="L284" s="10">
        <f t="shared" si="66"/>
        <v>-0.22222222222222221</v>
      </c>
      <c r="M284" s="10">
        <f t="shared" ref="M284:M315" si="71">+IF(OR(AND(G284=""),(K284="")),"",G284*K284)</f>
        <v>0.12524209167204647</v>
      </c>
      <c r="N284" s="14">
        <f t="shared" ref="N284:N315" si="72">+IF(OR(AND(H284=""),(L284="")),"",H284*L284)</f>
        <v>-5.5904961565338921E-3</v>
      </c>
    </row>
    <row r="285" spans="1:14" ht="22.5" customHeight="1" x14ac:dyDescent="0.2">
      <c r="A285" s="8"/>
      <c r="B285" s="43" t="s">
        <v>265</v>
      </c>
      <c r="C285" s="40">
        <v>20</v>
      </c>
      <c r="D285" s="9">
        <v>4</v>
      </c>
      <c r="E285" s="9">
        <v>2</v>
      </c>
      <c r="F285" s="9">
        <v>3</v>
      </c>
      <c r="G285" s="10">
        <f t="shared" si="67"/>
        <v>1.2911555842479019E-2</v>
      </c>
      <c r="H285" s="10">
        <f t="shared" si="68"/>
        <v>2.7952480782669461E-3</v>
      </c>
      <c r="I285" s="10">
        <f t="shared" si="69"/>
        <v>1.38217000691085E-3</v>
      </c>
      <c r="J285" s="10">
        <f t="shared" si="70"/>
        <v>1.9071837253655435E-3</v>
      </c>
      <c r="K285" s="10">
        <f t="shared" ref="K285:K316" si="73">+IF(AND(C285=0,E285=0)," ",IF(C285=0,1,IF(E285=0,-1,(E285-C285)/C285)))</f>
        <v>-0.9</v>
      </c>
      <c r="L285" s="10">
        <f t="shared" ref="L285:L316" si="74">+IF(AND(D285=0,F285=0)," ",IF(D285=0,1,IF(F285=0,-1,(F285-D285)/D285)))</f>
        <v>-0.25</v>
      </c>
      <c r="M285" s="10">
        <f t="shared" si="71"/>
        <v>-1.1620400258231117E-2</v>
      </c>
      <c r="N285" s="14">
        <f t="shared" si="72"/>
        <v>-6.9881201956673651E-4</v>
      </c>
    </row>
    <row r="286" spans="1:14" x14ac:dyDescent="0.2">
      <c r="A286" s="8"/>
      <c r="B286" s="43" t="s">
        <v>266</v>
      </c>
      <c r="C286" s="40">
        <v>1</v>
      </c>
      <c r="D286" s="9">
        <v>1</v>
      </c>
      <c r="E286" s="9">
        <v>1</v>
      </c>
      <c r="F286" s="9">
        <v>0</v>
      </c>
      <c r="G286" s="10">
        <f t="shared" si="67"/>
        <v>6.4557779212395089E-4</v>
      </c>
      <c r="H286" s="10">
        <f t="shared" si="68"/>
        <v>6.9881201956673651E-4</v>
      </c>
      <c r="I286" s="10">
        <f t="shared" si="69"/>
        <v>6.9108500345542499E-4</v>
      </c>
      <c r="J286" s="10" t="str">
        <f t="shared" si="70"/>
        <v/>
      </c>
      <c r="K286" s="10">
        <f t="shared" si="73"/>
        <v>0</v>
      </c>
      <c r="L286" s="10">
        <f t="shared" si="74"/>
        <v>-1</v>
      </c>
      <c r="M286" s="10">
        <f t="shared" si="71"/>
        <v>0</v>
      </c>
      <c r="N286" s="14">
        <f t="shared" si="72"/>
        <v>-6.9881201956673651E-4</v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3</v>
      </c>
      <c r="G287" s="10" t="str">
        <f t="shared" si="67"/>
        <v/>
      </c>
      <c r="H287" s="10">
        <f t="shared" si="68"/>
        <v>6.9881201956673651E-4</v>
      </c>
      <c r="I287" s="10" t="str">
        <f t="shared" si="69"/>
        <v/>
      </c>
      <c r="J287" s="10">
        <f t="shared" si="70"/>
        <v>1.9071837253655435E-3</v>
      </c>
      <c r="K287" s="10" t="str">
        <f t="shared" si="73"/>
        <v xml:space="preserve"> </v>
      </c>
      <c r="L287" s="10">
        <f t="shared" si="74"/>
        <v>2</v>
      </c>
      <c r="M287" s="10" t="str">
        <f t="shared" si="71"/>
        <v/>
      </c>
      <c r="N287" s="14">
        <f t="shared" si="72"/>
        <v>1.397624039133473E-3</v>
      </c>
    </row>
    <row r="288" spans="1:14" x14ac:dyDescent="0.2">
      <c r="A288" s="8"/>
      <c r="B288" s="43" t="s">
        <v>268</v>
      </c>
      <c r="C288" s="40">
        <v>113</v>
      </c>
      <c r="D288" s="9">
        <v>69</v>
      </c>
      <c r="E288" s="9">
        <v>19</v>
      </c>
      <c r="F288" s="9">
        <v>27</v>
      </c>
      <c r="G288" s="10">
        <f t="shared" si="67"/>
        <v>7.2950290510006455E-2</v>
      </c>
      <c r="H288" s="10">
        <f t="shared" si="68"/>
        <v>4.8218029350104823E-2</v>
      </c>
      <c r="I288" s="10">
        <f t="shared" si="69"/>
        <v>1.3130615065653075E-2</v>
      </c>
      <c r="J288" s="10">
        <f t="shared" si="70"/>
        <v>1.7164653528289893E-2</v>
      </c>
      <c r="K288" s="10">
        <f t="shared" si="73"/>
        <v>-0.83185840707964598</v>
      </c>
      <c r="L288" s="10">
        <f t="shared" si="74"/>
        <v>-0.60869565217391308</v>
      </c>
      <c r="M288" s="10">
        <f t="shared" si="71"/>
        <v>-6.0684312459651384E-2</v>
      </c>
      <c r="N288" s="14">
        <f t="shared" si="72"/>
        <v>-2.9350104821802937E-2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2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1.38217000691085E-3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2</v>
      </c>
      <c r="D292" s="9">
        <v>2</v>
      </c>
      <c r="E292" s="9">
        <v>1</v>
      </c>
      <c r="F292" s="9">
        <v>0</v>
      </c>
      <c r="G292" s="10">
        <f t="shared" si="67"/>
        <v>1.2911555842479018E-3</v>
      </c>
      <c r="H292" s="10">
        <f t="shared" si="68"/>
        <v>1.397624039133473E-3</v>
      </c>
      <c r="I292" s="10">
        <f t="shared" si="69"/>
        <v>6.9108500345542499E-4</v>
      </c>
      <c r="J292" s="10" t="str">
        <f t="shared" si="70"/>
        <v/>
      </c>
      <c r="K292" s="10">
        <f t="shared" si="73"/>
        <v>-0.5</v>
      </c>
      <c r="L292" s="10">
        <f t="shared" si="74"/>
        <v>-1</v>
      </c>
      <c r="M292" s="10">
        <f t="shared" si="71"/>
        <v>-6.4557779212395089E-4</v>
      </c>
      <c r="N292" s="14">
        <f t="shared" si="72"/>
        <v>-1.397624039133473E-3</v>
      </c>
    </row>
    <row r="293" spans="1:14" ht="25.5" x14ac:dyDescent="0.2">
      <c r="A293" s="8"/>
      <c r="B293" s="43" t="s">
        <v>273</v>
      </c>
      <c r="C293" s="40">
        <v>30</v>
      </c>
      <c r="D293" s="9">
        <v>31</v>
      </c>
      <c r="E293" s="9">
        <v>12</v>
      </c>
      <c r="F293" s="9">
        <v>7</v>
      </c>
      <c r="G293" s="10">
        <f t="shared" si="67"/>
        <v>1.9367333763718526E-2</v>
      </c>
      <c r="H293" s="10">
        <f t="shared" si="68"/>
        <v>2.1663172606568831E-2</v>
      </c>
      <c r="I293" s="10">
        <f t="shared" si="69"/>
        <v>8.2930200414651004E-3</v>
      </c>
      <c r="J293" s="10">
        <f t="shared" si="70"/>
        <v>4.4500953591862687E-3</v>
      </c>
      <c r="K293" s="10">
        <f t="shared" si="73"/>
        <v>-0.6</v>
      </c>
      <c r="L293" s="10">
        <f t="shared" si="74"/>
        <v>-0.77419354838709675</v>
      </c>
      <c r="M293" s="10">
        <f t="shared" si="71"/>
        <v>-1.1620400258231115E-2</v>
      </c>
      <c r="N293" s="14">
        <f t="shared" si="72"/>
        <v>-1.6771488469601675E-2</v>
      </c>
    </row>
    <row r="294" spans="1:14" x14ac:dyDescent="0.2">
      <c r="A294" s="8"/>
      <c r="B294" s="43" t="s">
        <v>274</v>
      </c>
      <c r="C294" s="40">
        <v>1</v>
      </c>
      <c r="D294" s="9">
        <v>3</v>
      </c>
      <c r="E294" s="9">
        <v>3</v>
      </c>
      <c r="F294" s="9">
        <v>0</v>
      </c>
      <c r="G294" s="10">
        <f t="shared" si="67"/>
        <v>6.4557779212395089E-4</v>
      </c>
      <c r="H294" s="10">
        <f t="shared" si="68"/>
        <v>2.0964360587002098E-3</v>
      </c>
      <c r="I294" s="10">
        <f t="shared" si="69"/>
        <v>2.0732550103662751E-3</v>
      </c>
      <c r="J294" s="10" t="str">
        <f t="shared" si="70"/>
        <v/>
      </c>
      <c r="K294" s="10">
        <f t="shared" si="73"/>
        <v>2</v>
      </c>
      <c r="L294" s="10">
        <f t="shared" si="74"/>
        <v>-1</v>
      </c>
      <c r="M294" s="10">
        <f t="shared" si="71"/>
        <v>1.2911555842479018E-3</v>
      </c>
      <c r="N294" s="14">
        <f t="shared" si="72"/>
        <v>-2.0964360587002098E-3</v>
      </c>
    </row>
    <row r="295" spans="1:14" x14ac:dyDescent="0.2">
      <c r="A295" s="8"/>
      <c r="B295" s="43" t="s">
        <v>275</v>
      </c>
      <c r="C295" s="40">
        <v>3</v>
      </c>
      <c r="D295" s="9">
        <v>9</v>
      </c>
      <c r="E295" s="9">
        <v>0</v>
      </c>
      <c r="F295" s="9">
        <v>0</v>
      </c>
      <c r="G295" s="10">
        <f t="shared" si="67"/>
        <v>1.9367333763718529E-3</v>
      </c>
      <c r="H295" s="10">
        <f t="shared" si="68"/>
        <v>6.2893081761006293E-3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-1.9367333763718529E-3</v>
      </c>
      <c r="N295" s="14">
        <f t="shared" si="72"/>
        <v>-6.2893081761006293E-3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9</v>
      </c>
      <c r="F298" s="9">
        <v>8</v>
      </c>
      <c r="G298" s="10" t="str">
        <f t="shared" si="67"/>
        <v/>
      </c>
      <c r="H298" s="10">
        <f t="shared" si="68"/>
        <v>6.9881201956673651E-4</v>
      </c>
      <c r="I298" s="10">
        <f t="shared" si="69"/>
        <v>6.2197650310988253E-3</v>
      </c>
      <c r="J298" s="10">
        <f t="shared" si="70"/>
        <v>5.0858232676414495E-3</v>
      </c>
      <c r="K298" s="10">
        <f t="shared" si="73"/>
        <v>1</v>
      </c>
      <c r="L298" s="10">
        <f t="shared" si="74"/>
        <v>7</v>
      </c>
      <c r="M298" s="10" t="str">
        <f t="shared" si="71"/>
        <v/>
      </c>
      <c r="N298" s="14">
        <f t="shared" si="72"/>
        <v>4.8916841369671558E-3</v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3</v>
      </c>
      <c r="F299" s="9">
        <v>12</v>
      </c>
      <c r="G299" s="10" t="str">
        <f t="shared" si="67"/>
        <v/>
      </c>
      <c r="H299" s="10" t="str">
        <f t="shared" si="68"/>
        <v/>
      </c>
      <c r="I299" s="10">
        <f t="shared" si="69"/>
        <v>2.0732550103662751E-3</v>
      </c>
      <c r="J299" s="10">
        <f t="shared" si="70"/>
        <v>7.6287349014621739E-3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1</v>
      </c>
      <c r="E300" s="9">
        <v>0</v>
      </c>
      <c r="F300" s="9">
        <v>6</v>
      </c>
      <c r="G300" s="10" t="str">
        <f t="shared" si="67"/>
        <v/>
      </c>
      <c r="H300" s="10">
        <f t="shared" si="68"/>
        <v>6.9881201956673651E-4</v>
      </c>
      <c r="I300" s="10" t="str">
        <f t="shared" si="69"/>
        <v/>
      </c>
      <c r="J300" s="10">
        <f t="shared" si="70"/>
        <v>3.8143674507310869E-3</v>
      </c>
      <c r="K300" s="10" t="str">
        <f t="shared" si="73"/>
        <v xml:space="preserve"> </v>
      </c>
      <c r="L300" s="10">
        <f t="shared" si="74"/>
        <v>5</v>
      </c>
      <c r="M300" s="10" t="str">
        <f t="shared" si="71"/>
        <v/>
      </c>
      <c r="N300" s="14">
        <f t="shared" si="72"/>
        <v>3.4940600978336823E-3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8</v>
      </c>
      <c r="D304" s="9">
        <v>2</v>
      </c>
      <c r="E304" s="9">
        <v>1</v>
      </c>
      <c r="F304" s="9">
        <v>1</v>
      </c>
      <c r="G304" s="10">
        <f t="shared" si="67"/>
        <v>5.1646223369916072E-3</v>
      </c>
      <c r="H304" s="10">
        <f t="shared" si="68"/>
        <v>1.397624039133473E-3</v>
      </c>
      <c r="I304" s="10">
        <f t="shared" si="69"/>
        <v>6.9108500345542499E-4</v>
      </c>
      <c r="J304" s="10">
        <f t="shared" si="70"/>
        <v>6.3572790845518119E-4</v>
      </c>
      <c r="K304" s="10">
        <f t="shared" si="73"/>
        <v>-0.875</v>
      </c>
      <c r="L304" s="10">
        <f t="shared" si="74"/>
        <v>-0.5</v>
      </c>
      <c r="M304" s="10">
        <f t="shared" si="71"/>
        <v>-4.519044544867656E-3</v>
      </c>
      <c r="N304" s="14">
        <f t="shared" si="72"/>
        <v>-6.9881201956673651E-4</v>
      </c>
    </row>
    <row r="305" spans="1:14" x14ac:dyDescent="0.2">
      <c r="A305" s="8"/>
      <c r="B305" s="43" t="s">
        <v>285</v>
      </c>
      <c r="C305" s="40">
        <v>2</v>
      </c>
      <c r="D305" s="9">
        <v>2</v>
      </c>
      <c r="E305" s="9">
        <v>0</v>
      </c>
      <c r="F305" s="9">
        <v>0</v>
      </c>
      <c r="G305" s="10">
        <f t="shared" si="67"/>
        <v>1.2911555842479018E-3</v>
      </c>
      <c r="H305" s="10">
        <f t="shared" si="68"/>
        <v>1.397624039133473E-3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-1.2911555842479018E-3</v>
      </c>
      <c r="N305" s="14">
        <f t="shared" si="72"/>
        <v>-1.397624039133473E-3</v>
      </c>
    </row>
    <row r="306" spans="1:14" x14ac:dyDescent="0.2">
      <c r="A306" s="8"/>
      <c r="B306" s="43" t="s">
        <v>286</v>
      </c>
      <c r="C306" s="40">
        <v>53</v>
      </c>
      <c r="D306" s="9">
        <v>44</v>
      </c>
      <c r="E306" s="9">
        <v>89</v>
      </c>
      <c r="F306" s="9">
        <v>70</v>
      </c>
      <c r="G306" s="10">
        <f t="shared" si="67"/>
        <v>3.4215622982569402E-2</v>
      </c>
      <c r="H306" s="10">
        <f t="shared" si="68"/>
        <v>3.0747728860936407E-2</v>
      </c>
      <c r="I306" s="10">
        <f t="shared" si="69"/>
        <v>6.1506565307532825E-2</v>
      </c>
      <c r="J306" s="10">
        <f t="shared" si="70"/>
        <v>4.450095359186268E-2</v>
      </c>
      <c r="K306" s="10">
        <f t="shared" si="73"/>
        <v>0.67924528301886788</v>
      </c>
      <c r="L306" s="10">
        <f t="shared" si="74"/>
        <v>0.59090909090909094</v>
      </c>
      <c r="M306" s="10">
        <f t="shared" si="71"/>
        <v>2.3240800516462233E-2</v>
      </c>
      <c r="N306" s="14">
        <f t="shared" si="72"/>
        <v>1.8169112508735152E-2</v>
      </c>
    </row>
    <row r="307" spans="1:14" x14ac:dyDescent="0.2">
      <c r="A307" s="8"/>
      <c r="B307" s="43" t="s">
        <v>287</v>
      </c>
      <c r="C307" s="40">
        <v>3</v>
      </c>
      <c r="D307" s="9">
        <v>1</v>
      </c>
      <c r="E307" s="9">
        <v>2</v>
      </c>
      <c r="F307" s="9">
        <v>12</v>
      </c>
      <c r="G307" s="10">
        <f t="shared" si="67"/>
        <v>1.9367333763718529E-3</v>
      </c>
      <c r="H307" s="10">
        <f t="shared" si="68"/>
        <v>6.9881201956673651E-4</v>
      </c>
      <c r="I307" s="10">
        <f t="shared" si="69"/>
        <v>1.38217000691085E-3</v>
      </c>
      <c r="J307" s="10">
        <f t="shared" si="70"/>
        <v>7.6287349014621739E-3</v>
      </c>
      <c r="K307" s="10">
        <f t="shared" si="73"/>
        <v>-0.33333333333333331</v>
      </c>
      <c r="L307" s="10">
        <f t="shared" si="74"/>
        <v>11</v>
      </c>
      <c r="M307" s="10">
        <f t="shared" si="71"/>
        <v>-6.4557779212395089E-4</v>
      </c>
      <c r="N307" s="14">
        <f t="shared" si="72"/>
        <v>7.6869322152341019E-3</v>
      </c>
    </row>
    <row r="308" spans="1:14" x14ac:dyDescent="0.2">
      <c r="A308" s="8"/>
      <c r="B308" s="43" t="s">
        <v>288</v>
      </c>
      <c r="C308" s="40">
        <v>1</v>
      </c>
      <c r="D308" s="9">
        <v>0</v>
      </c>
      <c r="E308" s="9">
        <v>2</v>
      </c>
      <c r="F308" s="9">
        <v>0</v>
      </c>
      <c r="G308" s="10">
        <f t="shared" si="67"/>
        <v>6.4557779212395089E-4</v>
      </c>
      <c r="H308" s="10" t="str">
        <f t="shared" si="68"/>
        <v/>
      </c>
      <c r="I308" s="10">
        <f t="shared" si="69"/>
        <v>1.38217000691085E-3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>
        <f t="shared" si="71"/>
        <v>6.4557779212395089E-4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1</v>
      </c>
      <c r="D309" s="9">
        <v>1</v>
      </c>
      <c r="E309" s="9">
        <v>3</v>
      </c>
      <c r="F309" s="9">
        <v>3</v>
      </c>
      <c r="G309" s="10">
        <f t="shared" si="67"/>
        <v>6.4557779212395089E-4</v>
      </c>
      <c r="H309" s="10">
        <f t="shared" si="68"/>
        <v>6.9881201956673651E-4</v>
      </c>
      <c r="I309" s="10">
        <f t="shared" si="69"/>
        <v>2.0732550103662751E-3</v>
      </c>
      <c r="J309" s="10">
        <f t="shared" si="70"/>
        <v>1.9071837253655435E-3</v>
      </c>
      <c r="K309" s="10">
        <f t="shared" si="73"/>
        <v>2</v>
      </c>
      <c r="L309" s="10">
        <f t="shared" si="74"/>
        <v>2</v>
      </c>
      <c r="M309" s="10">
        <f t="shared" si="71"/>
        <v>1.2911555842479018E-3</v>
      </c>
      <c r="N309" s="14">
        <f t="shared" si="72"/>
        <v>1.397624039133473E-3</v>
      </c>
    </row>
    <row r="310" spans="1:14" x14ac:dyDescent="0.2">
      <c r="A310" s="8"/>
      <c r="B310" s="43" t="s">
        <v>290</v>
      </c>
      <c r="C310" s="40">
        <v>1</v>
      </c>
      <c r="D310" s="9">
        <v>0</v>
      </c>
      <c r="E310" s="9">
        <v>1</v>
      </c>
      <c r="F310" s="9">
        <v>3</v>
      </c>
      <c r="G310" s="10">
        <f t="shared" si="67"/>
        <v>6.4557779212395089E-4</v>
      </c>
      <c r="H310" s="10" t="str">
        <f t="shared" si="68"/>
        <v/>
      </c>
      <c r="I310" s="10">
        <f t="shared" si="69"/>
        <v>6.9108500345542499E-4</v>
      </c>
      <c r="J310" s="10">
        <f t="shared" si="70"/>
        <v>1.9071837253655435E-3</v>
      </c>
      <c r="K310" s="10">
        <f t="shared" si="73"/>
        <v>0</v>
      </c>
      <c r="L310" s="10">
        <f t="shared" si="74"/>
        <v>1</v>
      </c>
      <c r="M310" s="10">
        <f t="shared" si="71"/>
        <v>0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5</v>
      </c>
      <c r="D311" s="9">
        <v>2</v>
      </c>
      <c r="E311" s="9">
        <v>1</v>
      </c>
      <c r="F311" s="9">
        <v>0</v>
      </c>
      <c r="G311" s="10">
        <f t="shared" si="67"/>
        <v>3.2278889606197547E-3</v>
      </c>
      <c r="H311" s="10">
        <f t="shared" si="68"/>
        <v>1.397624039133473E-3</v>
      </c>
      <c r="I311" s="10">
        <f t="shared" si="69"/>
        <v>6.9108500345542499E-4</v>
      </c>
      <c r="J311" s="10" t="str">
        <f t="shared" si="70"/>
        <v/>
      </c>
      <c r="K311" s="10">
        <f t="shared" si="73"/>
        <v>-0.8</v>
      </c>
      <c r="L311" s="10">
        <f t="shared" si="74"/>
        <v>-1</v>
      </c>
      <c r="M311" s="10">
        <f t="shared" si="71"/>
        <v>-2.582311168495804E-3</v>
      </c>
      <c r="N311" s="14">
        <f t="shared" si="72"/>
        <v>-1.397624039133473E-3</v>
      </c>
    </row>
    <row r="312" spans="1:14" x14ac:dyDescent="0.2">
      <c r="A312" s="8"/>
      <c r="B312" s="43" t="s">
        <v>292</v>
      </c>
      <c r="C312" s="40">
        <v>4</v>
      </c>
      <c r="D312" s="9">
        <v>4</v>
      </c>
      <c r="E312" s="9">
        <v>0</v>
      </c>
      <c r="F312" s="9">
        <v>5</v>
      </c>
      <c r="G312" s="10">
        <f t="shared" si="67"/>
        <v>2.5823111684958036E-3</v>
      </c>
      <c r="H312" s="10">
        <f t="shared" si="68"/>
        <v>2.7952480782669461E-3</v>
      </c>
      <c r="I312" s="10" t="str">
        <f t="shared" si="69"/>
        <v/>
      </c>
      <c r="J312" s="10">
        <f t="shared" si="70"/>
        <v>3.1786395422759061E-3</v>
      </c>
      <c r="K312" s="10">
        <f t="shared" si="73"/>
        <v>-1</v>
      </c>
      <c r="L312" s="10">
        <f t="shared" si="74"/>
        <v>0.25</v>
      </c>
      <c r="M312" s="10">
        <f t="shared" si="71"/>
        <v>-2.5823111684958036E-3</v>
      </c>
      <c r="N312" s="14">
        <f t="shared" si="72"/>
        <v>6.9881201956673651E-4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14</v>
      </c>
      <c r="D318" s="9">
        <v>3</v>
      </c>
      <c r="E318" s="9">
        <v>14</v>
      </c>
      <c r="F318" s="9">
        <v>6</v>
      </c>
      <c r="G318" s="10">
        <f t="shared" si="75"/>
        <v>9.0380890897353138E-3</v>
      </c>
      <c r="H318" s="10">
        <f t="shared" si="76"/>
        <v>2.0964360587002098E-3</v>
      </c>
      <c r="I318" s="10">
        <f t="shared" si="77"/>
        <v>9.675190048375951E-3</v>
      </c>
      <c r="J318" s="10">
        <f t="shared" si="78"/>
        <v>3.8143674507310869E-3</v>
      </c>
      <c r="K318" s="10">
        <f t="shared" si="81"/>
        <v>0</v>
      </c>
      <c r="L318" s="10">
        <f t="shared" si="82"/>
        <v>1</v>
      </c>
      <c r="M318" s="10">
        <f t="shared" si="79"/>
        <v>0</v>
      </c>
      <c r="N318" s="14">
        <f t="shared" si="80"/>
        <v>2.0964360587002098E-3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1</v>
      </c>
      <c r="D320" s="9">
        <v>4</v>
      </c>
      <c r="E320" s="9">
        <v>0</v>
      </c>
      <c r="F320" s="9">
        <v>2</v>
      </c>
      <c r="G320" s="10">
        <f t="shared" si="75"/>
        <v>6.4557779212395089E-4</v>
      </c>
      <c r="H320" s="10">
        <f t="shared" si="76"/>
        <v>2.7952480782669461E-3</v>
      </c>
      <c r="I320" s="10" t="str">
        <f t="shared" si="77"/>
        <v/>
      </c>
      <c r="J320" s="10">
        <f t="shared" si="78"/>
        <v>1.2714558169103624E-3</v>
      </c>
      <c r="K320" s="10">
        <f t="shared" si="81"/>
        <v>-1</v>
      </c>
      <c r="L320" s="10">
        <f t="shared" si="82"/>
        <v>-0.5</v>
      </c>
      <c r="M320" s="10">
        <f t="shared" si="79"/>
        <v>-6.4557779212395089E-4</v>
      </c>
      <c r="N320" s="14">
        <f t="shared" si="80"/>
        <v>-1.397624039133473E-3</v>
      </c>
    </row>
    <row r="321" spans="1:14" ht="25.5" x14ac:dyDescent="0.2">
      <c r="A321" s="8"/>
      <c r="B321" s="43" t="s">
        <v>301</v>
      </c>
      <c r="C321" s="40">
        <v>0</v>
      </c>
      <c r="D321" s="9">
        <v>1</v>
      </c>
      <c r="E321" s="9">
        <v>1</v>
      </c>
      <c r="F321" s="9">
        <v>3</v>
      </c>
      <c r="G321" s="10" t="str">
        <f t="shared" si="75"/>
        <v/>
      </c>
      <c r="H321" s="10">
        <f t="shared" si="76"/>
        <v>6.9881201956673651E-4</v>
      </c>
      <c r="I321" s="10">
        <f t="shared" si="77"/>
        <v>6.9108500345542499E-4</v>
      </c>
      <c r="J321" s="10">
        <f t="shared" si="78"/>
        <v>1.9071837253655435E-3</v>
      </c>
      <c r="K321" s="10">
        <f t="shared" si="81"/>
        <v>1</v>
      </c>
      <c r="L321" s="10">
        <f t="shared" si="82"/>
        <v>2</v>
      </c>
      <c r="M321" s="10" t="str">
        <f t="shared" si="79"/>
        <v/>
      </c>
      <c r="N321" s="14">
        <f t="shared" si="80"/>
        <v>1.397624039133473E-3</v>
      </c>
    </row>
    <row r="322" spans="1:14" x14ac:dyDescent="0.2">
      <c r="A322" s="8"/>
      <c r="B322" s="43" t="s">
        <v>302</v>
      </c>
      <c r="C322" s="40">
        <v>1</v>
      </c>
      <c r="D322" s="9">
        <v>0</v>
      </c>
      <c r="E322" s="9">
        <v>0</v>
      </c>
      <c r="F322" s="9">
        <v>0</v>
      </c>
      <c r="G322" s="10">
        <f t="shared" si="75"/>
        <v>6.4557779212395089E-4</v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 t="str">
        <f t="shared" si="82"/>
        <v xml:space="preserve"> </v>
      </c>
      <c r="M322" s="10">
        <f t="shared" si="79"/>
        <v>-6.4557779212395089E-4</v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1</v>
      </c>
      <c r="E323" s="9">
        <v>0</v>
      </c>
      <c r="F323" s="9">
        <v>2</v>
      </c>
      <c r="G323" s="10" t="str">
        <f t="shared" si="75"/>
        <v/>
      </c>
      <c r="H323" s="10">
        <f t="shared" si="76"/>
        <v>6.9881201956673651E-4</v>
      </c>
      <c r="I323" s="10" t="str">
        <f t="shared" si="77"/>
        <v/>
      </c>
      <c r="J323" s="10">
        <f t="shared" si="78"/>
        <v>1.2714558169103624E-3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4">
        <f t="shared" si="80"/>
        <v>6.9881201956673651E-4</v>
      </c>
    </row>
    <row r="324" spans="1:14" x14ac:dyDescent="0.2">
      <c r="A324" s="8"/>
      <c r="B324" s="43" t="s">
        <v>304</v>
      </c>
      <c r="C324" s="40">
        <v>6</v>
      </c>
      <c r="D324" s="9">
        <v>10</v>
      </c>
      <c r="E324" s="9">
        <v>19</v>
      </c>
      <c r="F324" s="9">
        <v>31</v>
      </c>
      <c r="G324" s="10">
        <f t="shared" si="75"/>
        <v>3.8734667527437058E-3</v>
      </c>
      <c r="H324" s="10">
        <f t="shared" si="76"/>
        <v>6.9881201956673656E-3</v>
      </c>
      <c r="I324" s="10">
        <f t="shared" si="77"/>
        <v>1.3130615065653075E-2</v>
      </c>
      <c r="J324" s="10">
        <f t="shared" si="78"/>
        <v>1.9707565162110616E-2</v>
      </c>
      <c r="K324" s="10">
        <f t="shared" si="81"/>
        <v>2.1666666666666665</v>
      </c>
      <c r="L324" s="10">
        <f t="shared" si="82"/>
        <v>2.1</v>
      </c>
      <c r="M324" s="10">
        <f t="shared" si="79"/>
        <v>8.3925112976113627E-3</v>
      </c>
      <c r="N324" s="14">
        <f t="shared" si="80"/>
        <v>1.4675052410901468E-2</v>
      </c>
    </row>
    <row r="325" spans="1:14" x14ac:dyDescent="0.2">
      <c r="A325" s="8"/>
      <c r="B325" s="43" t="s">
        <v>305</v>
      </c>
      <c r="C325" s="40">
        <v>3</v>
      </c>
      <c r="D325" s="9">
        <v>4</v>
      </c>
      <c r="E325" s="9">
        <v>0</v>
      </c>
      <c r="F325" s="9">
        <v>0</v>
      </c>
      <c r="G325" s="10">
        <f t="shared" si="75"/>
        <v>1.9367333763718529E-3</v>
      </c>
      <c r="H325" s="10">
        <f t="shared" si="76"/>
        <v>2.7952480782669461E-3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-1.9367333763718529E-3</v>
      </c>
      <c r="N325" s="14">
        <f t="shared" si="80"/>
        <v>-2.7952480782669461E-3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57</v>
      </c>
      <c r="D327" s="9">
        <v>170</v>
      </c>
      <c r="E327" s="9">
        <v>33</v>
      </c>
      <c r="F327" s="9">
        <v>407</v>
      </c>
      <c r="G327" s="10">
        <f t="shared" si="75"/>
        <v>3.6797934151065206E-2</v>
      </c>
      <c r="H327" s="10">
        <f t="shared" si="76"/>
        <v>0.11879804332634521</v>
      </c>
      <c r="I327" s="10">
        <f t="shared" si="77"/>
        <v>2.2805805114029024E-2</v>
      </c>
      <c r="J327" s="10">
        <f t="shared" si="78"/>
        <v>0.25874125874125875</v>
      </c>
      <c r="K327" s="10">
        <f t="shared" si="81"/>
        <v>-0.42105263157894735</v>
      </c>
      <c r="L327" s="10">
        <f t="shared" si="82"/>
        <v>1.3941176470588235</v>
      </c>
      <c r="M327" s="10">
        <f t="shared" si="79"/>
        <v>-1.5493867010974823E-2</v>
      </c>
      <c r="N327" s="14">
        <f t="shared" si="80"/>
        <v>0.16561844863731653</v>
      </c>
    </row>
    <row r="328" spans="1:14" x14ac:dyDescent="0.2">
      <c r="A328" s="8"/>
      <c r="B328" s="43" t="s">
        <v>308</v>
      </c>
      <c r="C328" s="40">
        <v>2</v>
      </c>
      <c r="D328" s="9">
        <v>0</v>
      </c>
      <c r="E328" s="9">
        <v>0</v>
      </c>
      <c r="F328" s="9">
        <v>0</v>
      </c>
      <c r="G328" s="10">
        <f t="shared" si="75"/>
        <v>1.2911555842479018E-3</v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 t="str">
        <f t="shared" si="82"/>
        <v xml:space="preserve"> </v>
      </c>
      <c r="M328" s="10">
        <f t="shared" si="79"/>
        <v>-1.2911555842479018E-3</v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4</v>
      </c>
      <c r="D329" s="9">
        <v>0</v>
      </c>
      <c r="E329" s="9">
        <v>1</v>
      </c>
      <c r="F329" s="9">
        <v>1</v>
      </c>
      <c r="G329" s="10">
        <f t="shared" si="75"/>
        <v>2.5823111684958036E-3</v>
      </c>
      <c r="H329" s="10" t="str">
        <f t="shared" si="76"/>
        <v/>
      </c>
      <c r="I329" s="10">
        <f t="shared" si="77"/>
        <v>6.9108500345542499E-4</v>
      </c>
      <c r="J329" s="10">
        <f t="shared" si="78"/>
        <v>6.3572790845518119E-4</v>
      </c>
      <c r="K329" s="10">
        <f t="shared" si="81"/>
        <v>-0.75</v>
      </c>
      <c r="L329" s="10">
        <f t="shared" si="82"/>
        <v>1</v>
      </c>
      <c r="M329" s="10">
        <f t="shared" si="79"/>
        <v>-1.9367333763718527E-3</v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1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6.9881201956673651E-4</v>
      </c>
      <c r="I332" s="10" t="str">
        <f t="shared" si="77"/>
        <v/>
      </c>
      <c r="J332" s="10">
        <f t="shared" si="78"/>
        <v>6.3572790845518119E-4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3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2.0964360587002098E-3</v>
      </c>
      <c r="I336" s="10" t="str">
        <f t="shared" si="77"/>
        <v/>
      </c>
      <c r="J336" s="10">
        <f t="shared" si="78"/>
        <v>3.1786395422759061E-3</v>
      </c>
      <c r="K336" s="10" t="str">
        <f t="shared" si="81"/>
        <v xml:space="preserve"> </v>
      </c>
      <c r="L336" s="10">
        <f t="shared" si="82"/>
        <v>0.66666666666666663</v>
      </c>
      <c r="M336" s="10" t="str">
        <f t="shared" si="79"/>
        <v/>
      </c>
      <c r="N336" s="14">
        <f t="shared" si="80"/>
        <v>1.397624039133473E-3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11</v>
      </c>
      <c r="E338" s="9">
        <v>3</v>
      </c>
      <c r="F338" s="9">
        <v>16</v>
      </c>
      <c r="G338" s="10">
        <f t="shared" si="75"/>
        <v>6.4557779212395089E-4</v>
      </c>
      <c r="H338" s="10">
        <f t="shared" si="76"/>
        <v>7.6869322152341019E-3</v>
      </c>
      <c r="I338" s="10">
        <f t="shared" si="77"/>
        <v>2.0732550103662751E-3</v>
      </c>
      <c r="J338" s="10">
        <f t="shared" si="78"/>
        <v>1.0171646535282899E-2</v>
      </c>
      <c r="K338" s="10">
        <f t="shared" si="81"/>
        <v>2</v>
      </c>
      <c r="L338" s="10">
        <f t="shared" si="82"/>
        <v>0.45454545454545453</v>
      </c>
      <c r="M338" s="10">
        <f t="shared" si="79"/>
        <v>1.2911555842479018E-3</v>
      </c>
      <c r="N338" s="14">
        <f t="shared" si="80"/>
        <v>3.4940600978336823E-3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3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2.0964360587002098E-3</v>
      </c>
      <c r="I340" s="10" t="str">
        <f t="shared" si="77"/>
        <v/>
      </c>
      <c r="J340" s="10">
        <f t="shared" si="78"/>
        <v>6.3572790845518119E-4</v>
      </c>
      <c r="K340" s="10" t="str">
        <f t="shared" si="81"/>
        <v xml:space="preserve"> </v>
      </c>
      <c r="L340" s="10">
        <f t="shared" si="82"/>
        <v>-0.66666666666666663</v>
      </c>
      <c r="M340" s="10" t="str">
        <f t="shared" si="79"/>
        <v/>
      </c>
      <c r="N340" s="14">
        <f t="shared" si="80"/>
        <v>-1.397624039133473E-3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2</v>
      </c>
      <c r="D342" s="9">
        <v>1</v>
      </c>
      <c r="E342" s="9">
        <v>0</v>
      </c>
      <c r="F342" s="9">
        <v>1</v>
      </c>
      <c r="G342" s="10">
        <f t="shared" si="75"/>
        <v>1.2911555842479018E-3</v>
      </c>
      <c r="H342" s="10">
        <f t="shared" si="76"/>
        <v>6.9881201956673651E-4</v>
      </c>
      <c r="I342" s="10" t="str">
        <f t="shared" si="77"/>
        <v/>
      </c>
      <c r="J342" s="10">
        <f t="shared" si="78"/>
        <v>6.3572790845518119E-4</v>
      </c>
      <c r="K342" s="10">
        <f t="shared" si="81"/>
        <v>-1</v>
      </c>
      <c r="L342" s="10">
        <f t="shared" si="82"/>
        <v>0</v>
      </c>
      <c r="M342" s="10">
        <f t="shared" si="79"/>
        <v>-1.2911555842479018E-3</v>
      </c>
      <c r="N342" s="14">
        <f t="shared" si="80"/>
        <v>0</v>
      </c>
    </row>
    <row r="343" spans="1:14" ht="25.5" x14ac:dyDescent="0.2">
      <c r="A343" s="8"/>
      <c r="B343" s="43" t="s">
        <v>323</v>
      </c>
      <c r="C343" s="40">
        <v>0</v>
      </c>
      <c r="D343" s="9">
        <v>2</v>
      </c>
      <c r="E343" s="9">
        <v>1</v>
      </c>
      <c r="F343" s="9">
        <v>6</v>
      </c>
      <c r="G343" s="10" t="str">
        <f t="shared" si="75"/>
        <v/>
      </c>
      <c r="H343" s="10">
        <f t="shared" si="76"/>
        <v>1.397624039133473E-3</v>
      </c>
      <c r="I343" s="10">
        <f t="shared" si="77"/>
        <v>6.9108500345542499E-4</v>
      </c>
      <c r="J343" s="10">
        <f t="shared" si="78"/>
        <v>3.8143674507310869E-3</v>
      </c>
      <c r="K343" s="10">
        <f t="shared" si="81"/>
        <v>1</v>
      </c>
      <c r="L343" s="10">
        <f t="shared" si="82"/>
        <v>2</v>
      </c>
      <c r="M343" s="10" t="str">
        <f t="shared" si="79"/>
        <v/>
      </c>
      <c r="N343" s="14">
        <f t="shared" si="80"/>
        <v>2.7952480782669461E-3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</v>
      </c>
      <c r="D347" s="9">
        <v>3</v>
      </c>
      <c r="E347" s="9">
        <v>7</v>
      </c>
      <c r="F347" s="9">
        <v>9</v>
      </c>
      <c r="G347" s="10">
        <f t="shared" si="75"/>
        <v>6.4557779212395089E-4</v>
      </c>
      <c r="H347" s="10">
        <f t="shared" si="76"/>
        <v>2.0964360587002098E-3</v>
      </c>
      <c r="I347" s="10">
        <f t="shared" si="77"/>
        <v>4.8375950241879755E-3</v>
      </c>
      <c r="J347" s="10">
        <f t="shared" si="78"/>
        <v>5.7215511760966304E-3</v>
      </c>
      <c r="K347" s="10">
        <f t="shared" si="81"/>
        <v>6</v>
      </c>
      <c r="L347" s="10">
        <f t="shared" si="82"/>
        <v>2</v>
      </c>
      <c r="M347" s="10">
        <f t="shared" si="79"/>
        <v>3.8734667527437054E-3</v>
      </c>
      <c r="N347" s="14">
        <f t="shared" si="80"/>
        <v>4.1928721174004195E-3</v>
      </c>
    </row>
    <row r="348" spans="1:14" x14ac:dyDescent="0.2">
      <c r="A348" s="8"/>
      <c r="B348" s="43" t="s">
        <v>328</v>
      </c>
      <c r="C348" s="40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6.9881201956673651E-4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4">
        <f t="shared" ref="N348:N363" si="88">+IF(OR(AND(H348=""),(L348="")),"",H348*L348)</f>
        <v>-6.9881201956673651E-4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2</v>
      </c>
      <c r="E354" s="9">
        <v>0</v>
      </c>
      <c r="F354" s="9">
        <v>2</v>
      </c>
      <c r="G354" s="10" t="str">
        <f t="shared" si="83"/>
        <v/>
      </c>
      <c r="H354" s="10">
        <f t="shared" si="84"/>
        <v>1.397624039133473E-3</v>
      </c>
      <c r="I354" s="10" t="str">
        <f t="shared" si="85"/>
        <v/>
      </c>
      <c r="J354" s="10">
        <f t="shared" si="86"/>
        <v>1.2714558169103624E-3</v>
      </c>
      <c r="K354" s="10" t="str">
        <f t="shared" si="89"/>
        <v xml:space="preserve"> </v>
      </c>
      <c r="L354" s="10">
        <f t="shared" si="90"/>
        <v>0</v>
      </c>
      <c r="M354" s="10" t="str">
        <f t="shared" si="87"/>
        <v/>
      </c>
      <c r="N354" s="14">
        <f t="shared" si="88"/>
        <v>0</v>
      </c>
    </row>
    <row r="355" spans="1:14" ht="25.5" x14ac:dyDescent="0.2">
      <c r="A355" s="8"/>
      <c r="B355" s="43" t="s">
        <v>335</v>
      </c>
      <c r="C355" s="40">
        <v>0</v>
      </c>
      <c r="D355" s="9">
        <v>1</v>
      </c>
      <c r="E355" s="9">
        <v>0</v>
      </c>
      <c r="F355" s="9">
        <v>0</v>
      </c>
      <c r="G355" s="10" t="str">
        <f t="shared" si="83"/>
        <v/>
      </c>
      <c r="H355" s="10">
        <f t="shared" si="84"/>
        <v>6.9881201956673651E-4</v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>
        <f t="shared" si="90"/>
        <v>-1</v>
      </c>
      <c r="M355" s="10" t="str">
        <f t="shared" si="87"/>
        <v/>
      </c>
      <c r="N355" s="14">
        <f t="shared" si="88"/>
        <v>-6.9881201956673651E-4</v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4222</v>
      </c>
      <c r="D371" s="31">
        <f>SUM(D372:D604)</f>
        <v>3649</v>
      </c>
      <c r="E371" s="31">
        <f>SUM(E372:E604)</f>
        <v>4407</v>
      </c>
      <c r="F371" s="31">
        <f>SUM(F372:F604)</f>
        <v>3434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4.38180956892468E-2</v>
      </c>
      <c r="L371" s="32">
        <f>+IF(AND(D371=0,F371=0),"",IF(D371=0,1,IF(F371=0,-1,(F371-D371)/D371)))</f>
        <v>-5.8920252123869553E-2</v>
      </c>
      <c r="M371" s="32">
        <f t="shared" ref="M371:M434" si="95">+IF(OR(AND(G371=""),(K371="")),"",G371*K371)</f>
        <v>4.38180956892468E-2</v>
      </c>
      <c r="N371" s="33">
        <f t="shared" ref="N371:N434" si="96">+IF(OR(AND(H371=""),(L371="")),"",H371*L371)</f>
        <v>-5.8920252123869553E-2</v>
      </c>
    </row>
    <row r="372" spans="1:14" x14ac:dyDescent="0.2">
      <c r="A372" s="8"/>
      <c r="B372" s="42" t="s">
        <v>344</v>
      </c>
      <c r="C372" s="40">
        <v>92</v>
      </c>
      <c r="D372" s="9">
        <v>2</v>
      </c>
      <c r="E372" s="9">
        <v>48</v>
      </c>
      <c r="F372" s="9">
        <v>2</v>
      </c>
      <c r="G372" s="10">
        <f t="shared" si="91"/>
        <v>2.1790620558976789E-2</v>
      </c>
      <c r="H372" s="10">
        <f t="shared" si="92"/>
        <v>5.4809536859413543E-4</v>
      </c>
      <c r="I372" s="10">
        <f t="shared" si="93"/>
        <v>1.0891763104152484E-2</v>
      </c>
      <c r="J372" s="10">
        <f t="shared" si="94"/>
        <v>5.8241118229470008E-4</v>
      </c>
      <c r="K372" s="10">
        <f t="shared" ref="K372:K435" si="97">+IF(AND(C372=0,E372=0)," ",IF(C372=0,1,IF(E372=0,-1,(E372-C372)/C372)))</f>
        <v>-0.47826086956521741</v>
      </c>
      <c r="L372" s="10">
        <f t="shared" ref="L372:L435" si="98">+IF(AND(D372=0,F372=0)," ",IF(D372=0,1,IF(F372=0,-1,(F372-D372)/D372)))</f>
        <v>0</v>
      </c>
      <c r="M372" s="10">
        <f t="shared" si="95"/>
        <v>-1.0421601136901942E-2</v>
      </c>
      <c r="N372" s="14">
        <f t="shared" si="96"/>
        <v>0</v>
      </c>
    </row>
    <row r="373" spans="1:14" x14ac:dyDescent="0.2">
      <c r="A373" s="8"/>
      <c r="B373" s="43" t="s">
        <v>345</v>
      </c>
      <c r="C373" s="40">
        <v>7</v>
      </c>
      <c r="D373" s="9">
        <v>3</v>
      </c>
      <c r="E373" s="9">
        <v>26</v>
      </c>
      <c r="F373" s="9">
        <v>3</v>
      </c>
      <c r="G373" s="10">
        <f t="shared" si="91"/>
        <v>1.6579819990525818E-3</v>
      </c>
      <c r="H373" s="10">
        <f t="shared" si="92"/>
        <v>8.2214305289120303E-4</v>
      </c>
      <c r="I373" s="10">
        <f t="shared" si="93"/>
        <v>5.8997050147492625E-3</v>
      </c>
      <c r="J373" s="10">
        <f t="shared" si="94"/>
        <v>8.7361677344205012E-4</v>
      </c>
      <c r="K373" s="10">
        <f t="shared" si="97"/>
        <v>2.7142857142857144</v>
      </c>
      <c r="L373" s="10">
        <f t="shared" si="98"/>
        <v>0</v>
      </c>
      <c r="M373" s="10">
        <f t="shared" si="95"/>
        <v>4.5002368545712934E-3</v>
      </c>
      <c r="N373" s="14">
        <f t="shared" si="96"/>
        <v>0</v>
      </c>
    </row>
    <row r="374" spans="1:14" x14ac:dyDescent="0.2">
      <c r="A374" s="8"/>
      <c r="B374" s="43" t="s">
        <v>346</v>
      </c>
      <c r="C374" s="40">
        <v>60</v>
      </c>
      <c r="D374" s="9">
        <v>96</v>
      </c>
      <c r="E374" s="9">
        <v>267</v>
      </c>
      <c r="F374" s="9">
        <v>109</v>
      </c>
      <c r="G374" s="10">
        <f t="shared" si="91"/>
        <v>1.4211274277593557E-2</v>
      </c>
      <c r="H374" s="10">
        <f t="shared" si="92"/>
        <v>2.6308577692518497E-2</v>
      </c>
      <c r="I374" s="10">
        <f t="shared" si="93"/>
        <v>6.0585432266848198E-2</v>
      </c>
      <c r="J374" s="10">
        <f t="shared" si="94"/>
        <v>3.1741409435061152E-2</v>
      </c>
      <c r="K374" s="10">
        <f t="shared" si="97"/>
        <v>3.45</v>
      </c>
      <c r="L374" s="10">
        <f t="shared" si="98"/>
        <v>0.13541666666666666</v>
      </c>
      <c r="M374" s="10">
        <f t="shared" si="95"/>
        <v>4.9028896257697775E-2</v>
      </c>
      <c r="N374" s="14">
        <f t="shared" si="96"/>
        <v>3.5626198958618794E-3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4</v>
      </c>
      <c r="D376" s="9">
        <v>0</v>
      </c>
      <c r="E376" s="9">
        <v>0</v>
      </c>
      <c r="F376" s="9">
        <v>0</v>
      </c>
      <c r="G376" s="10">
        <f t="shared" si="91"/>
        <v>9.4741828517290385E-4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-9.4741828517290385E-4</v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121</v>
      </c>
      <c r="D377" s="9">
        <v>75</v>
      </c>
      <c r="E377" s="9">
        <v>29</v>
      </c>
      <c r="F377" s="9">
        <v>22</v>
      </c>
      <c r="G377" s="10">
        <f t="shared" si="91"/>
        <v>2.865940312648034E-2</v>
      </c>
      <c r="H377" s="10">
        <f t="shared" si="92"/>
        <v>2.0553576322280078E-2</v>
      </c>
      <c r="I377" s="10">
        <f t="shared" si="93"/>
        <v>6.5804402087587931E-3</v>
      </c>
      <c r="J377" s="10">
        <f t="shared" si="94"/>
        <v>6.4065230052417002E-3</v>
      </c>
      <c r="K377" s="10">
        <f t="shared" si="97"/>
        <v>-0.76033057851239672</v>
      </c>
      <c r="L377" s="10">
        <f t="shared" si="98"/>
        <v>-0.70666666666666667</v>
      </c>
      <c r="M377" s="10">
        <f t="shared" si="95"/>
        <v>-2.1790620558976789E-2</v>
      </c>
      <c r="N377" s="14">
        <f t="shared" si="96"/>
        <v>-1.4524527267744589E-2</v>
      </c>
    </row>
    <row r="378" spans="1:14" x14ac:dyDescent="0.2">
      <c r="A378" s="8"/>
      <c r="B378" s="43" t="s">
        <v>350</v>
      </c>
      <c r="C378" s="40">
        <v>6</v>
      </c>
      <c r="D378" s="9">
        <v>0</v>
      </c>
      <c r="E378" s="9">
        <v>2</v>
      </c>
      <c r="F378" s="9">
        <v>1</v>
      </c>
      <c r="G378" s="10">
        <f t="shared" si="91"/>
        <v>1.4211274277593558E-3</v>
      </c>
      <c r="H378" s="10" t="str">
        <f t="shared" si="92"/>
        <v/>
      </c>
      <c r="I378" s="10">
        <f t="shared" si="93"/>
        <v>4.5382346267302018E-4</v>
      </c>
      <c r="J378" s="10">
        <f t="shared" si="94"/>
        <v>2.9120559114735004E-4</v>
      </c>
      <c r="K378" s="10">
        <f t="shared" si="97"/>
        <v>-0.66666666666666663</v>
      </c>
      <c r="L378" s="10">
        <f t="shared" si="98"/>
        <v>1</v>
      </c>
      <c r="M378" s="10">
        <f t="shared" si="95"/>
        <v>-9.4741828517290385E-4</v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2</v>
      </c>
      <c r="D379" s="9">
        <v>0</v>
      </c>
      <c r="E379" s="9">
        <v>0</v>
      </c>
      <c r="F379" s="9">
        <v>0</v>
      </c>
      <c r="G379" s="10">
        <f t="shared" si="91"/>
        <v>4.7370914258645192E-4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-4.7370914258645192E-4</v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4</v>
      </c>
      <c r="D380" s="9">
        <v>0</v>
      </c>
      <c r="E380" s="9">
        <v>1</v>
      </c>
      <c r="F380" s="9">
        <v>0</v>
      </c>
      <c r="G380" s="10">
        <f t="shared" si="91"/>
        <v>9.4741828517290385E-4</v>
      </c>
      <c r="H380" s="10" t="str">
        <f t="shared" si="92"/>
        <v/>
      </c>
      <c r="I380" s="10">
        <f t="shared" si="93"/>
        <v>2.2691173133651009E-4</v>
      </c>
      <c r="J380" s="10" t="str">
        <f t="shared" si="94"/>
        <v/>
      </c>
      <c r="K380" s="10">
        <f t="shared" si="97"/>
        <v>-0.75</v>
      </c>
      <c r="L380" s="10" t="str">
        <f t="shared" si="98"/>
        <v xml:space="preserve"> </v>
      </c>
      <c r="M380" s="10">
        <f t="shared" si="95"/>
        <v>-7.1056371387967791E-4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4.5382346267302018E-4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2.2691173133651009E-4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553</v>
      </c>
      <c r="D383" s="9">
        <v>278</v>
      </c>
      <c r="E383" s="9">
        <v>218</v>
      </c>
      <c r="F383" s="9">
        <v>148</v>
      </c>
      <c r="G383" s="10">
        <f t="shared" si="91"/>
        <v>0.13098057792515397</v>
      </c>
      <c r="H383" s="10">
        <f t="shared" si="92"/>
        <v>7.6185256234584817E-2</v>
      </c>
      <c r="I383" s="10">
        <f t="shared" si="93"/>
        <v>4.9466757431359198E-2</v>
      </c>
      <c r="J383" s="10">
        <f t="shared" si="94"/>
        <v>4.3098427489807807E-2</v>
      </c>
      <c r="K383" s="10">
        <f t="shared" si="97"/>
        <v>-0.60578661844484627</v>
      </c>
      <c r="L383" s="10">
        <f t="shared" si="98"/>
        <v>-0.46762589928057552</v>
      </c>
      <c r="M383" s="10">
        <f t="shared" si="95"/>
        <v>-7.9346281383230702E-2</v>
      </c>
      <c r="N383" s="14">
        <f t="shared" si="96"/>
        <v>-3.56261989586188E-2</v>
      </c>
    </row>
    <row r="384" spans="1:14" x14ac:dyDescent="0.2">
      <c r="A384" s="8"/>
      <c r="B384" s="43" t="s">
        <v>356</v>
      </c>
      <c r="C384" s="40">
        <v>54</v>
      </c>
      <c r="D384" s="9">
        <v>19</v>
      </c>
      <c r="E384" s="9">
        <v>20</v>
      </c>
      <c r="F384" s="9">
        <v>8</v>
      </c>
      <c r="G384" s="10">
        <f t="shared" si="91"/>
        <v>1.2790146849834202E-2</v>
      </c>
      <c r="H384" s="10">
        <f t="shared" si="92"/>
        <v>5.2069060016442861E-3</v>
      </c>
      <c r="I384" s="10">
        <f t="shared" si="93"/>
        <v>4.538234626730202E-3</v>
      </c>
      <c r="J384" s="10">
        <f t="shared" si="94"/>
        <v>2.3296447291788003E-3</v>
      </c>
      <c r="K384" s="10">
        <f t="shared" si="97"/>
        <v>-0.62962962962962965</v>
      </c>
      <c r="L384" s="10">
        <f t="shared" si="98"/>
        <v>-0.57894736842105265</v>
      </c>
      <c r="M384" s="10">
        <f t="shared" si="95"/>
        <v>-8.0530554239696822E-3</v>
      </c>
      <c r="N384" s="14">
        <f t="shared" si="96"/>
        <v>-3.0145245272677449E-3</v>
      </c>
    </row>
    <row r="385" spans="1:14" x14ac:dyDescent="0.2">
      <c r="A385" s="8"/>
      <c r="B385" s="43" t="s">
        <v>357</v>
      </c>
      <c r="C385" s="40">
        <v>0</v>
      </c>
      <c r="D385" s="9">
        <v>1</v>
      </c>
      <c r="E385" s="9">
        <v>0</v>
      </c>
      <c r="F385" s="9">
        <v>0</v>
      </c>
      <c r="G385" s="10" t="str">
        <f t="shared" si="91"/>
        <v/>
      </c>
      <c r="H385" s="10">
        <f t="shared" si="92"/>
        <v>2.7404768429706771E-4</v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>
        <f t="shared" si="98"/>
        <v>-1</v>
      </c>
      <c r="M385" s="10" t="str">
        <f t="shared" si="95"/>
        <v/>
      </c>
      <c r="N385" s="14">
        <f t="shared" si="96"/>
        <v>-2.7404768429706771E-4</v>
      </c>
    </row>
    <row r="386" spans="1:14" x14ac:dyDescent="0.2">
      <c r="A386" s="8"/>
      <c r="B386" s="43" t="s">
        <v>358</v>
      </c>
      <c r="C386" s="40">
        <v>27</v>
      </c>
      <c r="D386" s="9">
        <v>12</v>
      </c>
      <c r="E386" s="9">
        <v>53</v>
      </c>
      <c r="F386" s="9">
        <v>24</v>
      </c>
      <c r="G386" s="10">
        <f t="shared" si="91"/>
        <v>6.3950734249171009E-3</v>
      </c>
      <c r="H386" s="10">
        <f t="shared" si="92"/>
        <v>3.2885722115648121E-3</v>
      </c>
      <c r="I386" s="10">
        <f t="shared" si="93"/>
        <v>1.2026321760835035E-2</v>
      </c>
      <c r="J386" s="10">
        <f t="shared" si="94"/>
        <v>6.9889341875364009E-3</v>
      </c>
      <c r="K386" s="10">
        <f t="shared" si="97"/>
        <v>0.96296296296296291</v>
      </c>
      <c r="L386" s="10">
        <f t="shared" si="98"/>
        <v>1</v>
      </c>
      <c r="M386" s="10">
        <f t="shared" si="95"/>
        <v>6.1582188536238747E-3</v>
      </c>
      <c r="N386" s="14">
        <f t="shared" si="96"/>
        <v>3.2885722115648121E-3</v>
      </c>
    </row>
    <row r="387" spans="1:14" x14ac:dyDescent="0.2">
      <c r="A387" s="8"/>
      <c r="B387" s="43" t="s">
        <v>359</v>
      </c>
      <c r="C387" s="40">
        <v>14</v>
      </c>
      <c r="D387" s="9">
        <v>1</v>
      </c>
      <c r="E387" s="9">
        <v>8</v>
      </c>
      <c r="F387" s="9">
        <v>3</v>
      </c>
      <c r="G387" s="10">
        <f t="shared" si="91"/>
        <v>3.3159639981051635E-3</v>
      </c>
      <c r="H387" s="10">
        <f t="shared" si="92"/>
        <v>2.7404768429706771E-4</v>
      </c>
      <c r="I387" s="10">
        <f t="shared" si="93"/>
        <v>1.8152938506920807E-3</v>
      </c>
      <c r="J387" s="10">
        <f t="shared" si="94"/>
        <v>8.7361677344205012E-4</v>
      </c>
      <c r="K387" s="10">
        <f t="shared" si="97"/>
        <v>-0.42857142857142855</v>
      </c>
      <c r="L387" s="10">
        <f t="shared" si="98"/>
        <v>2</v>
      </c>
      <c r="M387" s="10">
        <f t="shared" si="95"/>
        <v>-1.4211274277593556E-3</v>
      </c>
      <c r="N387" s="14">
        <f t="shared" si="96"/>
        <v>5.4809536859413543E-4</v>
      </c>
    </row>
    <row r="388" spans="1:14" x14ac:dyDescent="0.2">
      <c r="A388" s="8"/>
      <c r="B388" s="43" t="s">
        <v>360</v>
      </c>
      <c r="C388" s="40">
        <v>4</v>
      </c>
      <c r="D388" s="9">
        <v>0</v>
      </c>
      <c r="E388" s="9">
        <v>0</v>
      </c>
      <c r="F388" s="9">
        <v>0</v>
      </c>
      <c r="G388" s="10">
        <f t="shared" si="91"/>
        <v>9.4741828517290385E-4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-9.4741828517290385E-4</v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3</v>
      </c>
      <c r="F389" s="9">
        <v>2</v>
      </c>
      <c r="G389" s="10" t="str">
        <f t="shared" si="91"/>
        <v/>
      </c>
      <c r="H389" s="10" t="str">
        <f t="shared" si="92"/>
        <v/>
      </c>
      <c r="I389" s="10">
        <f t="shared" si="93"/>
        <v>6.8073519400953025E-4</v>
      </c>
      <c r="J389" s="10">
        <f t="shared" si="94"/>
        <v>5.8241118229470008E-4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1022</v>
      </c>
      <c r="D391" s="9">
        <v>578</v>
      </c>
      <c r="E391" s="9">
        <v>650</v>
      </c>
      <c r="F391" s="9">
        <v>487</v>
      </c>
      <c r="G391" s="10">
        <f t="shared" si="91"/>
        <v>0.24206537186167693</v>
      </c>
      <c r="H391" s="10">
        <f t="shared" si="92"/>
        <v>0.15839956152370513</v>
      </c>
      <c r="I391" s="10">
        <f t="shared" si="93"/>
        <v>0.14749262536873156</v>
      </c>
      <c r="J391" s="10">
        <f t="shared" si="94"/>
        <v>0.14181712288875947</v>
      </c>
      <c r="K391" s="10">
        <f t="shared" si="97"/>
        <v>-0.36399217221135027</v>
      </c>
      <c r="L391" s="10">
        <f t="shared" si="98"/>
        <v>-0.157439446366782</v>
      </c>
      <c r="M391" s="10">
        <f t="shared" si="95"/>
        <v>-8.8109900521080045E-2</v>
      </c>
      <c r="N391" s="14">
        <f t="shared" si="96"/>
        <v>-2.4938339271033162E-2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0</v>
      </c>
      <c r="F392" s="9">
        <v>0</v>
      </c>
      <c r="G392" s="10">
        <f t="shared" si="91"/>
        <v>2.3685457129322596E-4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-2.3685457129322596E-4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8</v>
      </c>
      <c r="E394" s="9">
        <v>0</v>
      </c>
      <c r="F394" s="9">
        <v>4</v>
      </c>
      <c r="G394" s="10">
        <f t="shared" si="91"/>
        <v>2.3685457129322596E-4</v>
      </c>
      <c r="H394" s="10">
        <f t="shared" si="92"/>
        <v>2.1923814743765417E-3</v>
      </c>
      <c r="I394" s="10" t="str">
        <f t="shared" si="93"/>
        <v/>
      </c>
      <c r="J394" s="10">
        <f t="shared" si="94"/>
        <v>1.1648223645894002E-3</v>
      </c>
      <c r="K394" s="10">
        <f t="shared" si="97"/>
        <v>-1</v>
      </c>
      <c r="L394" s="10">
        <f t="shared" si="98"/>
        <v>-0.5</v>
      </c>
      <c r="M394" s="10">
        <f t="shared" si="95"/>
        <v>-2.3685457129322596E-4</v>
      </c>
      <c r="N394" s="14">
        <f t="shared" si="96"/>
        <v>-1.0961907371882709E-3</v>
      </c>
    </row>
    <row r="395" spans="1:14" x14ac:dyDescent="0.2">
      <c r="A395" s="8"/>
      <c r="B395" s="43" t="s">
        <v>367</v>
      </c>
      <c r="C395" s="40">
        <v>14</v>
      </c>
      <c r="D395" s="9">
        <v>32</v>
      </c>
      <c r="E395" s="9">
        <v>8</v>
      </c>
      <c r="F395" s="9">
        <v>37</v>
      </c>
      <c r="G395" s="10">
        <f t="shared" si="91"/>
        <v>3.3159639981051635E-3</v>
      </c>
      <c r="H395" s="10">
        <f t="shared" si="92"/>
        <v>8.7695258975061668E-3</v>
      </c>
      <c r="I395" s="10">
        <f t="shared" si="93"/>
        <v>1.8152938506920807E-3</v>
      </c>
      <c r="J395" s="10">
        <f t="shared" si="94"/>
        <v>1.0774606872451952E-2</v>
      </c>
      <c r="K395" s="10">
        <f t="shared" si="97"/>
        <v>-0.42857142857142855</v>
      </c>
      <c r="L395" s="10">
        <f t="shared" si="98"/>
        <v>0.15625</v>
      </c>
      <c r="M395" s="10">
        <f t="shared" si="95"/>
        <v>-1.4211274277593556E-3</v>
      </c>
      <c r="N395" s="14">
        <f t="shared" si="96"/>
        <v>1.3702384214853386E-3</v>
      </c>
    </row>
    <row r="396" spans="1:14" x14ac:dyDescent="0.2">
      <c r="A396" s="8"/>
      <c r="B396" s="43" t="s">
        <v>368</v>
      </c>
      <c r="C396" s="40">
        <v>1</v>
      </c>
      <c r="D396" s="9">
        <v>0</v>
      </c>
      <c r="E396" s="9">
        <v>2</v>
      </c>
      <c r="F396" s="9">
        <v>1</v>
      </c>
      <c r="G396" s="10">
        <f t="shared" si="91"/>
        <v>2.3685457129322596E-4</v>
      </c>
      <c r="H396" s="10" t="str">
        <f t="shared" si="92"/>
        <v/>
      </c>
      <c r="I396" s="10">
        <f t="shared" si="93"/>
        <v>4.5382346267302018E-4</v>
      </c>
      <c r="J396" s="10">
        <f t="shared" si="94"/>
        <v>2.9120559114735004E-4</v>
      </c>
      <c r="K396" s="10">
        <f t="shared" si="97"/>
        <v>1</v>
      </c>
      <c r="L396" s="10">
        <f t="shared" si="98"/>
        <v>1</v>
      </c>
      <c r="M396" s="10">
        <f t="shared" si="95"/>
        <v>2.3685457129322596E-4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2.2691173133651009E-4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2.9120559114735004E-4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12</v>
      </c>
      <c r="D400" s="9">
        <v>10</v>
      </c>
      <c r="E400" s="9">
        <v>3</v>
      </c>
      <c r="F400" s="9">
        <v>1</v>
      </c>
      <c r="G400" s="10">
        <f t="shared" si="91"/>
        <v>2.8422548555187117E-3</v>
      </c>
      <c r="H400" s="10">
        <f t="shared" si="92"/>
        <v>2.7404768429706767E-3</v>
      </c>
      <c r="I400" s="10">
        <f t="shared" si="93"/>
        <v>6.8073519400953025E-4</v>
      </c>
      <c r="J400" s="10">
        <f t="shared" si="94"/>
        <v>2.9120559114735004E-4</v>
      </c>
      <c r="K400" s="10">
        <f t="shared" si="97"/>
        <v>-0.75</v>
      </c>
      <c r="L400" s="10">
        <f t="shared" si="98"/>
        <v>-0.9</v>
      </c>
      <c r="M400" s="10">
        <f t="shared" si="95"/>
        <v>-2.1316911416390336E-3</v>
      </c>
      <c r="N400" s="14">
        <f t="shared" si="96"/>
        <v>-2.466429158673609E-3</v>
      </c>
    </row>
    <row r="401" spans="1:14" x14ac:dyDescent="0.2">
      <c r="A401" s="8"/>
      <c r="B401" s="43" t="s">
        <v>373</v>
      </c>
      <c r="C401" s="40">
        <v>3</v>
      </c>
      <c r="D401" s="9">
        <v>4</v>
      </c>
      <c r="E401" s="9">
        <v>2</v>
      </c>
      <c r="F401" s="9">
        <v>9</v>
      </c>
      <c r="G401" s="10">
        <f t="shared" si="91"/>
        <v>7.1056371387967791E-4</v>
      </c>
      <c r="H401" s="10">
        <f t="shared" si="92"/>
        <v>1.0961907371882709E-3</v>
      </c>
      <c r="I401" s="10">
        <f t="shared" si="93"/>
        <v>4.5382346267302018E-4</v>
      </c>
      <c r="J401" s="10">
        <f t="shared" si="94"/>
        <v>2.6208503203261502E-3</v>
      </c>
      <c r="K401" s="10">
        <f t="shared" si="97"/>
        <v>-0.33333333333333331</v>
      </c>
      <c r="L401" s="10">
        <f t="shared" si="98"/>
        <v>1.25</v>
      </c>
      <c r="M401" s="10">
        <f t="shared" si="95"/>
        <v>-2.3685457129322596E-4</v>
      </c>
      <c r="N401" s="14">
        <f t="shared" si="96"/>
        <v>1.3702384214853386E-3</v>
      </c>
    </row>
    <row r="402" spans="1:14" x14ac:dyDescent="0.2">
      <c r="A402" s="8"/>
      <c r="B402" s="43" t="s">
        <v>374</v>
      </c>
      <c r="C402" s="40">
        <v>10</v>
      </c>
      <c r="D402" s="9">
        <v>6</v>
      </c>
      <c r="E402" s="9">
        <v>17</v>
      </c>
      <c r="F402" s="9">
        <v>3</v>
      </c>
      <c r="G402" s="10">
        <f t="shared" si="91"/>
        <v>2.3685457129322598E-3</v>
      </c>
      <c r="H402" s="10">
        <f t="shared" si="92"/>
        <v>1.6442861057824061E-3</v>
      </c>
      <c r="I402" s="10">
        <f t="shared" si="93"/>
        <v>3.8574994327206717E-3</v>
      </c>
      <c r="J402" s="10">
        <f t="shared" si="94"/>
        <v>8.7361677344205012E-4</v>
      </c>
      <c r="K402" s="10">
        <f t="shared" si="97"/>
        <v>0.7</v>
      </c>
      <c r="L402" s="10">
        <f t="shared" si="98"/>
        <v>-0.5</v>
      </c>
      <c r="M402" s="10">
        <f t="shared" si="95"/>
        <v>1.6579819990525818E-3</v>
      </c>
      <c r="N402" s="14">
        <f t="shared" si="96"/>
        <v>-8.2214305289120303E-4</v>
      </c>
    </row>
    <row r="403" spans="1:14" x14ac:dyDescent="0.2">
      <c r="A403" s="8"/>
      <c r="B403" s="43" t="s">
        <v>375</v>
      </c>
      <c r="C403" s="40">
        <v>1</v>
      </c>
      <c r="D403" s="9">
        <v>0</v>
      </c>
      <c r="E403" s="9">
        <v>0</v>
      </c>
      <c r="F403" s="9">
        <v>1</v>
      </c>
      <c r="G403" s="10">
        <f t="shared" si="91"/>
        <v>2.3685457129322596E-4</v>
      </c>
      <c r="H403" s="10" t="str">
        <f t="shared" si="92"/>
        <v/>
      </c>
      <c r="I403" s="10" t="str">
        <f t="shared" si="93"/>
        <v/>
      </c>
      <c r="J403" s="10">
        <f t="shared" si="94"/>
        <v>2.9120559114735004E-4</v>
      </c>
      <c r="K403" s="10">
        <f t="shared" si="97"/>
        <v>-1</v>
      </c>
      <c r="L403" s="10">
        <f t="shared" si="98"/>
        <v>1</v>
      </c>
      <c r="M403" s="10">
        <f t="shared" si="95"/>
        <v>-2.3685457129322596E-4</v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2.7404768429706771E-4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4">
        <f t="shared" si="96"/>
        <v>-2.7404768429706771E-4</v>
      </c>
    </row>
    <row r="405" spans="1:14" ht="25.5" x14ac:dyDescent="0.2">
      <c r="A405" s="8"/>
      <c r="B405" s="43" t="s">
        <v>377</v>
      </c>
      <c r="C405" s="40">
        <v>53</v>
      </c>
      <c r="D405" s="9">
        <v>74</v>
      </c>
      <c r="E405" s="9">
        <v>124</v>
      </c>
      <c r="F405" s="9">
        <v>81</v>
      </c>
      <c r="G405" s="10">
        <f t="shared" si="91"/>
        <v>1.2553292278540976E-2</v>
      </c>
      <c r="H405" s="10">
        <f t="shared" si="92"/>
        <v>2.0279528637983008E-2</v>
      </c>
      <c r="I405" s="10">
        <f t="shared" si="93"/>
        <v>2.8137054685727251E-2</v>
      </c>
      <c r="J405" s="10">
        <f t="shared" si="94"/>
        <v>2.3587652882935354E-2</v>
      </c>
      <c r="K405" s="10">
        <f t="shared" si="97"/>
        <v>1.3396226415094339</v>
      </c>
      <c r="L405" s="10">
        <f t="shared" si="98"/>
        <v>9.45945945945946E-2</v>
      </c>
      <c r="M405" s="10">
        <f t="shared" si="95"/>
        <v>1.6816674561819043E-2</v>
      </c>
      <c r="N405" s="14">
        <f t="shared" si="96"/>
        <v>1.9183337900794738E-3</v>
      </c>
    </row>
    <row r="406" spans="1:14" x14ac:dyDescent="0.2">
      <c r="A406" s="8"/>
      <c r="B406" s="43" t="s">
        <v>378</v>
      </c>
      <c r="C406" s="40">
        <v>88</v>
      </c>
      <c r="D406" s="9">
        <v>5</v>
      </c>
      <c r="E406" s="9">
        <v>167</v>
      </c>
      <c r="F406" s="9">
        <v>11</v>
      </c>
      <c r="G406" s="10">
        <f t="shared" si="91"/>
        <v>2.0843202273803884E-2</v>
      </c>
      <c r="H406" s="10">
        <f t="shared" si="92"/>
        <v>1.3702384214853384E-3</v>
      </c>
      <c r="I406" s="10">
        <f t="shared" si="93"/>
        <v>3.7894259133197189E-2</v>
      </c>
      <c r="J406" s="10">
        <f t="shared" si="94"/>
        <v>3.2032615026208501E-3</v>
      </c>
      <c r="K406" s="10">
        <f t="shared" si="97"/>
        <v>0.89772727272727271</v>
      </c>
      <c r="L406" s="10">
        <f t="shared" si="98"/>
        <v>1.2</v>
      </c>
      <c r="M406" s="10">
        <f t="shared" si="95"/>
        <v>1.8711511132164849E-2</v>
      </c>
      <c r="N406" s="14">
        <f t="shared" si="96"/>
        <v>1.6442861057824061E-3</v>
      </c>
    </row>
    <row r="407" spans="1:14" x14ac:dyDescent="0.2">
      <c r="A407" s="8"/>
      <c r="B407" s="43" t="s">
        <v>379</v>
      </c>
      <c r="C407" s="40">
        <v>4</v>
      </c>
      <c r="D407" s="9">
        <v>0</v>
      </c>
      <c r="E407" s="9">
        <v>2</v>
      </c>
      <c r="F407" s="9">
        <v>0</v>
      </c>
      <c r="G407" s="10">
        <f t="shared" si="91"/>
        <v>9.4741828517290385E-4</v>
      </c>
      <c r="H407" s="10" t="str">
        <f t="shared" si="92"/>
        <v/>
      </c>
      <c r="I407" s="10">
        <f t="shared" si="93"/>
        <v>4.5382346267302018E-4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-4.7370914258645192E-4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28</v>
      </c>
      <c r="D408" s="9">
        <v>1</v>
      </c>
      <c r="E408" s="9">
        <v>4</v>
      </c>
      <c r="F408" s="9">
        <v>3</v>
      </c>
      <c r="G408" s="10">
        <f t="shared" si="91"/>
        <v>6.631927996210327E-3</v>
      </c>
      <c r="H408" s="10">
        <f t="shared" si="92"/>
        <v>2.7404768429706771E-4</v>
      </c>
      <c r="I408" s="10">
        <f t="shared" si="93"/>
        <v>9.0764692534604037E-4</v>
      </c>
      <c r="J408" s="10">
        <f t="shared" si="94"/>
        <v>8.7361677344205012E-4</v>
      </c>
      <c r="K408" s="10">
        <f t="shared" si="97"/>
        <v>-0.8571428571428571</v>
      </c>
      <c r="L408" s="10">
        <f t="shared" si="98"/>
        <v>2</v>
      </c>
      <c r="M408" s="10">
        <f t="shared" si="95"/>
        <v>-5.6845097110374224E-3</v>
      </c>
      <c r="N408" s="14">
        <f t="shared" si="96"/>
        <v>5.4809536859413543E-4</v>
      </c>
    </row>
    <row r="409" spans="1:14" x14ac:dyDescent="0.2">
      <c r="A409" s="8"/>
      <c r="B409" s="43" t="s">
        <v>381</v>
      </c>
      <c r="C409" s="40">
        <v>4</v>
      </c>
      <c r="D409" s="9">
        <v>0</v>
      </c>
      <c r="E409" s="9">
        <v>7</v>
      </c>
      <c r="F409" s="9">
        <v>1</v>
      </c>
      <c r="G409" s="10">
        <f t="shared" si="91"/>
        <v>9.4741828517290385E-4</v>
      </c>
      <c r="H409" s="10" t="str">
        <f t="shared" si="92"/>
        <v/>
      </c>
      <c r="I409" s="10">
        <f t="shared" si="93"/>
        <v>1.5883821193555707E-3</v>
      </c>
      <c r="J409" s="10">
        <f t="shared" si="94"/>
        <v>2.9120559114735004E-4</v>
      </c>
      <c r="K409" s="10">
        <f t="shared" si="97"/>
        <v>0.75</v>
      </c>
      <c r="L409" s="10">
        <f t="shared" si="98"/>
        <v>1</v>
      </c>
      <c r="M409" s="10">
        <f t="shared" si="95"/>
        <v>7.1056371387967791E-4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11</v>
      </c>
      <c r="D410" s="9">
        <v>5</v>
      </c>
      <c r="E410" s="9">
        <v>12</v>
      </c>
      <c r="F410" s="9">
        <v>2</v>
      </c>
      <c r="G410" s="10">
        <f t="shared" si="91"/>
        <v>2.6054002842254855E-3</v>
      </c>
      <c r="H410" s="10">
        <f t="shared" si="92"/>
        <v>1.3702384214853384E-3</v>
      </c>
      <c r="I410" s="10">
        <f t="shared" si="93"/>
        <v>2.722940776038121E-3</v>
      </c>
      <c r="J410" s="10">
        <f t="shared" si="94"/>
        <v>5.8241118229470008E-4</v>
      </c>
      <c r="K410" s="10">
        <f t="shared" si="97"/>
        <v>9.0909090909090912E-2</v>
      </c>
      <c r="L410" s="10">
        <f t="shared" si="98"/>
        <v>-0.6</v>
      </c>
      <c r="M410" s="10">
        <f t="shared" si="95"/>
        <v>2.3685457129322596E-4</v>
      </c>
      <c r="N410" s="14">
        <f t="shared" si="96"/>
        <v>-8.2214305289120303E-4</v>
      </c>
    </row>
    <row r="411" spans="1:14" x14ac:dyDescent="0.2">
      <c r="A411" s="8"/>
      <c r="B411" s="43" t="s">
        <v>383</v>
      </c>
      <c r="C411" s="40">
        <v>0</v>
      </c>
      <c r="D411" s="9">
        <v>1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2.7404768429706771E-4</v>
      </c>
      <c r="I411" s="10" t="str">
        <f t="shared" si="93"/>
        <v/>
      </c>
      <c r="J411" s="10">
        <f t="shared" si="94"/>
        <v>5.8241118229470008E-4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4">
        <f t="shared" si="96"/>
        <v>2.7404768429706771E-4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35</v>
      </c>
      <c r="D413" s="9">
        <v>0</v>
      </c>
      <c r="E413" s="9">
        <v>100</v>
      </c>
      <c r="F413" s="9">
        <v>10</v>
      </c>
      <c r="G413" s="10">
        <f t="shared" si="91"/>
        <v>8.2899099952629084E-3</v>
      </c>
      <c r="H413" s="10" t="str">
        <f t="shared" si="92"/>
        <v/>
      </c>
      <c r="I413" s="10">
        <f t="shared" si="93"/>
        <v>2.2691173133651009E-2</v>
      </c>
      <c r="J413" s="10">
        <f t="shared" si="94"/>
        <v>2.9120559114735002E-3</v>
      </c>
      <c r="K413" s="10">
        <f t="shared" si="97"/>
        <v>1.8571428571428572</v>
      </c>
      <c r="L413" s="10">
        <f t="shared" si="98"/>
        <v>1</v>
      </c>
      <c r="M413" s="10">
        <f t="shared" si="95"/>
        <v>1.5395547134059688E-2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1</v>
      </c>
      <c r="E414" s="9">
        <v>1</v>
      </c>
      <c r="F414" s="9">
        <v>1</v>
      </c>
      <c r="G414" s="10" t="str">
        <f t="shared" si="91"/>
        <v/>
      </c>
      <c r="H414" s="10">
        <f t="shared" si="92"/>
        <v>2.7404768429706771E-4</v>
      </c>
      <c r="I414" s="10">
        <f t="shared" si="93"/>
        <v>2.2691173133651009E-4</v>
      </c>
      <c r="J414" s="10">
        <f t="shared" si="94"/>
        <v>2.9120559114735004E-4</v>
      </c>
      <c r="K414" s="10">
        <f t="shared" si="97"/>
        <v>1</v>
      </c>
      <c r="L414" s="10">
        <f t="shared" si="98"/>
        <v>0</v>
      </c>
      <c r="M414" s="10" t="str">
        <f t="shared" si="95"/>
        <v/>
      </c>
      <c r="N414" s="14">
        <f t="shared" si="96"/>
        <v>0</v>
      </c>
    </row>
    <row r="415" spans="1:14" x14ac:dyDescent="0.2">
      <c r="A415" s="8"/>
      <c r="B415" s="43" t="s">
        <v>387</v>
      </c>
      <c r="C415" s="40">
        <v>0</v>
      </c>
      <c r="D415" s="9">
        <v>1</v>
      </c>
      <c r="E415" s="9">
        <v>9</v>
      </c>
      <c r="F415" s="9">
        <v>0</v>
      </c>
      <c r="G415" s="10" t="str">
        <f t="shared" si="91"/>
        <v/>
      </c>
      <c r="H415" s="10">
        <f t="shared" si="92"/>
        <v>2.7404768429706771E-4</v>
      </c>
      <c r="I415" s="10">
        <f t="shared" si="93"/>
        <v>2.0422055820285907E-3</v>
      </c>
      <c r="J415" s="10" t="str">
        <f t="shared" si="94"/>
        <v/>
      </c>
      <c r="K415" s="10">
        <f t="shared" si="97"/>
        <v>1</v>
      </c>
      <c r="L415" s="10">
        <f t="shared" si="98"/>
        <v>-1</v>
      </c>
      <c r="M415" s="10" t="str">
        <f t="shared" si="95"/>
        <v/>
      </c>
      <c r="N415" s="14">
        <f t="shared" si="96"/>
        <v>-2.7404768429706771E-4</v>
      </c>
    </row>
    <row r="416" spans="1:14" x14ac:dyDescent="0.2">
      <c r="A416" s="8"/>
      <c r="B416" s="43" t="s">
        <v>388</v>
      </c>
      <c r="C416" s="40">
        <v>1</v>
      </c>
      <c r="D416" s="9">
        <v>9</v>
      </c>
      <c r="E416" s="9">
        <v>0</v>
      </c>
      <c r="F416" s="9">
        <v>7</v>
      </c>
      <c r="G416" s="10">
        <f t="shared" si="91"/>
        <v>2.3685457129322596E-4</v>
      </c>
      <c r="H416" s="10">
        <f t="shared" si="92"/>
        <v>2.466429158673609E-3</v>
      </c>
      <c r="I416" s="10" t="str">
        <f t="shared" si="93"/>
        <v/>
      </c>
      <c r="J416" s="10">
        <f t="shared" si="94"/>
        <v>2.0384391380314504E-3</v>
      </c>
      <c r="K416" s="10">
        <f t="shared" si="97"/>
        <v>-1</v>
      </c>
      <c r="L416" s="10">
        <f t="shared" si="98"/>
        <v>-0.22222222222222221</v>
      </c>
      <c r="M416" s="10">
        <f t="shared" si="95"/>
        <v>-2.3685457129322596E-4</v>
      </c>
      <c r="N416" s="14">
        <f t="shared" si="96"/>
        <v>-5.4809536859413532E-4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375</v>
      </c>
      <c r="D419" s="9">
        <v>401</v>
      </c>
      <c r="E419" s="9">
        <v>329</v>
      </c>
      <c r="F419" s="9">
        <v>182</v>
      </c>
      <c r="G419" s="10">
        <f t="shared" si="91"/>
        <v>8.8820464234959734E-2</v>
      </c>
      <c r="H419" s="10">
        <f t="shared" si="92"/>
        <v>0.10989312140312414</v>
      </c>
      <c r="I419" s="10">
        <f t="shared" si="93"/>
        <v>7.4653959609711829E-2</v>
      </c>
      <c r="J419" s="10">
        <f t="shared" si="94"/>
        <v>5.2999417588817703E-2</v>
      </c>
      <c r="K419" s="10">
        <f t="shared" si="97"/>
        <v>-0.12266666666666666</v>
      </c>
      <c r="L419" s="10">
        <f t="shared" si="98"/>
        <v>-0.54613466334164584</v>
      </c>
      <c r="M419" s="10">
        <f t="shared" si="95"/>
        <v>-1.0895310279488394E-2</v>
      </c>
      <c r="N419" s="14">
        <f t="shared" si="96"/>
        <v>-6.0016442861057819E-2</v>
      </c>
    </row>
    <row r="420" spans="1:14" x14ac:dyDescent="0.2">
      <c r="A420" s="8"/>
      <c r="B420" s="43" t="s">
        <v>392</v>
      </c>
      <c r="C420" s="40">
        <v>2</v>
      </c>
      <c r="D420" s="9">
        <v>3</v>
      </c>
      <c r="E420" s="9">
        <v>0</v>
      </c>
      <c r="F420" s="9">
        <v>0</v>
      </c>
      <c r="G420" s="10">
        <f t="shared" si="91"/>
        <v>4.7370914258645192E-4</v>
      </c>
      <c r="H420" s="10">
        <f t="shared" si="92"/>
        <v>8.2214305289120303E-4</v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>
        <f t="shared" si="98"/>
        <v>-1</v>
      </c>
      <c r="M420" s="10">
        <f t="shared" si="95"/>
        <v>-4.7370914258645192E-4</v>
      </c>
      <c r="N420" s="14">
        <f t="shared" si="96"/>
        <v>-8.2214305289120303E-4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56</v>
      </c>
      <c r="D422" s="9">
        <v>26</v>
      </c>
      <c r="E422" s="9">
        <v>76</v>
      </c>
      <c r="F422" s="9">
        <v>49</v>
      </c>
      <c r="G422" s="10">
        <f t="shared" si="91"/>
        <v>1.3263855992420654E-2</v>
      </c>
      <c r="H422" s="10">
        <f t="shared" si="92"/>
        <v>7.1252397917237597E-3</v>
      </c>
      <c r="I422" s="10">
        <f t="shared" si="93"/>
        <v>1.7245291581574767E-2</v>
      </c>
      <c r="J422" s="10">
        <f t="shared" si="94"/>
        <v>1.4269073966220151E-2</v>
      </c>
      <c r="K422" s="10">
        <f t="shared" si="97"/>
        <v>0.35714285714285715</v>
      </c>
      <c r="L422" s="10">
        <f t="shared" si="98"/>
        <v>0.88461538461538458</v>
      </c>
      <c r="M422" s="10">
        <f t="shared" si="95"/>
        <v>4.7370914258645196E-3</v>
      </c>
      <c r="N422" s="14">
        <f t="shared" si="96"/>
        <v>6.3030967388325561E-3</v>
      </c>
    </row>
    <row r="423" spans="1:14" x14ac:dyDescent="0.2">
      <c r="A423" s="8"/>
      <c r="B423" s="43" t="s">
        <v>395</v>
      </c>
      <c r="C423" s="40">
        <v>860</v>
      </c>
      <c r="D423" s="9">
        <v>690</v>
      </c>
      <c r="E423" s="9">
        <v>935</v>
      </c>
      <c r="F423" s="9">
        <v>676</v>
      </c>
      <c r="G423" s="10">
        <f t="shared" si="91"/>
        <v>0.20369493131217434</v>
      </c>
      <c r="H423" s="10">
        <f t="shared" si="92"/>
        <v>0.18909290216497671</v>
      </c>
      <c r="I423" s="10">
        <f t="shared" si="93"/>
        <v>0.21216246879963693</v>
      </c>
      <c r="J423" s="10">
        <f t="shared" si="94"/>
        <v>0.19685497961560863</v>
      </c>
      <c r="K423" s="10">
        <f t="shared" si="97"/>
        <v>8.7209302325581398E-2</v>
      </c>
      <c r="L423" s="10">
        <f t="shared" si="98"/>
        <v>-2.0289855072463767E-2</v>
      </c>
      <c r="M423" s="10">
        <f t="shared" si="95"/>
        <v>1.7764092846991947E-2</v>
      </c>
      <c r="N423" s="14">
        <f t="shared" si="96"/>
        <v>-3.8366675801589476E-3</v>
      </c>
    </row>
    <row r="424" spans="1:14" x14ac:dyDescent="0.2">
      <c r="A424" s="8"/>
      <c r="B424" s="43" t="s">
        <v>396</v>
      </c>
      <c r="C424" s="40">
        <v>32</v>
      </c>
      <c r="D424" s="9">
        <v>10</v>
      </c>
      <c r="E424" s="9">
        <v>24</v>
      </c>
      <c r="F424" s="9">
        <v>13</v>
      </c>
      <c r="G424" s="10">
        <f t="shared" si="91"/>
        <v>7.5793462813832308E-3</v>
      </c>
      <c r="H424" s="10">
        <f t="shared" si="92"/>
        <v>2.7404768429706767E-3</v>
      </c>
      <c r="I424" s="10">
        <f t="shared" si="93"/>
        <v>5.445881552076242E-3</v>
      </c>
      <c r="J424" s="10">
        <f t="shared" si="94"/>
        <v>3.7856726849155504E-3</v>
      </c>
      <c r="K424" s="10">
        <f t="shared" si="97"/>
        <v>-0.25</v>
      </c>
      <c r="L424" s="10">
        <f t="shared" si="98"/>
        <v>0.3</v>
      </c>
      <c r="M424" s="10">
        <f t="shared" si="95"/>
        <v>-1.8948365703458077E-3</v>
      </c>
      <c r="N424" s="14">
        <f t="shared" si="96"/>
        <v>8.2214305289120303E-4</v>
      </c>
    </row>
    <row r="425" spans="1:14" x14ac:dyDescent="0.2">
      <c r="A425" s="8"/>
      <c r="B425" s="43" t="s">
        <v>397</v>
      </c>
      <c r="C425" s="40">
        <v>0</v>
      </c>
      <c r="D425" s="9">
        <v>1</v>
      </c>
      <c r="E425" s="9">
        <v>0</v>
      </c>
      <c r="F425" s="9">
        <v>0</v>
      </c>
      <c r="G425" s="10" t="str">
        <f t="shared" si="91"/>
        <v/>
      </c>
      <c r="H425" s="10">
        <f t="shared" si="92"/>
        <v>2.7404768429706771E-4</v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>
        <f t="shared" si="98"/>
        <v>-1</v>
      </c>
      <c r="M425" s="10" t="str">
        <f t="shared" si="95"/>
        <v/>
      </c>
      <c r="N425" s="14">
        <f t="shared" si="96"/>
        <v>-2.7404768429706771E-4</v>
      </c>
    </row>
    <row r="426" spans="1:14" x14ac:dyDescent="0.2">
      <c r="A426" s="8"/>
      <c r="B426" s="43" t="s">
        <v>398</v>
      </c>
      <c r="C426" s="40">
        <v>10</v>
      </c>
      <c r="D426" s="9">
        <v>10</v>
      </c>
      <c r="E426" s="9">
        <v>7</v>
      </c>
      <c r="F426" s="9">
        <v>2</v>
      </c>
      <c r="G426" s="10">
        <f t="shared" si="91"/>
        <v>2.3685457129322598E-3</v>
      </c>
      <c r="H426" s="10">
        <f t="shared" si="92"/>
        <v>2.7404768429706767E-3</v>
      </c>
      <c r="I426" s="10">
        <f t="shared" si="93"/>
        <v>1.5883821193555707E-3</v>
      </c>
      <c r="J426" s="10">
        <f t="shared" si="94"/>
        <v>5.8241118229470008E-4</v>
      </c>
      <c r="K426" s="10">
        <f t="shared" si="97"/>
        <v>-0.3</v>
      </c>
      <c r="L426" s="10">
        <f t="shared" si="98"/>
        <v>-0.8</v>
      </c>
      <c r="M426" s="10">
        <f t="shared" si="95"/>
        <v>-7.1056371387967791E-4</v>
      </c>
      <c r="N426" s="14">
        <f t="shared" si="96"/>
        <v>-2.1923814743765413E-3</v>
      </c>
    </row>
    <row r="427" spans="1:14" ht="25.5" x14ac:dyDescent="0.2">
      <c r="A427" s="8"/>
      <c r="B427" s="43" t="s">
        <v>399</v>
      </c>
      <c r="C427" s="40">
        <v>4</v>
      </c>
      <c r="D427" s="9">
        <v>1</v>
      </c>
      <c r="E427" s="9">
        <v>4</v>
      </c>
      <c r="F427" s="9">
        <v>4</v>
      </c>
      <c r="G427" s="10">
        <f t="shared" si="91"/>
        <v>9.4741828517290385E-4</v>
      </c>
      <c r="H427" s="10">
        <f t="shared" si="92"/>
        <v>2.7404768429706771E-4</v>
      </c>
      <c r="I427" s="10">
        <f t="shared" si="93"/>
        <v>9.0764692534604037E-4</v>
      </c>
      <c r="J427" s="10">
        <f t="shared" si="94"/>
        <v>1.1648223645894002E-3</v>
      </c>
      <c r="K427" s="10">
        <f t="shared" si="97"/>
        <v>0</v>
      </c>
      <c r="L427" s="10">
        <f t="shared" si="98"/>
        <v>3</v>
      </c>
      <c r="M427" s="10">
        <f t="shared" si="95"/>
        <v>0</v>
      </c>
      <c r="N427" s="14">
        <f t="shared" si="96"/>
        <v>8.2214305289120314E-4</v>
      </c>
    </row>
    <row r="428" spans="1:14" x14ac:dyDescent="0.2">
      <c r="A428" s="8"/>
      <c r="B428" s="43" t="s">
        <v>400</v>
      </c>
      <c r="C428" s="40">
        <v>11</v>
      </c>
      <c r="D428" s="9">
        <v>2</v>
      </c>
      <c r="E428" s="9">
        <v>6</v>
      </c>
      <c r="F428" s="9">
        <v>0</v>
      </c>
      <c r="G428" s="10">
        <f t="shared" si="91"/>
        <v>2.6054002842254855E-3</v>
      </c>
      <c r="H428" s="10">
        <f t="shared" si="92"/>
        <v>5.4809536859413543E-4</v>
      </c>
      <c r="I428" s="10">
        <f t="shared" si="93"/>
        <v>1.3614703880190605E-3</v>
      </c>
      <c r="J428" s="10" t="str">
        <f t="shared" si="94"/>
        <v/>
      </c>
      <c r="K428" s="10">
        <f t="shared" si="97"/>
        <v>-0.45454545454545453</v>
      </c>
      <c r="L428" s="10">
        <f t="shared" si="98"/>
        <v>-1</v>
      </c>
      <c r="M428" s="10">
        <f t="shared" si="95"/>
        <v>-1.1842728564661297E-3</v>
      </c>
      <c r="N428" s="14">
        <f t="shared" si="96"/>
        <v>-5.4809536859413543E-4</v>
      </c>
    </row>
    <row r="429" spans="1:14" x14ac:dyDescent="0.2">
      <c r="A429" s="8"/>
      <c r="B429" s="43" t="s">
        <v>401</v>
      </c>
      <c r="C429" s="40">
        <v>10</v>
      </c>
      <c r="D429" s="9">
        <v>4</v>
      </c>
      <c r="E429" s="9">
        <v>2</v>
      </c>
      <c r="F429" s="9">
        <v>3</v>
      </c>
      <c r="G429" s="10">
        <f t="shared" si="91"/>
        <v>2.3685457129322598E-3</v>
      </c>
      <c r="H429" s="10">
        <f t="shared" si="92"/>
        <v>1.0961907371882709E-3</v>
      </c>
      <c r="I429" s="10">
        <f t="shared" si="93"/>
        <v>4.5382346267302018E-4</v>
      </c>
      <c r="J429" s="10">
        <f t="shared" si="94"/>
        <v>8.7361677344205012E-4</v>
      </c>
      <c r="K429" s="10">
        <f t="shared" si="97"/>
        <v>-0.8</v>
      </c>
      <c r="L429" s="10">
        <f t="shared" si="98"/>
        <v>-0.25</v>
      </c>
      <c r="M429" s="10">
        <f t="shared" si="95"/>
        <v>-1.8948365703458079E-3</v>
      </c>
      <c r="N429" s="14">
        <f t="shared" si="96"/>
        <v>-2.7404768429706771E-4</v>
      </c>
    </row>
    <row r="430" spans="1:14" x14ac:dyDescent="0.2">
      <c r="A430" s="8"/>
      <c r="B430" s="43" t="s">
        <v>402</v>
      </c>
      <c r="C430" s="40">
        <v>4</v>
      </c>
      <c r="D430" s="9">
        <v>2</v>
      </c>
      <c r="E430" s="9">
        <v>0</v>
      </c>
      <c r="F430" s="9">
        <v>0</v>
      </c>
      <c r="G430" s="10">
        <f t="shared" si="91"/>
        <v>9.4741828517290385E-4</v>
      </c>
      <c r="H430" s="10">
        <f t="shared" si="92"/>
        <v>5.4809536859413543E-4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-9.4741828517290385E-4</v>
      </c>
      <c r="N430" s="14">
        <f t="shared" si="96"/>
        <v>-5.4809536859413543E-4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3</v>
      </c>
      <c r="E432" s="9">
        <v>0</v>
      </c>
      <c r="F432" s="9">
        <v>1</v>
      </c>
      <c r="G432" s="10" t="str">
        <f t="shared" si="91"/>
        <v/>
      </c>
      <c r="H432" s="10">
        <f t="shared" si="92"/>
        <v>8.2214305289120303E-4</v>
      </c>
      <c r="I432" s="10" t="str">
        <f t="shared" si="93"/>
        <v/>
      </c>
      <c r="J432" s="10">
        <f t="shared" si="94"/>
        <v>2.9120559114735004E-4</v>
      </c>
      <c r="K432" s="10" t="str">
        <f t="shared" si="97"/>
        <v xml:space="preserve"> </v>
      </c>
      <c r="L432" s="10">
        <f t="shared" si="98"/>
        <v>-0.66666666666666663</v>
      </c>
      <c r="M432" s="10" t="str">
        <f t="shared" si="95"/>
        <v/>
      </c>
      <c r="N432" s="14">
        <f t="shared" si="96"/>
        <v>-5.4809536859413532E-4</v>
      </c>
    </row>
    <row r="433" spans="1:14" ht="25.5" x14ac:dyDescent="0.2">
      <c r="A433" s="8"/>
      <c r="B433" s="43" t="s">
        <v>405</v>
      </c>
      <c r="C433" s="40">
        <v>0</v>
      </c>
      <c r="D433" s="9">
        <v>2</v>
      </c>
      <c r="E433" s="9">
        <v>7</v>
      </c>
      <c r="F433" s="9">
        <v>2</v>
      </c>
      <c r="G433" s="10" t="str">
        <f t="shared" si="91"/>
        <v/>
      </c>
      <c r="H433" s="10">
        <f t="shared" si="92"/>
        <v>5.4809536859413543E-4</v>
      </c>
      <c r="I433" s="10">
        <f t="shared" si="93"/>
        <v>1.5883821193555707E-3</v>
      </c>
      <c r="J433" s="10">
        <f t="shared" si="94"/>
        <v>5.8241118229470008E-4</v>
      </c>
      <c r="K433" s="10">
        <f t="shared" si="97"/>
        <v>1</v>
      </c>
      <c r="L433" s="10">
        <f t="shared" si="98"/>
        <v>0</v>
      </c>
      <c r="M433" s="10" t="str">
        <f t="shared" si="95"/>
        <v/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42</v>
      </c>
      <c r="D434" s="9">
        <v>36</v>
      </c>
      <c r="E434" s="9">
        <v>8</v>
      </c>
      <c r="F434" s="9">
        <v>10</v>
      </c>
      <c r="G434" s="10">
        <f t="shared" si="91"/>
        <v>9.9478919943154897E-3</v>
      </c>
      <c r="H434" s="10">
        <f t="shared" si="92"/>
        <v>9.865716634694436E-3</v>
      </c>
      <c r="I434" s="10">
        <f t="shared" si="93"/>
        <v>1.8152938506920807E-3</v>
      </c>
      <c r="J434" s="10">
        <f t="shared" si="94"/>
        <v>2.9120559114735002E-3</v>
      </c>
      <c r="K434" s="10">
        <f t="shared" si="97"/>
        <v>-0.80952380952380953</v>
      </c>
      <c r="L434" s="10">
        <f t="shared" si="98"/>
        <v>-0.72222222222222221</v>
      </c>
      <c r="M434" s="10">
        <f t="shared" si="95"/>
        <v>-8.0530554239696822E-3</v>
      </c>
      <c r="N434" s="14">
        <f t="shared" si="96"/>
        <v>-7.1252397917237588E-3</v>
      </c>
    </row>
    <row r="435" spans="1:14" x14ac:dyDescent="0.2">
      <c r="A435" s="8"/>
      <c r="B435" s="43" t="s">
        <v>407</v>
      </c>
      <c r="C435" s="40">
        <v>4</v>
      </c>
      <c r="D435" s="9">
        <v>3</v>
      </c>
      <c r="E435" s="9">
        <v>29</v>
      </c>
      <c r="F435" s="9">
        <v>16</v>
      </c>
      <c r="G435" s="10">
        <f t="shared" ref="G435:G498" si="99">+IF(C435=0,"",C435/C$371)</f>
        <v>9.4741828517290385E-4</v>
      </c>
      <c r="H435" s="10">
        <f t="shared" ref="H435:H498" si="100">+IF(D435=0,"",D435/D$371)</f>
        <v>8.2214305289120303E-4</v>
      </c>
      <c r="I435" s="10">
        <f t="shared" ref="I435:I498" si="101">+IF(E435=0,"",E435/E$371)</f>
        <v>6.5804402087587931E-3</v>
      </c>
      <c r="J435" s="10">
        <f t="shared" ref="J435:J498" si="102">+IF(F435=0,"",F435/F$371)</f>
        <v>4.6592894583576006E-3</v>
      </c>
      <c r="K435" s="10">
        <f t="shared" si="97"/>
        <v>6.25</v>
      </c>
      <c r="L435" s="10">
        <f t="shared" si="98"/>
        <v>4.333333333333333</v>
      </c>
      <c r="M435" s="10">
        <f t="shared" ref="M435:M498" si="103">+IF(OR(AND(G435=""),(K435="")),"",G435*K435)</f>
        <v>5.9213642823306495E-3</v>
      </c>
      <c r="N435" s="14">
        <f t="shared" ref="N435:N498" si="104">+IF(OR(AND(H435=""),(L435="")),"",H435*L435)</f>
        <v>3.5626198958618794E-3</v>
      </c>
    </row>
    <row r="436" spans="1:14" x14ac:dyDescent="0.2">
      <c r="A436" s="8"/>
      <c r="B436" s="43" t="s">
        <v>408</v>
      </c>
      <c r="C436" s="40">
        <v>4</v>
      </c>
      <c r="D436" s="9">
        <v>0</v>
      </c>
      <c r="E436" s="9">
        <v>0</v>
      </c>
      <c r="F436" s="9">
        <v>1</v>
      </c>
      <c r="G436" s="10">
        <f t="shared" si="99"/>
        <v>9.4741828517290385E-4</v>
      </c>
      <c r="H436" s="10" t="str">
        <f t="shared" si="100"/>
        <v/>
      </c>
      <c r="I436" s="10" t="str">
        <f t="shared" si="101"/>
        <v/>
      </c>
      <c r="J436" s="10">
        <f t="shared" si="102"/>
        <v>2.9120559114735004E-4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-9.4741828517290385E-4</v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24</v>
      </c>
      <c r="D437" s="9">
        <v>8</v>
      </c>
      <c r="E437" s="9">
        <v>9</v>
      </c>
      <c r="F437" s="9">
        <v>7</v>
      </c>
      <c r="G437" s="10">
        <f t="shared" si="99"/>
        <v>5.6845097110374233E-3</v>
      </c>
      <c r="H437" s="10">
        <f t="shared" si="100"/>
        <v>2.1923814743765417E-3</v>
      </c>
      <c r="I437" s="10">
        <f t="shared" si="101"/>
        <v>2.0422055820285907E-3</v>
      </c>
      <c r="J437" s="10">
        <f t="shared" si="102"/>
        <v>2.0384391380314504E-3</v>
      </c>
      <c r="K437" s="10">
        <f t="shared" si="105"/>
        <v>-0.625</v>
      </c>
      <c r="L437" s="10">
        <f t="shared" si="106"/>
        <v>-0.125</v>
      </c>
      <c r="M437" s="10">
        <f t="shared" si="103"/>
        <v>-3.5528185693983897E-3</v>
      </c>
      <c r="N437" s="14">
        <f t="shared" si="104"/>
        <v>-2.7404768429706771E-4</v>
      </c>
    </row>
    <row r="438" spans="1:14" x14ac:dyDescent="0.2">
      <c r="A438" s="8"/>
      <c r="B438" s="43" t="s">
        <v>410</v>
      </c>
      <c r="C438" s="40">
        <v>1</v>
      </c>
      <c r="D438" s="9">
        <v>0</v>
      </c>
      <c r="E438" s="9">
        <v>0</v>
      </c>
      <c r="F438" s="9">
        <v>0</v>
      </c>
      <c r="G438" s="10">
        <f t="shared" si="99"/>
        <v>2.3685457129322596E-4</v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 t="str">
        <f t="shared" si="106"/>
        <v xml:space="preserve"> </v>
      </c>
      <c r="M438" s="10">
        <f t="shared" si="103"/>
        <v>-2.3685457129322596E-4</v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2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4.5382346267302018E-4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21</v>
      </c>
      <c r="D442" s="9">
        <v>13</v>
      </c>
      <c r="E442" s="9">
        <v>257</v>
      </c>
      <c r="F442" s="9">
        <v>191</v>
      </c>
      <c r="G442" s="10">
        <f t="shared" si="99"/>
        <v>4.9739459971577448E-3</v>
      </c>
      <c r="H442" s="10">
        <f t="shared" si="100"/>
        <v>3.5626198958618798E-3</v>
      </c>
      <c r="I442" s="10">
        <f t="shared" si="101"/>
        <v>5.8316314953483092E-2</v>
      </c>
      <c r="J442" s="10">
        <f t="shared" si="102"/>
        <v>5.5620267909143858E-2</v>
      </c>
      <c r="K442" s="10">
        <f t="shared" si="105"/>
        <v>11.238095238095237</v>
      </c>
      <c r="L442" s="10">
        <f t="shared" si="106"/>
        <v>13.692307692307692</v>
      </c>
      <c r="M442" s="10">
        <f t="shared" si="103"/>
        <v>5.5897678825201316E-2</v>
      </c>
      <c r="N442" s="14">
        <f t="shared" si="104"/>
        <v>4.8780487804878044E-2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1</v>
      </c>
      <c r="D444" s="9">
        <v>7</v>
      </c>
      <c r="E444" s="9">
        <v>0</v>
      </c>
      <c r="F444" s="9">
        <v>0</v>
      </c>
      <c r="G444" s="10">
        <f t="shared" si="99"/>
        <v>2.3685457129322596E-4</v>
      </c>
      <c r="H444" s="10">
        <f t="shared" si="100"/>
        <v>1.9183337900794738E-3</v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>
        <f t="shared" si="106"/>
        <v>-1</v>
      </c>
      <c r="M444" s="10">
        <f t="shared" si="103"/>
        <v>-2.3685457129322596E-4</v>
      </c>
      <c r="N444" s="14">
        <f t="shared" si="104"/>
        <v>-1.9183337900794738E-3</v>
      </c>
    </row>
    <row r="445" spans="1:14" x14ac:dyDescent="0.2">
      <c r="A445" s="8"/>
      <c r="B445" s="43" t="s">
        <v>417</v>
      </c>
      <c r="C445" s="40">
        <v>0</v>
      </c>
      <c r="D445" s="9">
        <v>4</v>
      </c>
      <c r="E445" s="9">
        <v>0</v>
      </c>
      <c r="F445" s="9">
        <v>69</v>
      </c>
      <c r="G445" s="10" t="str">
        <f t="shared" si="99"/>
        <v/>
      </c>
      <c r="H445" s="10">
        <f t="shared" si="100"/>
        <v>1.0961907371882709E-3</v>
      </c>
      <c r="I445" s="10" t="str">
        <f t="shared" si="101"/>
        <v/>
      </c>
      <c r="J445" s="10">
        <f t="shared" si="102"/>
        <v>2.0093185789167151E-2</v>
      </c>
      <c r="K445" s="10" t="str">
        <f t="shared" si="105"/>
        <v xml:space="preserve"> </v>
      </c>
      <c r="L445" s="10">
        <f t="shared" si="106"/>
        <v>16.25</v>
      </c>
      <c r="M445" s="10" t="str">
        <f t="shared" si="103"/>
        <v/>
      </c>
      <c r="N445" s="14">
        <f t="shared" si="104"/>
        <v>1.78130994793094E-2</v>
      </c>
    </row>
    <row r="446" spans="1:14" x14ac:dyDescent="0.2">
      <c r="A446" s="8"/>
      <c r="B446" s="43" t="s">
        <v>418</v>
      </c>
      <c r="C446" s="40">
        <v>0</v>
      </c>
      <c r="D446" s="9">
        <v>52</v>
      </c>
      <c r="E446" s="9">
        <v>14</v>
      </c>
      <c r="F446" s="9">
        <v>103</v>
      </c>
      <c r="G446" s="10" t="str">
        <f t="shared" si="99"/>
        <v/>
      </c>
      <c r="H446" s="10">
        <f t="shared" si="100"/>
        <v>1.4250479583447519E-2</v>
      </c>
      <c r="I446" s="10">
        <f t="shared" si="101"/>
        <v>3.1767642387111415E-3</v>
      </c>
      <c r="J446" s="10">
        <f t="shared" si="102"/>
        <v>2.9994175888177054E-2</v>
      </c>
      <c r="K446" s="10">
        <f t="shared" si="105"/>
        <v>1</v>
      </c>
      <c r="L446" s="10">
        <f t="shared" si="106"/>
        <v>0.98076923076923073</v>
      </c>
      <c r="M446" s="10" t="str">
        <f t="shared" si="103"/>
        <v/>
      </c>
      <c r="N446" s="14">
        <f t="shared" si="104"/>
        <v>1.3976431899150451E-2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1</v>
      </c>
      <c r="D448" s="9">
        <v>1</v>
      </c>
      <c r="E448" s="9">
        <v>4</v>
      </c>
      <c r="F448" s="9">
        <v>0</v>
      </c>
      <c r="G448" s="10">
        <f t="shared" si="99"/>
        <v>2.3685457129322596E-4</v>
      </c>
      <c r="H448" s="10">
        <f t="shared" si="100"/>
        <v>2.7404768429706771E-4</v>
      </c>
      <c r="I448" s="10">
        <f t="shared" si="101"/>
        <v>9.0764692534604037E-4</v>
      </c>
      <c r="J448" s="10" t="str">
        <f t="shared" si="102"/>
        <v/>
      </c>
      <c r="K448" s="10">
        <f t="shared" si="105"/>
        <v>3</v>
      </c>
      <c r="L448" s="10">
        <f t="shared" si="106"/>
        <v>-1</v>
      </c>
      <c r="M448" s="10">
        <f t="shared" si="103"/>
        <v>7.1056371387967791E-4</v>
      </c>
      <c r="N448" s="14">
        <f t="shared" si="104"/>
        <v>-2.7404768429706771E-4</v>
      </c>
    </row>
    <row r="449" spans="1:14" x14ac:dyDescent="0.2">
      <c r="A449" s="8"/>
      <c r="B449" s="43" t="s">
        <v>421</v>
      </c>
      <c r="C449" s="40">
        <v>1</v>
      </c>
      <c r="D449" s="9">
        <v>0</v>
      </c>
      <c r="E449" s="9">
        <v>5</v>
      </c>
      <c r="F449" s="9">
        <v>0</v>
      </c>
      <c r="G449" s="10">
        <f t="shared" si="99"/>
        <v>2.3685457129322596E-4</v>
      </c>
      <c r="H449" s="10" t="str">
        <f t="shared" si="100"/>
        <v/>
      </c>
      <c r="I449" s="10">
        <f t="shared" si="101"/>
        <v>1.1345586566825505E-3</v>
      </c>
      <c r="J449" s="10" t="str">
        <f t="shared" si="102"/>
        <v/>
      </c>
      <c r="K449" s="10">
        <f t="shared" si="105"/>
        <v>4</v>
      </c>
      <c r="L449" s="10" t="str">
        <f t="shared" si="106"/>
        <v xml:space="preserve"> </v>
      </c>
      <c r="M449" s="10">
        <f t="shared" si="103"/>
        <v>9.4741828517290385E-4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26</v>
      </c>
      <c r="D450" s="9">
        <v>2</v>
      </c>
      <c r="E450" s="9">
        <v>3</v>
      </c>
      <c r="F450" s="9">
        <v>3</v>
      </c>
      <c r="G450" s="10">
        <f t="shared" si="99"/>
        <v>6.1582188536238747E-3</v>
      </c>
      <c r="H450" s="10">
        <f t="shared" si="100"/>
        <v>5.4809536859413543E-4</v>
      </c>
      <c r="I450" s="10">
        <f t="shared" si="101"/>
        <v>6.8073519400953025E-4</v>
      </c>
      <c r="J450" s="10">
        <f t="shared" si="102"/>
        <v>8.7361677344205012E-4</v>
      </c>
      <c r="K450" s="10">
        <f t="shared" si="105"/>
        <v>-0.88461538461538458</v>
      </c>
      <c r="L450" s="10">
        <f t="shared" si="106"/>
        <v>0.5</v>
      </c>
      <c r="M450" s="10">
        <f t="shared" si="103"/>
        <v>-5.4476551397441963E-3</v>
      </c>
      <c r="N450" s="14">
        <f t="shared" si="104"/>
        <v>2.7404768429706771E-4</v>
      </c>
    </row>
    <row r="451" spans="1:14" x14ac:dyDescent="0.2">
      <c r="A451" s="8"/>
      <c r="B451" s="43" t="s">
        <v>423</v>
      </c>
      <c r="C451" s="40">
        <v>0</v>
      </c>
      <c r="D451" s="9">
        <v>4</v>
      </c>
      <c r="E451" s="9">
        <v>1</v>
      </c>
      <c r="F451" s="9">
        <v>0</v>
      </c>
      <c r="G451" s="10" t="str">
        <f t="shared" si="99"/>
        <v/>
      </c>
      <c r="H451" s="10">
        <f t="shared" si="100"/>
        <v>1.0961907371882709E-3</v>
      </c>
      <c r="I451" s="10">
        <f t="shared" si="101"/>
        <v>2.2691173133651009E-4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 t="str">
        <f t="shared" si="103"/>
        <v/>
      </c>
      <c r="N451" s="14">
        <f t="shared" si="104"/>
        <v>-1.0961907371882709E-3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1</v>
      </c>
      <c r="F452" s="9">
        <v>0</v>
      </c>
      <c r="G452" s="10" t="str">
        <f t="shared" si="99"/>
        <v/>
      </c>
      <c r="H452" s="10" t="str">
        <f t="shared" si="100"/>
        <v/>
      </c>
      <c r="I452" s="10">
        <f t="shared" si="101"/>
        <v>2.2691173133651009E-4</v>
      </c>
      <c r="J452" s="10" t="str">
        <f t="shared" si="102"/>
        <v/>
      </c>
      <c r="K452" s="10">
        <f t="shared" si="105"/>
        <v>1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1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>
        <f t="shared" si="102"/>
        <v>2.9120559114735004E-4</v>
      </c>
      <c r="K453" s="10" t="str">
        <f t="shared" si="105"/>
        <v xml:space="preserve"> </v>
      </c>
      <c r="L453" s="10">
        <f t="shared" si="106"/>
        <v>1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</v>
      </c>
      <c r="D454" s="9">
        <v>0</v>
      </c>
      <c r="E454" s="9">
        <v>3</v>
      </c>
      <c r="F454" s="9">
        <v>0</v>
      </c>
      <c r="G454" s="10">
        <f t="shared" si="99"/>
        <v>7.1056371387967791E-4</v>
      </c>
      <c r="H454" s="10" t="str">
        <f t="shared" si="100"/>
        <v/>
      </c>
      <c r="I454" s="10">
        <f t="shared" si="101"/>
        <v>6.8073519400953025E-4</v>
      </c>
      <c r="J454" s="10" t="str">
        <f t="shared" si="102"/>
        <v/>
      </c>
      <c r="K454" s="10">
        <f t="shared" si="105"/>
        <v>0</v>
      </c>
      <c r="L454" s="10" t="str">
        <f t="shared" si="106"/>
        <v xml:space="preserve"> </v>
      </c>
      <c r="M454" s="10">
        <f t="shared" si="103"/>
        <v>0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1</v>
      </c>
      <c r="D455" s="9">
        <v>1</v>
      </c>
      <c r="E455" s="9">
        <v>3</v>
      </c>
      <c r="F455" s="9">
        <v>0</v>
      </c>
      <c r="G455" s="10">
        <f t="shared" si="99"/>
        <v>2.3685457129322596E-4</v>
      </c>
      <c r="H455" s="10">
        <f t="shared" si="100"/>
        <v>2.7404768429706771E-4</v>
      </c>
      <c r="I455" s="10">
        <f t="shared" si="101"/>
        <v>6.8073519400953025E-4</v>
      </c>
      <c r="J455" s="10" t="str">
        <f t="shared" si="102"/>
        <v/>
      </c>
      <c r="K455" s="10">
        <f t="shared" si="105"/>
        <v>2</v>
      </c>
      <c r="L455" s="10">
        <f t="shared" si="106"/>
        <v>-1</v>
      </c>
      <c r="M455" s="10">
        <f t="shared" si="103"/>
        <v>4.7370914258645192E-4</v>
      </c>
      <c r="N455" s="14">
        <f t="shared" si="104"/>
        <v>-2.7404768429706771E-4</v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2.2691173133651009E-4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2.2691173133651009E-4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1</v>
      </c>
      <c r="F459" s="9">
        <v>2</v>
      </c>
      <c r="G459" s="10" t="str">
        <f t="shared" si="99"/>
        <v/>
      </c>
      <c r="H459" s="10" t="str">
        <f t="shared" si="100"/>
        <v/>
      </c>
      <c r="I459" s="10">
        <f t="shared" si="101"/>
        <v>2.2691173133651009E-4</v>
      </c>
      <c r="J459" s="10">
        <f t="shared" si="102"/>
        <v>5.8241118229470008E-4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9</v>
      </c>
      <c r="D460" s="9">
        <v>59</v>
      </c>
      <c r="E460" s="9">
        <v>5</v>
      </c>
      <c r="F460" s="9">
        <v>18</v>
      </c>
      <c r="G460" s="10">
        <f t="shared" si="99"/>
        <v>2.1316911416390336E-3</v>
      </c>
      <c r="H460" s="10">
        <f t="shared" si="100"/>
        <v>1.6168813373526995E-2</v>
      </c>
      <c r="I460" s="10">
        <f t="shared" si="101"/>
        <v>1.1345586566825505E-3</v>
      </c>
      <c r="J460" s="10">
        <f t="shared" si="102"/>
        <v>5.2417006406523005E-3</v>
      </c>
      <c r="K460" s="10">
        <f t="shared" si="105"/>
        <v>-0.44444444444444442</v>
      </c>
      <c r="L460" s="10">
        <f t="shared" si="106"/>
        <v>-0.69491525423728817</v>
      </c>
      <c r="M460" s="10">
        <f t="shared" si="103"/>
        <v>-9.4741828517290374E-4</v>
      </c>
      <c r="N460" s="14">
        <f t="shared" si="104"/>
        <v>-1.1235955056179777E-2</v>
      </c>
    </row>
    <row r="461" spans="1:14" x14ac:dyDescent="0.2">
      <c r="A461" s="8"/>
      <c r="B461" s="43" t="s">
        <v>433</v>
      </c>
      <c r="C461" s="40">
        <v>0</v>
      </c>
      <c r="D461" s="9">
        <v>2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5.4809536859413543E-4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-5.4809536859413543E-4</v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1</v>
      </c>
      <c r="F462" s="9">
        <v>1</v>
      </c>
      <c r="G462" s="10" t="str">
        <f t="shared" si="99"/>
        <v/>
      </c>
      <c r="H462" s="10">
        <f t="shared" si="100"/>
        <v>2.7404768429706771E-4</v>
      </c>
      <c r="I462" s="10">
        <f t="shared" si="101"/>
        <v>2.2691173133651009E-4</v>
      </c>
      <c r="J462" s="10">
        <f t="shared" si="102"/>
        <v>2.9120559114735004E-4</v>
      </c>
      <c r="K462" s="10">
        <f t="shared" si="105"/>
        <v>1</v>
      </c>
      <c r="L462" s="10">
        <f t="shared" si="106"/>
        <v>0</v>
      </c>
      <c r="M462" s="10" t="str">
        <f t="shared" si="103"/>
        <v/>
      </c>
      <c r="N462" s="14">
        <f t="shared" si="104"/>
        <v>0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59</v>
      </c>
      <c r="E464" s="9">
        <v>0</v>
      </c>
      <c r="F464" s="9">
        <v>19</v>
      </c>
      <c r="G464" s="10" t="str">
        <f t="shared" si="99"/>
        <v/>
      </c>
      <c r="H464" s="10">
        <f t="shared" si="100"/>
        <v>1.6168813373526995E-2</v>
      </c>
      <c r="I464" s="10" t="str">
        <f t="shared" si="101"/>
        <v/>
      </c>
      <c r="J464" s="10">
        <f t="shared" si="102"/>
        <v>5.5329062317996504E-3</v>
      </c>
      <c r="K464" s="10" t="str">
        <f t="shared" si="105"/>
        <v xml:space="preserve"> </v>
      </c>
      <c r="L464" s="10">
        <f t="shared" si="106"/>
        <v>-0.67796610169491522</v>
      </c>
      <c r="M464" s="10" t="str">
        <f t="shared" si="103"/>
        <v/>
      </c>
      <c r="N464" s="14">
        <f t="shared" si="104"/>
        <v>-1.0961907371882709E-2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1</v>
      </c>
      <c r="F465" s="9">
        <v>0</v>
      </c>
      <c r="G465" s="10" t="str">
        <f t="shared" si="99"/>
        <v/>
      </c>
      <c r="H465" s="10" t="str">
        <f t="shared" si="100"/>
        <v/>
      </c>
      <c r="I465" s="10">
        <f t="shared" si="101"/>
        <v>2.2691173133651009E-4</v>
      </c>
      <c r="J465" s="10" t="str">
        <f t="shared" si="102"/>
        <v/>
      </c>
      <c r="K465" s="10">
        <f t="shared" si="105"/>
        <v>1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2</v>
      </c>
      <c r="F466" s="9">
        <v>2</v>
      </c>
      <c r="G466" s="10" t="str">
        <f t="shared" si="99"/>
        <v/>
      </c>
      <c r="H466" s="10" t="str">
        <f t="shared" si="100"/>
        <v/>
      </c>
      <c r="I466" s="10">
        <f t="shared" si="101"/>
        <v>4.5382346267302018E-4</v>
      </c>
      <c r="J466" s="10">
        <f t="shared" si="102"/>
        <v>5.8241118229470008E-4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3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8.7361677344205012E-4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3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8.7361677344205012E-4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5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1.3702384214853384E-3</v>
      </c>
      <c r="I469" s="10" t="str">
        <f t="shared" si="101"/>
        <v/>
      </c>
      <c r="J469" s="10">
        <f t="shared" si="102"/>
        <v>2.9120559114735004E-4</v>
      </c>
      <c r="K469" s="10" t="str">
        <f t="shared" si="105"/>
        <v xml:space="preserve"> </v>
      </c>
      <c r="L469" s="10">
        <f t="shared" si="106"/>
        <v>-0.8</v>
      </c>
      <c r="M469" s="10" t="str">
        <f t="shared" si="103"/>
        <v/>
      </c>
      <c r="N469" s="14">
        <f t="shared" si="104"/>
        <v>-1.0961907371882706E-3</v>
      </c>
    </row>
    <row r="470" spans="1:14" x14ac:dyDescent="0.2">
      <c r="A470" s="8"/>
      <c r="B470" s="43" t="s">
        <v>442</v>
      </c>
      <c r="C470" s="40">
        <v>38</v>
      </c>
      <c r="D470" s="9">
        <v>123</v>
      </c>
      <c r="E470" s="9">
        <v>25</v>
      </c>
      <c r="F470" s="9">
        <v>107</v>
      </c>
      <c r="G470" s="10">
        <f t="shared" si="99"/>
        <v>9.0004737091425868E-3</v>
      </c>
      <c r="H470" s="10">
        <f t="shared" si="100"/>
        <v>3.3707865168539325E-2</v>
      </c>
      <c r="I470" s="10">
        <f t="shared" si="101"/>
        <v>5.6727932834127522E-3</v>
      </c>
      <c r="J470" s="10">
        <f t="shared" si="102"/>
        <v>3.1158998252766454E-2</v>
      </c>
      <c r="K470" s="10">
        <f t="shared" si="105"/>
        <v>-0.34210526315789475</v>
      </c>
      <c r="L470" s="10">
        <f t="shared" si="106"/>
        <v>-0.13008130081300814</v>
      </c>
      <c r="M470" s="10">
        <f t="shared" si="103"/>
        <v>-3.0791094268119378E-3</v>
      </c>
      <c r="N470" s="14">
        <f t="shared" si="104"/>
        <v>-4.3847629487530834E-3</v>
      </c>
    </row>
    <row r="471" spans="1:14" x14ac:dyDescent="0.2">
      <c r="A471" s="8"/>
      <c r="B471" s="43" t="s">
        <v>443</v>
      </c>
      <c r="C471" s="40">
        <v>50</v>
      </c>
      <c r="D471" s="9">
        <v>47</v>
      </c>
      <c r="E471" s="9">
        <v>3</v>
      </c>
      <c r="F471" s="9">
        <v>13</v>
      </c>
      <c r="G471" s="10">
        <f t="shared" si="99"/>
        <v>1.1842728564661297E-2</v>
      </c>
      <c r="H471" s="10">
        <f t="shared" si="100"/>
        <v>1.2880241161962182E-2</v>
      </c>
      <c r="I471" s="10">
        <f t="shared" si="101"/>
        <v>6.8073519400953025E-4</v>
      </c>
      <c r="J471" s="10">
        <f t="shared" si="102"/>
        <v>3.7856726849155504E-3</v>
      </c>
      <c r="K471" s="10">
        <f t="shared" si="105"/>
        <v>-0.94</v>
      </c>
      <c r="L471" s="10">
        <f t="shared" si="106"/>
        <v>-0.72340425531914898</v>
      </c>
      <c r="M471" s="10">
        <f t="shared" si="103"/>
        <v>-1.1132164850781619E-2</v>
      </c>
      <c r="N471" s="14">
        <f t="shared" si="104"/>
        <v>-9.3176212661003031E-3</v>
      </c>
    </row>
    <row r="472" spans="1:14" x14ac:dyDescent="0.2">
      <c r="A472" s="8"/>
      <c r="B472" s="43" t="s">
        <v>444</v>
      </c>
      <c r="C472" s="40">
        <v>8</v>
      </c>
      <c r="D472" s="9">
        <v>5</v>
      </c>
      <c r="E472" s="9">
        <v>0</v>
      </c>
      <c r="F472" s="9">
        <v>0</v>
      </c>
      <c r="G472" s="10">
        <f t="shared" si="99"/>
        <v>1.8948365703458077E-3</v>
      </c>
      <c r="H472" s="10">
        <f t="shared" si="100"/>
        <v>1.3702384214853384E-3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-1.8948365703458077E-3</v>
      </c>
      <c r="N472" s="14">
        <f t="shared" si="104"/>
        <v>-1.3702384214853384E-3</v>
      </c>
    </row>
    <row r="473" spans="1:14" x14ac:dyDescent="0.2">
      <c r="A473" s="8"/>
      <c r="B473" s="43" t="s">
        <v>445</v>
      </c>
      <c r="C473" s="40">
        <v>15</v>
      </c>
      <c r="D473" s="9">
        <v>30</v>
      </c>
      <c r="E473" s="9">
        <v>7</v>
      </c>
      <c r="F473" s="9">
        <v>4</v>
      </c>
      <c r="G473" s="10">
        <f t="shared" si="99"/>
        <v>3.5528185693983892E-3</v>
      </c>
      <c r="H473" s="10">
        <f t="shared" si="100"/>
        <v>8.2214305289120305E-3</v>
      </c>
      <c r="I473" s="10">
        <f t="shared" si="101"/>
        <v>1.5883821193555707E-3</v>
      </c>
      <c r="J473" s="10">
        <f t="shared" si="102"/>
        <v>1.1648223645894002E-3</v>
      </c>
      <c r="K473" s="10">
        <f t="shared" si="105"/>
        <v>-0.53333333333333333</v>
      </c>
      <c r="L473" s="10">
        <f t="shared" si="106"/>
        <v>-0.8666666666666667</v>
      </c>
      <c r="M473" s="10">
        <f t="shared" si="103"/>
        <v>-1.8948365703458075E-3</v>
      </c>
      <c r="N473" s="14">
        <f t="shared" si="104"/>
        <v>-7.1252397917237597E-3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2</v>
      </c>
      <c r="F474" s="9">
        <v>3</v>
      </c>
      <c r="G474" s="10" t="str">
        <f t="shared" si="99"/>
        <v/>
      </c>
      <c r="H474" s="10" t="str">
        <f t="shared" si="100"/>
        <v/>
      </c>
      <c r="I474" s="10">
        <f t="shared" si="101"/>
        <v>4.5382346267302018E-4</v>
      </c>
      <c r="J474" s="10">
        <f t="shared" si="102"/>
        <v>8.7361677344205012E-4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1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>
        <f t="shared" si="102"/>
        <v>2.9120559114735004E-4</v>
      </c>
      <c r="K476" s="10" t="str">
        <f t="shared" si="105"/>
        <v xml:space="preserve"> </v>
      </c>
      <c r="L476" s="10">
        <f t="shared" si="106"/>
        <v>1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2.7404768429706771E-4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4">
        <f t="shared" si="104"/>
        <v>-2.7404768429706771E-4</v>
      </c>
    </row>
    <row r="478" spans="1:14" x14ac:dyDescent="0.2">
      <c r="A478" s="8"/>
      <c r="B478" s="43" t="s">
        <v>450</v>
      </c>
      <c r="C478" s="40">
        <v>1</v>
      </c>
      <c r="D478" s="9">
        <v>3</v>
      </c>
      <c r="E478" s="9">
        <v>1</v>
      </c>
      <c r="F478" s="9">
        <v>12</v>
      </c>
      <c r="G478" s="10">
        <f t="shared" si="99"/>
        <v>2.3685457129322596E-4</v>
      </c>
      <c r="H478" s="10">
        <f t="shared" si="100"/>
        <v>8.2214305289120303E-4</v>
      </c>
      <c r="I478" s="10">
        <f t="shared" si="101"/>
        <v>2.2691173133651009E-4</v>
      </c>
      <c r="J478" s="10">
        <f t="shared" si="102"/>
        <v>3.4944670937682005E-3</v>
      </c>
      <c r="K478" s="10">
        <f t="shared" si="105"/>
        <v>0</v>
      </c>
      <c r="L478" s="10">
        <f t="shared" si="106"/>
        <v>3</v>
      </c>
      <c r="M478" s="10">
        <f t="shared" si="103"/>
        <v>0</v>
      </c>
      <c r="N478" s="14">
        <f t="shared" si="104"/>
        <v>2.466429158673609E-3</v>
      </c>
    </row>
    <row r="479" spans="1:14" x14ac:dyDescent="0.2">
      <c r="A479" s="8"/>
      <c r="B479" s="43" t="s">
        <v>451</v>
      </c>
      <c r="C479" s="40">
        <v>1</v>
      </c>
      <c r="D479" s="9">
        <v>0</v>
      </c>
      <c r="E479" s="9">
        <v>0</v>
      </c>
      <c r="F479" s="9">
        <v>2</v>
      </c>
      <c r="G479" s="10">
        <f t="shared" si="99"/>
        <v>2.3685457129322596E-4</v>
      </c>
      <c r="H479" s="10" t="str">
        <f t="shared" si="100"/>
        <v/>
      </c>
      <c r="I479" s="10" t="str">
        <f t="shared" si="101"/>
        <v/>
      </c>
      <c r="J479" s="10">
        <f t="shared" si="102"/>
        <v>5.8241118229470008E-4</v>
      </c>
      <c r="K479" s="10">
        <f t="shared" si="105"/>
        <v>-1</v>
      </c>
      <c r="L479" s="10">
        <f t="shared" si="106"/>
        <v>1</v>
      </c>
      <c r="M479" s="10">
        <f t="shared" si="103"/>
        <v>-2.3685457129322596E-4</v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12</v>
      </c>
      <c r="F480" s="9">
        <v>16</v>
      </c>
      <c r="G480" s="10" t="str">
        <f t="shared" si="99"/>
        <v/>
      </c>
      <c r="H480" s="10" t="str">
        <f t="shared" si="100"/>
        <v/>
      </c>
      <c r="I480" s="10">
        <f t="shared" si="101"/>
        <v>2.722940776038121E-3</v>
      </c>
      <c r="J480" s="10">
        <f t="shared" si="102"/>
        <v>4.6592894583576006E-3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12</v>
      </c>
      <c r="E481" s="9">
        <v>2</v>
      </c>
      <c r="F481" s="9">
        <v>3</v>
      </c>
      <c r="G481" s="10" t="str">
        <f t="shared" si="99"/>
        <v/>
      </c>
      <c r="H481" s="10">
        <f t="shared" si="100"/>
        <v>3.2885722115648121E-3</v>
      </c>
      <c r="I481" s="10">
        <f t="shared" si="101"/>
        <v>4.5382346267302018E-4</v>
      </c>
      <c r="J481" s="10">
        <f t="shared" si="102"/>
        <v>8.7361677344205012E-4</v>
      </c>
      <c r="K481" s="10">
        <f t="shared" si="105"/>
        <v>1</v>
      </c>
      <c r="L481" s="10">
        <f t="shared" si="106"/>
        <v>-0.75</v>
      </c>
      <c r="M481" s="10" t="str">
        <f t="shared" si="103"/>
        <v/>
      </c>
      <c r="N481" s="14">
        <f t="shared" si="104"/>
        <v>-2.466429158673609E-3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4</v>
      </c>
      <c r="E483" s="9">
        <v>0</v>
      </c>
      <c r="F483" s="9">
        <v>3</v>
      </c>
      <c r="G483" s="10" t="str">
        <f t="shared" si="99"/>
        <v/>
      </c>
      <c r="H483" s="10">
        <f t="shared" si="100"/>
        <v>1.0961907371882709E-3</v>
      </c>
      <c r="I483" s="10" t="str">
        <f t="shared" si="101"/>
        <v/>
      </c>
      <c r="J483" s="10">
        <f t="shared" si="102"/>
        <v>8.7361677344205012E-4</v>
      </c>
      <c r="K483" s="10" t="str">
        <f t="shared" si="105"/>
        <v xml:space="preserve"> </v>
      </c>
      <c r="L483" s="10">
        <f t="shared" si="106"/>
        <v>-0.25</v>
      </c>
      <c r="M483" s="10" t="str">
        <f t="shared" si="103"/>
        <v/>
      </c>
      <c r="N483" s="14">
        <f t="shared" si="104"/>
        <v>-2.7404768429706771E-4</v>
      </c>
    </row>
    <row r="484" spans="1:14" x14ac:dyDescent="0.2">
      <c r="A484" s="8"/>
      <c r="B484" s="43" t="s">
        <v>456</v>
      </c>
      <c r="C484" s="40">
        <v>0</v>
      </c>
      <c r="D484" s="9">
        <v>4</v>
      </c>
      <c r="E484" s="9">
        <v>0</v>
      </c>
      <c r="F484" s="9">
        <v>6</v>
      </c>
      <c r="G484" s="10" t="str">
        <f t="shared" si="99"/>
        <v/>
      </c>
      <c r="H484" s="10">
        <f t="shared" si="100"/>
        <v>1.0961907371882709E-3</v>
      </c>
      <c r="I484" s="10" t="str">
        <f t="shared" si="101"/>
        <v/>
      </c>
      <c r="J484" s="10">
        <f t="shared" si="102"/>
        <v>1.7472335468841002E-3</v>
      </c>
      <c r="K484" s="10" t="str">
        <f t="shared" si="105"/>
        <v xml:space="preserve"> </v>
      </c>
      <c r="L484" s="10">
        <f t="shared" si="106"/>
        <v>0.5</v>
      </c>
      <c r="M484" s="10" t="str">
        <f t="shared" si="103"/>
        <v/>
      </c>
      <c r="N484" s="14">
        <f t="shared" si="104"/>
        <v>5.4809536859413543E-4</v>
      </c>
    </row>
    <row r="485" spans="1:14" x14ac:dyDescent="0.2">
      <c r="A485" s="8"/>
      <c r="B485" s="43" t="s">
        <v>457</v>
      </c>
      <c r="C485" s="40">
        <v>0</v>
      </c>
      <c r="D485" s="9">
        <v>5</v>
      </c>
      <c r="E485" s="9">
        <v>54</v>
      </c>
      <c r="F485" s="9">
        <v>72</v>
      </c>
      <c r="G485" s="10" t="str">
        <f t="shared" si="99"/>
        <v/>
      </c>
      <c r="H485" s="10">
        <f t="shared" si="100"/>
        <v>1.3702384214853384E-3</v>
      </c>
      <c r="I485" s="10">
        <f t="shared" si="101"/>
        <v>1.2253233492171545E-2</v>
      </c>
      <c r="J485" s="10">
        <f t="shared" si="102"/>
        <v>2.0966802562609202E-2</v>
      </c>
      <c r="K485" s="10">
        <f t="shared" si="105"/>
        <v>1</v>
      </c>
      <c r="L485" s="10">
        <f t="shared" si="106"/>
        <v>13.4</v>
      </c>
      <c r="M485" s="10" t="str">
        <f t="shared" si="103"/>
        <v/>
      </c>
      <c r="N485" s="14">
        <f t="shared" si="104"/>
        <v>1.8361194847903533E-2</v>
      </c>
    </row>
    <row r="486" spans="1:14" ht="25.5" x14ac:dyDescent="0.2">
      <c r="A486" s="8"/>
      <c r="B486" s="43" t="s">
        <v>458</v>
      </c>
      <c r="C486" s="40">
        <v>1</v>
      </c>
      <c r="D486" s="9">
        <v>1</v>
      </c>
      <c r="E486" s="9">
        <v>0</v>
      </c>
      <c r="F486" s="9">
        <v>3</v>
      </c>
      <c r="G486" s="10">
        <f t="shared" si="99"/>
        <v>2.3685457129322596E-4</v>
      </c>
      <c r="H486" s="10">
        <f t="shared" si="100"/>
        <v>2.7404768429706771E-4</v>
      </c>
      <c r="I486" s="10" t="str">
        <f t="shared" si="101"/>
        <v/>
      </c>
      <c r="J486" s="10">
        <f t="shared" si="102"/>
        <v>8.7361677344205012E-4</v>
      </c>
      <c r="K486" s="10">
        <f t="shared" si="105"/>
        <v>-1</v>
      </c>
      <c r="L486" s="10">
        <f t="shared" si="106"/>
        <v>2</v>
      </c>
      <c r="M486" s="10">
        <f t="shared" si="103"/>
        <v>-2.3685457129322596E-4</v>
      </c>
      <c r="N486" s="14">
        <f t="shared" si="104"/>
        <v>5.4809536859413543E-4</v>
      </c>
    </row>
    <row r="487" spans="1:14" ht="25.5" x14ac:dyDescent="0.2">
      <c r="A487" s="8"/>
      <c r="B487" s="43" t="s">
        <v>459</v>
      </c>
      <c r="C487" s="40">
        <v>1</v>
      </c>
      <c r="D487" s="9">
        <v>2</v>
      </c>
      <c r="E487" s="9">
        <v>2</v>
      </c>
      <c r="F487" s="9">
        <v>3</v>
      </c>
      <c r="G487" s="10">
        <f t="shared" si="99"/>
        <v>2.3685457129322596E-4</v>
      </c>
      <c r="H487" s="10">
        <f t="shared" si="100"/>
        <v>5.4809536859413543E-4</v>
      </c>
      <c r="I487" s="10">
        <f t="shared" si="101"/>
        <v>4.5382346267302018E-4</v>
      </c>
      <c r="J487" s="10">
        <f t="shared" si="102"/>
        <v>8.7361677344205012E-4</v>
      </c>
      <c r="K487" s="10">
        <f t="shared" si="105"/>
        <v>1</v>
      </c>
      <c r="L487" s="10">
        <f t="shared" si="106"/>
        <v>0.5</v>
      </c>
      <c r="M487" s="10">
        <f t="shared" si="103"/>
        <v>2.3685457129322596E-4</v>
      </c>
      <c r="N487" s="14">
        <f t="shared" si="104"/>
        <v>2.7404768429706771E-4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3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8.7361677344205012E-4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1</v>
      </c>
      <c r="F491" s="9">
        <v>0</v>
      </c>
      <c r="G491" s="10" t="str">
        <f t="shared" si="99"/>
        <v/>
      </c>
      <c r="H491" s="10" t="str">
        <f t="shared" si="100"/>
        <v/>
      </c>
      <c r="I491" s="10">
        <f t="shared" si="101"/>
        <v>2.2691173133651009E-4</v>
      </c>
      <c r="J491" s="10" t="str">
        <f t="shared" si="102"/>
        <v/>
      </c>
      <c r="K491" s="10">
        <f t="shared" si="105"/>
        <v>1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5.8241118229470008E-4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12</v>
      </c>
      <c r="D493" s="9">
        <v>34</v>
      </c>
      <c r="E493" s="9">
        <v>20</v>
      </c>
      <c r="F493" s="9">
        <v>40</v>
      </c>
      <c r="G493" s="10">
        <f t="shared" si="99"/>
        <v>2.8422548555187117E-3</v>
      </c>
      <c r="H493" s="10">
        <f t="shared" si="100"/>
        <v>9.3176212661003014E-3</v>
      </c>
      <c r="I493" s="10">
        <f t="shared" si="101"/>
        <v>4.538234626730202E-3</v>
      </c>
      <c r="J493" s="10">
        <f t="shared" si="102"/>
        <v>1.1648223645894001E-2</v>
      </c>
      <c r="K493" s="10">
        <f t="shared" si="105"/>
        <v>0.66666666666666663</v>
      </c>
      <c r="L493" s="10">
        <f t="shared" si="106"/>
        <v>0.17647058823529413</v>
      </c>
      <c r="M493" s="10">
        <f t="shared" si="103"/>
        <v>1.8948365703458077E-3</v>
      </c>
      <c r="N493" s="14">
        <f t="shared" si="104"/>
        <v>1.6442861057824063E-3</v>
      </c>
    </row>
    <row r="494" spans="1:14" x14ac:dyDescent="0.2">
      <c r="A494" s="8"/>
      <c r="B494" s="43" t="s">
        <v>466</v>
      </c>
      <c r="C494" s="40">
        <v>0</v>
      </c>
      <c r="D494" s="9">
        <v>7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1.9183337900794738E-3</v>
      </c>
      <c r="I494" s="10" t="str">
        <f t="shared" si="101"/>
        <v/>
      </c>
      <c r="J494" s="10">
        <f t="shared" si="102"/>
        <v>8.7361677344205012E-4</v>
      </c>
      <c r="K494" s="10" t="str">
        <f t="shared" si="105"/>
        <v xml:space="preserve"> </v>
      </c>
      <c r="L494" s="10">
        <f t="shared" si="106"/>
        <v>-0.5714285714285714</v>
      </c>
      <c r="M494" s="10" t="str">
        <f t="shared" si="103"/>
        <v/>
      </c>
      <c r="N494" s="14">
        <f t="shared" si="104"/>
        <v>-1.0961907371882706E-3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2.7404768429706771E-4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4">
        <f t="shared" si="104"/>
        <v>-2.7404768429706771E-4</v>
      </c>
    </row>
    <row r="497" spans="1:14" x14ac:dyDescent="0.2">
      <c r="A497" s="8"/>
      <c r="B497" s="43" t="s">
        <v>469</v>
      </c>
      <c r="C497" s="40">
        <v>0</v>
      </c>
      <c r="D497" s="9">
        <v>3</v>
      </c>
      <c r="E497" s="9">
        <v>1</v>
      </c>
      <c r="F497" s="9">
        <v>4</v>
      </c>
      <c r="G497" s="10" t="str">
        <f t="shared" si="99"/>
        <v/>
      </c>
      <c r="H497" s="10">
        <f t="shared" si="100"/>
        <v>8.2214305289120303E-4</v>
      </c>
      <c r="I497" s="10">
        <f t="shared" si="101"/>
        <v>2.2691173133651009E-4</v>
      </c>
      <c r="J497" s="10">
        <f t="shared" si="102"/>
        <v>1.1648223645894002E-3</v>
      </c>
      <c r="K497" s="10">
        <f t="shared" si="105"/>
        <v>1</v>
      </c>
      <c r="L497" s="10">
        <f t="shared" si="106"/>
        <v>0.33333333333333331</v>
      </c>
      <c r="M497" s="10" t="str">
        <f t="shared" si="103"/>
        <v/>
      </c>
      <c r="N497" s="14">
        <f t="shared" si="104"/>
        <v>2.7404768429706766E-4</v>
      </c>
    </row>
    <row r="498" spans="1:14" x14ac:dyDescent="0.2">
      <c r="A498" s="8"/>
      <c r="B498" s="43" t="s">
        <v>470</v>
      </c>
      <c r="C498" s="40">
        <v>8</v>
      </c>
      <c r="D498" s="9">
        <v>9</v>
      </c>
      <c r="E498" s="9">
        <v>13</v>
      </c>
      <c r="F498" s="9">
        <v>39</v>
      </c>
      <c r="G498" s="10">
        <f t="shared" si="99"/>
        <v>1.8948365703458077E-3</v>
      </c>
      <c r="H498" s="10">
        <f t="shared" si="100"/>
        <v>2.466429158673609E-3</v>
      </c>
      <c r="I498" s="10">
        <f t="shared" si="101"/>
        <v>2.9498525073746312E-3</v>
      </c>
      <c r="J498" s="10">
        <f t="shared" si="102"/>
        <v>1.1357018054746652E-2</v>
      </c>
      <c r="K498" s="10">
        <f t="shared" si="105"/>
        <v>0.625</v>
      </c>
      <c r="L498" s="10">
        <f t="shared" si="106"/>
        <v>3.3333333333333335</v>
      </c>
      <c r="M498" s="10">
        <f t="shared" si="103"/>
        <v>1.1842728564661299E-3</v>
      </c>
      <c r="N498" s="14">
        <f t="shared" si="104"/>
        <v>8.2214305289120305E-3</v>
      </c>
    </row>
    <row r="499" spans="1:14" x14ac:dyDescent="0.2">
      <c r="A499" s="8"/>
      <c r="B499" s="43" t="s">
        <v>471</v>
      </c>
      <c r="C499" s="40">
        <v>7</v>
      </c>
      <c r="D499" s="9">
        <v>37</v>
      </c>
      <c r="E499" s="9">
        <v>2</v>
      </c>
      <c r="F499" s="9">
        <v>59</v>
      </c>
      <c r="G499" s="10">
        <f t="shared" ref="G499:G562" si="107">+IF(C499=0,"",C499/C$371)</f>
        <v>1.6579819990525818E-3</v>
      </c>
      <c r="H499" s="10">
        <f t="shared" ref="H499:H562" si="108">+IF(D499=0,"",D499/D$371)</f>
        <v>1.0139764318991504E-2</v>
      </c>
      <c r="I499" s="10">
        <f t="shared" ref="I499:I562" si="109">+IF(E499=0,"",E499/E$371)</f>
        <v>4.5382346267302018E-4</v>
      </c>
      <c r="J499" s="10">
        <f t="shared" ref="J499:J562" si="110">+IF(F499=0,"",F499/F$371)</f>
        <v>1.718112987769365E-2</v>
      </c>
      <c r="K499" s="10">
        <f t="shared" si="105"/>
        <v>-0.7142857142857143</v>
      </c>
      <c r="L499" s="10">
        <f t="shared" si="106"/>
        <v>0.59459459459459463</v>
      </c>
      <c r="M499" s="10">
        <f t="shared" ref="M499:M562" si="111">+IF(OR(AND(G499=""),(K499="")),"",G499*K499)</f>
        <v>-1.1842728564661299E-3</v>
      </c>
      <c r="N499" s="14">
        <f t="shared" ref="N499:N562" si="112">+IF(OR(AND(H499=""),(L499="")),"",H499*L499)</f>
        <v>6.0290490545354888E-3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1</v>
      </c>
      <c r="E503" s="9">
        <v>0</v>
      </c>
      <c r="F503" s="9">
        <v>2</v>
      </c>
      <c r="G503" s="10" t="str">
        <f t="shared" si="107"/>
        <v/>
      </c>
      <c r="H503" s="10">
        <f t="shared" si="108"/>
        <v>2.7404768429706771E-4</v>
      </c>
      <c r="I503" s="10" t="str">
        <f t="shared" si="109"/>
        <v/>
      </c>
      <c r="J503" s="10">
        <f t="shared" si="110"/>
        <v>5.8241118229470008E-4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4">
        <f t="shared" si="112"/>
        <v>2.7404768429706771E-4</v>
      </c>
    </row>
    <row r="504" spans="1:14" x14ac:dyDescent="0.2">
      <c r="A504" s="8"/>
      <c r="B504" s="43" t="s">
        <v>476</v>
      </c>
      <c r="C504" s="40">
        <v>0</v>
      </c>
      <c r="D504" s="9">
        <v>3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8.2214305289120303E-4</v>
      </c>
      <c r="I504" s="10" t="str">
        <f t="shared" si="109"/>
        <v/>
      </c>
      <c r="J504" s="10">
        <f t="shared" si="110"/>
        <v>2.9120559114735004E-4</v>
      </c>
      <c r="K504" s="10" t="str">
        <f t="shared" si="113"/>
        <v xml:space="preserve"> </v>
      </c>
      <c r="L504" s="10">
        <f t="shared" si="114"/>
        <v>-0.66666666666666663</v>
      </c>
      <c r="M504" s="10" t="str">
        <f t="shared" si="111"/>
        <v/>
      </c>
      <c r="N504" s="14">
        <f t="shared" si="112"/>
        <v>-5.4809536859413532E-4</v>
      </c>
    </row>
    <row r="505" spans="1:14" x14ac:dyDescent="0.2">
      <c r="A505" s="8"/>
      <c r="B505" s="43" t="s">
        <v>477</v>
      </c>
      <c r="C505" s="40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2.7404768429706771E-4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4">
        <f t="shared" si="112"/>
        <v>-2.7404768429706771E-4</v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2.9120559114735004E-4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3</v>
      </c>
      <c r="D507" s="9">
        <v>36</v>
      </c>
      <c r="E507" s="9">
        <v>9</v>
      </c>
      <c r="F507" s="9">
        <v>13</v>
      </c>
      <c r="G507" s="10">
        <f t="shared" si="107"/>
        <v>7.1056371387967791E-4</v>
      </c>
      <c r="H507" s="10">
        <f t="shared" si="108"/>
        <v>9.865716634694436E-3</v>
      </c>
      <c r="I507" s="10">
        <f t="shared" si="109"/>
        <v>2.0422055820285907E-3</v>
      </c>
      <c r="J507" s="10">
        <f t="shared" si="110"/>
        <v>3.7856726849155504E-3</v>
      </c>
      <c r="K507" s="10">
        <f t="shared" si="113"/>
        <v>2</v>
      </c>
      <c r="L507" s="10">
        <f t="shared" si="114"/>
        <v>-0.63888888888888884</v>
      </c>
      <c r="M507" s="10">
        <f t="shared" si="111"/>
        <v>1.4211274277593558E-3</v>
      </c>
      <c r="N507" s="14">
        <f t="shared" si="112"/>
        <v>-6.3030967388325561E-3</v>
      </c>
    </row>
    <row r="508" spans="1:14" ht="25.5" x14ac:dyDescent="0.2">
      <c r="A508" s="8"/>
      <c r="B508" s="43" t="s">
        <v>480</v>
      </c>
      <c r="C508" s="40">
        <v>0</v>
      </c>
      <c r="D508" s="9">
        <v>1</v>
      </c>
      <c r="E508" s="9">
        <v>1</v>
      </c>
      <c r="F508" s="9">
        <v>1</v>
      </c>
      <c r="G508" s="10" t="str">
        <f t="shared" si="107"/>
        <v/>
      </c>
      <c r="H508" s="10">
        <f t="shared" si="108"/>
        <v>2.7404768429706771E-4</v>
      </c>
      <c r="I508" s="10">
        <f t="shared" si="109"/>
        <v>2.2691173133651009E-4</v>
      </c>
      <c r="J508" s="10">
        <f t="shared" si="110"/>
        <v>2.9120559114735004E-4</v>
      </c>
      <c r="K508" s="10">
        <f t="shared" si="113"/>
        <v>1</v>
      </c>
      <c r="L508" s="10">
        <f t="shared" si="114"/>
        <v>0</v>
      </c>
      <c r="M508" s="10" t="str">
        <f t="shared" si="111"/>
        <v/>
      </c>
      <c r="N508" s="14">
        <f t="shared" si="112"/>
        <v>0</v>
      </c>
    </row>
    <row r="509" spans="1:14" x14ac:dyDescent="0.2">
      <c r="A509" s="8"/>
      <c r="B509" s="43" t="s">
        <v>481</v>
      </c>
      <c r="C509" s="40">
        <v>1</v>
      </c>
      <c r="D509" s="9">
        <v>12</v>
      </c>
      <c r="E509" s="9">
        <v>1</v>
      </c>
      <c r="F509" s="9">
        <v>14</v>
      </c>
      <c r="G509" s="10">
        <f t="shared" si="107"/>
        <v>2.3685457129322596E-4</v>
      </c>
      <c r="H509" s="10">
        <f t="shared" si="108"/>
        <v>3.2885722115648121E-3</v>
      </c>
      <c r="I509" s="10">
        <f t="shared" si="109"/>
        <v>2.2691173133651009E-4</v>
      </c>
      <c r="J509" s="10">
        <f t="shared" si="110"/>
        <v>4.0768782760629008E-3</v>
      </c>
      <c r="K509" s="10">
        <f t="shared" si="113"/>
        <v>0</v>
      </c>
      <c r="L509" s="10">
        <f t="shared" si="114"/>
        <v>0.16666666666666666</v>
      </c>
      <c r="M509" s="10">
        <f t="shared" si="111"/>
        <v>0</v>
      </c>
      <c r="N509" s="14">
        <f t="shared" si="112"/>
        <v>5.4809536859413532E-4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1</v>
      </c>
      <c r="F510" s="9">
        <v>0</v>
      </c>
      <c r="G510" s="10" t="str">
        <f t="shared" si="107"/>
        <v/>
      </c>
      <c r="H510" s="10" t="str">
        <f t="shared" si="108"/>
        <v/>
      </c>
      <c r="I510" s="10">
        <f t="shared" si="109"/>
        <v>2.2691173133651009E-4</v>
      </c>
      <c r="J510" s="10" t="str">
        <f t="shared" si="110"/>
        <v/>
      </c>
      <c r="K510" s="10">
        <f t="shared" si="113"/>
        <v>1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6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1.6442861057824061E-3</v>
      </c>
      <c r="I511" s="10" t="str">
        <f t="shared" si="109"/>
        <v/>
      </c>
      <c r="J511" s="10">
        <f t="shared" si="110"/>
        <v>2.9120559114735004E-4</v>
      </c>
      <c r="K511" s="10" t="str">
        <f t="shared" si="113"/>
        <v xml:space="preserve"> </v>
      </c>
      <c r="L511" s="10">
        <f t="shared" si="114"/>
        <v>-0.83333333333333337</v>
      </c>
      <c r="M511" s="10" t="str">
        <f t="shared" si="111"/>
        <v/>
      </c>
      <c r="N511" s="14">
        <f t="shared" si="112"/>
        <v>-1.3702384214853384E-3</v>
      </c>
    </row>
    <row r="512" spans="1:14" x14ac:dyDescent="0.2">
      <c r="A512" s="8"/>
      <c r="B512" s="43" t="s">
        <v>484</v>
      </c>
      <c r="C512" s="40">
        <v>1</v>
      </c>
      <c r="D512" s="9">
        <v>46</v>
      </c>
      <c r="E512" s="9">
        <v>3</v>
      </c>
      <c r="F512" s="9">
        <v>28</v>
      </c>
      <c r="G512" s="10">
        <f t="shared" si="107"/>
        <v>2.3685457129322596E-4</v>
      </c>
      <c r="H512" s="10">
        <f t="shared" si="108"/>
        <v>1.2606193477665114E-2</v>
      </c>
      <c r="I512" s="10">
        <f t="shared" si="109"/>
        <v>6.8073519400953025E-4</v>
      </c>
      <c r="J512" s="10">
        <f t="shared" si="110"/>
        <v>8.1537565521258015E-3</v>
      </c>
      <c r="K512" s="10">
        <f t="shared" si="113"/>
        <v>2</v>
      </c>
      <c r="L512" s="10">
        <f t="shared" si="114"/>
        <v>-0.39130434782608697</v>
      </c>
      <c r="M512" s="10">
        <f t="shared" si="111"/>
        <v>4.7370914258645192E-4</v>
      </c>
      <c r="N512" s="14">
        <f t="shared" si="112"/>
        <v>-4.9328583173472189E-3</v>
      </c>
    </row>
    <row r="513" spans="1:14" x14ac:dyDescent="0.2">
      <c r="A513" s="8"/>
      <c r="B513" s="43" t="s">
        <v>485</v>
      </c>
      <c r="C513" s="40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2.7404768429706771E-4</v>
      </c>
      <c r="I513" s="10" t="str">
        <f t="shared" si="109"/>
        <v/>
      </c>
      <c r="J513" s="10">
        <f t="shared" si="110"/>
        <v>2.9120559114735004E-4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4">
        <f t="shared" si="112"/>
        <v>0</v>
      </c>
    </row>
    <row r="514" spans="1:14" x14ac:dyDescent="0.2">
      <c r="A514" s="8"/>
      <c r="B514" s="43" t="s">
        <v>486</v>
      </c>
      <c r="C514" s="40">
        <v>0</v>
      </c>
      <c r="D514" s="9">
        <v>22</v>
      </c>
      <c r="E514" s="9">
        <v>1</v>
      </c>
      <c r="F514" s="9">
        <v>32</v>
      </c>
      <c r="G514" s="10" t="str">
        <f t="shared" si="107"/>
        <v/>
      </c>
      <c r="H514" s="10">
        <f t="shared" si="108"/>
        <v>6.0290490545354888E-3</v>
      </c>
      <c r="I514" s="10">
        <f t="shared" si="109"/>
        <v>2.2691173133651009E-4</v>
      </c>
      <c r="J514" s="10">
        <f t="shared" si="110"/>
        <v>9.3185789167152012E-3</v>
      </c>
      <c r="K514" s="10">
        <f t="shared" si="113"/>
        <v>1</v>
      </c>
      <c r="L514" s="10">
        <f t="shared" si="114"/>
        <v>0.45454545454545453</v>
      </c>
      <c r="M514" s="10" t="str">
        <f t="shared" si="111"/>
        <v/>
      </c>
      <c r="N514" s="14">
        <f t="shared" si="112"/>
        <v>2.7404768429706767E-3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2.7404768429706771E-4</v>
      </c>
      <c r="I515" s="10" t="str">
        <f t="shared" si="109"/>
        <v/>
      </c>
      <c r="J515" s="10">
        <f t="shared" si="110"/>
        <v>2.9120559114735004E-4</v>
      </c>
      <c r="K515" s="10" t="str">
        <f t="shared" si="113"/>
        <v xml:space="preserve"> </v>
      </c>
      <c r="L515" s="10">
        <f t="shared" si="114"/>
        <v>0</v>
      </c>
      <c r="M515" s="10" t="str">
        <f t="shared" si="111"/>
        <v/>
      </c>
      <c r="N515" s="14">
        <f t="shared" si="112"/>
        <v>0</v>
      </c>
    </row>
    <row r="516" spans="1:14" x14ac:dyDescent="0.2">
      <c r="A516" s="8"/>
      <c r="B516" s="43" t="s">
        <v>488</v>
      </c>
      <c r="C516" s="40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2.7404768429706771E-4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-2.7404768429706771E-4</v>
      </c>
    </row>
    <row r="517" spans="1:14" x14ac:dyDescent="0.2">
      <c r="A517" s="8"/>
      <c r="B517" s="43" t="s">
        <v>489</v>
      </c>
      <c r="C517" s="40">
        <v>0</v>
      </c>
      <c r="D517" s="9">
        <v>5</v>
      </c>
      <c r="E517" s="9">
        <v>1</v>
      </c>
      <c r="F517" s="9">
        <v>5</v>
      </c>
      <c r="G517" s="10" t="str">
        <f t="shared" si="107"/>
        <v/>
      </c>
      <c r="H517" s="10">
        <f t="shared" si="108"/>
        <v>1.3702384214853384E-3</v>
      </c>
      <c r="I517" s="10">
        <f t="shared" si="109"/>
        <v>2.2691173133651009E-4</v>
      </c>
      <c r="J517" s="10">
        <f t="shared" si="110"/>
        <v>1.4560279557367501E-3</v>
      </c>
      <c r="K517" s="10">
        <f t="shared" si="113"/>
        <v>1</v>
      </c>
      <c r="L517" s="10">
        <f t="shared" si="114"/>
        <v>0</v>
      </c>
      <c r="M517" s="10" t="str">
        <f t="shared" si="111"/>
        <v/>
      </c>
      <c r="N517" s="14">
        <f t="shared" si="112"/>
        <v>0</v>
      </c>
    </row>
    <row r="518" spans="1:14" x14ac:dyDescent="0.2">
      <c r="A518" s="8"/>
      <c r="B518" s="43" t="s">
        <v>490</v>
      </c>
      <c r="C518" s="40">
        <v>0</v>
      </c>
      <c r="D518" s="9">
        <v>7</v>
      </c>
      <c r="E518" s="9">
        <v>6</v>
      </c>
      <c r="F518" s="9">
        <v>12</v>
      </c>
      <c r="G518" s="10" t="str">
        <f t="shared" si="107"/>
        <v/>
      </c>
      <c r="H518" s="10">
        <f t="shared" si="108"/>
        <v>1.9183337900794738E-3</v>
      </c>
      <c r="I518" s="10">
        <f t="shared" si="109"/>
        <v>1.3614703880190605E-3</v>
      </c>
      <c r="J518" s="10">
        <f t="shared" si="110"/>
        <v>3.4944670937682005E-3</v>
      </c>
      <c r="K518" s="10">
        <f t="shared" si="113"/>
        <v>1</v>
      </c>
      <c r="L518" s="10">
        <f t="shared" si="114"/>
        <v>0.7142857142857143</v>
      </c>
      <c r="M518" s="10" t="str">
        <f t="shared" si="111"/>
        <v/>
      </c>
      <c r="N518" s="14">
        <f t="shared" si="112"/>
        <v>1.3702384214853384E-3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2.7404768429706771E-4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4">
        <f t="shared" si="112"/>
        <v>-2.7404768429706771E-4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2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5.8241118229470008E-4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2</v>
      </c>
      <c r="D523" s="9">
        <v>4</v>
      </c>
      <c r="E523" s="9">
        <v>0</v>
      </c>
      <c r="F523" s="9">
        <v>0</v>
      </c>
      <c r="G523" s="10">
        <f t="shared" si="107"/>
        <v>4.7370914258645192E-4</v>
      </c>
      <c r="H523" s="10">
        <f t="shared" si="108"/>
        <v>1.0961907371882709E-3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-4.7370914258645192E-4</v>
      </c>
      <c r="N523" s="14">
        <f t="shared" si="112"/>
        <v>-1.0961907371882709E-3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2.7404768429706771E-4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4">
        <f t="shared" si="112"/>
        <v>-2.7404768429706771E-4</v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14</v>
      </c>
      <c r="D528" s="9">
        <v>11</v>
      </c>
      <c r="E528" s="9">
        <v>80</v>
      </c>
      <c r="F528" s="9">
        <v>57</v>
      </c>
      <c r="G528" s="10">
        <f t="shared" si="107"/>
        <v>3.3159639981051635E-3</v>
      </c>
      <c r="H528" s="10">
        <f t="shared" si="108"/>
        <v>3.0145245272677444E-3</v>
      </c>
      <c r="I528" s="10">
        <f t="shared" si="109"/>
        <v>1.8152938506920808E-2</v>
      </c>
      <c r="J528" s="10">
        <f t="shared" si="110"/>
        <v>1.6598718695398952E-2</v>
      </c>
      <c r="K528" s="10">
        <f t="shared" si="113"/>
        <v>4.7142857142857144</v>
      </c>
      <c r="L528" s="10">
        <f t="shared" si="114"/>
        <v>4.1818181818181817</v>
      </c>
      <c r="M528" s="10">
        <f t="shared" si="111"/>
        <v>1.5632401705352916E-2</v>
      </c>
      <c r="N528" s="14">
        <f t="shared" si="112"/>
        <v>1.2606193477665112E-2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1</v>
      </c>
      <c r="F529" s="9">
        <v>0</v>
      </c>
      <c r="G529" s="10" t="str">
        <f t="shared" si="107"/>
        <v/>
      </c>
      <c r="H529" s="10" t="str">
        <f t="shared" si="108"/>
        <v/>
      </c>
      <c r="I529" s="10">
        <f t="shared" si="109"/>
        <v>2.2691173133651009E-4</v>
      </c>
      <c r="J529" s="10" t="str">
        <f t="shared" si="110"/>
        <v/>
      </c>
      <c r="K529" s="10">
        <f t="shared" si="113"/>
        <v>1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2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5.4809536859413543E-4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-5.4809536859413543E-4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1</v>
      </c>
      <c r="F535" s="9">
        <v>1</v>
      </c>
      <c r="G535" s="10" t="str">
        <f t="shared" si="107"/>
        <v/>
      </c>
      <c r="H535" s="10" t="str">
        <f t="shared" si="108"/>
        <v/>
      </c>
      <c r="I535" s="10">
        <f t="shared" si="109"/>
        <v>2.2691173133651009E-4</v>
      </c>
      <c r="J535" s="10">
        <f t="shared" si="110"/>
        <v>2.9120559114735004E-4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1</v>
      </c>
      <c r="E537" s="9">
        <v>0</v>
      </c>
      <c r="F537" s="9">
        <v>0</v>
      </c>
      <c r="G537" s="10" t="str">
        <f t="shared" si="107"/>
        <v/>
      </c>
      <c r="H537" s="10">
        <f t="shared" si="108"/>
        <v>2.7404768429706771E-4</v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>
        <f t="shared" si="114"/>
        <v>-1</v>
      </c>
      <c r="M537" s="10" t="str">
        <f t="shared" si="111"/>
        <v/>
      </c>
      <c r="N537" s="14">
        <f t="shared" si="112"/>
        <v>-2.7404768429706771E-4</v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1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>
        <f t="shared" si="110"/>
        <v>2.9120559114735004E-4</v>
      </c>
      <c r="K538" s="10" t="str">
        <f t="shared" si="113"/>
        <v xml:space="preserve"> </v>
      </c>
      <c r="L538" s="10">
        <f t="shared" si="114"/>
        <v>1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20</v>
      </c>
      <c r="D539" s="9">
        <v>4</v>
      </c>
      <c r="E539" s="9">
        <v>2</v>
      </c>
      <c r="F539" s="9">
        <v>12</v>
      </c>
      <c r="G539" s="10">
        <f t="shared" si="107"/>
        <v>4.7370914258645196E-3</v>
      </c>
      <c r="H539" s="10">
        <f t="shared" si="108"/>
        <v>1.0961907371882709E-3</v>
      </c>
      <c r="I539" s="10">
        <f t="shared" si="109"/>
        <v>4.5382346267302018E-4</v>
      </c>
      <c r="J539" s="10">
        <f t="shared" si="110"/>
        <v>3.4944670937682005E-3</v>
      </c>
      <c r="K539" s="10">
        <f t="shared" si="113"/>
        <v>-0.9</v>
      </c>
      <c r="L539" s="10">
        <f t="shared" si="114"/>
        <v>2</v>
      </c>
      <c r="M539" s="10">
        <f t="shared" si="111"/>
        <v>-4.2633822832780681E-3</v>
      </c>
      <c r="N539" s="14">
        <f t="shared" si="112"/>
        <v>2.1923814743765417E-3</v>
      </c>
    </row>
    <row r="540" spans="1:14" x14ac:dyDescent="0.2">
      <c r="A540" s="8"/>
      <c r="B540" s="43" t="s">
        <v>512</v>
      </c>
      <c r="C540" s="40">
        <v>137</v>
      </c>
      <c r="D540" s="9">
        <v>31</v>
      </c>
      <c r="E540" s="9">
        <v>266</v>
      </c>
      <c r="F540" s="9">
        <v>11</v>
      </c>
      <c r="G540" s="10">
        <f t="shared" si="107"/>
        <v>3.2449076267171958E-2</v>
      </c>
      <c r="H540" s="10">
        <f t="shared" si="108"/>
        <v>8.4954782132090987E-3</v>
      </c>
      <c r="I540" s="10">
        <f t="shared" si="109"/>
        <v>6.0358520535511689E-2</v>
      </c>
      <c r="J540" s="10">
        <f t="shared" si="110"/>
        <v>3.2032615026208501E-3</v>
      </c>
      <c r="K540" s="10">
        <f t="shared" si="113"/>
        <v>0.94160583941605835</v>
      </c>
      <c r="L540" s="10">
        <f t="shared" si="114"/>
        <v>-0.64516129032258063</v>
      </c>
      <c r="M540" s="10">
        <f t="shared" si="111"/>
        <v>3.0554239696826149E-2</v>
      </c>
      <c r="N540" s="14">
        <f t="shared" si="112"/>
        <v>-5.4809536859413543E-3</v>
      </c>
    </row>
    <row r="541" spans="1:14" ht="38.25" x14ac:dyDescent="0.2">
      <c r="A541" s="8"/>
      <c r="B541" s="43" t="s">
        <v>513</v>
      </c>
      <c r="C541" s="40">
        <v>13</v>
      </c>
      <c r="D541" s="9">
        <v>0</v>
      </c>
      <c r="E541" s="9">
        <v>2</v>
      </c>
      <c r="F541" s="9">
        <v>0</v>
      </c>
      <c r="G541" s="10">
        <f t="shared" si="107"/>
        <v>3.0791094268119374E-3</v>
      </c>
      <c r="H541" s="10" t="str">
        <f t="shared" si="108"/>
        <v/>
      </c>
      <c r="I541" s="10">
        <f t="shared" si="109"/>
        <v>4.5382346267302018E-4</v>
      </c>
      <c r="J541" s="10" t="str">
        <f t="shared" si="110"/>
        <v/>
      </c>
      <c r="K541" s="10">
        <f t="shared" si="113"/>
        <v>-0.84615384615384615</v>
      </c>
      <c r="L541" s="10" t="str">
        <f t="shared" si="114"/>
        <v xml:space="preserve"> </v>
      </c>
      <c r="M541" s="10">
        <f t="shared" si="111"/>
        <v>-2.6054002842254855E-3</v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2</v>
      </c>
      <c r="D543" s="9">
        <v>1</v>
      </c>
      <c r="E543" s="9">
        <v>1</v>
      </c>
      <c r="F543" s="9">
        <v>0</v>
      </c>
      <c r="G543" s="10">
        <f t="shared" si="107"/>
        <v>4.7370914258645192E-4</v>
      </c>
      <c r="H543" s="10">
        <f t="shared" si="108"/>
        <v>2.7404768429706771E-4</v>
      </c>
      <c r="I543" s="10">
        <f t="shared" si="109"/>
        <v>2.2691173133651009E-4</v>
      </c>
      <c r="J543" s="10" t="str">
        <f t="shared" si="110"/>
        <v/>
      </c>
      <c r="K543" s="10">
        <f t="shared" si="113"/>
        <v>-0.5</v>
      </c>
      <c r="L543" s="10">
        <f t="shared" si="114"/>
        <v>-1</v>
      </c>
      <c r="M543" s="10">
        <f t="shared" si="111"/>
        <v>-2.3685457129322596E-4</v>
      </c>
      <c r="N543" s="14">
        <f t="shared" si="112"/>
        <v>-2.7404768429706771E-4</v>
      </c>
    </row>
    <row r="544" spans="1:14" ht="25.5" x14ac:dyDescent="0.2">
      <c r="A544" s="8"/>
      <c r="B544" s="43" t="s">
        <v>516</v>
      </c>
      <c r="C544" s="40">
        <v>53</v>
      </c>
      <c r="D544" s="9">
        <v>49</v>
      </c>
      <c r="E544" s="9">
        <v>40</v>
      </c>
      <c r="F544" s="9">
        <v>39</v>
      </c>
      <c r="G544" s="10">
        <f t="shared" si="107"/>
        <v>1.2553292278540976E-2</v>
      </c>
      <c r="H544" s="10">
        <f t="shared" si="108"/>
        <v>1.3428336530556317E-2</v>
      </c>
      <c r="I544" s="10">
        <f t="shared" si="109"/>
        <v>9.0764692534604039E-3</v>
      </c>
      <c r="J544" s="10">
        <f t="shared" si="110"/>
        <v>1.1357018054746652E-2</v>
      </c>
      <c r="K544" s="10">
        <f t="shared" si="113"/>
        <v>-0.24528301886792453</v>
      </c>
      <c r="L544" s="10">
        <f t="shared" si="114"/>
        <v>-0.20408163265306123</v>
      </c>
      <c r="M544" s="10">
        <f t="shared" si="111"/>
        <v>-3.0791094268119374E-3</v>
      </c>
      <c r="N544" s="14">
        <f t="shared" si="112"/>
        <v>-2.7404768429706771E-3</v>
      </c>
    </row>
    <row r="545" spans="1:14" x14ac:dyDescent="0.2">
      <c r="A545" s="8"/>
      <c r="B545" s="43" t="s">
        <v>517</v>
      </c>
      <c r="C545" s="40">
        <v>1</v>
      </c>
      <c r="D545" s="9">
        <v>5</v>
      </c>
      <c r="E545" s="9">
        <v>0</v>
      </c>
      <c r="F545" s="9">
        <v>3</v>
      </c>
      <c r="G545" s="10">
        <f t="shared" si="107"/>
        <v>2.3685457129322596E-4</v>
      </c>
      <c r="H545" s="10">
        <f t="shared" si="108"/>
        <v>1.3702384214853384E-3</v>
      </c>
      <c r="I545" s="10" t="str">
        <f t="shared" si="109"/>
        <v/>
      </c>
      <c r="J545" s="10">
        <f t="shared" si="110"/>
        <v>8.7361677344205012E-4</v>
      </c>
      <c r="K545" s="10">
        <f t="shared" si="113"/>
        <v>-1</v>
      </c>
      <c r="L545" s="10">
        <f t="shared" si="114"/>
        <v>-0.4</v>
      </c>
      <c r="M545" s="10">
        <f t="shared" si="111"/>
        <v>-2.3685457129322596E-4</v>
      </c>
      <c r="N545" s="14">
        <f t="shared" si="112"/>
        <v>-5.4809536859413532E-4</v>
      </c>
    </row>
    <row r="546" spans="1:14" ht="25.5" x14ac:dyDescent="0.2">
      <c r="A546" s="8"/>
      <c r="B546" s="43" t="s">
        <v>518</v>
      </c>
      <c r="C546" s="40">
        <v>2</v>
      </c>
      <c r="D546" s="9">
        <v>4</v>
      </c>
      <c r="E546" s="9">
        <v>4</v>
      </c>
      <c r="F546" s="9">
        <v>4</v>
      </c>
      <c r="G546" s="10">
        <f t="shared" si="107"/>
        <v>4.7370914258645192E-4</v>
      </c>
      <c r="H546" s="10">
        <f t="shared" si="108"/>
        <v>1.0961907371882709E-3</v>
      </c>
      <c r="I546" s="10">
        <f t="shared" si="109"/>
        <v>9.0764692534604037E-4</v>
      </c>
      <c r="J546" s="10">
        <f t="shared" si="110"/>
        <v>1.1648223645894002E-3</v>
      </c>
      <c r="K546" s="10">
        <f t="shared" si="113"/>
        <v>1</v>
      </c>
      <c r="L546" s="10">
        <f t="shared" si="114"/>
        <v>0</v>
      </c>
      <c r="M546" s="10">
        <f t="shared" si="111"/>
        <v>4.7370914258645192E-4</v>
      </c>
      <c r="N546" s="14">
        <f t="shared" si="112"/>
        <v>0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1</v>
      </c>
      <c r="D548" s="9">
        <v>0</v>
      </c>
      <c r="E548" s="9">
        <v>0</v>
      </c>
      <c r="F548" s="9">
        <v>0</v>
      </c>
      <c r="G548" s="10">
        <f t="shared" si="107"/>
        <v>2.3685457129322596E-4</v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>
        <f t="shared" si="113"/>
        <v>-1</v>
      </c>
      <c r="L548" s="10" t="str">
        <f t="shared" si="114"/>
        <v xml:space="preserve"> </v>
      </c>
      <c r="M548" s="10">
        <f t="shared" si="111"/>
        <v>-2.3685457129322596E-4</v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2.9120559114735004E-4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2.7404768429706771E-4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4">
        <f t="shared" si="112"/>
        <v>-2.7404768429706771E-4</v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1</v>
      </c>
      <c r="F551" s="9">
        <v>2</v>
      </c>
      <c r="G551" s="10" t="str">
        <f t="shared" si="107"/>
        <v/>
      </c>
      <c r="H551" s="10" t="str">
        <f t="shared" si="108"/>
        <v/>
      </c>
      <c r="I551" s="10">
        <f t="shared" si="109"/>
        <v>2.2691173133651009E-4</v>
      </c>
      <c r="J551" s="10">
        <f t="shared" si="110"/>
        <v>5.8241118229470008E-4</v>
      </c>
      <c r="K551" s="10">
        <f t="shared" si="113"/>
        <v>1</v>
      </c>
      <c r="L551" s="10">
        <f t="shared" si="114"/>
        <v>1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6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1.6442861057824061E-3</v>
      </c>
      <c r="I552" s="10" t="str">
        <f t="shared" si="109"/>
        <v/>
      </c>
      <c r="J552" s="10">
        <f t="shared" si="110"/>
        <v>2.9120559114735004E-4</v>
      </c>
      <c r="K552" s="10" t="str">
        <f t="shared" si="113"/>
        <v xml:space="preserve"> </v>
      </c>
      <c r="L552" s="10">
        <f t="shared" si="114"/>
        <v>-0.83333333333333337</v>
      </c>
      <c r="M552" s="10" t="str">
        <f t="shared" si="111"/>
        <v/>
      </c>
      <c r="N552" s="14">
        <f t="shared" si="112"/>
        <v>-1.3702384214853384E-3</v>
      </c>
    </row>
    <row r="553" spans="1:14" ht="25.5" x14ac:dyDescent="0.2">
      <c r="A553" s="8"/>
      <c r="B553" s="43" t="s">
        <v>525</v>
      </c>
      <c r="C553" s="40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2.7404768429706771E-4</v>
      </c>
      <c r="I553" s="10" t="str">
        <f t="shared" si="109"/>
        <v/>
      </c>
      <c r="J553" s="10">
        <f t="shared" si="110"/>
        <v>2.9120559114735004E-4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14">
        <f t="shared" si="112"/>
        <v>0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2</v>
      </c>
      <c r="F554" s="9">
        <v>0</v>
      </c>
      <c r="G554" s="10" t="str">
        <f t="shared" si="107"/>
        <v/>
      </c>
      <c r="H554" s="10" t="str">
        <f t="shared" si="108"/>
        <v/>
      </c>
      <c r="I554" s="10">
        <f t="shared" si="109"/>
        <v>4.5382346267302018E-4</v>
      </c>
      <c r="J554" s="10" t="str">
        <f t="shared" si="110"/>
        <v/>
      </c>
      <c r="K554" s="10">
        <f t="shared" si="113"/>
        <v>1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4</v>
      </c>
      <c r="D558" s="9">
        <v>21</v>
      </c>
      <c r="E558" s="9">
        <v>0</v>
      </c>
      <c r="F558" s="9">
        <v>1</v>
      </c>
      <c r="G558" s="10">
        <f t="shared" si="107"/>
        <v>9.4741828517290385E-4</v>
      </c>
      <c r="H558" s="10">
        <f t="shared" si="108"/>
        <v>5.7550013702384216E-3</v>
      </c>
      <c r="I558" s="10" t="str">
        <f t="shared" si="109"/>
        <v/>
      </c>
      <c r="J558" s="10">
        <f t="shared" si="110"/>
        <v>2.9120559114735004E-4</v>
      </c>
      <c r="K558" s="10">
        <f t="shared" si="113"/>
        <v>-1</v>
      </c>
      <c r="L558" s="10">
        <f t="shared" si="114"/>
        <v>-0.95238095238095233</v>
      </c>
      <c r="M558" s="10">
        <f t="shared" si="111"/>
        <v>-9.4741828517290385E-4</v>
      </c>
      <c r="N558" s="14">
        <f t="shared" si="112"/>
        <v>-5.4809536859413534E-3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2.7404768429706771E-4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4">
        <f t="shared" si="112"/>
        <v>-2.7404768429706771E-4</v>
      </c>
    </row>
    <row r="561" spans="1:14" x14ac:dyDescent="0.2">
      <c r="A561" s="8"/>
      <c r="B561" s="43" t="s">
        <v>533</v>
      </c>
      <c r="C561" s="40">
        <v>0</v>
      </c>
      <c r="D561" s="9">
        <v>2</v>
      </c>
      <c r="E561" s="9">
        <v>1</v>
      </c>
      <c r="F561" s="9">
        <v>1</v>
      </c>
      <c r="G561" s="10" t="str">
        <f t="shared" si="107"/>
        <v/>
      </c>
      <c r="H561" s="10">
        <f t="shared" si="108"/>
        <v>5.4809536859413543E-4</v>
      </c>
      <c r="I561" s="10">
        <f t="shared" si="109"/>
        <v>2.2691173133651009E-4</v>
      </c>
      <c r="J561" s="10">
        <f t="shared" si="110"/>
        <v>2.9120559114735004E-4</v>
      </c>
      <c r="K561" s="10">
        <f t="shared" si="113"/>
        <v>1</v>
      </c>
      <c r="L561" s="10">
        <f t="shared" si="114"/>
        <v>-0.5</v>
      </c>
      <c r="M561" s="10" t="str">
        <f t="shared" si="111"/>
        <v/>
      </c>
      <c r="N561" s="14">
        <f t="shared" si="112"/>
        <v>-2.7404768429706771E-4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17</v>
      </c>
      <c r="D563" s="9">
        <v>19</v>
      </c>
      <c r="E563" s="9">
        <v>28</v>
      </c>
      <c r="F563" s="9">
        <v>18</v>
      </c>
      <c r="G563" s="10">
        <f t="shared" ref="G563:G604" si="115">+IF(C563=0,"",C563/C$371)</f>
        <v>4.0265277119848411E-3</v>
      </c>
      <c r="H563" s="10">
        <f t="shared" ref="H563:H604" si="116">+IF(D563=0,"",D563/D$371)</f>
        <v>5.2069060016442861E-3</v>
      </c>
      <c r="I563" s="10">
        <f t="shared" ref="I563:I604" si="117">+IF(E563=0,"",E563/E$371)</f>
        <v>6.3535284774222829E-3</v>
      </c>
      <c r="J563" s="10">
        <f t="shared" ref="J563:J604" si="118">+IF(F563=0,"",F563/F$371)</f>
        <v>5.2417006406523005E-3</v>
      </c>
      <c r="K563" s="10">
        <f t="shared" si="113"/>
        <v>0.6470588235294118</v>
      </c>
      <c r="L563" s="10">
        <f t="shared" si="114"/>
        <v>-5.2631578947368418E-2</v>
      </c>
      <c r="M563" s="10">
        <f t="shared" ref="M563:M604" si="119">+IF(OR(AND(G563=""),(K563="")),"",G563*K563)</f>
        <v>2.6054002842254855E-3</v>
      </c>
      <c r="N563" s="14">
        <f t="shared" ref="N563:N604" si="120">+IF(OR(AND(H563=""),(L563="")),"",H563*L563)</f>
        <v>-2.7404768429706766E-4</v>
      </c>
    </row>
    <row r="564" spans="1:14" x14ac:dyDescent="0.2">
      <c r="A564" s="8"/>
      <c r="B564" s="43" t="s">
        <v>536</v>
      </c>
      <c r="C564" s="40">
        <v>4</v>
      </c>
      <c r="D564" s="9">
        <v>31</v>
      </c>
      <c r="E564" s="9">
        <v>38</v>
      </c>
      <c r="F564" s="9">
        <v>26</v>
      </c>
      <c r="G564" s="10">
        <f t="shared" si="115"/>
        <v>9.4741828517290385E-4</v>
      </c>
      <c r="H564" s="10">
        <f t="shared" si="116"/>
        <v>8.4954782132090987E-3</v>
      </c>
      <c r="I564" s="10">
        <f t="shared" si="117"/>
        <v>8.6226457907873835E-3</v>
      </c>
      <c r="J564" s="10">
        <f t="shared" si="118"/>
        <v>7.5713453698311008E-3</v>
      </c>
      <c r="K564" s="10">
        <f t="shared" ref="K564:K604" si="121">+IF(AND(C564=0,E564=0)," ",IF(C564=0,1,IF(E564=0,-1,(E564-C564)/C564)))</f>
        <v>8.5</v>
      </c>
      <c r="L564" s="10">
        <f t="shared" ref="L564:L604" si="122">+IF(AND(D564=0,F564=0)," ",IF(D564=0,1,IF(F564=0,-1,(F564-D564)/D564)))</f>
        <v>-0.16129032258064516</v>
      </c>
      <c r="M564" s="10">
        <f t="shared" si="119"/>
        <v>8.0530554239696822E-3</v>
      </c>
      <c r="N564" s="14">
        <f t="shared" si="120"/>
        <v>-1.3702384214853386E-3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1</v>
      </c>
      <c r="F565" s="9">
        <v>0</v>
      </c>
      <c r="G565" s="10" t="str">
        <f t="shared" si="115"/>
        <v/>
      </c>
      <c r="H565" s="10" t="str">
        <f t="shared" si="116"/>
        <v/>
      </c>
      <c r="I565" s="10">
        <f t="shared" si="117"/>
        <v>2.2691173133651009E-4</v>
      </c>
      <c r="J565" s="10" t="str">
        <f t="shared" si="118"/>
        <v/>
      </c>
      <c r="K565" s="10">
        <f t="shared" si="121"/>
        <v>1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5</v>
      </c>
      <c r="D567" s="9">
        <v>31</v>
      </c>
      <c r="E567" s="9">
        <v>8</v>
      </c>
      <c r="F567" s="9">
        <v>35</v>
      </c>
      <c r="G567" s="10">
        <f t="shared" si="115"/>
        <v>1.1842728564661299E-3</v>
      </c>
      <c r="H567" s="10">
        <f t="shared" si="116"/>
        <v>8.4954782132090987E-3</v>
      </c>
      <c r="I567" s="10">
        <f t="shared" si="117"/>
        <v>1.8152938506920807E-3</v>
      </c>
      <c r="J567" s="10">
        <f t="shared" si="118"/>
        <v>1.019219569015725E-2</v>
      </c>
      <c r="K567" s="10">
        <f t="shared" si="121"/>
        <v>0.6</v>
      </c>
      <c r="L567" s="10">
        <f t="shared" si="122"/>
        <v>0.12903225806451613</v>
      </c>
      <c r="M567" s="10">
        <f t="shared" si="119"/>
        <v>7.1056371387967791E-4</v>
      </c>
      <c r="N567" s="14">
        <f t="shared" si="120"/>
        <v>1.0961907371882709E-3</v>
      </c>
    </row>
    <row r="568" spans="1:14" x14ac:dyDescent="0.2">
      <c r="A568" s="8"/>
      <c r="B568" s="43" t="s">
        <v>540</v>
      </c>
      <c r="C568" s="40">
        <v>1</v>
      </c>
      <c r="D568" s="9">
        <v>11</v>
      </c>
      <c r="E568" s="9">
        <v>3</v>
      </c>
      <c r="F568" s="9">
        <v>7</v>
      </c>
      <c r="G568" s="10">
        <f t="shared" si="115"/>
        <v>2.3685457129322596E-4</v>
      </c>
      <c r="H568" s="10">
        <f t="shared" si="116"/>
        <v>3.0145245272677444E-3</v>
      </c>
      <c r="I568" s="10">
        <f t="shared" si="117"/>
        <v>6.8073519400953025E-4</v>
      </c>
      <c r="J568" s="10">
        <f t="shared" si="118"/>
        <v>2.0384391380314504E-3</v>
      </c>
      <c r="K568" s="10">
        <f t="shared" si="121"/>
        <v>2</v>
      </c>
      <c r="L568" s="10">
        <f t="shared" si="122"/>
        <v>-0.36363636363636365</v>
      </c>
      <c r="M568" s="10">
        <f t="shared" si="119"/>
        <v>4.7370914258645192E-4</v>
      </c>
      <c r="N568" s="14">
        <f t="shared" si="120"/>
        <v>-1.0961907371882706E-3</v>
      </c>
    </row>
    <row r="569" spans="1:14" x14ac:dyDescent="0.2">
      <c r="A569" s="8"/>
      <c r="B569" s="43" t="s">
        <v>541</v>
      </c>
      <c r="C569" s="40">
        <v>1</v>
      </c>
      <c r="D569" s="9">
        <v>1</v>
      </c>
      <c r="E569" s="9">
        <v>0</v>
      </c>
      <c r="F569" s="9">
        <v>1</v>
      </c>
      <c r="G569" s="10">
        <f t="shared" si="115"/>
        <v>2.3685457129322596E-4</v>
      </c>
      <c r="H569" s="10">
        <f t="shared" si="116"/>
        <v>2.7404768429706771E-4</v>
      </c>
      <c r="I569" s="10" t="str">
        <f t="shared" si="117"/>
        <v/>
      </c>
      <c r="J569" s="10">
        <f t="shared" si="118"/>
        <v>2.9120559114735004E-4</v>
      </c>
      <c r="K569" s="10">
        <f t="shared" si="121"/>
        <v>-1</v>
      </c>
      <c r="L569" s="10">
        <f t="shared" si="122"/>
        <v>0</v>
      </c>
      <c r="M569" s="10">
        <f t="shared" si="119"/>
        <v>-2.3685457129322596E-4</v>
      </c>
      <c r="N569" s="14">
        <f t="shared" si="120"/>
        <v>0</v>
      </c>
    </row>
    <row r="570" spans="1:14" x14ac:dyDescent="0.2">
      <c r="A570" s="8"/>
      <c r="B570" s="43" t="s">
        <v>542</v>
      </c>
      <c r="C570" s="40">
        <v>1</v>
      </c>
      <c r="D570" s="9">
        <v>1</v>
      </c>
      <c r="E570" s="9">
        <v>0</v>
      </c>
      <c r="F570" s="9">
        <v>1</v>
      </c>
      <c r="G570" s="10">
        <f t="shared" si="115"/>
        <v>2.3685457129322596E-4</v>
      </c>
      <c r="H570" s="10">
        <f t="shared" si="116"/>
        <v>2.7404768429706771E-4</v>
      </c>
      <c r="I570" s="10" t="str">
        <f t="shared" si="117"/>
        <v/>
      </c>
      <c r="J570" s="10">
        <f t="shared" si="118"/>
        <v>2.9120559114735004E-4</v>
      </c>
      <c r="K570" s="10">
        <f t="shared" si="121"/>
        <v>-1</v>
      </c>
      <c r="L570" s="10">
        <f t="shared" si="122"/>
        <v>0</v>
      </c>
      <c r="M570" s="10">
        <f t="shared" si="119"/>
        <v>-2.3685457129322596E-4</v>
      </c>
      <c r="N570" s="14">
        <f t="shared" si="120"/>
        <v>0</v>
      </c>
    </row>
    <row r="571" spans="1:14" x14ac:dyDescent="0.2">
      <c r="A571" s="8"/>
      <c r="B571" s="43" t="s">
        <v>543</v>
      </c>
      <c r="C571" s="40">
        <v>47</v>
      </c>
      <c r="D571" s="9">
        <v>2</v>
      </c>
      <c r="E571" s="9">
        <v>211</v>
      </c>
      <c r="F571" s="9">
        <v>36</v>
      </c>
      <c r="G571" s="10">
        <f t="shared" si="115"/>
        <v>1.113216485078162E-2</v>
      </c>
      <c r="H571" s="10">
        <f t="shared" si="116"/>
        <v>5.4809536859413543E-4</v>
      </c>
      <c r="I571" s="10">
        <f t="shared" si="117"/>
        <v>4.7878375312003632E-2</v>
      </c>
      <c r="J571" s="10">
        <f t="shared" si="118"/>
        <v>1.0483401281304601E-2</v>
      </c>
      <c r="K571" s="10">
        <f t="shared" si="121"/>
        <v>3.4893617021276597</v>
      </c>
      <c r="L571" s="10">
        <f t="shared" si="122"/>
        <v>17</v>
      </c>
      <c r="M571" s="10">
        <f t="shared" si="119"/>
        <v>3.8844149692089061E-2</v>
      </c>
      <c r="N571" s="14">
        <f t="shared" si="120"/>
        <v>9.3176212661003031E-3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2.9120559114735004E-4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2.2691173133651009E-4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1</v>
      </c>
      <c r="F574" s="9">
        <v>0</v>
      </c>
      <c r="G574" s="10" t="str">
        <f t="shared" si="115"/>
        <v/>
      </c>
      <c r="H574" s="10" t="str">
        <f t="shared" si="116"/>
        <v/>
      </c>
      <c r="I574" s="10">
        <f t="shared" si="117"/>
        <v>2.2691173133651009E-4</v>
      </c>
      <c r="J574" s="10" t="str">
        <f t="shared" si="118"/>
        <v/>
      </c>
      <c r="K574" s="10">
        <f t="shared" si="121"/>
        <v>1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2.7404768429706771E-4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-2.7404768429706771E-4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5.8241118229470008E-4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1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2.7404768429706771E-4</v>
      </c>
      <c r="I580" s="10" t="str">
        <f t="shared" si="117"/>
        <v/>
      </c>
      <c r="J580" s="10">
        <f t="shared" si="118"/>
        <v>1.1648223645894002E-3</v>
      </c>
      <c r="K580" s="10" t="str">
        <f t="shared" si="121"/>
        <v xml:space="preserve"> </v>
      </c>
      <c r="L580" s="10">
        <f t="shared" si="122"/>
        <v>3</v>
      </c>
      <c r="M580" s="10" t="str">
        <f t="shared" si="119"/>
        <v/>
      </c>
      <c r="N580" s="14">
        <f t="shared" si="120"/>
        <v>8.2214305289120314E-4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2.7404768429706771E-4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-2.7404768429706771E-4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1</v>
      </c>
      <c r="D583" s="9">
        <v>36</v>
      </c>
      <c r="E583" s="9">
        <v>1</v>
      </c>
      <c r="F583" s="9">
        <v>15</v>
      </c>
      <c r="G583" s="10">
        <f t="shared" si="115"/>
        <v>2.3685457129322596E-4</v>
      </c>
      <c r="H583" s="10">
        <f t="shared" si="116"/>
        <v>9.865716634694436E-3</v>
      </c>
      <c r="I583" s="10">
        <f t="shared" si="117"/>
        <v>2.2691173133651009E-4</v>
      </c>
      <c r="J583" s="10">
        <f t="shared" si="118"/>
        <v>4.3680838672102507E-3</v>
      </c>
      <c r="K583" s="10">
        <f t="shared" si="121"/>
        <v>0</v>
      </c>
      <c r="L583" s="10">
        <f t="shared" si="122"/>
        <v>-0.58333333333333337</v>
      </c>
      <c r="M583" s="10">
        <f t="shared" si="119"/>
        <v>0</v>
      </c>
      <c r="N583" s="14">
        <f t="shared" si="120"/>
        <v>-5.7550013702384216E-3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2</v>
      </c>
      <c r="F585" s="9">
        <v>5</v>
      </c>
      <c r="G585" s="10" t="str">
        <f t="shared" si="115"/>
        <v/>
      </c>
      <c r="H585" s="10">
        <f t="shared" si="116"/>
        <v>5.4809536859413543E-4</v>
      </c>
      <c r="I585" s="10">
        <f t="shared" si="117"/>
        <v>4.5382346267302018E-4</v>
      </c>
      <c r="J585" s="10">
        <f t="shared" si="118"/>
        <v>1.4560279557367501E-3</v>
      </c>
      <c r="K585" s="10">
        <f t="shared" si="121"/>
        <v>1</v>
      </c>
      <c r="L585" s="10">
        <f t="shared" si="122"/>
        <v>1.5</v>
      </c>
      <c r="M585" s="10" t="str">
        <f t="shared" si="119"/>
        <v/>
      </c>
      <c r="N585" s="14">
        <f t="shared" si="120"/>
        <v>8.2214305289120314E-4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78</v>
      </c>
      <c r="E588" s="9">
        <v>0</v>
      </c>
      <c r="F588" s="9">
        <v>21</v>
      </c>
      <c r="G588" s="10">
        <f t="shared" si="115"/>
        <v>2.3685457129322596E-4</v>
      </c>
      <c r="H588" s="10">
        <f t="shared" si="116"/>
        <v>2.1375719375171281E-2</v>
      </c>
      <c r="I588" s="10" t="str">
        <f t="shared" si="117"/>
        <v/>
      </c>
      <c r="J588" s="10">
        <f t="shared" si="118"/>
        <v>6.1153174140943503E-3</v>
      </c>
      <c r="K588" s="10">
        <f t="shared" si="121"/>
        <v>-1</v>
      </c>
      <c r="L588" s="10">
        <f t="shared" si="122"/>
        <v>-0.73076923076923073</v>
      </c>
      <c r="M588" s="10">
        <f t="shared" si="119"/>
        <v>-2.3685457129322596E-4</v>
      </c>
      <c r="N588" s="14">
        <f t="shared" si="120"/>
        <v>-1.5620718004932858E-2</v>
      </c>
    </row>
    <row r="589" spans="1:14" ht="25.5" x14ac:dyDescent="0.2">
      <c r="A589" s="8"/>
      <c r="B589" s="43" t="s">
        <v>561</v>
      </c>
      <c r="C589" s="40">
        <v>1</v>
      </c>
      <c r="D589" s="9">
        <v>9</v>
      </c>
      <c r="E589" s="9">
        <v>0</v>
      </c>
      <c r="F589" s="9">
        <v>51</v>
      </c>
      <c r="G589" s="10">
        <f t="shared" si="115"/>
        <v>2.3685457129322596E-4</v>
      </c>
      <c r="H589" s="10">
        <f t="shared" si="116"/>
        <v>2.466429158673609E-3</v>
      </c>
      <c r="I589" s="10" t="str">
        <f t="shared" si="117"/>
        <v/>
      </c>
      <c r="J589" s="10">
        <f t="shared" si="118"/>
        <v>1.4851485148514851E-2</v>
      </c>
      <c r="K589" s="10">
        <f t="shared" si="121"/>
        <v>-1</v>
      </c>
      <c r="L589" s="10">
        <f t="shared" si="122"/>
        <v>4.666666666666667</v>
      </c>
      <c r="M589" s="10">
        <f t="shared" si="119"/>
        <v>-2.3685457129322596E-4</v>
      </c>
      <c r="N589" s="14">
        <f t="shared" si="120"/>
        <v>1.1510002740476843E-2</v>
      </c>
    </row>
    <row r="590" spans="1:14" x14ac:dyDescent="0.2">
      <c r="A590" s="8"/>
      <c r="B590" s="43" t="s">
        <v>562</v>
      </c>
      <c r="C590" s="40">
        <v>2</v>
      </c>
      <c r="D590" s="9">
        <v>124</v>
      </c>
      <c r="E590" s="9">
        <v>8</v>
      </c>
      <c r="F590" s="9">
        <v>182</v>
      </c>
      <c r="G590" s="10">
        <f t="shared" si="115"/>
        <v>4.7370914258645192E-4</v>
      </c>
      <c r="H590" s="10">
        <f t="shared" si="116"/>
        <v>3.3981912852836395E-2</v>
      </c>
      <c r="I590" s="10">
        <f t="shared" si="117"/>
        <v>1.8152938506920807E-3</v>
      </c>
      <c r="J590" s="10">
        <f t="shared" si="118"/>
        <v>5.2999417588817703E-2</v>
      </c>
      <c r="K590" s="10">
        <f t="shared" si="121"/>
        <v>3</v>
      </c>
      <c r="L590" s="10">
        <f t="shared" si="122"/>
        <v>0.46774193548387094</v>
      </c>
      <c r="M590" s="10">
        <f t="shared" si="119"/>
        <v>1.4211274277593558E-3</v>
      </c>
      <c r="N590" s="14">
        <f t="shared" si="120"/>
        <v>1.5894765689229925E-2</v>
      </c>
    </row>
    <row r="591" spans="1:14" x14ac:dyDescent="0.2">
      <c r="A591" s="8"/>
      <c r="B591" s="43" t="s">
        <v>563</v>
      </c>
      <c r="C591" s="40">
        <v>0</v>
      </c>
      <c r="D591" s="9">
        <v>1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2.7404768429706771E-4</v>
      </c>
      <c r="I591" s="10" t="str">
        <f t="shared" si="117"/>
        <v/>
      </c>
      <c r="J591" s="10">
        <f t="shared" si="118"/>
        <v>1.4560279557367501E-3</v>
      </c>
      <c r="K591" s="10" t="str">
        <f t="shared" si="121"/>
        <v xml:space="preserve"> </v>
      </c>
      <c r="L591" s="10">
        <f t="shared" si="122"/>
        <v>4</v>
      </c>
      <c r="M591" s="10" t="str">
        <f t="shared" si="119"/>
        <v/>
      </c>
      <c r="N591" s="14">
        <f t="shared" si="120"/>
        <v>1.0961907371882709E-3</v>
      </c>
    </row>
    <row r="592" spans="1:14" x14ac:dyDescent="0.2">
      <c r="A592" s="8"/>
      <c r="B592" s="43" t="s">
        <v>564</v>
      </c>
      <c r="C592" s="40">
        <v>0</v>
      </c>
      <c r="D592" s="9">
        <v>1</v>
      </c>
      <c r="E592" s="9">
        <v>0</v>
      </c>
      <c r="F592" s="9">
        <v>1</v>
      </c>
      <c r="G592" s="10" t="str">
        <f t="shared" si="115"/>
        <v/>
      </c>
      <c r="H592" s="10">
        <f t="shared" si="116"/>
        <v>2.7404768429706771E-4</v>
      </c>
      <c r="I592" s="10" t="str">
        <f t="shared" si="117"/>
        <v/>
      </c>
      <c r="J592" s="10">
        <f t="shared" si="118"/>
        <v>2.9120559114735004E-4</v>
      </c>
      <c r="K592" s="10" t="str">
        <f t="shared" si="121"/>
        <v xml:space="preserve"> </v>
      </c>
      <c r="L592" s="10">
        <f t="shared" si="122"/>
        <v>0</v>
      </c>
      <c r="M592" s="10" t="str">
        <f t="shared" si="119"/>
        <v/>
      </c>
      <c r="N592" s="14">
        <f t="shared" si="120"/>
        <v>0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2</v>
      </c>
      <c r="F593" s="9">
        <v>0</v>
      </c>
      <c r="G593" s="10" t="str">
        <f t="shared" si="115"/>
        <v/>
      </c>
      <c r="H593" s="10" t="str">
        <f t="shared" si="116"/>
        <v/>
      </c>
      <c r="I593" s="10">
        <f t="shared" si="117"/>
        <v>4.5382346267302018E-4</v>
      </c>
      <c r="J593" s="10" t="str">
        <f t="shared" si="118"/>
        <v/>
      </c>
      <c r="K593" s="10">
        <f t="shared" si="121"/>
        <v>1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2.9120559114735004E-4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</v>
      </c>
      <c r="D595" s="9">
        <v>1</v>
      </c>
      <c r="E595" s="9">
        <v>2</v>
      </c>
      <c r="F595" s="9">
        <v>2</v>
      </c>
      <c r="G595" s="10">
        <f t="shared" si="115"/>
        <v>2.3685457129322596E-4</v>
      </c>
      <c r="H595" s="10">
        <f t="shared" si="116"/>
        <v>2.7404768429706771E-4</v>
      </c>
      <c r="I595" s="10">
        <f t="shared" si="117"/>
        <v>4.5382346267302018E-4</v>
      </c>
      <c r="J595" s="10">
        <f t="shared" si="118"/>
        <v>5.8241118229470008E-4</v>
      </c>
      <c r="K595" s="10">
        <f t="shared" si="121"/>
        <v>1</v>
      </c>
      <c r="L595" s="10">
        <f t="shared" si="122"/>
        <v>1</v>
      </c>
      <c r="M595" s="10">
        <f t="shared" si="119"/>
        <v>2.3685457129322596E-4</v>
      </c>
      <c r="N595" s="14">
        <f t="shared" si="120"/>
        <v>2.7404768429706771E-4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1</v>
      </c>
      <c r="F596" s="9">
        <v>0</v>
      </c>
      <c r="G596" s="10" t="str">
        <f t="shared" si="115"/>
        <v/>
      </c>
      <c r="H596" s="10" t="str">
        <f t="shared" si="116"/>
        <v/>
      </c>
      <c r="I596" s="10">
        <f t="shared" si="117"/>
        <v>2.2691173133651009E-4</v>
      </c>
      <c r="J596" s="10" t="str">
        <f t="shared" si="118"/>
        <v/>
      </c>
      <c r="K596" s="10">
        <f t="shared" si="121"/>
        <v>1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4</v>
      </c>
      <c r="D597" s="9">
        <v>44</v>
      </c>
      <c r="E597" s="9">
        <v>1</v>
      </c>
      <c r="F597" s="9">
        <v>5</v>
      </c>
      <c r="G597" s="10">
        <f t="shared" si="115"/>
        <v>9.4741828517290385E-4</v>
      </c>
      <c r="H597" s="10">
        <f t="shared" si="116"/>
        <v>1.2058098109070978E-2</v>
      </c>
      <c r="I597" s="10">
        <f t="shared" si="117"/>
        <v>2.2691173133651009E-4</v>
      </c>
      <c r="J597" s="10">
        <f t="shared" si="118"/>
        <v>1.4560279557367501E-3</v>
      </c>
      <c r="K597" s="10">
        <f t="shared" si="121"/>
        <v>-0.75</v>
      </c>
      <c r="L597" s="10">
        <f t="shared" si="122"/>
        <v>-0.88636363636363635</v>
      </c>
      <c r="M597" s="10">
        <f t="shared" si="119"/>
        <v>-7.1056371387967791E-4</v>
      </c>
      <c r="N597" s="14">
        <f t="shared" si="120"/>
        <v>-1.0687859687585639E-2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2.9120559114735004E-4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1</v>
      </c>
      <c r="D599" s="9">
        <v>2</v>
      </c>
      <c r="E599" s="9">
        <v>0</v>
      </c>
      <c r="F599" s="9">
        <v>1</v>
      </c>
      <c r="G599" s="10">
        <f t="shared" si="115"/>
        <v>2.3685457129322596E-4</v>
      </c>
      <c r="H599" s="10">
        <f t="shared" si="116"/>
        <v>5.4809536859413543E-4</v>
      </c>
      <c r="I599" s="10" t="str">
        <f t="shared" si="117"/>
        <v/>
      </c>
      <c r="J599" s="10">
        <f t="shared" si="118"/>
        <v>2.9120559114735004E-4</v>
      </c>
      <c r="K599" s="10">
        <f t="shared" si="121"/>
        <v>-1</v>
      </c>
      <c r="L599" s="10">
        <f t="shared" si="122"/>
        <v>-0.5</v>
      </c>
      <c r="M599" s="10">
        <f t="shared" si="119"/>
        <v>-2.3685457129322596E-4</v>
      </c>
      <c r="N599" s="14">
        <f t="shared" si="120"/>
        <v>-2.7404768429706771E-4</v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2</v>
      </c>
      <c r="F602" s="9">
        <v>0</v>
      </c>
      <c r="G602" s="10" t="str">
        <f t="shared" si="115"/>
        <v/>
      </c>
      <c r="H602" s="10" t="str">
        <f t="shared" si="116"/>
        <v/>
      </c>
      <c r="I602" s="10">
        <f t="shared" si="117"/>
        <v>4.5382346267302018E-4</v>
      </c>
      <c r="J602" s="10" t="str">
        <f t="shared" si="118"/>
        <v/>
      </c>
      <c r="K602" s="10">
        <f t="shared" si="121"/>
        <v>1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1030</v>
      </c>
      <c r="D612" s="31">
        <f>SUM(D613:D640)</f>
        <v>1482</v>
      </c>
      <c r="E612" s="31">
        <f>SUM(E613:E640)</f>
        <v>803</v>
      </c>
      <c r="F612" s="31">
        <f>SUM(F613:F640)</f>
        <v>1205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-0.2203883495145631</v>
      </c>
      <c r="L612" s="32">
        <f>+IF(AND(D612=0,F612=0),"",IF(D612=0,1,IF(F612=0,-1,(F612-D612)/D612)))</f>
        <v>-0.18690958164642374</v>
      </c>
      <c r="M612" s="32">
        <f t="shared" ref="M612:M640" si="127">+IF(OR(AND(G612=""),(K612="")),"",G612*K612)</f>
        <v>-0.2203883495145631</v>
      </c>
      <c r="N612" s="33">
        <f t="shared" ref="N612:N640" si="128">+IF(OR(AND(H612=""),(L612="")),"",H612*L612)</f>
        <v>-0.18690958164642374</v>
      </c>
    </row>
    <row r="613" spans="1:14" x14ac:dyDescent="0.2">
      <c r="A613" s="8"/>
      <c r="B613" s="42" t="s">
        <v>577</v>
      </c>
      <c r="C613" s="40">
        <v>9</v>
      </c>
      <c r="D613" s="9">
        <v>3</v>
      </c>
      <c r="E613" s="9">
        <v>1</v>
      </c>
      <c r="F613" s="9">
        <v>5</v>
      </c>
      <c r="G613" s="10">
        <f t="shared" si="123"/>
        <v>8.7378640776699032E-3</v>
      </c>
      <c r="H613" s="10">
        <f t="shared" si="124"/>
        <v>2.0242914979757085E-3</v>
      </c>
      <c r="I613" s="10">
        <f t="shared" si="125"/>
        <v>1.2453300124533001E-3</v>
      </c>
      <c r="J613" s="10">
        <f t="shared" si="126"/>
        <v>4.1493775933609959E-3</v>
      </c>
      <c r="K613" s="10">
        <f t="shared" ref="K613:K640" si="129">+IF(AND(C613=0,E613=0)," ",IF(C613=0,1,IF(E613=0,-1,(E613-C613)/C613)))</f>
        <v>-0.88888888888888884</v>
      </c>
      <c r="L613" s="10">
        <f t="shared" ref="L613:L640" si="130">+IF(AND(D613=0,F613=0)," ",IF(D613=0,1,IF(F613=0,-1,(F613-D613)/D613)))</f>
        <v>0.66666666666666663</v>
      </c>
      <c r="M613" s="10">
        <f t="shared" si="127"/>
        <v>-7.7669902912621356E-3</v>
      </c>
      <c r="N613" s="14">
        <f t="shared" si="128"/>
        <v>1.3495276653171389E-3</v>
      </c>
    </row>
    <row r="614" spans="1:14" x14ac:dyDescent="0.2">
      <c r="A614" s="8"/>
      <c r="B614" s="43" t="s">
        <v>578</v>
      </c>
      <c r="C614" s="40">
        <v>28</v>
      </c>
      <c r="D614" s="9">
        <v>34</v>
      </c>
      <c r="E614" s="9">
        <v>15</v>
      </c>
      <c r="F614" s="9">
        <v>30</v>
      </c>
      <c r="G614" s="10">
        <f t="shared" si="123"/>
        <v>2.7184466019417475E-2</v>
      </c>
      <c r="H614" s="10">
        <f t="shared" si="124"/>
        <v>2.2941970310391364E-2</v>
      </c>
      <c r="I614" s="10">
        <f t="shared" si="125"/>
        <v>1.86799501867995E-2</v>
      </c>
      <c r="J614" s="10">
        <f t="shared" si="126"/>
        <v>2.4896265560165973E-2</v>
      </c>
      <c r="K614" s="10">
        <f t="shared" si="129"/>
        <v>-0.4642857142857143</v>
      </c>
      <c r="L614" s="10">
        <f t="shared" si="130"/>
        <v>-0.11764705882352941</v>
      </c>
      <c r="M614" s="10">
        <f t="shared" si="127"/>
        <v>-1.2621359223300972E-2</v>
      </c>
      <c r="N614" s="14">
        <f t="shared" si="128"/>
        <v>-2.6990553306342783E-3</v>
      </c>
    </row>
    <row r="615" spans="1:14" ht="25.5" x14ac:dyDescent="0.2">
      <c r="A615" s="8"/>
      <c r="B615" s="43" t="s">
        <v>579</v>
      </c>
      <c r="C615" s="40">
        <v>292</v>
      </c>
      <c r="D615" s="9">
        <v>88</v>
      </c>
      <c r="E615" s="9">
        <v>123</v>
      </c>
      <c r="F615" s="9">
        <v>44</v>
      </c>
      <c r="G615" s="10">
        <f t="shared" si="123"/>
        <v>0.28349514563106798</v>
      </c>
      <c r="H615" s="10">
        <f t="shared" si="124"/>
        <v>5.9379217273954114E-2</v>
      </c>
      <c r="I615" s="10">
        <f t="shared" si="125"/>
        <v>0.15317559153175592</v>
      </c>
      <c r="J615" s="10">
        <f t="shared" si="126"/>
        <v>3.6514522821576766E-2</v>
      </c>
      <c r="K615" s="10">
        <f t="shared" si="129"/>
        <v>-0.57876712328767121</v>
      </c>
      <c r="L615" s="10">
        <f t="shared" si="130"/>
        <v>-0.5</v>
      </c>
      <c r="M615" s="10">
        <f t="shared" si="127"/>
        <v>-0.16407766990291262</v>
      </c>
      <c r="N615" s="14">
        <f t="shared" si="128"/>
        <v>-2.9689608636977057E-2</v>
      </c>
    </row>
    <row r="616" spans="1:14" x14ac:dyDescent="0.2">
      <c r="A616" s="8"/>
      <c r="B616" s="43" t="s">
        <v>580</v>
      </c>
      <c r="C616" s="40">
        <v>320</v>
      </c>
      <c r="D616" s="9">
        <v>97</v>
      </c>
      <c r="E616" s="9">
        <v>213</v>
      </c>
      <c r="F616" s="9">
        <v>51</v>
      </c>
      <c r="G616" s="10">
        <f t="shared" si="123"/>
        <v>0.31067961165048541</v>
      </c>
      <c r="H616" s="10">
        <f t="shared" si="124"/>
        <v>6.5452091767881235E-2</v>
      </c>
      <c r="I616" s="10">
        <f t="shared" si="125"/>
        <v>0.26525529265255293</v>
      </c>
      <c r="J616" s="10">
        <f t="shared" si="126"/>
        <v>4.232365145228216E-2</v>
      </c>
      <c r="K616" s="10">
        <f t="shared" si="129"/>
        <v>-0.33437499999999998</v>
      </c>
      <c r="L616" s="10">
        <f t="shared" si="130"/>
        <v>-0.47422680412371132</v>
      </c>
      <c r="M616" s="10">
        <f t="shared" si="127"/>
        <v>-0.10388349514563106</v>
      </c>
      <c r="N616" s="14">
        <f t="shared" si="128"/>
        <v>-3.1039136302294192E-2</v>
      </c>
    </row>
    <row r="617" spans="1:14" x14ac:dyDescent="0.2">
      <c r="A617" s="8"/>
      <c r="B617" s="43" t="s">
        <v>581</v>
      </c>
      <c r="C617" s="40">
        <v>0</v>
      </c>
      <c r="D617" s="9">
        <v>4</v>
      </c>
      <c r="E617" s="9">
        <v>3</v>
      </c>
      <c r="F617" s="9">
        <v>1</v>
      </c>
      <c r="G617" s="10" t="str">
        <f t="shared" si="123"/>
        <v/>
      </c>
      <c r="H617" s="10">
        <f t="shared" si="124"/>
        <v>2.6990553306342779E-3</v>
      </c>
      <c r="I617" s="10">
        <f t="shared" si="125"/>
        <v>3.7359900373599006E-3</v>
      </c>
      <c r="J617" s="10">
        <f t="shared" si="126"/>
        <v>8.2987551867219915E-4</v>
      </c>
      <c r="K617" s="10">
        <f t="shared" si="129"/>
        <v>1</v>
      </c>
      <c r="L617" s="10">
        <f t="shared" si="130"/>
        <v>-0.75</v>
      </c>
      <c r="M617" s="10" t="str">
        <f t="shared" si="127"/>
        <v/>
      </c>
      <c r="N617" s="14">
        <f t="shared" si="128"/>
        <v>-2.0242914979757085E-3</v>
      </c>
    </row>
    <row r="618" spans="1:14" x14ac:dyDescent="0.2">
      <c r="A618" s="8"/>
      <c r="B618" s="43" t="s">
        <v>582</v>
      </c>
      <c r="C618" s="40">
        <v>2</v>
      </c>
      <c r="D618" s="9">
        <v>0</v>
      </c>
      <c r="E618" s="9">
        <v>0</v>
      </c>
      <c r="F618" s="9">
        <v>0</v>
      </c>
      <c r="G618" s="10">
        <f t="shared" si="123"/>
        <v>1.9417475728155339E-3</v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>
        <f t="shared" si="129"/>
        <v>-1</v>
      </c>
      <c r="L618" s="10" t="str">
        <f t="shared" si="130"/>
        <v xml:space="preserve"> </v>
      </c>
      <c r="M618" s="10">
        <f t="shared" si="127"/>
        <v>-1.9417475728155339E-3</v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2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1.3495276653171389E-3</v>
      </c>
      <c r="I619" s="10" t="str">
        <f t="shared" si="125"/>
        <v/>
      </c>
      <c r="J619" s="10">
        <f t="shared" si="126"/>
        <v>8.2987551867219915E-4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14">
        <f t="shared" si="128"/>
        <v>-6.7476383265856947E-4</v>
      </c>
    </row>
    <row r="620" spans="1:14" x14ac:dyDescent="0.2">
      <c r="A620" s="8"/>
      <c r="B620" s="43" t="s">
        <v>584</v>
      </c>
      <c r="C620" s="40">
        <v>1</v>
      </c>
      <c r="D620" s="9">
        <v>3</v>
      </c>
      <c r="E620" s="9">
        <v>0</v>
      </c>
      <c r="F620" s="9">
        <v>0</v>
      </c>
      <c r="G620" s="10">
        <f t="shared" si="123"/>
        <v>9.7087378640776695E-4</v>
      </c>
      <c r="H620" s="10">
        <f t="shared" si="124"/>
        <v>2.0242914979757085E-3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-9.7087378640776695E-4</v>
      </c>
      <c r="N620" s="14">
        <f t="shared" si="128"/>
        <v>-2.0242914979757085E-3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4</v>
      </c>
      <c r="E622" s="9">
        <v>5</v>
      </c>
      <c r="F622" s="9">
        <v>5</v>
      </c>
      <c r="G622" s="10" t="str">
        <f t="shared" si="123"/>
        <v/>
      </c>
      <c r="H622" s="10">
        <f t="shared" si="124"/>
        <v>2.6990553306342779E-3</v>
      </c>
      <c r="I622" s="10">
        <f t="shared" si="125"/>
        <v>6.2266500622665004E-3</v>
      </c>
      <c r="J622" s="10">
        <f t="shared" si="126"/>
        <v>4.1493775933609959E-3</v>
      </c>
      <c r="K622" s="10">
        <f t="shared" si="129"/>
        <v>1</v>
      </c>
      <c r="L622" s="10">
        <f t="shared" si="130"/>
        <v>0.25</v>
      </c>
      <c r="M622" s="10" t="str">
        <f t="shared" si="127"/>
        <v/>
      </c>
      <c r="N622" s="14">
        <f t="shared" si="128"/>
        <v>6.7476383265856947E-4</v>
      </c>
    </row>
    <row r="623" spans="1:14" x14ac:dyDescent="0.2">
      <c r="A623" s="8"/>
      <c r="B623" s="43" t="s">
        <v>587</v>
      </c>
      <c r="C623" s="40">
        <v>4</v>
      </c>
      <c r="D623" s="9">
        <v>1</v>
      </c>
      <c r="E623" s="9">
        <v>29</v>
      </c>
      <c r="F623" s="9">
        <v>4</v>
      </c>
      <c r="G623" s="10">
        <f t="shared" si="123"/>
        <v>3.8834951456310678E-3</v>
      </c>
      <c r="H623" s="10">
        <f t="shared" si="124"/>
        <v>6.7476383265856947E-4</v>
      </c>
      <c r="I623" s="10">
        <f t="shared" si="125"/>
        <v>3.6114570361145702E-2</v>
      </c>
      <c r="J623" s="10">
        <f t="shared" si="126"/>
        <v>3.3195020746887966E-3</v>
      </c>
      <c r="K623" s="10">
        <f t="shared" si="129"/>
        <v>6.25</v>
      </c>
      <c r="L623" s="10">
        <f t="shared" si="130"/>
        <v>3</v>
      </c>
      <c r="M623" s="10">
        <f t="shared" si="127"/>
        <v>2.4271844660194174E-2</v>
      </c>
      <c r="N623" s="14">
        <f t="shared" si="128"/>
        <v>2.0242914979757085E-3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1</v>
      </c>
      <c r="D625" s="9">
        <v>2</v>
      </c>
      <c r="E625" s="9">
        <v>4</v>
      </c>
      <c r="F625" s="9">
        <v>2</v>
      </c>
      <c r="G625" s="10">
        <f t="shared" si="123"/>
        <v>9.7087378640776695E-4</v>
      </c>
      <c r="H625" s="10">
        <f t="shared" si="124"/>
        <v>1.3495276653171389E-3</v>
      </c>
      <c r="I625" s="10">
        <f t="shared" si="125"/>
        <v>4.9813200498132005E-3</v>
      </c>
      <c r="J625" s="10">
        <f t="shared" si="126"/>
        <v>1.6597510373443983E-3</v>
      </c>
      <c r="K625" s="10">
        <f t="shared" si="129"/>
        <v>3</v>
      </c>
      <c r="L625" s="10">
        <f t="shared" si="130"/>
        <v>0</v>
      </c>
      <c r="M625" s="10">
        <f t="shared" si="127"/>
        <v>2.9126213592233011E-3</v>
      </c>
      <c r="N625" s="14">
        <f t="shared" si="128"/>
        <v>0</v>
      </c>
    </row>
    <row r="626" spans="1:14" x14ac:dyDescent="0.2">
      <c r="A626" s="8"/>
      <c r="B626" s="43" t="s">
        <v>590</v>
      </c>
      <c r="C626" s="40">
        <v>0</v>
      </c>
      <c r="D626" s="9">
        <v>5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3.3738191632928477E-3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-3.3738191632928477E-3</v>
      </c>
    </row>
    <row r="627" spans="1:14" ht="25.5" x14ac:dyDescent="0.2">
      <c r="A627" s="8"/>
      <c r="B627" s="43" t="s">
        <v>591</v>
      </c>
      <c r="C627" s="40">
        <v>8</v>
      </c>
      <c r="D627" s="9">
        <v>89</v>
      </c>
      <c r="E627" s="9">
        <v>31</v>
      </c>
      <c r="F627" s="9">
        <v>104</v>
      </c>
      <c r="G627" s="10">
        <f t="shared" si="123"/>
        <v>7.7669902912621356E-3</v>
      </c>
      <c r="H627" s="10">
        <f t="shared" si="124"/>
        <v>6.0053981106612683E-2</v>
      </c>
      <c r="I627" s="10">
        <f t="shared" si="125"/>
        <v>3.8605230386052306E-2</v>
      </c>
      <c r="J627" s="10">
        <f t="shared" si="126"/>
        <v>8.6307053941908712E-2</v>
      </c>
      <c r="K627" s="10">
        <f t="shared" si="129"/>
        <v>2.875</v>
      </c>
      <c r="L627" s="10">
        <f t="shared" si="130"/>
        <v>0.16853932584269662</v>
      </c>
      <c r="M627" s="10">
        <f t="shared" si="127"/>
        <v>2.2330097087378639E-2</v>
      </c>
      <c r="N627" s="14">
        <f t="shared" si="128"/>
        <v>1.0121457489878543E-2</v>
      </c>
    </row>
    <row r="628" spans="1:14" x14ac:dyDescent="0.2">
      <c r="A628" s="8"/>
      <c r="B628" s="43" t="s">
        <v>592</v>
      </c>
      <c r="C628" s="40">
        <v>157</v>
      </c>
      <c r="D628" s="9">
        <v>212</v>
      </c>
      <c r="E628" s="9">
        <v>9</v>
      </c>
      <c r="F628" s="9">
        <v>29</v>
      </c>
      <c r="G628" s="10">
        <f t="shared" si="123"/>
        <v>0.15242718446601941</v>
      </c>
      <c r="H628" s="10">
        <f t="shared" si="124"/>
        <v>0.14304993252361672</v>
      </c>
      <c r="I628" s="10">
        <f t="shared" si="125"/>
        <v>1.1207970112079701E-2</v>
      </c>
      <c r="J628" s="10">
        <f t="shared" si="126"/>
        <v>2.4066390041493777E-2</v>
      </c>
      <c r="K628" s="10">
        <f t="shared" si="129"/>
        <v>-0.9426751592356688</v>
      </c>
      <c r="L628" s="10">
        <f t="shared" si="130"/>
        <v>-0.8632075471698113</v>
      </c>
      <c r="M628" s="10">
        <f t="shared" si="127"/>
        <v>-0.1436893203883495</v>
      </c>
      <c r="N628" s="14">
        <f t="shared" si="128"/>
        <v>-0.1234817813765182</v>
      </c>
    </row>
    <row r="629" spans="1:14" x14ac:dyDescent="0.2">
      <c r="A629" s="8"/>
      <c r="B629" s="43" t="s">
        <v>593</v>
      </c>
      <c r="C629" s="40">
        <v>5</v>
      </c>
      <c r="D629" s="9">
        <v>35</v>
      </c>
      <c r="E629" s="9">
        <v>0</v>
      </c>
      <c r="F629" s="9">
        <v>7</v>
      </c>
      <c r="G629" s="10">
        <f t="shared" si="123"/>
        <v>4.8543689320388345E-3</v>
      </c>
      <c r="H629" s="10">
        <f t="shared" si="124"/>
        <v>2.3616734143049933E-2</v>
      </c>
      <c r="I629" s="10" t="str">
        <f t="shared" si="125"/>
        <v/>
      </c>
      <c r="J629" s="10">
        <f t="shared" si="126"/>
        <v>5.8091286307053944E-3</v>
      </c>
      <c r="K629" s="10">
        <f t="shared" si="129"/>
        <v>-1</v>
      </c>
      <c r="L629" s="10">
        <f t="shared" si="130"/>
        <v>-0.8</v>
      </c>
      <c r="M629" s="10">
        <f t="shared" si="127"/>
        <v>-4.8543689320388345E-3</v>
      </c>
      <c r="N629" s="14">
        <f t="shared" si="128"/>
        <v>-1.8893387314439947E-2</v>
      </c>
    </row>
    <row r="630" spans="1:14" x14ac:dyDescent="0.2">
      <c r="A630" s="8"/>
      <c r="B630" s="43" t="s">
        <v>594</v>
      </c>
      <c r="C630" s="40">
        <v>27</v>
      </c>
      <c r="D630" s="9">
        <v>362</v>
      </c>
      <c r="E630" s="9">
        <v>57</v>
      </c>
      <c r="F630" s="9">
        <v>267</v>
      </c>
      <c r="G630" s="10">
        <f t="shared" si="123"/>
        <v>2.621359223300971E-2</v>
      </c>
      <c r="H630" s="10">
        <f t="shared" si="124"/>
        <v>0.24426450742240216</v>
      </c>
      <c r="I630" s="10">
        <f t="shared" si="125"/>
        <v>7.0983810709838113E-2</v>
      </c>
      <c r="J630" s="10">
        <f t="shared" si="126"/>
        <v>0.22157676348547717</v>
      </c>
      <c r="K630" s="10">
        <f t="shared" si="129"/>
        <v>1.1111111111111112</v>
      </c>
      <c r="L630" s="10">
        <f t="shared" si="130"/>
        <v>-0.26243093922651933</v>
      </c>
      <c r="M630" s="10">
        <f t="shared" si="127"/>
        <v>2.9126213592233011E-2</v>
      </c>
      <c r="N630" s="14">
        <f t="shared" si="128"/>
        <v>-6.4102564102564097E-2</v>
      </c>
    </row>
    <row r="631" spans="1:14" x14ac:dyDescent="0.2">
      <c r="A631" s="8"/>
      <c r="B631" s="43" t="s">
        <v>595</v>
      </c>
      <c r="C631" s="40">
        <v>85</v>
      </c>
      <c r="D631" s="9">
        <v>457</v>
      </c>
      <c r="E631" s="9">
        <v>243</v>
      </c>
      <c r="F631" s="9">
        <v>561</v>
      </c>
      <c r="G631" s="10">
        <f t="shared" si="123"/>
        <v>8.2524271844660199E-2</v>
      </c>
      <c r="H631" s="10">
        <f t="shared" si="124"/>
        <v>0.30836707152496629</v>
      </c>
      <c r="I631" s="10">
        <f t="shared" si="125"/>
        <v>0.30261519302615192</v>
      </c>
      <c r="J631" s="10">
        <f t="shared" si="126"/>
        <v>0.46556016597510375</v>
      </c>
      <c r="K631" s="10">
        <f t="shared" si="129"/>
        <v>1.8588235294117648</v>
      </c>
      <c r="L631" s="10">
        <f t="shared" si="130"/>
        <v>0.2275711159737418</v>
      </c>
      <c r="M631" s="10">
        <f t="shared" si="127"/>
        <v>0.15339805825242719</v>
      </c>
      <c r="N631" s="14">
        <f t="shared" si="128"/>
        <v>7.0175438596491238E-2</v>
      </c>
    </row>
    <row r="632" spans="1:14" x14ac:dyDescent="0.2">
      <c r="A632" s="8"/>
      <c r="B632" s="43" t="s">
        <v>596</v>
      </c>
      <c r="C632" s="40">
        <v>1</v>
      </c>
      <c r="D632" s="9">
        <v>6</v>
      </c>
      <c r="E632" s="9">
        <v>0</v>
      </c>
      <c r="F632" s="9">
        <v>8</v>
      </c>
      <c r="G632" s="10">
        <f t="shared" si="123"/>
        <v>9.7087378640776695E-4</v>
      </c>
      <c r="H632" s="10">
        <f t="shared" si="124"/>
        <v>4.048582995951417E-3</v>
      </c>
      <c r="I632" s="10" t="str">
        <f t="shared" si="125"/>
        <v/>
      </c>
      <c r="J632" s="10">
        <f t="shared" si="126"/>
        <v>6.6390041493775932E-3</v>
      </c>
      <c r="K632" s="10">
        <f t="shared" si="129"/>
        <v>-1</v>
      </c>
      <c r="L632" s="10">
        <f t="shared" si="130"/>
        <v>0.33333333333333331</v>
      </c>
      <c r="M632" s="10">
        <f t="shared" si="127"/>
        <v>-9.7087378640776695E-4</v>
      </c>
      <c r="N632" s="14">
        <f t="shared" si="128"/>
        <v>1.3495276653171389E-3</v>
      </c>
    </row>
    <row r="633" spans="1:14" x14ac:dyDescent="0.2">
      <c r="A633" s="8"/>
      <c r="B633" s="43" t="s">
        <v>597</v>
      </c>
      <c r="C633" s="40">
        <v>0</v>
      </c>
      <c r="D633" s="9">
        <v>4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2.6990553306342779E-3</v>
      </c>
      <c r="I633" s="10" t="str">
        <f t="shared" si="125"/>
        <v/>
      </c>
      <c r="J633" s="10">
        <f t="shared" si="126"/>
        <v>1.6597510373443983E-3</v>
      </c>
      <c r="K633" s="10" t="str">
        <f t="shared" si="129"/>
        <v xml:space="preserve"> </v>
      </c>
      <c r="L633" s="10">
        <f t="shared" si="130"/>
        <v>-0.5</v>
      </c>
      <c r="M633" s="10" t="str">
        <f t="shared" si="127"/>
        <v/>
      </c>
      <c r="N633" s="14">
        <f t="shared" si="128"/>
        <v>-1.3495276653171389E-3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2</v>
      </c>
      <c r="D636" s="9">
        <v>32</v>
      </c>
      <c r="E636" s="9">
        <v>14</v>
      </c>
      <c r="F636" s="9">
        <v>41</v>
      </c>
      <c r="G636" s="10">
        <f t="shared" si="123"/>
        <v>1.9417475728155339E-3</v>
      </c>
      <c r="H636" s="10">
        <f t="shared" si="124"/>
        <v>2.1592442645074223E-2</v>
      </c>
      <c r="I636" s="10">
        <f t="shared" si="125"/>
        <v>1.7434620174346202E-2</v>
      </c>
      <c r="J636" s="10">
        <f t="shared" si="126"/>
        <v>3.4024896265560163E-2</v>
      </c>
      <c r="K636" s="10">
        <f t="shared" si="129"/>
        <v>6</v>
      </c>
      <c r="L636" s="10">
        <f t="shared" si="130"/>
        <v>0.28125</v>
      </c>
      <c r="M636" s="10">
        <f t="shared" si="127"/>
        <v>1.1650485436893204E-2</v>
      </c>
      <c r="N636" s="14">
        <f t="shared" si="128"/>
        <v>6.0728744939271256E-3</v>
      </c>
    </row>
    <row r="637" spans="1:14" x14ac:dyDescent="0.2">
      <c r="A637" s="8"/>
      <c r="B637" s="43" t="s">
        <v>601</v>
      </c>
      <c r="C637" s="40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6.7476383265856947E-4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4">
        <f t="shared" si="128"/>
        <v>-6.7476383265856947E-4</v>
      </c>
    </row>
    <row r="638" spans="1:14" ht="25.5" x14ac:dyDescent="0.2">
      <c r="A638" s="8"/>
      <c r="B638" s="43" t="s">
        <v>602</v>
      </c>
      <c r="C638" s="40">
        <v>11</v>
      </c>
      <c r="D638" s="9">
        <v>8</v>
      </c>
      <c r="E638" s="9">
        <v>4</v>
      </c>
      <c r="F638" s="9">
        <v>6</v>
      </c>
      <c r="G638" s="10">
        <f t="shared" si="123"/>
        <v>1.0679611650485437E-2</v>
      </c>
      <c r="H638" s="10">
        <f t="shared" si="124"/>
        <v>5.3981106612685558E-3</v>
      </c>
      <c r="I638" s="10">
        <f t="shared" si="125"/>
        <v>4.9813200498132005E-3</v>
      </c>
      <c r="J638" s="10">
        <f t="shared" si="126"/>
        <v>4.9792531120331947E-3</v>
      </c>
      <c r="K638" s="10">
        <f t="shared" si="129"/>
        <v>-0.63636363636363635</v>
      </c>
      <c r="L638" s="10">
        <f t="shared" si="130"/>
        <v>-0.25</v>
      </c>
      <c r="M638" s="10">
        <f t="shared" si="127"/>
        <v>-6.7961165048543689E-3</v>
      </c>
      <c r="N638" s="14">
        <f t="shared" si="128"/>
        <v>-1.3495276653171389E-3</v>
      </c>
    </row>
    <row r="639" spans="1:14" ht="25.5" x14ac:dyDescent="0.2">
      <c r="A639" s="8"/>
      <c r="B639" s="43" t="s">
        <v>603</v>
      </c>
      <c r="C639" s="40">
        <v>66</v>
      </c>
      <c r="D639" s="9">
        <v>30</v>
      </c>
      <c r="E639" s="9">
        <v>50</v>
      </c>
      <c r="F639" s="9">
        <v>24</v>
      </c>
      <c r="G639" s="10">
        <f t="shared" si="123"/>
        <v>6.4077669902912623E-2</v>
      </c>
      <c r="H639" s="10">
        <f t="shared" si="124"/>
        <v>2.0242914979757085E-2</v>
      </c>
      <c r="I639" s="10">
        <f t="shared" si="125"/>
        <v>6.2266500622665005E-2</v>
      </c>
      <c r="J639" s="10">
        <f t="shared" si="126"/>
        <v>1.9917012448132779E-2</v>
      </c>
      <c r="K639" s="10">
        <f t="shared" si="129"/>
        <v>-0.24242424242424243</v>
      </c>
      <c r="L639" s="10">
        <f t="shared" si="130"/>
        <v>-0.2</v>
      </c>
      <c r="M639" s="10">
        <f t="shared" si="127"/>
        <v>-1.5533980582524273E-2</v>
      </c>
      <c r="N639" s="14">
        <f t="shared" si="128"/>
        <v>-4.048582995951417E-3</v>
      </c>
    </row>
    <row r="640" spans="1:14" ht="26.25" thickBot="1" x14ac:dyDescent="0.25">
      <c r="A640" s="8"/>
      <c r="B640" s="44" t="s">
        <v>604</v>
      </c>
      <c r="C640" s="41">
        <v>11</v>
      </c>
      <c r="D640" s="15">
        <v>3</v>
      </c>
      <c r="E640" s="15">
        <v>2</v>
      </c>
      <c r="F640" s="15">
        <v>13</v>
      </c>
      <c r="G640" s="16">
        <f t="shared" si="123"/>
        <v>1.0679611650485437E-2</v>
      </c>
      <c r="H640" s="16">
        <f t="shared" si="124"/>
        <v>2.0242914979757085E-3</v>
      </c>
      <c r="I640" s="16">
        <f t="shared" si="125"/>
        <v>2.4906600249066002E-3</v>
      </c>
      <c r="J640" s="16">
        <f t="shared" si="126"/>
        <v>1.0788381742738589E-2</v>
      </c>
      <c r="K640" s="16">
        <f t="shared" si="129"/>
        <v>-0.81818181818181823</v>
      </c>
      <c r="L640" s="16">
        <f t="shared" si="130"/>
        <v>3.3333333333333335</v>
      </c>
      <c r="M640" s="16">
        <f t="shared" si="127"/>
        <v>-8.7378640776699032E-3</v>
      </c>
      <c r="N640" s="17">
        <f t="shared" si="128"/>
        <v>6.7476383265856954E-3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632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633</v>
      </c>
      <c r="C9" s="31">
        <f>+C22+C81+C188+C371+C612</f>
        <v>1361</v>
      </c>
      <c r="D9" s="31">
        <f>+D22+D81+D188+D371+D612</f>
        <v>1260</v>
      </c>
      <c r="E9" s="31">
        <f>+E22+E81+E188+E371+E612</f>
        <v>1541</v>
      </c>
      <c r="F9" s="31">
        <f>+F22+F81+F188+F371+F612</f>
        <v>1325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0.13225569434239529</v>
      </c>
      <c r="L9" s="32">
        <f t="shared" si="0"/>
        <v>5.1587301587301584E-2</v>
      </c>
      <c r="M9" s="32">
        <f t="shared" ref="M9:N14" si="1">+IF(OR(AND(G9=""),(K9="")),"",G9*K9)</f>
        <v>0.13225569434239529</v>
      </c>
      <c r="N9" s="33">
        <f t="shared" si="1"/>
        <v>5.1587301587301584E-2</v>
      </c>
    </row>
    <row r="10" spans="1:14" x14ac:dyDescent="0.2">
      <c r="A10" s="8"/>
      <c r="B10" s="42" t="s">
        <v>10</v>
      </c>
      <c r="C10" s="40">
        <f>+C22</f>
        <v>4</v>
      </c>
      <c r="D10" s="9">
        <f>+D22</f>
        <v>2</v>
      </c>
      <c r="E10" s="9">
        <f>+E22</f>
        <v>0</v>
      </c>
      <c r="F10" s="9">
        <f>+F22</f>
        <v>3</v>
      </c>
      <c r="G10" s="10">
        <f t="shared" ref="G10:J14" si="2">+C10/C$9</f>
        <v>2.9390154298310064E-3</v>
      </c>
      <c r="H10" s="10">
        <f t="shared" si="2"/>
        <v>1.5873015873015873E-3</v>
      </c>
      <c r="I10" s="10">
        <f t="shared" si="2"/>
        <v>0</v>
      </c>
      <c r="J10" s="10">
        <f t="shared" si="2"/>
        <v>2.2641509433962265E-3</v>
      </c>
      <c r="K10" s="10">
        <f t="shared" si="0"/>
        <v>-1</v>
      </c>
      <c r="L10" s="10">
        <f t="shared" si="0"/>
        <v>0.5</v>
      </c>
      <c r="M10" s="10">
        <f t="shared" si="1"/>
        <v>-2.9390154298310064E-3</v>
      </c>
      <c r="N10" s="14">
        <f t="shared" si="1"/>
        <v>7.9365079365079365E-4</v>
      </c>
    </row>
    <row r="11" spans="1:14" x14ac:dyDescent="0.2">
      <c r="A11" s="8"/>
      <c r="B11" s="43" t="s">
        <v>11</v>
      </c>
      <c r="C11" s="40">
        <f>+C81</f>
        <v>91</v>
      </c>
      <c r="D11" s="9">
        <f>+D81</f>
        <v>61</v>
      </c>
      <c r="E11" s="9">
        <f>+E81</f>
        <v>85</v>
      </c>
      <c r="F11" s="9">
        <f>+F81</f>
        <v>41</v>
      </c>
      <c r="G11" s="10">
        <f t="shared" si="2"/>
        <v>6.6862601028655405E-2</v>
      </c>
      <c r="H11" s="10">
        <f t="shared" si="2"/>
        <v>4.8412698412698414E-2</v>
      </c>
      <c r="I11" s="10">
        <f t="shared" si="2"/>
        <v>5.5158987670343933E-2</v>
      </c>
      <c r="J11" s="10">
        <f t="shared" si="2"/>
        <v>3.0943396226415093E-2</v>
      </c>
      <c r="K11" s="10">
        <f t="shared" si="0"/>
        <v>-6.5934065934065936E-2</v>
      </c>
      <c r="L11" s="10">
        <f t="shared" si="0"/>
        <v>-0.32786885245901637</v>
      </c>
      <c r="M11" s="10">
        <f t="shared" si="1"/>
        <v>-4.40852314474651E-3</v>
      </c>
      <c r="N11" s="14">
        <f t="shared" si="1"/>
        <v>-1.5873015873015872E-2</v>
      </c>
    </row>
    <row r="12" spans="1:14" ht="25.5" x14ac:dyDescent="0.2">
      <c r="A12" s="8"/>
      <c r="B12" s="43" t="s">
        <v>12</v>
      </c>
      <c r="C12" s="40">
        <f>+C188</f>
        <v>187</v>
      </c>
      <c r="D12" s="9">
        <f>+D188</f>
        <v>118</v>
      </c>
      <c r="E12" s="9">
        <f>+E188</f>
        <v>160</v>
      </c>
      <c r="F12" s="9">
        <f>+F188</f>
        <v>141</v>
      </c>
      <c r="G12" s="10">
        <f t="shared" si="2"/>
        <v>0.13739897134459955</v>
      </c>
      <c r="H12" s="10">
        <f t="shared" si="2"/>
        <v>9.3650793650793651E-2</v>
      </c>
      <c r="I12" s="10">
        <f t="shared" si="2"/>
        <v>0.10382868267358858</v>
      </c>
      <c r="J12" s="10">
        <f t="shared" si="2"/>
        <v>0.10641509433962264</v>
      </c>
      <c r="K12" s="10">
        <f t="shared" si="0"/>
        <v>-0.14438502673796791</v>
      </c>
      <c r="L12" s="10">
        <f t="shared" si="0"/>
        <v>0.19491525423728814</v>
      </c>
      <c r="M12" s="10">
        <f t="shared" si="1"/>
        <v>-1.9838354151359292E-2</v>
      </c>
      <c r="N12" s="14">
        <f t="shared" si="1"/>
        <v>1.8253968253968255E-2</v>
      </c>
    </row>
    <row r="13" spans="1:14" x14ac:dyDescent="0.2">
      <c r="A13" s="8"/>
      <c r="B13" s="43" t="s">
        <v>13</v>
      </c>
      <c r="C13" s="40">
        <f>+C371</f>
        <v>157</v>
      </c>
      <c r="D13" s="9">
        <f>+D371</f>
        <v>146</v>
      </c>
      <c r="E13" s="9">
        <f>+E371</f>
        <v>296</v>
      </c>
      <c r="F13" s="9">
        <f>+F371</f>
        <v>233</v>
      </c>
      <c r="G13" s="10">
        <f t="shared" si="2"/>
        <v>0.115356355620867</v>
      </c>
      <c r="H13" s="10">
        <f t="shared" si="2"/>
        <v>0.11587301587301588</v>
      </c>
      <c r="I13" s="10">
        <f t="shared" si="2"/>
        <v>0.19208306294613886</v>
      </c>
      <c r="J13" s="10">
        <f t="shared" si="2"/>
        <v>0.17584905660377359</v>
      </c>
      <c r="K13" s="10">
        <f t="shared" si="0"/>
        <v>0.88535031847133761</v>
      </c>
      <c r="L13" s="10">
        <f t="shared" si="0"/>
        <v>0.59589041095890416</v>
      </c>
      <c r="M13" s="10">
        <f t="shared" si="1"/>
        <v>0.10213078618662748</v>
      </c>
      <c r="N13" s="14">
        <f t="shared" si="1"/>
        <v>6.9047619047619052E-2</v>
      </c>
    </row>
    <row r="14" spans="1:14" ht="15.75" thickBot="1" x14ac:dyDescent="0.25">
      <c r="A14" s="8"/>
      <c r="B14" s="44" t="s">
        <v>14</v>
      </c>
      <c r="C14" s="41">
        <f>+C612</f>
        <v>922</v>
      </c>
      <c r="D14" s="15">
        <f>+D612</f>
        <v>933</v>
      </c>
      <c r="E14" s="15">
        <f>+E612</f>
        <v>1000</v>
      </c>
      <c r="F14" s="15">
        <f>+F612</f>
        <v>907</v>
      </c>
      <c r="G14" s="16">
        <f t="shared" si="2"/>
        <v>0.67744305657604698</v>
      </c>
      <c r="H14" s="16">
        <f t="shared" si="2"/>
        <v>0.74047619047619051</v>
      </c>
      <c r="I14" s="16">
        <f t="shared" si="2"/>
        <v>0.64892926670992856</v>
      </c>
      <c r="J14" s="16">
        <f t="shared" si="2"/>
        <v>0.68452830188679248</v>
      </c>
      <c r="K14" s="16">
        <f t="shared" si="0"/>
        <v>8.4598698481561818E-2</v>
      </c>
      <c r="L14" s="16">
        <f t="shared" si="0"/>
        <v>-2.7867095391211148E-2</v>
      </c>
      <c r="M14" s="16">
        <f t="shared" si="1"/>
        <v>5.7310800881704621E-2</v>
      </c>
      <c r="N14" s="17">
        <f t="shared" si="1"/>
        <v>-2.0634920634920638E-2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</v>
      </c>
      <c r="D22" s="31">
        <f>SUM(D23:D73)</f>
        <v>2</v>
      </c>
      <c r="E22" s="31">
        <f>SUM(E23:E73)</f>
        <v>0</v>
      </c>
      <c r="F22" s="31">
        <f>SUM(F23:F73)</f>
        <v>3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 t="str">
        <f t="shared" ref="I22:I53" si="5">+IF(E22=0,"",E22/E$22)</f>
        <v/>
      </c>
      <c r="J22" s="32">
        <f t="shared" ref="J22:J53" si="6">+IF(F22=0,"",F22/F$22)</f>
        <v>1</v>
      </c>
      <c r="K22" s="32">
        <f>+IF(AND(C22=0,E22=0),"",IF(C22=0,1,IF(E22=0,-1,(E22-C22)/C22)))</f>
        <v>-1</v>
      </c>
      <c r="L22" s="32">
        <f>+IF(AND(D22=0,F22=0),"",IF(D22=0,1,IF(F22=0,-1,(F22-D22)/D22)))</f>
        <v>0.5</v>
      </c>
      <c r="M22" s="32">
        <f t="shared" ref="M22:M53" si="7">+IF(OR(AND(G22=""),(K22="")),"",G22*K22)</f>
        <v>-1</v>
      </c>
      <c r="N22" s="33">
        <f t="shared" ref="N22:N53" si="8">+IF(OR(AND(H22=""),(L22="")),"",H22*L22)</f>
        <v>0.5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0.33333333333333331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1</v>
      </c>
      <c r="E33" s="9">
        <v>0</v>
      </c>
      <c r="F33" s="9">
        <v>0</v>
      </c>
      <c r="G33" s="10" t="str">
        <f t="shared" si="3"/>
        <v/>
      </c>
      <c r="H33" s="10">
        <f t="shared" si="4"/>
        <v>0.5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4">
        <f t="shared" si="8"/>
        <v>-0.5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0</v>
      </c>
      <c r="E47" s="9">
        <v>0</v>
      </c>
      <c r="F47" s="9">
        <v>0</v>
      </c>
      <c r="G47" s="10">
        <f t="shared" si="3"/>
        <v>0.25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-0.25</v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0.5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-0.5</v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0.33333333333333331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1</v>
      </c>
      <c r="D64" s="9">
        <v>0</v>
      </c>
      <c r="E64" s="9">
        <v>0</v>
      </c>
      <c r="F64" s="9">
        <v>0</v>
      </c>
      <c r="G64" s="10">
        <f t="shared" si="11"/>
        <v>0.25</v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 t="str">
        <f t="shared" si="18"/>
        <v xml:space="preserve"> </v>
      </c>
      <c r="M64" s="10">
        <f t="shared" si="15"/>
        <v>-0.25</v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1</v>
      </c>
      <c r="D65" s="9">
        <v>0</v>
      </c>
      <c r="E65" s="9">
        <v>0</v>
      </c>
      <c r="F65" s="9">
        <v>0</v>
      </c>
      <c r="G65" s="10">
        <f t="shared" si="11"/>
        <v>0.25</v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 t="str">
        <f t="shared" si="18"/>
        <v xml:space="preserve"> </v>
      </c>
      <c r="M65" s="10">
        <f t="shared" si="15"/>
        <v>-0.25</v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0.33333333333333331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1</v>
      </c>
      <c r="D73" s="15">
        <v>0</v>
      </c>
      <c r="E73" s="15">
        <v>0</v>
      </c>
      <c r="F73" s="15">
        <v>0</v>
      </c>
      <c r="G73" s="16">
        <f t="shared" si="11"/>
        <v>0.25</v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>
        <f t="shared" si="17"/>
        <v>-1</v>
      </c>
      <c r="L73" s="16" t="str">
        <f t="shared" si="18"/>
        <v xml:space="preserve"> </v>
      </c>
      <c r="M73" s="16">
        <f t="shared" si="15"/>
        <v>-0.25</v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91</v>
      </c>
      <c r="D81" s="31">
        <f>SUM(D82:D180)</f>
        <v>61</v>
      </c>
      <c r="E81" s="31">
        <f>SUM(E82:E180)</f>
        <v>85</v>
      </c>
      <c r="F81" s="31">
        <f>SUM(F82:F180)</f>
        <v>41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-6.5934065934065936E-2</v>
      </c>
      <c r="L81" s="32">
        <f>+IF(AND(D81=0,F81=0),"",IF(D81=0,1,IF(F81=0,-1,(F81-D81)/D81)))</f>
        <v>-0.32786885245901637</v>
      </c>
      <c r="M81" s="32">
        <f t="shared" ref="M81:M112" si="23">+IF(OR(AND(G81=""),(K81="")),"",G81*K81)</f>
        <v>-6.5934065934065936E-2</v>
      </c>
      <c r="N81" s="33">
        <f t="shared" ref="N81:N112" si="24">+IF(OR(AND(H81=""),(L81="")),"",H81*L81)</f>
        <v>-0.32786885245901637</v>
      </c>
    </row>
    <row r="82" spans="1:14" x14ac:dyDescent="0.2">
      <c r="A82" s="8"/>
      <c r="B82" s="42" t="s">
        <v>69</v>
      </c>
      <c r="C82" s="40">
        <v>3</v>
      </c>
      <c r="D82" s="9">
        <v>3</v>
      </c>
      <c r="E82" s="9">
        <v>1</v>
      </c>
      <c r="F82" s="9">
        <v>0</v>
      </c>
      <c r="G82" s="10">
        <f t="shared" si="19"/>
        <v>3.2967032967032968E-2</v>
      </c>
      <c r="H82" s="10">
        <f t="shared" si="20"/>
        <v>4.9180327868852458E-2</v>
      </c>
      <c r="I82" s="10">
        <f t="shared" si="21"/>
        <v>1.1764705882352941E-2</v>
      </c>
      <c r="J82" s="10" t="str">
        <f t="shared" si="22"/>
        <v/>
      </c>
      <c r="K82" s="10">
        <f t="shared" ref="K82:K113" si="25">+IF(AND(C82=0,E82=0)," ",IF(C82=0,1,IF(E82=0,-1,(E82-C82)/C82)))</f>
        <v>-0.66666666666666663</v>
      </c>
      <c r="L82" s="10">
        <f t="shared" ref="L82:L113" si="26">+IF(AND(D82=0,F82=0)," ",IF(D82=0,1,IF(F82=0,-1,(F82-D82)/D82)))</f>
        <v>-1</v>
      </c>
      <c r="M82" s="10">
        <f t="shared" si="23"/>
        <v>-2.1978021978021976E-2</v>
      </c>
      <c r="N82" s="14">
        <f t="shared" si="24"/>
        <v>-4.9180327868852458E-2</v>
      </c>
    </row>
    <row r="83" spans="1:14" ht="27" customHeight="1" x14ac:dyDescent="0.2">
      <c r="A83" s="8"/>
      <c r="B83" s="43" t="s">
        <v>70</v>
      </c>
      <c r="C83" s="40">
        <v>1</v>
      </c>
      <c r="D83" s="9">
        <v>1</v>
      </c>
      <c r="E83" s="9">
        <v>0</v>
      </c>
      <c r="F83" s="9">
        <v>0</v>
      </c>
      <c r="G83" s="10">
        <f t="shared" si="19"/>
        <v>1.098901098901099E-2</v>
      </c>
      <c r="H83" s="10">
        <f t="shared" si="20"/>
        <v>1.6393442622950821E-2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-1.098901098901099E-2</v>
      </c>
      <c r="N83" s="14">
        <f t="shared" si="24"/>
        <v>-1.6393442622950821E-2</v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0</v>
      </c>
      <c r="E85" s="9">
        <v>0</v>
      </c>
      <c r="F85" s="9">
        <v>2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>
        <f t="shared" si="22"/>
        <v>4.878048780487805E-2</v>
      </c>
      <c r="K85" s="10" t="str">
        <f t="shared" si="25"/>
        <v xml:space="preserve"> </v>
      </c>
      <c r="L85" s="10">
        <f t="shared" si="26"/>
        <v>1</v>
      </c>
      <c r="M85" s="10" t="str">
        <f t="shared" si="23"/>
        <v/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7</v>
      </c>
      <c r="D86" s="9">
        <v>2</v>
      </c>
      <c r="E86" s="9">
        <v>1</v>
      </c>
      <c r="F86" s="9">
        <v>1</v>
      </c>
      <c r="G86" s="10">
        <f t="shared" si="19"/>
        <v>7.6923076923076927E-2</v>
      </c>
      <c r="H86" s="10">
        <f t="shared" si="20"/>
        <v>3.2786885245901641E-2</v>
      </c>
      <c r="I86" s="10">
        <f t="shared" si="21"/>
        <v>1.1764705882352941E-2</v>
      </c>
      <c r="J86" s="10">
        <f t="shared" si="22"/>
        <v>2.4390243902439025E-2</v>
      </c>
      <c r="K86" s="10">
        <f t="shared" si="25"/>
        <v>-0.8571428571428571</v>
      </c>
      <c r="L86" s="10">
        <f t="shared" si="26"/>
        <v>-0.5</v>
      </c>
      <c r="M86" s="10">
        <f t="shared" si="23"/>
        <v>-6.5934065934065936E-2</v>
      </c>
      <c r="N86" s="14">
        <f t="shared" si="24"/>
        <v>-1.6393442622950821E-2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1.1764705882352941E-2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</v>
      </c>
      <c r="D97" s="9">
        <v>1</v>
      </c>
      <c r="E97" s="9">
        <v>0</v>
      </c>
      <c r="F97" s="9">
        <v>0</v>
      </c>
      <c r="G97" s="10">
        <f t="shared" si="19"/>
        <v>1.098901098901099E-2</v>
      </c>
      <c r="H97" s="10">
        <f t="shared" si="20"/>
        <v>1.6393442622950821E-2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-1.098901098901099E-2</v>
      </c>
      <c r="N97" s="14">
        <f t="shared" si="24"/>
        <v>-1.6393442622950821E-2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0</v>
      </c>
      <c r="D99" s="9">
        <v>0</v>
      </c>
      <c r="E99" s="9">
        <v>0</v>
      </c>
      <c r="F99" s="9">
        <v>2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4.878048780487805E-2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3</v>
      </c>
      <c r="D100" s="9">
        <v>1</v>
      </c>
      <c r="E100" s="9">
        <v>0</v>
      </c>
      <c r="F100" s="9">
        <v>0</v>
      </c>
      <c r="G100" s="10">
        <f t="shared" si="19"/>
        <v>3.2967032967032968E-2</v>
      </c>
      <c r="H100" s="10">
        <f t="shared" si="20"/>
        <v>1.6393442622950821E-2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-3.2967032967032968E-2</v>
      </c>
      <c r="N100" s="14">
        <f t="shared" si="24"/>
        <v>-1.6393442622950821E-2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</v>
      </c>
      <c r="D103" s="9">
        <v>4</v>
      </c>
      <c r="E103" s="9">
        <v>1</v>
      </c>
      <c r="F103" s="9">
        <v>2</v>
      </c>
      <c r="G103" s="10">
        <f t="shared" si="19"/>
        <v>1.098901098901099E-2</v>
      </c>
      <c r="H103" s="10">
        <f t="shared" si="20"/>
        <v>6.5573770491803282E-2</v>
      </c>
      <c r="I103" s="10">
        <f t="shared" si="21"/>
        <v>1.1764705882352941E-2</v>
      </c>
      <c r="J103" s="10">
        <f t="shared" si="22"/>
        <v>4.878048780487805E-2</v>
      </c>
      <c r="K103" s="10">
        <f t="shared" si="25"/>
        <v>0</v>
      </c>
      <c r="L103" s="10">
        <f t="shared" si="26"/>
        <v>-0.5</v>
      </c>
      <c r="M103" s="10">
        <f t="shared" si="23"/>
        <v>0</v>
      </c>
      <c r="N103" s="14">
        <f t="shared" si="24"/>
        <v>-3.2786885245901641E-2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1.6393442622950821E-2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-1.6393442622950821E-2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4" t="str">
        <f t="shared" si="24"/>
        <v/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2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3.2786885245901641E-2</v>
      </c>
      <c r="I115" s="10" t="str">
        <f t="shared" si="29"/>
        <v/>
      </c>
      <c r="J115" s="10">
        <f t="shared" si="30"/>
        <v>7.3170731707317069E-2</v>
      </c>
      <c r="K115" s="10" t="str">
        <f t="shared" si="33"/>
        <v xml:space="preserve"> </v>
      </c>
      <c r="L115" s="10">
        <f t="shared" si="34"/>
        <v>0.5</v>
      </c>
      <c r="M115" s="10" t="str">
        <f t="shared" si="31"/>
        <v/>
      </c>
      <c r="N115" s="14">
        <f t="shared" si="32"/>
        <v>1.6393442622950821E-2</v>
      </c>
    </row>
    <row r="116" spans="1:14" x14ac:dyDescent="0.2">
      <c r="A116" s="8"/>
      <c r="B116" s="43" t="s">
        <v>104</v>
      </c>
      <c r="C116" s="40">
        <v>4</v>
      </c>
      <c r="D116" s="9">
        <v>0</v>
      </c>
      <c r="E116" s="9">
        <v>1</v>
      </c>
      <c r="F116" s="9">
        <v>0</v>
      </c>
      <c r="G116" s="10">
        <f t="shared" si="27"/>
        <v>4.3956043956043959E-2</v>
      </c>
      <c r="H116" s="10" t="str">
        <f t="shared" si="28"/>
        <v/>
      </c>
      <c r="I116" s="10">
        <f t="shared" si="29"/>
        <v>1.1764705882352941E-2</v>
      </c>
      <c r="J116" s="10" t="str">
        <f t="shared" si="30"/>
        <v/>
      </c>
      <c r="K116" s="10">
        <f t="shared" si="33"/>
        <v>-0.75</v>
      </c>
      <c r="L116" s="10" t="str">
        <f t="shared" si="34"/>
        <v xml:space="preserve"> </v>
      </c>
      <c r="M116" s="10">
        <f t="shared" si="31"/>
        <v>-3.2967032967032968E-2</v>
      </c>
      <c r="N116" s="14" t="str">
        <f t="shared" si="32"/>
        <v/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4" t="str">
        <f t="shared" si="32"/>
        <v/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19</v>
      </c>
      <c r="F122" s="9">
        <v>8</v>
      </c>
      <c r="G122" s="10" t="str">
        <f t="shared" si="27"/>
        <v/>
      </c>
      <c r="H122" s="10" t="str">
        <f t="shared" si="28"/>
        <v/>
      </c>
      <c r="I122" s="10">
        <f t="shared" si="29"/>
        <v>0.22352941176470589</v>
      </c>
      <c r="J122" s="10">
        <f t="shared" si="30"/>
        <v>0.1951219512195122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0</v>
      </c>
      <c r="E123" s="9">
        <v>0</v>
      </c>
      <c r="F123" s="9">
        <v>1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2.4390243902439025E-2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4" t="str">
        <f t="shared" si="32"/>
        <v/>
      </c>
    </row>
    <row r="124" spans="1:14" ht="25.5" x14ac:dyDescent="0.2">
      <c r="A124" s="8"/>
      <c r="B124" s="43" t="s">
        <v>112</v>
      </c>
      <c r="C124" s="40">
        <v>0</v>
      </c>
      <c r="D124" s="9">
        <v>2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3.2786885245901641E-2</v>
      </c>
      <c r="I124" s="10" t="str">
        <f t="shared" si="29"/>
        <v/>
      </c>
      <c r="J124" s="10">
        <f t="shared" si="30"/>
        <v>2.4390243902439025E-2</v>
      </c>
      <c r="K124" s="10" t="str">
        <f t="shared" si="33"/>
        <v xml:space="preserve"> </v>
      </c>
      <c r="L124" s="10">
        <f t="shared" si="34"/>
        <v>-0.5</v>
      </c>
      <c r="M124" s="10" t="str">
        <f t="shared" si="31"/>
        <v/>
      </c>
      <c r="N124" s="14">
        <f t="shared" si="32"/>
        <v>-1.6393442622950821E-2</v>
      </c>
    </row>
    <row r="125" spans="1:14" ht="25.5" x14ac:dyDescent="0.2">
      <c r="A125" s="8"/>
      <c r="B125" s="43" t="s">
        <v>113</v>
      </c>
      <c r="C125" s="40">
        <v>0</v>
      </c>
      <c r="D125" s="9">
        <v>2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3.2786885245901641E-2</v>
      </c>
      <c r="I125" s="10" t="str">
        <f t="shared" si="29"/>
        <v/>
      </c>
      <c r="J125" s="10">
        <f t="shared" si="30"/>
        <v>2.4390243902439025E-2</v>
      </c>
      <c r="K125" s="10" t="str">
        <f t="shared" si="33"/>
        <v xml:space="preserve"> </v>
      </c>
      <c r="L125" s="10">
        <f t="shared" si="34"/>
        <v>-0.5</v>
      </c>
      <c r="M125" s="10" t="str">
        <f t="shared" si="31"/>
        <v/>
      </c>
      <c r="N125" s="14">
        <f t="shared" si="32"/>
        <v>-1.6393442622950821E-2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1.6393442622950821E-2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4">
        <f t="shared" si="32"/>
        <v>-1.6393442622950821E-2</v>
      </c>
    </row>
    <row r="127" spans="1:14" x14ac:dyDescent="0.2">
      <c r="A127" s="8"/>
      <c r="B127" s="43" t="s">
        <v>115</v>
      </c>
      <c r="C127" s="40">
        <v>1</v>
      </c>
      <c r="D127" s="9">
        <v>1</v>
      </c>
      <c r="E127" s="9">
        <v>0</v>
      </c>
      <c r="F127" s="9">
        <v>0</v>
      </c>
      <c r="G127" s="10">
        <f t="shared" si="27"/>
        <v>1.098901098901099E-2</v>
      </c>
      <c r="H127" s="10">
        <f t="shared" si="28"/>
        <v>1.6393442622950821E-2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-1.098901098901099E-2</v>
      </c>
      <c r="N127" s="14">
        <f t="shared" si="32"/>
        <v>-1.6393442622950821E-2</v>
      </c>
    </row>
    <row r="128" spans="1:14" x14ac:dyDescent="0.2">
      <c r="A128" s="8"/>
      <c r="B128" s="43" t="s">
        <v>116</v>
      </c>
      <c r="C128" s="40">
        <v>2</v>
      </c>
      <c r="D128" s="9">
        <v>3</v>
      </c>
      <c r="E128" s="9">
        <v>0</v>
      </c>
      <c r="F128" s="9">
        <v>0</v>
      </c>
      <c r="G128" s="10">
        <f t="shared" si="27"/>
        <v>2.197802197802198E-2</v>
      </c>
      <c r="H128" s="10">
        <f t="shared" si="28"/>
        <v>4.9180327868852458E-2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-2.197802197802198E-2</v>
      </c>
      <c r="N128" s="14">
        <f t="shared" si="32"/>
        <v>-4.9180327868852458E-2</v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1.098901098901099E-2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-1.098901098901099E-2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5</v>
      </c>
      <c r="D137" s="9">
        <v>0</v>
      </c>
      <c r="E137" s="9">
        <v>0</v>
      </c>
      <c r="F137" s="9">
        <v>0</v>
      </c>
      <c r="G137" s="10">
        <f t="shared" si="27"/>
        <v>5.4945054945054944E-2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-5.4945054945054944E-2</v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8</v>
      </c>
      <c r="D139" s="9">
        <v>4</v>
      </c>
      <c r="E139" s="9">
        <v>47</v>
      </c>
      <c r="F139" s="9">
        <v>11</v>
      </c>
      <c r="G139" s="10">
        <f t="shared" si="27"/>
        <v>8.7912087912087919E-2</v>
      </c>
      <c r="H139" s="10">
        <f t="shared" si="28"/>
        <v>6.5573770491803282E-2</v>
      </c>
      <c r="I139" s="10">
        <f t="shared" si="29"/>
        <v>0.55294117647058827</v>
      </c>
      <c r="J139" s="10">
        <f t="shared" si="30"/>
        <v>0.26829268292682928</v>
      </c>
      <c r="K139" s="10">
        <f t="shared" si="33"/>
        <v>4.875</v>
      </c>
      <c r="L139" s="10">
        <f t="shared" si="34"/>
        <v>1.75</v>
      </c>
      <c r="M139" s="10">
        <f t="shared" si="31"/>
        <v>0.4285714285714286</v>
      </c>
      <c r="N139" s="14">
        <f t="shared" si="32"/>
        <v>0.11475409836065574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23</v>
      </c>
      <c r="D141" s="9">
        <v>20</v>
      </c>
      <c r="E141" s="9">
        <v>3</v>
      </c>
      <c r="F141" s="9">
        <v>4</v>
      </c>
      <c r="G141" s="10">
        <f t="shared" si="27"/>
        <v>0.25274725274725274</v>
      </c>
      <c r="H141" s="10">
        <f t="shared" si="28"/>
        <v>0.32786885245901637</v>
      </c>
      <c r="I141" s="10">
        <f t="shared" si="29"/>
        <v>3.5294117647058823E-2</v>
      </c>
      <c r="J141" s="10">
        <f t="shared" si="30"/>
        <v>9.7560975609756101E-2</v>
      </c>
      <c r="K141" s="10">
        <f t="shared" si="33"/>
        <v>-0.86956521739130432</v>
      </c>
      <c r="L141" s="10">
        <f t="shared" si="34"/>
        <v>-0.8</v>
      </c>
      <c r="M141" s="10">
        <f t="shared" si="31"/>
        <v>-0.21978021978021978</v>
      </c>
      <c r="N141" s="14">
        <f t="shared" si="32"/>
        <v>-0.26229508196721313</v>
      </c>
    </row>
    <row r="142" spans="1:14" x14ac:dyDescent="0.2">
      <c r="A142" s="8"/>
      <c r="B142" s="43" t="s">
        <v>130</v>
      </c>
      <c r="C142" s="40">
        <v>3</v>
      </c>
      <c r="D142" s="9">
        <v>5</v>
      </c>
      <c r="E142" s="9">
        <v>0</v>
      </c>
      <c r="F142" s="9">
        <v>0</v>
      </c>
      <c r="G142" s="10">
        <f t="shared" si="27"/>
        <v>3.2967032967032968E-2</v>
      </c>
      <c r="H142" s="10">
        <f t="shared" si="28"/>
        <v>8.1967213114754092E-2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-3.2967032967032968E-2</v>
      </c>
      <c r="N142" s="14">
        <f t="shared" si="32"/>
        <v>-8.1967213114754092E-2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</v>
      </c>
      <c r="D144" s="9">
        <v>0</v>
      </c>
      <c r="E144" s="9">
        <v>0</v>
      </c>
      <c r="F144" s="9">
        <v>0</v>
      </c>
      <c r="G144" s="10">
        <f t="shared" si="27"/>
        <v>1.098901098901099E-2</v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>
        <f t="shared" si="33"/>
        <v>-1</v>
      </c>
      <c r="L144" s="10" t="str">
        <f t="shared" si="34"/>
        <v xml:space="preserve"> </v>
      </c>
      <c r="M144" s="10">
        <f t="shared" si="31"/>
        <v>-1.098901098901099E-2</v>
      </c>
      <c r="N144" s="14" t="str">
        <f t="shared" si="32"/>
        <v/>
      </c>
    </row>
    <row r="145" spans="1:14" ht="28.5" customHeight="1" x14ac:dyDescent="0.2">
      <c r="A145" s="8"/>
      <c r="B145" s="43" t="s">
        <v>133</v>
      </c>
      <c r="C145" s="40">
        <v>5</v>
      </c>
      <c r="D145" s="9">
        <v>2</v>
      </c>
      <c r="E145" s="9">
        <v>5</v>
      </c>
      <c r="F145" s="9">
        <v>3</v>
      </c>
      <c r="G145" s="10">
        <f t="shared" ref="G145:G180" si="35">+IF(C145=0,"",C145/C$81)</f>
        <v>5.4945054945054944E-2</v>
      </c>
      <c r="H145" s="10">
        <f t="shared" ref="H145:H180" si="36">+IF(D145=0,"",D145/D$81)</f>
        <v>3.2786885245901641E-2</v>
      </c>
      <c r="I145" s="10">
        <f t="shared" ref="I145:I180" si="37">+IF(E145=0,"",E145/E$81)</f>
        <v>5.8823529411764705E-2</v>
      </c>
      <c r="J145" s="10">
        <f t="shared" ref="J145:J180" si="38">+IF(F145=0,"",F145/F$81)</f>
        <v>7.3170731707317069E-2</v>
      </c>
      <c r="K145" s="10">
        <f t="shared" si="33"/>
        <v>0</v>
      </c>
      <c r="L145" s="10">
        <f t="shared" si="34"/>
        <v>0.5</v>
      </c>
      <c r="M145" s="10">
        <f t="shared" ref="M145:M180" si="39">+IF(OR(AND(G145=""),(K145="")),"",G145*K145)</f>
        <v>0</v>
      </c>
      <c r="N145" s="14">
        <f t="shared" ref="N145:N180" si="40">+IF(OR(AND(H145=""),(L145="")),"",H145*L145)</f>
        <v>1.6393442622950821E-2</v>
      </c>
    </row>
    <row r="146" spans="1:14" x14ac:dyDescent="0.2">
      <c r="A146" s="8"/>
      <c r="B146" s="43" t="s">
        <v>134</v>
      </c>
      <c r="C146" s="40">
        <v>4</v>
      </c>
      <c r="D146" s="9">
        <v>2</v>
      </c>
      <c r="E146" s="9">
        <v>3</v>
      </c>
      <c r="F146" s="9">
        <v>1</v>
      </c>
      <c r="G146" s="10">
        <f t="shared" si="35"/>
        <v>4.3956043956043959E-2</v>
      </c>
      <c r="H146" s="10">
        <f t="shared" si="36"/>
        <v>3.2786885245901641E-2</v>
      </c>
      <c r="I146" s="10">
        <f t="shared" si="37"/>
        <v>3.5294117647058823E-2</v>
      </c>
      <c r="J146" s="10">
        <f t="shared" si="38"/>
        <v>2.4390243902439025E-2</v>
      </c>
      <c r="K146" s="10">
        <f t="shared" ref="K146:K180" si="41">+IF(AND(C146=0,E146=0)," ",IF(C146=0,1,IF(E146=0,-1,(E146-C146)/C146)))</f>
        <v>-0.25</v>
      </c>
      <c r="L146" s="10">
        <f t="shared" ref="L146:L180" si="42">+IF(AND(D146=0,F146=0)," ",IF(D146=0,1,IF(F146=0,-1,(F146-D146)/D146)))</f>
        <v>-0.5</v>
      </c>
      <c r="M146" s="10">
        <f t="shared" si="39"/>
        <v>-1.098901098901099E-2</v>
      </c>
      <c r="N146" s="14">
        <f t="shared" si="40"/>
        <v>-1.6393442622950821E-2</v>
      </c>
    </row>
    <row r="147" spans="1:14" x14ac:dyDescent="0.2">
      <c r="A147" s="8"/>
      <c r="B147" s="43" t="s">
        <v>135</v>
      </c>
      <c r="C147" s="40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11</v>
      </c>
      <c r="D148" s="9">
        <v>0</v>
      </c>
      <c r="E148" s="9">
        <v>0</v>
      </c>
      <c r="F148" s="9">
        <v>0</v>
      </c>
      <c r="G148" s="10">
        <f t="shared" si="35"/>
        <v>0.12087912087912088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-0.12087912087912088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2</v>
      </c>
      <c r="D149" s="9">
        <v>0</v>
      </c>
      <c r="E149" s="9">
        <v>1</v>
      </c>
      <c r="F149" s="9">
        <v>0</v>
      </c>
      <c r="G149" s="10">
        <f t="shared" si="35"/>
        <v>2.197802197802198E-2</v>
      </c>
      <c r="H149" s="10" t="str">
        <f t="shared" si="36"/>
        <v/>
      </c>
      <c r="I149" s="10">
        <f t="shared" si="37"/>
        <v>1.1764705882352941E-2</v>
      </c>
      <c r="J149" s="10" t="str">
        <f t="shared" si="38"/>
        <v/>
      </c>
      <c r="K149" s="10">
        <f t="shared" si="41"/>
        <v>-0.5</v>
      </c>
      <c r="L149" s="10" t="str">
        <f t="shared" si="42"/>
        <v xml:space="preserve"> </v>
      </c>
      <c r="M149" s="10">
        <f t="shared" si="39"/>
        <v>-1.098901098901099E-2</v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3</v>
      </c>
      <c r="D150" s="9">
        <v>1</v>
      </c>
      <c r="E150" s="9">
        <v>1</v>
      </c>
      <c r="F150" s="9">
        <v>0</v>
      </c>
      <c r="G150" s="10">
        <f t="shared" si="35"/>
        <v>3.2967032967032968E-2</v>
      </c>
      <c r="H150" s="10">
        <f t="shared" si="36"/>
        <v>1.6393442622950821E-2</v>
      </c>
      <c r="I150" s="10">
        <f t="shared" si="37"/>
        <v>1.1764705882352941E-2</v>
      </c>
      <c r="J150" s="10" t="str">
        <f t="shared" si="38"/>
        <v/>
      </c>
      <c r="K150" s="10">
        <f t="shared" si="41"/>
        <v>-0.66666666666666663</v>
      </c>
      <c r="L150" s="10">
        <f t="shared" si="42"/>
        <v>-1</v>
      </c>
      <c r="M150" s="10">
        <f t="shared" si="39"/>
        <v>-2.1978021978021976E-2</v>
      </c>
      <c r="N150" s="14">
        <f t="shared" si="40"/>
        <v>-1.6393442622950821E-2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1.6393442622950821E-2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14">
        <f t="shared" si="40"/>
        <v>-1.6393442622950821E-2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2.4390243902439025E-2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1</v>
      </c>
      <c r="D168" s="9">
        <v>0</v>
      </c>
      <c r="E168" s="9">
        <v>0</v>
      </c>
      <c r="F168" s="9">
        <v>0</v>
      </c>
      <c r="G168" s="10">
        <f t="shared" si="35"/>
        <v>1.098901098901099E-2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-1.098901098901099E-2</v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</v>
      </c>
      <c r="D177" s="9">
        <v>0</v>
      </c>
      <c r="E177" s="9">
        <v>1</v>
      </c>
      <c r="F177" s="9">
        <v>0</v>
      </c>
      <c r="G177" s="10">
        <f t="shared" si="35"/>
        <v>1.098901098901099E-2</v>
      </c>
      <c r="H177" s="10" t="str">
        <f t="shared" si="36"/>
        <v/>
      </c>
      <c r="I177" s="10">
        <f t="shared" si="37"/>
        <v>1.1764705882352941E-2</v>
      </c>
      <c r="J177" s="10" t="str">
        <f t="shared" si="38"/>
        <v/>
      </c>
      <c r="K177" s="10">
        <f t="shared" si="41"/>
        <v>0</v>
      </c>
      <c r="L177" s="10" t="str">
        <f t="shared" si="42"/>
        <v xml:space="preserve"> </v>
      </c>
      <c r="M177" s="10">
        <f t="shared" si="39"/>
        <v>0</v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2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3.2786885245901641E-2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4">
        <f t="shared" si="40"/>
        <v>-3.2786885245901641E-2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187</v>
      </c>
      <c r="D188" s="31">
        <f>SUM(D189:D363)</f>
        <v>118</v>
      </c>
      <c r="E188" s="31">
        <f>SUM(E189:E363)</f>
        <v>160</v>
      </c>
      <c r="F188" s="31">
        <f>SUM(F189:F363)</f>
        <v>141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-0.14438502673796791</v>
      </c>
      <c r="L188" s="32">
        <f>+IF(AND(D188=0,F188=0),"",IF(D188=0,1,IF(F188=0,-1,(F188-D188)/D188)))</f>
        <v>0.19491525423728814</v>
      </c>
      <c r="M188" s="32">
        <f t="shared" ref="M188:M219" si="47">+IF(OR(AND(G188=""),(K188="")),"",G188*K188)</f>
        <v>-0.14438502673796791</v>
      </c>
      <c r="N188" s="33">
        <f t="shared" ref="N188:N219" si="48">+IF(OR(AND(H188=""),(L188="")),"",H188*L188)</f>
        <v>0.19491525423728814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0</v>
      </c>
      <c r="E189" s="9">
        <v>1</v>
      </c>
      <c r="F189" s="9">
        <v>0</v>
      </c>
      <c r="G189" s="10" t="str">
        <f t="shared" si="43"/>
        <v/>
      </c>
      <c r="H189" s="10" t="str">
        <f t="shared" si="44"/>
        <v/>
      </c>
      <c r="I189" s="10">
        <f t="shared" si="45"/>
        <v>6.2500000000000003E-3</v>
      </c>
      <c r="J189" s="10" t="str">
        <f t="shared" si="46"/>
        <v/>
      </c>
      <c r="K189" s="10">
        <f t="shared" ref="K189:K220" si="49">+IF(AND(C189=0,E189=0)," ",IF(C189=0,1,IF(E189=0,-1,(E189-C189)/C189)))</f>
        <v>1</v>
      </c>
      <c r="L189" s="10" t="str">
        <f t="shared" ref="L189:L220" si="50">+IF(AND(D189=0,F189=0)," ",IF(D189=0,1,IF(F189=0,-1,(F189-D189)/D189)))</f>
        <v xml:space="preserve"> </v>
      </c>
      <c r="M189" s="10" t="str">
        <f t="shared" si="47"/>
        <v/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1</v>
      </c>
      <c r="D191" s="9">
        <v>0</v>
      </c>
      <c r="E191" s="9">
        <v>0</v>
      </c>
      <c r="F191" s="9">
        <v>0</v>
      </c>
      <c r="G191" s="10">
        <f t="shared" si="43"/>
        <v>5.3475935828877002E-3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-5.3475935828877002E-3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8.4745762711864406E-3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4">
        <f t="shared" si="48"/>
        <v>-8.4745762711864406E-3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6</v>
      </c>
      <c r="D195" s="9">
        <v>3</v>
      </c>
      <c r="E195" s="9">
        <v>14</v>
      </c>
      <c r="F195" s="9">
        <v>2</v>
      </c>
      <c r="G195" s="10">
        <f t="shared" si="43"/>
        <v>3.2085561497326207E-2</v>
      </c>
      <c r="H195" s="10">
        <f t="shared" si="44"/>
        <v>2.5423728813559324E-2</v>
      </c>
      <c r="I195" s="10">
        <f t="shared" si="45"/>
        <v>8.7499999999999994E-2</v>
      </c>
      <c r="J195" s="10">
        <f t="shared" si="46"/>
        <v>1.4184397163120567E-2</v>
      </c>
      <c r="K195" s="10">
        <f t="shared" si="49"/>
        <v>1.3333333333333333</v>
      </c>
      <c r="L195" s="10">
        <f t="shared" si="50"/>
        <v>-0.33333333333333331</v>
      </c>
      <c r="M195" s="10">
        <f t="shared" si="47"/>
        <v>4.2780748663101609E-2</v>
      </c>
      <c r="N195" s="14">
        <f t="shared" si="48"/>
        <v>-8.4745762711864406E-3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2</v>
      </c>
      <c r="D202" s="9">
        <v>2</v>
      </c>
      <c r="E202" s="9">
        <v>18</v>
      </c>
      <c r="F202" s="9">
        <v>0</v>
      </c>
      <c r="G202" s="10">
        <f t="shared" si="43"/>
        <v>1.06951871657754E-2</v>
      </c>
      <c r="H202" s="10">
        <f t="shared" si="44"/>
        <v>1.6949152542372881E-2</v>
      </c>
      <c r="I202" s="10">
        <f t="shared" si="45"/>
        <v>0.1125</v>
      </c>
      <c r="J202" s="10" t="str">
        <f t="shared" si="46"/>
        <v/>
      </c>
      <c r="K202" s="10">
        <f t="shared" si="49"/>
        <v>8</v>
      </c>
      <c r="L202" s="10">
        <f t="shared" si="50"/>
        <v>-1</v>
      </c>
      <c r="M202" s="10">
        <f t="shared" si="47"/>
        <v>8.5561497326203204E-2</v>
      </c>
      <c r="N202" s="14">
        <f t="shared" si="48"/>
        <v>-1.6949152542372881E-2</v>
      </c>
    </row>
    <row r="203" spans="1:14" x14ac:dyDescent="0.2">
      <c r="A203" s="8"/>
      <c r="B203" s="43" t="s">
        <v>183</v>
      </c>
      <c r="C203" s="40">
        <v>0</v>
      </c>
      <c r="D203" s="9">
        <v>0</v>
      </c>
      <c r="E203" s="9">
        <v>0</v>
      </c>
      <c r="F203" s="9">
        <v>1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>
        <f t="shared" si="46"/>
        <v>7.0921985815602835E-3</v>
      </c>
      <c r="K203" s="10" t="str">
        <f t="shared" si="49"/>
        <v xml:space="preserve"> </v>
      </c>
      <c r="L203" s="10">
        <f t="shared" si="50"/>
        <v>1</v>
      </c>
      <c r="M203" s="10" t="str">
        <f t="shared" si="47"/>
        <v/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3</v>
      </c>
      <c r="D215" s="9">
        <v>0</v>
      </c>
      <c r="E215" s="9">
        <v>6</v>
      </c>
      <c r="F215" s="9">
        <v>9</v>
      </c>
      <c r="G215" s="10">
        <f t="shared" si="43"/>
        <v>1.6042780748663103E-2</v>
      </c>
      <c r="H215" s="10" t="str">
        <f t="shared" si="44"/>
        <v/>
      </c>
      <c r="I215" s="10">
        <f t="shared" si="45"/>
        <v>3.7499999999999999E-2</v>
      </c>
      <c r="J215" s="10">
        <f t="shared" si="46"/>
        <v>6.3829787234042548E-2</v>
      </c>
      <c r="K215" s="10">
        <f t="shared" si="49"/>
        <v>1</v>
      </c>
      <c r="L215" s="10">
        <f t="shared" si="50"/>
        <v>1</v>
      </c>
      <c r="M215" s="10">
        <f t="shared" si="47"/>
        <v>1.6042780748663103E-2</v>
      </c>
      <c r="N215" s="14" t="str">
        <f t="shared" si="48"/>
        <v/>
      </c>
    </row>
    <row r="216" spans="1:14" ht="25.5" customHeight="1" x14ac:dyDescent="0.2">
      <c r="A216" s="8"/>
      <c r="B216" s="43" t="s">
        <v>196</v>
      </c>
      <c r="C216" s="40">
        <v>11</v>
      </c>
      <c r="D216" s="9">
        <v>4</v>
      </c>
      <c r="E216" s="9">
        <v>6</v>
      </c>
      <c r="F216" s="9">
        <v>14</v>
      </c>
      <c r="G216" s="10">
        <f t="shared" si="43"/>
        <v>5.8823529411764705E-2</v>
      </c>
      <c r="H216" s="10">
        <f t="shared" si="44"/>
        <v>3.3898305084745763E-2</v>
      </c>
      <c r="I216" s="10">
        <f t="shared" si="45"/>
        <v>3.7499999999999999E-2</v>
      </c>
      <c r="J216" s="10">
        <f t="shared" si="46"/>
        <v>9.9290780141843976E-2</v>
      </c>
      <c r="K216" s="10">
        <f t="shared" si="49"/>
        <v>-0.45454545454545453</v>
      </c>
      <c r="L216" s="10">
        <f t="shared" si="50"/>
        <v>2.5</v>
      </c>
      <c r="M216" s="10">
        <f t="shared" si="47"/>
        <v>-2.6737967914438502E-2</v>
      </c>
      <c r="N216" s="14">
        <f t="shared" si="48"/>
        <v>8.4745762711864403E-2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2</v>
      </c>
      <c r="D218" s="9">
        <v>1</v>
      </c>
      <c r="E218" s="9">
        <v>0</v>
      </c>
      <c r="F218" s="9">
        <v>12</v>
      </c>
      <c r="G218" s="10">
        <f t="shared" si="43"/>
        <v>1.06951871657754E-2</v>
      </c>
      <c r="H218" s="10">
        <f t="shared" si="44"/>
        <v>8.4745762711864406E-3</v>
      </c>
      <c r="I218" s="10" t="str">
        <f t="shared" si="45"/>
        <v/>
      </c>
      <c r="J218" s="10">
        <f t="shared" si="46"/>
        <v>8.5106382978723402E-2</v>
      </c>
      <c r="K218" s="10">
        <f t="shared" si="49"/>
        <v>-1</v>
      </c>
      <c r="L218" s="10">
        <f t="shared" si="50"/>
        <v>11</v>
      </c>
      <c r="M218" s="10">
        <f t="shared" si="47"/>
        <v>-1.06951871657754E-2</v>
      </c>
      <c r="N218" s="14">
        <f t="shared" si="48"/>
        <v>9.3220338983050849E-2</v>
      </c>
    </row>
    <row r="219" spans="1:14" x14ac:dyDescent="0.2">
      <c r="A219" s="8"/>
      <c r="B219" s="43" t="s">
        <v>199</v>
      </c>
      <c r="C219" s="40">
        <v>0</v>
      </c>
      <c r="D219" s="9">
        <v>4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3.3898305084745763E-2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4">
        <f t="shared" si="48"/>
        <v>-3.3898305084745763E-2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3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2.1276595744680851E-2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</v>
      </c>
      <c r="D230" s="9">
        <v>1</v>
      </c>
      <c r="E230" s="9">
        <v>0</v>
      </c>
      <c r="F230" s="9">
        <v>2</v>
      </c>
      <c r="G230" s="10">
        <f t="shared" si="51"/>
        <v>5.3475935828877002E-3</v>
      </c>
      <c r="H230" s="10">
        <f t="shared" si="52"/>
        <v>8.4745762711864406E-3</v>
      </c>
      <c r="I230" s="10" t="str">
        <f t="shared" si="53"/>
        <v/>
      </c>
      <c r="J230" s="10">
        <f t="shared" si="54"/>
        <v>1.4184397163120567E-2</v>
      </c>
      <c r="K230" s="10">
        <f t="shared" si="57"/>
        <v>-1</v>
      </c>
      <c r="L230" s="10">
        <f t="shared" si="58"/>
        <v>1</v>
      </c>
      <c r="M230" s="10">
        <f t="shared" si="55"/>
        <v>-5.3475935828877002E-3</v>
      </c>
      <c r="N230" s="14">
        <f t="shared" si="56"/>
        <v>8.4745762711864406E-3</v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6.2500000000000003E-3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29</v>
      </c>
      <c r="D242" s="9">
        <v>41</v>
      </c>
      <c r="E242" s="9">
        <v>15</v>
      </c>
      <c r="F242" s="9">
        <v>55</v>
      </c>
      <c r="G242" s="10">
        <f t="shared" si="51"/>
        <v>0.15508021390374332</v>
      </c>
      <c r="H242" s="10">
        <f t="shared" si="52"/>
        <v>0.34745762711864409</v>
      </c>
      <c r="I242" s="10">
        <f t="shared" si="53"/>
        <v>9.375E-2</v>
      </c>
      <c r="J242" s="10">
        <f t="shared" si="54"/>
        <v>0.39007092198581561</v>
      </c>
      <c r="K242" s="10">
        <f t="shared" si="57"/>
        <v>-0.48275862068965519</v>
      </c>
      <c r="L242" s="10">
        <f t="shared" si="58"/>
        <v>0.34146341463414637</v>
      </c>
      <c r="M242" s="10">
        <f t="shared" si="55"/>
        <v>-7.4866310160427815E-2</v>
      </c>
      <c r="N242" s="14">
        <f t="shared" si="56"/>
        <v>0.11864406779661019</v>
      </c>
    </row>
    <row r="243" spans="1:14" x14ac:dyDescent="0.2">
      <c r="A243" s="8"/>
      <c r="B243" s="43" t="s">
        <v>223</v>
      </c>
      <c r="C243" s="40">
        <v>1</v>
      </c>
      <c r="D243" s="9">
        <v>1</v>
      </c>
      <c r="E243" s="9">
        <v>0</v>
      </c>
      <c r="F243" s="9">
        <v>0</v>
      </c>
      <c r="G243" s="10">
        <f t="shared" si="51"/>
        <v>5.3475935828877002E-3</v>
      </c>
      <c r="H243" s="10">
        <f t="shared" si="52"/>
        <v>8.4745762711864406E-3</v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>
        <f t="shared" si="58"/>
        <v>-1</v>
      </c>
      <c r="M243" s="10">
        <f t="shared" si="55"/>
        <v>-5.3475935828877002E-3</v>
      </c>
      <c r="N243" s="14">
        <f t="shared" si="56"/>
        <v>-8.4745762711864406E-3</v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</v>
      </c>
      <c r="D248" s="9">
        <v>0</v>
      </c>
      <c r="E248" s="9">
        <v>0</v>
      </c>
      <c r="F248" s="9">
        <v>0</v>
      </c>
      <c r="G248" s="10">
        <f t="shared" si="51"/>
        <v>5.3475935828877002E-3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-5.3475935828877002E-3</v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101</v>
      </c>
      <c r="D255" s="9">
        <v>28</v>
      </c>
      <c r="E255" s="9">
        <v>74</v>
      </c>
      <c r="F255" s="9">
        <v>13</v>
      </c>
      <c r="G255" s="10">
        <f t="shared" si="59"/>
        <v>0.5401069518716578</v>
      </c>
      <c r="H255" s="10">
        <f t="shared" si="60"/>
        <v>0.23728813559322035</v>
      </c>
      <c r="I255" s="10">
        <f t="shared" si="61"/>
        <v>0.46250000000000002</v>
      </c>
      <c r="J255" s="10">
        <f t="shared" si="62"/>
        <v>9.2198581560283682E-2</v>
      </c>
      <c r="K255" s="10">
        <f t="shared" si="65"/>
        <v>-0.26732673267326734</v>
      </c>
      <c r="L255" s="10">
        <f t="shared" si="66"/>
        <v>-0.5357142857142857</v>
      </c>
      <c r="M255" s="10">
        <f t="shared" si="63"/>
        <v>-0.14438502673796794</v>
      </c>
      <c r="N255" s="14">
        <f t="shared" si="64"/>
        <v>-0.1271186440677966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0</v>
      </c>
      <c r="F258" s="9">
        <v>1</v>
      </c>
      <c r="G258" s="10" t="str">
        <f t="shared" si="59"/>
        <v/>
      </c>
      <c r="H258" s="10">
        <f t="shared" si="60"/>
        <v>8.4745762711864406E-3</v>
      </c>
      <c r="I258" s="10" t="str">
        <f t="shared" si="61"/>
        <v/>
      </c>
      <c r="J258" s="10">
        <f t="shared" si="62"/>
        <v>7.0921985815602835E-3</v>
      </c>
      <c r="K258" s="10" t="str">
        <f t="shared" si="65"/>
        <v xml:space="preserve"> </v>
      </c>
      <c r="L258" s="10">
        <f t="shared" si="66"/>
        <v>0</v>
      </c>
      <c r="M258" s="10" t="str">
        <f t="shared" si="63"/>
        <v/>
      </c>
      <c r="N258" s="14">
        <f t="shared" si="64"/>
        <v>0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2</v>
      </c>
      <c r="D261" s="9">
        <v>2</v>
      </c>
      <c r="E261" s="9">
        <v>0</v>
      </c>
      <c r="F261" s="9">
        <v>0</v>
      </c>
      <c r="G261" s="10">
        <f t="shared" si="59"/>
        <v>1.06951871657754E-2</v>
      </c>
      <c r="H261" s="10">
        <f t="shared" si="60"/>
        <v>1.6949152542372881E-2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-1.06951871657754E-2</v>
      </c>
      <c r="N261" s="14">
        <f t="shared" si="64"/>
        <v>-1.6949152542372881E-2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7.0921985815602835E-3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7.0921985815602835E-3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6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3.7499999999999999E-2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1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6.2500000000000003E-3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19</v>
      </c>
      <c r="D288" s="9">
        <v>4</v>
      </c>
      <c r="E288" s="9">
        <v>0</v>
      </c>
      <c r="F288" s="9">
        <v>0</v>
      </c>
      <c r="G288" s="10">
        <f t="shared" si="67"/>
        <v>0.10160427807486631</v>
      </c>
      <c r="H288" s="10">
        <f t="shared" si="68"/>
        <v>3.3898305084745763E-2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-0.10160427807486631</v>
      </c>
      <c r="N288" s="14">
        <f t="shared" si="72"/>
        <v>-3.3898305084745763E-2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8.4745762711864406E-3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4">
        <f t="shared" si="72"/>
        <v>-8.4745762711864406E-3</v>
      </c>
    </row>
    <row r="293" spans="1:14" ht="25.5" x14ac:dyDescent="0.2">
      <c r="A293" s="8"/>
      <c r="B293" s="43" t="s">
        <v>273</v>
      </c>
      <c r="C293" s="40">
        <v>0</v>
      </c>
      <c r="D293" s="9">
        <v>0</v>
      </c>
      <c r="E293" s="9">
        <v>2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1.2500000000000001E-2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1</v>
      </c>
      <c r="D294" s="9">
        <v>0</v>
      </c>
      <c r="E294" s="9">
        <v>0</v>
      </c>
      <c r="F294" s="9">
        <v>0</v>
      </c>
      <c r="G294" s="10">
        <f t="shared" si="67"/>
        <v>5.3475935828877002E-3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-5.3475935828877002E-3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7.0921985815602835E-3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1</v>
      </c>
      <c r="E306" s="9">
        <v>0</v>
      </c>
      <c r="F306" s="9">
        <v>0</v>
      </c>
      <c r="G306" s="10" t="str">
        <f t="shared" si="67"/>
        <v/>
      </c>
      <c r="H306" s="10">
        <f t="shared" si="68"/>
        <v>8.4745762711864406E-3</v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>
        <f t="shared" si="74"/>
        <v>-1</v>
      </c>
      <c r="M306" s="10" t="str">
        <f t="shared" si="71"/>
        <v/>
      </c>
      <c r="N306" s="14">
        <f t="shared" si="72"/>
        <v>-8.4745762711864406E-3</v>
      </c>
    </row>
    <row r="307" spans="1:14" x14ac:dyDescent="0.2">
      <c r="A307" s="8"/>
      <c r="B307" s="43" t="s">
        <v>287</v>
      </c>
      <c r="C307" s="40">
        <v>0</v>
      </c>
      <c r="D307" s="9">
        <v>2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1.6949152542372881E-2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4">
        <f t="shared" si="72"/>
        <v>-1.6949152542372881E-2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1</v>
      </c>
      <c r="D311" s="9">
        <v>0</v>
      </c>
      <c r="E311" s="9">
        <v>0</v>
      </c>
      <c r="F311" s="9">
        <v>0</v>
      </c>
      <c r="G311" s="10">
        <f t="shared" si="67"/>
        <v>5.3475935828877002E-3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-5.3475935828877002E-3</v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8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5.6737588652482268E-2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5</v>
      </c>
      <c r="D324" s="9">
        <v>5</v>
      </c>
      <c r="E324" s="9">
        <v>0</v>
      </c>
      <c r="F324" s="9">
        <v>0</v>
      </c>
      <c r="G324" s="10">
        <f t="shared" si="75"/>
        <v>2.6737967914438502E-2</v>
      </c>
      <c r="H324" s="10">
        <f t="shared" si="76"/>
        <v>4.2372881355932202E-2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-2.6737967914438502E-2</v>
      </c>
      <c r="N324" s="14">
        <f t="shared" si="80"/>
        <v>-4.2372881355932202E-2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</v>
      </c>
      <c r="D327" s="9">
        <v>2</v>
      </c>
      <c r="E327" s="9">
        <v>16</v>
      </c>
      <c r="F327" s="9">
        <v>17</v>
      </c>
      <c r="G327" s="10">
        <f t="shared" si="75"/>
        <v>5.3475935828877002E-3</v>
      </c>
      <c r="H327" s="10">
        <f t="shared" si="76"/>
        <v>1.6949152542372881E-2</v>
      </c>
      <c r="I327" s="10">
        <f t="shared" si="77"/>
        <v>0.1</v>
      </c>
      <c r="J327" s="10">
        <f t="shared" si="78"/>
        <v>0.12056737588652482</v>
      </c>
      <c r="K327" s="10">
        <f t="shared" si="81"/>
        <v>15</v>
      </c>
      <c r="L327" s="10">
        <f t="shared" si="82"/>
        <v>7.5</v>
      </c>
      <c r="M327" s="10">
        <f t="shared" si="79"/>
        <v>8.0213903743315509E-2</v>
      </c>
      <c r="N327" s="14">
        <f t="shared" si="80"/>
        <v>0.1271186440677966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8.4745762711864406E-3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4">
        <f t="shared" si="80"/>
        <v>-8.4745762711864406E-3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7.0921985815602835E-3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13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0.11016949152542373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4">
        <f t="shared" si="80"/>
        <v>-0.11016949152542373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157</v>
      </c>
      <c r="D371" s="31">
        <f>SUM(D372:D604)</f>
        <v>146</v>
      </c>
      <c r="E371" s="31">
        <f>SUM(E372:E604)</f>
        <v>296</v>
      </c>
      <c r="F371" s="31">
        <f>SUM(F372:F604)</f>
        <v>233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0.88535031847133761</v>
      </c>
      <c r="L371" s="32">
        <f>+IF(AND(D371=0,F371=0),"",IF(D371=0,1,IF(F371=0,-1,(F371-D371)/D371)))</f>
        <v>0.59589041095890416</v>
      </c>
      <c r="M371" s="32">
        <f t="shared" ref="M371:M434" si="95">+IF(OR(AND(G371=""),(K371="")),"",G371*K371)</f>
        <v>0.88535031847133761</v>
      </c>
      <c r="N371" s="33">
        <f t="shared" ref="N371:N434" si="96">+IF(OR(AND(H371=""),(L371="")),"",H371*L371)</f>
        <v>0.59589041095890416</v>
      </c>
    </row>
    <row r="372" spans="1:14" x14ac:dyDescent="0.2">
      <c r="A372" s="8"/>
      <c r="B372" s="42" t="s">
        <v>344</v>
      </c>
      <c r="C372" s="40">
        <v>4</v>
      </c>
      <c r="D372" s="9">
        <v>0</v>
      </c>
      <c r="E372" s="9">
        <v>3</v>
      </c>
      <c r="F372" s="9">
        <v>1</v>
      </c>
      <c r="G372" s="10">
        <f t="shared" si="91"/>
        <v>2.5477707006369428E-2</v>
      </c>
      <c r="H372" s="10" t="str">
        <f t="shared" si="92"/>
        <v/>
      </c>
      <c r="I372" s="10">
        <f t="shared" si="93"/>
        <v>1.0135135135135136E-2</v>
      </c>
      <c r="J372" s="10">
        <f t="shared" si="94"/>
        <v>4.2918454935622317E-3</v>
      </c>
      <c r="K372" s="10">
        <f t="shared" ref="K372:K435" si="97">+IF(AND(C372=0,E372=0)," ",IF(C372=0,1,IF(E372=0,-1,(E372-C372)/C372)))</f>
        <v>-0.25</v>
      </c>
      <c r="L372" s="10">
        <f t="shared" ref="L372:L435" si="98">+IF(AND(D372=0,F372=0)," ",IF(D372=0,1,IF(F372=0,-1,(F372-D372)/D372)))</f>
        <v>1</v>
      </c>
      <c r="M372" s="10">
        <f t="shared" si="95"/>
        <v>-6.369426751592357E-3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</v>
      </c>
      <c r="D377" s="9">
        <v>3</v>
      </c>
      <c r="E377" s="9">
        <v>1</v>
      </c>
      <c r="F377" s="9">
        <v>2</v>
      </c>
      <c r="G377" s="10">
        <f t="shared" si="91"/>
        <v>1.9108280254777069E-2</v>
      </c>
      <c r="H377" s="10">
        <f t="shared" si="92"/>
        <v>2.0547945205479451E-2</v>
      </c>
      <c r="I377" s="10">
        <f t="shared" si="93"/>
        <v>3.3783783783783786E-3</v>
      </c>
      <c r="J377" s="10">
        <f t="shared" si="94"/>
        <v>8.5836909871244635E-3</v>
      </c>
      <c r="K377" s="10">
        <f t="shared" si="97"/>
        <v>-0.66666666666666663</v>
      </c>
      <c r="L377" s="10">
        <f t="shared" si="98"/>
        <v>-0.33333333333333331</v>
      </c>
      <c r="M377" s="10">
        <f t="shared" si="95"/>
        <v>-1.2738853503184712E-2</v>
      </c>
      <c r="N377" s="14">
        <f t="shared" si="96"/>
        <v>-6.8493150684931503E-3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3.3783783783783786E-3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6.8493150684931503E-3</v>
      </c>
      <c r="I380" s="10" t="str">
        <f t="shared" si="93"/>
        <v/>
      </c>
      <c r="J380" s="10">
        <f t="shared" si="94"/>
        <v>4.2918454935622317E-3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14">
        <f t="shared" si="96"/>
        <v>0</v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43</v>
      </c>
      <c r="D383" s="9">
        <v>78</v>
      </c>
      <c r="E383" s="9">
        <v>14</v>
      </c>
      <c r="F383" s="9">
        <v>16</v>
      </c>
      <c r="G383" s="10">
        <f t="shared" si="91"/>
        <v>0.27388535031847133</v>
      </c>
      <c r="H383" s="10">
        <f t="shared" si="92"/>
        <v>0.53424657534246578</v>
      </c>
      <c r="I383" s="10">
        <f t="shared" si="93"/>
        <v>4.72972972972973E-2</v>
      </c>
      <c r="J383" s="10">
        <f t="shared" si="94"/>
        <v>6.8669527896995708E-2</v>
      </c>
      <c r="K383" s="10">
        <f t="shared" si="97"/>
        <v>-0.67441860465116277</v>
      </c>
      <c r="L383" s="10">
        <f t="shared" si="98"/>
        <v>-0.79487179487179482</v>
      </c>
      <c r="M383" s="10">
        <f t="shared" si="95"/>
        <v>-0.18471337579617833</v>
      </c>
      <c r="N383" s="14">
        <f t="shared" si="96"/>
        <v>-0.42465753424657532</v>
      </c>
    </row>
    <row r="384" spans="1:14" x14ac:dyDescent="0.2">
      <c r="A384" s="8"/>
      <c r="B384" s="43" t="s">
        <v>356</v>
      </c>
      <c r="C384" s="40">
        <v>1</v>
      </c>
      <c r="D384" s="9">
        <v>0</v>
      </c>
      <c r="E384" s="9">
        <v>0</v>
      </c>
      <c r="F384" s="9">
        <v>1</v>
      </c>
      <c r="G384" s="10">
        <f t="shared" si="91"/>
        <v>6.369426751592357E-3</v>
      </c>
      <c r="H384" s="10" t="str">
        <f t="shared" si="92"/>
        <v/>
      </c>
      <c r="I384" s="10" t="str">
        <f t="shared" si="93"/>
        <v/>
      </c>
      <c r="J384" s="10">
        <f t="shared" si="94"/>
        <v>4.2918454935622317E-3</v>
      </c>
      <c r="K384" s="10">
        <f t="shared" si="97"/>
        <v>-1</v>
      </c>
      <c r="L384" s="10">
        <f t="shared" si="98"/>
        <v>1</v>
      </c>
      <c r="M384" s="10">
        <f t="shared" si="95"/>
        <v>-6.369426751592357E-3</v>
      </c>
      <c r="N384" s="14" t="str">
        <f t="shared" si="96"/>
        <v/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1</v>
      </c>
      <c r="D387" s="9">
        <v>2</v>
      </c>
      <c r="E387" s="9">
        <v>0</v>
      </c>
      <c r="F387" s="9">
        <v>0</v>
      </c>
      <c r="G387" s="10">
        <f t="shared" si="91"/>
        <v>6.369426751592357E-3</v>
      </c>
      <c r="H387" s="10">
        <f t="shared" si="92"/>
        <v>1.3698630136986301E-2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-6.369426751592357E-3</v>
      </c>
      <c r="N387" s="14">
        <f t="shared" si="96"/>
        <v>-1.3698630136986301E-2</v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6</v>
      </c>
      <c r="D391" s="9">
        <v>4</v>
      </c>
      <c r="E391" s="9">
        <v>102</v>
      </c>
      <c r="F391" s="9">
        <v>71</v>
      </c>
      <c r="G391" s="10">
        <f t="shared" si="91"/>
        <v>3.8216560509554139E-2</v>
      </c>
      <c r="H391" s="10">
        <f t="shared" si="92"/>
        <v>2.7397260273972601E-2</v>
      </c>
      <c r="I391" s="10">
        <f t="shared" si="93"/>
        <v>0.34459459459459457</v>
      </c>
      <c r="J391" s="10">
        <f t="shared" si="94"/>
        <v>0.30472103004291845</v>
      </c>
      <c r="K391" s="10">
        <f t="shared" si="97"/>
        <v>16</v>
      </c>
      <c r="L391" s="10">
        <f t="shared" si="98"/>
        <v>16.75</v>
      </c>
      <c r="M391" s="10">
        <f t="shared" si="95"/>
        <v>0.61146496815286622</v>
      </c>
      <c r="N391" s="14">
        <f t="shared" si="96"/>
        <v>0.45890410958904104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1</v>
      </c>
      <c r="F392" s="9">
        <v>0</v>
      </c>
      <c r="G392" s="10">
        <f t="shared" si="91"/>
        <v>6.369426751592357E-3</v>
      </c>
      <c r="H392" s="10" t="str">
        <f t="shared" si="92"/>
        <v/>
      </c>
      <c r="I392" s="10">
        <f t="shared" si="93"/>
        <v>3.3783783783783786E-3</v>
      </c>
      <c r="J392" s="10" t="str">
        <f t="shared" si="94"/>
        <v/>
      </c>
      <c r="K392" s="10">
        <f t="shared" si="97"/>
        <v>0</v>
      </c>
      <c r="L392" s="10" t="str">
        <f t="shared" si="98"/>
        <v xml:space="preserve"> </v>
      </c>
      <c r="M392" s="10">
        <f t="shared" si="95"/>
        <v>0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2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8.5836909871244635E-3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0</v>
      </c>
      <c r="D395" s="9">
        <v>0</v>
      </c>
      <c r="E395" s="9">
        <v>4</v>
      </c>
      <c r="F395" s="9">
        <v>12</v>
      </c>
      <c r="G395" s="10" t="str">
        <f t="shared" si="91"/>
        <v/>
      </c>
      <c r="H395" s="10" t="str">
        <f t="shared" si="92"/>
        <v/>
      </c>
      <c r="I395" s="10">
        <f t="shared" si="93"/>
        <v>1.3513513513513514E-2</v>
      </c>
      <c r="J395" s="10">
        <f t="shared" si="94"/>
        <v>5.1502145922746781E-2</v>
      </c>
      <c r="K395" s="10">
        <f t="shared" si="97"/>
        <v>1</v>
      </c>
      <c r="L395" s="10">
        <f t="shared" si="98"/>
        <v>1</v>
      </c>
      <c r="M395" s="10" t="str">
        <f t="shared" si="95"/>
        <v/>
      </c>
      <c r="N395" s="14" t="str">
        <f t="shared" si="96"/>
        <v/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4.2918454935622317E-3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</v>
      </c>
      <c r="D405" s="9">
        <v>6</v>
      </c>
      <c r="E405" s="9">
        <v>0</v>
      </c>
      <c r="F405" s="9">
        <v>0</v>
      </c>
      <c r="G405" s="10">
        <f t="shared" si="91"/>
        <v>6.369426751592357E-3</v>
      </c>
      <c r="H405" s="10">
        <f t="shared" si="92"/>
        <v>4.1095890410958902E-2</v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>
        <f t="shared" si="98"/>
        <v>-1</v>
      </c>
      <c r="M405" s="10">
        <f t="shared" si="95"/>
        <v>-6.369426751592357E-3</v>
      </c>
      <c r="N405" s="14">
        <f t="shared" si="96"/>
        <v>-4.1095890410958902E-2</v>
      </c>
    </row>
    <row r="406" spans="1:14" x14ac:dyDescent="0.2">
      <c r="A406" s="8"/>
      <c r="B406" s="43" t="s">
        <v>378</v>
      </c>
      <c r="C406" s="40">
        <v>17</v>
      </c>
      <c r="D406" s="9">
        <v>0</v>
      </c>
      <c r="E406" s="9">
        <v>5</v>
      </c>
      <c r="F406" s="9">
        <v>3</v>
      </c>
      <c r="G406" s="10">
        <f t="shared" si="91"/>
        <v>0.10828025477707007</v>
      </c>
      <c r="H406" s="10" t="str">
        <f t="shared" si="92"/>
        <v/>
      </c>
      <c r="I406" s="10">
        <f t="shared" si="93"/>
        <v>1.6891891891891893E-2</v>
      </c>
      <c r="J406" s="10">
        <f t="shared" si="94"/>
        <v>1.2875536480686695E-2</v>
      </c>
      <c r="K406" s="10">
        <f t="shared" si="97"/>
        <v>-0.70588235294117652</v>
      </c>
      <c r="L406" s="10">
        <f t="shared" si="98"/>
        <v>1</v>
      </c>
      <c r="M406" s="10">
        <f t="shared" si="95"/>
        <v>-7.6433121019108291E-2</v>
      </c>
      <c r="N406" s="14" t="str">
        <f t="shared" si="96"/>
        <v/>
      </c>
    </row>
    <row r="407" spans="1:14" x14ac:dyDescent="0.2">
      <c r="A407" s="8"/>
      <c r="B407" s="43" t="s">
        <v>379</v>
      </c>
      <c r="C407" s="40">
        <v>1</v>
      </c>
      <c r="D407" s="9">
        <v>0</v>
      </c>
      <c r="E407" s="9">
        <v>5</v>
      </c>
      <c r="F407" s="9">
        <v>0</v>
      </c>
      <c r="G407" s="10">
        <f t="shared" si="91"/>
        <v>6.369426751592357E-3</v>
      </c>
      <c r="H407" s="10" t="str">
        <f t="shared" si="92"/>
        <v/>
      </c>
      <c r="I407" s="10">
        <f t="shared" si="93"/>
        <v>1.6891891891891893E-2</v>
      </c>
      <c r="J407" s="10" t="str">
        <f t="shared" si="94"/>
        <v/>
      </c>
      <c r="K407" s="10">
        <f t="shared" si="97"/>
        <v>4</v>
      </c>
      <c r="L407" s="10" t="str">
        <f t="shared" si="98"/>
        <v xml:space="preserve"> </v>
      </c>
      <c r="M407" s="10">
        <f t="shared" si="95"/>
        <v>2.5477707006369428E-2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1</v>
      </c>
      <c r="D408" s="9">
        <v>0</v>
      </c>
      <c r="E408" s="9">
        <v>3</v>
      </c>
      <c r="F408" s="9">
        <v>0</v>
      </c>
      <c r="G408" s="10">
        <f t="shared" si="91"/>
        <v>6.369426751592357E-3</v>
      </c>
      <c r="H408" s="10" t="str">
        <f t="shared" si="92"/>
        <v/>
      </c>
      <c r="I408" s="10">
        <f t="shared" si="93"/>
        <v>1.0135135135135136E-2</v>
      </c>
      <c r="J408" s="10" t="str">
        <f t="shared" si="94"/>
        <v/>
      </c>
      <c r="K408" s="10">
        <f t="shared" si="97"/>
        <v>2</v>
      </c>
      <c r="L408" s="10" t="str">
        <f t="shared" si="98"/>
        <v xml:space="preserve"> </v>
      </c>
      <c r="M408" s="10">
        <f t="shared" si="95"/>
        <v>1.2738853503184714E-2</v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5</v>
      </c>
      <c r="D410" s="9">
        <v>2</v>
      </c>
      <c r="E410" s="9">
        <v>1</v>
      </c>
      <c r="F410" s="9">
        <v>0</v>
      </c>
      <c r="G410" s="10">
        <f t="shared" si="91"/>
        <v>3.1847133757961783E-2</v>
      </c>
      <c r="H410" s="10">
        <f t="shared" si="92"/>
        <v>1.3698630136986301E-2</v>
      </c>
      <c r="I410" s="10">
        <f t="shared" si="93"/>
        <v>3.3783783783783786E-3</v>
      </c>
      <c r="J410" s="10" t="str">
        <f t="shared" si="94"/>
        <v/>
      </c>
      <c r="K410" s="10">
        <f t="shared" si="97"/>
        <v>-0.8</v>
      </c>
      <c r="L410" s="10">
        <f t="shared" si="98"/>
        <v>-1</v>
      </c>
      <c r="M410" s="10">
        <f t="shared" si="95"/>
        <v>-2.5477707006369428E-2</v>
      </c>
      <c r="N410" s="14">
        <f t="shared" si="96"/>
        <v>-1.3698630136986301E-2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46</v>
      </c>
      <c r="D413" s="9">
        <v>8</v>
      </c>
      <c r="E413" s="9">
        <v>14</v>
      </c>
      <c r="F413" s="9">
        <v>1</v>
      </c>
      <c r="G413" s="10">
        <f t="shared" si="91"/>
        <v>0.2929936305732484</v>
      </c>
      <c r="H413" s="10">
        <f t="shared" si="92"/>
        <v>5.4794520547945202E-2</v>
      </c>
      <c r="I413" s="10">
        <f t="shared" si="93"/>
        <v>4.72972972972973E-2</v>
      </c>
      <c r="J413" s="10">
        <f t="shared" si="94"/>
        <v>4.2918454935622317E-3</v>
      </c>
      <c r="K413" s="10">
        <f t="shared" si="97"/>
        <v>-0.69565217391304346</v>
      </c>
      <c r="L413" s="10">
        <f t="shared" si="98"/>
        <v>-0.875</v>
      </c>
      <c r="M413" s="10">
        <f t="shared" si="95"/>
        <v>-0.2038216560509554</v>
      </c>
      <c r="N413" s="14">
        <f t="shared" si="96"/>
        <v>-4.7945205479452052E-2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</v>
      </c>
      <c r="D419" s="9">
        <v>4</v>
      </c>
      <c r="E419" s="9">
        <v>33</v>
      </c>
      <c r="F419" s="9">
        <v>22</v>
      </c>
      <c r="G419" s="10">
        <f t="shared" si="91"/>
        <v>1.9108280254777069E-2</v>
      </c>
      <c r="H419" s="10">
        <f t="shared" si="92"/>
        <v>2.7397260273972601E-2</v>
      </c>
      <c r="I419" s="10">
        <f t="shared" si="93"/>
        <v>0.11148648648648649</v>
      </c>
      <c r="J419" s="10">
        <f t="shared" si="94"/>
        <v>9.4420600858369105E-2</v>
      </c>
      <c r="K419" s="10">
        <f t="shared" si="97"/>
        <v>10</v>
      </c>
      <c r="L419" s="10">
        <f t="shared" si="98"/>
        <v>4.5</v>
      </c>
      <c r="M419" s="10">
        <f t="shared" si="95"/>
        <v>0.19108280254777069</v>
      </c>
      <c r="N419" s="14">
        <f t="shared" si="96"/>
        <v>0.12328767123287671</v>
      </c>
    </row>
    <row r="420" spans="1:14" x14ac:dyDescent="0.2">
      <c r="A420" s="8"/>
      <c r="B420" s="43" t="s">
        <v>392</v>
      </c>
      <c r="C420" s="40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6.8493150684931503E-3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14">
        <f t="shared" si="96"/>
        <v>-6.8493150684931503E-3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0</v>
      </c>
      <c r="D422" s="9">
        <v>0</v>
      </c>
      <c r="E422" s="9">
        <v>4</v>
      </c>
      <c r="F422" s="9">
        <v>2</v>
      </c>
      <c r="G422" s="10" t="str">
        <f t="shared" si="91"/>
        <v/>
      </c>
      <c r="H422" s="10" t="str">
        <f t="shared" si="92"/>
        <v/>
      </c>
      <c r="I422" s="10">
        <f t="shared" si="93"/>
        <v>1.3513513513513514E-2</v>
      </c>
      <c r="J422" s="10">
        <f t="shared" si="94"/>
        <v>8.5836909871244635E-3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14" t="str">
        <f t="shared" si="96"/>
        <v/>
      </c>
    </row>
    <row r="423" spans="1:14" x14ac:dyDescent="0.2">
      <c r="A423" s="8"/>
      <c r="B423" s="43" t="s">
        <v>395</v>
      </c>
      <c r="C423" s="40">
        <v>0</v>
      </c>
      <c r="D423" s="9">
        <v>0</v>
      </c>
      <c r="E423" s="9">
        <v>35</v>
      </c>
      <c r="F423" s="9">
        <v>19</v>
      </c>
      <c r="G423" s="10" t="str">
        <f t="shared" si="91"/>
        <v/>
      </c>
      <c r="H423" s="10" t="str">
        <f t="shared" si="92"/>
        <v/>
      </c>
      <c r="I423" s="10">
        <f t="shared" si="93"/>
        <v>0.11824324324324324</v>
      </c>
      <c r="J423" s="10">
        <f t="shared" si="94"/>
        <v>8.15450643776824E-2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14" t="str">
        <f t="shared" si="96"/>
        <v/>
      </c>
    </row>
    <row r="424" spans="1:14" x14ac:dyDescent="0.2">
      <c r="A424" s="8"/>
      <c r="B424" s="43" t="s">
        <v>396</v>
      </c>
      <c r="C424" s="40">
        <v>0</v>
      </c>
      <c r="D424" s="9">
        <v>1</v>
      </c>
      <c r="E424" s="9">
        <v>2</v>
      </c>
      <c r="F424" s="9">
        <v>0</v>
      </c>
      <c r="G424" s="10" t="str">
        <f t="shared" si="91"/>
        <v/>
      </c>
      <c r="H424" s="10">
        <f t="shared" si="92"/>
        <v>6.8493150684931503E-3</v>
      </c>
      <c r="I424" s="10">
        <f t="shared" si="93"/>
        <v>6.7567567567567571E-3</v>
      </c>
      <c r="J424" s="10" t="str">
        <f t="shared" si="94"/>
        <v/>
      </c>
      <c r="K424" s="10">
        <f t="shared" si="97"/>
        <v>1</v>
      </c>
      <c r="L424" s="10">
        <f t="shared" si="98"/>
        <v>-1</v>
      </c>
      <c r="M424" s="10" t="str">
        <f t="shared" si="95"/>
        <v/>
      </c>
      <c r="N424" s="14">
        <f t="shared" si="96"/>
        <v>-6.8493150684931503E-3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3.3783783783783786E-3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2</v>
      </c>
      <c r="D430" s="9">
        <v>1</v>
      </c>
      <c r="E430" s="9">
        <v>0</v>
      </c>
      <c r="F430" s="9">
        <v>0</v>
      </c>
      <c r="G430" s="10">
        <f t="shared" si="91"/>
        <v>1.2738853503184714E-2</v>
      </c>
      <c r="H430" s="10">
        <f t="shared" si="92"/>
        <v>6.8493150684931503E-3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-1.2738853503184714E-2</v>
      </c>
      <c r="N430" s="14">
        <f t="shared" si="96"/>
        <v>-6.8493150684931503E-3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6.8493150684931503E-3</v>
      </c>
      <c r="I434" s="10" t="str">
        <f t="shared" si="93"/>
        <v/>
      </c>
      <c r="J434" s="10">
        <f t="shared" si="94"/>
        <v>4.2918454935622317E-3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4">
        <f t="shared" si="96"/>
        <v>0</v>
      </c>
    </row>
    <row r="435" spans="1:14" x14ac:dyDescent="0.2">
      <c r="A435" s="8"/>
      <c r="B435" s="43" t="s">
        <v>407</v>
      </c>
      <c r="C435" s="40">
        <v>1</v>
      </c>
      <c r="D435" s="9">
        <v>2</v>
      </c>
      <c r="E435" s="9">
        <v>3</v>
      </c>
      <c r="F435" s="9">
        <v>0</v>
      </c>
      <c r="G435" s="10">
        <f t="shared" ref="G435:G498" si="99">+IF(C435=0,"",C435/C$371)</f>
        <v>6.369426751592357E-3</v>
      </c>
      <c r="H435" s="10">
        <f t="shared" ref="H435:H498" si="100">+IF(D435=0,"",D435/D$371)</f>
        <v>1.3698630136986301E-2</v>
      </c>
      <c r="I435" s="10">
        <f t="shared" ref="I435:I498" si="101">+IF(E435=0,"",E435/E$371)</f>
        <v>1.0135135135135136E-2</v>
      </c>
      <c r="J435" s="10" t="str">
        <f t="shared" ref="J435:J498" si="102">+IF(F435=0,"",F435/F$371)</f>
        <v/>
      </c>
      <c r="K435" s="10">
        <f t="shared" si="97"/>
        <v>2</v>
      </c>
      <c r="L435" s="10">
        <f t="shared" si="98"/>
        <v>-1</v>
      </c>
      <c r="M435" s="10">
        <f t="shared" ref="M435:M498" si="103">+IF(OR(AND(G435=""),(K435="")),"",G435*K435)</f>
        <v>1.2738853503184714E-2</v>
      </c>
      <c r="N435" s="14">
        <f t="shared" ref="N435:N498" si="104">+IF(OR(AND(H435=""),(L435="")),"",H435*L435)</f>
        <v>-1.3698630136986301E-2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4.2918454935622317E-3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2</v>
      </c>
      <c r="D437" s="9">
        <v>1</v>
      </c>
      <c r="E437" s="9">
        <v>1</v>
      </c>
      <c r="F437" s="9">
        <v>0</v>
      </c>
      <c r="G437" s="10">
        <f t="shared" si="99"/>
        <v>1.2738853503184714E-2</v>
      </c>
      <c r="H437" s="10">
        <f t="shared" si="100"/>
        <v>6.8493150684931503E-3</v>
      </c>
      <c r="I437" s="10">
        <f t="shared" si="101"/>
        <v>3.3783783783783786E-3</v>
      </c>
      <c r="J437" s="10" t="str">
        <f t="shared" si="102"/>
        <v/>
      </c>
      <c r="K437" s="10">
        <f t="shared" si="105"/>
        <v>-0.5</v>
      </c>
      <c r="L437" s="10">
        <f t="shared" si="106"/>
        <v>-1</v>
      </c>
      <c r="M437" s="10">
        <f t="shared" si="103"/>
        <v>-6.369426751592357E-3</v>
      </c>
      <c r="N437" s="14">
        <f t="shared" si="104"/>
        <v>-6.8493150684931503E-3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</v>
      </c>
      <c r="D442" s="9">
        <v>0</v>
      </c>
      <c r="E442" s="9">
        <v>1</v>
      </c>
      <c r="F442" s="9">
        <v>1</v>
      </c>
      <c r="G442" s="10">
        <f t="shared" si="99"/>
        <v>6.369426751592357E-3</v>
      </c>
      <c r="H442" s="10" t="str">
        <f t="shared" si="100"/>
        <v/>
      </c>
      <c r="I442" s="10">
        <f t="shared" si="101"/>
        <v>3.3783783783783786E-3</v>
      </c>
      <c r="J442" s="10">
        <f t="shared" si="102"/>
        <v>4.2918454935622317E-3</v>
      </c>
      <c r="K442" s="10">
        <f t="shared" si="105"/>
        <v>0</v>
      </c>
      <c r="L442" s="10">
        <f t="shared" si="106"/>
        <v>1</v>
      </c>
      <c r="M442" s="10">
        <f t="shared" si="103"/>
        <v>0</v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1</v>
      </c>
      <c r="D446" s="9">
        <v>7</v>
      </c>
      <c r="E446" s="9">
        <v>0</v>
      </c>
      <c r="F446" s="9">
        <v>2</v>
      </c>
      <c r="G446" s="10">
        <f t="shared" si="99"/>
        <v>6.369426751592357E-3</v>
      </c>
      <c r="H446" s="10">
        <f t="shared" si="100"/>
        <v>4.7945205479452052E-2</v>
      </c>
      <c r="I446" s="10" t="str">
        <f t="shared" si="101"/>
        <v/>
      </c>
      <c r="J446" s="10">
        <f t="shared" si="102"/>
        <v>8.5836909871244635E-3</v>
      </c>
      <c r="K446" s="10">
        <f t="shared" si="105"/>
        <v>-1</v>
      </c>
      <c r="L446" s="10">
        <f t="shared" si="106"/>
        <v>-0.7142857142857143</v>
      </c>
      <c r="M446" s="10">
        <f t="shared" si="103"/>
        <v>-6.369426751592357E-3</v>
      </c>
      <c r="N446" s="14">
        <f t="shared" si="104"/>
        <v>-3.4246575342465752E-2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2</v>
      </c>
      <c r="D450" s="9">
        <v>0</v>
      </c>
      <c r="E450" s="9">
        <v>0</v>
      </c>
      <c r="F450" s="9">
        <v>0</v>
      </c>
      <c r="G450" s="10">
        <f t="shared" si="99"/>
        <v>1.2738853503184714E-2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-1.2738853503184714E-2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4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1.3513513513513514E-2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1.3698630136986301E-2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4">
        <f t="shared" si="104"/>
        <v>-1.3698630136986301E-2</v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1</v>
      </c>
      <c r="E470" s="9">
        <v>3</v>
      </c>
      <c r="F470" s="9">
        <v>5</v>
      </c>
      <c r="G470" s="10" t="str">
        <f t="shared" si="99"/>
        <v/>
      </c>
      <c r="H470" s="10">
        <f t="shared" si="100"/>
        <v>6.8493150684931503E-3</v>
      </c>
      <c r="I470" s="10">
        <f t="shared" si="101"/>
        <v>1.0135135135135136E-2</v>
      </c>
      <c r="J470" s="10">
        <f t="shared" si="102"/>
        <v>2.1459227467811159E-2</v>
      </c>
      <c r="K470" s="10">
        <f t="shared" si="105"/>
        <v>1</v>
      </c>
      <c r="L470" s="10">
        <f t="shared" si="106"/>
        <v>4</v>
      </c>
      <c r="M470" s="10" t="str">
        <f t="shared" si="103"/>
        <v/>
      </c>
      <c r="N470" s="14">
        <f t="shared" si="104"/>
        <v>2.7397260273972601E-2</v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1</v>
      </c>
      <c r="D473" s="9">
        <v>1</v>
      </c>
      <c r="E473" s="9">
        <v>0</v>
      </c>
      <c r="F473" s="9">
        <v>0</v>
      </c>
      <c r="G473" s="10">
        <f t="shared" si="99"/>
        <v>6.369426751592357E-3</v>
      </c>
      <c r="H473" s="10">
        <f t="shared" si="100"/>
        <v>6.8493150684931503E-3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-6.369426751592357E-3</v>
      </c>
      <c r="N473" s="14">
        <f t="shared" si="104"/>
        <v>-6.8493150684931503E-3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1</v>
      </c>
      <c r="E478" s="9">
        <v>4</v>
      </c>
      <c r="F478" s="9">
        <v>10</v>
      </c>
      <c r="G478" s="10">
        <f t="shared" si="99"/>
        <v>6.369426751592357E-3</v>
      </c>
      <c r="H478" s="10">
        <f t="shared" si="100"/>
        <v>6.8493150684931503E-3</v>
      </c>
      <c r="I478" s="10">
        <f t="shared" si="101"/>
        <v>1.3513513513513514E-2</v>
      </c>
      <c r="J478" s="10">
        <f t="shared" si="102"/>
        <v>4.2918454935622317E-2</v>
      </c>
      <c r="K478" s="10">
        <f t="shared" si="105"/>
        <v>3</v>
      </c>
      <c r="L478" s="10">
        <f t="shared" si="106"/>
        <v>9</v>
      </c>
      <c r="M478" s="10">
        <f t="shared" si="103"/>
        <v>1.9108280254777073E-2</v>
      </c>
      <c r="N478" s="14">
        <f t="shared" si="104"/>
        <v>6.1643835616438353E-2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6.8493150684931503E-3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4">
        <f t="shared" si="104"/>
        <v>-6.8493150684931503E-3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6.8493150684931503E-3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4">
        <f t="shared" si="104"/>
        <v>-6.8493150684931503E-3</v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6.8493150684931503E-3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4">
        <f t="shared" si="104"/>
        <v>-6.8493150684931503E-3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1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>
        <f t="shared" ref="H499:H562" si="108">+IF(D499=0,"",D499/D$371)</f>
        <v>6.8493150684931503E-3</v>
      </c>
      <c r="I499" s="10" t="str">
        <f t="shared" ref="I499:I562" si="109">+IF(E499=0,"",E499/E$371)</f>
        <v/>
      </c>
      <c r="J499" s="10">
        <f t="shared" ref="J499:J562" si="110">+IF(F499=0,"",F499/F$371)</f>
        <v>4.2918454935622317E-3</v>
      </c>
      <c r="K499" s="10" t="str">
        <f t="shared" si="105"/>
        <v xml:space="preserve"> </v>
      </c>
      <c r="L499" s="10">
        <f t="shared" si="106"/>
        <v>0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0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3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2.0547945205479451E-2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4">
        <f t="shared" si="112"/>
        <v>-2.0547945205479451E-2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8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3.4334763948497854E-2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4</v>
      </c>
      <c r="D518" s="9">
        <v>3</v>
      </c>
      <c r="E518" s="9">
        <v>0</v>
      </c>
      <c r="F518" s="9">
        <v>1</v>
      </c>
      <c r="G518" s="10">
        <f t="shared" si="107"/>
        <v>2.5477707006369428E-2</v>
      </c>
      <c r="H518" s="10">
        <f t="shared" si="108"/>
        <v>2.0547945205479451E-2</v>
      </c>
      <c r="I518" s="10" t="str">
        <f t="shared" si="109"/>
        <v/>
      </c>
      <c r="J518" s="10">
        <f t="shared" si="110"/>
        <v>4.2918454935622317E-3</v>
      </c>
      <c r="K518" s="10">
        <f t="shared" si="113"/>
        <v>-1</v>
      </c>
      <c r="L518" s="10">
        <f t="shared" si="114"/>
        <v>-0.66666666666666663</v>
      </c>
      <c r="M518" s="10">
        <f t="shared" si="111"/>
        <v>-2.5477707006369428E-2</v>
      </c>
      <c r="N518" s="14">
        <f t="shared" si="112"/>
        <v>-1.3698630136986301E-2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4.2918454935622317E-3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6</v>
      </c>
      <c r="F528" s="9">
        <v>6</v>
      </c>
      <c r="G528" s="10" t="str">
        <f t="shared" si="107"/>
        <v/>
      </c>
      <c r="H528" s="10" t="str">
        <f t="shared" si="108"/>
        <v/>
      </c>
      <c r="I528" s="10">
        <f t="shared" si="109"/>
        <v>2.0270270270270271E-2</v>
      </c>
      <c r="J528" s="10">
        <f t="shared" si="110"/>
        <v>2.575107296137339E-2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3.3783783783783786E-3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1</v>
      </c>
      <c r="D540" s="9">
        <v>0</v>
      </c>
      <c r="E540" s="9">
        <v>18</v>
      </c>
      <c r="F540" s="9">
        <v>6</v>
      </c>
      <c r="G540" s="10">
        <f t="shared" si="107"/>
        <v>6.369426751592357E-3</v>
      </c>
      <c r="H540" s="10" t="str">
        <f t="shared" si="108"/>
        <v/>
      </c>
      <c r="I540" s="10">
        <f t="shared" si="109"/>
        <v>6.0810810810810814E-2</v>
      </c>
      <c r="J540" s="10">
        <f t="shared" si="110"/>
        <v>2.575107296137339E-2</v>
      </c>
      <c r="K540" s="10">
        <f t="shared" si="113"/>
        <v>17</v>
      </c>
      <c r="L540" s="10">
        <f t="shared" si="114"/>
        <v>1</v>
      </c>
      <c r="M540" s="10">
        <f t="shared" si="111"/>
        <v>0.10828025477707007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1</v>
      </c>
      <c r="F543" s="9">
        <v>5</v>
      </c>
      <c r="G543" s="10" t="str">
        <f t="shared" si="107"/>
        <v/>
      </c>
      <c r="H543" s="10" t="str">
        <f t="shared" si="108"/>
        <v/>
      </c>
      <c r="I543" s="10">
        <f t="shared" si="109"/>
        <v>3.3783783783783786E-3</v>
      </c>
      <c r="J543" s="10">
        <f t="shared" si="110"/>
        <v>2.1459227467811159E-2</v>
      </c>
      <c r="K543" s="10">
        <f t="shared" si="113"/>
        <v>1</v>
      </c>
      <c r="L543" s="10">
        <f t="shared" si="114"/>
        <v>1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2</v>
      </c>
      <c r="F546" s="9">
        <v>0</v>
      </c>
      <c r="G546" s="10" t="str">
        <f t="shared" si="107"/>
        <v/>
      </c>
      <c r="H546" s="10" t="str">
        <f t="shared" si="108"/>
        <v/>
      </c>
      <c r="I546" s="10">
        <f t="shared" si="109"/>
        <v>6.7567567567567571E-3</v>
      </c>
      <c r="J546" s="10" t="str">
        <f t="shared" si="110"/>
        <v/>
      </c>
      <c r="K546" s="10">
        <f t="shared" si="113"/>
        <v>1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6.8493150684931503E-3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4">
        <f t="shared" si="112"/>
        <v>-6.8493150684931503E-3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8</v>
      </c>
      <c r="D563" s="9">
        <v>5</v>
      </c>
      <c r="E563" s="9">
        <v>6</v>
      </c>
      <c r="F563" s="9">
        <v>5</v>
      </c>
      <c r="G563" s="10">
        <f t="shared" ref="G563:G604" si="115">+IF(C563=0,"",C563/C$371)</f>
        <v>5.0955414012738856E-2</v>
      </c>
      <c r="H563" s="10">
        <f t="shared" ref="H563:H604" si="116">+IF(D563=0,"",D563/D$371)</f>
        <v>3.4246575342465752E-2</v>
      </c>
      <c r="I563" s="10">
        <f t="shared" ref="I563:I604" si="117">+IF(E563=0,"",E563/E$371)</f>
        <v>2.0270270270270271E-2</v>
      </c>
      <c r="J563" s="10">
        <f t="shared" ref="J563:J604" si="118">+IF(F563=0,"",F563/F$371)</f>
        <v>2.1459227467811159E-2</v>
      </c>
      <c r="K563" s="10">
        <f t="shared" si="113"/>
        <v>-0.25</v>
      </c>
      <c r="L563" s="10">
        <f t="shared" si="114"/>
        <v>0</v>
      </c>
      <c r="M563" s="10">
        <f t="shared" ref="M563:M604" si="119">+IF(OR(AND(G563=""),(K563="")),"",G563*K563)</f>
        <v>-1.2738853503184714E-2</v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0</v>
      </c>
      <c r="D564" s="9">
        <v>0</v>
      </c>
      <c r="E564" s="9">
        <v>1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3.3783783783783786E-3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4" t="str">
        <f t="shared" si="120"/>
        <v/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4" t="str">
        <f t="shared" si="120"/>
        <v/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4.2918454935622317E-3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3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2.0547945205479451E-2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-2.0547945205479451E-2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4" t="str">
        <f t="shared" si="120"/>
        <v/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0</v>
      </c>
      <c r="E590" s="9">
        <v>0</v>
      </c>
      <c r="F590" s="9">
        <v>2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8.5836909871244635E-3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4" t="str">
        <f t="shared" si="120"/>
        <v/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13</v>
      </c>
      <c r="F594" s="9">
        <v>12</v>
      </c>
      <c r="G594" s="10" t="str">
        <f t="shared" si="115"/>
        <v/>
      </c>
      <c r="H594" s="10" t="str">
        <f t="shared" si="116"/>
        <v/>
      </c>
      <c r="I594" s="10">
        <f t="shared" si="117"/>
        <v>4.3918918918918921E-2</v>
      </c>
      <c r="J594" s="10">
        <f t="shared" si="118"/>
        <v>5.1502145922746781E-2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3</v>
      </c>
      <c r="F599" s="9">
        <v>11</v>
      </c>
      <c r="G599" s="10" t="str">
        <f t="shared" si="115"/>
        <v/>
      </c>
      <c r="H599" s="10" t="str">
        <f t="shared" si="116"/>
        <v/>
      </c>
      <c r="I599" s="10">
        <f t="shared" si="117"/>
        <v>1.0135135135135136E-2</v>
      </c>
      <c r="J599" s="10">
        <f t="shared" si="118"/>
        <v>4.7210300429184553E-2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922</v>
      </c>
      <c r="D612" s="31">
        <f>SUM(D613:D640)</f>
        <v>933</v>
      </c>
      <c r="E612" s="31">
        <f>SUM(E613:E640)</f>
        <v>1000</v>
      </c>
      <c r="F612" s="31">
        <f>SUM(F613:F640)</f>
        <v>907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8.4598698481561818E-2</v>
      </c>
      <c r="L612" s="32">
        <f>+IF(AND(D612=0,F612=0),"",IF(D612=0,1,IF(F612=0,-1,(F612-D612)/D612)))</f>
        <v>-2.7867095391211148E-2</v>
      </c>
      <c r="M612" s="32">
        <f t="shared" ref="M612:M640" si="127">+IF(OR(AND(G612=""),(K612="")),"",G612*K612)</f>
        <v>8.4598698481561818E-2</v>
      </c>
      <c r="N612" s="33">
        <f t="shared" ref="N612:N640" si="128">+IF(OR(AND(H612=""),(L612="")),"",H612*L612)</f>
        <v>-2.7867095391211148E-2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1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>
        <f t="shared" si="126"/>
        <v>1.1025358324145535E-3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1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0</v>
      </c>
      <c r="D614" s="9">
        <v>0</v>
      </c>
      <c r="E614" s="9">
        <v>1</v>
      </c>
      <c r="F614" s="9">
        <v>1</v>
      </c>
      <c r="G614" s="10" t="str">
        <f t="shared" si="123"/>
        <v/>
      </c>
      <c r="H614" s="10" t="str">
        <f t="shared" si="124"/>
        <v/>
      </c>
      <c r="I614" s="10">
        <f t="shared" si="125"/>
        <v>1E-3</v>
      </c>
      <c r="J614" s="10">
        <f t="shared" si="126"/>
        <v>1.1025358324145535E-3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14" t="str">
        <f t="shared" si="128"/>
        <v/>
      </c>
    </row>
    <row r="615" spans="1:14" ht="25.5" x14ac:dyDescent="0.2">
      <c r="A615" s="8"/>
      <c r="B615" s="43" t="s">
        <v>579</v>
      </c>
      <c r="C615" s="40">
        <v>21</v>
      </c>
      <c r="D615" s="9">
        <v>12</v>
      </c>
      <c r="E615" s="9">
        <v>4</v>
      </c>
      <c r="F615" s="9">
        <v>0</v>
      </c>
      <c r="G615" s="10">
        <f t="shared" si="123"/>
        <v>2.27765726681128E-2</v>
      </c>
      <c r="H615" s="10">
        <f t="shared" si="124"/>
        <v>1.2861736334405145E-2</v>
      </c>
      <c r="I615" s="10">
        <f t="shared" si="125"/>
        <v>4.0000000000000001E-3</v>
      </c>
      <c r="J615" s="10" t="str">
        <f t="shared" si="126"/>
        <v/>
      </c>
      <c r="K615" s="10">
        <f t="shared" si="129"/>
        <v>-0.80952380952380953</v>
      </c>
      <c r="L615" s="10">
        <f t="shared" si="130"/>
        <v>-1</v>
      </c>
      <c r="M615" s="10">
        <f t="shared" si="127"/>
        <v>-1.8438177874186553E-2</v>
      </c>
      <c r="N615" s="14">
        <f t="shared" si="128"/>
        <v>-1.2861736334405145E-2</v>
      </c>
    </row>
    <row r="616" spans="1:14" x14ac:dyDescent="0.2">
      <c r="A616" s="8"/>
      <c r="B616" s="43" t="s">
        <v>580</v>
      </c>
      <c r="C616" s="40">
        <v>36</v>
      </c>
      <c r="D616" s="9">
        <v>42</v>
      </c>
      <c r="E616" s="9">
        <v>2</v>
      </c>
      <c r="F616" s="9">
        <v>0</v>
      </c>
      <c r="G616" s="10">
        <f t="shared" si="123"/>
        <v>3.9045553145336226E-2</v>
      </c>
      <c r="H616" s="10">
        <f t="shared" si="124"/>
        <v>4.5016077170418008E-2</v>
      </c>
      <c r="I616" s="10">
        <f t="shared" si="125"/>
        <v>2E-3</v>
      </c>
      <c r="J616" s="10" t="str">
        <f t="shared" si="126"/>
        <v/>
      </c>
      <c r="K616" s="10">
        <f t="shared" si="129"/>
        <v>-0.94444444444444442</v>
      </c>
      <c r="L616" s="10">
        <f t="shared" si="130"/>
        <v>-1</v>
      </c>
      <c r="M616" s="10">
        <f t="shared" si="127"/>
        <v>-3.6876355748373099E-2</v>
      </c>
      <c r="N616" s="14">
        <f t="shared" si="128"/>
        <v>-4.5016077170418008E-2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1.1025358324145535E-3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3</v>
      </c>
      <c r="D620" s="9">
        <v>2</v>
      </c>
      <c r="E620" s="9">
        <v>1</v>
      </c>
      <c r="F620" s="9">
        <v>0</v>
      </c>
      <c r="G620" s="10">
        <f t="shared" si="123"/>
        <v>3.2537960954446853E-3</v>
      </c>
      <c r="H620" s="10">
        <f t="shared" si="124"/>
        <v>2.1436227224008574E-3</v>
      </c>
      <c r="I620" s="10">
        <f t="shared" si="125"/>
        <v>1E-3</v>
      </c>
      <c r="J620" s="10" t="str">
        <f t="shared" si="126"/>
        <v/>
      </c>
      <c r="K620" s="10">
        <f t="shared" si="129"/>
        <v>-0.66666666666666663</v>
      </c>
      <c r="L620" s="10">
        <f t="shared" si="130"/>
        <v>-1</v>
      </c>
      <c r="M620" s="10">
        <f t="shared" si="127"/>
        <v>-2.1691973969631233E-3</v>
      </c>
      <c r="N620" s="14">
        <f t="shared" si="128"/>
        <v>-2.1436227224008574E-3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1.0718113612004287E-3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-1.0718113612004287E-3</v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10</v>
      </c>
      <c r="D628" s="9">
        <v>8</v>
      </c>
      <c r="E628" s="9">
        <v>4</v>
      </c>
      <c r="F628" s="9">
        <v>10</v>
      </c>
      <c r="G628" s="10">
        <f t="shared" si="123"/>
        <v>1.0845986984815618E-2</v>
      </c>
      <c r="H628" s="10">
        <f t="shared" si="124"/>
        <v>8.5744908896034297E-3</v>
      </c>
      <c r="I628" s="10">
        <f t="shared" si="125"/>
        <v>4.0000000000000001E-3</v>
      </c>
      <c r="J628" s="10">
        <f t="shared" si="126"/>
        <v>1.1025358324145534E-2</v>
      </c>
      <c r="K628" s="10">
        <f t="shared" si="129"/>
        <v>-0.6</v>
      </c>
      <c r="L628" s="10">
        <f t="shared" si="130"/>
        <v>0.25</v>
      </c>
      <c r="M628" s="10">
        <f t="shared" si="127"/>
        <v>-6.5075921908893707E-3</v>
      </c>
      <c r="N628" s="14">
        <f t="shared" si="128"/>
        <v>2.1436227224008574E-3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0</v>
      </c>
      <c r="D630" s="9">
        <v>25</v>
      </c>
      <c r="E630" s="9">
        <v>2</v>
      </c>
      <c r="F630" s="9">
        <v>31</v>
      </c>
      <c r="G630" s="10" t="str">
        <f t="shared" si="123"/>
        <v/>
      </c>
      <c r="H630" s="10">
        <f t="shared" si="124"/>
        <v>2.6795284030010719E-2</v>
      </c>
      <c r="I630" s="10">
        <f t="shared" si="125"/>
        <v>2E-3</v>
      </c>
      <c r="J630" s="10">
        <f t="shared" si="126"/>
        <v>3.4178610804851156E-2</v>
      </c>
      <c r="K630" s="10">
        <f t="shared" si="129"/>
        <v>1</v>
      </c>
      <c r="L630" s="10">
        <f t="shared" si="130"/>
        <v>0.24</v>
      </c>
      <c r="M630" s="10" t="str">
        <f t="shared" si="127"/>
        <v/>
      </c>
      <c r="N630" s="14">
        <f t="shared" si="128"/>
        <v>6.4308681672025723E-3</v>
      </c>
    </row>
    <row r="631" spans="1:14" x14ac:dyDescent="0.2">
      <c r="A631" s="8"/>
      <c r="B631" s="43" t="s">
        <v>595</v>
      </c>
      <c r="C631" s="40">
        <v>852</v>
      </c>
      <c r="D631" s="9">
        <v>843</v>
      </c>
      <c r="E631" s="9">
        <v>985</v>
      </c>
      <c r="F631" s="9">
        <v>863</v>
      </c>
      <c r="G631" s="10">
        <f t="shared" si="123"/>
        <v>0.92407809110629069</v>
      </c>
      <c r="H631" s="10">
        <f t="shared" si="124"/>
        <v>0.90353697749196138</v>
      </c>
      <c r="I631" s="10">
        <f t="shared" si="125"/>
        <v>0.98499999999999999</v>
      </c>
      <c r="J631" s="10">
        <f t="shared" si="126"/>
        <v>0.95148842337375961</v>
      </c>
      <c r="K631" s="10">
        <f t="shared" si="129"/>
        <v>0.15610328638497653</v>
      </c>
      <c r="L631" s="10">
        <f t="shared" si="130"/>
        <v>2.3724792408066429E-2</v>
      </c>
      <c r="M631" s="10">
        <f t="shared" si="127"/>
        <v>0.14425162689804774</v>
      </c>
      <c r="N631" s="14">
        <f t="shared" si="128"/>
        <v>2.1436227224008574E-2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1</v>
      </c>
      <c r="F632" s="9">
        <v>0</v>
      </c>
      <c r="G632" s="10" t="str">
        <f t="shared" si="123"/>
        <v/>
      </c>
      <c r="H632" s="10" t="str">
        <f t="shared" si="124"/>
        <v/>
      </c>
      <c r="I632" s="10">
        <f t="shared" si="125"/>
        <v>1E-3</v>
      </c>
      <c r="J632" s="10" t="str">
        <f t="shared" si="126"/>
        <v/>
      </c>
      <c r="K632" s="10">
        <f t="shared" si="129"/>
        <v>1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0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 t="str">
        <f t="shared" si="130"/>
        <v xml:space="preserve"> </v>
      </c>
      <c r="M640" s="16" t="str">
        <f t="shared" si="127"/>
        <v/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634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635</v>
      </c>
      <c r="C9" s="31">
        <f>+C22+C81+C188+C371+C612</f>
        <v>8708</v>
      </c>
      <c r="D9" s="31">
        <f>+D22+D81+D188+D371+D612</f>
        <v>8035</v>
      </c>
      <c r="E9" s="31">
        <f>+E22+E81+E188+E371+E612</f>
        <v>13631</v>
      </c>
      <c r="F9" s="31">
        <f>+F22+F81+F188+F371+F612</f>
        <v>11992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0.56534221405604046</v>
      </c>
      <c r="L9" s="32">
        <f t="shared" si="0"/>
        <v>0.49247044181705041</v>
      </c>
      <c r="M9" s="32">
        <f t="shared" ref="M9:N14" si="1">+IF(OR(AND(G9=""),(K9="")),"",G9*K9)</f>
        <v>0.56534221405604046</v>
      </c>
      <c r="N9" s="33">
        <f t="shared" si="1"/>
        <v>0.49247044181705041</v>
      </c>
    </row>
    <row r="10" spans="1:14" x14ac:dyDescent="0.2">
      <c r="A10" s="8"/>
      <c r="B10" s="42" t="s">
        <v>10</v>
      </c>
      <c r="C10" s="40">
        <f>+C22</f>
        <v>24</v>
      </c>
      <c r="D10" s="9">
        <f>+D22</f>
        <v>40</v>
      </c>
      <c r="E10" s="9">
        <f>+E22</f>
        <v>16</v>
      </c>
      <c r="F10" s="9">
        <f>+F22</f>
        <v>16</v>
      </c>
      <c r="G10" s="10">
        <f t="shared" ref="G10:J14" si="2">+C10/C$9</f>
        <v>2.7560863573725309E-3</v>
      </c>
      <c r="H10" s="10">
        <f t="shared" si="2"/>
        <v>4.9782202862476664E-3</v>
      </c>
      <c r="I10" s="10">
        <f t="shared" si="2"/>
        <v>1.1737950260435771E-3</v>
      </c>
      <c r="J10" s="10">
        <f t="shared" si="2"/>
        <v>1.33422281521014E-3</v>
      </c>
      <c r="K10" s="10">
        <f t="shared" si="0"/>
        <v>-0.33333333333333331</v>
      </c>
      <c r="L10" s="10">
        <f t="shared" si="0"/>
        <v>-0.6</v>
      </c>
      <c r="M10" s="10">
        <f t="shared" si="1"/>
        <v>-9.1869545245751023E-4</v>
      </c>
      <c r="N10" s="14">
        <f t="shared" si="1"/>
        <v>-2.9869321717485996E-3</v>
      </c>
    </row>
    <row r="11" spans="1:14" x14ac:dyDescent="0.2">
      <c r="A11" s="8"/>
      <c r="B11" s="43" t="s">
        <v>11</v>
      </c>
      <c r="C11" s="40">
        <f>+C81</f>
        <v>2591</v>
      </c>
      <c r="D11" s="9">
        <f>+D81</f>
        <v>1143</v>
      </c>
      <c r="E11" s="9">
        <f>+E81</f>
        <v>408</v>
      </c>
      <c r="F11" s="9">
        <f>+F81</f>
        <v>289</v>
      </c>
      <c r="G11" s="10">
        <f t="shared" si="2"/>
        <v>0.29754248966467617</v>
      </c>
      <c r="H11" s="10">
        <f t="shared" si="2"/>
        <v>0.14225264467952706</v>
      </c>
      <c r="I11" s="10">
        <f t="shared" si="2"/>
        <v>2.9931773164111216E-2</v>
      </c>
      <c r="J11" s="10">
        <f t="shared" si="2"/>
        <v>2.4099399599733156E-2</v>
      </c>
      <c r="K11" s="10">
        <f t="shared" si="0"/>
        <v>-0.84253184098803546</v>
      </c>
      <c r="L11" s="10">
        <f t="shared" si="0"/>
        <v>-0.74715660542432194</v>
      </c>
      <c r="M11" s="10">
        <f t="shared" si="1"/>
        <v>-0.25068902158934314</v>
      </c>
      <c r="N11" s="14">
        <f t="shared" si="1"/>
        <v>-0.10628500311138767</v>
      </c>
    </row>
    <row r="12" spans="1:14" ht="25.5" x14ac:dyDescent="0.2">
      <c r="A12" s="8"/>
      <c r="B12" s="43" t="s">
        <v>12</v>
      </c>
      <c r="C12" s="40">
        <f>+C188</f>
        <v>800</v>
      </c>
      <c r="D12" s="9">
        <f>+D188</f>
        <v>586</v>
      </c>
      <c r="E12" s="9">
        <f>+E188</f>
        <v>533</v>
      </c>
      <c r="F12" s="9">
        <f>+F188</f>
        <v>377</v>
      </c>
      <c r="G12" s="10">
        <f t="shared" si="2"/>
        <v>9.1869545245751028E-2</v>
      </c>
      <c r="H12" s="10">
        <f t="shared" si="2"/>
        <v>7.2930927193528311E-2</v>
      </c>
      <c r="I12" s="10">
        <f t="shared" si="2"/>
        <v>3.9102046805076666E-2</v>
      </c>
      <c r="J12" s="10">
        <f t="shared" si="2"/>
        <v>3.1437625083388925E-2</v>
      </c>
      <c r="K12" s="10">
        <f t="shared" si="0"/>
        <v>-0.33374999999999999</v>
      </c>
      <c r="L12" s="10">
        <f t="shared" si="0"/>
        <v>-0.35665529010238906</v>
      </c>
      <c r="M12" s="10">
        <f t="shared" si="1"/>
        <v>-3.0661460725769404E-2</v>
      </c>
      <c r="N12" s="14">
        <f t="shared" si="1"/>
        <v>-2.6011200995644055E-2</v>
      </c>
    </row>
    <row r="13" spans="1:14" x14ac:dyDescent="0.2">
      <c r="A13" s="8"/>
      <c r="B13" s="43" t="s">
        <v>13</v>
      </c>
      <c r="C13" s="40">
        <f>+C371</f>
        <v>1668</v>
      </c>
      <c r="D13" s="9">
        <f>+D371</f>
        <v>2116</v>
      </c>
      <c r="E13" s="9">
        <f>+E371</f>
        <v>7830</v>
      </c>
      <c r="F13" s="9">
        <f>+F371</f>
        <v>7035</v>
      </c>
      <c r="G13" s="10">
        <f t="shared" si="2"/>
        <v>0.1915480018373909</v>
      </c>
      <c r="H13" s="10">
        <f t="shared" si="2"/>
        <v>0.26334785314250153</v>
      </c>
      <c r="I13" s="10">
        <f t="shared" si="2"/>
        <v>0.57442594087007559</v>
      </c>
      <c r="J13" s="10">
        <f t="shared" si="2"/>
        <v>0.58664109406270848</v>
      </c>
      <c r="K13" s="10">
        <f t="shared" si="0"/>
        <v>3.6942446043165469</v>
      </c>
      <c r="L13" s="10">
        <f t="shared" si="0"/>
        <v>2.3246691871455578</v>
      </c>
      <c r="M13" s="10">
        <f t="shared" si="1"/>
        <v>0.70762517225539734</v>
      </c>
      <c r="N13" s="14">
        <f t="shared" si="1"/>
        <v>0.61219663970130678</v>
      </c>
    </row>
    <row r="14" spans="1:14" ht="15.75" thickBot="1" x14ac:dyDescent="0.25">
      <c r="A14" s="8"/>
      <c r="B14" s="44" t="s">
        <v>14</v>
      </c>
      <c r="C14" s="41">
        <f>+C612</f>
        <v>3625</v>
      </c>
      <c r="D14" s="15">
        <f>+D612</f>
        <v>4150</v>
      </c>
      <c r="E14" s="15">
        <f>+E612</f>
        <v>4844</v>
      </c>
      <c r="F14" s="15">
        <f>+F612</f>
        <v>4275</v>
      </c>
      <c r="G14" s="16">
        <f t="shared" si="2"/>
        <v>0.41628387689480939</v>
      </c>
      <c r="H14" s="16">
        <f t="shared" si="2"/>
        <v>0.51649035469819538</v>
      </c>
      <c r="I14" s="16">
        <f t="shared" si="2"/>
        <v>0.35536644413469298</v>
      </c>
      <c r="J14" s="16">
        <f t="shared" si="2"/>
        <v>0.3564876584389593</v>
      </c>
      <c r="K14" s="16">
        <f t="shared" si="0"/>
        <v>0.33627586206896554</v>
      </c>
      <c r="L14" s="16">
        <f t="shared" si="0"/>
        <v>3.0120481927710843E-2</v>
      </c>
      <c r="M14" s="16">
        <f t="shared" si="1"/>
        <v>0.13998621956821314</v>
      </c>
      <c r="N14" s="17">
        <f t="shared" si="1"/>
        <v>1.5556938394523956E-2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24</v>
      </c>
      <c r="D22" s="31">
        <f>SUM(D23:D73)</f>
        <v>40</v>
      </c>
      <c r="E22" s="31">
        <f>SUM(E23:E73)</f>
        <v>16</v>
      </c>
      <c r="F22" s="31">
        <f>SUM(F23:F73)</f>
        <v>16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-0.33333333333333331</v>
      </c>
      <c r="L22" s="32">
        <f>+IF(AND(D22=0,F22=0),"",IF(D22=0,1,IF(F22=0,-1,(F22-D22)/D22)))</f>
        <v>-0.6</v>
      </c>
      <c r="M22" s="32">
        <f t="shared" ref="M22:M53" si="7">+IF(OR(AND(G22=""),(K22="")),"",G22*K22)</f>
        <v>-0.33333333333333331</v>
      </c>
      <c r="N22" s="33">
        <f t="shared" ref="N22:N53" si="8">+IF(OR(AND(H22=""),(L22="")),"",H22*L22)</f>
        <v>-0.6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0</v>
      </c>
      <c r="E26" s="9">
        <v>0</v>
      </c>
      <c r="F26" s="9">
        <v>0</v>
      </c>
      <c r="G26" s="10">
        <f t="shared" si="3"/>
        <v>4.1666666666666664E-2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-4.1666666666666664E-2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2.5000000000000001E-2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4">
        <f t="shared" si="8"/>
        <v>-2.5000000000000001E-2</v>
      </c>
    </row>
    <row r="30" spans="1:14" x14ac:dyDescent="0.2">
      <c r="A30" s="8"/>
      <c r="B30" s="43" t="s">
        <v>25</v>
      </c>
      <c r="C30" s="40">
        <v>1</v>
      </c>
      <c r="D30" s="9">
        <v>2</v>
      </c>
      <c r="E30" s="9">
        <v>1</v>
      </c>
      <c r="F30" s="9">
        <v>0</v>
      </c>
      <c r="G30" s="10">
        <f t="shared" si="3"/>
        <v>4.1666666666666664E-2</v>
      </c>
      <c r="H30" s="10">
        <f t="shared" si="4"/>
        <v>0.05</v>
      </c>
      <c r="I30" s="10">
        <f t="shared" si="5"/>
        <v>6.25E-2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4">
        <f t="shared" si="8"/>
        <v>-0.05</v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0</v>
      </c>
      <c r="E32" s="9">
        <v>0</v>
      </c>
      <c r="F32" s="9">
        <v>0</v>
      </c>
      <c r="G32" s="10">
        <f t="shared" si="3"/>
        <v>4.1666666666666664E-2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-4.1666666666666664E-2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5</v>
      </c>
      <c r="D33" s="9">
        <v>7</v>
      </c>
      <c r="E33" s="9">
        <v>2</v>
      </c>
      <c r="F33" s="9">
        <v>0</v>
      </c>
      <c r="G33" s="10">
        <f t="shared" si="3"/>
        <v>0.20833333333333334</v>
      </c>
      <c r="H33" s="10">
        <f t="shared" si="4"/>
        <v>0.17499999999999999</v>
      </c>
      <c r="I33" s="10">
        <f t="shared" si="5"/>
        <v>0.125</v>
      </c>
      <c r="J33" s="10" t="str">
        <f t="shared" si="6"/>
        <v/>
      </c>
      <c r="K33" s="10">
        <f t="shared" si="9"/>
        <v>-0.6</v>
      </c>
      <c r="L33" s="10">
        <f t="shared" si="10"/>
        <v>-1</v>
      </c>
      <c r="M33" s="10">
        <f t="shared" si="7"/>
        <v>-0.125</v>
      </c>
      <c r="N33" s="14">
        <f t="shared" si="8"/>
        <v>-0.17499999999999999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2.5000000000000001E-2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4">
        <f t="shared" si="8"/>
        <v>-2.5000000000000001E-2</v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2</v>
      </c>
      <c r="D39" s="9">
        <v>1</v>
      </c>
      <c r="E39" s="9">
        <v>1</v>
      </c>
      <c r="F39" s="9">
        <v>0</v>
      </c>
      <c r="G39" s="10">
        <f t="shared" si="3"/>
        <v>8.3333333333333329E-2</v>
      </c>
      <c r="H39" s="10">
        <f t="shared" si="4"/>
        <v>2.5000000000000001E-2</v>
      </c>
      <c r="I39" s="10">
        <f t="shared" si="5"/>
        <v>6.25E-2</v>
      </c>
      <c r="J39" s="10" t="str">
        <f t="shared" si="6"/>
        <v/>
      </c>
      <c r="K39" s="10">
        <f t="shared" si="9"/>
        <v>-0.5</v>
      </c>
      <c r="L39" s="10">
        <f t="shared" si="10"/>
        <v>-1</v>
      </c>
      <c r="M39" s="10">
        <f t="shared" si="7"/>
        <v>-4.1666666666666664E-2</v>
      </c>
      <c r="N39" s="14">
        <f t="shared" si="8"/>
        <v>-2.5000000000000001E-2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0</v>
      </c>
      <c r="E41" s="9">
        <v>0</v>
      </c>
      <c r="F41" s="9">
        <v>0</v>
      </c>
      <c r="G41" s="10">
        <f t="shared" si="3"/>
        <v>4.1666666666666664E-2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-4.1666666666666664E-2</v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2</v>
      </c>
      <c r="E42" s="9">
        <v>2</v>
      </c>
      <c r="F42" s="9">
        <v>0</v>
      </c>
      <c r="G42" s="10" t="str">
        <f t="shared" si="3"/>
        <v/>
      </c>
      <c r="H42" s="10">
        <f t="shared" si="4"/>
        <v>0.05</v>
      </c>
      <c r="I42" s="10">
        <f t="shared" si="5"/>
        <v>0.125</v>
      </c>
      <c r="J42" s="10" t="str">
        <f t="shared" si="6"/>
        <v/>
      </c>
      <c r="K42" s="10">
        <f t="shared" si="9"/>
        <v>1</v>
      </c>
      <c r="L42" s="10">
        <f t="shared" si="10"/>
        <v>-1</v>
      </c>
      <c r="M42" s="10" t="str">
        <f t="shared" si="7"/>
        <v/>
      </c>
      <c r="N42" s="14">
        <f t="shared" si="8"/>
        <v>-0.05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1</v>
      </c>
      <c r="E47" s="9">
        <v>0</v>
      </c>
      <c r="F47" s="9">
        <v>0</v>
      </c>
      <c r="G47" s="10">
        <f t="shared" si="3"/>
        <v>4.1666666666666664E-2</v>
      </c>
      <c r="H47" s="10">
        <f t="shared" si="4"/>
        <v>2.5000000000000001E-2</v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>
        <f t="shared" si="10"/>
        <v>-1</v>
      </c>
      <c r="M47" s="10">
        <f t="shared" si="7"/>
        <v>-4.1666666666666664E-2</v>
      </c>
      <c r="N47" s="14">
        <f t="shared" si="8"/>
        <v>-2.5000000000000001E-2</v>
      </c>
    </row>
    <row r="48" spans="1:14" ht="25.5" x14ac:dyDescent="0.2">
      <c r="A48" s="8"/>
      <c r="B48" s="43" t="s">
        <v>43</v>
      </c>
      <c r="C48" s="40">
        <v>1</v>
      </c>
      <c r="D48" s="9">
        <v>2</v>
      </c>
      <c r="E48" s="9">
        <v>0</v>
      </c>
      <c r="F48" s="9">
        <v>0</v>
      </c>
      <c r="G48" s="10">
        <f t="shared" si="3"/>
        <v>4.1666666666666664E-2</v>
      </c>
      <c r="H48" s="10">
        <f t="shared" si="4"/>
        <v>0.05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-4.1666666666666664E-2</v>
      </c>
      <c r="N48" s="14">
        <f t="shared" si="8"/>
        <v>-0.05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1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6.25E-2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2.5000000000000001E-2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-2.5000000000000001E-2</v>
      </c>
    </row>
    <row r="53" spans="1:14" x14ac:dyDescent="0.2">
      <c r="A53" s="8"/>
      <c r="B53" s="43" t="s">
        <v>48</v>
      </c>
      <c r="C53" s="40">
        <v>2</v>
      </c>
      <c r="D53" s="9">
        <v>3</v>
      </c>
      <c r="E53" s="9">
        <v>1</v>
      </c>
      <c r="F53" s="9">
        <v>2</v>
      </c>
      <c r="G53" s="10">
        <f t="shared" si="3"/>
        <v>8.3333333333333329E-2</v>
      </c>
      <c r="H53" s="10">
        <f t="shared" si="4"/>
        <v>7.4999999999999997E-2</v>
      </c>
      <c r="I53" s="10">
        <f t="shared" si="5"/>
        <v>6.25E-2</v>
      </c>
      <c r="J53" s="10">
        <f t="shared" si="6"/>
        <v>0.125</v>
      </c>
      <c r="K53" s="10">
        <f t="shared" si="9"/>
        <v>-0.5</v>
      </c>
      <c r="L53" s="10">
        <f t="shared" si="10"/>
        <v>-0.33333333333333331</v>
      </c>
      <c r="M53" s="10">
        <f t="shared" si="7"/>
        <v>-4.1666666666666664E-2</v>
      </c>
      <c r="N53" s="14">
        <f t="shared" si="8"/>
        <v>-2.4999999999999998E-2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6.25E-2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0</v>
      </c>
      <c r="F58" s="9">
        <v>7</v>
      </c>
      <c r="G58" s="10" t="str">
        <f t="shared" si="11"/>
        <v/>
      </c>
      <c r="H58" s="10">
        <f t="shared" si="12"/>
        <v>2.5000000000000001E-2</v>
      </c>
      <c r="I58" s="10" t="str">
        <f t="shared" si="13"/>
        <v/>
      </c>
      <c r="J58" s="10">
        <f t="shared" si="14"/>
        <v>0.4375</v>
      </c>
      <c r="K58" s="10" t="str">
        <f t="shared" si="17"/>
        <v xml:space="preserve"> </v>
      </c>
      <c r="L58" s="10">
        <f t="shared" si="18"/>
        <v>6</v>
      </c>
      <c r="M58" s="10" t="str">
        <f t="shared" si="15"/>
        <v/>
      </c>
      <c r="N58" s="14">
        <f t="shared" si="16"/>
        <v>0.15000000000000002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2</v>
      </c>
      <c r="D64" s="9">
        <v>1</v>
      </c>
      <c r="E64" s="9">
        <v>1</v>
      </c>
      <c r="F64" s="9">
        <v>1</v>
      </c>
      <c r="G64" s="10">
        <f t="shared" si="11"/>
        <v>8.3333333333333329E-2</v>
      </c>
      <c r="H64" s="10">
        <f t="shared" si="12"/>
        <v>2.5000000000000001E-2</v>
      </c>
      <c r="I64" s="10">
        <f t="shared" si="13"/>
        <v>6.25E-2</v>
      </c>
      <c r="J64" s="10">
        <f t="shared" si="14"/>
        <v>6.25E-2</v>
      </c>
      <c r="K64" s="10">
        <f t="shared" si="17"/>
        <v>-0.5</v>
      </c>
      <c r="L64" s="10">
        <f t="shared" si="18"/>
        <v>0</v>
      </c>
      <c r="M64" s="10">
        <f t="shared" si="15"/>
        <v>-4.1666666666666664E-2</v>
      </c>
      <c r="N64" s="14">
        <f t="shared" si="16"/>
        <v>0</v>
      </c>
    </row>
    <row r="65" spans="1:14" x14ac:dyDescent="0.2">
      <c r="A65" s="8"/>
      <c r="B65" s="43" t="s">
        <v>60</v>
      </c>
      <c r="C65" s="40">
        <v>2</v>
      </c>
      <c r="D65" s="9">
        <v>6</v>
      </c>
      <c r="E65" s="9">
        <v>3</v>
      </c>
      <c r="F65" s="9">
        <v>3</v>
      </c>
      <c r="G65" s="10">
        <f t="shared" si="11"/>
        <v>8.3333333333333329E-2</v>
      </c>
      <c r="H65" s="10">
        <f t="shared" si="12"/>
        <v>0.15</v>
      </c>
      <c r="I65" s="10">
        <f t="shared" si="13"/>
        <v>0.1875</v>
      </c>
      <c r="J65" s="10">
        <f t="shared" si="14"/>
        <v>0.1875</v>
      </c>
      <c r="K65" s="10">
        <f t="shared" si="17"/>
        <v>0.5</v>
      </c>
      <c r="L65" s="10">
        <f t="shared" si="18"/>
        <v>-0.5</v>
      </c>
      <c r="M65" s="10">
        <f t="shared" si="15"/>
        <v>4.1666666666666664E-2</v>
      </c>
      <c r="N65" s="14">
        <f t="shared" si="16"/>
        <v>-7.4999999999999997E-2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1</v>
      </c>
      <c r="F66" s="9">
        <v>0</v>
      </c>
      <c r="G66" s="10" t="str">
        <f t="shared" si="11"/>
        <v/>
      </c>
      <c r="H66" s="10" t="str">
        <f t="shared" si="12"/>
        <v/>
      </c>
      <c r="I66" s="10">
        <f t="shared" si="13"/>
        <v>6.25E-2</v>
      </c>
      <c r="J66" s="10" t="str">
        <f t="shared" si="14"/>
        <v/>
      </c>
      <c r="K66" s="10">
        <f t="shared" si="17"/>
        <v>1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5</v>
      </c>
      <c r="D67" s="9">
        <v>8</v>
      </c>
      <c r="E67" s="9">
        <v>2</v>
      </c>
      <c r="F67" s="9">
        <v>2</v>
      </c>
      <c r="G67" s="10">
        <f t="shared" si="11"/>
        <v>0.20833333333333334</v>
      </c>
      <c r="H67" s="10">
        <f t="shared" si="12"/>
        <v>0.2</v>
      </c>
      <c r="I67" s="10">
        <f t="shared" si="13"/>
        <v>0.125</v>
      </c>
      <c r="J67" s="10">
        <f t="shared" si="14"/>
        <v>0.125</v>
      </c>
      <c r="K67" s="10">
        <f t="shared" si="17"/>
        <v>-0.6</v>
      </c>
      <c r="L67" s="10">
        <f t="shared" si="18"/>
        <v>-0.75</v>
      </c>
      <c r="M67" s="10">
        <f t="shared" si="15"/>
        <v>-0.125</v>
      </c>
      <c r="N67" s="14">
        <f t="shared" si="16"/>
        <v>-0.15000000000000002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2.5000000000000001E-2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-2.5000000000000001E-2</v>
      </c>
    </row>
    <row r="72" spans="1:14" x14ac:dyDescent="0.2">
      <c r="A72" s="8"/>
      <c r="B72" s="43" t="s">
        <v>67</v>
      </c>
      <c r="C72" s="40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2.5000000000000001E-2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4">
        <f t="shared" si="16"/>
        <v>-2.5000000000000001E-2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1</v>
      </c>
      <c r="E73" s="15">
        <v>0</v>
      </c>
      <c r="F73" s="15">
        <v>1</v>
      </c>
      <c r="G73" s="16" t="str">
        <f t="shared" si="11"/>
        <v/>
      </c>
      <c r="H73" s="16">
        <f t="shared" si="12"/>
        <v>2.5000000000000001E-2</v>
      </c>
      <c r="I73" s="16" t="str">
        <f t="shared" si="13"/>
        <v/>
      </c>
      <c r="J73" s="16">
        <f t="shared" si="14"/>
        <v>6.25E-2</v>
      </c>
      <c r="K73" s="16" t="str">
        <f t="shared" si="17"/>
        <v xml:space="preserve"> </v>
      </c>
      <c r="L73" s="16">
        <f t="shared" si="18"/>
        <v>0</v>
      </c>
      <c r="M73" s="16" t="str">
        <f t="shared" si="15"/>
        <v/>
      </c>
      <c r="N73" s="17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2591</v>
      </c>
      <c r="D81" s="31">
        <f>SUM(D82:D180)</f>
        <v>1143</v>
      </c>
      <c r="E81" s="31">
        <f>SUM(E82:E180)</f>
        <v>408</v>
      </c>
      <c r="F81" s="31">
        <f>SUM(F82:F180)</f>
        <v>289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-0.84253184098803546</v>
      </c>
      <c r="L81" s="32">
        <f>+IF(AND(D81=0,F81=0),"",IF(D81=0,1,IF(F81=0,-1,(F81-D81)/D81)))</f>
        <v>-0.74715660542432194</v>
      </c>
      <c r="M81" s="32">
        <f t="shared" ref="M81:M112" si="23">+IF(OR(AND(G81=""),(K81="")),"",G81*K81)</f>
        <v>-0.84253184098803546</v>
      </c>
      <c r="N81" s="33">
        <f t="shared" ref="N81:N112" si="24">+IF(OR(AND(H81=""),(L81="")),"",H81*L81)</f>
        <v>-0.74715660542432194</v>
      </c>
    </row>
    <row r="82" spans="1:14" x14ac:dyDescent="0.2">
      <c r="A82" s="8"/>
      <c r="B82" s="42" t="s">
        <v>69</v>
      </c>
      <c r="C82" s="40">
        <v>18</v>
      </c>
      <c r="D82" s="9">
        <v>25</v>
      </c>
      <c r="E82" s="9">
        <v>29</v>
      </c>
      <c r="F82" s="9">
        <v>22</v>
      </c>
      <c r="G82" s="10">
        <f t="shared" si="19"/>
        <v>6.9471246622925514E-3</v>
      </c>
      <c r="H82" s="10">
        <f t="shared" si="20"/>
        <v>2.1872265966754154E-2</v>
      </c>
      <c r="I82" s="10">
        <f t="shared" si="21"/>
        <v>7.1078431372549017E-2</v>
      </c>
      <c r="J82" s="10">
        <f t="shared" si="22"/>
        <v>7.6124567474048443E-2</v>
      </c>
      <c r="K82" s="10">
        <f t="shared" ref="K82:K113" si="25">+IF(AND(C82=0,E82=0)," ",IF(C82=0,1,IF(E82=0,-1,(E82-C82)/C82)))</f>
        <v>0.61111111111111116</v>
      </c>
      <c r="L82" s="10">
        <f t="shared" ref="L82:L113" si="26">+IF(AND(D82=0,F82=0)," ",IF(D82=0,1,IF(F82=0,-1,(F82-D82)/D82)))</f>
        <v>-0.12</v>
      </c>
      <c r="M82" s="10">
        <f t="shared" si="23"/>
        <v>4.2454650714010044E-3</v>
      </c>
      <c r="N82" s="14">
        <f t="shared" si="24"/>
        <v>-2.6246719160104982E-3</v>
      </c>
    </row>
    <row r="83" spans="1:14" ht="27" customHeight="1" x14ac:dyDescent="0.2">
      <c r="A83" s="8"/>
      <c r="B83" s="43" t="s">
        <v>70</v>
      </c>
      <c r="C83" s="40">
        <v>16</v>
      </c>
      <c r="D83" s="9">
        <v>3</v>
      </c>
      <c r="E83" s="9">
        <v>1</v>
      </c>
      <c r="F83" s="9">
        <v>2</v>
      </c>
      <c r="G83" s="10">
        <f t="shared" si="19"/>
        <v>6.1752219220378235E-3</v>
      </c>
      <c r="H83" s="10">
        <f t="shared" si="20"/>
        <v>2.6246719160104987E-3</v>
      </c>
      <c r="I83" s="10">
        <f t="shared" si="21"/>
        <v>2.4509803921568627E-3</v>
      </c>
      <c r="J83" s="10">
        <f t="shared" si="22"/>
        <v>6.920415224913495E-3</v>
      </c>
      <c r="K83" s="10">
        <f t="shared" si="25"/>
        <v>-0.9375</v>
      </c>
      <c r="L83" s="10">
        <f t="shared" si="26"/>
        <v>-0.33333333333333331</v>
      </c>
      <c r="M83" s="10">
        <f t="shared" si="23"/>
        <v>-5.7892705519104592E-3</v>
      </c>
      <c r="N83" s="14">
        <f t="shared" si="24"/>
        <v>-8.7489063867016614E-4</v>
      </c>
    </row>
    <row r="84" spans="1:14" x14ac:dyDescent="0.2">
      <c r="A84" s="8"/>
      <c r="B84" s="43" t="s">
        <v>71</v>
      </c>
      <c r="C84" s="40">
        <v>11</v>
      </c>
      <c r="D84" s="9">
        <v>5</v>
      </c>
      <c r="E84" s="9">
        <v>1</v>
      </c>
      <c r="F84" s="9">
        <v>0</v>
      </c>
      <c r="G84" s="10">
        <f t="shared" si="19"/>
        <v>4.2454650714010035E-3</v>
      </c>
      <c r="H84" s="10">
        <f t="shared" si="20"/>
        <v>4.3744531933508314E-3</v>
      </c>
      <c r="I84" s="10">
        <f t="shared" si="21"/>
        <v>2.4509803921568627E-3</v>
      </c>
      <c r="J84" s="10" t="str">
        <f t="shared" si="22"/>
        <v/>
      </c>
      <c r="K84" s="10">
        <f t="shared" si="25"/>
        <v>-0.90909090909090906</v>
      </c>
      <c r="L84" s="10">
        <f t="shared" si="26"/>
        <v>-1</v>
      </c>
      <c r="M84" s="10">
        <f t="shared" si="23"/>
        <v>-3.8595137012736396E-3</v>
      </c>
      <c r="N84" s="14">
        <f t="shared" si="24"/>
        <v>-4.3744531933508314E-3</v>
      </c>
    </row>
    <row r="85" spans="1:14" x14ac:dyDescent="0.2">
      <c r="A85" s="8"/>
      <c r="B85" s="43" t="s">
        <v>72</v>
      </c>
      <c r="C85" s="40">
        <v>25</v>
      </c>
      <c r="D85" s="9">
        <v>12</v>
      </c>
      <c r="E85" s="9">
        <v>14</v>
      </c>
      <c r="F85" s="9">
        <v>7</v>
      </c>
      <c r="G85" s="10">
        <f t="shared" si="19"/>
        <v>9.6487842531840992E-3</v>
      </c>
      <c r="H85" s="10">
        <f t="shared" si="20"/>
        <v>1.0498687664041995E-2</v>
      </c>
      <c r="I85" s="10">
        <f t="shared" si="21"/>
        <v>3.4313725490196081E-2</v>
      </c>
      <c r="J85" s="10">
        <f t="shared" si="22"/>
        <v>2.4221453287197232E-2</v>
      </c>
      <c r="K85" s="10">
        <f t="shared" si="25"/>
        <v>-0.44</v>
      </c>
      <c r="L85" s="10">
        <f t="shared" si="26"/>
        <v>-0.41666666666666669</v>
      </c>
      <c r="M85" s="10">
        <f t="shared" si="23"/>
        <v>-4.2454650714010035E-3</v>
      </c>
      <c r="N85" s="14">
        <f t="shared" si="24"/>
        <v>-4.3744531933508314E-3</v>
      </c>
    </row>
    <row r="86" spans="1:14" ht="25.5" x14ac:dyDescent="0.2">
      <c r="A86" s="8"/>
      <c r="B86" s="43" t="s">
        <v>73</v>
      </c>
      <c r="C86" s="40">
        <v>30</v>
      </c>
      <c r="D86" s="9">
        <v>26</v>
      </c>
      <c r="E86" s="9">
        <v>36</v>
      </c>
      <c r="F86" s="9">
        <v>27</v>
      </c>
      <c r="G86" s="10">
        <f t="shared" si="19"/>
        <v>1.1578541103820918E-2</v>
      </c>
      <c r="H86" s="10">
        <f t="shared" si="20"/>
        <v>2.2747156605424323E-2</v>
      </c>
      <c r="I86" s="10">
        <f t="shared" si="21"/>
        <v>8.8235294117647065E-2</v>
      </c>
      <c r="J86" s="10">
        <f t="shared" si="22"/>
        <v>9.3425605536332182E-2</v>
      </c>
      <c r="K86" s="10">
        <f t="shared" si="25"/>
        <v>0.2</v>
      </c>
      <c r="L86" s="10">
        <f t="shared" si="26"/>
        <v>3.8461538461538464E-2</v>
      </c>
      <c r="M86" s="10">
        <f t="shared" si="23"/>
        <v>2.3157082207641839E-3</v>
      </c>
      <c r="N86" s="14">
        <f t="shared" si="24"/>
        <v>8.7489063867016636E-4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3</v>
      </c>
      <c r="D88" s="9">
        <v>1</v>
      </c>
      <c r="E88" s="9">
        <v>1</v>
      </c>
      <c r="F88" s="9">
        <v>0</v>
      </c>
      <c r="G88" s="10">
        <f t="shared" si="19"/>
        <v>1.1578541103820917E-3</v>
      </c>
      <c r="H88" s="10">
        <f t="shared" si="20"/>
        <v>8.7489063867016625E-4</v>
      </c>
      <c r="I88" s="10">
        <f t="shared" si="21"/>
        <v>2.4509803921568627E-3</v>
      </c>
      <c r="J88" s="10" t="str">
        <f t="shared" si="22"/>
        <v/>
      </c>
      <c r="K88" s="10">
        <f t="shared" si="25"/>
        <v>-0.66666666666666663</v>
      </c>
      <c r="L88" s="10">
        <f t="shared" si="26"/>
        <v>-1</v>
      </c>
      <c r="M88" s="10">
        <f t="shared" si="23"/>
        <v>-7.7190274025472783E-4</v>
      </c>
      <c r="N88" s="14">
        <f t="shared" si="24"/>
        <v>-8.7489063867016625E-4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12</v>
      </c>
      <c r="D92" s="9">
        <v>2</v>
      </c>
      <c r="E92" s="9">
        <v>6</v>
      </c>
      <c r="F92" s="9">
        <v>6</v>
      </c>
      <c r="G92" s="10">
        <f t="shared" si="19"/>
        <v>4.631416441528367E-3</v>
      </c>
      <c r="H92" s="10">
        <f t="shared" si="20"/>
        <v>1.7497812773403325E-3</v>
      </c>
      <c r="I92" s="10">
        <f t="shared" si="21"/>
        <v>1.4705882352941176E-2</v>
      </c>
      <c r="J92" s="10">
        <f t="shared" si="22"/>
        <v>2.0761245674740483E-2</v>
      </c>
      <c r="K92" s="10">
        <f t="shared" si="25"/>
        <v>-0.5</v>
      </c>
      <c r="L92" s="10">
        <f t="shared" si="26"/>
        <v>2</v>
      </c>
      <c r="M92" s="10">
        <f t="shared" si="23"/>
        <v>-2.3157082207641835E-3</v>
      </c>
      <c r="N92" s="14">
        <f t="shared" si="24"/>
        <v>3.499562554680665E-3</v>
      </c>
    </row>
    <row r="93" spans="1:14" x14ac:dyDescent="0.2">
      <c r="A93" s="8"/>
      <c r="B93" s="43" t="s">
        <v>81</v>
      </c>
      <c r="C93" s="40">
        <v>1</v>
      </c>
      <c r="D93" s="9">
        <v>3</v>
      </c>
      <c r="E93" s="9">
        <v>0</v>
      </c>
      <c r="F93" s="9">
        <v>5</v>
      </c>
      <c r="G93" s="10">
        <f t="shared" si="19"/>
        <v>3.8595137012736397E-4</v>
      </c>
      <c r="H93" s="10">
        <f t="shared" si="20"/>
        <v>2.6246719160104987E-3</v>
      </c>
      <c r="I93" s="10" t="str">
        <f t="shared" si="21"/>
        <v/>
      </c>
      <c r="J93" s="10">
        <f t="shared" si="22"/>
        <v>1.7301038062283738E-2</v>
      </c>
      <c r="K93" s="10">
        <f t="shared" si="25"/>
        <v>-1</v>
      </c>
      <c r="L93" s="10">
        <f t="shared" si="26"/>
        <v>0.66666666666666663</v>
      </c>
      <c r="M93" s="10">
        <f t="shared" si="23"/>
        <v>-3.8595137012736397E-4</v>
      </c>
      <c r="N93" s="14">
        <f t="shared" si="24"/>
        <v>1.7497812773403323E-3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20</v>
      </c>
      <c r="D97" s="9">
        <v>7</v>
      </c>
      <c r="E97" s="9">
        <v>18</v>
      </c>
      <c r="F97" s="9">
        <v>5</v>
      </c>
      <c r="G97" s="10">
        <f t="shared" si="19"/>
        <v>7.7190274025472792E-3</v>
      </c>
      <c r="H97" s="10">
        <f t="shared" si="20"/>
        <v>6.1242344706911632E-3</v>
      </c>
      <c r="I97" s="10">
        <f t="shared" si="21"/>
        <v>4.4117647058823532E-2</v>
      </c>
      <c r="J97" s="10">
        <f t="shared" si="22"/>
        <v>1.7301038062283738E-2</v>
      </c>
      <c r="K97" s="10">
        <f t="shared" si="25"/>
        <v>-0.1</v>
      </c>
      <c r="L97" s="10">
        <f t="shared" si="26"/>
        <v>-0.2857142857142857</v>
      </c>
      <c r="M97" s="10">
        <f t="shared" si="23"/>
        <v>-7.7190274025472794E-4</v>
      </c>
      <c r="N97" s="14">
        <f t="shared" si="24"/>
        <v>-1.7497812773403323E-3</v>
      </c>
    </row>
    <row r="98" spans="1:14" x14ac:dyDescent="0.2">
      <c r="A98" s="8"/>
      <c r="B98" s="43" t="s">
        <v>86</v>
      </c>
      <c r="C98" s="40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8.7489063867016625E-4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4">
        <f t="shared" si="24"/>
        <v>-8.7489063867016625E-4</v>
      </c>
    </row>
    <row r="99" spans="1:14" x14ac:dyDescent="0.2">
      <c r="A99" s="8"/>
      <c r="B99" s="43" t="s">
        <v>87</v>
      </c>
      <c r="C99" s="40">
        <v>3</v>
      </c>
      <c r="D99" s="9">
        <v>14</v>
      </c>
      <c r="E99" s="9">
        <v>3</v>
      </c>
      <c r="F99" s="9">
        <v>11</v>
      </c>
      <c r="G99" s="10">
        <f t="shared" si="19"/>
        <v>1.1578541103820917E-3</v>
      </c>
      <c r="H99" s="10">
        <f t="shared" si="20"/>
        <v>1.2248468941382326E-2</v>
      </c>
      <c r="I99" s="10">
        <f t="shared" si="21"/>
        <v>7.3529411764705881E-3</v>
      </c>
      <c r="J99" s="10">
        <f t="shared" si="22"/>
        <v>3.8062283737024222E-2</v>
      </c>
      <c r="K99" s="10">
        <f t="shared" si="25"/>
        <v>0</v>
      </c>
      <c r="L99" s="10">
        <f t="shared" si="26"/>
        <v>-0.21428571428571427</v>
      </c>
      <c r="M99" s="10">
        <f t="shared" si="23"/>
        <v>0</v>
      </c>
      <c r="N99" s="14">
        <f t="shared" si="24"/>
        <v>-2.6246719160104982E-3</v>
      </c>
    </row>
    <row r="100" spans="1:14" x14ac:dyDescent="0.2">
      <c r="A100" s="8"/>
      <c r="B100" s="43" t="s">
        <v>88</v>
      </c>
      <c r="C100" s="40">
        <v>16</v>
      </c>
      <c r="D100" s="9">
        <v>20</v>
      </c>
      <c r="E100" s="9">
        <v>12</v>
      </c>
      <c r="F100" s="9">
        <v>8</v>
      </c>
      <c r="G100" s="10">
        <f t="shared" si="19"/>
        <v>6.1752219220378235E-3</v>
      </c>
      <c r="H100" s="10">
        <f t="shared" si="20"/>
        <v>1.7497812773403325E-2</v>
      </c>
      <c r="I100" s="10">
        <f t="shared" si="21"/>
        <v>2.9411764705882353E-2</v>
      </c>
      <c r="J100" s="10">
        <f t="shared" si="22"/>
        <v>2.768166089965398E-2</v>
      </c>
      <c r="K100" s="10">
        <f t="shared" si="25"/>
        <v>-0.25</v>
      </c>
      <c r="L100" s="10">
        <f t="shared" si="26"/>
        <v>-0.6</v>
      </c>
      <c r="M100" s="10">
        <f t="shared" si="23"/>
        <v>-1.5438054805094559E-3</v>
      </c>
      <c r="N100" s="14">
        <f t="shared" si="24"/>
        <v>-1.0498687664041995E-2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2.4509803921568627E-3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18</v>
      </c>
      <c r="D103" s="9">
        <v>52</v>
      </c>
      <c r="E103" s="9">
        <v>18</v>
      </c>
      <c r="F103" s="9">
        <v>41</v>
      </c>
      <c r="G103" s="10">
        <f t="shared" si="19"/>
        <v>6.9471246622925514E-3</v>
      </c>
      <c r="H103" s="10">
        <f t="shared" si="20"/>
        <v>4.5494313210848646E-2</v>
      </c>
      <c r="I103" s="10">
        <f t="shared" si="21"/>
        <v>4.4117647058823532E-2</v>
      </c>
      <c r="J103" s="10">
        <f t="shared" si="22"/>
        <v>0.14186851211072665</v>
      </c>
      <c r="K103" s="10">
        <f t="shared" si="25"/>
        <v>0</v>
      </c>
      <c r="L103" s="10">
        <f t="shared" si="26"/>
        <v>-0.21153846153846154</v>
      </c>
      <c r="M103" s="10">
        <f t="shared" si="23"/>
        <v>0</v>
      </c>
      <c r="N103" s="14">
        <f t="shared" si="24"/>
        <v>-9.6237970253718295E-3</v>
      </c>
    </row>
    <row r="104" spans="1:14" x14ac:dyDescent="0.2">
      <c r="A104" s="8"/>
      <c r="B104" s="43" t="s">
        <v>92</v>
      </c>
      <c r="C104" s="40">
        <v>1</v>
      </c>
      <c r="D104" s="9">
        <v>20</v>
      </c>
      <c r="E104" s="9">
        <v>0</v>
      </c>
      <c r="F104" s="9">
        <v>10</v>
      </c>
      <c r="G104" s="10">
        <f t="shared" si="19"/>
        <v>3.8595137012736397E-4</v>
      </c>
      <c r="H104" s="10">
        <f t="shared" si="20"/>
        <v>1.7497812773403325E-2</v>
      </c>
      <c r="I104" s="10" t="str">
        <f t="shared" si="21"/>
        <v/>
      </c>
      <c r="J104" s="10">
        <f t="shared" si="22"/>
        <v>3.4602076124567477E-2</v>
      </c>
      <c r="K104" s="10">
        <f t="shared" si="25"/>
        <v>-1</v>
      </c>
      <c r="L104" s="10">
        <f t="shared" si="26"/>
        <v>-0.5</v>
      </c>
      <c r="M104" s="10">
        <f t="shared" si="23"/>
        <v>-3.8595137012736397E-4</v>
      </c>
      <c r="N104" s="14">
        <f t="shared" si="24"/>
        <v>-8.7489063867016627E-3</v>
      </c>
    </row>
    <row r="105" spans="1:14" x14ac:dyDescent="0.2">
      <c r="A105" s="8"/>
      <c r="B105" s="43" t="s">
        <v>93</v>
      </c>
      <c r="C105" s="40">
        <v>1</v>
      </c>
      <c r="D105" s="9">
        <v>6</v>
      </c>
      <c r="E105" s="9">
        <v>1</v>
      </c>
      <c r="F105" s="9">
        <v>4</v>
      </c>
      <c r="G105" s="10">
        <f t="shared" si="19"/>
        <v>3.8595137012736397E-4</v>
      </c>
      <c r="H105" s="10">
        <f t="shared" si="20"/>
        <v>5.2493438320209973E-3</v>
      </c>
      <c r="I105" s="10">
        <f t="shared" si="21"/>
        <v>2.4509803921568627E-3</v>
      </c>
      <c r="J105" s="10">
        <f t="shared" si="22"/>
        <v>1.384083044982699E-2</v>
      </c>
      <c r="K105" s="10">
        <f t="shared" si="25"/>
        <v>0</v>
      </c>
      <c r="L105" s="10">
        <f t="shared" si="26"/>
        <v>-0.33333333333333331</v>
      </c>
      <c r="M105" s="10">
        <f t="shared" si="23"/>
        <v>0</v>
      </c>
      <c r="N105" s="14">
        <f t="shared" si="24"/>
        <v>-1.7497812773403323E-3</v>
      </c>
    </row>
    <row r="106" spans="1:14" x14ac:dyDescent="0.2">
      <c r="A106" s="8"/>
      <c r="B106" s="43" t="s">
        <v>94</v>
      </c>
      <c r="C106" s="40">
        <v>1</v>
      </c>
      <c r="D106" s="9">
        <v>2</v>
      </c>
      <c r="E106" s="9">
        <v>0</v>
      </c>
      <c r="F106" s="9">
        <v>0</v>
      </c>
      <c r="G106" s="10">
        <f t="shared" si="19"/>
        <v>3.8595137012736397E-4</v>
      </c>
      <c r="H106" s="10">
        <f t="shared" si="20"/>
        <v>1.7497812773403325E-3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-3.8595137012736397E-4</v>
      </c>
      <c r="N106" s="14">
        <f t="shared" si="24"/>
        <v>-1.7497812773403325E-3</v>
      </c>
    </row>
    <row r="107" spans="1:14" x14ac:dyDescent="0.2">
      <c r="A107" s="8"/>
      <c r="B107" s="43" t="s">
        <v>95</v>
      </c>
      <c r="C107" s="40">
        <v>1</v>
      </c>
      <c r="D107" s="9">
        <v>1</v>
      </c>
      <c r="E107" s="9">
        <v>0</v>
      </c>
      <c r="F107" s="9">
        <v>2</v>
      </c>
      <c r="G107" s="10">
        <f t="shared" si="19"/>
        <v>3.8595137012736397E-4</v>
      </c>
      <c r="H107" s="10">
        <f t="shared" si="20"/>
        <v>8.7489063867016625E-4</v>
      </c>
      <c r="I107" s="10" t="str">
        <f t="shared" si="21"/>
        <v/>
      </c>
      <c r="J107" s="10">
        <f t="shared" si="22"/>
        <v>6.920415224913495E-3</v>
      </c>
      <c r="K107" s="10">
        <f t="shared" si="25"/>
        <v>-1</v>
      </c>
      <c r="L107" s="10">
        <f t="shared" si="26"/>
        <v>1</v>
      </c>
      <c r="M107" s="10">
        <f t="shared" si="23"/>
        <v>-3.8595137012736397E-4</v>
      </c>
      <c r="N107" s="14">
        <f t="shared" si="24"/>
        <v>8.7489063867016625E-4</v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3.4602076124567475E-3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20</v>
      </c>
      <c r="D111" s="9">
        <v>24</v>
      </c>
      <c r="E111" s="9">
        <v>13</v>
      </c>
      <c r="F111" s="9">
        <v>7</v>
      </c>
      <c r="G111" s="10">
        <f t="shared" si="19"/>
        <v>7.7190274025472792E-3</v>
      </c>
      <c r="H111" s="10">
        <f t="shared" si="20"/>
        <v>2.0997375328083989E-2</v>
      </c>
      <c r="I111" s="10">
        <f t="shared" si="21"/>
        <v>3.1862745098039214E-2</v>
      </c>
      <c r="J111" s="10">
        <f t="shared" si="22"/>
        <v>2.4221453287197232E-2</v>
      </c>
      <c r="K111" s="10">
        <f t="shared" si="25"/>
        <v>-0.35</v>
      </c>
      <c r="L111" s="10">
        <f t="shared" si="26"/>
        <v>-0.70833333333333337</v>
      </c>
      <c r="M111" s="10">
        <f t="shared" si="23"/>
        <v>-2.7016595908915474E-3</v>
      </c>
      <c r="N111" s="14">
        <f t="shared" si="24"/>
        <v>-1.4873140857392827E-2</v>
      </c>
    </row>
    <row r="112" spans="1:14" x14ac:dyDescent="0.2">
      <c r="A112" s="8"/>
      <c r="B112" s="43" t="s">
        <v>100</v>
      </c>
      <c r="C112" s="40">
        <v>1</v>
      </c>
      <c r="D112" s="9">
        <v>0</v>
      </c>
      <c r="E112" s="9">
        <v>0</v>
      </c>
      <c r="F112" s="9">
        <v>0</v>
      </c>
      <c r="G112" s="10">
        <f t="shared" si="19"/>
        <v>3.8595137012736397E-4</v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 t="str">
        <f t="shared" si="26"/>
        <v xml:space="preserve"> </v>
      </c>
      <c r="M112" s="10">
        <f t="shared" si="23"/>
        <v>-3.8595137012736397E-4</v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2</v>
      </c>
      <c r="E113" s="9">
        <v>0</v>
      </c>
      <c r="F113" s="9">
        <v>0</v>
      </c>
      <c r="G113" s="10">
        <f t="shared" ref="G113:G144" si="27">+IF(C113=0,"",C113/C$81)</f>
        <v>3.8595137012736397E-4</v>
      </c>
      <c r="H113" s="10">
        <f t="shared" ref="H113:H144" si="28">+IF(D113=0,"",D113/D$81)</f>
        <v>1.7497812773403325E-3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>
        <f t="shared" si="26"/>
        <v>-1</v>
      </c>
      <c r="M113" s="10">
        <f t="shared" ref="M113:M144" si="31">+IF(OR(AND(G113=""),(K113="")),"",G113*K113)</f>
        <v>-3.8595137012736397E-4</v>
      </c>
      <c r="N113" s="14">
        <f t="shared" ref="N113:N144" si="32">+IF(OR(AND(H113=""),(L113="")),"",H113*L113)</f>
        <v>-1.7497812773403325E-3</v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2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6.920415224913495E-3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10</v>
      </c>
      <c r="D115" s="9">
        <v>30</v>
      </c>
      <c r="E115" s="9">
        <v>0</v>
      </c>
      <c r="F115" s="9">
        <v>16</v>
      </c>
      <c r="G115" s="10">
        <f t="shared" si="27"/>
        <v>3.8595137012736396E-3</v>
      </c>
      <c r="H115" s="10">
        <f t="shared" si="28"/>
        <v>2.6246719160104987E-2</v>
      </c>
      <c r="I115" s="10" t="str">
        <f t="shared" si="29"/>
        <v/>
      </c>
      <c r="J115" s="10">
        <f t="shared" si="30"/>
        <v>5.536332179930796E-2</v>
      </c>
      <c r="K115" s="10">
        <f t="shared" si="33"/>
        <v>-1</v>
      </c>
      <c r="L115" s="10">
        <f t="shared" si="34"/>
        <v>-0.46666666666666667</v>
      </c>
      <c r="M115" s="10">
        <f t="shared" si="31"/>
        <v>-3.8595137012736396E-3</v>
      </c>
      <c r="N115" s="14">
        <f t="shared" si="32"/>
        <v>-1.2248468941382326E-2</v>
      </c>
    </row>
    <row r="116" spans="1:14" x14ac:dyDescent="0.2">
      <c r="A116" s="8"/>
      <c r="B116" s="43" t="s">
        <v>104</v>
      </c>
      <c r="C116" s="40">
        <v>22</v>
      </c>
      <c r="D116" s="9">
        <v>18</v>
      </c>
      <c r="E116" s="9">
        <v>14</v>
      </c>
      <c r="F116" s="9">
        <v>10</v>
      </c>
      <c r="G116" s="10">
        <f t="shared" si="27"/>
        <v>8.490930142802007E-3</v>
      </c>
      <c r="H116" s="10">
        <f t="shared" si="28"/>
        <v>1.5748031496062992E-2</v>
      </c>
      <c r="I116" s="10">
        <f t="shared" si="29"/>
        <v>3.4313725490196081E-2</v>
      </c>
      <c r="J116" s="10">
        <f t="shared" si="30"/>
        <v>3.4602076124567477E-2</v>
      </c>
      <c r="K116" s="10">
        <f t="shared" si="33"/>
        <v>-0.36363636363636365</v>
      </c>
      <c r="L116" s="10">
        <f t="shared" si="34"/>
        <v>-0.44444444444444442</v>
      </c>
      <c r="M116" s="10">
        <f t="shared" si="31"/>
        <v>-3.0876109610189118E-3</v>
      </c>
      <c r="N116" s="14">
        <f t="shared" si="32"/>
        <v>-6.9991251093613292E-3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5</v>
      </c>
      <c r="D118" s="9">
        <v>7</v>
      </c>
      <c r="E118" s="9">
        <v>7</v>
      </c>
      <c r="F118" s="9">
        <v>7</v>
      </c>
      <c r="G118" s="10">
        <f t="shared" si="27"/>
        <v>1.9297568506368198E-3</v>
      </c>
      <c r="H118" s="10">
        <f t="shared" si="28"/>
        <v>6.1242344706911632E-3</v>
      </c>
      <c r="I118" s="10">
        <f t="shared" si="29"/>
        <v>1.7156862745098041E-2</v>
      </c>
      <c r="J118" s="10">
        <f t="shared" si="30"/>
        <v>2.4221453287197232E-2</v>
      </c>
      <c r="K118" s="10">
        <f t="shared" si="33"/>
        <v>0.4</v>
      </c>
      <c r="L118" s="10">
        <f t="shared" si="34"/>
        <v>0</v>
      </c>
      <c r="M118" s="10">
        <f t="shared" si="31"/>
        <v>7.7190274025472794E-4</v>
      </c>
      <c r="N118" s="14">
        <f t="shared" si="32"/>
        <v>0</v>
      </c>
    </row>
    <row r="119" spans="1:14" x14ac:dyDescent="0.2">
      <c r="A119" s="8"/>
      <c r="B119" s="43" t="s">
        <v>107</v>
      </c>
      <c r="C119" s="40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8.7489063867016625E-4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4">
        <f t="shared" si="32"/>
        <v>-8.7489063867016625E-4</v>
      </c>
    </row>
    <row r="120" spans="1:14" x14ac:dyDescent="0.2">
      <c r="A120" s="8"/>
      <c r="B120" s="43" t="s">
        <v>108</v>
      </c>
      <c r="C120" s="40">
        <v>0</v>
      </c>
      <c r="D120" s="9">
        <v>4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3.499562554680665E-3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4">
        <f t="shared" si="32"/>
        <v>-3.499562554680665E-3</v>
      </c>
    </row>
    <row r="121" spans="1:14" x14ac:dyDescent="0.2">
      <c r="A121" s="8"/>
      <c r="B121" s="43" t="s">
        <v>109</v>
      </c>
      <c r="C121" s="40">
        <v>2</v>
      </c>
      <c r="D121" s="9">
        <v>0</v>
      </c>
      <c r="E121" s="9">
        <v>0</v>
      </c>
      <c r="F121" s="9">
        <v>0</v>
      </c>
      <c r="G121" s="10">
        <f t="shared" si="27"/>
        <v>7.7190274025472794E-4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-7.7190274025472794E-4</v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2.4509803921568627E-3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22</v>
      </c>
      <c r="D123" s="9">
        <v>23</v>
      </c>
      <c r="E123" s="9">
        <v>1</v>
      </c>
      <c r="F123" s="9">
        <v>1</v>
      </c>
      <c r="G123" s="10">
        <f t="shared" si="27"/>
        <v>8.490930142802007E-3</v>
      </c>
      <c r="H123" s="10">
        <f t="shared" si="28"/>
        <v>2.0122484689413824E-2</v>
      </c>
      <c r="I123" s="10">
        <f t="shared" si="29"/>
        <v>2.4509803921568627E-3</v>
      </c>
      <c r="J123" s="10">
        <f t="shared" si="30"/>
        <v>3.4602076124567475E-3</v>
      </c>
      <c r="K123" s="10">
        <f t="shared" si="33"/>
        <v>-0.95454545454545459</v>
      </c>
      <c r="L123" s="10">
        <f t="shared" si="34"/>
        <v>-0.95652173913043481</v>
      </c>
      <c r="M123" s="10">
        <f t="shared" si="31"/>
        <v>-8.1049787726746435E-3</v>
      </c>
      <c r="N123" s="14">
        <f t="shared" si="32"/>
        <v>-1.9247594050743659E-2</v>
      </c>
    </row>
    <row r="124" spans="1:14" ht="25.5" x14ac:dyDescent="0.2">
      <c r="A124" s="8"/>
      <c r="B124" s="43" t="s">
        <v>112</v>
      </c>
      <c r="C124" s="40">
        <v>24</v>
      </c>
      <c r="D124" s="9">
        <v>28</v>
      </c>
      <c r="E124" s="9">
        <v>2</v>
      </c>
      <c r="F124" s="9">
        <v>1</v>
      </c>
      <c r="G124" s="10">
        <f t="shared" si="27"/>
        <v>9.262832883056734E-3</v>
      </c>
      <c r="H124" s="10">
        <f t="shared" si="28"/>
        <v>2.4496937882764653E-2</v>
      </c>
      <c r="I124" s="10">
        <f t="shared" si="29"/>
        <v>4.9019607843137254E-3</v>
      </c>
      <c r="J124" s="10">
        <f t="shared" si="30"/>
        <v>3.4602076124567475E-3</v>
      </c>
      <c r="K124" s="10">
        <f t="shared" si="33"/>
        <v>-0.91666666666666663</v>
      </c>
      <c r="L124" s="10">
        <f t="shared" si="34"/>
        <v>-0.9642857142857143</v>
      </c>
      <c r="M124" s="10">
        <f t="shared" si="31"/>
        <v>-8.4909301428020053E-3</v>
      </c>
      <c r="N124" s="14">
        <f t="shared" si="32"/>
        <v>-2.3622047244094488E-2</v>
      </c>
    </row>
    <row r="125" spans="1:14" ht="25.5" x14ac:dyDescent="0.2">
      <c r="A125" s="8"/>
      <c r="B125" s="43" t="s">
        <v>113</v>
      </c>
      <c r="C125" s="40">
        <v>54</v>
      </c>
      <c r="D125" s="9">
        <v>80</v>
      </c>
      <c r="E125" s="9">
        <v>5</v>
      </c>
      <c r="F125" s="9">
        <v>5</v>
      </c>
      <c r="G125" s="10">
        <f t="shared" si="27"/>
        <v>2.0841373986877652E-2</v>
      </c>
      <c r="H125" s="10">
        <f t="shared" si="28"/>
        <v>6.9991251093613302E-2</v>
      </c>
      <c r="I125" s="10">
        <f t="shared" si="29"/>
        <v>1.2254901960784314E-2</v>
      </c>
      <c r="J125" s="10">
        <f t="shared" si="30"/>
        <v>1.7301038062283738E-2</v>
      </c>
      <c r="K125" s="10">
        <f t="shared" si="33"/>
        <v>-0.90740740740740744</v>
      </c>
      <c r="L125" s="10">
        <f t="shared" si="34"/>
        <v>-0.9375</v>
      </c>
      <c r="M125" s="10">
        <f t="shared" si="31"/>
        <v>-1.8911617136240833E-2</v>
      </c>
      <c r="N125" s="14">
        <f t="shared" si="32"/>
        <v>-6.5616797900262466E-2</v>
      </c>
    </row>
    <row r="126" spans="1:14" x14ac:dyDescent="0.2">
      <c r="A126" s="8"/>
      <c r="B126" s="43" t="s">
        <v>114</v>
      </c>
      <c r="C126" s="40">
        <v>5</v>
      </c>
      <c r="D126" s="9">
        <v>9</v>
      </c>
      <c r="E126" s="9">
        <v>1</v>
      </c>
      <c r="F126" s="9">
        <v>2</v>
      </c>
      <c r="G126" s="10">
        <f t="shared" si="27"/>
        <v>1.9297568506368198E-3</v>
      </c>
      <c r="H126" s="10">
        <f t="shared" si="28"/>
        <v>7.874015748031496E-3</v>
      </c>
      <c r="I126" s="10">
        <f t="shared" si="29"/>
        <v>2.4509803921568627E-3</v>
      </c>
      <c r="J126" s="10">
        <f t="shared" si="30"/>
        <v>6.920415224913495E-3</v>
      </c>
      <c r="K126" s="10">
        <f t="shared" si="33"/>
        <v>-0.8</v>
      </c>
      <c r="L126" s="10">
        <f t="shared" si="34"/>
        <v>-0.77777777777777779</v>
      </c>
      <c r="M126" s="10">
        <f t="shared" si="31"/>
        <v>-1.5438054805094559E-3</v>
      </c>
      <c r="N126" s="14">
        <f t="shared" si="32"/>
        <v>-6.1242344706911632E-3</v>
      </c>
    </row>
    <row r="127" spans="1:14" x14ac:dyDescent="0.2">
      <c r="A127" s="8"/>
      <c r="B127" s="43" t="s">
        <v>115</v>
      </c>
      <c r="C127" s="40">
        <v>16</v>
      </c>
      <c r="D127" s="9">
        <v>40</v>
      </c>
      <c r="E127" s="9">
        <v>6</v>
      </c>
      <c r="F127" s="9">
        <v>7</v>
      </c>
      <c r="G127" s="10">
        <f t="shared" si="27"/>
        <v>6.1752219220378235E-3</v>
      </c>
      <c r="H127" s="10">
        <f t="shared" si="28"/>
        <v>3.4995625546806651E-2</v>
      </c>
      <c r="I127" s="10">
        <f t="shared" si="29"/>
        <v>1.4705882352941176E-2</v>
      </c>
      <c r="J127" s="10">
        <f t="shared" si="30"/>
        <v>2.4221453287197232E-2</v>
      </c>
      <c r="K127" s="10">
        <f t="shared" si="33"/>
        <v>-0.625</v>
      </c>
      <c r="L127" s="10">
        <f t="shared" si="34"/>
        <v>-0.82499999999999996</v>
      </c>
      <c r="M127" s="10">
        <f t="shared" si="31"/>
        <v>-3.8595137012736396E-3</v>
      </c>
      <c r="N127" s="14">
        <f t="shared" si="32"/>
        <v>-2.8871391076115485E-2</v>
      </c>
    </row>
    <row r="128" spans="1:14" x14ac:dyDescent="0.2">
      <c r="A128" s="8"/>
      <c r="B128" s="43" t="s">
        <v>116</v>
      </c>
      <c r="C128" s="40">
        <v>6</v>
      </c>
      <c r="D128" s="9">
        <v>3</v>
      </c>
      <c r="E128" s="9">
        <v>2</v>
      </c>
      <c r="F128" s="9">
        <v>0</v>
      </c>
      <c r="G128" s="10">
        <f t="shared" si="27"/>
        <v>2.3157082207641835E-3</v>
      </c>
      <c r="H128" s="10">
        <f t="shared" si="28"/>
        <v>2.6246719160104987E-3</v>
      </c>
      <c r="I128" s="10">
        <f t="shared" si="29"/>
        <v>4.9019607843137254E-3</v>
      </c>
      <c r="J128" s="10" t="str">
        <f t="shared" si="30"/>
        <v/>
      </c>
      <c r="K128" s="10">
        <f t="shared" si="33"/>
        <v>-0.66666666666666663</v>
      </c>
      <c r="L128" s="10">
        <f t="shared" si="34"/>
        <v>-1</v>
      </c>
      <c r="M128" s="10">
        <f t="shared" si="31"/>
        <v>-1.5438054805094557E-3</v>
      </c>
      <c r="N128" s="14">
        <f t="shared" si="32"/>
        <v>-2.6246719160104987E-3</v>
      </c>
    </row>
    <row r="129" spans="1:14" x14ac:dyDescent="0.2">
      <c r="A129" s="8"/>
      <c r="B129" s="43" t="s">
        <v>117</v>
      </c>
      <c r="C129" s="40">
        <v>2</v>
      </c>
      <c r="D129" s="9">
        <v>2</v>
      </c>
      <c r="E129" s="9">
        <v>2</v>
      </c>
      <c r="F129" s="9">
        <v>1</v>
      </c>
      <c r="G129" s="10">
        <f t="shared" si="27"/>
        <v>7.7190274025472794E-4</v>
      </c>
      <c r="H129" s="10">
        <f t="shared" si="28"/>
        <v>1.7497812773403325E-3</v>
      </c>
      <c r="I129" s="10">
        <f t="shared" si="29"/>
        <v>4.9019607843137254E-3</v>
      </c>
      <c r="J129" s="10">
        <f t="shared" si="30"/>
        <v>3.4602076124567475E-3</v>
      </c>
      <c r="K129" s="10">
        <f t="shared" si="33"/>
        <v>0</v>
      </c>
      <c r="L129" s="10">
        <f t="shared" si="34"/>
        <v>-0.5</v>
      </c>
      <c r="M129" s="10">
        <f t="shared" si="31"/>
        <v>0</v>
      </c>
      <c r="N129" s="14">
        <f t="shared" si="32"/>
        <v>-8.7489063867016625E-4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3.8595137012736397E-4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-3.8595137012736397E-4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1</v>
      </c>
      <c r="D133" s="9">
        <v>0</v>
      </c>
      <c r="E133" s="9">
        <v>1</v>
      </c>
      <c r="F133" s="9">
        <v>1</v>
      </c>
      <c r="G133" s="10">
        <f t="shared" si="27"/>
        <v>3.8595137012736397E-4</v>
      </c>
      <c r="H133" s="10" t="str">
        <f t="shared" si="28"/>
        <v/>
      </c>
      <c r="I133" s="10">
        <f t="shared" si="29"/>
        <v>2.4509803921568627E-3</v>
      </c>
      <c r="J133" s="10">
        <f t="shared" si="30"/>
        <v>3.4602076124567475E-3</v>
      </c>
      <c r="K133" s="10">
        <f t="shared" si="33"/>
        <v>0</v>
      </c>
      <c r="L133" s="10">
        <f t="shared" si="34"/>
        <v>1</v>
      </c>
      <c r="M133" s="10">
        <f t="shared" si="31"/>
        <v>0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5</v>
      </c>
      <c r="D135" s="9">
        <v>0</v>
      </c>
      <c r="E135" s="9">
        <v>3</v>
      </c>
      <c r="F135" s="9">
        <v>0</v>
      </c>
      <c r="G135" s="10">
        <f t="shared" si="27"/>
        <v>1.9297568506368198E-3</v>
      </c>
      <c r="H135" s="10" t="str">
        <f t="shared" si="28"/>
        <v/>
      </c>
      <c r="I135" s="10">
        <f t="shared" si="29"/>
        <v>7.3529411764705881E-3</v>
      </c>
      <c r="J135" s="10" t="str">
        <f t="shared" si="30"/>
        <v/>
      </c>
      <c r="K135" s="10">
        <f t="shared" si="33"/>
        <v>-0.4</v>
      </c>
      <c r="L135" s="10" t="str">
        <f t="shared" si="34"/>
        <v xml:space="preserve"> </v>
      </c>
      <c r="M135" s="10">
        <f t="shared" si="31"/>
        <v>-7.7190274025472794E-4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24</v>
      </c>
      <c r="D137" s="9">
        <v>1</v>
      </c>
      <c r="E137" s="9">
        <v>8</v>
      </c>
      <c r="F137" s="9">
        <v>1</v>
      </c>
      <c r="G137" s="10">
        <f t="shared" si="27"/>
        <v>9.262832883056734E-3</v>
      </c>
      <c r="H137" s="10">
        <f t="shared" si="28"/>
        <v>8.7489063867016625E-4</v>
      </c>
      <c r="I137" s="10">
        <f t="shared" si="29"/>
        <v>1.9607843137254902E-2</v>
      </c>
      <c r="J137" s="10">
        <f t="shared" si="30"/>
        <v>3.4602076124567475E-3</v>
      </c>
      <c r="K137" s="10">
        <f t="shared" si="33"/>
        <v>-0.66666666666666663</v>
      </c>
      <c r="L137" s="10">
        <f t="shared" si="34"/>
        <v>0</v>
      </c>
      <c r="M137" s="10">
        <f t="shared" si="31"/>
        <v>-6.1752219220378227E-3</v>
      </c>
      <c r="N137" s="14">
        <f t="shared" si="32"/>
        <v>0</v>
      </c>
    </row>
    <row r="138" spans="1:14" x14ac:dyDescent="0.2">
      <c r="A138" s="8"/>
      <c r="B138" s="43" t="s">
        <v>126</v>
      </c>
      <c r="C138" s="40">
        <v>2</v>
      </c>
      <c r="D138" s="9">
        <v>2</v>
      </c>
      <c r="E138" s="9">
        <v>2</v>
      </c>
      <c r="F138" s="9">
        <v>0</v>
      </c>
      <c r="G138" s="10">
        <f t="shared" si="27"/>
        <v>7.7190274025472794E-4</v>
      </c>
      <c r="H138" s="10">
        <f t="shared" si="28"/>
        <v>1.7497812773403325E-3</v>
      </c>
      <c r="I138" s="10">
        <f t="shared" si="29"/>
        <v>4.9019607843137254E-3</v>
      </c>
      <c r="J138" s="10" t="str">
        <f t="shared" si="30"/>
        <v/>
      </c>
      <c r="K138" s="10">
        <f t="shared" si="33"/>
        <v>0</v>
      </c>
      <c r="L138" s="10">
        <f t="shared" si="34"/>
        <v>-1</v>
      </c>
      <c r="M138" s="10">
        <f t="shared" si="31"/>
        <v>0</v>
      </c>
      <c r="N138" s="14">
        <f t="shared" si="32"/>
        <v>-1.7497812773403325E-3</v>
      </c>
    </row>
    <row r="139" spans="1:14" x14ac:dyDescent="0.2">
      <c r="A139" s="8"/>
      <c r="B139" s="43" t="s">
        <v>127</v>
      </c>
      <c r="C139" s="40">
        <v>50</v>
      </c>
      <c r="D139" s="9">
        <v>7</v>
      </c>
      <c r="E139" s="9">
        <v>38</v>
      </c>
      <c r="F139" s="9">
        <v>5</v>
      </c>
      <c r="G139" s="10">
        <f t="shared" si="27"/>
        <v>1.9297568506368198E-2</v>
      </c>
      <c r="H139" s="10">
        <f t="shared" si="28"/>
        <v>6.1242344706911632E-3</v>
      </c>
      <c r="I139" s="10">
        <f t="shared" si="29"/>
        <v>9.3137254901960786E-2</v>
      </c>
      <c r="J139" s="10">
        <f t="shared" si="30"/>
        <v>1.7301038062283738E-2</v>
      </c>
      <c r="K139" s="10">
        <f t="shared" si="33"/>
        <v>-0.24</v>
      </c>
      <c r="L139" s="10">
        <f t="shared" si="34"/>
        <v>-0.2857142857142857</v>
      </c>
      <c r="M139" s="10">
        <f t="shared" si="31"/>
        <v>-4.6314164415283679E-3</v>
      </c>
      <c r="N139" s="14">
        <f t="shared" si="32"/>
        <v>-1.7497812773403323E-3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30</v>
      </c>
      <c r="D141" s="9">
        <v>27</v>
      </c>
      <c r="E141" s="9">
        <v>26</v>
      </c>
      <c r="F141" s="9">
        <v>10</v>
      </c>
      <c r="G141" s="10">
        <f t="shared" si="27"/>
        <v>1.1578541103820918E-2</v>
      </c>
      <c r="H141" s="10">
        <f t="shared" si="28"/>
        <v>2.3622047244094488E-2</v>
      </c>
      <c r="I141" s="10">
        <f t="shared" si="29"/>
        <v>6.3725490196078427E-2</v>
      </c>
      <c r="J141" s="10">
        <f t="shared" si="30"/>
        <v>3.4602076124567477E-2</v>
      </c>
      <c r="K141" s="10">
        <f t="shared" si="33"/>
        <v>-0.13333333333333333</v>
      </c>
      <c r="L141" s="10">
        <f t="shared" si="34"/>
        <v>-0.62962962962962965</v>
      </c>
      <c r="M141" s="10">
        <f t="shared" si="31"/>
        <v>-1.5438054805094557E-3</v>
      </c>
      <c r="N141" s="14">
        <f t="shared" si="32"/>
        <v>-1.4873140857392827E-2</v>
      </c>
    </row>
    <row r="142" spans="1:14" x14ac:dyDescent="0.2">
      <c r="A142" s="8"/>
      <c r="B142" s="43" t="s">
        <v>130</v>
      </c>
      <c r="C142" s="40">
        <v>67</v>
      </c>
      <c r="D142" s="9">
        <v>35</v>
      </c>
      <c r="E142" s="9">
        <v>4</v>
      </c>
      <c r="F142" s="9">
        <v>6</v>
      </c>
      <c r="G142" s="10">
        <f t="shared" si="27"/>
        <v>2.5858741798533386E-2</v>
      </c>
      <c r="H142" s="10">
        <f t="shared" si="28"/>
        <v>3.0621172353455819E-2</v>
      </c>
      <c r="I142" s="10">
        <f t="shared" si="29"/>
        <v>9.8039215686274508E-3</v>
      </c>
      <c r="J142" s="10">
        <f t="shared" si="30"/>
        <v>2.0761245674740483E-2</v>
      </c>
      <c r="K142" s="10">
        <f t="shared" si="33"/>
        <v>-0.94029850746268662</v>
      </c>
      <c r="L142" s="10">
        <f t="shared" si="34"/>
        <v>-0.82857142857142863</v>
      </c>
      <c r="M142" s="10">
        <f t="shared" si="31"/>
        <v>-2.4314936318023932E-2</v>
      </c>
      <c r="N142" s="14">
        <f t="shared" si="32"/>
        <v>-2.5371828521434821E-2</v>
      </c>
    </row>
    <row r="143" spans="1:14" x14ac:dyDescent="0.2">
      <c r="A143" s="8"/>
      <c r="B143" s="43" t="s">
        <v>131</v>
      </c>
      <c r="C143" s="40">
        <v>1</v>
      </c>
      <c r="D143" s="9">
        <v>0</v>
      </c>
      <c r="E143" s="9">
        <v>0</v>
      </c>
      <c r="F143" s="9">
        <v>0</v>
      </c>
      <c r="G143" s="10">
        <f t="shared" si="27"/>
        <v>3.8595137012736397E-4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-3.8595137012736397E-4</v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1328</v>
      </c>
      <c r="D144" s="9">
        <v>12</v>
      </c>
      <c r="E144" s="9">
        <v>11</v>
      </c>
      <c r="F144" s="9">
        <v>3</v>
      </c>
      <c r="G144" s="10">
        <f t="shared" si="27"/>
        <v>0.51254341952913929</v>
      </c>
      <c r="H144" s="10">
        <f t="shared" si="28"/>
        <v>1.0498687664041995E-2</v>
      </c>
      <c r="I144" s="10">
        <f t="shared" si="29"/>
        <v>2.6960784313725492E-2</v>
      </c>
      <c r="J144" s="10">
        <f t="shared" si="30"/>
        <v>1.0380622837370242E-2</v>
      </c>
      <c r="K144" s="10">
        <f t="shared" si="33"/>
        <v>-0.99171686746987953</v>
      </c>
      <c r="L144" s="10">
        <f t="shared" si="34"/>
        <v>-0.75</v>
      </c>
      <c r="M144" s="10">
        <f t="shared" si="31"/>
        <v>-0.50829795445773829</v>
      </c>
      <c r="N144" s="14">
        <f t="shared" si="32"/>
        <v>-7.874015748031496E-3</v>
      </c>
    </row>
    <row r="145" spans="1:14" ht="28.5" customHeight="1" x14ac:dyDescent="0.2">
      <c r="A145" s="8"/>
      <c r="B145" s="43" t="s">
        <v>133</v>
      </c>
      <c r="C145" s="40">
        <v>85</v>
      </c>
      <c r="D145" s="9">
        <v>76</v>
      </c>
      <c r="E145" s="9">
        <v>48</v>
      </c>
      <c r="F145" s="9">
        <v>35</v>
      </c>
      <c r="G145" s="10">
        <f t="shared" ref="G145:G180" si="35">+IF(C145=0,"",C145/C$81)</f>
        <v>3.2805866460825936E-2</v>
      </c>
      <c r="H145" s="10">
        <f t="shared" ref="H145:H180" si="36">+IF(D145=0,"",D145/D$81)</f>
        <v>6.6491688538932628E-2</v>
      </c>
      <c r="I145" s="10">
        <f t="shared" ref="I145:I180" si="37">+IF(E145=0,"",E145/E$81)</f>
        <v>0.11764705882352941</v>
      </c>
      <c r="J145" s="10">
        <f t="shared" ref="J145:J180" si="38">+IF(F145=0,"",F145/F$81)</f>
        <v>0.12110726643598616</v>
      </c>
      <c r="K145" s="10">
        <f t="shared" si="33"/>
        <v>-0.43529411764705883</v>
      </c>
      <c r="L145" s="10">
        <f t="shared" si="34"/>
        <v>-0.53947368421052633</v>
      </c>
      <c r="M145" s="10">
        <f t="shared" ref="M145:M180" si="39">+IF(OR(AND(G145=""),(K145="")),"",G145*K145)</f>
        <v>-1.4280200694712466E-2</v>
      </c>
      <c r="N145" s="14">
        <f t="shared" ref="N145:N180" si="40">+IF(OR(AND(H145=""),(L145="")),"",H145*L145)</f>
        <v>-3.5870516185476813E-2</v>
      </c>
    </row>
    <row r="146" spans="1:14" x14ac:dyDescent="0.2">
      <c r="A146" s="8"/>
      <c r="B146" s="43" t="s">
        <v>134</v>
      </c>
      <c r="C146" s="40">
        <v>576</v>
      </c>
      <c r="D146" s="9">
        <v>467</v>
      </c>
      <c r="E146" s="9">
        <v>38</v>
      </c>
      <c r="F146" s="9">
        <v>8</v>
      </c>
      <c r="G146" s="10">
        <f t="shared" si="35"/>
        <v>0.22230798919336164</v>
      </c>
      <c r="H146" s="10">
        <f t="shared" si="36"/>
        <v>0.40857392825896766</v>
      </c>
      <c r="I146" s="10">
        <f t="shared" si="37"/>
        <v>9.3137254901960786E-2</v>
      </c>
      <c r="J146" s="10">
        <f t="shared" si="38"/>
        <v>2.768166089965398E-2</v>
      </c>
      <c r="K146" s="10">
        <f t="shared" ref="K146:K180" si="41">+IF(AND(C146=0,E146=0)," ",IF(C146=0,1,IF(E146=0,-1,(E146-C146)/C146)))</f>
        <v>-0.93402777777777779</v>
      </c>
      <c r="L146" s="10">
        <f t="shared" ref="L146:L180" si="42">+IF(AND(D146=0,F146=0)," ",IF(D146=0,1,IF(F146=0,-1,(F146-D146)/D146)))</f>
        <v>-0.98286937901498928</v>
      </c>
      <c r="M146" s="10">
        <f t="shared" si="39"/>
        <v>-0.20764183712852183</v>
      </c>
      <c r="N146" s="14">
        <f t="shared" si="40"/>
        <v>-0.40157480314960631</v>
      </c>
    </row>
    <row r="147" spans="1:14" x14ac:dyDescent="0.2">
      <c r="A147" s="8"/>
      <c r="B147" s="43" t="s">
        <v>135</v>
      </c>
      <c r="C147" s="40">
        <v>9</v>
      </c>
      <c r="D147" s="9">
        <v>1</v>
      </c>
      <c r="E147" s="9">
        <v>5</v>
      </c>
      <c r="F147" s="9">
        <v>0</v>
      </c>
      <c r="G147" s="10">
        <f t="shared" si="35"/>
        <v>3.4735623311462757E-3</v>
      </c>
      <c r="H147" s="10">
        <f t="shared" si="36"/>
        <v>8.7489063867016625E-4</v>
      </c>
      <c r="I147" s="10">
        <f t="shared" si="37"/>
        <v>1.2254901960784314E-2</v>
      </c>
      <c r="J147" s="10" t="str">
        <f t="shared" si="38"/>
        <v/>
      </c>
      <c r="K147" s="10">
        <f t="shared" si="41"/>
        <v>-0.44444444444444442</v>
      </c>
      <c r="L147" s="10">
        <f t="shared" si="42"/>
        <v>-1</v>
      </c>
      <c r="M147" s="10">
        <f t="shared" si="39"/>
        <v>-1.5438054805094557E-3</v>
      </c>
      <c r="N147" s="14">
        <f t="shared" si="40"/>
        <v>-8.7489063867016625E-4</v>
      </c>
    </row>
    <row r="148" spans="1:14" x14ac:dyDescent="0.2">
      <c r="A148" s="8"/>
      <c r="B148" s="43" t="s">
        <v>136</v>
      </c>
      <c r="C148" s="40">
        <v>1</v>
      </c>
      <c r="D148" s="9">
        <v>0</v>
      </c>
      <c r="E148" s="9">
        <v>1</v>
      </c>
      <c r="F148" s="9">
        <v>0</v>
      </c>
      <c r="G148" s="10">
        <f t="shared" si="35"/>
        <v>3.8595137012736397E-4</v>
      </c>
      <c r="H148" s="10" t="str">
        <f t="shared" si="36"/>
        <v/>
      </c>
      <c r="I148" s="10">
        <f t="shared" si="37"/>
        <v>2.4509803921568627E-3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9</v>
      </c>
      <c r="D149" s="9">
        <v>3</v>
      </c>
      <c r="E149" s="9">
        <v>4</v>
      </c>
      <c r="F149" s="9">
        <v>1</v>
      </c>
      <c r="G149" s="10">
        <f t="shared" si="35"/>
        <v>3.4735623311462757E-3</v>
      </c>
      <c r="H149" s="10">
        <f t="shared" si="36"/>
        <v>2.6246719160104987E-3</v>
      </c>
      <c r="I149" s="10">
        <f t="shared" si="37"/>
        <v>9.8039215686274508E-3</v>
      </c>
      <c r="J149" s="10">
        <f t="shared" si="38"/>
        <v>3.4602076124567475E-3</v>
      </c>
      <c r="K149" s="10">
        <f t="shared" si="41"/>
        <v>-0.55555555555555558</v>
      </c>
      <c r="L149" s="10">
        <f t="shared" si="42"/>
        <v>-0.66666666666666663</v>
      </c>
      <c r="M149" s="10">
        <f t="shared" si="39"/>
        <v>-1.92975685063682E-3</v>
      </c>
      <c r="N149" s="14">
        <f t="shared" si="40"/>
        <v>-1.7497812773403323E-3</v>
      </c>
    </row>
    <row r="150" spans="1:14" x14ac:dyDescent="0.2">
      <c r="A150" s="8"/>
      <c r="B150" s="43" t="s">
        <v>138</v>
      </c>
      <c r="C150" s="40">
        <v>7</v>
      </c>
      <c r="D150" s="9">
        <v>2</v>
      </c>
      <c r="E150" s="9">
        <v>2</v>
      </c>
      <c r="F150" s="9">
        <v>0</v>
      </c>
      <c r="G150" s="10">
        <f t="shared" si="35"/>
        <v>2.7016595908915478E-3</v>
      </c>
      <c r="H150" s="10">
        <f t="shared" si="36"/>
        <v>1.7497812773403325E-3</v>
      </c>
      <c r="I150" s="10">
        <f t="shared" si="37"/>
        <v>4.9019607843137254E-3</v>
      </c>
      <c r="J150" s="10" t="str">
        <f t="shared" si="38"/>
        <v/>
      </c>
      <c r="K150" s="10">
        <f t="shared" si="41"/>
        <v>-0.7142857142857143</v>
      </c>
      <c r="L150" s="10">
        <f t="shared" si="42"/>
        <v>-1</v>
      </c>
      <c r="M150" s="10">
        <f t="shared" si="39"/>
        <v>-1.92975685063682E-3</v>
      </c>
      <c r="N150" s="14">
        <f t="shared" si="40"/>
        <v>-1.7497812773403325E-3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9</v>
      </c>
      <c r="D152" s="9">
        <v>5</v>
      </c>
      <c r="E152" s="9">
        <v>4</v>
      </c>
      <c r="F152" s="9">
        <v>2</v>
      </c>
      <c r="G152" s="10">
        <f t="shared" si="35"/>
        <v>3.4735623311462757E-3</v>
      </c>
      <c r="H152" s="10">
        <f t="shared" si="36"/>
        <v>4.3744531933508314E-3</v>
      </c>
      <c r="I152" s="10">
        <f t="shared" si="37"/>
        <v>9.8039215686274508E-3</v>
      </c>
      <c r="J152" s="10">
        <f t="shared" si="38"/>
        <v>6.920415224913495E-3</v>
      </c>
      <c r="K152" s="10">
        <f t="shared" si="41"/>
        <v>-0.55555555555555558</v>
      </c>
      <c r="L152" s="10">
        <f t="shared" si="42"/>
        <v>-0.6</v>
      </c>
      <c r="M152" s="10">
        <f t="shared" si="39"/>
        <v>-1.92975685063682E-3</v>
      </c>
      <c r="N152" s="14">
        <f t="shared" si="40"/>
        <v>-2.6246719160104987E-3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2</v>
      </c>
      <c r="D154" s="9">
        <v>3</v>
      </c>
      <c r="E154" s="9">
        <v>5</v>
      </c>
      <c r="F154" s="9">
        <v>0</v>
      </c>
      <c r="G154" s="10">
        <f t="shared" si="35"/>
        <v>7.7190274025472794E-4</v>
      </c>
      <c r="H154" s="10">
        <f t="shared" si="36"/>
        <v>2.6246719160104987E-3</v>
      </c>
      <c r="I154" s="10">
        <f t="shared" si="37"/>
        <v>1.2254901960784314E-2</v>
      </c>
      <c r="J154" s="10" t="str">
        <f t="shared" si="38"/>
        <v/>
      </c>
      <c r="K154" s="10">
        <f t="shared" si="41"/>
        <v>1.5</v>
      </c>
      <c r="L154" s="10">
        <f t="shared" si="42"/>
        <v>-1</v>
      </c>
      <c r="M154" s="10">
        <f t="shared" si="39"/>
        <v>1.157854110382092E-3</v>
      </c>
      <c r="N154" s="14">
        <f t="shared" si="40"/>
        <v>-2.6246719160104987E-3</v>
      </c>
    </row>
    <row r="155" spans="1:14" ht="25.5" x14ac:dyDescent="0.2">
      <c r="A155" s="8"/>
      <c r="B155" s="43" t="s">
        <v>143</v>
      </c>
      <c r="C155" s="40">
        <v>1</v>
      </c>
      <c r="D155" s="9">
        <v>0</v>
      </c>
      <c r="E155" s="9">
        <v>0</v>
      </c>
      <c r="F155" s="9">
        <v>0</v>
      </c>
      <c r="G155" s="10">
        <f t="shared" si="35"/>
        <v>3.8595137012736397E-4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-3.8595137012736397E-4</v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2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4.9019607843137254E-3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2</v>
      </c>
      <c r="D157" s="9">
        <v>0</v>
      </c>
      <c r="E157" s="9">
        <v>4</v>
      </c>
      <c r="F157" s="9">
        <v>6</v>
      </c>
      <c r="G157" s="10">
        <f t="shared" si="35"/>
        <v>7.7190274025472794E-4</v>
      </c>
      <c r="H157" s="10" t="str">
        <f t="shared" si="36"/>
        <v/>
      </c>
      <c r="I157" s="10">
        <f t="shared" si="37"/>
        <v>9.8039215686274508E-3</v>
      </c>
      <c r="J157" s="10">
        <f t="shared" si="38"/>
        <v>2.0761245674740483E-2</v>
      </c>
      <c r="K157" s="10">
        <f t="shared" si="41"/>
        <v>1</v>
      </c>
      <c r="L157" s="10">
        <f t="shared" si="42"/>
        <v>1</v>
      </c>
      <c r="M157" s="10">
        <f t="shared" si="39"/>
        <v>7.7190274025472794E-4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4</v>
      </c>
      <c r="D166" s="9">
        <v>1</v>
      </c>
      <c r="E166" s="9">
        <v>2</v>
      </c>
      <c r="F166" s="9">
        <v>0</v>
      </c>
      <c r="G166" s="10">
        <f t="shared" si="35"/>
        <v>1.5438054805094559E-3</v>
      </c>
      <c r="H166" s="10">
        <f t="shared" si="36"/>
        <v>8.7489063867016625E-4</v>
      </c>
      <c r="I166" s="10">
        <f t="shared" si="37"/>
        <v>4.9019607843137254E-3</v>
      </c>
      <c r="J166" s="10" t="str">
        <f t="shared" si="38"/>
        <v/>
      </c>
      <c r="K166" s="10">
        <f t="shared" si="41"/>
        <v>-0.5</v>
      </c>
      <c r="L166" s="10">
        <f t="shared" si="42"/>
        <v>-1</v>
      </c>
      <c r="M166" s="10">
        <f t="shared" si="39"/>
        <v>-7.7190274025472794E-4</v>
      </c>
      <c r="N166" s="14">
        <f t="shared" si="40"/>
        <v>-8.7489063867016625E-4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2.4509803921568627E-3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8.7489063867016625E-4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4">
        <f t="shared" si="40"/>
        <v>-8.7489063867016625E-4</v>
      </c>
    </row>
    <row r="170" spans="1:14" ht="25.5" x14ac:dyDescent="0.2">
      <c r="A170" s="8"/>
      <c r="B170" s="43" t="s">
        <v>158</v>
      </c>
      <c r="C170" s="40">
        <v>4</v>
      </c>
      <c r="D170" s="9">
        <v>12</v>
      </c>
      <c r="E170" s="9">
        <v>1</v>
      </c>
      <c r="F170" s="9">
        <v>0</v>
      </c>
      <c r="G170" s="10">
        <f t="shared" si="35"/>
        <v>1.5438054805094559E-3</v>
      </c>
      <c r="H170" s="10">
        <f t="shared" si="36"/>
        <v>1.0498687664041995E-2</v>
      </c>
      <c r="I170" s="10">
        <f t="shared" si="37"/>
        <v>2.4509803921568627E-3</v>
      </c>
      <c r="J170" s="10" t="str">
        <f t="shared" si="38"/>
        <v/>
      </c>
      <c r="K170" s="10">
        <f t="shared" si="41"/>
        <v>-0.75</v>
      </c>
      <c r="L170" s="10">
        <f t="shared" si="42"/>
        <v>-1</v>
      </c>
      <c r="M170" s="10">
        <f t="shared" si="39"/>
        <v>-1.157854110382092E-3</v>
      </c>
      <c r="N170" s="14">
        <f t="shared" si="40"/>
        <v>-1.0498687664041995E-2</v>
      </c>
    </row>
    <row r="171" spans="1:14" x14ac:dyDescent="0.2">
      <c r="A171" s="8"/>
      <c r="B171" s="43" t="s">
        <v>159</v>
      </c>
      <c r="C171" s="40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8.7489063867016625E-4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4">
        <f t="shared" si="40"/>
        <v>-8.7489063867016625E-4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8.7489063867016625E-4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4">
        <f t="shared" si="40"/>
        <v>-8.7489063867016625E-4</v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1</v>
      </c>
      <c r="D176" s="9">
        <v>0</v>
      </c>
      <c r="E176" s="9">
        <v>0</v>
      </c>
      <c r="F176" s="9">
        <v>0</v>
      </c>
      <c r="G176" s="10">
        <f t="shared" si="35"/>
        <v>3.8595137012736397E-4</v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>
        <f t="shared" si="41"/>
        <v>-1</v>
      </c>
      <c r="L176" s="10" t="str">
        <f t="shared" si="42"/>
        <v xml:space="preserve"> </v>
      </c>
      <c r="M176" s="10">
        <f t="shared" si="39"/>
        <v>-3.8595137012736397E-4</v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4</v>
      </c>
      <c r="D177" s="9">
        <v>11</v>
      </c>
      <c r="E177" s="9">
        <v>2</v>
      </c>
      <c r="F177" s="9">
        <v>0</v>
      </c>
      <c r="G177" s="10">
        <f t="shared" si="35"/>
        <v>1.5438054805094559E-3</v>
      </c>
      <c r="H177" s="10">
        <f t="shared" si="36"/>
        <v>9.6237970253718278E-3</v>
      </c>
      <c r="I177" s="10">
        <f t="shared" si="37"/>
        <v>4.9019607843137254E-3</v>
      </c>
      <c r="J177" s="10" t="str">
        <f t="shared" si="38"/>
        <v/>
      </c>
      <c r="K177" s="10">
        <f t="shared" si="41"/>
        <v>-0.5</v>
      </c>
      <c r="L177" s="10">
        <f t="shared" si="42"/>
        <v>-1</v>
      </c>
      <c r="M177" s="10">
        <f t="shared" si="39"/>
        <v>-7.7190274025472794E-4</v>
      </c>
      <c r="N177" s="14">
        <f t="shared" si="40"/>
        <v>-9.6237970253718278E-3</v>
      </c>
    </row>
    <row r="178" spans="1:14" ht="25.5" x14ac:dyDescent="0.2">
      <c r="A178" s="8"/>
      <c r="B178" s="43" t="s">
        <v>166</v>
      </c>
      <c r="C178" s="40">
        <v>1</v>
      </c>
      <c r="D178" s="9">
        <v>4</v>
      </c>
      <c r="E178" s="9">
        <v>1</v>
      </c>
      <c r="F178" s="9">
        <v>1</v>
      </c>
      <c r="G178" s="10">
        <f t="shared" si="35"/>
        <v>3.8595137012736397E-4</v>
      </c>
      <c r="H178" s="10">
        <f t="shared" si="36"/>
        <v>3.499562554680665E-3</v>
      </c>
      <c r="I178" s="10">
        <f t="shared" si="37"/>
        <v>2.4509803921568627E-3</v>
      </c>
      <c r="J178" s="10">
        <f t="shared" si="38"/>
        <v>3.4602076124567475E-3</v>
      </c>
      <c r="K178" s="10">
        <f t="shared" si="41"/>
        <v>0</v>
      </c>
      <c r="L178" s="10">
        <f t="shared" si="42"/>
        <v>-0.75</v>
      </c>
      <c r="M178" s="10">
        <f t="shared" si="39"/>
        <v>0</v>
      </c>
      <c r="N178" s="14">
        <f t="shared" si="40"/>
        <v>-2.6246719160104987E-3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800</v>
      </c>
      <c r="D188" s="31">
        <f>SUM(D189:D363)</f>
        <v>586</v>
      </c>
      <c r="E188" s="31">
        <f>SUM(E189:E363)</f>
        <v>533</v>
      </c>
      <c r="F188" s="31">
        <f>SUM(F189:F363)</f>
        <v>377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-0.33374999999999999</v>
      </c>
      <c r="L188" s="32">
        <f>+IF(AND(D188=0,F188=0),"",IF(D188=0,1,IF(F188=0,-1,(F188-D188)/D188)))</f>
        <v>-0.35665529010238906</v>
      </c>
      <c r="M188" s="32">
        <f t="shared" ref="M188:M219" si="47">+IF(OR(AND(G188=""),(K188="")),"",G188*K188)</f>
        <v>-0.33374999999999999</v>
      </c>
      <c r="N188" s="33">
        <f t="shared" ref="N188:N219" si="48">+IF(OR(AND(H188=""),(L188="")),"",H188*L188)</f>
        <v>-0.35665529010238906</v>
      </c>
    </row>
    <row r="189" spans="1:14" ht="26.25" customHeight="1" x14ac:dyDescent="0.2">
      <c r="A189" s="8"/>
      <c r="B189" s="42" t="s">
        <v>169</v>
      </c>
      <c r="C189" s="40">
        <v>8</v>
      </c>
      <c r="D189" s="9">
        <v>4</v>
      </c>
      <c r="E189" s="9">
        <v>1</v>
      </c>
      <c r="F189" s="9">
        <v>0</v>
      </c>
      <c r="G189" s="10">
        <f t="shared" si="43"/>
        <v>0.01</v>
      </c>
      <c r="H189" s="10">
        <f t="shared" si="44"/>
        <v>6.8259385665529011E-3</v>
      </c>
      <c r="I189" s="10">
        <f t="shared" si="45"/>
        <v>1.876172607879925E-3</v>
      </c>
      <c r="J189" s="10" t="str">
        <f t="shared" si="46"/>
        <v/>
      </c>
      <c r="K189" s="10">
        <f t="shared" ref="K189:K220" si="49">+IF(AND(C189=0,E189=0)," ",IF(C189=0,1,IF(E189=0,-1,(E189-C189)/C189)))</f>
        <v>-0.875</v>
      </c>
      <c r="L189" s="10">
        <f t="shared" ref="L189:L220" si="50">+IF(AND(D189=0,F189=0)," ",IF(D189=0,1,IF(F189=0,-1,(F189-D189)/D189)))</f>
        <v>-1</v>
      </c>
      <c r="M189" s="10">
        <f t="shared" si="47"/>
        <v>-8.7500000000000008E-3</v>
      </c>
      <c r="N189" s="14">
        <f t="shared" si="48"/>
        <v>-6.8259385665529011E-3</v>
      </c>
    </row>
    <row r="190" spans="1:14" x14ac:dyDescent="0.2">
      <c r="A190" s="8"/>
      <c r="B190" s="43" t="s">
        <v>170</v>
      </c>
      <c r="C190" s="40">
        <v>1</v>
      </c>
      <c r="D190" s="9">
        <v>1</v>
      </c>
      <c r="E190" s="9">
        <v>0</v>
      </c>
      <c r="F190" s="9">
        <v>0</v>
      </c>
      <c r="G190" s="10">
        <f t="shared" si="43"/>
        <v>1.25E-3</v>
      </c>
      <c r="H190" s="10">
        <f t="shared" si="44"/>
        <v>1.7064846416382253E-3</v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>
        <f t="shared" si="50"/>
        <v>-1</v>
      </c>
      <c r="M190" s="10">
        <f t="shared" si="47"/>
        <v>-1.25E-3</v>
      </c>
      <c r="N190" s="14">
        <f t="shared" si="48"/>
        <v>-1.7064846416382253E-3</v>
      </c>
    </row>
    <row r="191" spans="1:14" ht="38.25" x14ac:dyDescent="0.2">
      <c r="A191" s="8"/>
      <c r="B191" s="43" t="s">
        <v>171</v>
      </c>
      <c r="C191" s="40">
        <v>2</v>
      </c>
      <c r="D191" s="9">
        <v>0</v>
      </c>
      <c r="E191" s="9">
        <v>2</v>
      </c>
      <c r="F191" s="9">
        <v>0</v>
      </c>
      <c r="G191" s="10">
        <f t="shared" si="43"/>
        <v>2.5000000000000001E-3</v>
      </c>
      <c r="H191" s="10" t="str">
        <f t="shared" si="44"/>
        <v/>
      </c>
      <c r="I191" s="10">
        <f t="shared" si="45"/>
        <v>3.7523452157598499E-3</v>
      </c>
      <c r="J191" s="10" t="str">
        <f t="shared" si="46"/>
        <v/>
      </c>
      <c r="K191" s="10">
        <f t="shared" si="49"/>
        <v>0</v>
      </c>
      <c r="L191" s="10" t="str">
        <f t="shared" si="50"/>
        <v xml:space="preserve"> </v>
      </c>
      <c r="M191" s="10">
        <f t="shared" si="47"/>
        <v>0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3</v>
      </c>
      <c r="D193" s="9">
        <v>4</v>
      </c>
      <c r="E193" s="9">
        <v>0</v>
      </c>
      <c r="F193" s="9">
        <v>1</v>
      </c>
      <c r="G193" s="10">
        <f t="shared" si="43"/>
        <v>3.7499999999999999E-3</v>
      </c>
      <c r="H193" s="10">
        <f t="shared" si="44"/>
        <v>6.8259385665529011E-3</v>
      </c>
      <c r="I193" s="10" t="str">
        <f t="shared" si="45"/>
        <v/>
      </c>
      <c r="J193" s="10">
        <f t="shared" si="46"/>
        <v>2.6525198938992041E-3</v>
      </c>
      <c r="K193" s="10">
        <f t="shared" si="49"/>
        <v>-1</v>
      </c>
      <c r="L193" s="10">
        <f t="shared" si="50"/>
        <v>-0.75</v>
      </c>
      <c r="M193" s="10">
        <f t="shared" si="47"/>
        <v>-3.7499999999999999E-3</v>
      </c>
      <c r="N193" s="14">
        <f t="shared" si="48"/>
        <v>-5.1194539249146756E-3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139</v>
      </c>
      <c r="D195" s="9">
        <v>39</v>
      </c>
      <c r="E195" s="9">
        <v>293</v>
      </c>
      <c r="F195" s="9">
        <v>129</v>
      </c>
      <c r="G195" s="10">
        <f t="shared" si="43"/>
        <v>0.17374999999999999</v>
      </c>
      <c r="H195" s="10">
        <f t="shared" si="44"/>
        <v>6.655290102389079E-2</v>
      </c>
      <c r="I195" s="10">
        <f t="shared" si="45"/>
        <v>0.54971857410881797</v>
      </c>
      <c r="J195" s="10">
        <f t="shared" si="46"/>
        <v>0.34217506631299732</v>
      </c>
      <c r="K195" s="10">
        <f t="shared" si="49"/>
        <v>1.1079136690647482</v>
      </c>
      <c r="L195" s="10">
        <f t="shared" si="50"/>
        <v>2.3076923076923075</v>
      </c>
      <c r="M195" s="10">
        <f t="shared" si="47"/>
        <v>0.19249999999999998</v>
      </c>
      <c r="N195" s="14">
        <f t="shared" si="48"/>
        <v>0.15358361774744028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15</v>
      </c>
      <c r="D197" s="9">
        <v>5</v>
      </c>
      <c r="E197" s="9">
        <v>5</v>
      </c>
      <c r="F197" s="9">
        <v>0</v>
      </c>
      <c r="G197" s="10">
        <f t="shared" si="43"/>
        <v>1.8749999999999999E-2</v>
      </c>
      <c r="H197" s="10">
        <f t="shared" si="44"/>
        <v>8.5324232081911266E-3</v>
      </c>
      <c r="I197" s="10">
        <f t="shared" si="45"/>
        <v>9.3808630393996256E-3</v>
      </c>
      <c r="J197" s="10" t="str">
        <f t="shared" si="46"/>
        <v/>
      </c>
      <c r="K197" s="10">
        <f t="shared" si="49"/>
        <v>-0.66666666666666663</v>
      </c>
      <c r="L197" s="10">
        <f t="shared" si="50"/>
        <v>-1</v>
      </c>
      <c r="M197" s="10">
        <f t="shared" si="47"/>
        <v>-1.2499999999999999E-2</v>
      </c>
      <c r="N197" s="14">
        <f t="shared" si="48"/>
        <v>-8.5324232081911266E-3</v>
      </c>
    </row>
    <row r="198" spans="1:14" x14ac:dyDescent="0.2">
      <c r="A198" s="8"/>
      <c r="B198" s="43" t="s">
        <v>178</v>
      </c>
      <c r="C198" s="40">
        <v>2</v>
      </c>
      <c r="D198" s="9">
        <v>2</v>
      </c>
      <c r="E198" s="9">
        <v>0</v>
      </c>
      <c r="F198" s="9">
        <v>1</v>
      </c>
      <c r="G198" s="10">
        <f t="shared" si="43"/>
        <v>2.5000000000000001E-3</v>
      </c>
      <c r="H198" s="10">
        <f t="shared" si="44"/>
        <v>3.4129692832764505E-3</v>
      </c>
      <c r="I198" s="10" t="str">
        <f t="shared" si="45"/>
        <v/>
      </c>
      <c r="J198" s="10">
        <f t="shared" si="46"/>
        <v>2.6525198938992041E-3</v>
      </c>
      <c r="K198" s="10">
        <f t="shared" si="49"/>
        <v>-1</v>
      </c>
      <c r="L198" s="10">
        <f t="shared" si="50"/>
        <v>-0.5</v>
      </c>
      <c r="M198" s="10">
        <f t="shared" si="47"/>
        <v>-2.5000000000000001E-3</v>
      </c>
      <c r="N198" s="14">
        <f t="shared" si="48"/>
        <v>-1.7064846416382253E-3</v>
      </c>
    </row>
    <row r="199" spans="1:14" x14ac:dyDescent="0.2">
      <c r="A199" s="8"/>
      <c r="B199" s="43" t="s">
        <v>179</v>
      </c>
      <c r="C199" s="40">
        <v>0</v>
      </c>
      <c r="D199" s="9">
        <v>1</v>
      </c>
      <c r="E199" s="9">
        <v>1</v>
      </c>
      <c r="F199" s="9">
        <v>0</v>
      </c>
      <c r="G199" s="10" t="str">
        <f t="shared" si="43"/>
        <v/>
      </c>
      <c r="H199" s="10">
        <f t="shared" si="44"/>
        <v>1.7064846416382253E-3</v>
      </c>
      <c r="I199" s="10">
        <f t="shared" si="45"/>
        <v>1.876172607879925E-3</v>
      </c>
      <c r="J199" s="10" t="str">
        <f t="shared" si="46"/>
        <v/>
      </c>
      <c r="K199" s="10">
        <f t="shared" si="49"/>
        <v>1</v>
      </c>
      <c r="L199" s="10">
        <f t="shared" si="50"/>
        <v>-1</v>
      </c>
      <c r="M199" s="10" t="str">
        <f t="shared" si="47"/>
        <v/>
      </c>
      <c r="N199" s="14">
        <f t="shared" si="48"/>
        <v>-1.7064846416382253E-3</v>
      </c>
    </row>
    <row r="200" spans="1:14" ht="25.5" x14ac:dyDescent="0.2">
      <c r="A200" s="8"/>
      <c r="B200" s="43" t="s">
        <v>180</v>
      </c>
      <c r="C200" s="40">
        <v>1</v>
      </c>
      <c r="D200" s="9">
        <v>4</v>
      </c>
      <c r="E200" s="9">
        <v>2</v>
      </c>
      <c r="F200" s="9">
        <v>1</v>
      </c>
      <c r="G200" s="10">
        <f t="shared" si="43"/>
        <v>1.25E-3</v>
      </c>
      <c r="H200" s="10">
        <f t="shared" si="44"/>
        <v>6.8259385665529011E-3</v>
      </c>
      <c r="I200" s="10">
        <f t="shared" si="45"/>
        <v>3.7523452157598499E-3</v>
      </c>
      <c r="J200" s="10">
        <f t="shared" si="46"/>
        <v>2.6525198938992041E-3</v>
      </c>
      <c r="K200" s="10">
        <f t="shared" si="49"/>
        <v>1</v>
      </c>
      <c r="L200" s="10">
        <f t="shared" si="50"/>
        <v>-0.75</v>
      </c>
      <c r="M200" s="10">
        <f t="shared" si="47"/>
        <v>1.25E-3</v>
      </c>
      <c r="N200" s="14">
        <f t="shared" si="48"/>
        <v>-5.1194539249146756E-3</v>
      </c>
    </row>
    <row r="201" spans="1:14" x14ac:dyDescent="0.2">
      <c r="A201" s="8"/>
      <c r="B201" s="43" t="s">
        <v>181</v>
      </c>
      <c r="C201" s="40">
        <v>1</v>
      </c>
      <c r="D201" s="9">
        <v>2</v>
      </c>
      <c r="E201" s="9">
        <v>0</v>
      </c>
      <c r="F201" s="9">
        <v>0</v>
      </c>
      <c r="G201" s="10">
        <f t="shared" si="43"/>
        <v>1.25E-3</v>
      </c>
      <c r="H201" s="10">
        <f t="shared" si="44"/>
        <v>3.4129692832764505E-3</v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>
        <f t="shared" si="50"/>
        <v>-1</v>
      </c>
      <c r="M201" s="10">
        <f t="shared" si="47"/>
        <v>-1.25E-3</v>
      </c>
      <c r="N201" s="14">
        <f t="shared" si="48"/>
        <v>-3.4129692832764505E-3</v>
      </c>
    </row>
    <row r="202" spans="1:14" x14ac:dyDescent="0.2">
      <c r="A202" s="8"/>
      <c r="B202" s="43" t="s">
        <v>182</v>
      </c>
      <c r="C202" s="40">
        <v>14</v>
      </c>
      <c r="D202" s="9">
        <v>7</v>
      </c>
      <c r="E202" s="9">
        <v>11</v>
      </c>
      <c r="F202" s="9">
        <v>3</v>
      </c>
      <c r="G202" s="10">
        <f t="shared" si="43"/>
        <v>1.7500000000000002E-2</v>
      </c>
      <c r="H202" s="10">
        <f t="shared" si="44"/>
        <v>1.1945392491467578E-2</v>
      </c>
      <c r="I202" s="10">
        <f t="shared" si="45"/>
        <v>2.0637898686679174E-2</v>
      </c>
      <c r="J202" s="10">
        <f t="shared" si="46"/>
        <v>7.9575596816976128E-3</v>
      </c>
      <c r="K202" s="10">
        <f t="shared" si="49"/>
        <v>-0.21428571428571427</v>
      </c>
      <c r="L202" s="10">
        <f t="shared" si="50"/>
        <v>-0.5714285714285714</v>
      </c>
      <c r="M202" s="10">
        <f t="shared" si="47"/>
        <v>-3.7500000000000003E-3</v>
      </c>
      <c r="N202" s="14">
        <f t="shared" si="48"/>
        <v>-6.8259385665529011E-3</v>
      </c>
    </row>
    <row r="203" spans="1:14" x14ac:dyDescent="0.2">
      <c r="A203" s="8"/>
      <c r="B203" s="43" t="s">
        <v>183</v>
      </c>
      <c r="C203" s="40">
        <v>39</v>
      </c>
      <c r="D203" s="9">
        <v>24</v>
      </c>
      <c r="E203" s="9">
        <v>4</v>
      </c>
      <c r="F203" s="9">
        <v>7</v>
      </c>
      <c r="G203" s="10">
        <f t="shared" si="43"/>
        <v>4.8750000000000002E-2</v>
      </c>
      <c r="H203" s="10">
        <f t="shared" si="44"/>
        <v>4.0955631399317405E-2</v>
      </c>
      <c r="I203" s="10">
        <f t="shared" si="45"/>
        <v>7.5046904315196998E-3</v>
      </c>
      <c r="J203" s="10">
        <f t="shared" si="46"/>
        <v>1.8567639257294429E-2</v>
      </c>
      <c r="K203" s="10">
        <f t="shared" si="49"/>
        <v>-0.89743589743589747</v>
      </c>
      <c r="L203" s="10">
        <f t="shared" si="50"/>
        <v>-0.70833333333333337</v>
      </c>
      <c r="M203" s="10">
        <f t="shared" si="47"/>
        <v>-4.3750000000000004E-2</v>
      </c>
      <c r="N203" s="14">
        <f t="shared" si="48"/>
        <v>-2.9010238907849831E-2</v>
      </c>
    </row>
    <row r="204" spans="1:14" ht="25.5" x14ac:dyDescent="0.2">
      <c r="A204" s="8"/>
      <c r="B204" s="43" t="s">
        <v>184</v>
      </c>
      <c r="C204" s="40">
        <v>6</v>
      </c>
      <c r="D204" s="9">
        <v>0</v>
      </c>
      <c r="E204" s="9">
        <v>3</v>
      </c>
      <c r="F204" s="9">
        <v>1</v>
      </c>
      <c r="G204" s="10">
        <f t="shared" si="43"/>
        <v>7.4999999999999997E-3</v>
      </c>
      <c r="H204" s="10" t="str">
        <f t="shared" si="44"/>
        <v/>
      </c>
      <c r="I204" s="10">
        <f t="shared" si="45"/>
        <v>5.6285178236397749E-3</v>
      </c>
      <c r="J204" s="10">
        <f t="shared" si="46"/>
        <v>2.6525198938992041E-3</v>
      </c>
      <c r="K204" s="10">
        <f t="shared" si="49"/>
        <v>-0.5</v>
      </c>
      <c r="L204" s="10">
        <f t="shared" si="50"/>
        <v>1</v>
      </c>
      <c r="M204" s="10">
        <f t="shared" si="47"/>
        <v>-3.7499999999999999E-3</v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1</v>
      </c>
      <c r="D205" s="9">
        <v>3</v>
      </c>
      <c r="E205" s="9">
        <v>0</v>
      </c>
      <c r="F205" s="9">
        <v>1</v>
      </c>
      <c r="G205" s="10">
        <f t="shared" si="43"/>
        <v>1.25E-3</v>
      </c>
      <c r="H205" s="10">
        <f t="shared" si="44"/>
        <v>5.1194539249146756E-3</v>
      </c>
      <c r="I205" s="10" t="str">
        <f t="shared" si="45"/>
        <v/>
      </c>
      <c r="J205" s="10">
        <f t="shared" si="46"/>
        <v>2.6525198938992041E-3</v>
      </c>
      <c r="K205" s="10">
        <f t="shared" si="49"/>
        <v>-1</v>
      </c>
      <c r="L205" s="10">
        <f t="shared" si="50"/>
        <v>-0.66666666666666663</v>
      </c>
      <c r="M205" s="10">
        <f t="shared" si="47"/>
        <v>-1.25E-3</v>
      </c>
      <c r="N205" s="14">
        <f t="shared" si="48"/>
        <v>-3.4129692832764501E-3</v>
      </c>
    </row>
    <row r="206" spans="1:14" x14ac:dyDescent="0.2">
      <c r="A206" s="8"/>
      <c r="B206" s="43" t="s">
        <v>186</v>
      </c>
      <c r="C206" s="40">
        <v>1</v>
      </c>
      <c r="D206" s="9">
        <v>0</v>
      </c>
      <c r="E206" s="9">
        <v>0</v>
      </c>
      <c r="F206" s="9">
        <v>0</v>
      </c>
      <c r="G206" s="10">
        <f t="shared" si="43"/>
        <v>1.25E-3</v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>
        <f t="shared" si="49"/>
        <v>-1</v>
      </c>
      <c r="L206" s="10" t="str">
        <f t="shared" si="50"/>
        <v xml:space="preserve"> </v>
      </c>
      <c r="M206" s="10">
        <f t="shared" si="47"/>
        <v>-1.25E-3</v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0</v>
      </c>
      <c r="E207" s="9">
        <v>0</v>
      </c>
      <c r="F207" s="9">
        <v>0</v>
      </c>
      <c r="G207" s="10">
        <f t="shared" si="43"/>
        <v>1.25E-3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-1.25E-3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15</v>
      </c>
      <c r="D209" s="9">
        <v>9</v>
      </c>
      <c r="E209" s="9">
        <v>9</v>
      </c>
      <c r="F209" s="9">
        <v>7</v>
      </c>
      <c r="G209" s="10">
        <f t="shared" si="43"/>
        <v>1.8749999999999999E-2</v>
      </c>
      <c r="H209" s="10">
        <f t="shared" si="44"/>
        <v>1.5358361774744027E-2</v>
      </c>
      <c r="I209" s="10">
        <f t="shared" si="45"/>
        <v>1.6885553470919325E-2</v>
      </c>
      <c r="J209" s="10">
        <f t="shared" si="46"/>
        <v>1.8567639257294429E-2</v>
      </c>
      <c r="K209" s="10">
        <f t="shared" si="49"/>
        <v>-0.4</v>
      </c>
      <c r="L209" s="10">
        <f t="shared" si="50"/>
        <v>-0.22222222222222221</v>
      </c>
      <c r="M209" s="10">
        <f t="shared" si="47"/>
        <v>-7.4999999999999997E-3</v>
      </c>
      <c r="N209" s="14">
        <f t="shared" si="48"/>
        <v>-3.4129692832764501E-3</v>
      </c>
    </row>
    <row r="210" spans="1:14" x14ac:dyDescent="0.2">
      <c r="A210" s="8"/>
      <c r="B210" s="43" t="s">
        <v>190</v>
      </c>
      <c r="C210" s="40">
        <v>1</v>
      </c>
      <c r="D210" s="9">
        <v>2</v>
      </c>
      <c r="E210" s="9">
        <v>1</v>
      </c>
      <c r="F210" s="9">
        <v>2</v>
      </c>
      <c r="G210" s="10">
        <f t="shared" si="43"/>
        <v>1.25E-3</v>
      </c>
      <c r="H210" s="10">
        <f t="shared" si="44"/>
        <v>3.4129692832764505E-3</v>
      </c>
      <c r="I210" s="10">
        <f t="shared" si="45"/>
        <v>1.876172607879925E-3</v>
      </c>
      <c r="J210" s="10">
        <f t="shared" si="46"/>
        <v>5.3050397877984082E-3</v>
      </c>
      <c r="K210" s="10">
        <f t="shared" si="49"/>
        <v>0</v>
      </c>
      <c r="L210" s="10">
        <f t="shared" si="50"/>
        <v>0</v>
      </c>
      <c r="M210" s="10">
        <f t="shared" si="47"/>
        <v>0</v>
      </c>
      <c r="N210" s="14">
        <f t="shared" si="48"/>
        <v>0</v>
      </c>
    </row>
    <row r="211" spans="1:14" x14ac:dyDescent="0.2">
      <c r="A211" s="8"/>
      <c r="B211" s="43" t="s">
        <v>191</v>
      </c>
      <c r="C211" s="40">
        <v>10</v>
      </c>
      <c r="D211" s="9">
        <v>13</v>
      </c>
      <c r="E211" s="9">
        <v>3</v>
      </c>
      <c r="F211" s="9">
        <v>2</v>
      </c>
      <c r="G211" s="10">
        <f t="shared" si="43"/>
        <v>1.2500000000000001E-2</v>
      </c>
      <c r="H211" s="10">
        <f t="shared" si="44"/>
        <v>2.2184300341296929E-2</v>
      </c>
      <c r="I211" s="10">
        <f t="shared" si="45"/>
        <v>5.6285178236397749E-3</v>
      </c>
      <c r="J211" s="10">
        <f t="shared" si="46"/>
        <v>5.3050397877984082E-3</v>
      </c>
      <c r="K211" s="10">
        <f t="shared" si="49"/>
        <v>-0.7</v>
      </c>
      <c r="L211" s="10">
        <f t="shared" si="50"/>
        <v>-0.84615384615384615</v>
      </c>
      <c r="M211" s="10">
        <f t="shared" si="47"/>
        <v>-8.7499999999999991E-3</v>
      </c>
      <c r="N211" s="14">
        <f t="shared" si="48"/>
        <v>-1.877133105802048E-2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</v>
      </c>
      <c r="D213" s="9">
        <v>0</v>
      </c>
      <c r="E213" s="9">
        <v>0</v>
      </c>
      <c r="F213" s="9">
        <v>0</v>
      </c>
      <c r="G213" s="10">
        <f t="shared" si="43"/>
        <v>1.25E-3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-1.25E-3</v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2</v>
      </c>
      <c r="D214" s="9">
        <v>0</v>
      </c>
      <c r="E214" s="9">
        <v>0</v>
      </c>
      <c r="F214" s="9">
        <v>2</v>
      </c>
      <c r="G214" s="10">
        <f t="shared" si="43"/>
        <v>2.5000000000000001E-3</v>
      </c>
      <c r="H214" s="10" t="str">
        <f t="shared" si="44"/>
        <v/>
      </c>
      <c r="I214" s="10" t="str">
        <f t="shared" si="45"/>
        <v/>
      </c>
      <c r="J214" s="10">
        <f t="shared" si="46"/>
        <v>5.3050397877984082E-3</v>
      </c>
      <c r="K214" s="10">
        <f t="shared" si="49"/>
        <v>-1</v>
      </c>
      <c r="L214" s="10">
        <f t="shared" si="50"/>
        <v>1</v>
      </c>
      <c r="M214" s="10">
        <f t="shared" si="47"/>
        <v>-2.5000000000000001E-3</v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5</v>
      </c>
      <c r="D215" s="9">
        <v>5</v>
      </c>
      <c r="E215" s="9">
        <v>0</v>
      </c>
      <c r="F215" s="9">
        <v>1</v>
      </c>
      <c r="G215" s="10">
        <f t="shared" si="43"/>
        <v>6.2500000000000003E-3</v>
      </c>
      <c r="H215" s="10">
        <f t="shared" si="44"/>
        <v>8.5324232081911266E-3</v>
      </c>
      <c r="I215" s="10" t="str">
        <f t="shared" si="45"/>
        <v/>
      </c>
      <c r="J215" s="10">
        <f t="shared" si="46"/>
        <v>2.6525198938992041E-3</v>
      </c>
      <c r="K215" s="10">
        <f t="shared" si="49"/>
        <v>-1</v>
      </c>
      <c r="L215" s="10">
        <f t="shared" si="50"/>
        <v>-0.8</v>
      </c>
      <c r="M215" s="10">
        <f t="shared" si="47"/>
        <v>-6.2500000000000003E-3</v>
      </c>
      <c r="N215" s="14">
        <f t="shared" si="48"/>
        <v>-6.825938566552902E-3</v>
      </c>
    </row>
    <row r="216" spans="1:14" ht="25.5" customHeight="1" x14ac:dyDescent="0.2">
      <c r="A216" s="8"/>
      <c r="B216" s="43" t="s">
        <v>196</v>
      </c>
      <c r="C216" s="40">
        <v>5</v>
      </c>
      <c r="D216" s="9">
        <v>5</v>
      </c>
      <c r="E216" s="9">
        <v>4</v>
      </c>
      <c r="F216" s="9">
        <v>4</v>
      </c>
      <c r="G216" s="10">
        <f t="shared" si="43"/>
        <v>6.2500000000000003E-3</v>
      </c>
      <c r="H216" s="10">
        <f t="shared" si="44"/>
        <v>8.5324232081911266E-3</v>
      </c>
      <c r="I216" s="10">
        <f t="shared" si="45"/>
        <v>7.5046904315196998E-3</v>
      </c>
      <c r="J216" s="10">
        <f t="shared" si="46"/>
        <v>1.0610079575596816E-2</v>
      </c>
      <c r="K216" s="10">
        <f t="shared" si="49"/>
        <v>-0.2</v>
      </c>
      <c r="L216" s="10">
        <f t="shared" si="50"/>
        <v>-0.2</v>
      </c>
      <c r="M216" s="10">
        <f t="shared" si="47"/>
        <v>-1.2500000000000002E-3</v>
      </c>
      <c r="N216" s="14">
        <f t="shared" si="48"/>
        <v>-1.7064846416382255E-3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22</v>
      </c>
      <c r="D218" s="9">
        <v>51</v>
      </c>
      <c r="E218" s="9">
        <v>13</v>
      </c>
      <c r="F218" s="9">
        <v>24</v>
      </c>
      <c r="G218" s="10">
        <f t="shared" si="43"/>
        <v>2.75E-2</v>
      </c>
      <c r="H218" s="10">
        <f t="shared" si="44"/>
        <v>8.7030716723549492E-2</v>
      </c>
      <c r="I218" s="10">
        <f t="shared" si="45"/>
        <v>2.4390243902439025E-2</v>
      </c>
      <c r="J218" s="10">
        <f t="shared" si="46"/>
        <v>6.3660477453580902E-2</v>
      </c>
      <c r="K218" s="10">
        <f t="shared" si="49"/>
        <v>-0.40909090909090912</v>
      </c>
      <c r="L218" s="10">
        <f t="shared" si="50"/>
        <v>-0.52941176470588236</v>
      </c>
      <c r="M218" s="10">
        <f t="shared" si="47"/>
        <v>-1.1250000000000001E-2</v>
      </c>
      <c r="N218" s="14">
        <f t="shared" si="48"/>
        <v>-4.6075085324232087E-2</v>
      </c>
    </row>
    <row r="219" spans="1:14" x14ac:dyDescent="0.2">
      <c r="A219" s="8"/>
      <c r="B219" s="43" t="s">
        <v>199</v>
      </c>
      <c r="C219" s="40">
        <v>5</v>
      </c>
      <c r="D219" s="9">
        <v>16</v>
      </c>
      <c r="E219" s="9">
        <v>0</v>
      </c>
      <c r="F219" s="9">
        <v>5</v>
      </c>
      <c r="G219" s="10">
        <f t="shared" si="43"/>
        <v>6.2500000000000003E-3</v>
      </c>
      <c r="H219" s="10">
        <f t="shared" si="44"/>
        <v>2.7303754266211604E-2</v>
      </c>
      <c r="I219" s="10" t="str">
        <f t="shared" si="45"/>
        <v/>
      </c>
      <c r="J219" s="10">
        <f t="shared" si="46"/>
        <v>1.3262599469496022E-2</v>
      </c>
      <c r="K219" s="10">
        <f t="shared" si="49"/>
        <v>-1</v>
      </c>
      <c r="L219" s="10">
        <f t="shared" si="50"/>
        <v>-0.6875</v>
      </c>
      <c r="M219" s="10">
        <f t="shared" si="47"/>
        <v>-6.2500000000000003E-3</v>
      </c>
      <c r="N219" s="14">
        <f t="shared" si="48"/>
        <v>-1.877133105802048E-2</v>
      </c>
    </row>
    <row r="220" spans="1:14" x14ac:dyDescent="0.2">
      <c r="A220" s="8"/>
      <c r="B220" s="43" t="s">
        <v>200</v>
      </c>
      <c r="C220" s="40">
        <v>8</v>
      </c>
      <c r="D220" s="9">
        <v>15</v>
      </c>
      <c r="E220" s="9">
        <v>14</v>
      </c>
      <c r="F220" s="9">
        <v>10</v>
      </c>
      <c r="G220" s="10">
        <f t="shared" ref="G220:G251" si="51">+IF(C220=0,"",C220/C$188)</f>
        <v>0.01</v>
      </c>
      <c r="H220" s="10">
        <f t="shared" ref="H220:H251" si="52">+IF(D220=0,"",D220/D$188)</f>
        <v>2.5597269624573378E-2</v>
      </c>
      <c r="I220" s="10">
        <f t="shared" ref="I220:I251" si="53">+IF(E220=0,"",E220/E$188)</f>
        <v>2.6266416510318951E-2</v>
      </c>
      <c r="J220" s="10">
        <f t="shared" ref="J220:J251" si="54">+IF(F220=0,"",F220/F$188)</f>
        <v>2.6525198938992044E-2</v>
      </c>
      <c r="K220" s="10">
        <f t="shared" si="49"/>
        <v>0.75</v>
      </c>
      <c r="L220" s="10">
        <f t="shared" si="50"/>
        <v>-0.33333333333333331</v>
      </c>
      <c r="M220" s="10">
        <f t="shared" ref="M220:M251" si="55">+IF(OR(AND(G220=""),(K220="")),"",G220*K220)</f>
        <v>7.4999999999999997E-3</v>
      </c>
      <c r="N220" s="14">
        <f t="shared" ref="N220:N251" si="56">+IF(OR(AND(H220=""),(L220="")),"",H220*L220)</f>
        <v>-8.5324232081911248E-3</v>
      </c>
    </row>
    <row r="221" spans="1:14" x14ac:dyDescent="0.2">
      <c r="A221" s="8"/>
      <c r="B221" s="43" t="s">
        <v>201</v>
      </c>
      <c r="C221" s="40">
        <v>0</v>
      </c>
      <c r="D221" s="9">
        <v>7</v>
      </c>
      <c r="E221" s="9">
        <v>4</v>
      </c>
      <c r="F221" s="9">
        <v>2</v>
      </c>
      <c r="G221" s="10" t="str">
        <f t="shared" si="51"/>
        <v/>
      </c>
      <c r="H221" s="10">
        <f t="shared" si="52"/>
        <v>1.1945392491467578E-2</v>
      </c>
      <c r="I221" s="10">
        <f t="shared" si="53"/>
        <v>7.5046904315196998E-3</v>
      </c>
      <c r="J221" s="10">
        <f t="shared" si="54"/>
        <v>5.3050397877984082E-3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-0.7142857142857143</v>
      </c>
      <c r="M221" s="10" t="str">
        <f t="shared" si="55"/>
        <v/>
      </c>
      <c r="N221" s="14">
        <f t="shared" si="56"/>
        <v>-8.5324232081911266E-3</v>
      </c>
    </row>
    <row r="222" spans="1:14" x14ac:dyDescent="0.2">
      <c r="A222" s="8"/>
      <c r="B222" s="43" t="s">
        <v>202</v>
      </c>
      <c r="C222" s="40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1.7064846416382253E-3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4">
        <f t="shared" si="56"/>
        <v>-1.7064846416382253E-3</v>
      </c>
    </row>
    <row r="223" spans="1:14" x14ac:dyDescent="0.2">
      <c r="A223" s="8"/>
      <c r="B223" s="43" t="s">
        <v>203</v>
      </c>
      <c r="C223" s="40">
        <v>1</v>
      </c>
      <c r="D223" s="9">
        <v>3</v>
      </c>
      <c r="E223" s="9">
        <v>0</v>
      </c>
      <c r="F223" s="9">
        <v>0</v>
      </c>
      <c r="G223" s="10">
        <f t="shared" si="51"/>
        <v>1.25E-3</v>
      </c>
      <c r="H223" s="10">
        <f t="shared" si="52"/>
        <v>5.1194539249146756E-3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-1.25E-3</v>
      </c>
      <c r="N223" s="14">
        <f t="shared" si="56"/>
        <v>-5.1194539249146756E-3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2</v>
      </c>
      <c r="E225" s="9">
        <v>1</v>
      </c>
      <c r="F225" s="9">
        <v>1</v>
      </c>
      <c r="G225" s="10" t="str">
        <f t="shared" si="51"/>
        <v/>
      </c>
      <c r="H225" s="10">
        <f t="shared" si="52"/>
        <v>3.4129692832764505E-3</v>
      </c>
      <c r="I225" s="10">
        <f t="shared" si="53"/>
        <v>1.876172607879925E-3</v>
      </c>
      <c r="J225" s="10">
        <f t="shared" si="54"/>
        <v>2.6525198938992041E-3</v>
      </c>
      <c r="K225" s="10">
        <f t="shared" si="57"/>
        <v>1</v>
      </c>
      <c r="L225" s="10">
        <f t="shared" si="58"/>
        <v>-0.5</v>
      </c>
      <c r="M225" s="10" t="str">
        <f t="shared" si="55"/>
        <v/>
      </c>
      <c r="N225" s="14">
        <f t="shared" si="56"/>
        <v>-1.7064846416382253E-3</v>
      </c>
    </row>
    <row r="226" spans="1:14" x14ac:dyDescent="0.2">
      <c r="A226" s="8"/>
      <c r="B226" s="43" t="s">
        <v>206</v>
      </c>
      <c r="C226" s="40">
        <v>1</v>
      </c>
      <c r="D226" s="9">
        <v>1</v>
      </c>
      <c r="E226" s="9">
        <v>0</v>
      </c>
      <c r="F226" s="9">
        <v>0</v>
      </c>
      <c r="G226" s="10">
        <f t="shared" si="51"/>
        <v>1.25E-3</v>
      </c>
      <c r="H226" s="10">
        <f t="shared" si="52"/>
        <v>1.7064846416382253E-3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-1.25E-3</v>
      </c>
      <c r="N226" s="14">
        <f t="shared" si="56"/>
        <v>-1.7064846416382253E-3</v>
      </c>
    </row>
    <row r="227" spans="1:14" x14ac:dyDescent="0.2">
      <c r="A227" s="8"/>
      <c r="B227" s="43" t="s">
        <v>207</v>
      </c>
      <c r="C227" s="40">
        <v>0</v>
      </c>
      <c r="D227" s="9">
        <v>5</v>
      </c>
      <c r="E227" s="9">
        <v>1</v>
      </c>
      <c r="F227" s="9">
        <v>1</v>
      </c>
      <c r="G227" s="10" t="str">
        <f t="shared" si="51"/>
        <v/>
      </c>
      <c r="H227" s="10">
        <f t="shared" si="52"/>
        <v>8.5324232081911266E-3</v>
      </c>
      <c r="I227" s="10">
        <f t="shared" si="53"/>
        <v>1.876172607879925E-3</v>
      </c>
      <c r="J227" s="10">
        <f t="shared" si="54"/>
        <v>2.6525198938992041E-3</v>
      </c>
      <c r="K227" s="10">
        <f t="shared" si="57"/>
        <v>1</v>
      </c>
      <c r="L227" s="10">
        <f t="shared" si="58"/>
        <v>-0.8</v>
      </c>
      <c r="M227" s="10" t="str">
        <f t="shared" si="55"/>
        <v/>
      </c>
      <c r="N227" s="14">
        <f t="shared" si="56"/>
        <v>-6.825938566552902E-3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2.6525198938992041E-3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14</v>
      </c>
      <c r="D230" s="9">
        <v>8</v>
      </c>
      <c r="E230" s="9">
        <v>7</v>
      </c>
      <c r="F230" s="9">
        <v>4</v>
      </c>
      <c r="G230" s="10">
        <f t="shared" si="51"/>
        <v>1.7500000000000002E-2</v>
      </c>
      <c r="H230" s="10">
        <f t="shared" si="52"/>
        <v>1.3651877133105802E-2</v>
      </c>
      <c r="I230" s="10">
        <f t="shared" si="53"/>
        <v>1.3133208255159476E-2</v>
      </c>
      <c r="J230" s="10">
        <f t="shared" si="54"/>
        <v>1.0610079575596816E-2</v>
      </c>
      <c r="K230" s="10">
        <f t="shared" si="57"/>
        <v>-0.5</v>
      </c>
      <c r="L230" s="10">
        <f t="shared" si="58"/>
        <v>-0.5</v>
      </c>
      <c r="M230" s="10">
        <f t="shared" si="55"/>
        <v>-8.7500000000000008E-3</v>
      </c>
      <c r="N230" s="14">
        <f t="shared" si="56"/>
        <v>-6.8259385665529011E-3</v>
      </c>
    </row>
    <row r="231" spans="1:14" x14ac:dyDescent="0.2">
      <c r="A231" s="8"/>
      <c r="B231" s="43" t="s">
        <v>211</v>
      </c>
      <c r="C231" s="40">
        <v>0</v>
      </c>
      <c r="D231" s="9">
        <v>1</v>
      </c>
      <c r="E231" s="9">
        <v>0</v>
      </c>
      <c r="F231" s="9">
        <v>2</v>
      </c>
      <c r="G231" s="10" t="str">
        <f t="shared" si="51"/>
        <v/>
      </c>
      <c r="H231" s="10">
        <f t="shared" si="52"/>
        <v>1.7064846416382253E-3</v>
      </c>
      <c r="I231" s="10" t="str">
        <f t="shared" si="53"/>
        <v/>
      </c>
      <c r="J231" s="10">
        <f t="shared" si="54"/>
        <v>5.3050397877984082E-3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4">
        <f t="shared" si="56"/>
        <v>1.7064846416382253E-3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8</v>
      </c>
      <c r="D235" s="9">
        <v>3</v>
      </c>
      <c r="E235" s="9">
        <v>5</v>
      </c>
      <c r="F235" s="9">
        <v>0</v>
      </c>
      <c r="G235" s="10">
        <f t="shared" si="51"/>
        <v>0.01</v>
      </c>
      <c r="H235" s="10">
        <f t="shared" si="52"/>
        <v>5.1194539249146756E-3</v>
      </c>
      <c r="I235" s="10">
        <f t="shared" si="53"/>
        <v>9.3808630393996256E-3</v>
      </c>
      <c r="J235" s="10" t="str">
        <f t="shared" si="54"/>
        <v/>
      </c>
      <c r="K235" s="10">
        <f t="shared" si="57"/>
        <v>-0.375</v>
      </c>
      <c r="L235" s="10">
        <f t="shared" si="58"/>
        <v>-1</v>
      </c>
      <c r="M235" s="10">
        <f t="shared" si="55"/>
        <v>-3.7499999999999999E-3</v>
      </c>
      <c r="N235" s="14">
        <f t="shared" si="56"/>
        <v>-5.1194539249146756E-3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2.6525198938992041E-3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161</v>
      </c>
      <c r="D242" s="9">
        <v>154</v>
      </c>
      <c r="E242" s="9">
        <v>20</v>
      </c>
      <c r="F242" s="9">
        <v>25</v>
      </c>
      <c r="G242" s="10">
        <f t="shared" si="51"/>
        <v>0.20125000000000001</v>
      </c>
      <c r="H242" s="10">
        <f t="shared" si="52"/>
        <v>0.26279863481228671</v>
      </c>
      <c r="I242" s="10">
        <f t="shared" si="53"/>
        <v>3.7523452157598502E-2</v>
      </c>
      <c r="J242" s="10">
        <f t="shared" si="54"/>
        <v>6.6312997347480113E-2</v>
      </c>
      <c r="K242" s="10">
        <f t="shared" si="57"/>
        <v>-0.87577639751552794</v>
      </c>
      <c r="L242" s="10">
        <f t="shared" si="58"/>
        <v>-0.83766233766233766</v>
      </c>
      <c r="M242" s="10">
        <f t="shared" si="55"/>
        <v>-0.17625000000000002</v>
      </c>
      <c r="N242" s="14">
        <f t="shared" si="56"/>
        <v>-0.22013651877133109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3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>
        <f t="shared" si="54"/>
        <v>7.9575596816976128E-3</v>
      </c>
      <c r="K243" s="10" t="str">
        <f t="shared" si="57"/>
        <v xml:space="preserve"> </v>
      </c>
      <c r="L243" s="10">
        <f t="shared" si="58"/>
        <v>1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2</v>
      </c>
      <c r="D245" s="9">
        <v>3</v>
      </c>
      <c r="E245" s="9">
        <v>1</v>
      </c>
      <c r="F245" s="9">
        <v>3</v>
      </c>
      <c r="G245" s="10">
        <f t="shared" si="51"/>
        <v>2.5000000000000001E-3</v>
      </c>
      <c r="H245" s="10">
        <f t="shared" si="52"/>
        <v>5.1194539249146756E-3</v>
      </c>
      <c r="I245" s="10">
        <f t="shared" si="53"/>
        <v>1.876172607879925E-3</v>
      </c>
      <c r="J245" s="10">
        <f t="shared" si="54"/>
        <v>7.9575596816976128E-3</v>
      </c>
      <c r="K245" s="10">
        <f t="shared" si="57"/>
        <v>-0.5</v>
      </c>
      <c r="L245" s="10">
        <f t="shared" si="58"/>
        <v>0</v>
      </c>
      <c r="M245" s="10">
        <f t="shared" si="55"/>
        <v>-1.25E-3</v>
      </c>
      <c r="N245" s="14">
        <f t="shared" si="56"/>
        <v>0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1</v>
      </c>
      <c r="E248" s="9">
        <v>2</v>
      </c>
      <c r="F248" s="9">
        <v>2</v>
      </c>
      <c r="G248" s="10">
        <f t="shared" si="51"/>
        <v>2.5000000000000001E-3</v>
      </c>
      <c r="H248" s="10">
        <f t="shared" si="52"/>
        <v>1.7064846416382253E-3</v>
      </c>
      <c r="I248" s="10">
        <f t="shared" si="53"/>
        <v>3.7523452157598499E-3</v>
      </c>
      <c r="J248" s="10">
        <f t="shared" si="54"/>
        <v>5.3050397877984082E-3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14">
        <f t="shared" si="56"/>
        <v>1.7064846416382253E-3</v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1</v>
      </c>
      <c r="F249" s="9">
        <v>0</v>
      </c>
      <c r="G249" s="10">
        <f t="shared" si="51"/>
        <v>1.25E-3</v>
      </c>
      <c r="H249" s="10" t="str">
        <f t="shared" si="52"/>
        <v/>
      </c>
      <c r="I249" s="10">
        <f t="shared" si="53"/>
        <v>1.876172607879925E-3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2</v>
      </c>
      <c r="E250" s="9">
        <v>0</v>
      </c>
      <c r="F250" s="9">
        <v>0</v>
      </c>
      <c r="G250" s="10" t="str">
        <f t="shared" si="51"/>
        <v/>
      </c>
      <c r="H250" s="10">
        <f t="shared" si="52"/>
        <v>3.4129692832764505E-3</v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>
        <f t="shared" si="58"/>
        <v>-1</v>
      </c>
      <c r="M250" s="10" t="str">
        <f t="shared" si="55"/>
        <v/>
      </c>
      <c r="N250" s="14">
        <f t="shared" si="56"/>
        <v>-3.4129692832764505E-3</v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0</v>
      </c>
      <c r="E252" s="9">
        <v>1</v>
      </c>
      <c r="F252" s="9">
        <v>0</v>
      </c>
      <c r="G252" s="10">
        <f t="shared" ref="G252:G283" si="59">+IF(C252=0,"",C252/C$188)</f>
        <v>1.25E-3</v>
      </c>
      <c r="H252" s="10" t="str">
        <f t="shared" ref="H252:H283" si="60">+IF(D252=0,"",D252/D$188)</f>
        <v/>
      </c>
      <c r="I252" s="10">
        <f t="shared" ref="I252:I283" si="61">+IF(E252=0,"",E252/E$188)</f>
        <v>1.876172607879925E-3</v>
      </c>
      <c r="J252" s="10" t="str">
        <f t="shared" ref="J252:J283" si="62">+IF(F252=0,"",F252/F$188)</f>
        <v/>
      </c>
      <c r="K252" s="10">
        <f t="shared" si="57"/>
        <v>0</v>
      </c>
      <c r="L252" s="10" t="str">
        <f t="shared" si="58"/>
        <v xml:space="preserve"> </v>
      </c>
      <c r="M252" s="10">
        <f t="shared" ref="M252:M283" si="63">+IF(OR(AND(G252=""),(K252="")),"",G252*K252)</f>
        <v>0</v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36</v>
      </c>
      <c r="D255" s="9">
        <v>4</v>
      </c>
      <c r="E255" s="9">
        <v>17</v>
      </c>
      <c r="F255" s="9">
        <v>2</v>
      </c>
      <c r="G255" s="10">
        <f t="shared" si="59"/>
        <v>4.4999999999999998E-2</v>
      </c>
      <c r="H255" s="10">
        <f t="shared" si="60"/>
        <v>6.8259385665529011E-3</v>
      </c>
      <c r="I255" s="10">
        <f t="shared" si="61"/>
        <v>3.1894934333958722E-2</v>
      </c>
      <c r="J255" s="10">
        <f t="shared" si="62"/>
        <v>5.3050397877984082E-3</v>
      </c>
      <c r="K255" s="10">
        <f t="shared" si="65"/>
        <v>-0.52777777777777779</v>
      </c>
      <c r="L255" s="10">
        <f t="shared" si="66"/>
        <v>-0.5</v>
      </c>
      <c r="M255" s="10">
        <f t="shared" si="63"/>
        <v>-2.375E-2</v>
      </c>
      <c r="N255" s="14">
        <f t="shared" si="64"/>
        <v>-3.4129692832764505E-3</v>
      </c>
    </row>
    <row r="256" spans="1:14" x14ac:dyDescent="0.2">
      <c r="A256" s="8"/>
      <c r="B256" s="43" t="s">
        <v>236</v>
      </c>
      <c r="C256" s="40">
        <v>1</v>
      </c>
      <c r="D256" s="9">
        <v>0</v>
      </c>
      <c r="E256" s="9">
        <v>0</v>
      </c>
      <c r="F256" s="9">
        <v>0</v>
      </c>
      <c r="G256" s="10">
        <f t="shared" si="59"/>
        <v>1.25E-3</v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 t="str">
        <f t="shared" si="66"/>
        <v xml:space="preserve"> </v>
      </c>
      <c r="M256" s="10">
        <f t="shared" si="63"/>
        <v>-1.25E-3</v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1.876172607879925E-3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2</v>
      </c>
      <c r="F258" s="9">
        <v>4</v>
      </c>
      <c r="G258" s="10" t="str">
        <f t="shared" si="59"/>
        <v/>
      </c>
      <c r="H258" s="10">
        <f t="shared" si="60"/>
        <v>1.7064846416382253E-3</v>
      </c>
      <c r="I258" s="10">
        <f t="shared" si="61"/>
        <v>3.7523452157598499E-3</v>
      </c>
      <c r="J258" s="10">
        <f t="shared" si="62"/>
        <v>1.0610079575596816E-2</v>
      </c>
      <c r="K258" s="10">
        <f t="shared" si="65"/>
        <v>1</v>
      </c>
      <c r="L258" s="10">
        <f t="shared" si="66"/>
        <v>3</v>
      </c>
      <c r="M258" s="10" t="str">
        <f t="shared" si="63"/>
        <v/>
      </c>
      <c r="N258" s="14">
        <f t="shared" si="64"/>
        <v>5.1194539249146756E-3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2</v>
      </c>
      <c r="E260" s="9">
        <v>1</v>
      </c>
      <c r="F260" s="9">
        <v>3</v>
      </c>
      <c r="G260" s="10" t="str">
        <f t="shared" si="59"/>
        <v/>
      </c>
      <c r="H260" s="10">
        <f t="shared" si="60"/>
        <v>3.4129692832764505E-3</v>
      </c>
      <c r="I260" s="10">
        <f t="shared" si="61"/>
        <v>1.876172607879925E-3</v>
      </c>
      <c r="J260" s="10">
        <f t="shared" si="62"/>
        <v>7.9575596816976128E-3</v>
      </c>
      <c r="K260" s="10">
        <f t="shared" si="65"/>
        <v>1</v>
      </c>
      <c r="L260" s="10">
        <f t="shared" si="66"/>
        <v>0.5</v>
      </c>
      <c r="M260" s="10" t="str">
        <f t="shared" si="63"/>
        <v/>
      </c>
      <c r="N260" s="14">
        <f t="shared" si="64"/>
        <v>1.7064846416382253E-3</v>
      </c>
    </row>
    <row r="261" spans="1:14" x14ac:dyDescent="0.2">
      <c r="A261" s="8"/>
      <c r="B261" s="43" t="s">
        <v>241</v>
      </c>
      <c r="C261" s="40">
        <v>4</v>
      </c>
      <c r="D261" s="9">
        <v>7</v>
      </c>
      <c r="E261" s="9">
        <v>4</v>
      </c>
      <c r="F261" s="9">
        <v>3</v>
      </c>
      <c r="G261" s="10">
        <f t="shared" si="59"/>
        <v>5.0000000000000001E-3</v>
      </c>
      <c r="H261" s="10">
        <f t="shared" si="60"/>
        <v>1.1945392491467578E-2</v>
      </c>
      <c r="I261" s="10">
        <f t="shared" si="61"/>
        <v>7.5046904315196998E-3</v>
      </c>
      <c r="J261" s="10">
        <f t="shared" si="62"/>
        <v>7.9575596816976128E-3</v>
      </c>
      <c r="K261" s="10">
        <f t="shared" si="65"/>
        <v>0</v>
      </c>
      <c r="L261" s="10">
        <f t="shared" si="66"/>
        <v>-0.5714285714285714</v>
      </c>
      <c r="M261" s="10">
        <f t="shared" si="63"/>
        <v>0</v>
      </c>
      <c r="N261" s="14">
        <f t="shared" si="64"/>
        <v>-6.8259385665529011E-3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1</v>
      </c>
      <c r="F262" s="9">
        <v>11</v>
      </c>
      <c r="G262" s="10" t="str">
        <f t="shared" si="59"/>
        <v/>
      </c>
      <c r="H262" s="10" t="str">
        <f t="shared" si="60"/>
        <v/>
      </c>
      <c r="I262" s="10">
        <f t="shared" si="61"/>
        <v>1.876172607879925E-3</v>
      </c>
      <c r="J262" s="10">
        <f t="shared" si="62"/>
        <v>2.9177718832891247E-2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3</v>
      </c>
      <c r="E264" s="9">
        <v>0</v>
      </c>
      <c r="F264" s="9">
        <v>0</v>
      </c>
      <c r="G264" s="10" t="str">
        <f t="shared" si="59"/>
        <v/>
      </c>
      <c r="H264" s="10">
        <f t="shared" si="60"/>
        <v>5.1194539249146756E-3</v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>
        <f t="shared" si="66"/>
        <v>-1</v>
      </c>
      <c r="M264" s="10" t="str">
        <f t="shared" si="63"/>
        <v/>
      </c>
      <c r="N264" s="14">
        <f t="shared" si="64"/>
        <v>-5.1194539249146756E-3</v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2</v>
      </c>
      <c r="D267" s="9">
        <v>0</v>
      </c>
      <c r="E267" s="9">
        <v>0</v>
      </c>
      <c r="F267" s="9">
        <v>1</v>
      </c>
      <c r="G267" s="10">
        <f t="shared" si="59"/>
        <v>2.5000000000000001E-3</v>
      </c>
      <c r="H267" s="10" t="str">
        <f t="shared" si="60"/>
        <v/>
      </c>
      <c r="I267" s="10" t="str">
        <f t="shared" si="61"/>
        <v/>
      </c>
      <c r="J267" s="10">
        <f t="shared" si="62"/>
        <v>2.6525198938992041E-3</v>
      </c>
      <c r="K267" s="10">
        <f t="shared" si="65"/>
        <v>-1</v>
      </c>
      <c r="L267" s="10">
        <f t="shared" si="66"/>
        <v>1</v>
      </c>
      <c r="M267" s="10">
        <f t="shared" si="63"/>
        <v>-2.5000000000000001E-3</v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0</v>
      </c>
      <c r="E270" s="9">
        <v>0</v>
      </c>
      <c r="F270" s="9">
        <v>2</v>
      </c>
      <c r="G270" s="10">
        <f t="shared" si="59"/>
        <v>1.25E-3</v>
      </c>
      <c r="H270" s="10" t="str">
        <f t="shared" si="60"/>
        <v/>
      </c>
      <c r="I270" s="10" t="str">
        <f t="shared" si="61"/>
        <v/>
      </c>
      <c r="J270" s="10">
        <f t="shared" si="62"/>
        <v>5.3050397877984082E-3</v>
      </c>
      <c r="K270" s="10">
        <f t="shared" si="65"/>
        <v>-1</v>
      </c>
      <c r="L270" s="10">
        <f t="shared" si="66"/>
        <v>1</v>
      </c>
      <c r="M270" s="10">
        <f t="shared" si="63"/>
        <v>-1.25E-3</v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2.6525198938992041E-3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2</v>
      </c>
      <c r="D274" s="9">
        <v>0</v>
      </c>
      <c r="E274" s="9">
        <v>0</v>
      </c>
      <c r="F274" s="9">
        <v>0</v>
      </c>
      <c r="G274" s="10">
        <f t="shared" si="59"/>
        <v>2.5000000000000001E-3</v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>
        <f t="shared" si="65"/>
        <v>-1</v>
      </c>
      <c r="L274" s="10" t="str">
        <f t="shared" si="66"/>
        <v xml:space="preserve"> </v>
      </c>
      <c r="M274" s="10">
        <f t="shared" si="63"/>
        <v>-2.5000000000000001E-3</v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0</v>
      </c>
      <c r="E275" s="9">
        <v>0</v>
      </c>
      <c r="F275" s="9">
        <v>0</v>
      </c>
      <c r="G275" s="10">
        <f t="shared" si="59"/>
        <v>1.25E-3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-1.25E-3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3</v>
      </c>
      <c r="D276" s="9">
        <v>0</v>
      </c>
      <c r="E276" s="9">
        <v>0</v>
      </c>
      <c r="F276" s="9">
        <v>0</v>
      </c>
      <c r="G276" s="10">
        <f t="shared" si="59"/>
        <v>3.7499999999999999E-3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-3.7499999999999999E-3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10</v>
      </c>
      <c r="D277" s="9">
        <v>1</v>
      </c>
      <c r="E277" s="9">
        <v>2</v>
      </c>
      <c r="F277" s="9">
        <v>0</v>
      </c>
      <c r="G277" s="10">
        <f t="shared" si="59"/>
        <v>1.2500000000000001E-2</v>
      </c>
      <c r="H277" s="10">
        <f t="shared" si="60"/>
        <v>1.7064846416382253E-3</v>
      </c>
      <c r="I277" s="10">
        <f t="shared" si="61"/>
        <v>3.7523452157598499E-3</v>
      </c>
      <c r="J277" s="10" t="str">
        <f t="shared" si="62"/>
        <v/>
      </c>
      <c r="K277" s="10">
        <f t="shared" si="65"/>
        <v>-0.8</v>
      </c>
      <c r="L277" s="10">
        <f t="shared" si="66"/>
        <v>-1</v>
      </c>
      <c r="M277" s="10">
        <f t="shared" si="63"/>
        <v>-1.0000000000000002E-2</v>
      </c>
      <c r="N277" s="14">
        <f t="shared" si="64"/>
        <v>-1.7064846416382253E-3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1.7064846416382253E-3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4">
        <f t="shared" si="64"/>
        <v>-1.7064846416382253E-3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1.7064846416382253E-3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-1.7064846416382253E-3</v>
      </c>
    </row>
    <row r="281" spans="1:14" x14ac:dyDescent="0.2">
      <c r="A281" s="8"/>
      <c r="B281" s="43" t="s">
        <v>261</v>
      </c>
      <c r="C281" s="40">
        <v>0</v>
      </c>
      <c r="D281" s="9">
        <v>4</v>
      </c>
      <c r="E281" s="9">
        <v>1</v>
      </c>
      <c r="F281" s="9">
        <v>3</v>
      </c>
      <c r="G281" s="10" t="str">
        <f t="shared" si="59"/>
        <v/>
      </c>
      <c r="H281" s="10">
        <f t="shared" si="60"/>
        <v>6.8259385665529011E-3</v>
      </c>
      <c r="I281" s="10">
        <f t="shared" si="61"/>
        <v>1.876172607879925E-3</v>
      </c>
      <c r="J281" s="10">
        <f t="shared" si="62"/>
        <v>7.9575596816976128E-3</v>
      </c>
      <c r="K281" s="10">
        <f t="shared" si="65"/>
        <v>1</v>
      </c>
      <c r="L281" s="10">
        <f t="shared" si="66"/>
        <v>-0.25</v>
      </c>
      <c r="M281" s="10" t="str">
        <f t="shared" si="63"/>
        <v/>
      </c>
      <c r="N281" s="14">
        <f t="shared" si="64"/>
        <v>-1.7064846416382253E-3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1</v>
      </c>
      <c r="D286" s="9">
        <v>0</v>
      </c>
      <c r="E286" s="9">
        <v>0</v>
      </c>
      <c r="F286" s="9">
        <v>1</v>
      </c>
      <c r="G286" s="10">
        <f t="shared" si="67"/>
        <v>1.25E-3</v>
      </c>
      <c r="H286" s="10" t="str">
        <f t="shared" si="68"/>
        <v/>
      </c>
      <c r="I286" s="10" t="str">
        <f t="shared" si="69"/>
        <v/>
      </c>
      <c r="J286" s="10">
        <f t="shared" si="70"/>
        <v>2.6525198938992041E-3</v>
      </c>
      <c r="K286" s="10">
        <f t="shared" si="73"/>
        <v>-1</v>
      </c>
      <c r="L286" s="10">
        <f t="shared" si="74"/>
        <v>1</v>
      </c>
      <c r="M286" s="10">
        <f t="shared" si="71"/>
        <v>-1.25E-3</v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1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2.6525198938992041E-3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1</v>
      </c>
      <c r="D288" s="9">
        <v>0</v>
      </c>
      <c r="E288" s="9">
        <v>0</v>
      </c>
      <c r="F288" s="9">
        <v>0</v>
      </c>
      <c r="G288" s="10">
        <f t="shared" si="67"/>
        <v>1.25E-3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-1.25E-3</v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1</v>
      </c>
      <c r="D291" s="9">
        <v>1</v>
      </c>
      <c r="E291" s="9">
        <v>0</v>
      </c>
      <c r="F291" s="9">
        <v>0</v>
      </c>
      <c r="G291" s="10">
        <f t="shared" si="67"/>
        <v>1.25E-3</v>
      </c>
      <c r="H291" s="10">
        <f t="shared" si="68"/>
        <v>1.7064846416382253E-3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-1.25E-3</v>
      </c>
      <c r="N291" s="14">
        <f t="shared" si="72"/>
        <v>-1.7064846416382253E-3</v>
      </c>
    </row>
    <row r="292" spans="1:14" x14ac:dyDescent="0.2">
      <c r="A292" s="8"/>
      <c r="B292" s="43" t="s">
        <v>272</v>
      </c>
      <c r="C292" s="40">
        <v>0</v>
      </c>
      <c r="D292" s="9">
        <v>1</v>
      </c>
      <c r="E292" s="9">
        <v>0</v>
      </c>
      <c r="F292" s="9">
        <v>1</v>
      </c>
      <c r="G292" s="10" t="str">
        <f t="shared" si="67"/>
        <v/>
      </c>
      <c r="H292" s="10">
        <f t="shared" si="68"/>
        <v>1.7064846416382253E-3</v>
      </c>
      <c r="I292" s="10" t="str">
        <f t="shared" si="69"/>
        <v/>
      </c>
      <c r="J292" s="10">
        <f t="shared" si="70"/>
        <v>2.6525198938992041E-3</v>
      </c>
      <c r="K292" s="10" t="str">
        <f t="shared" si="73"/>
        <v xml:space="preserve"> </v>
      </c>
      <c r="L292" s="10">
        <f t="shared" si="74"/>
        <v>0</v>
      </c>
      <c r="M292" s="10" t="str">
        <f t="shared" si="71"/>
        <v/>
      </c>
      <c r="N292" s="14">
        <f t="shared" si="72"/>
        <v>0</v>
      </c>
    </row>
    <row r="293" spans="1:14" ht="25.5" x14ac:dyDescent="0.2">
      <c r="A293" s="8"/>
      <c r="B293" s="43" t="s">
        <v>273</v>
      </c>
      <c r="C293" s="40">
        <v>8</v>
      </c>
      <c r="D293" s="9">
        <v>10</v>
      </c>
      <c r="E293" s="9">
        <v>6</v>
      </c>
      <c r="F293" s="9">
        <v>3</v>
      </c>
      <c r="G293" s="10">
        <f t="shared" si="67"/>
        <v>0.01</v>
      </c>
      <c r="H293" s="10">
        <f t="shared" si="68"/>
        <v>1.7064846416382253E-2</v>
      </c>
      <c r="I293" s="10">
        <f t="shared" si="69"/>
        <v>1.125703564727955E-2</v>
      </c>
      <c r="J293" s="10">
        <f t="shared" si="70"/>
        <v>7.9575596816976128E-3</v>
      </c>
      <c r="K293" s="10">
        <f t="shared" si="73"/>
        <v>-0.25</v>
      </c>
      <c r="L293" s="10">
        <f t="shared" si="74"/>
        <v>-0.7</v>
      </c>
      <c r="M293" s="10">
        <f t="shared" si="71"/>
        <v>-2.5000000000000001E-3</v>
      </c>
      <c r="N293" s="14">
        <f t="shared" si="72"/>
        <v>-1.1945392491467576E-2</v>
      </c>
    </row>
    <row r="294" spans="1:14" x14ac:dyDescent="0.2">
      <c r="A294" s="8"/>
      <c r="B294" s="43" t="s">
        <v>274</v>
      </c>
      <c r="C294" s="40">
        <v>1</v>
      </c>
      <c r="D294" s="9">
        <v>0</v>
      </c>
      <c r="E294" s="9">
        <v>0</v>
      </c>
      <c r="F294" s="9">
        <v>2</v>
      </c>
      <c r="G294" s="10">
        <f t="shared" si="67"/>
        <v>1.25E-3</v>
      </c>
      <c r="H294" s="10" t="str">
        <f t="shared" si="68"/>
        <v/>
      </c>
      <c r="I294" s="10" t="str">
        <f t="shared" si="69"/>
        <v/>
      </c>
      <c r="J294" s="10">
        <f t="shared" si="70"/>
        <v>5.3050397877984082E-3</v>
      </c>
      <c r="K294" s="10">
        <f t="shared" si="73"/>
        <v>-1</v>
      </c>
      <c r="L294" s="10">
        <f t="shared" si="74"/>
        <v>1</v>
      </c>
      <c r="M294" s="10">
        <f t="shared" si="71"/>
        <v>-1.25E-3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1</v>
      </c>
      <c r="E295" s="9">
        <v>2</v>
      </c>
      <c r="F295" s="9">
        <v>0</v>
      </c>
      <c r="G295" s="10" t="str">
        <f t="shared" si="67"/>
        <v/>
      </c>
      <c r="H295" s="10">
        <f t="shared" si="68"/>
        <v>1.7064846416382253E-3</v>
      </c>
      <c r="I295" s="10">
        <f t="shared" si="69"/>
        <v>3.7523452157598499E-3</v>
      </c>
      <c r="J295" s="10" t="str">
        <f t="shared" si="70"/>
        <v/>
      </c>
      <c r="K295" s="10">
        <f t="shared" si="73"/>
        <v>1</v>
      </c>
      <c r="L295" s="10">
        <f t="shared" si="74"/>
        <v>-1</v>
      </c>
      <c r="M295" s="10" t="str">
        <f t="shared" si="71"/>
        <v/>
      </c>
      <c r="N295" s="14">
        <f t="shared" si="72"/>
        <v>-1.7064846416382253E-3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1.7064846416382253E-3</v>
      </c>
      <c r="I298" s="10" t="str">
        <f t="shared" si="69"/>
        <v/>
      </c>
      <c r="J298" s="10">
        <f t="shared" si="70"/>
        <v>2.6525198938992041E-3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4">
        <f t="shared" si="72"/>
        <v>0</v>
      </c>
    </row>
    <row r="299" spans="1:14" x14ac:dyDescent="0.2">
      <c r="A299" s="8"/>
      <c r="B299" s="43" t="s">
        <v>279</v>
      </c>
      <c r="C299" s="40">
        <v>0</v>
      </c>
      <c r="D299" s="9">
        <v>4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6.8259385665529011E-3</v>
      </c>
      <c r="I299" s="10" t="str">
        <f t="shared" si="69"/>
        <v/>
      </c>
      <c r="J299" s="10">
        <f t="shared" si="70"/>
        <v>2.6525198938992041E-3</v>
      </c>
      <c r="K299" s="10" t="str">
        <f t="shared" si="73"/>
        <v xml:space="preserve"> </v>
      </c>
      <c r="L299" s="10">
        <f t="shared" si="74"/>
        <v>-0.75</v>
      </c>
      <c r="M299" s="10" t="str">
        <f t="shared" si="71"/>
        <v/>
      </c>
      <c r="N299" s="14">
        <f t="shared" si="72"/>
        <v>-5.1194539249146756E-3</v>
      </c>
    </row>
    <row r="300" spans="1:14" x14ac:dyDescent="0.2">
      <c r="A300" s="8"/>
      <c r="B300" s="43" t="s">
        <v>280</v>
      </c>
      <c r="C300" s="40">
        <v>1</v>
      </c>
      <c r="D300" s="9">
        <v>5</v>
      </c>
      <c r="E300" s="9">
        <v>0</v>
      </c>
      <c r="F300" s="9">
        <v>7</v>
      </c>
      <c r="G300" s="10">
        <f t="shared" si="67"/>
        <v>1.25E-3</v>
      </c>
      <c r="H300" s="10">
        <f t="shared" si="68"/>
        <v>8.5324232081911266E-3</v>
      </c>
      <c r="I300" s="10" t="str">
        <f t="shared" si="69"/>
        <v/>
      </c>
      <c r="J300" s="10">
        <f t="shared" si="70"/>
        <v>1.8567639257294429E-2</v>
      </c>
      <c r="K300" s="10">
        <f t="shared" si="73"/>
        <v>-1</v>
      </c>
      <c r="L300" s="10">
        <f t="shared" si="74"/>
        <v>0.4</v>
      </c>
      <c r="M300" s="10">
        <f t="shared" si="71"/>
        <v>-1.25E-3</v>
      </c>
      <c r="N300" s="14">
        <f t="shared" si="72"/>
        <v>3.412969283276451E-3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1</v>
      </c>
      <c r="D305" s="9">
        <v>1</v>
      </c>
      <c r="E305" s="9">
        <v>0</v>
      </c>
      <c r="F305" s="9">
        <v>0</v>
      </c>
      <c r="G305" s="10">
        <f t="shared" si="67"/>
        <v>1.25E-3</v>
      </c>
      <c r="H305" s="10">
        <f t="shared" si="68"/>
        <v>1.7064846416382253E-3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-1.25E-3</v>
      </c>
      <c r="N305" s="14">
        <f t="shared" si="72"/>
        <v>-1.7064846416382253E-3</v>
      </c>
    </row>
    <row r="306" spans="1:14" x14ac:dyDescent="0.2">
      <c r="A306" s="8"/>
      <c r="B306" s="43" t="s">
        <v>286</v>
      </c>
      <c r="C306" s="40">
        <v>185</v>
      </c>
      <c r="D306" s="9">
        <v>83</v>
      </c>
      <c r="E306" s="9">
        <v>6</v>
      </c>
      <c r="F306" s="9">
        <v>7</v>
      </c>
      <c r="G306" s="10">
        <f t="shared" si="67"/>
        <v>0.23125000000000001</v>
      </c>
      <c r="H306" s="10">
        <f t="shared" si="68"/>
        <v>0.14163822525597269</v>
      </c>
      <c r="I306" s="10">
        <f t="shared" si="69"/>
        <v>1.125703564727955E-2</v>
      </c>
      <c r="J306" s="10">
        <f t="shared" si="70"/>
        <v>1.8567639257294429E-2</v>
      </c>
      <c r="K306" s="10">
        <f t="shared" si="73"/>
        <v>-0.96756756756756757</v>
      </c>
      <c r="L306" s="10">
        <f t="shared" si="74"/>
        <v>-0.91566265060240959</v>
      </c>
      <c r="M306" s="10">
        <f t="shared" si="71"/>
        <v>-0.22375</v>
      </c>
      <c r="N306" s="14">
        <f t="shared" si="72"/>
        <v>-0.12969283276450511</v>
      </c>
    </row>
    <row r="307" spans="1:14" x14ac:dyDescent="0.2">
      <c r="A307" s="8"/>
      <c r="B307" s="43" t="s">
        <v>287</v>
      </c>
      <c r="C307" s="40">
        <v>25</v>
      </c>
      <c r="D307" s="9">
        <v>15</v>
      </c>
      <c r="E307" s="9">
        <v>3</v>
      </c>
      <c r="F307" s="9">
        <v>5</v>
      </c>
      <c r="G307" s="10">
        <f t="shared" si="67"/>
        <v>3.125E-2</v>
      </c>
      <c r="H307" s="10">
        <f t="shared" si="68"/>
        <v>2.5597269624573378E-2</v>
      </c>
      <c r="I307" s="10">
        <f t="shared" si="69"/>
        <v>5.6285178236397749E-3</v>
      </c>
      <c r="J307" s="10">
        <f t="shared" si="70"/>
        <v>1.3262599469496022E-2</v>
      </c>
      <c r="K307" s="10">
        <f t="shared" si="73"/>
        <v>-0.88</v>
      </c>
      <c r="L307" s="10">
        <f t="shared" si="74"/>
        <v>-0.66666666666666663</v>
      </c>
      <c r="M307" s="10">
        <f t="shared" si="71"/>
        <v>-2.75E-2</v>
      </c>
      <c r="N307" s="14">
        <f t="shared" si="72"/>
        <v>-1.706484641638225E-2</v>
      </c>
    </row>
    <row r="308" spans="1:14" x14ac:dyDescent="0.2">
      <c r="A308" s="8"/>
      <c r="B308" s="43" t="s">
        <v>288</v>
      </c>
      <c r="C308" s="40">
        <v>1</v>
      </c>
      <c r="D308" s="9">
        <v>2</v>
      </c>
      <c r="E308" s="9">
        <v>0</v>
      </c>
      <c r="F308" s="9">
        <v>0</v>
      </c>
      <c r="G308" s="10">
        <f t="shared" si="67"/>
        <v>1.25E-3</v>
      </c>
      <c r="H308" s="10">
        <f t="shared" si="68"/>
        <v>3.4129692832764505E-3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-1.25E-3</v>
      </c>
      <c r="N308" s="14">
        <f t="shared" si="72"/>
        <v>-3.4129692832764505E-3</v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1</v>
      </c>
      <c r="F309" s="9">
        <v>1</v>
      </c>
      <c r="G309" s="10">
        <f t="shared" si="67"/>
        <v>1.25E-3</v>
      </c>
      <c r="H309" s="10" t="str">
        <f t="shared" si="68"/>
        <v/>
      </c>
      <c r="I309" s="10">
        <f t="shared" si="69"/>
        <v>1.876172607879925E-3</v>
      </c>
      <c r="J309" s="10">
        <f t="shared" si="70"/>
        <v>2.6525198938992041E-3</v>
      </c>
      <c r="K309" s="10">
        <f t="shared" si="73"/>
        <v>0</v>
      </c>
      <c r="L309" s="10">
        <f t="shared" si="74"/>
        <v>1</v>
      </c>
      <c r="M309" s="10">
        <f t="shared" si="71"/>
        <v>0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2</v>
      </c>
      <c r="E312" s="9">
        <v>3</v>
      </c>
      <c r="F312" s="9">
        <v>3</v>
      </c>
      <c r="G312" s="10" t="str">
        <f t="shared" si="67"/>
        <v/>
      </c>
      <c r="H312" s="10">
        <f t="shared" si="68"/>
        <v>3.4129692832764505E-3</v>
      </c>
      <c r="I312" s="10">
        <f t="shared" si="69"/>
        <v>5.6285178236397749E-3</v>
      </c>
      <c r="J312" s="10">
        <f t="shared" si="70"/>
        <v>7.9575596816976128E-3</v>
      </c>
      <c r="K312" s="10">
        <f t="shared" si="73"/>
        <v>1</v>
      </c>
      <c r="L312" s="10">
        <f t="shared" si="74"/>
        <v>0.5</v>
      </c>
      <c r="M312" s="10" t="str">
        <f t="shared" si="71"/>
        <v/>
      </c>
      <c r="N312" s="14">
        <f t="shared" si="72"/>
        <v>1.7064846416382253E-3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2.6525198938992041E-3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0</v>
      </c>
      <c r="E318" s="9">
        <v>0</v>
      </c>
      <c r="F318" s="9">
        <v>0</v>
      </c>
      <c r="G318" s="10">
        <f t="shared" si="75"/>
        <v>1.25E-3</v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 t="str">
        <f t="shared" si="82"/>
        <v xml:space="preserve"> </v>
      </c>
      <c r="M318" s="10">
        <f t="shared" si="79"/>
        <v>-1.25E-3</v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1</v>
      </c>
      <c r="D320" s="9">
        <v>2</v>
      </c>
      <c r="E320" s="9">
        <v>0</v>
      </c>
      <c r="F320" s="9">
        <v>1</v>
      </c>
      <c r="G320" s="10">
        <f t="shared" si="75"/>
        <v>1.25E-3</v>
      </c>
      <c r="H320" s="10">
        <f t="shared" si="76"/>
        <v>3.4129692832764505E-3</v>
      </c>
      <c r="I320" s="10" t="str">
        <f t="shared" si="77"/>
        <v/>
      </c>
      <c r="J320" s="10">
        <f t="shared" si="78"/>
        <v>2.6525198938992041E-3</v>
      </c>
      <c r="K320" s="10">
        <f t="shared" si="81"/>
        <v>-1</v>
      </c>
      <c r="L320" s="10">
        <f t="shared" si="82"/>
        <v>-0.5</v>
      </c>
      <c r="M320" s="10">
        <f t="shared" si="79"/>
        <v>-1.25E-3</v>
      </c>
      <c r="N320" s="14">
        <f t="shared" si="80"/>
        <v>-1.7064846416382253E-3</v>
      </c>
    </row>
    <row r="321" spans="1:14" ht="25.5" x14ac:dyDescent="0.2">
      <c r="A321" s="8"/>
      <c r="B321" s="43" t="s">
        <v>301</v>
      </c>
      <c r="C321" s="40">
        <v>2</v>
      </c>
      <c r="D321" s="9">
        <v>1</v>
      </c>
      <c r="E321" s="9">
        <v>0</v>
      </c>
      <c r="F321" s="9">
        <v>1</v>
      </c>
      <c r="G321" s="10">
        <f t="shared" si="75"/>
        <v>2.5000000000000001E-3</v>
      </c>
      <c r="H321" s="10">
        <f t="shared" si="76"/>
        <v>1.7064846416382253E-3</v>
      </c>
      <c r="I321" s="10" t="str">
        <f t="shared" si="77"/>
        <v/>
      </c>
      <c r="J321" s="10">
        <f t="shared" si="78"/>
        <v>2.6525198938992041E-3</v>
      </c>
      <c r="K321" s="10">
        <f t="shared" si="81"/>
        <v>-1</v>
      </c>
      <c r="L321" s="10">
        <f t="shared" si="82"/>
        <v>0</v>
      </c>
      <c r="M321" s="10">
        <f t="shared" si="79"/>
        <v>-2.5000000000000001E-3</v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1.7064846416382253E-3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4">
        <f t="shared" si="80"/>
        <v>-1.7064846416382253E-3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2</v>
      </c>
      <c r="E324" s="9">
        <v>2</v>
      </c>
      <c r="F324" s="9">
        <v>1</v>
      </c>
      <c r="G324" s="10" t="str">
        <f t="shared" si="75"/>
        <v/>
      </c>
      <c r="H324" s="10">
        <f t="shared" si="76"/>
        <v>3.4129692832764505E-3</v>
      </c>
      <c r="I324" s="10">
        <f t="shared" si="77"/>
        <v>3.7523452157598499E-3</v>
      </c>
      <c r="J324" s="10">
        <f t="shared" si="78"/>
        <v>2.6525198938992041E-3</v>
      </c>
      <c r="K324" s="10">
        <f t="shared" si="81"/>
        <v>1</v>
      </c>
      <c r="L324" s="10">
        <f t="shared" si="82"/>
        <v>-0.5</v>
      </c>
      <c r="M324" s="10" t="str">
        <f t="shared" si="79"/>
        <v/>
      </c>
      <c r="N324" s="14">
        <f t="shared" si="80"/>
        <v>-1.7064846416382253E-3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4</v>
      </c>
      <c r="F325" s="9">
        <v>6</v>
      </c>
      <c r="G325" s="10" t="str">
        <f t="shared" si="75"/>
        <v/>
      </c>
      <c r="H325" s="10" t="str">
        <f t="shared" si="76"/>
        <v/>
      </c>
      <c r="I325" s="10">
        <f t="shared" si="77"/>
        <v>7.5046904315196998E-3</v>
      </c>
      <c r="J325" s="10">
        <f t="shared" si="78"/>
        <v>1.5915119363395226E-2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</v>
      </c>
      <c r="D327" s="9">
        <v>6</v>
      </c>
      <c r="E327" s="9">
        <v>41</v>
      </c>
      <c r="F327" s="9">
        <v>40</v>
      </c>
      <c r="G327" s="10">
        <f t="shared" si="75"/>
        <v>2.5000000000000001E-3</v>
      </c>
      <c r="H327" s="10">
        <f t="shared" si="76"/>
        <v>1.0238907849829351E-2</v>
      </c>
      <c r="I327" s="10">
        <f t="shared" si="77"/>
        <v>7.6923076923076927E-2</v>
      </c>
      <c r="J327" s="10">
        <f t="shared" si="78"/>
        <v>0.10610079575596817</v>
      </c>
      <c r="K327" s="10">
        <f t="shared" si="81"/>
        <v>19.5</v>
      </c>
      <c r="L327" s="10">
        <f t="shared" si="82"/>
        <v>5.666666666666667</v>
      </c>
      <c r="M327" s="10">
        <f t="shared" si="79"/>
        <v>4.8750000000000002E-2</v>
      </c>
      <c r="N327" s="14">
        <f t="shared" si="80"/>
        <v>5.8020477815699661E-2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1.7064846416382253E-3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4">
        <f t="shared" si="80"/>
        <v>-1.7064846416382253E-3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5.1194539249146756E-3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4">
        <f t="shared" si="80"/>
        <v>-5.1194539249146756E-3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1</v>
      </c>
      <c r="F335" s="9">
        <v>0</v>
      </c>
      <c r="G335" s="10" t="str">
        <f t="shared" si="75"/>
        <v/>
      </c>
      <c r="H335" s="10" t="str">
        <f t="shared" si="76"/>
        <v/>
      </c>
      <c r="I335" s="10">
        <f t="shared" si="77"/>
        <v>1.876172607879925E-3</v>
      </c>
      <c r="J335" s="10" t="str">
        <f t="shared" si="78"/>
        <v/>
      </c>
      <c r="K335" s="10">
        <f t="shared" si="81"/>
        <v>1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2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3.4129692832764505E-3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4">
        <f t="shared" si="80"/>
        <v>-3.4129692832764505E-3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4</v>
      </c>
      <c r="D338" s="9">
        <v>12</v>
      </c>
      <c r="E338" s="9">
        <v>1</v>
      </c>
      <c r="F338" s="9">
        <v>7</v>
      </c>
      <c r="G338" s="10">
        <f t="shared" si="75"/>
        <v>5.0000000000000001E-3</v>
      </c>
      <c r="H338" s="10">
        <f t="shared" si="76"/>
        <v>2.0477815699658702E-2</v>
      </c>
      <c r="I338" s="10">
        <f t="shared" si="77"/>
        <v>1.876172607879925E-3</v>
      </c>
      <c r="J338" s="10">
        <f t="shared" si="78"/>
        <v>1.8567639257294429E-2</v>
      </c>
      <c r="K338" s="10">
        <f t="shared" si="81"/>
        <v>-0.75</v>
      </c>
      <c r="L338" s="10">
        <f t="shared" si="82"/>
        <v>-0.41666666666666669</v>
      </c>
      <c r="M338" s="10">
        <f t="shared" si="79"/>
        <v>-3.7499999999999999E-3</v>
      </c>
      <c r="N338" s="14">
        <f t="shared" si="80"/>
        <v>-8.5324232081911266E-3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1.7064846416382253E-3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-1.7064846416382253E-3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4</v>
      </c>
      <c r="D343" s="9">
        <v>1</v>
      </c>
      <c r="E343" s="9">
        <v>0</v>
      </c>
      <c r="F343" s="9">
        <v>0</v>
      </c>
      <c r="G343" s="10">
        <f t="shared" si="75"/>
        <v>5.0000000000000001E-3</v>
      </c>
      <c r="H343" s="10">
        <f t="shared" si="76"/>
        <v>1.7064846416382253E-3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-5.0000000000000001E-3</v>
      </c>
      <c r="N343" s="14">
        <f t="shared" si="80"/>
        <v>-1.7064846416382253E-3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25</v>
      </c>
      <c r="F347" s="9">
        <v>8</v>
      </c>
      <c r="G347" s="10" t="str">
        <f t="shared" si="75"/>
        <v/>
      </c>
      <c r="H347" s="10" t="str">
        <f t="shared" si="76"/>
        <v/>
      </c>
      <c r="I347" s="10">
        <f t="shared" si="77"/>
        <v>4.6904315196998121E-2</v>
      </c>
      <c r="J347" s="10">
        <f t="shared" si="78"/>
        <v>2.1220159151193633E-2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0</v>
      </c>
      <c r="E352" s="9">
        <v>0</v>
      </c>
      <c r="F352" s="9">
        <v>0</v>
      </c>
      <c r="G352" s="10">
        <f t="shared" si="83"/>
        <v>1.25E-3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-1.25E-3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2.6525198938992041E-3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1.7064846416382253E-3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4">
        <f t="shared" si="88"/>
        <v>-1.7064846416382253E-3</v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2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>
        <f t="shared" si="86"/>
        <v>5.3050397877984082E-3</v>
      </c>
      <c r="K363" s="16" t="str">
        <f t="shared" si="89"/>
        <v xml:space="preserve"> </v>
      </c>
      <c r="L363" s="16">
        <f t="shared" si="90"/>
        <v>1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1668</v>
      </c>
      <c r="D371" s="31">
        <f>SUM(D372:D604)</f>
        <v>2116</v>
      </c>
      <c r="E371" s="31">
        <f>SUM(E372:E604)</f>
        <v>7830</v>
      </c>
      <c r="F371" s="31">
        <f>SUM(F372:F604)</f>
        <v>7035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3.6942446043165469</v>
      </c>
      <c r="L371" s="32">
        <f>+IF(AND(D371=0,F371=0),"",IF(D371=0,1,IF(F371=0,-1,(F371-D371)/D371)))</f>
        <v>2.3246691871455578</v>
      </c>
      <c r="M371" s="32">
        <f t="shared" ref="M371:M434" si="95">+IF(OR(AND(G371=""),(K371="")),"",G371*K371)</f>
        <v>3.6942446043165469</v>
      </c>
      <c r="N371" s="33">
        <f t="shared" ref="N371:N434" si="96">+IF(OR(AND(H371=""),(L371="")),"",H371*L371)</f>
        <v>2.3246691871455578</v>
      </c>
    </row>
    <row r="372" spans="1:14" x14ac:dyDescent="0.2">
      <c r="A372" s="8"/>
      <c r="B372" s="42" t="s">
        <v>344</v>
      </c>
      <c r="C372" s="40">
        <v>41</v>
      </c>
      <c r="D372" s="9">
        <v>5</v>
      </c>
      <c r="E372" s="9">
        <v>23</v>
      </c>
      <c r="F372" s="9">
        <v>0</v>
      </c>
      <c r="G372" s="10">
        <f t="shared" si="91"/>
        <v>2.4580335731414868E-2</v>
      </c>
      <c r="H372" s="10">
        <f t="shared" si="92"/>
        <v>2.3629489603024575E-3</v>
      </c>
      <c r="I372" s="10">
        <f t="shared" si="93"/>
        <v>2.9374201787994892E-3</v>
      </c>
      <c r="J372" s="10" t="str">
        <f t="shared" si="94"/>
        <v/>
      </c>
      <c r="K372" s="10">
        <f t="shared" ref="K372:K435" si="97">+IF(AND(C372=0,E372=0)," ",IF(C372=0,1,IF(E372=0,-1,(E372-C372)/C372)))</f>
        <v>-0.43902439024390244</v>
      </c>
      <c r="L372" s="10">
        <f t="shared" ref="L372:L435" si="98">+IF(AND(D372=0,F372=0)," ",IF(D372=0,1,IF(F372=0,-1,(F372-D372)/D372)))</f>
        <v>-1</v>
      </c>
      <c r="M372" s="10">
        <f t="shared" si="95"/>
        <v>-1.0791366906474821E-2</v>
      </c>
      <c r="N372" s="14">
        <f t="shared" si="96"/>
        <v>-2.3629489603024575E-3</v>
      </c>
    </row>
    <row r="373" spans="1:14" x14ac:dyDescent="0.2">
      <c r="A373" s="8"/>
      <c r="B373" s="43" t="s">
        <v>345</v>
      </c>
      <c r="C373" s="40">
        <v>5</v>
      </c>
      <c r="D373" s="9">
        <v>2</v>
      </c>
      <c r="E373" s="9">
        <v>3</v>
      </c>
      <c r="F373" s="9">
        <v>0</v>
      </c>
      <c r="G373" s="10">
        <f t="shared" si="91"/>
        <v>2.9976019184652278E-3</v>
      </c>
      <c r="H373" s="10">
        <f t="shared" si="92"/>
        <v>9.4517958412098301E-4</v>
      </c>
      <c r="I373" s="10">
        <f t="shared" si="93"/>
        <v>3.8314176245210729E-4</v>
      </c>
      <c r="J373" s="10" t="str">
        <f t="shared" si="94"/>
        <v/>
      </c>
      <c r="K373" s="10">
        <f t="shared" si="97"/>
        <v>-0.4</v>
      </c>
      <c r="L373" s="10">
        <f t="shared" si="98"/>
        <v>-1</v>
      </c>
      <c r="M373" s="10">
        <f t="shared" si="95"/>
        <v>-1.1990407673860913E-3</v>
      </c>
      <c r="N373" s="14">
        <f t="shared" si="96"/>
        <v>-9.4517958412098301E-4</v>
      </c>
    </row>
    <row r="374" spans="1:14" x14ac:dyDescent="0.2">
      <c r="A374" s="8"/>
      <c r="B374" s="43" t="s">
        <v>346</v>
      </c>
      <c r="C374" s="40">
        <v>5</v>
      </c>
      <c r="D374" s="9">
        <v>2</v>
      </c>
      <c r="E374" s="9">
        <v>277</v>
      </c>
      <c r="F374" s="9">
        <v>128</v>
      </c>
      <c r="G374" s="10">
        <f t="shared" si="91"/>
        <v>2.9976019184652278E-3</v>
      </c>
      <c r="H374" s="10">
        <f t="shared" si="92"/>
        <v>9.4517958412098301E-4</v>
      </c>
      <c r="I374" s="10">
        <f t="shared" si="93"/>
        <v>3.537675606641124E-2</v>
      </c>
      <c r="J374" s="10">
        <f t="shared" si="94"/>
        <v>1.8194740582800285E-2</v>
      </c>
      <c r="K374" s="10">
        <f t="shared" si="97"/>
        <v>54.4</v>
      </c>
      <c r="L374" s="10">
        <f t="shared" si="98"/>
        <v>63</v>
      </c>
      <c r="M374" s="10">
        <f t="shared" si="95"/>
        <v>0.16306954436450838</v>
      </c>
      <c r="N374" s="14">
        <f t="shared" si="96"/>
        <v>5.9546313799621928E-2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137</v>
      </c>
      <c r="D377" s="9">
        <v>78</v>
      </c>
      <c r="E377" s="9">
        <v>36</v>
      </c>
      <c r="F377" s="9">
        <v>22</v>
      </c>
      <c r="G377" s="10">
        <f t="shared" si="91"/>
        <v>8.2134292565947245E-2</v>
      </c>
      <c r="H377" s="10">
        <f t="shared" si="92"/>
        <v>3.6862003780718335E-2</v>
      </c>
      <c r="I377" s="10">
        <f t="shared" si="93"/>
        <v>4.5977011494252873E-3</v>
      </c>
      <c r="J377" s="10">
        <f t="shared" si="94"/>
        <v>3.127221037668799E-3</v>
      </c>
      <c r="K377" s="10">
        <f t="shared" si="97"/>
        <v>-0.73722627737226276</v>
      </c>
      <c r="L377" s="10">
        <f t="shared" si="98"/>
        <v>-0.71794871794871795</v>
      </c>
      <c r="M377" s="10">
        <f t="shared" si="95"/>
        <v>-6.05515587529976E-2</v>
      </c>
      <c r="N377" s="14">
        <f t="shared" si="96"/>
        <v>-2.6465028355387523E-2</v>
      </c>
    </row>
    <row r="378" spans="1:14" x14ac:dyDescent="0.2">
      <c r="A378" s="8"/>
      <c r="B378" s="43" t="s">
        <v>350</v>
      </c>
      <c r="C378" s="40">
        <v>2</v>
      </c>
      <c r="D378" s="9">
        <v>5</v>
      </c>
      <c r="E378" s="9">
        <v>0</v>
      </c>
      <c r="F378" s="9">
        <v>2</v>
      </c>
      <c r="G378" s="10">
        <f t="shared" si="91"/>
        <v>1.199040767386091E-3</v>
      </c>
      <c r="H378" s="10">
        <f t="shared" si="92"/>
        <v>2.3629489603024575E-3</v>
      </c>
      <c r="I378" s="10" t="str">
        <f t="shared" si="93"/>
        <v/>
      </c>
      <c r="J378" s="10">
        <f t="shared" si="94"/>
        <v>2.8429282160625445E-4</v>
      </c>
      <c r="K378" s="10">
        <f t="shared" si="97"/>
        <v>-1</v>
      </c>
      <c r="L378" s="10">
        <f t="shared" si="98"/>
        <v>-0.6</v>
      </c>
      <c r="M378" s="10">
        <f t="shared" si="95"/>
        <v>-1.199040767386091E-3</v>
      </c>
      <c r="N378" s="14">
        <f t="shared" si="96"/>
        <v>-1.4177693761814744E-3</v>
      </c>
    </row>
    <row r="379" spans="1:14" x14ac:dyDescent="0.2">
      <c r="A379" s="8"/>
      <c r="B379" s="43" t="s">
        <v>351</v>
      </c>
      <c r="C379" s="40">
        <v>2</v>
      </c>
      <c r="D379" s="9">
        <v>3</v>
      </c>
      <c r="E379" s="9">
        <v>3</v>
      </c>
      <c r="F379" s="9">
        <v>1</v>
      </c>
      <c r="G379" s="10">
        <f t="shared" si="91"/>
        <v>1.199040767386091E-3</v>
      </c>
      <c r="H379" s="10">
        <f t="shared" si="92"/>
        <v>1.4177693761814746E-3</v>
      </c>
      <c r="I379" s="10">
        <f t="shared" si="93"/>
        <v>3.8314176245210729E-4</v>
      </c>
      <c r="J379" s="10">
        <f t="shared" si="94"/>
        <v>1.4214641080312722E-4</v>
      </c>
      <c r="K379" s="10">
        <f t="shared" si="97"/>
        <v>0.5</v>
      </c>
      <c r="L379" s="10">
        <f t="shared" si="98"/>
        <v>-0.66666666666666663</v>
      </c>
      <c r="M379" s="10">
        <f t="shared" si="95"/>
        <v>5.9952038369304552E-4</v>
      </c>
      <c r="N379" s="14">
        <f t="shared" si="96"/>
        <v>-9.4517958412098301E-4</v>
      </c>
    </row>
    <row r="380" spans="1:14" x14ac:dyDescent="0.2">
      <c r="A380" s="8"/>
      <c r="B380" s="43" t="s">
        <v>352</v>
      </c>
      <c r="C380" s="40">
        <v>3</v>
      </c>
      <c r="D380" s="9">
        <v>2</v>
      </c>
      <c r="E380" s="9">
        <v>1</v>
      </c>
      <c r="F380" s="9">
        <v>1</v>
      </c>
      <c r="G380" s="10">
        <f t="shared" si="91"/>
        <v>1.7985611510791368E-3</v>
      </c>
      <c r="H380" s="10">
        <f t="shared" si="92"/>
        <v>9.4517958412098301E-4</v>
      </c>
      <c r="I380" s="10">
        <f t="shared" si="93"/>
        <v>1.2771392081736911E-4</v>
      </c>
      <c r="J380" s="10">
        <f t="shared" si="94"/>
        <v>1.4214641080312722E-4</v>
      </c>
      <c r="K380" s="10">
        <f t="shared" si="97"/>
        <v>-0.66666666666666663</v>
      </c>
      <c r="L380" s="10">
        <f t="shared" si="98"/>
        <v>-0.5</v>
      </c>
      <c r="M380" s="10">
        <f t="shared" si="95"/>
        <v>-1.199040767386091E-3</v>
      </c>
      <c r="N380" s="14">
        <f t="shared" si="96"/>
        <v>-4.7258979206049151E-4</v>
      </c>
    </row>
    <row r="381" spans="1:14" x14ac:dyDescent="0.2">
      <c r="A381" s="8"/>
      <c r="B381" s="43" t="s">
        <v>353</v>
      </c>
      <c r="C381" s="40">
        <v>6</v>
      </c>
      <c r="D381" s="9">
        <v>2</v>
      </c>
      <c r="E381" s="9">
        <v>0</v>
      </c>
      <c r="F381" s="9">
        <v>1</v>
      </c>
      <c r="G381" s="10">
        <f t="shared" si="91"/>
        <v>3.5971223021582736E-3</v>
      </c>
      <c r="H381" s="10">
        <f t="shared" si="92"/>
        <v>9.4517958412098301E-4</v>
      </c>
      <c r="I381" s="10" t="str">
        <f t="shared" si="93"/>
        <v/>
      </c>
      <c r="J381" s="10">
        <f t="shared" si="94"/>
        <v>1.4214641080312722E-4</v>
      </c>
      <c r="K381" s="10">
        <f t="shared" si="97"/>
        <v>-1</v>
      </c>
      <c r="L381" s="10">
        <f t="shared" si="98"/>
        <v>-0.5</v>
      </c>
      <c r="M381" s="10">
        <f t="shared" si="95"/>
        <v>-3.5971223021582736E-3</v>
      </c>
      <c r="N381" s="14">
        <f t="shared" si="96"/>
        <v>-4.7258979206049151E-4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85</v>
      </c>
      <c r="D383" s="9">
        <v>48</v>
      </c>
      <c r="E383" s="9">
        <v>224</v>
      </c>
      <c r="F383" s="9">
        <v>137</v>
      </c>
      <c r="G383" s="10">
        <f t="shared" si="91"/>
        <v>5.0959232613908875E-2</v>
      </c>
      <c r="H383" s="10">
        <f t="shared" si="92"/>
        <v>2.2684310018903593E-2</v>
      </c>
      <c r="I383" s="10">
        <f t="shared" si="93"/>
        <v>2.8607918263090677E-2</v>
      </c>
      <c r="J383" s="10">
        <f t="shared" si="94"/>
        <v>1.947405828002843E-2</v>
      </c>
      <c r="K383" s="10">
        <f t="shared" si="97"/>
        <v>1.6352941176470588</v>
      </c>
      <c r="L383" s="10">
        <f t="shared" si="98"/>
        <v>1.8541666666666667</v>
      </c>
      <c r="M383" s="10">
        <f t="shared" si="95"/>
        <v>8.3333333333333329E-2</v>
      </c>
      <c r="N383" s="14">
        <f t="shared" si="96"/>
        <v>4.2060491493383749E-2</v>
      </c>
    </row>
    <row r="384" spans="1:14" x14ac:dyDescent="0.2">
      <c r="A384" s="8"/>
      <c r="B384" s="43" t="s">
        <v>356</v>
      </c>
      <c r="C384" s="40">
        <v>47</v>
      </c>
      <c r="D384" s="9">
        <v>27</v>
      </c>
      <c r="E384" s="9">
        <v>15</v>
      </c>
      <c r="F384" s="9">
        <v>4</v>
      </c>
      <c r="G384" s="10">
        <f t="shared" si="91"/>
        <v>2.817745803357314E-2</v>
      </c>
      <c r="H384" s="10">
        <f t="shared" si="92"/>
        <v>1.2759924385633271E-2</v>
      </c>
      <c r="I384" s="10">
        <f t="shared" si="93"/>
        <v>1.9157088122605363E-3</v>
      </c>
      <c r="J384" s="10">
        <f t="shared" si="94"/>
        <v>5.6858564321250889E-4</v>
      </c>
      <c r="K384" s="10">
        <f t="shared" si="97"/>
        <v>-0.68085106382978722</v>
      </c>
      <c r="L384" s="10">
        <f t="shared" si="98"/>
        <v>-0.85185185185185186</v>
      </c>
      <c r="M384" s="10">
        <f t="shared" si="95"/>
        <v>-1.9184652278177457E-2</v>
      </c>
      <c r="N384" s="14">
        <f t="shared" si="96"/>
        <v>-1.0869565217391304E-2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7</v>
      </c>
      <c r="D386" s="9">
        <v>7</v>
      </c>
      <c r="E386" s="9">
        <v>7</v>
      </c>
      <c r="F386" s="9">
        <v>4</v>
      </c>
      <c r="G386" s="10">
        <f t="shared" si="91"/>
        <v>4.1966426858513189E-3</v>
      </c>
      <c r="H386" s="10">
        <f t="shared" si="92"/>
        <v>3.3081285444234404E-3</v>
      </c>
      <c r="I386" s="10">
        <f t="shared" si="93"/>
        <v>8.9399744572158366E-4</v>
      </c>
      <c r="J386" s="10">
        <f t="shared" si="94"/>
        <v>5.6858564321250889E-4</v>
      </c>
      <c r="K386" s="10">
        <f t="shared" si="97"/>
        <v>0</v>
      </c>
      <c r="L386" s="10">
        <f t="shared" si="98"/>
        <v>-0.42857142857142855</v>
      </c>
      <c r="M386" s="10">
        <f t="shared" si="95"/>
        <v>0</v>
      </c>
      <c r="N386" s="14">
        <f t="shared" si="96"/>
        <v>-1.4177693761814744E-3</v>
      </c>
    </row>
    <row r="387" spans="1:14" x14ac:dyDescent="0.2">
      <c r="A387" s="8"/>
      <c r="B387" s="43" t="s">
        <v>359</v>
      </c>
      <c r="C387" s="40">
        <v>46</v>
      </c>
      <c r="D387" s="9">
        <v>17</v>
      </c>
      <c r="E387" s="9">
        <v>27</v>
      </c>
      <c r="F387" s="9">
        <v>6</v>
      </c>
      <c r="G387" s="10">
        <f t="shared" si="91"/>
        <v>2.7577937649880094E-2</v>
      </c>
      <c r="H387" s="10">
        <f t="shared" si="92"/>
        <v>8.0340264650283558E-3</v>
      </c>
      <c r="I387" s="10">
        <f t="shared" si="93"/>
        <v>3.4482758620689655E-3</v>
      </c>
      <c r="J387" s="10">
        <f t="shared" si="94"/>
        <v>8.5287846481876329E-4</v>
      </c>
      <c r="K387" s="10">
        <f t="shared" si="97"/>
        <v>-0.41304347826086957</v>
      </c>
      <c r="L387" s="10">
        <f t="shared" si="98"/>
        <v>-0.6470588235294118</v>
      </c>
      <c r="M387" s="10">
        <f t="shared" si="95"/>
        <v>-1.1390887290167866E-2</v>
      </c>
      <c r="N387" s="14">
        <f t="shared" si="96"/>
        <v>-5.1984877126654066E-3</v>
      </c>
    </row>
    <row r="388" spans="1:14" x14ac:dyDescent="0.2">
      <c r="A388" s="8"/>
      <c r="B388" s="43" t="s">
        <v>360</v>
      </c>
      <c r="C388" s="40">
        <v>0</v>
      </c>
      <c r="D388" s="9">
        <v>2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9.4517958412098301E-4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4">
        <f t="shared" si="96"/>
        <v>-9.4517958412098301E-4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107</v>
      </c>
      <c r="D391" s="9">
        <v>63</v>
      </c>
      <c r="E391" s="9">
        <v>50</v>
      </c>
      <c r="F391" s="9">
        <v>38</v>
      </c>
      <c r="G391" s="10">
        <f t="shared" si="91"/>
        <v>6.4148681055155879E-2</v>
      </c>
      <c r="H391" s="10">
        <f t="shared" si="92"/>
        <v>2.9773156899810964E-2</v>
      </c>
      <c r="I391" s="10">
        <f t="shared" si="93"/>
        <v>6.3856960408684551E-3</v>
      </c>
      <c r="J391" s="10">
        <f t="shared" si="94"/>
        <v>5.4015636105188341E-3</v>
      </c>
      <c r="K391" s="10">
        <f t="shared" si="97"/>
        <v>-0.53271028037383172</v>
      </c>
      <c r="L391" s="10">
        <f t="shared" si="98"/>
        <v>-0.3968253968253968</v>
      </c>
      <c r="M391" s="10">
        <f t="shared" si="95"/>
        <v>-3.4172661870503593E-2</v>
      </c>
      <c r="N391" s="14">
        <f t="shared" si="96"/>
        <v>-1.1814744801512287E-2</v>
      </c>
    </row>
    <row r="392" spans="1:14" x14ac:dyDescent="0.2">
      <c r="A392" s="8"/>
      <c r="B392" s="43" t="s">
        <v>364</v>
      </c>
      <c r="C392" s="40">
        <v>3</v>
      </c>
      <c r="D392" s="9">
        <v>2</v>
      </c>
      <c r="E392" s="9">
        <v>0</v>
      </c>
      <c r="F392" s="9">
        <v>1</v>
      </c>
      <c r="G392" s="10">
        <f t="shared" si="91"/>
        <v>1.7985611510791368E-3</v>
      </c>
      <c r="H392" s="10">
        <f t="shared" si="92"/>
        <v>9.4517958412098301E-4</v>
      </c>
      <c r="I392" s="10" t="str">
        <f t="shared" si="93"/>
        <v/>
      </c>
      <c r="J392" s="10">
        <f t="shared" si="94"/>
        <v>1.4214641080312722E-4</v>
      </c>
      <c r="K392" s="10">
        <f t="shared" si="97"/>
        <v>-1</v>
      </c>
      <c r="L392" s="10">
        <f t="shared" si="98"/>
        <v>-0.5</v>
      </c>
      <c r="M392" s="10">
        <f t="shared" si="95"/>
        <v>-1.7985611510791368E-3</v>
      </c>
      <c r="N392" s="14">
        <f t="shared" si="96"/>
        <v>-4.7258979206049151E-4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5</v>
      </c>
      <c r="E394" s="9">
        <v>0</v>
      </c>
      <c r="F394" s="9">
        <v>3</v>
      </c>
      <c r="G394" s="10" t="str">
        <f t="shared" si="91"/>
        <v/>
      </c>
      <c r="H394" s="10">
        <f t="shared" si="92"/>
        <v>2.3629489603024575E-3</v>
      </c>
      <c r="I394" s="10" t="str">
        <f t="shared" si="93"/>
        <v/>
      </c>
      <c r="J394" s="10">
        <f t="shared" si="94"/>
        <v>4.2643923240938164E-4</v>
      </c>
      <c r="K394" s="10" t="str">
        <f t="shared" si="97"/>
        <v xml:space="preserve"> </v>
      </c>
      <c r="L394" s="10">
        <f t="shared" si="98"/>
        <v>-0.4</v>
      </c>
      <c r="M394" s="10" t="str">
        <f t="shared" si="95"/>
        <v/>
      </c>
      <c r="N394" s="14">
        <f t="shared" si="96"/>
        <v>-9.4517958412098301E-4</v>
      </c>
    </row>
    <row r="395" spans="1:14" x14ac:dyDescent="0.2">
      <c r="A395" s="8"/>
      <c r="B395" s="43" t="s">
        <v>367</v>
      </c>
      <c r="C395" s="40">
        <v>4</v>
      </c>
      <c r="D395" s="9">
        <v>26</v>
      </c>
      <c r="E395" s="9">
        <v>3</v>
      </c>
      <c r="F395" s="9">
        <v>20</v>
      </c>
      <c r="G395" s="10">
        <f t="shared" si="91"/>
        <v>2.3980815347721821E-3</v>
      </c>
      <c r="H395" s="10">
        <f t="shared" si="92"/>
        <v>1.2287334593572778E-2</v>
      </c>
      <c r="I395" s="10">
        <f t="shared" si="93"/>
        <v>3.8314176245210729E-4</v>
      </c>
      <c r="J395" s="10">
        <f t="shared" si="94"/>
        <v>2.8429282160625444E-3</v>
      </c>
      <c r="K395" s="10">
        <f t="shared" si="97"/>
        <v>-0.25</v>
      </c>
      <c r="L395" s="10">
        <f t="shared" si="98"/>
        <v>-0.23076923076923078</v>
      </c>
      <c r="M395" s="10">
        <f t="shared" si="95"/>
        <v>-5.9952038369304552E-4</v>
      </c>
      <c r="N395" s="14">
        <f t="shared" si="96"/>
        <v>-2.8355387523629491E-3</v>
      </c>
    </row>
    <row r="396" spans="1:14" x14ac:dyDescent="0.2">
      <c r="A396" s="8"/>
      <c r="B396" s="43" t="s">
        <v>368</v>
      </c>
      <c r="C396" s="40">
        <v>3</v>
      </c>
      <c r="D396" s="9">
        <v>4</v>
      </c>
      <c r="E396" s="9">
        <v>0</v>
      </c>
      <c r="F396" s="9">
        <v>1</v>
      </c>
      <c r="G396" s="10">
        <f t="shared" si="91"/>
        <v>1.7985611510791368E-3</v>
      </c>
      <c r="H396" s="10">
        <f t="shared" si="92"/>
        <v>1.890359168241966E-3</v>
      </c>
      <c r="I396" s="10" t="str">
        <f t="shared" si="93"/>
        <v/>
      </c>
      <c r="J396" s="10">
        <f t="shared" si="94"/>
        <v>1.4214641080312722E-4</v>
      </c>
      <c r="K396" s="10">
        <f t="shared" si="97"/>
        <v>-1</v>
      </c>
      <c r="L396" s="10">
        <f t="shared" si="98"/>
        <v>-0.75</v>
      </c>
      <c r="M396" s="10">
        <f t="shared" si="95"/>
        <v>-1.7985611510791368E-3</v>
      </c>
      <c r="N396" s="14">
        <f t="shared" si="96"/>
        <v>-1.4177693761814746E-3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3</v>
      </c>
      <c r="D401" s="9">
        <v>3</v>
      </c>
      <c r="E401" s="9">
        <v>2</v>
      </c>
      <c r="F401" s="9">
        <v>2</v>
      </c>
      <c r="G401" s="10">
        <f t="shared" si="91"/>
        <v>1.7985611510791368E-3</v>
      </c>
      <c r="H401" s="10">
        <f t="shared" si="92"/>
        <v>1.4177693761814746E-3</v>
      </c>
      <c r="I401" s="10">
        <f t="shared" si="93"/>
        <v>2.5542784163473821E-4</v>
      </c>
      <c r="J401" s="10">
        <f t="shared" si="94"/>
        <v>2.8429282160625445E-4</v>
      </c>
      <c r="K401" s="10">
        <f t="shared" si="97"/>
        <v>-0.33333333333333331</v>
      </c>
      <c r="L401" s="10">
        <f t="shared" si="98"/>
        <v>-0.33333333333333331</v>
      </c>
      <c r="M401" s="10">
        <f t="shared" si="95"/>
        <v>-5.9952038369304552E-4</v>
      </c>
      <c r="N401" s="14">
        <f t="shared" si="96"/>
        <v>-4.7258979206049151E-4</v>
      </c>
    </row>
    <row r="402" spans="1:14" x14ac:dyDescent="0.2">
      <c r="A402" s="8"/>
      <c r="B402" s="43" t="s">
        <v>374</v>
      </c>
      <c r="C402" s="40">
        <v>9</v>
      </c>
      <c r="D402" s="9">
        <v>4</v>
      </c>
      <c r="E402" s="9">
        <v>11</v>
      </c>
      <c r="F402" s="9">
        <v>2</v>
      </c>
      <c r="G402" s="10">
        <f t="shared" si="91"/>
        <v>5.3956834532374104E-3</v>
      </c>
      <c r="H402" s="10">
        <f t="shared" si="92"/>
        <v>1.890359168241966E-3</v>
      </c>
      <c r="I402" s="10">
        <f t="shared" si="93"/>
        <v>1.40485312899106E-3</v>
      </c>
      <c r="J402" s="10">
        <f t="shared" si="94"/>
        <v>2.8429282160625445E-4</v>
      </c>
      <c r="K402" s="10">
        <f t="shared" si="97"/>
        <v>0.22222222222222221</v>
      </c>
      <c r="L402" s="10">
        <f t="shared" si="98"/>
        <v>-0.5</v>
      </c>
      <c r="M402" s="10">
        <f t="shared" si="95"/>
        <v>1.199040767386091E-3</v>
      </c>
      <c r="N402" s="14">
        <f t="shared" si="96"/>
        <v>-9.4517958412098301E-4</v>
      </c>
    </row>
    <row r="403" spans="1:14" x14ac:dyDescent="0.2">
      <c r="A403" s="8"/>
      <c r="B403" s="43" t="s">
        <v>375</v>
      </c>
      <c r="C403" s="40">
        <v>0</v>
      </c>
      <c r="D403" s="9">
        <v>7</v>
      </c>
      <c r="E403" s="9">
        <v>0</v>
      </c>
      <c r="F403" s="9">
        <v>10</v>
      </c>
      <c r="G403" s="10" t="str">
        <f t="shared" si="91"/>
        <v/>
      </c>
      <c r="H403" s="10">
        <f t="shared" si="92"/>
        <v>3.3081285444234404E-3</v>
      </c>
      <c r="I403" s="10" t="str">
        <f t="shared" si="93"/>
        <v/>
      </c>
      <c r="J403" s="10">
        <f t="shared" si="94"/>
        <v>1.4214641080312722E-3</v>
      </c>
      <c r="K403" s="10" t="str">
        <f t="shared" si="97"/>
        <v xml:space="preserve"> </v>
      </c>
      <c r="L403" s="10">
        <f t="shared" si="98"/>
        <v>0.42857142857142855</v>
      </c>
      <c r="M403" s="10" t="str">
        <f t="shared" si="95"/>
        <v/>
      </c>
      <c r="N403" s="14">
        <f t="shared" si="96"/>
        <v>1.4177693761814744E-3</v>
      </c>
    </row>
    <row r="404" spans="1:14" ht="25.5" x14ac:dyDescent="0.2">
      <c r="A404" s="8"/>
      <c r="B404" s="43" t="s">
        <v>376</v>
      </c>
      <c r="C404" s="40">
        <v>0</v>
      </c>
      <c r="D404" s="9">
        <v>5</v>
      </c>
      <c r="E404" s="9">
        <v>0</v>
      </c>
      <c r="F404" s="9">
        <v>2</v>
      </c>
      <c r="G404" s="10" t="str">
        <f t="shared" si="91"/>
        <v/>
      </c>
      <c r="H404" s="10">
        <f t="shared" si="92"/>
        <v>2.3629489603024575E-3</v>
      </c>
      <c r="I404" s="10" t="str">
        <f t="shared" si="93"/>
        <v/>
      </c>
      <c r="J404" s="10">
        <f t="shared" si="94"/>
        <v>2.8429282160625445E-4</v>
      </c>
      <c r="K404" s="10" t="str">
        <f t="shared" si="97"/>
        <v xml:space="preserve"> </v>
      </c>
      <c r="L404" s="10">
        <f t="shared" si="98"/>
        <v>-0.6</v>
      </c>
      <c r="M404" s="10" t="str">
        <f t="shared" si="95"/>
        <v/>
      </c>
      <c r="N404" s="14">
        <f t="shared" si="96"/>
        <v>-1.4177693761814744E-3</v>
      </c>
    </row>
    <row r="405" spans="1:14" ht="25.5" x14ac:dyDescent="0.2">
      <c r="A405" s="8"/>
      <c r="B405" s="43" t="s">
        <v>377</v>
      </c>
      <c r="C405" s="40">
        <v>6</v>
      </c>
      <c r="D405" s="9">
        <v>8</v>
      </c>
      <c r="E405" s="9">
        <v>33</v>
      </c>
      <c r="F405" s="9">
        <v>16</v>
      </c>
      <c r="G405" s="10">
        <f t="shared" si="91"/>
        <v>3.5971223021582736E-3</v>
      </c>
      <c r="H405" s="10">
        <f t="shared" si="92"/>
        <v>3.780718336483932E-3</v>
      </c>
      <c r="I405" s="10">
        <f t="shared" si="93"/>
        <v>4.2145593869731797E-3</v>
      </c>
      <c r="J405" s="10">
        <f t="shared" si="94"/>
        <v>2.2743425728500356E-3</v>
      </c>
      <c r="K405" s="10">
        <f t="shared" si="97"/>
        <v>4.5</v>
      </c>
      <c r="L405" s="10">
        <f t="shared" si="98"/>
        <v>1</v>
      </c>
      <c r="M405" s="10">
        <f t="shared" si="95"/>
        <v>1.618705035971223E-2</v>
      </c>
      <c r="N405" s="14">
        <f t="shared" si="96"/>
        <v>3.780718336483932E-3</v>
      </c>
    </row>
    <row r="406" spans="1:14" x14ac:dyDescent="0.2">
      <c r="A406" s="8"/>
      <c r="B406" s="43" t="s">
        <v>378</v>
      </c>
      <c r="C406" s="40">
        <v>116</v>
      </c>
      <c r="D406" s="9">
        <v>21</v>
      </c>
      <c r="E406" s="9">
        <v>95</v>
      </c>
      <c r="F406" s="9">
        <v>8</v>
      </c>
      <c r="G406" s="10">
        <f t="shared" si="91"/>
        <v>6.9544364508393283E-2</v>
      </c>
      <c r="H406" s="10">
        <f t="shared" si="92"/>
        <v>9.9243856332703207E-3</v>
      </c>
      <c r="I406" s="10">
        <f t="shared" si="93"/>
        <v>1.2132822477650063E-2</v>
      </c>
      <c r="J406" s="10">
        <f t="shared" si="94"/>
        <v>1.1371712864250178E-3</v>
      </c>
      <c r="K406" s="10">
        <f t="shared" si="97"/>
        <v>-0.18103448275862069</v>
      </c>
      <c r="L406" s="10">
        <f t="shared" si="98"/>
        <v>-0.61904761904761907</v>
      </c>
      <c r="M406" s="10">
        <f t="shared" si="95"/>
        <v>-1.2589928057553957E-2</v>
      </c>
      <c r="N406" s="14">
        <f t="shared" si="96"/>
        <v>-6.1436672967863891E-3</v>
      </c>
    </row>
    <row r="407" spans="1:14" x14ac:dyDescent="0.2">
      <c r="A407" s="8"/>
      <c r="B407" s="43" t="s">
        <v>379</v>
      </c>
      <c r="C407" s="40">
        <v>6</v>
      </c>
      <c r="D407" s="9">
        <v>1</v>
      </c>
      <c r="E407" s="9">
        <v>6</v>
      </c>
      <c r="F407" s="9">
        <v>2</v>
      </c>
      <c r="G407" s="10">
        <f t="shared" si="91"/>
        <v>3.5971223021582736E-3</v>
      </c>
      <c r="H407" s="10">
        <f t="shared" si="92"/>
        <v>4.7258979206049151E-4</v>
      </c>
      <c r="I407" s="10">
        <f t="shared" si="93"/>
        <v>7.6628352490421458E-4</v>
      </c>
      <c r="J407" s="10">
        <f t="shared" si="94"/>
        <v>2.8429282160625445E-4</v>
      </c>
      <c r="K407" s="10">
        <f t="shared" si="97"/>
        <v>0</v>
      </c>
      <c r="L407" s="10">
        <f t="shared" si="98"/>
        <v>1</v>
      </c>
      <c r="M407" s="10">
        <f t="shared" si="95"/>
        <v>0</v>
      </c>
      <c r="N407" s="14">
        <f t="shared" si="96"/>
        <v>4.7258979206049151E-4</v>
      </c>
    </row>
    <row r="408" spans="1:14" x14ac:dyDescent="0.2">
      <c r="A408" s="8"/>
      <c r="B408" s="43" t="s">
        <v>380</v>
      </c>
      <c r="C408" s="40">
        <v>9</v>
      </c>
      <c r="D408" s="9">
        <v>6</v>
      </c>
      <c r="E408" s="9">
        <v>3</v>
      </c>
      <c r="F408" s="9">
        <v>1</v>
      </c>
      <c r="G408" s="10">
        <f t="shared" si="91"/>
        <v>5.3956834532374104E-3</v>
      </c>
      <c r="H408" s="10">
        <f t="shared" si="92"/>
        <v>2.8355387523629491E-3</v>
      </c>
      <c r="I408" s="10">
        <f t="shared" si="93"/>
        <v>3.8314176245210729E-4</v>
      </c>
      <c r="J408" s="10">
        <f t="shared" si="94"/>
        <v>1.4214641080312722E-4</v>
      </c>
      <c r="K408" s="10">
        <f t="shared" si="97"/>
        <v>-0.66666666666666663</v>
      </c>
      <c r="L408" s="10">
        <f t="shared" si="98"/>
        <v>-0.83333333333333337</v>
      </c>
      <c r="M408" s="10">
        <f t="shared" si="95"/>
        <v>-3.5971223021582736E-3</v>
      </c>
      <c r="N408" s="14">
        <f t="shared" si="96"/>
        <v>-2.3629489603024579E-3</v>
      </c>
    </row>
    <row r="409" spans="1:14" x14ac:dyDescent="0.2">
      <c r="A409" s="8"/>
      <c r="B409" s="43" t="s">
        <v>381</v>
      </c>
      <c r="C409" s="40">
        <v>1</v>
      </c>
      <c r="D409" s="9">
        <v>0</v>
      </c>
      <c r="E409" s="9">
        <v>1</v>
      </c>
      <c r="F409" s="9">
        <v>0</v>
      </c>
      <c r="G409" s="10">
        <f t="shared" si="91"/>
        <v>5.9952038369304552E-4</v>
      </c>
      <c r="H409" s="10" t="str">
        <f t="shared" si="92"/>
        <v/>
      </c>
      <c r="I409" s="10">
        <f t="shared" si="93"/>
        <v>1.2771392081736911E-4</v>
      </c>
      <c r="J409" s="10" t="str">
        <f t="shared" si="94"/>
        <v/>
      </c>
      <c r="K409" s="10">
        <f t="shared" si="97"/>
        <v>0</v>
      </c>
      <c r="L409" s="10" t="str">
        <f t="shared" si="98"/>
        <v xml:space="preserve"> </v>
      </c>
      <c r="M409" s="10">
        <f t="shared" si="95"/>
        <v>0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14</v>
      </c>
      <c r="D410" s="9">
        <v>7</v>
      </c>
      <c r="E410" s="9">
        <v>8</v>
      </c>
      <c r="F410" s="9">
        <v>3</v>
      </c>
      <c r="G410" s="10">
        <f t="shared" si="91"/>
        <v>8.3932853717026377E-3</v>
      </c>
      <c r="H410" s="10">
        <f t="shared" si="92"/>
        <v>3.3081285444234404E-3</v>
      </c>
      <c r="I410" s="10">
        <f t="shared" si="93"/>
        <v>1.0217113665389529E-3</v>
      </c>
      <c r="J410" s="10">
        <f t="shared" si="94"/>
        <v>4.2643923240938164E-4</v>
      </c>
      <c r="K410" s="10">
        <f t="shared" si="97"/>
        <v>-0.42857142857142855</v>
      </c>
      <c r="L410" s="10">
        <f t="shared" si="98"/>
        <v>-0.5714285714285714</v>
      </c>
      <c r="M410" s="10">
        <f t="shared" si="95"/>
        <v>-3.5971223021582731E-3</v>
      </c>
      <c r="N410" s="14">
        <f t="shared" si="96"/>
        <v>-1.8903591682419658E-3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69</v>
      </c>
      <c r="D413" s="9">
        <v>4</v>
      </c>
      <c r="E413" s="9">
        <v>23</v>
      </c>
      <c r="F413" s="9">
        <v>1</v>
      </c>
      <c r="G413" s="10">
        <f t="shared" si="91"/>
        <v>4.1366906474820143E-2</v>
      </c>
      <c r="H413" s="10">
        <f t="shared" si="92"/>
        <v>1.890359168241966E-3</v>
      </c>
      <c r="I413" s="10">
        <f t="shared" si="93"/>
        <v>2.9374201787994892E-3</v>
      </c>
      <c r="J413" s="10">
        <f t="shared" si="94"/>
        <v>1.4214641080312722E-4</v>
      </c>
      <c r="K413" s="10">
        <f t="shared" si="97"/>
        <v>-0.66666666666666663</v>
      </c>
      <c r="L413" s="10">
        <f t="shared" si="98"/>
        <v>-0.75</v>
      </c>
      <c r="M413" s="10">
        <f t="shared" si="95"/>
        <v>-2.7577937649880094E-2</v>
      </c>
      <c r="N413" s="14">
        <f t="shared" si="96"/>
        <v>-1.4177693761814746E-3</v>
      </c>
    </row>
    <row r="414" spans="1:14" x14ac:dyDescent="0.2">
      <c r="A414" s="8"/>
      <c r="B414" s="43" t="s">
        <v>386</v>
      </c>
      <c r="C414" s="40">
        <v>5</v>
      </c>
      <c r="D414" s="9">
        <v>4</v>
      </c>
      <c r="E414" s="9">
        <v>0</v>
      </c>
      <c r="F414" s="9">
        <v>0</v>
      </c>
      <c r="G414" s="10">
        <f t="shared" si="91"/>
        <v>2.9976019184652278E-3</v>
      </c>
      <c r="H414" s="10">
        <f t="shared" si="92"/>
        <v>1.890359168241966E-3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-2.9976019184652278E-3</v>
      </c>
      <c r="N414" s="14">
        <f t="shared" si="96"/>
        <v>-1.890359168241966E-3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1</v>
      </c>
      <c r="E416" s="9">
        <v>1</v>
      </c>
      <c r="F416" s="9">
        <v>1</v>
      </c>
      <c r="G416" s="10">
        <f t="shared" si="91"/>
        <v>5.9952038369304552E-4</v>
      </c>
      <c r="H416" s="10">
        <f t="shared" si="92"/>
        <v>4.7258979206049151E-4</v>
      </c>
      <c r="I416" s="10">
        <f t="shared" si="93"/>
        <v>1.2771392081736911E-4</v>
      </c>
      <c r="J416" s="10">
        <f t="shared" si="94"/>
        <v>1.4214641080312722E-4</v>
      </c>
      <c r="K416" s="10">
        <f t="shared" si="97"/>
        <v>0</v>
      </c>
      <c r="L416" s="10">
        <f t="shared" si="98"/>
        <v>0</v>
      </c>
      <c r="M416" s="10">
        <f t="shared" si="95"/>
        <v>0</v>
      </c>
      <c r="N416" s="14">
        <f t="shared" si="96"/>
        <v>0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161</v>
      </c>
      <c r="D419" s="9">
        <v>83</v>
      </c>
      <c r="E419" s="9">
        <v>142</v>
      </c>
      <c r="F419" s="9">
        <v>99</v>
      </c>
      <c r="G419" s="10">
        <f t="shared" si="91"/>
        <v>9.6522781774580332E-2</v>
      </c>
      <c r="H419" s="10">
        <f t="shared" si="92"/>
        <v>3.9224952741020794E-2</v>
      </c>
      <c r="I419" s="10">
        <f t="shared" si="93"/>
        <v>1.8135376756066413E-2</v>
      </c>
      <c r="J419" s="10">
        <f t="shared" si="94"/>
        <v>1.4072494669509595E-2</v>
      </c>
      <c r="K419" s="10">
        <f t="shared" si="97"/>
        <v>-0.11801242236024845</v>
      </c>
      <c r="L419" s="10">
        <f t="shared" si="98"/>
        <v>0.19277108433734941</v>
      </c>
      <c r="M419" s="10">
        <f t="shared" si="95"/>
        <v>-1.1390887290167866E-2</v>
      </c>
      <c r="N419" s="14">
        <f t="shared" si="96"/>
        <v>7.5614366729678641E-3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16</v>
      </c>
      <c r="D422" s="9">
        <v>12</v>
      </c>
      <c r="E422" s="9">
        <v>26</v>
      </c>
      <c r="F422" s="9">
        <v>6</v>
      </c>
      <c r="G422" s="10">
        <f t="shared" si="91"/>
        <v>9.5923261390887284E-3</v>
      </c>
      <c r="H422" s="10">
        <f t="shared" si="92"/>
        <v>5.6710775047258983E-3</v>
      </c>
      <c r="I422" s="10">
        <f t="shared" si="93"/>
        <v>3.3205619412515963E-3</v>
      </c>
      <c r="J422" s="10">
        <f t="shared" si="94"/>
        <v>8.5287846481876329E-4</v>
      </c>
      <c r="K422" s="10">
        <f t="shared" si="97"/>
        <v>0.625</v>
      </c>
      <c r="L422" s="10">
        <f t="shared" si="98"/>
        <v>-0.5</v>
      </c>
      <c r="M422" s="10">
        <f t="shared" si="95"/>
        <v>5.9952038369304548E-3</v>
      </c>
      <c r="N422" s="14">
        <f t="shared" si="96"/>
        <v>-2.8355387523629491E-3</v>
      </c>
    </row>
    <row r="423" spans="1:14" x14ac:dyDescent="0.2">
      <c r="A423" s="8"/>
      <c r="B423" s="43" t="s">
        <v>395</v>
      </c>
      <c r="C423" s="40">
        <v>144</v>
      </c>
      <c r="D423" s="9">
        <v>70</v>
      </c>
      <c r="E423" s="9">
        <v>6509</v>
      </c>
      <c r="F423" s="9">
        <v>5802</v>
      </c>
      <c r="G423" s="10">
        <f t="shared" si="91"/>
        <v>8.6330935251798566E-2</v>
      </c>
      <c r="H423" s="10">
        <f t="shared" si="92"/>
        <v>3.3081285444234401E-2</v>
      </c>
      <c r="I423" s="10">
        <f t="shared" si="93"/>
        <v>0.83128991060025548</v>
      </c>
      <c r="J423" s="10">
        <f t="shared" si="94"/>
        <v>0.82473347547974418</v>
      </c>
      <c r="K423" s="10">
        <f t="shared" si="97"/>
        <v>44.201388888888886</v>
      </c>
      <c r="L423" s="10">
        <f t="shared" si="98"/>
        <v>81.885714285714286</v>
      </c>
      <c r="M423" s="10">
        <f t="shared" si="95"/>
        <v>3.815947242206235</v>
      </c>
      <c r="N423" s="14">
        <f t="shared" si="96"/>
        <v>2.7088846880907371</v>
      </c>
    </row>
    <row r="424" spans="1:14" x14ac:dyDescent="0.2">
      <c r="A424" s="8"/>
      <c r="B424" s="43" t="s">
        <v>396</v>
      </c>
      <c r="C424" s="40">
        <v>13</v>
      </c>
      <c r="D424" s="9">
        <v>3</v>
      </c>
      <c r="E424" s="9">
        <v>14</v>
      </c>
      <c r="F424" s="9">
        <v>5</v>
      </c>
      <c r="G424" s="10">
        <f t="shared" si="91"/>
        <v>7.7937649880095924E-3</v>
      </c>
      <c r="H424" s="10">
        <f t="shared" si="92"/>
        <v>1.4177693761814746E-3</v>
      </c>
      <c r="I424" s="10">
        <f t="shared" si="93"/>
        <v>1.7879948914431673E-3</v>
      </c>
      <c r="J424" s="10">
        <f t="shared" si="94"/>
        <v>7.1073205401563609E-4</v>
      </c>
      <c r="K424" s="10">
        <f t="shared" si="97"/>
        <v>7.6923076923076927E-2</v>
      </c>
      <c r="L424" s="10">
        <f t="shared" si="98"/>
        <v>0.66666666666666663</v>
      </c>
      <c r="M424" s="10">
        <f t="shared" si="95"/>
        <v>5.9952038369304563E-4</v>
      </c>
      <c r="N424" s="14">
        <f t="shared" si="96"/>
        <v>9.4517958412098301E-4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1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>
        <f t="shared" si="94"/>
        <v>1.4214641080312722E-4</v>
      </c>
      <c r="K427" s="10" t="str">
        <f t="shared" si="97"/>
        <v xml:space="preserve"> </v>
      </c>
      <c r="L427" s="10">
        <f t="shared" si="98"/>
        <v>1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1</v>
      </c>
      <c r="E428" s="9">
        <v>2</v>
      </c>
      <c r="F428" s="9">
        <v>1</v>
      </c>
      <c r="G428" s="10" t="str">
        <f t="shared" si="91"/>
        <v/>
      </c>
      <c r="H428" s="10">
        <f t="shared" si="92"/>
        <v>4.7258979206049151E-4</v>
      </c>
      <c r="I428" s="10">
        <f t="shared" si="93"/>
        <v>2.5542784163473821E-4</v>
      </c>
      <c r="J428" s="10">
        <f t="shared" si="94"/>
        <v>1.4214641080312722E-4</v>
      </c>
      <c r="K428" s="10">
        <f t="shared" si="97"/>
        <v>1</v>
      </c>
      <c r="L428" s="10">
        <f t="shared" si="98"/>
        <v>0</v>
      </c>
      <c r="M428" s="10" t="str">
        <f t="shared" si="95"/>
        <v/>
      </c>
      <c r="N428" s="14">
        <f t="shared" si="96"/>
        <v>0</v>
      </c>
    </row>
    <row r="429" spans="1:14" x14ac:dyDescent="0.2">
      <c r="A429" s="8"/>
      <c r="B429" s="43" t="s">
        <v>401</v>
      </c>
      <c r="C429" s="40">
        <v>10</v>
      </c>
      <c r="D429" s="9">
        <v>4</v>
      </c>
      <c r="E429" s="9">
        <v>0</v>
      </c>
      <c r="F429" s="9">
        <v>0</v>
      </c>
      <c r="G429" s="10">
        <f t="shared" si="91"/>
        <v>5.9952038369304557E-3</v>
      </c>
      <c r="H429" s="10">
        <f t="shared" si="92"/>
        <v>1.890359168241966E-3</v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>
        <f t="shared" si="98"/>
        <v>-1</v>
      </c>
      <c r="M429" s="10">
        <f t="shared" si="95"/>
        <v>-5.9952038369304557E-3</v>
      </c>
      <c r="N429" s="14">
        <f t="shared" si="96"/>
        <v>-1.890359168241966E-3</v>
      </c>
    </row>
    <row r="430" spans="1:14" x14ac:dyDescent="0.2">
      <c r="A430" s="8"/>
      <c r="B430" s="43" t="s">
        <v>402</v>
      </c>
      <c r="C430" s="40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4.7258979206049151E-4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4">
        <f t="shared" si="96"/>
        <v>-4.7258979206049151E-4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2</v>
      </c>
      <c r="D432" s="9">
        <v>2</v>
      </c>
      <c r="E432" s="9">
        <v>0</v>
      </c>
      <c r="F432" s="9">
        <v>0</v>
      </c>
      <c r="G432" s="10">
        <f t="shared" si="91"/>
        <v>1.199040767386091E-3</v>
      </c>
      <c r="H432" s="10">
        <f t="shared" si="92"/>
        <v>9.4517958412098301E-4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-1.199040767386091E-3</v>
      </c>
      <c r="N432" s="14">
        <f t="shared" si="96"/>
        <v>-9.4517958412098301E-4</v>
      </c>
    </row>
    <row r="433" spans="1:14" ht="25.5" x14ac:dyDescent="0.2">
      <c r="A433" s="8"/>
      <c r="B433" s="43" t="s">
        <v>405</v>
      </c>
      <c r="C433" s="40">
        <v>1</v>
      </c>
      <c r="D433" s="9">
        <v>2</v>
      </c>
      <c r="E433" s="9">
        <v>1</v>
      </c>
      <c r="F433" s="9">
        <v>0</v>
      </c>
      <c r="G433" s="10">
        <f t="shared" si="91"/>
        <v>5.9952038369304552E-4</v>
      </c>
      <c r="H433" s="10">
        <f t="shared" si="92"/>
        <v>9.4517958412098301E-4</v>
      </c>
      <c r="I433" s="10">
        <f t="shared" si="93"/>
        <v>1.2771392081736911E-4</v>
      </c>
      <c r="J433" s="10" t="str">
        <f t="shared" si="94"/>
        <v/>
      </c>
      <c r="K433" s="10">
        <f t="shared" si="97"/>
        <v>0</v>
      </c>
      <c r="L433" s="10">
        <f t="shared" si="98"/>
        <v>-1</v>
      </c>
      <c r="M433" s="10">
        <f t="shared" si="95"/>
        <v>0</v>
      </c>
      <c r="N433" s="14">
        <f t="shared" si="96"/>
        <v>-9.4517958412098301E-4</v>
      </c>
    </row>
    <row r="434" spans="1:14" x14ac:dyDescent="0.2">
      <c r="A434" s="8"/>
      <c r="B434" s="43" t="s">
        <v>406</v>
      </c>
      <c r="C434" s="40">
        <v>13</v>
      </c>
      <c r="D434" s="9">
        <v>5</v>
      </c>
      <c r="E434" s="9">
        <v>1</v>
      </c>
      <c r="F434" s="9">
        <v>1</v>
      </c>
      <c r="G434" s="10">
        <f t="shared" si="91"/>
        <v>7.7937649880095924E-3</v>
      </c>
      <c r="H434" s="10">
        <f t="shared" si="92"/>
        <v>2.3629489603024575E-3</v>
      </c>
      <c r="I434" s="10">
        <f t="shared" si="93"/>
        <v>1.2771392081736911E-4</v>
      </c>
      <c r="J434" s="10">
        <f t="shared" si="94"/>
        <v>1.4214641080312722E-4</v>
      </c>
      <c r="K434" s="10">
        <f t="shared" si="97"/>
        <v>-0.92307692307692313</v>
      </c>
      <c r="L434" s="10">
        <f t="shared" si="98"/>
        <v>-0.8</v>
      </c>
      <c r="M434" s="10">
        <f t="shared" si="95"/>
        <v>-7.1942446043165471E-3</v>
      </c>
      <c r="N434" s="14">
        <f t="shared" si="96"/>
        <v>-1.890359168241966E-3</v>
      </c>
    </row>
    <row r="435" spans="1:14" x14ac:dyDescent="0.2">
      <c r="A435" s="8"/>
      <c r="B435" s="43" t="s">
        <v>407</v>
      </c>
      <c r="C435" s="40">
        <v>5</v>
      </c>
      <c r="D435" s="9">
        <v>2</v>
      </c>
      <c r="E435" s="9">
        <v>7</v>
      </c>
      <c r="F435" s="9">
        <v>3</v>
      </c>
      <c r="G435" s="10">
        <f t="shared" ref="G435:G498" si="99">+IF(C435=0,"",C435/C$371)</f>
        <v>2.9976019184652278E-3</v>
      </c>
      <c r="H435" s="10">
        <f t="shared" ref="H435:H498" si="100">+IF(D435=0,"",D435/D$371)</f>
        <v>9.4517958412098301E-4</v>
      </c>
      <c r="I435" s="10">
        <f t="shared" ref="I435:I498" si="101">+IF(E435=0,"",E435/E$371)</f>
        <v>8.9399744572158366E-4</v>
      </c>
      <c r="J435" s="10">
        <f t="shared" ref="J435:J498" si="102">+IF(F435=0,"",F435/F$371)</f>
        <v>4.2643923240938164E-4</v>
      </c>
      <c r="K435" s="10">
        <f t="shared" si="97"/>
        <v>0.4</v>
      </c>
      <c r="L435" s="10">
        <f t="shared" si="98"/>
        <v>0.5</v>
      </c>
      <c r="M435" s="10">
        <f t="shared" ref="M435:M498" si="103">+IF(OR(AND(G435=""),(K435="")),"",G435*K435)</f>
        <v>1.1990407673860913E-3</v>
      </c>
      <c r="N435" s="14">
        <f t="shared" ref="N435:N498" si="104">+IF(OR(AND(H435=""),(L435="")),"",H435*L435)</f>
        <v>4.7258979206049151E-4</v>
      </c>
    </row>
    <row r="436" spans="1:14" x14ac:dyDescent="0.2">
      <c r="A436" s="8"/>
      <c r="B436" s="43" t="s">
        <v>408</v>
      </c>
      <c r="C436" s="40">
        <v>0</v>
      </c>
      <c r="D436" s="9">
        <v>2</v>
      </c>
      <c r="E436" s="9">
        <v>0</v>
      </c>
      <c r="F436" s="9">
        <v>1</v>
      </c>
      <c r="G436" s="10" t="str">
        <f t="shared" si="99"/>
        <v/>
      </c>
      <c r="H436" s="10">
        <f t="shared" si="100"/>
        <v>9.4517958412098301E-4</v>
      </c>
      <c r="I436" s="10" t="str">
        <f t="shared" si="101"/>
        <v/>
      </c>
      <c r="J436" s="10">
        <f t="shared" si="102"/>
        <v>1.4214641080312722E-4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-0.5</v>
      </c>
      <c r="M436" s="10" t="str">
        <f t="shared" si="103"/>
        <v/>
      </c>
      <c r="N436" s="14">
        <f t="shared" si="104"/>
        <v>-4.7258979206049151E-4</v>
      </c>
    </row>
    <row r="437" spans="1:14" x14ac:dyDescent="0.2">
      <c r="A437" s="8"/>
      <c r="B437" s="43" t="s">
        <v>409</v>
      </c>
      <c r="C437" s="40">
        <v>1</v>
      </c>
      <c r="D437" s="9">
        <v>1</v>
      </c>
      <c r="E437" s="9">
        <v>1</v>
      </c>
      <c r="F437" s="9">
        <v>0</v>
      </c>
      <c r="G437" s="10">
        <f t="shared" si="99"/>
        <v>5.9952038369304552E-4</v>
      </c>
      <c r="H437" s="10">
        <f t="shared" si="100"/>
        <v>4.7258979206049151E-4</v>
      </c>
      <c r="I437" s="10">
        <f t="shared" si="101"/>
        <v>1.2771392081736911E-4</v>
      </c>
      <c r="J437" s="10" t="str">
        <f t="shared" si="102"/>
        <v/>
      </c>
      <c r="K437" s="10">
        <f t="shared" si="105"/>
        <v>0</v>
      </c>
      <c r="L437" s="10">
        <f t="shared" si="106"/>
        <v>-1</v>
      </c>
      <c r="M437" s="10">
        <f t="shared" si="103"/>
        <v>0</v>
      </c>
      <c r="N437" s="14">
        <f t="shared" si="104"/>
        <v>-4.7258979206049151E-4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</v>
      </c>
      <c r="D442" s="9">
        <v>1</v>
      </c>
      <c r="E442" s="9">
        <v>1</v>
      </c>
      <c r="F442" s="9">
        <v>5</v>
      </c>
      <c r="G442" s="10">
        <f t="shared" si="99"/>
        <v>5.9952038369304552E-4</v>
      </c>
      <c r="H442" s="10">
        <f t="shared" si="100"/>
        <v>4.7258979206049151E-4</v>
      </c>
      <c r="I442" s="10">
        <f t="shared" si="101"/>
        <v>1.2771392081736911E-4</v>
      </c>
      <c r="J442" s="10">
        <f t="shared" si="102"/>
        <v>7.1073205401563609E-4</v>
      </c>
      <c r="K442" s="10">
        <f t="shared" si="105"/>
        <v>0</v>
      </c>
      <c r="L442" s="10">
        <f t="shared" si="106"/>
        <v>4</v>
      </c>
      <c r="M442" s="10">
        <f t="shared" si="103"/>
        <v>0</v>
      </c>
      <c r="N442" s="14">
        <f t="shared" si="104"/>
        <v>1.890359168241966E-3</v>
      </c>
    </row>
    <row r="443" spans="1:14" x14ac:dyDescent="0.2">
      <c r="A443" s="8"/>
      <c r="B443" s="43" t="s">
        <v>415</v>
      </c>
      <c r="C443" s="40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4.7258979206049151E-4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-4.7258979206049151E-4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42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1.9848771266540641E-2</v>
      </c>
      <c r="I445" s="10" t="str">
        <f t="shared" si="101"/>
        <v/>
      </c>
      <c r="J445" s="10">
        <f t="shared" si="102"/>
        <v>2.8429282160625445E-4</v>
      </c>
      <c r="K445" s="10" t="str">
        <f t="shared" si="105"/>
        <v xml:space="preserve"> </v>
      </c>
      <c r="L445" s="10">
        <f t="shared" si="106"/>
        <v>-0.95238095238095233</v>
      </c>
      <c r="M445" s="10" t="str">
        <f t="shared" si="103"/>
        <v/>
      </c>
      <c r="N445" s="14">
        <f t="shared" si="104"/>
        <v>-1.8903591682419656E-2</v>
      </c>
    </row>
    <row r="446" spans="1:14" x14ac:dyDescent="0.2">
      <c r="A446" s="8"/>
      <c r="B446" s="43" t="s">
        <v>418</v>
      </c>
      <c r="C446" s="40">
        <v>11</v>
      </c>
      <c r="D446" s="9">
        <v>153</v>
      </c>
      <c r="E446" s="9">
        <v>11</v>
      </c>
      <c r="F446" s="9">
        <v>116</v>
      </c>
      <c r="G446" s="10">
        <f t="shared" si="99"/>
        <v>6.594724220623501E-3</v>
      </c>
      <c r="H446" s="10">
        <f t="shared" si="100"/>
        <v>7.2306238185255195E-2</v>
      </c>
      <c r="I446" s="10">
        <f t="shared" si="101"/>
        <v>1.40485312899106E-3</v>
      </c>
      <c r="J446" s="10">
        <f t="shared" si="102"/>
        <v>1.6488983653162759E-2</v>
      </c>
      <c r="K446" s="10">
        <f t="shared" si="105"/>
        <v>0</v>
      </c>
      <c r="L446" s="10">
        <f t="shared" si="106"/>
        <v>-0.24183006535947713</v>
      </c>
      <c r="M446" s="10">
        <f t="shared" si="103"/>
        <v>0</v>
      </c>
      <c r="N446" s="14">
        <f t="shared" si="104"/>
        <v>-1.7485822306238186E-2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16</v>
      </c>
      <c r="F448" s="9">
        <v>1</v>
      </c>
      <c r="G448" s="10" t="str">
        <f t="shared" si="99"/>
        <v/>
      </c>
      <c r="H448" s="10" t="str">
        <f t="shared" si="100"/>
        <v/>
      </c>
      <c r="I448" s="10">
        <f t="shared" si="101"/>
        <v>2.0434227330779057E-3</v>
      </c>
      <c r="J448" s="10">
        <f t="shared" si="102"/>
        <v>1.4214641080312722E-4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2</v>
      </c>
      <c r="D449" s="9">
        <v>0</v>
      </c>
      <c r="E449" s="9">
        <v>1</v>
      </c>
      <c r="F449" s="9">
        <v>0</v>
      </c>
      <c r="G449" s="10">
        <f t="shared" si="99"/>
        <v>1.199040767386091E-3</v>
      </c>
      <c r="H449" s="10" t="str">
        <f t="shared" si="100"/>
        <v/>
      </c>
      <c r="I449" s="10">
        <f t="shared" si="101"/>
        <v>1.2771392081736911E-4</v>
      </c>
      <c r="J449" s="10" t="str">
        <f t="shared" si="102"/>
        <v/>
      </c>
      <c r="K449" s="10">
        <f t="shared" si="105"/>
        <v>-0.5</v>
      </c>
      <c r="L449" s="10" t="str">
        <f t="shared" si="106"/>
        <v xml:space="preserve"> </v>
      </c>
      <c r="M449" s="10">
        <f t="shared" si="103"/>
        <v>-5.9952038369304552E-4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7</v>
      </c>
      <c r="D450" s="9">
        <v>1</v>
      </c>
      <c r="E450" s="9">
        <v>0</v>
      </c>
      <c r="F450" s="9">
        <v>1</v>
      </c>
      <c r="G450" s="10">
        <f t="shared" si="99"/>
        <v>4.1966426858513189E-3</v>
      </c>
      <c r="H450" s="10">
        <f t="shared" si="100"/>
        <v>4.7258979206049151E-4</v>
      </c>
      <c r="I450" s="10" t="str">
        <f t="shared" si="101"/>
        <v/>
      </c>
      <c r="J450" s="10">
        <f t="shared" si="102"/>
        <v>1.4214641080312722E-4</v>
      </c>
      <c r="K450" s="10">
        <f t="shared" si="105"/>
        <v>-1</v>
      </c>
      <c r="L450" s="10">
        <f t="shared" si="106"/>
        <v>0</v>
      </c>
      <c r="M450" s="10">
        <f t="shared" si="103"/>
        <v>-4.1966426858513189E-3</v>
      </c>
      <c r="N450" s="14">
        <f t="shared" si="104"/>
        <v>0</v>
      </c>
    </row>
    <row r="451" spans="1:14" x14ac:dyDescent="0.2">
      <c r="A451" s="8"/>
      <c r="B451" s="43" t="s">
        <v>423</v>
      </c>
      <c r="C451" s="40">
        <v>0</v>
      </c>
      <c r="D451" s="9">
        <v>1</v>
      </c>
      <c r="E451" s="9">
        <v>2</v>
      </c>
      <c r="F451" s="9">
        <v>0</v>
      </c>
      <c r="G451" s="10" t="str">
        <f t="shared" si="99"/>
        <v/>
      </c>
      <c r="H451" s="10">
        <f t="shared" si="100"/>
        <v>4.7258979206049151E-4</v>
      </c>
      <c r="I451" s="10">
        <f t="shared" si="101"/>
        <v>2.5542784163473821E-4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 t="str">
        <f t="shared" si="103"/>
        <v/>
      </c>
      <c r="N451" s="14">
        <f t="shared" si="104"/>
        <v>-4.7258979206049151E-4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1</v>
      </c>
      <c r="D455" s="9">
        <v>0</v>
      </c>
      <c r="E455" s="9">
        <v>14</v>
      </c>
      <c r="F455" s="9">
        <v>2</v>
      </c>
      <c r="G455" s="10">
        <f t="shared" si="99"/>
        <v>5.9952038369304552E-4</v>
      </c>
      <c r="H455" s="10" t="str">
        <f t="shared" si="100"/>
        <v/>
      </c>
      <c r="I455" s="10">
        <f t="shared" si="101"/>
        <v>1.7879948914431673E-3</v>
      </c>
      <c r="J455" s="10">
        <f t="shared" si="102"/>
        <v>2.8429282160625445E-4</v>
      </c>
      <c r="K455" s="10">
        <f t="shared" si="105"/>
        <v>13</v>
      </c>
      <c r="L455" s="10">
        <f t="shared" si="106"/>
        <v>1</v>
      </c>
      <c r="M455" s="10">
        <f t="shared" si="103"/>
        <v>7.7937649880095916E-3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2</v>
      </c>
      <c r="G459" s="10" t="str">
        <f t="shared" si="99"/>
        <v/>
      </c>
      <c r="H459" s="10">
        <f t="shared" si="100"/>
        <v>4.7258979206049151E-4</v>
      </c>
      <c r="I459" s="10" t="str">
        <f t="shared" si="101"/>
        <v/>
      </c>
      <c r="J459" s="10">
        <f t="shared" si="102"/>
        <v>2.8429282160625445E-4</v>
      </c>
      <c r="K459" s="10" t="str">
        <f t="shared" si="105"/>
        <v xml:space="preserve"> </v>
      </c>
      <c r="L459" s="10">
        <f t="shared" si="106"/>
        <v>1</v>
      </c>
      <c r="M459" s="10" t="str">
        <f t="shared" si="103"/>
        <v/>
      </c>
      <c r="N459" s="14">
        <f t="shared" si="104"/>
        <v>4.7258979206049151E-4</v>
      </c>
    </row>
    <row r="460" spans="1:14" ht="25.5" x14ac:dyDescent="0.2">
      <c r="A460" s="8"/>
      <c r="B460" s="43" t="s">
        <v>432</v>
      </c>
      <c r="C460" s="40">
        <v>420</v>
      </c>
      <c r="D460" s="9">
        <v>745</v>
      </c>
      <c r="E460" s="9">
        <v>36</v>
      </c>
      <c r="F460" s="9">
        <v>144</v>
      </c>
      <c r="G460" s="10">
        <f t="shared" si="99"/>
        <v>0.25179856115107913</v>
      </c>
      <c r="H460" s="10">
        <f t="shared" si="100"/>
        <v>0.35207939508506614</v>
      </c>
      <c r="I460" s="10">
        <f t="shared" si="101"/>
        <v>4.5977011494252873E-3</v>
      </c>
      <c r="J460" s="10">
        <f t="shared" si="102"/>
        <v>2.0469083155650322E-2</v>
      </c>
      <c r="K460" s="10">
        <f t="shared" si="105"/>
        <v>-0.91428571428571426</v>
      </c>
      <c r="L460" s="10">
        <f t="shared" si="106"/>
        <v>-0.80671140939597319</v>
      </c>
      <c r="M460" s="10">
        <f t="shared" si="103"/>
        <v>-0.23021582733812948</v>
      </c>
      <c r="N460" s="14">
        <f t="shared" si="104"/>
        <v>-0.28402646502835538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1.4214641080312722E-4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2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2.8429282160625445E-4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19</v>
      </c>
      <c r="E464" s="9">
        <v>3</v>
      </c>
      <c r="F464" s="9">
        <v>2</v>
      </c>
      <c r="G464" s="10" t="str">
        <f t="shared" si="99"/>
        <v/>
      </c>
      <c r="H464" s="10">
        <f t="shared" si="100"/>
        <v>8.9792060491493391E-3</v>
      </c>
      <c r="I464" s="10">
        <f t="shared" si="101"/>
        <v>3.8314176245210729E-4</v>
      </c>
      <c r="J464" s="10">
        <f t="shared" si="102"/>
        <v>2.8429282160625445E-4</v>
      </c>
      <c r="K464" s="10">
        <f t="shared" si="105"/>
        <v>1</v>
      </c>
      <c r="L464" s="10">
        <f t="shared" si="106"/>
        <v>-0.89473684210526316</v>
      </c>
      <c r="M464" s="10" t="str">
        <f t="shared" si="103"/>
        <v/>
      </c>
      <c r="N464" s="14">
        <f t="shared" si="104"/>
        <v>-8.0340264650283558E-3</v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4.7258979206049151E-4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4">
        <f t="shared" si="104"/>
        <v>-4.7258979206049151E-4</v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1.4177693761814746E-3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4">
        <f t="shared" si="104"/>
        <v>-1.4177693761814746E-3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11</v>
      </c>
      <c r="E469" s="9">
        <v>3</v>
      </c>
      <c r="F469" s="9">
        <v>8</v>
      </c>
      <c r="G469" s="10" t="str">
        <f t="shared" si="99"/>
        <v/>
      </c>
      <c r="H469" s="10">
        <f t="shared" si="100"/>
        <v>5.1984877126654066E-3</v>
      </c>
      <c r="I469" s="10">
        <f t="shared" si="101"/>
        <v>3.8314176245210729E-4</v>
      </c>
      <c r="J469" s="10">
        <f t="shared" si="102"/>
        <v>1.1371712864250178E-3</v>
      </c>
      <c r="K469" s="10">
        <f t="shared" si="105"/>
        <v>1</v>
      </c>
      <c r="L469" s="10">
        <f t="shared" si="106"/>
        <v>-0.27272727272727271</v>
      </c>
      <c r="M469" s="10" t="str">
        <f t="shared" si="103"/>
        <v/>
      </c>
      <c r="N469" s="14">
        <f t="shared" si="104"/>
        <v>-1.4177693761814744E-3</v>
      </c>
    </row>
    <row r="470" spans="1:14" x14ac:dyDescent="0.2">
      <c r="A470" s="8"/>
      <c r="B470" s="43" t="s">
        <v>442</v>
      </c>
      <c r="C470" s="40">
        <v>1</v>
      </c>
      <c r="D470" s="9">
        <v>4</v>
      </c>
      <c r="E470" s="9">
        <v>12</v>
      </c>
      <c r="F470" s="9">
        <v>34</v>
      </c>
      <c r="G470" s="10">
        <f t="shared" si="99"/>
        <v>5.9952038369304552E-4</v>
      </c>
      <c r="H470" s="10">
        <f t="shared" si="100"/>
        <v>1.890359168241966E-3</v>
      </c>
      <c r="I470" s="10">
        <f t="shared" si="101"/>
        <v>1.5325670498084292E-3</v>
      </c>
      <c r="J470" s="10">
        <f t="shared" si="102"/>
        <v>4.8329779673063258E-3</v>
      </c>
      <c r="K470" s="10">
        <f t="shared" si="105"/>
        <v>11</v>
      </c>
      <c r="L470" s="10">
        <f t="shared" si="106"/>
        <v>7.5</v>
      </c>
      <c r="M470" s="10">
        <f t="shared" si="103"/>
        <v>6.594724220623501E-3</v>
      </c>
      <c r="N470" s="14">
        <f t="shared" si="104"/>
        <v>1.4177693761814745E-2</v>
      </c>
    </row>
    <row r="471" spans="1:14" x14ac:dyDescent="0.2">
      <c r="A471" s="8"/>
      <c r="B471" s="43" t="s">
        <v>443</v>
      </c>
      <c r="C471" s="40">
        <v>0</v>
      </c>
      <c r="D471" s="9">
        <v>1</v>
      </c>
      <c r="E471" s="9">
        <v>5</v>
      </c>
      <c r="F471" s="9">
        <v>12</v>
      </c>
      <c r="G471" s="10" t="str">
        <f t="shared" si="99"/>
        <v/>
      </c>
      <c r="H471" s="10">
        <f t="shared" si="100"/>
        <v>4.7258979206049151E-4</v>
      </c>
      <c r="I471" s="10">
        <f t="shared" si="101"/>
        <v>6.3856960408684551E-4</v>
      </c>
      <c r="J471" s="10">
        <f t="shared" si="102"/>
        <v>1.7057569296375266E-3</v>
      </c>
      <c r="K471" s="10">
        <f t="shared" si="105"/>
        <v>1</v>
      </c>
      <c r="L471" s="10">
        <f t="shared" si="106"/>
        <v>11</v>
      </c>
      <c r="M471" s="10" t="str">
        <f t="shared" si="103"/>
        <v/>
      </c>
      <c r="N471" s="14">
        <f t="shared" si="104"/>
        <v>5.1984877126654066E-3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1</v>
      </c>
      <c r="D473" s="9">
        <v>1</v>
      </c>
      <c r="E473" s="9">
        <v>0</v>
      </c>
      <c r="F473" s="9">
        <v>4</v>
      </c>
      <c r="G473" s="10">
        <f t="shared" si="99"/>
        <v>5.9952038369304552E-4</v>
      </c>
      <c r="H473" s="10">
        <f t="shared" si="100"/>
        <v>4.7258979206049151E-4</v>
      </c>
      <c r="I473" s="10" t="str">
        <f t="shared" si="101"/>
        <v/>
      </c>
      <c r="J473" s="10">
        <f t="shared" si="102"/>
        <v>5.6858564321250889E-4</v>
      </c>
      <c r="K473" s="10">
        <f t="shared" si="105"/>
        <v>-1</v>
      </c>
      <c r="L473" s="10">
        <f t="shared" si="106"/>
        <v>3</v>
      </c>
      <c r="M473" s="10">
        <f t="shared" si="103"/>
        <v>-5.9952038369304552E-4</v>
      </c>
      <c r="N473" s="14">
        <f t="shared" si="104"/>
        <v>1.4177693761814746E-3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84</v>
      </c>
      <c r="F474" s="9">
        <v>59</v>
      </c>
      <c r="G474" s="10" t="str">
        <f t="shared" si="99"/>
        <v/>
      </c>
      <c r="H474" s="10" t="str">
        <f t="shared" si="100"/>
        <v/>
      </c>
      <c r="I474" s="10">
        <f t="shared" si="101"/>
        <v>1.0727969348659003E-2</v>
      </c>
      <c r="J474" s="10">
        <f t="shared" si="102"/>
        <v>8.3866382373845062E-3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9</v>
      </c>
      <c r="D478" s="9">
        <v>13</v>
      </c>
      <c r="E478" s="9">
        <v>13</v>
      </c>
      <c r="F478" s="9">
        <v>10</v>
      </c>
      <c r="G478" s="10">
        <f t="shared" si="99"/>
        <v>5.3956834532374104E-3</v>
      </c>
      <c r="H478" s="10">
        <f t="shared" si="100"/>
        <v>6.1436672967863891E-3</v>
      </c>
      <c r="I478" s="10">
        <f t="shared" si="101"/>
        <v>1.6602809706257981E-3</v>
      </c>
      <c r="J478" s="10">
        <f t="shared" si="102"/>
        <v>1.4214641080312722E-3</v>
      </c>
      <c r="K478" s="10">
        <f t="shared" si="105"/>
        <v>0.44444444444444442</v>
      </c>
      <c r="L478" s="10">
        <f t="shared" si="106"/>
        <v>-0.23076923076923078</v>
      </c>
      <c r="M478" s="10">
        <f t="shared" si="103"/>
        <v>2.3980815347721821E-3</v>
      </c>
      <c r="N478" s="14">
        <f t="shared" si="104"/>
        <v>-1.4177693761814746E-3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17</v>
      </c>
      <c r="F480" s="9">
        <v>17</v>
      </c>
      <c r="G480" s="10" t="str">
        <f t="shared" si="99"/>
        <v/>
      </c>
      <c r="H480" s="10" t="str">
        <f t="shared" si="100"/>
        <v/>
      </c>
      <c r="I480" s="10">
        <f t="shared" si="101"/>
        <v>2.1711366538952745E-3</v>
      </c>
      <c r="J480" s="10">
        <f t="shared" si="102"/>
        <v>2.4164889836531629E-3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2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9.4517958412098301E-4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4">
        <f t="shared" si="104"/>
        <v>-9.4517958412098301E-4</v>
      </c>
    </row>
    <row r="482" spans="1:14" x14ac:dyDescent="0.2">
      <c r="A482" s="8"/>
      <c r="B482" s="43" t="s">
        <v>454</v>
      </c>
      <c r="C482" s="40">
        <v>0</v>
      </c>
      <c r="D482" s="9">
        <v>1</v>
      </c>
      <c r="E482" s="9">
        <v>0</v>
      </c>
      <c r="F482" s="9">
        <v>0</v>
      </c>
      <c r="G482" s="10" t="str">
        <f t="shared" si="99"/>
        <v/>
      </c>
      <c r="H482" s="10">
        <f t="shared" si="100"/>
        <v>4.7258979206049151E-4</v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>
        <f t="shared" si="106"/>
        <v>-1</v>
      </c>
      <c r="M482" s="10" t="str">
        <f t="shared" si="103"/>
        <v/>
      </c>
      <c r="N482" s="14">
        <f t="shared" si="104"/>
        <v>-4.7258979206049151E-4</v>
      </c>
    </row>
    <row r="483" spans="1:14" x14ac:dyDescent="0.2">
      <c r="A483" s="8"/>
      <c r="B483" s="43" t="s">
        <v>455</v>
      </c>
      <c r="C483" s="40">
        <v>0</v>
      </c>
      <c r="D483" s="9">
        <v>2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9.4517958412098301E-4</v>
      </c>
      <c r="I483" s="10" t="str">
        <f t="shared" si="101"/>
        <v/>
      </c>
      <c r="J483" s="10">
        <f t="shared" si="102"/>
        <v>1.4214641080312722E-4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4">
        <f t="shared" si="104"/>
        <v>-4.7258979206049151E-4</v>
      </c>
    </row>
    <row r="484" spans="1:14" x14ac:dyDescent="0.2">
      <c r="A484" s="8"/>
      <c r="B484" s="43" t="s">
        <v>456</v>
      </c>
      <c r="C484" s="40">
        <v>0</v>
      </c>
      <c r="D484" s="9">
        <v>6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2.8355387523629491E-3</v>
      </c>
      <c r="I484" s="10" t="str">
        <f t="shared" si="101"/>
        <v/>
      </c>
      <c r="J484" s="10">
        <f t="shared" si="102"/>
        <v>7.1073205401563609E-4</v>
      </c>
      <c r="K484" s="10" t="str">
        <f t="shared" si="105"/>
        <v xml:space="preserve"> </v>
      </c>
      <c r="L484" s="10">
        <f t="shared" si="106"/>
        <v>-0.16666666666666666</v>
      </c>
      <c r="M484" s="10" t="str">
        <f t="shared" si="103"/>
        <v/>
      </c>
      <c r="N484" s="14">
        <f t="shared" si="104"/>
        <v>-4.7258979206049151E-4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4.7258979206049151E-4</v>
      </c>
      <c r="I485" s="10" t="str">
        <f t="shared" si="101"/>
        <v/>
      </c>
      <c r="J485" s="10">
        <f t="shared" si="102"/>
        <v>1.4214641080312722E-4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4">
        <f t="shared" si="104"/>
        <v>0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4.7258979206049151E-4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-4.7258979206049151E-4</v>
      </c>
    </row>
    <row r="487" spans="1:14" ht="25.5" x14ac:dyDescent="0.2">
      <c r="A487" s="8"/>
      <c r="B487" s="43" t="s">
        <v>459</v>
      </c>
      <c r="C487" s="40">
        <v>1</v>
      </c>
      <c r="D487" s="9">
        <v>1</v>
      </c>
      <c r="E487" s="9">
        <v>0</v>
      </c>
      <c r="F487" s="9">
        <v>2</v>
      </c>
      <c r="G487" s="10">
        <f t="shared" si="99"/>
        <v>5.9952038369304552E-4</v>
      </c>
      <c r="H487" s="10">
        <f t="shared" si="100"/>
        <v>4.7258979206049151E-4</v>
      </c>
      <c r="I487" s="10" t="str">
        <f t="shared" si="101"/>
        <v/>
      </c>
      <c r="J487" s="10">
        <f t="shared" si="102"/>
        <v>2.8429282160625445E-4</v>
      </c>
      <c r="K487" s="10">
        <f t="shared" si="105"/>
        <v>-1</v>
      </c>
      <c r="L487" s="10">
        <f t="shared" si="106"/>
        <v>1</v>
      </c>
      <c r="M487" s="10">
        <f t="shared" si="103"/>
        <v>-5.9952038369304552E-4</v>
      </c>
      <c r="N487" s="14">
        <f t="shared" si="104"/>
        <v>4.7258979206049151E-4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5</v>
      </c>
      <c r="E491" s="9">
        <v>0</v>
      </c>
      <c r="F491" s="9">
        <v>2</v>
      </c>
      <c r="G491" s="10" t="str">
        <f t="shared" si="99"/>
        <v/>
      </c>
      <c r="H491" s="10">
        <f t="shared" si="100"/>
        <v>2.3629489603024575E-3</v>
      </c>
      <c r="I491" s="10" t="str">
        <f t="shared" si="101"/>
        <v/>
      </c>
      <c r="J491" s="10">
        <f t="shared" si="102"/>
        <v>2.8429282160625445E-4</v>
      </c>
      <c r="K491" s="10" t="str">
        <f t="shared" si="105"/>
        <v xml:space="preserve"> </v>
      </c>
      <c r="L491" s="10">
        <f t="shared" si="106"/>
        <v>-0.6</v>
      </c>
      <c r="M491" s="10" t="str">
        <f t="shared" si="103"/>
        <v/>
      </c>
      <c r="N491" s="14">
        <f t="shared" si="104"/>
        <v>-1.4177693761814744E-3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25</v>
      </c>
      <c r="E493" s="9">
        <v>1</v>
      </c>
      <c r="F493" s="9">
        <v>14</v>
      </c>
      <c r="G493" s="10" t="str">
        <f t="shared" si="99"/>
        <v/>
      </c>
      <c r="H493" s="10">
        <f t="shared" si="100"/>
        <v>1.1814744801512287E-2</v>
      </c>
      <c r="I493" s="10">
        <f t="shared" si="101"/>
        <v>1.2771392081736911E-4</v>
      </c>
      <c r="J493" s="10">
        <f t="shared" si="102"/>
        <v>1.990049751243781E-3</v>
      </c>
      <c r="K493" s="10">
        <f t="shared" si="105"/>
        <v>1</v>
      </c>
      <c r="L493" s="10">
        <f t="shared" si="106"/>
        <v>-0.44</v>
      </c>
      <c r="M493" s="10" t="str">
        <f t="shared" si="103"/>
        <v/>
      </c>
      <c r="N493" s="14">
        <f t="shared" si="104"/>
        <v>-5.1984877126654066E-3</v>
      </c>
    </row>
    <row r="494" spans="1:14" x14ac:dyDescent="0.2">
      <c r="A494" s="8"/>
      <c r="B494" s="43" t="s">
        <v>466</v>
      </c>
      <c r="C494" s="40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4.7258979206049151E-4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4">
        <f t="shared" si="104"/>
        <v>-4.7258979206049151E-4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1.4214641080312722E-4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1</v>
      </c>
      <c r="D497" s="9">
        <v>4</v>
      </c>
      <c r="E497" s="9">
        <v>0</v>
      </c>
      <c r="F497" s="9">
        <v>1</v>
      </c>
      <c r="G497" s="10">
        <f t="shared" si="99"/>
        <v>5.9952038369304552E-4</v>
      </c>
      <c r="H497" s="10">
        <f t="shared" si="100"/>
        <v>1.890359168241966E-3</v>
      </c>
      <c r="I497" s="10" t="str">
        <f t="shared" si="101"/>
        <v/>
      </c>
      <c r="J497" s="10">
        <f t="shared" si="102"/>
        <v>1.4214641080312722E-4</v>
      </c>
      <c r="K497" s="10">
        <f t="shared" si="105"/>
        <v>-1</v>
      </c>
      <c r="L497" s="10">
        <f t="shared" si="106"/>
        <v>-0.75</v>
      </c>
      <c r="M497" s="10">
        <f t="shared" si="103"/>
        <v>-5.9952038369304552E-4</v>
      </c>
      <c r="N497" s="14">
        <f t="shared" si="104"/>
        <v>-1.4177693761814746E-3</v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4.7258979206049151E-4</v>
      </c>
      <c r="I498" s="10" t="str">
        <f t="shared" si="101"/>
        <v/>
      </c>
      <c r="J498" s="10">
        <f t="shared" si="102"/>
        <v>1.4214641080312722E-4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14">
        <f t="shared" si="104"/>
        <v>0</v>
      </c>
    </row>
    <row r="499" spans="1:14" x14ac:dyDescent="0.2">
      <c r="A499" s="8"/>
      <c r="B499" s="43" t="s">
        <v>471</v>
      </c>
      <c r="C499" s="40">
        <v>1</v>
      </c>
      <c r="D499" s="9">
        <v>39</v>
      </c>
      <c r="E499" s="9">
        <v>0</v>
      </c>
      <c r="F499" s="9">
        <v>50</v>
      </c>
      <c r="G499" s="10">
        <f t="shared" ref="G499:G562" si="107">+IF(C499=0,"",C499/C$371)</f>
        <v>5.9952038369304552E-4</v>
      </c>
      <c r="H499" s="10">
        <f t="shared" ref="H499:H562" si="108">+IF(D499=0,"",D499/D$371)</f>
        <v>1.8431001890359167E-2</v>
      </c>
      <c r="I499" s="10" t="str">
        <f t="shared" ref="I499:I562" si="109">+IF(E499=0,"",E499/E$371)</f>
        <v/>
      </c>
      <c r="J499" s="10">
        <f t="shared" ref="J499:J562" si="110">+IF(F499=0,"",F499/F$371)</f>
        <v>7.1073205401563609E-3</v>
      </c>
      <c r="K499" s="10">
        <f t="shared" si="105"/>
        <v>-1</v>
      </c>
      <c r="L499" s="10">
        <f t="shared" si="106"/>
        <v>0.28205128205128205</v>
      </c>
      <c r="M499" s="10">
        <f t="shared" ref="M499:M562" si="111">+IF(OR(AND(G499=""),(K499="")),"",G499*K499)</f>
        <v>-5.9952038369304552E-4</v>
      </c>
      <c r="N499" s="14">
        <f t="shared" ref="N499:N562" si="112">+IF(OR(AND(H499=""),(L499="")),"",H499*L499)</f>
        <v>5.1984877126654058E-3</v>
      </c>
    </row>
    <row r="500" spans="1:14" x14ac:dyDescent="0.2">
      <c r="A500" s="8"/>
      <c r="B500" s="43" t="s">
        <v>472</v>
      </c>
      <c r="C500" s="40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4.7258979206049151E-4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4">
        <f t="shared" si="112"/>
        <v>-4.7258979206049151E-4</v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3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1.4177693761814746E-3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4">
        <f t="shared" si="112"/>
        <v>-1.4177693761814746E-3</v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1.4214641080312722E-4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13</v>
      </c>
      <c r="E507" s="9">
        <v>1</v>
      </c>
      <c r="F507" s="9">
        <v>11</v>
      </c>
      <c r="G507" s="10" t="str">
        <f t="shared" si="107"/>
        <v/>
      </c>
      <c r="H507" s="10">
        <f t="shared" si="108"/>
        <v>6.1436672967863891E-3</v>
      </c>
      <c r="I507" s="10">
        <f t="shared" si="109"/>
        <v>1.2771392081736911E-4</v>
      </c>
      <c r="J507" s="10">
        <f t="shared" si="110"/>
        <v>1.5636105188343995E-3</v>
      </c>
      <c r="K507" s="10">
        <f t="shared" si="113"/>
        <v>1</v>
      </c>
      <c r="L507" s="10">
        <f t="shared" si="114"/>
        <v>-0.15384615384615385</v>
      </c>
      <c r="M507" s="10" t="str">
        <f t="shared" si="111"/>
        <v/>
      </c>
      <c r="N507" s="14">
        <f t="shared" si="112"/>
        <v>-9.4517958412098301E-4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4.7258979206049151E-4</v>
      </c>
      <c r="I509" s="10" t="str">
        <f t="shared" si="109"/>
        <v/>
      </c>
      <c r="J509" s="10">
        <f t="shared" si="110"/>
        <v>1.4214641080312722E-4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14">
        <f t="shared" si="112"/>
        <v>0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3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4.2643923240938164E-4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1</v>
      </c>
      <c r="D512" s="9">
        <v>15</v>
      </c>
      <c r="E512" s="9">
        <v>0</v>
      </c>
      <c r="F512" s="9">
        <v>9</v>
      </c>
      <c r="G512" s="10">
        <f t="shared" si="107"/>
        <v>5.9952038369304552E-4</v>
      </c>
      <c r="H512" s="10">
        <f t="shared" si="108"/>
        <v>7.0888468809073724E-3</v>
      </c>
      <c r="I512" s="10" t="str">
        <f t="shared" si="109"/>
        <v/>
      </c>
      <c r="J512" s="10">
        <f t="shared" si="110"/>
        <v>1.2793176972281451E-3</v>
      </c>
      <c r="K512" s="10">
        <f t="shared" si="113"/>
        <v>-1</v>
      </c>
      <c r="L512" s="10">
        <f t="shared" si="114"/>
        <v>-0.4</v>
      </c>
      <c r="M512" s="10">
        <f t="shared" si="111"/>
        <v>-5.9952038369304552E-4</v>
      </c>
      <c r="N512" s="14">
        <f t="shared" si="112"/>
        <v>-2.8355387523629491E-3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7</v>
      </c>
      <c r="E514" s="9">
        <v>0</v>
      </c>
      <c r="F514" s="9">
        <v>4</v>
      </c>
      <c r="G514" s="10" t="str">
        <f t="shared" si="107"/>
        <v/>
      </c>
      <c r="H514" s="10">
        <f t="shared" si="108"/>
        <v>3.3081285444234404E-3</v>
      </c>
      <c r="I514" s="10" t="str">
        <f t="shared" si="109"/>
        <v/>
      </c>
      <c r="J514" s="10">
        <f t="shared" si="110"/>
        <v>5.6858564321250889E-4</v>
      </c>
      <c r="K514" s="10" t="str">
        <f t="shared" si="113"/>
        <v xml:space="preserve"> </v>
      </c>
      <c r="L514" s="10">
        <f t="shared" si="114"/>
        <v>-0.42857142857142855</v>
      </c>
      <c r="M514" s="10" t="str">
        <f t="shared" si="111"/>
        <v/>
      </c>
      <c r="N514" s="14">
        <f t="shared" si="112"/>
        <v>-1.4177693761814744E-3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2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9.4517958412098301E-4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-9.4517958412098301E-4</v>
      </c>
    </row>
    <row r="517" spans="1:14" x14ac:dyDescent="0.2">
      <c r="A517" s="8"/>
      <c r="B517" s="43" t="s">
        <v>489</v>
      </c>
      <c r="C517" s="40">
        <v>0</v>
      </c>
      <c r="D517" s="9">
        <v>2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9.4517958412098301E-4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14">
        <f t="shared" si="112"/>
        <v>-9.4517958412098301E-4</v>
      </c>
    </row>
    <row r="518" spans="1:14" x14ac:dyDescent="0.2">
      <c r="A518" s="8"/>
      <c r="B518" s="43" t="s">
        <v>490</v>
      </c>
      <c r="C518" s="40">
        <v>1</v>
      </c>
      <c r="D518" s="9">
        <v>8</v>
      </c>
      <c r="E518" s="9">
        <v>0</v>
      </c>
      <c r="F518" s="9">
        <v>3</v>
      </c>
      <c r="G518" s="10">
        <f t="shared" si="107"/>
        <v>5.9952038369304552E-4</v>
      </c>
      <c r="H518" s="10">
        <f t="shared" si="108"/>
        <v>3.780718336483932E-3</v>
      </c>
      <c r="I518" s="10" t="str">
        <f t="shared" si="109"/>
        <v/>
      </c>
      <c r="J518" s="10">
        <f t="shared" si="110"/>
        <v>4.2643923240938164E-4</v>
      </c>
      <c r="K518" s="10">
        <f t="shared" si="113"/>
        <v>-1</v>
      </c>
      <c r="L518" s="10">
        <f t="shared" si="114"/>
        <v>-0.625</v>
      </c>
      <c r="M518" s="10">
        <f t="shared" si="111"/>
        <v>-5.9952038369304552E-4</v>
      </c>
      <c r="N518" s="14">
        <f t="shared" si="112"/>
        <v>-2.3629489603024575E-3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15</v>
      </c>
      <c r="D520" s="9">
        <v>3</v>
      </c>
      <c r="E520" s="9">
        <v>0</v>
      </c>
      <c r="F520" s="9">
        <v>0</v>
      </c>
      <c r="G520" s="10">
        <f t="shared" si="107"/>
        <v>8.9928057553956831E-3</v>
      </c>
      <c r="H520" s="10">
        <f t="shared" si="108"/>
        <v>1.4177693761814746E-3</v>
      </c>
      <c r="I520" s="10" t="str">
        <f t="shared" si="109"/>
        <v/>
      </c>
      <c r="J520" s="10" t="str">
        <f t="shared" si="110"/>
        <v/>
      </c>
      <c r="K520" s="10">
        <f t="shared" si="113"/>
        <v>-1</v>
      </c>
      <c r="L520" s="10">
        <f t="shared" si="114"/>
        <v>-1</v>
      </c>
      <c r="M520" s="10">
        <f t="shared" si="111"/>
        <v>-8.9928057553956831E-3</v>
      </c>
      <c r="N520" s="14">
        <f t="shared" si="112"/>
        <v>-1.4177693761814746E-3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4.7258979206049151E-4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4">
        <f t="shared" si="112"/>
        <v>-4.7258979206049151E-4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1.4214641080312722E-4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1.4214641080312722E-4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2</v>
      </c>
      <c r="D528" s="9">
        <v>1</v>
      </c>
      <c r="E528" s="9">
        <v>1</v>
      </c>
      <c r="F528" s="9">
        <v>0</v>
      </c>
      <c r="G528" s="10">
        <f t="shared" si="107"/>
        <v>1.199040767386091E-3</v>
      </c>
      <c r="H528" s="10">
        <f t="shared" si="108"/>
        <v>4.7258979206049151E-4</v>
      </c>
      <c r="I528" s="10">
        <f t="shared" si="109"/>
        <v>1.2771392081736911E-4</v>
      </c>
      <c r="J528" s="10" t="str">
        <f t="shared" si="110"/>
        <v/>
      </c>
      <c r="K528" s="10">
        <f t="shared" si="113"/>
        <v>-0.5</v>
      </c>
      <c r="L528" s="10">
        <f t="shared" si="114"/>
        <v>-1</v>
      </c>
      <c r="M528" s="10">
        <f t="shared" si="111"/>
        <v>-5.9952038369304552E-4</v>
      </c>
      <c r="N528" s="14">
        <f t="shared" si="112"/>
        <v>-4.7258979206049151E-4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1.4214641080312722E-4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1</v>
      </c>
      <c r="F532" s="9">
        <v>0</v>
      </c>
      <c r="G532" s="10" t="str">
        <f t="shared" si="107"/>
        <v/>
      </c>
      <c r="H532" s="10" t="str">
        <f t="shared" si="108"/>
        <v/>
      </c>
      <c r="I532" s="10">
        <f t="shared" si="109"/>
        <v>1.2771392081736911E-4</v>
      </c>
      <c r="J532" s="10" t="str">
        <f t="shared" si="110"/>
        <v/>
      </c>
      <c r="K532" s="10">
        <f t="shared" si="113"/>
        <v>1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0</v>
      </c>
      <c r="F536" s="9">
        <v>0</v>
      </c>
      <c r="G536" s="10">
        <f t="shared" si="107"/>
        <v>5.9952038369304552E-4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-5.9952038369304552E-4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1</v>
      </c>
      <c r="F537" s="9">
        <v>0</v>
      </c>
      <c r="G537" s="10" t="str">
        <f t="shared" si="107"/>
        <v/>
      </c>
      <c r="H537" s="10" t="str">
        <f t="shared" si="108"/>
        <v/>
      </c>
      <c r="I537" s="10">
        <f t="shared" si="109"/>
        <v>1.2771392081736911E-4</v>
      </c>
      <c r="J537" s="10" t="str">
        <f t="shared" si="110"/>
        <v/>
      </c>
      <c r="K537" s="10">
        <f t="shared" si="113"/>
        <v>1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1</v>
      </c>
      <c r="D538" s="9">
        <v>0</v>
      </c>
      <c r="E538" s="9">
        <v>0</v>
      </c>
      <c r="F538" s="9">
        <v>0</v>
      </c>
      <c r="G538" s="10">
        <f t="shared" si="107"/>
        <v>5.9952038369304552E-4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-5.9952038369304552E-4</v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10</v>
      </c>
      <c r="D539" s="9">
        <v>0</v>
      </c>
      <c r="E539" s="9">
        <v>2</v>
      </c>
      <c r="F539" s="9">
        <v>0</v>
      </c>
      <c r="G539" s="10">
        <f t="shared" si="107"/>
        <v>5.9952038369304557E-3</v>
      </c>
      <c r="H539" s="10" t="str">
        <f t="shared" si="108"/>
        <v/>
      </c>
      <c r="I539" s="10">
        <f t="shared" si="109"/>
        <v>2.5542784163473821E-4</v>
      </c>
      <c r="J539" s="10" t="str">
        <f t="shared" si="110"/>
        <v/>
      </c>
      <c r="K539" s="10">
        <f t="shared" si="113"/>
        <v>-0.8</v>
      </c>
      <c r="L539" s="10" t="str">
        <f t="shared" si="114"/>
        <v xml:space="preserve"> </v>
      </c>
      <c r="M539" s="10">
        <f t="shared" si="111"/>
        <v>-4.796163069544365E-3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38</v>
      </c>
      <c r="D540" s="9">
        <v>2</v>
      </c>
      <c r="E540" s="9">
        <v>3</v>
      </c>
      <c r="F540" s="9">
        <v>0</v>
      </c>
      <c r="G540" s="10">
        <f t="shared" si="107"/>
        <v>2.2781774580335732E-2</v>
      </c>
      <c r="H540" s="10">
        <f t="shared" si="108"/>
        <v>9.4517958412098301E-4</v>
      </c>
      <c r="I540" s="10">
        <f t="shared" si="109"/>
        <v>3.8314176245210729E-4</v>
      </c>
      <c r="J540" s="10" t="str">
        <f t="shared" si="110"/>
        <v/>
      </c>
      <c r="K540" s="10">
        <f t="shared" si="113"/>
        <v>-0.92105263157894735</v>
      </c>
      <c r="L540" s="10">
        <f t="shared" si="114"/>
        <v>-1</v>
      </c>
      <c r="M540" s="10">
        <f t="shared" si="111"/>
        <v>-2.0983213429256596E-2</v>
      </c>
      <c r="N540" s="14">
        <f t="shared" si="112"/>
        <v>-9.4517958412098301E-4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1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1.4214641080312722E-4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</v>
      </c>
      <c r="D543" s="9">
        <v>1</v>
      </c>
      <c r="E543" s="9">
        <v>0</v>
      </c>
      <c r="F543" s="9">
        <v>0</v>
      </c>
      <c r="G543" s="10">
        <f t="shared" si="107"/>
        <v>5.9952038369304552E-4</v>
      </c>
      <c r="H543" s="10">
        <f t="shared" si="108"/>
        <v>4.7258979206049151E-4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-5.9952038369304552E-4</v>
      </c>
      <c r="N543" s="14">
        <f t="shared" si="112"/>
        <v>-4.7258979206049151E-4</v>
      </c>
    </row>
    <row r="544" spans="1:14" ht="25.5" x14ac:dyDescent="0.2">
      <c r="A544" s="8"/>
      <c r="B544" s="43" t="s">
        <v>516</v>
      </c>
      <c r="C544" s="40">
        <v>8</v>
      </c>
      <c r="D544" s="9">
        <v>6</v>
      </c>
      <c r="E544" s="9">
        <v>16</v>
      </c>
      <c r="F544" s="9">
        <v>2</v>
      </c>
      <c r="G544" s="10">
        <f t="shared" si="107"/>
        <v>4.7961630695443642E-3</v>
      </c>
      <c r="H544" s="10">
        <f t="shared" si="108"/>
        <v>2.8355387523629491E-3</v>
      </c>
      <c r="I544" s="10">
        <f t="shared" si="109"/>
        <v>2.0434227330779057E-3</v>
      </c>
      <c r="J544" s="10">
        <f t="shared" si="110"/>
        <v>2.8429282160625445E-4</v>
      </c>
      <c r="K544" s="10">
        <f t="shared" si="113"/>
        <v>1</v>
      </c>
      <c r="L544" s="10">
        <f t="shared" si="114"/>
        <v>-0.66666666666666663</v>
      </c>
      <c r="M544" s="10">
        <f t="shared" si="111"/>
        <v>4.7961630695443642E-3</v>
      </c>
      <c r="N544" s="14">
        <f t="shared" si="112"/>
        <v>-1.890359168241966E-3</v>
      </c>
    </row>
    <row r="545" spans="1:14" x14ac:dyDescent="0.2">
      <c r="A545" s="8"/>
      <c r="B545" s="43" t="s">
        <v>517</v>
      </c>
      <c r="C545" s="40">
        <v>0</v>
      </c>
      <c r="D545" s="9">
        <v>2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9.4517958412098301E-4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4">
        <f t="shared" si="112"/>
        <v>-9.4517958412098301E-4</v>
      </c>
    </row>
    <row r="546" spans="1:14" ht="25.5" x14ac:dyDescent="0.2">
      <c r="A546" s="8"/>
      <c r="B546" s="43" t="s">
        <v>518</v>
      </c>
      <c r="C546" s="40">
        <v>1</v>
      </c>
      <c r="D546" s="9">
        <v>0</v>
      </c>
      <c r="E546" s="9">
        <v>2</v>
      </c>
      <c r="F546" s="9">
        <v>4</v>
      </c>
      <c r="G546" s="10">
        <f t="shared" si="107"/>
        <v>5.9952038369304552E-4</v>
      </c>
      <c r="H546" s="10" t="str">
        <f t="shared" si="108"/>
        <v/>
      </c>
      <c r="I546" s="10">
        <f t="shared" si="109"/>
        <v>2.5542784163473821E-4</v>
      </c>
      <c r="J546" s="10">
        <f t="shared" si="110"/>
        <v>5.6858564321250889E-4</v>
      </c>
      <c r="K546" s="10">
        <f t="shared" si="113"/>
        <v>1</v>
      </c>
      <c r="L546" s="10">
        <f t="shared" si="114"/>
        <v>1</v>
      </c>
      <c r="M546" s="10">
        <f t="shared" si="111"/>
        <v>5.9952038369304552E-4</v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4.7258979206049151E-4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-4.7258979206049151E-4</v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2</v>
      </c>
      <c r="F559" s="9">
        <v>1</v>
      </c>
      <c r="G559" s="10" t="str">
        <f t="shared" si="107"/>
        <v/>
      </c>
      <c r="H559" s="10" t="str">
        <f t="shared" si="108"/>
        <v/>
      </c>
      <c r="I559" s="10">
        <f t="shared" si="109"/>
        <v>2.5542784163473821E-4</v>
      </c>
      <c r="J559" s="10">
        <f t="shared" si="110"/>
        <v>1.4214641080312722E-4</v>
      </c>
      <c r="K559" s="10">
        <f t="shared" si="113"/>
        <v>1</v>
      </c>
      <c r="L559" s="10">
        <f t="shared" si="114"/>
        <v>1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1.4214641080312722E-4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3</v>
      </c>
      <c r="E563" s="9">
        <v>15</v>
      </c>
      <c r="F563" s="9">
        <v>16</v>
      </c>
      <c r="G563" s="10">
        <f t="shared" ref="G563:G604" si="115">+IF(C563=0,"",C563/C$371)</f>
        <v>1.7985611510791368E-3</v>
      </c>
      <c r="H563" s="10">
        <f t="shared" ref="H563:H604" si="116">+IF(D563=0,"",D563/D$371)</f>
        <v>1.4177693761814746E-3</v>
      </c>
      <c r="I563" s="10">
        <f t="shared" ref="I563:I604" si="117">+IF(E563=0,"",E563/E$371)</f>
        <v>1.9157088122605363E-3</v>
      </c>
      <c r="J563" s="10">
        <f t="shared" ref="J563:J604" si="118">+IF(F563=0,"",F563/F$371)</f>
        <v>2.2743425728500356E-3</v>
      </c>
      <c r="K563" s="10">
        <f t="shared" si="113"/>
        <v>4</v>
      </c>
      <c r="L563" s="10">
        <f t="shared" si="114"/>
        <v>4.333333333333333</v>
      </c>
      <c r="M563" s="10">
        <f t="shared" ref="M563:M604" si="119">+IF(OR(AND(G563=""),(K563="")),"",G563*K563)</f>
        <v>7.1942446043165471E-3</v>
      </c>
      <c r="N563" s="14">
        <f t="shared" ref="N563:N604" si="120">+IF(OR(AND(H563=""),(L563="")),"",H563*L563)</f>
        <v>6.1436672967863891E-3</v>
      </c>
    </row>
    <row r="564" spans="1:14" x14ac:dyDescent="0.2">
      <c r="A564" s="8"/>
      <c r="B564" s="43" t="s">
        <v>536</v>
      </c>
      <c r="C564" s="40">
        <v>9</v>
      </c>
      <c r="D564" s="9">
        <v>13</v>
      </c>
      <c r="E564" s="9">
        <v>10</v>
      </c>
      <c r="F564" s="9">
        <v>10</v>
      </c>
      <c r="G564" s="10">
        <f t="shared" si="115"/>
        <v>5.3956834532374104E-3</v>
      </c>
      <c r="H564" s="10">
        <f t="shared" si="116"/>
        <v>6.1436672967863891E-3</v>
      </c>
      <c r="I564" s="10">
        <f t="shared" si="117"/>
        <v>1.277139208173691E-3</v>
      </c>
      <c r="J564" s="10">
        <f t="shared" si="118"/>
        <v>1.4214641080312722E-3</v>
      </c>
      <c r="K564" s="10">
        <f t="shared" ref="K564:K604" si="121">+IF(AND(C564=0,E564=0)," ",IF(C564=0,1,IF(E564=0,-1,(E564-C564)/C564)))</f>
        <v>0.1111111111111111</v>
      </c>
      <c r="L564" s="10">
        <f t="shared" ref="L564:L604" si="122">+IF(AND(D564=0,F564=0)," ",IF(D564=0,1,IF(F564=0,-1,(F564-D564)/D564)))</f>
        <v>-0.23076923076923078</v>
      </c>
      <c r="M564" s="10">
        <f t="shared" si="119"/>
        <v>5.9952038369304552E-4</v>
      </c>
      <c r="N564" s="14">
        <f t="shared" si="120"/>
        <v>-1.4177693761814746E-3</v>
      </c>
    </row>
    <row r="565" spans="1:14" ht="25.5" x14ac:dyDescent="0.2">
      <c r="A565" s="8"/>
      <c r="B565" s="43" t="s">
        <v>537</v>
      </c>
      <c r="C565" s="40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9.4517958412098301E-4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4">
        <f t="shared" si="120"/>
        <v>-9.4517958412098301E-4</v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5</v>
      </c>
      <c r="D567" s="9">
        <v>38</v>
      </c>
      <c r="E567" s="9">
        <v>0</v>
      </c>
      <c r="F567" s="9">
        <v>8</v>
      </c>
      <c r="G567" s="10">
        <f t="shared" si="115"/>
        <v>2.9976019184652278E-3</v>
      </c>
      <c r="H567" s="10">
        <f t="shared" si="116"/>
        <v>1.7958412098298678E-2</v>
      </c>
      <c r="I567" s="10" t="str">
        <f t="shared" si="117"/>
        <v/>
      </c>
      <c r="J567" s="10">
        <f t="shared" si="118"/>
        <v>1.1371712864250178E-3</v>
      </c>
      <c r="K567" s="10">
        <f t="shared" si="121"/>
        <v>-1</v>
      </c>
      <c r="L567" s="10">
        <f t="shared" si="122"/>
        <v>-0.78947368421052633</v>
      </c>
      <c r="M567" s="10">
        <f t="shared" si="119"/>
        <v>-2.9976019184652278E-3</v>
      </c>
      <c r="N567" s="14">
        <f t="shared" si="120"/>
        <v>-1.4177693761814747E-2</v>
      </c>
    </row>
    <row r="568" spans="1:14" x14ac:dyDescent="0.2">
      <c r="A568" s="8"/>
      <c r="B568" s="43" t="s">
        <v>540</v>
      </c>
      <c r="C568" s="40">
        <v>1</v>
      </c>
      <c r="D568" s="9">
        <v>8</v>
      </c>
      <c r="E568" s="9">
        <v>0</v>
      </c>
      <c r="F568" s="9">
        <v>6</v>
      </c>
      <c r="G568" s="10">
        <f t="shared" si="115"/>
        <v>5.9952038369304552E-4</v>
      </c>
      <c r="H568" s="10">
        <f t="shared" si="116"/>
        <v>3.780718336483932E-3</v>
      </c>
      <c r="I568" s="10" t="str">
        <f t="shared" si="117"/>
        <v/>
      </c>
      <c r="J568" s="10">
        <f t="shared" si="118"/>
        <v>8.5287846481876329E-4</v>
      </c>
      <c r="K568" s="10">
        <f t="shared" si="121"/>
        <v>-1</v>
      </c>
      <c r="L568" s="10">
        <f t="shared" si="122"/>
        <v>-0.25</v>
      </c>
      <c r="M568" s="10">
        <f t="shared" si="119"/>
        <v>-5.9952038369304552E-4</v>
      </c>
      <c r="N568" s="14">
        <f t="shared" si="120"/>
        <v>-9.4517958412098301E-4</v>
      </c>
    </row>
    <row r="569" spans="1:14" x14ac:dyDescent="0.2">
      <c r="A569" s="8"/>
      <c r="B569" s="43" t="s">
        <v>541</v>
      </c>
      <c r="C569" s="40">
        <v>1</v>
      </c>
      <c r="D569" s="9">
        <v>0</v>
      </c>
      <c r="E569" s="9">
        <v>0</v>
      </c>
      <c r="F569" s="9">
        <v>0</v>
      </c>
      <c r="G569" s="10">
        <f t="shared" si="115"/>
        <v>5.9952038369304552E-4</v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>
        <f t="shared" si="121"/>
        <v>-1</v>
      </c>
      <c r="L569" s="10" t="str">
        <f t="shared" si="122"/>
        <v xml:space="preserve"> </v>
      </c>
      <c r="M569" s="10">
        <f t="shared" si="119"/>
        <v>-5.9952038369304552E-4</v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1.4214641080312722E-4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1.2771392081736911E-4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2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9.4517958412098301E-4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4">
        <f t="shared" si="120"/>
        <v>-9.4517958412098301E-4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1</v>
      </c>
      <c r="F581" s="9">
        <v>0</v>
      </c>
      <c r="G581" s="10" t="str">
        <f t="shared" si="115"/>
        <v/>
      </c>
      <c r="H581" s="10">
        <f t="shared" si="116"/>
        <v>4.7258979206049151E-4</v>
      </c>
      <c r="I581" s="10">
        <f t="shared" si="117"/>
        <v>1.2771392081736911E-4</v>
      </c>
      <c r="J581" s="10" t="str">
        <f t="shared" si="118"/>
        <v/>
      </c>
      <c r="K581" s="10">
        <f t="shared" si="121"/>
        <v>1</v>
      </c>
      <c r="L581" s="10">
        <f t="shared" si="122"/>
        <v>-1</v>
      </c>
      <c r="M581" s="10" t="str">
        <f t="shared" si="119"/>
        <v/>
      </c>
      <c r="N581" s="14">
        <f t="shared" si="120"/>
        <v>-4.7258979206049151E-4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3</v>
      </c>
      <c r="D583" s="9">
        <v>55</v>
      </c>
      <c r="E583" s="9">
        <v>0</v>
      </c>
      <c r="F583" s="9">
        <v>9</v>
      </c>
      <c r="G583" s="10">
        <f t="shared" si="115"/>
        <v>1.7985611510791368E-3</v>
      </c>
      <c r="H583" s="10">
        <f t="shared" si="116"/>
        <v>2.5992438563327031E-2</v>
      </c>
      <c r="I583" s="10" t="str">
        <f t="shared" si="117"/>
        <v/>
      </c>
      <c r="J583" s="10">
        <f t="shared" si="118"/>
        <v>1.2793176972281451E-3</v>
      </c>
      <c r="K583" s="10">
        <f t="shared" si="121"/>
        <v>-1</v>
      </c>
      <c r="L583" s="10">
        <f t="shared" si="122"/>
        <v>-0.83636363636363631</v>
      </c>
      <c r="M583" s="10">
        <f t="shared" si="119"/>
        <v>-1.7985611510791368E-3</v>
      </c>
      <c r="N583" s="14">
        <f t="shared" si="120"/>
        <v>-2.1739130434782605E-2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7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9.9502487562189048E-4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1.4214641080312722E-4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61</v>
      </c>
      <c r="E588" s="9">
        <v>0</v>
      </c>
      <c r="F588" s="9">
        <v>15</v>
      </c>
      <c r="G588" s="10" t="str">
        <f t="shared" si="115"/>
        <v/>
      </c>
      <c r="H588" s="10">
        <f t="shared" si="116"/>
        <v>2.8827977315689982E-2</v>
      </c>
      <c r="I588" s="10" t="str">
        <f t="shared" si="117"/>
        <v/>
      </c>
      <c r="J588" s="10">
        <f t="shared" si="118"/>
        <v>2.1321961620469083E-3</v>
      </c>
      <c r="K588" s="10" t="str">
        <f t="shared" si="121"/>
        <v xml:space="preserve"> </v>
      </c>
      <c r="L588" s="10">
        <f t="shared" si="122"/>
        <v>-0.75409836065573765</v>
      </c>
      <c r="M588" s="10" t="str">
        <f t="shared" si="119"/>
        <v/>
      </c>
      <c r="N588" s="14">
        <f t="shared" si="120"/>
        <v>-2.1739130434782608E-2</v>
      </c>
    </row>
    <row r="589" spans="1:14" ht="25.5" x14ac:dyDescent="0.2">
      <c r="A589" s="8"/>
      <c r="B589" s="43" t="s">
        <v>561</v>
      </c>
      <c r="C589" s="40">
        <v>0</v>
      </c>
      <c r="D589" s="9">
        <v>23</v>
      </c>
      <c r="E589" s="9">
        <v>0</v>
      </c>
      <c r="F589" s="9">
        <v>6</v>
      </c>
      <c r="G589" s="10" t="str">
        <f t="shared" si="115"/>
        <v/>
      </c>
      <c r="H589" s="10">
        <f t="shared" si="116"/>
        <v>1.0869565217391304E-2</v>
      </c>
      <c r="I589" s="10" t="str">
        <f t="shared" si="117"/>
        <v/>
      </c>
      <c r="J589" s="10">
        <f t="shared" si="118"/>
        <v>8.5287846481876329E-4</v>
      </c>
      <c r="K589" s="10" t="str">
        <f t="shared" si="121"/>
        <v xml:space="preserve"> </v>
      </c>
      <c r="L589" s="10">
        <f t="shared" si="122"/>
        <v>-0.73913043478260865</v>
      </c>
      <c r="M589" s="10" t="str">
        <f t="shared" si="119"/>
        <v/>
      </c>
      <c r="N589" s="14">
        <f t="shared" si="120"/>
        <v>-8.034026465028354E-3</v>
      </c>
    </row>
    <row r="590" spans="1:14" x14ac:dyDescent="0.2">
      <c r="A590" s="8"/>
      <c r="B590" s="43" t="s">
        <v>562</v>
      </c>
      <c r="C590" s="40">
        <v>2</v>
      </c>
      <c r="D590" s="9">
        <v>179</v>
      </c>
      <c r="E590" s="9">
        <v>0</v>
      </c>
      <c r="F590" s="9">
        <v>63</v>
      </c>
      <c r="G590" s="10">
        <f t="shared" si="115"/>
        <v>1.199040767386091E-3</v>
      </c>
      <c r="H590" s="10">
        <f t="shared" si="116"/>
        <v>8.459357277882798E-2</v>
      </c>
      <c r="I590" s="10" t="str">
        <f t="shared" si="117"/>
        <v/>
      </c>
      <c r="J590" s="10">
        <f t="shared" si="118"/>
        <v>8.9552238805970154E-3</v>
      </c>
      <c r="K590" s="10">
        <f t="shared" si="121"/>
        <v>-1</v>
      </c>
      <c r="L590" s="10">
        <f t="shared" si="122"/>
        <v>-0.64804469273743015</v>
      </c>
      <c r="M590" s="10">
        <f t="shared" si="119"/>
        <v>-1.199040767386091E-3</v>
      </c>
      <c r="N590" s="14">
        <f t="shared" si="120"/>
        <v>-5.4820415879017016E-2</v>
      </c>
    </row>
    <row r="591" spans="1:14" x14ac:dyDescent="0.2">
      <c r="A591" s="8"/>
      <c r="B591" s="43" t="s">
        <v>563</v>
      </c>
      <c r="C591" s="40">
        <v>0</v>
      </c>
      <c r="D591" s="9">
        <v>4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1.890359168241966E-3</v>
      </c>
      <c r="I591" s="10" t="str">
        <f t="shared" si="117"/>
        <v/>
      </c>
      <c r="J591" s="10">
        <f t="shared" si="118"/>
        <v>4.2643923240938164E-4</v>
      </c>
      <c r="K591" s="10" t="str">
        <f t="shared" si="121"/>
        <v xml:space="preserve"> </v>
      </c>
      <c r="L591" s="10">
        <f t="shared" si="122"/>
        <v>-0.25</v>
      </c>
      <c r="M591" s="10" t="str">
        <f t="shared" si="119"/>
        <v/>
      </c>
      <c r="N591" s="14">
        <f t="shared" si="120"/>
        <v>-4.7258979206049151E-4</v>
      </c>
    </row>
    <row r="592" spans="1:14" x14ac:dyDescent="0.2">
      <c r="A592" s="8"/>
      <c r="B592" s="43" t="s">
        <v>564</v>
      </c>
      <c r="C592" s="40">
        <v>0</v>
      </c>
      <c r="D592" s="9">
        <v>1</v>
      </c>
      <c r="E592" s="9">
        <v>0</v>
      </c>
      <c r="F592" s="9">
        <v>1</v>
      </c>
      <c r="G592" s="10" t="str">
        <f t="shared" si="115"/>
        <v/>
      </c>
      <c r="H592" s="10">
        <f t="shared" si="116"/>
        <v>4.7258979206049151E-4</v>
      </c>
      <c r="I592" s="10" t="str">
        <f t="shared" si="117"/>
        <v/>
      </c>
      <c r="J592" s="10">
        <f t="shared" si="118"/>
        <v>1.4214641080312722E-4</v>
      </c>
      <c r="K592" s="10" t="str">
        <f t="shared" si="121"/>
        <v xml:space="preserve"> </v>
      </c>
      <c r="L592" s="10">
        <f t="shared" si="122"/>
        <v>0</v>
      </c>
      <c r="M592" s="10" t="str">
        <f t="shared" si="119"/>
        <v/>
      </c>
      <c r="N592" s="14">
        <f t="shared" si="120"/>
        <v>0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</v>
      </c>
      <c r="D595" s="9">
        <v>0</v>
      </c>
      <c r="E595" s="9">
        <v>0</v>
      </c>
      <c r="F595" s="9">
        <v>0</v>
      </c>
      <c r="G595" s="10">
        <f t="shared" si="115"/>
        <v>5.9952038369304552E-4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-5.9952038369304552E-4</v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10</v>
      </c>
      <c r="E597" s="9">
        <v>0</v>
      </c>
      <c r="F597" s="9">
        <v>7</v>
      </c>
      <c r="G597" s="10" t="str">
        <f t="shared" si="115"/>
        <v/>
      </c>
      <c r="H597" s="10">
        <f t="shared" si="116"/>
        <v>4.725897920604915E-3</v>
      </c>
      <c r="I597" s="10" t="str">
        <f t="shared" si="117"/>
        <v/>
      </c>
      <c r="J597" s="10">
        <f t="shared" si="118"/>
        <v>9.9502487562189048E-4</v>
      </c>
      <c r="K597" s="10" t="str">
        <f t="shared" si="121"/>
        <v xml:space="preserve"> </v>
      </c>
      <c r="L597" s="10">
        <f t="shared" si="122"/>
        <v>-0.3</v>
      </c>
      <c r="M597" s="10" t="str">
        <f t="shared" si="119"/>
        <v/>
      </c>
      <c r="N597" s="14">
        <f t="shared" si="120"/>
        <v>-1.4177693761814744E-3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2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2.8429282160625445E-4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4.7258979206049151E-4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4">
        <f t="shared" si="120"/>
        <v>-4.7258979206049151E-4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3625</v>
      </c>
      <c r="D612" s="31">
        <f>SUM(D613:D640)</f>
        <v>4150</v>
      </c>
      <c r="E612" s="31">
        <f>SUM(E613:E640)</f>
        <v>4844</v>
      </c>
      <c r="F612" s="31">
        <f>SUM(F613:F640)</f>
        <v>4275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0.33627586206896554</v>
      </c>
      <c r="L612" s="32">
        <f>+IF(AND(D612=0,F612=0),"",IF(D612=0,1,IF(F612=0,-1,(F612-D612)/D612)))</f>
        <v>3.0120481927710843E-2</v>
      </c>
      <c r="M612" s="32">
        <f t="shared" ref="M612:M640" si="127">+IF(OR(AND(G612=""),(K612="")),"",G612*K612)</f>
        <v>0.33627586206896554</v>
      </c>
      <c r="N612" s="33">
        <f t="shared" ref="N612:N640" si="128">+IF(OR(AND(H612=""),(L612="")),"",H612*L612)</f>
        <v>3.0120481927710843E-2</v>
      </c>
    </row>
    <row r="613" spans="1:14" x14ac:dyDescent="0.2">
      <c r="A613" s="8"/>
      <c r="B613" s="42" t="s">
        <v>577</v>
      </c>
      <c r="C613" s="40">
        <v>0</v>
      </c>
      <c r="D613" s="9">
        <v>4</v>
      </c>
      <c r="E613" s="9">
        <v>0</v>
      </c>
      <c r="F613" s="9">
        <v>1</v>
      </c>
      <c r="G613" s="10" t="str">
        <f t="shared" si="123"/>
        <v/>
      </c>
      <c r="H613" s="10">
        <f t="shared" si="124"/>
        <v>9.6385542168674694E-4</v>
      </c>
      <c r="I613" s="10" t="str">
        <f t="shared" si="125"/>
        <v/>
      </c>
      <c r="J613" s="10">
        <f t="shared" si="126"/>
        <v>2.3391812865497077E-4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-0.75</v>
      </c>
      <c r="M613" s="10" t="str">
        <f t="shared" si="127"/>
        <v/>
      </c>
      <c r="N613" s="14">
        <f t="shared" si="128"/>
        <v>-7.2289156626506026E-4</v>
      </c>
    </row>
    <row r="614" spans="1:14" x14ac:dyDescent="0.2">
      <c r="A614" s="8"/>
      <c r="B614" s="43" t="s">
        <v>578</v>
      </c>
      <c r="C614" s="40">
        <v>0</v>
      </c>
      <c r="D614" s="9">
        <v>4</v>
      </c>
      <c r="E614" s="9">
        <v>21</v>
      </c>
      <c r="F614" s="9">
        <v>3</v>
      </c>
      <c r="G614" s="10" t="str">
        <f t="shared" si="123"/>
        <v/>
      </c>
      <c r="H614" s="10">
        <f t="shared" si="124"/>
        <v>9.6385542168674694E-4</v>
      </c>
      <c r="I614" s="10">
        <f t="shared" si="125"/>
        <v>4.335260115606936E-3</v>
      </c>
      <c r="J614" s="10">
        <f t="shared" si="126"/>
        <v>7.0175438596491223E-4</v>
      </c>
      <c r="K614" s="10">
        <f t="shared" si="129"/>
        <v>1</v>
      </c>
      <c r="L614" s="10">
        <f t="shared" si="130"/>
        <v>-0.25</v>
      </c>
      <c r="M614" s="10" t="str">
        <f t="shared" si="127"/>
        <v/>
      </c>
      <c r="N614" s="14">
        <f t="shared" si="128"/>
        <v>-2.4096385542168674E-4</v>
      </c>
    </row>
    <row r="615" spans="1:14" ht="25.5" x14ac:dyDescent="0.2">
      <c r="A615" s="8"/>
      <c r="B615" s="43" t="s">
        <v>579</v>
      </c>
      <c r="C615" s="40">
        <v>178</v>
      </c>
      <c r="D615" s="9">
        <v>27</v>
      </c>
      <c r="E615" s="9">
        <v>60</v>
      </c>
      <c r="F615" s="9">
        <v>31</v>
      </c>
      <c r="G615" s="10">
        <f t="shared" si="123"/>
        <v>4.910344827586207E-2</v>
      </c>
      <c r="H615" s="10">
        <f t="shared" si="124"/>
        <v>6.5060240963855419E-3</v>
      </c>
      <c r="I615" s="10">
        <f t="shared" si="125"/>
        <v>1.2386457473162676E-2</v>
      </c>
      <c r="J615" s="10">
        <f t="shared" si="126"/>
        <v>7.2514619883040938E-3</v>
      </c>
      <c r="K615" s="10">
        <f t="shared" si="129"/>
        <v>-0.6629213483146067</v>
      </c>
      <c r="L615" s="10">
        <f t="shared" si="130"/>
        <v>0.14814814814814814</v>
      </c>
      <c r="M615" s="10">
        <f t="shared" si="127"/>
        <v>-3.2551724137931032E-2</v>
      </c>
      <c r="N615" s="14">
        <f t="shared" si="128"/>
        <v>9.6385542168674694E-4</v>
      </c>
    </row>
    <row r="616" spans="1:14" x14ac:dyDescent="0.2">
      <c r="A616" s="8"/>
      <c r="B616" s="43" t="s">
        <v>580</v>
      </c>
      <c r="C616" s="40">
        <v>81</v>
      </c>
      <c r="D616" s="9">
        <v>25</v>
      </c>
      <c r="E616" s="9">
        <v>63</v>
      </c>
      <c r="F616" s="9">
        <v>5</v>
      </c>
      <c r="G616" s="10">
        <f t="shared" si="123"/>
        <v>2.2344827586206897E-2</v>
      </c>
      <c r="H616" s="10">
        <f t="shared" si="124"/>
        <v>6.024096385542169E-3</v>
      </c>
      <c r="I616" s="10">
        <f t="shared" si="125"/>
        <v>1.300578034682081E-2</v>
      </c>
      <c r="J616" s="10">
        <f t="shared" si="126"/>
        <v>1.1695906432748538E-3</v>
      </c>
      <c r="K616" s="10">
        <f t="shared" si="129"/>
        <v>-0.22222222222222221</v>
      </c>
      <c r="L616" s="10">
        <f t="shared" si="130"/>
        <v>-0.8</v>
      </c>
      <c r="M616" s="10">
        <f t="shared" si="127"/>
        <v>-4.9655172413793098E-3</v>
      </c>
      <c r="N616" s="14">
        <f t="shared" si="128"/>
        <v>-4.8192771084337354E-3</v>
      </c>
    </row>
    <row r="617" spans="1:14" x14ac:dyDescent="0.2">
      <c r="A617" s="8"/>
      <c r="B617" s="43" t="s">
        <v>581</v>
      </c>
      <c r="C617" s="40">
        <v>1</v>
      </c>
      <c r="D617" s="9">
        <v>1</v>
      </c>
      <c r="E617" s="9">
        <v>0</v>
      </c>
      <c r="F617" s="9">
        <v>16</v>
      </c>
      <c r="G617" s="10">
        <f t="shared" si="123"/>
        <v>2.7586206896551725E-4</v>
      </c>
      <c r="H617" s="10">
        <f t="shared" si="124"/>
        <v>2.4096385542168674E-4</v>
      </c>
      <c r="I617" s="10" t="str">
        <f t="shared" si="125"/>
        <v/>
      </c>
      <c r="J617" s="10">
        <f t="shared" si="126"/>
        <v>3.7426900584795323E-3</v>
      </c>
      <c r="K617" s="10">
        <f t="shared" si="129"/>
        <v>-1</v>
      </c>
      <c r="L617" s="10">
        <f t="shared" si="130"/>
        <v>15</v>
      </c>
      <c r="M617" s="10">
        <f t="shared" si="127"/>
        <v>-2.7586206896551725E-4</v>
      </c>
      <c r="N617" s="14">
        <f t="shared" si="128"/>
        <v>3.6144578313253009E-3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4.6783625730994154E-4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2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4.8192771084337347E-4</v>
      </c>
      <c r="I620" s="10" t="str">
        <f t="shared" si="125"/>
        <v/>
      </c>
      <c r="J620" s="10">
        <f t="shared" si="126"/>
        <v>2.3391812865497077E-4</v>
      </c>
      <c r="K620" s="10" t="str">
        <f t="shared" si="129"/>
        <v xml:space="preserve"> </v>
      </c>
      <c r="L620" s="10">
        <f t="shared" si="130"/>
        <v>-0.5</v>
      </c>
      <c r="M620" s="10" t="str">
        <f t="shared" si="127"/>
        <v/>
      </c>
      <c r="N620" s="14">
        <f t="shared" si="128"/>
        <v>-2.4096385542168674E-4</v>
      </c>
    </row>
    <row r="621" spans="1:14" x14ac:dyDescent="0.2">
      <c r="A621" s="8"/>
      <c r="B621" s="43" t="s">
        <v>585</v>
      </c>
      <c r="C621" s="40">
        <v>2</v>
      </c>
      <c r="D621" s="9">
        <v>1</v>
      </c>
      <c r="E621" s="9">
        <v>0</v>
      </c>
      <c r="F621" s="9">
        <v>0</v>
      </c>
      <c r="G621" s="10">
        <f t="shared" si="123"/>
        <v>5.5172413793103451E-4</v>
      </c>
      <c r="H621" s="10">
        <f t="shared" si="124"/>
        <v>2.4096385542168674E-4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-5.5172413793103451E-4</v>
      </c>
      <c r="N621" s="14">
        <f t="shared" si="128"/>
        <v>-2.4096385542168674E-4</v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1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2.4096385542168674E-4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4">
        <f t="shared" si="128"/>
        <v>-2.4096385542168674E-4</v>
      </c>
    </row>
    <row r="623" spans="1:14" x14ac:dyDescent="0.2">
      <c r="A623" s="8"/>
      <c r="B623" s="43" t="s">
        <v>587</v>
      </c>
      <c r="C623" s="40">
        <v>7</v>
      </c>
      <c r="D623" s="9">
        <v>0</v>
      </c>
      <c r="E623" s="9">
        <v>1</v>
      </c>
      <c r="F623" s="9">
        <v>0</v>
      </c>
      <c r="G623" s="10">
        <f t="shared" si="123"/>
        <v>1.9310344827586207E-3</v>
      </c>
      <c r="H623" s="10" t="str">
        <f t="shared" si="124"/>
        <v/>
      </c>
      <c r="I623" s="10">
        <f t="shared" si="125"/>
        <v>2.0644095788604458E-4</v>
      </c>
      <c r="J623" s="10" t="str">
        <f t="shared" si="126"/>
        <v/>
      </c>
      <c r="K623" s="10">
        <f t="shared" si="129"/>
        <v>-0.8571428571428571</v>
      </c>
      <c r="L623" s="10" t="str">
        <f t="shared" si="130"/>
        <v xml:space="preserve"> </v>
      </c>
      <c r="M623" s="10">
        <f t="shared" si="127"/>
        <v>-1.6551724137931034E-3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9</v>
      </c>
      <c r="E625" s="9">
        <v>1</v>
      </c>
      <c r="F625" s="9">
        <v>0</v>
      </c>
      <c r="G625" s="10" t="str">
        <f t="shared" si="123"/>
        <v/>
      </c>
      <c r="H625" s="10">
        <f t="shared" si="124"/>
        <v>2.1686746987951808E-3</v>
      </c>
      <c r="I625" s="10">
        <f t="shared" si="125"/>
        <v>2.0644095788604458E-4</v>
      </c>
      <c r="J625" s="10" t="str">
        <f t="shared" si="126"/>
        <v/>
      </c>
      <c r="K625" s="10">
        <f t="shared" si="129"/>
        <v>1</v>
      </c>
      <c r="L625" s="10">
        <f t="shared" si="130"/>
        <v>-1</v>
      </c>
      <c r="M625" s="10" t="str">
        <f t="shared" si="127"/>
        <v/>
      </c>
      <c r="N625" s="14">
        <f t="shared" si="128"/>
        <v>-2.1686746987951808E-3</v>
      </c>
    </row>
    <row r="626" spans="1:14" x14ac:dyDescent="0.2">
      <c r="A626" s="8"/>
      <c r="B626" s="43" t="s">
        <v>590</v>
      </c>
      <c r="C626" s="40">
        <v>0</v>
      </c>
      <c r="D626" s="9">
        <v>2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4.8192771084337347E-4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-4.8192771084337347E-4</v>
      </c>
    </row>
    <row r="627" spans="1:14" ht="25.5" x14ac:dyDescent="0.2">
      <c r="A627" s="8"/>
      <c r="B627" s="43" t="s">
        <v>591</v>
      </c>
      <c r="C627" s="40">
        <v>24</v>
      </c>
      <c r="D627" s="9">
        <v>52</v>
      </c>
      <c r="E627" s="9">
        <v>8</v>
      </c>
      <c r="F627" s="9">
        <v>63</v>
      </c>
      <c r="G627" s="10">
        <f t="shared" si="123"/>
        <v>6.6206896551724136E-3</v>
      </c>
      <c r="H627" s="10">
        <f t="shared" si="124"/>
        <v>1.253012048192771E-2</v>
      </c>
      <c r="I627" s="10">
        <f t="shared" si="125"/>
        <v>1.6515276630883566E-3</v>
      </c>
      <c r="J627" s="10">
        <f t="shared" si="126"/>
        <v>1.4736842105263158E-2</v>
      </c>
      <c r="K627" s="10">
        <f t="shared" si="129"/>
        <v>-0.66666666666666663</v>
      </c>
      <c r="L627" s="10">
        <f t="shared" si="130"/>
        <v>0.21153846153846154</v>
      </c>
      <c r="M627" s="10">
        <f t="shared" si="127"/>
        <v>-4.4137931034482752E-3</v>
      </c>
      <c r="N627" s="14">
        <f t="shared" si="128"/>
        <v>2.6506024096385541E-3</v>
      </c>
    </row>
    <row r="628" spans="1:14" x14ac:dyDescent="0.2">
      <c r="A628" s="8"/>
      <c r="B628" s="43" t="s">
        <v>592</v>
      </c>
      <c r="C628" s="40">
        <v>36</v>
      </c>
      <c r="D628" s="9">
        <v>276</v>
      </c>
      <c r="E628" s="9">
        <v>5</v>
      </c>
      <c r="F628" s="9">
        <v>26</v>
      </c>
      <c r="G628" s="10">
        <f t="shared" si="123"/>
        <v>9.9310344827586213E-3</v>
      </c>
      <c r="H628" s="10">
        <f t="shared" si="124"/>
        <v>6.6506024096385535E-2</v>
      </c>
      <c r="I628" s="10">
        <f t="shared" si="125"/>
        <v>1.0322047894302229E-3</v>
      </c>
      <c r="J628" s="10">
        <f t="shared" si="126"/>
        <v>6.0818713450292395E-3</v>
      </c>
      <c r="K628" s="10">
        <f t="shared" si="129"/>
        <v>-0.86111111111111116</v>
      </c>
      <c r="L628" s="10">
        <f t="shared" si="130"/>
        <v>-0.90579710144927539</v>
      </c>
      <c r="M628" s="10">
        <f t="shared" si="127"/>
        <v>-8.5517241379310348E-3</v>
      </c>
      <c r="N628" s="14">
        <f t="shared" si="128"/>
        <v>-6.0240963855421679E-2</v>
      </c>
    </row>
    <row r="629" spans="1:14" x14ac:dyDescent="0.2">
      <c r="A629" s="8"/>
      <c r="B629" s="43" t="s">
        <v>593</v>
      </c>
      <c r="C629" s="40">
        <v>0</v>
      </c>
      <c r="D629" s="9">
        <v>1</v>
      </c>
      <c r="E629" s="9">
        <v>0</v>
      </c>
      <c r="F629" s="9">
        <v>1</v>
      </c>
      <c r="G629" s="10" t="str">
        <f t="shared" si="123"/>
        <v/>
      </c>
      <c r="H629" s="10">
        <f t="shared" si="124"/>
        <v>2.4096385542168674E-4</v>
      </c>
      <c r="I629" s="10" t="str">
        <f t="shared" si="125"/>
        <v/>
      </c>
      <c r="J629" s="10">
        <f t="shared" si="126"/>
        <v>2.3391812865497077E-4</v>
      </c>
      <c r="K629" s="10" t="str">
        <f t="shared" si="129"/>
        <v xml:space="preserve"> </v>
      </c>
      <c r="L629" s="10">
        <f t="shared" si="130"/>
        <v>0</v>
      </c>
      <c r="M629" s="10" t="str">
        <f t="shared" si="127"/>
        <v/>
      </c>
      <c r="N629" s="14">
        <f t="shared" si="128"/>
        <v>0</v>
      </c>
    </row>
    <row r="630" spans="1:14" x14ac:dyDescent="0.2">
      <c r="A630" s="8"/>
      <c r="B630" s="43" t="s">
        <v>594</v>
      </c>
      <c r="C630" s="40">
        <v>129</v>
      </c>
      <c r="D630" s="9">
        <v>261</v>
      </c>
      <c r="E630" s="9">
        <v>151</v>
      </c>
      <c r="F630" s="9">
        <v>408</v>
      </c>
      <c r="G630" s="10">
        <f t="shared" si="123"/>
        <v>3.5586206896551724E-2</v>
      </c>
      <c r="H630" s="10">
        <f t="shared" si="124"/>
        <v>6.2891566265060247E-2</v>
      </c>
      <c r="I630" s="10">
        <f t="shared" si="125"/>
        <v>3.1172584640792735E-2</v>
      </c>
      <c r="J630" s="10">
        <f t="shared" si="126"/>
        <v>9.5438596491228073E-2</v>
      </c>
      <c r="K630" s="10">
        <f t="shared" si="129"/>
        <v>0.17054263565891473</v>
      </c>
      <c r="L630" s="10">
        <f t="shared" si="130"/>
        <v>0.56321839080459768</v>
      </c>
      <c r="M630" s="10">
        <f t="shared" si="127"/>
        <v>6.068965517241379E-3</v>
      </c>
      <c r="N630" s="14">
        <f t="shared" si="128"/>
        <v>3.5421686746987951E-2</v>
      </c>
    </row>
    <row r="631" spans="1:14" x14ac:dyDescent="0.2">
      <c r="A631" s="8"/>
      <c r="B631" s="43" t="s">
        <v>595</v>
      </c>
      <c r="C631" s="40">
        <v>3160</v>
      </c>
      <c r="D631" s="9">
        <v>3472</v>
      </c>
      <c r="E631" s="9">
        <v>4238</v>
      </c>
      <c r="F631" s="9">
        <v>3649</v>
      </c>
      <c r="G631" s="10">
        <f t="shared" si="123"/>
        <v>0.87172413793103454</v>
      </c>
      <c r="H631" s="10">
        <f t="shared" si="124"/>
        <v>0.83662650602409638</v>
      </c>
      <c r="I631" s="10">
        <f t="shared" si="125"/>
        <v>0.87489677952105693</v>
      </c>
      <c r="J631" s="10">
        <f t="shared" si="126"/>
        <v>0.85356725146198831</v>
      </c>
      <c r="K631" s="10">
        <f t="shared" si="129"/>
        <v>0.3411392405063291</v>
      </c>
      <c r="L631" s="10">
        <f t="shared" si="130"/>
        <v>5.0979262672811061E-2</v>
      </c>
      <c r="M631" s="10">
        <f t="shared" si="127"/>
        <v>0.29737931034482762</v>
      </c>
      <c r="N631" s="14">
        <f t="shared" si="128"/>
        <v>4.2650602409638555E-2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2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4.6783625730994154E-4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3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7.0175438596491223E-4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1</v>
      </c>
      <c r="D636" s="9">
        <v>5</v>
      </c>
      <c r="E636" s="9">
        <v>0</v>
      </c>
      <c r="F636" s="9">
        <v>4</v>
      </c>
      <c r="G636" s="10">
        <f t="shared" si="123"/>
        <v>2.7586206896551725E-4</v>
      </c>
      <c r="H636" s="10">
        <f t="shared" si="124"/>
        <v>1.2048192771084338E-3</v>
      </c>
      <c r="I636" s="10" t="str">
        <f t="shared" si="125"/>
        <v/>
      </c>
      <c r="J636" s="10">
        <f t="shared" si="126"/>
        <v>9.3567251461988308E-4</v>
      </c>
      <c r="K636" s="10">
        <f t="shared" si="129"/>
        <v>-1</v>
      </c>
      <c r="L636" s="10">
        <f t="shared" si="130"/>
        <v>-0.2</v>
      </c>
      <c r="M636" s="10">
        <f t="shared" si="127"/>
        <v>-2.7586206896551725E-4</v>
      </c>
      <c r="N636" s="14">
        <f t="shared" si="128"/>
        <v>-2.4096385542168679E-4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1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2.3391812865497077E-4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4</v>
      </c>
      <c r="D639" s="9">
        <v>4</v>
      </c>
      <c r="E639" s="9">
        <v>268</v>
      </c>
      <c r="F639" s="9">
        <v>32</v>
      </c>
      <c r="G639" s="10">
        <f t="shared" si="123"/>
        <v>1.103448275862069E-3</v>
      </c>
      <c r="H639" s="10">
        <f t="shared" si="124"/>
        <v>9.6385542168674694E-4</v>
      </c>
      <c r="I639" s="10">
        <f t="shared" si="125"/>
        <v>5.5326176713459949E-2</v>
      </c>
      <c r="J639" s="10">
        <f t="shared" si="126"/>
        <v>7.4853801169590646E-3</v>
      </c>
      <c r="K639" s="10">
        <f t="shared" si="129"/>
        <v>66</v>
      </c>
      <c r="L639" s="10">
        <f t="shared" si="130"/>
        <v>7</v>
      </c>
      <c r="M639" s="10">
        <f t="shared" si="127"/>
        <v>7.2827586206896555E-2</v>
      </c>
      <c r="N639" s="14">
        <f t="shared" si="128"/>
        <v>6.7469879518072288E-3</v>
      </c>
    </row>
    <row r="640" spans="1:14" ht="26.25" thickBot="1" x14ac:dyDescent="0.25">
      <c r="A640" s="8"/>
      <c r="B640" s="44" t="s">
        <v>604</v>
      </c>
      <c r="C640" s="41">
        <v>2</v>
      </c>
      <c r="D640" s="15">
        <v>3</v>
      </c>
      <c r="E640" s="15">
        <v>28</v>
      </c>
      <c r="F640" s="15">
        <v>27</v>
      </c>
      <c r="G640" s="16">
        <f t="shared" si="123"/>
        <v>5.5172413793103451E-4</v>
      </c>
      <c r="H640" s="16">
        <f t="shared" si="124"/>
        <v>7.2289156626506026E-4</v>
      </c>
      <c r="I640" s="16">
        <f t="shared" si="125"/>
        <v>5.7803468208092483E-3</v>
      </c>
      <c r="J640" s="16">
        <f t="shared" si="126"/>
        <v>6.3157894736842104E-3</v>
      </c>
      <c r="K640" s="16">
        <f t="shared" si="129"/>
        <v>13</v>
      </c>
      <c r="L640" s="16">
        <f t="shared" si="130"/>
        <v>8</v>
      </c>
      <c r="M640" s="16">
        <f t="shared" si="127"/>
        <v>7.1724137931034482E-3</v>
      </c>
      <c r="N640" s="17">
        <f t="shared" si="128"/>
        <v>5.7831325301204821E-3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636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637</v>
      </c>
      <c r="C9" s="31">
        <f>+C22+C81+C188+C371+C612</f>
        <v>34070</v>
      </c>
      <c r="D9" s="31">
        <f>+D22+D81+D188+D371+D612</f>
        <v>30314</v>
      </c>
      <c r="E9" s="31">
        <f>+E22+E81+E188+E371+E612</f>
        <v>37848</v>
      </c>
      <c r="F9" s="31">
        <f>+F22+F81+F188+F371+F612</f>
        <v>31105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0.11088934546521867</v>
      </c>
      <c r="L9" s="32">
        <f t="shared" si="0"/>
        <v>2.6093554133403706E-2</v>
      </c>
      <c r="M9" s="32">
        <f t="shared" ref="M9:N14" si="1">+IF(OR(AND(G9=""),(K9="")),"",G9*K9)</f>
        <v>0.11088934546521867</v>
      </c>
      <c r="N9" s="33">
        <f t="shared" si="1"/>
        <v>2.6093554133403706E-2</v>
      </c>
    </row>
    <row r="10" spans="1:14" x14ac:dyDescent="0.2">
      <c r="A10" s="8"/>
      <c r="B10" s="42" t="s">
        <v>10</v>
      </c>
      <c r="C10" s="40">
        <f>+C22</f>
        <v>403</v>
      </c>
      <c r="D10" s="9">
        <f>+D22</f>
        <v>510</v>
      </c>
      <c r="E10" s="9">
        <f>+E22</f>
        <v>352</v>
      </c>
      <c r="F10" s="9">
        <f>+F22</f>
        <v>405</v>
      </c>
      <c r="G10" s="10">
        <f t="shared" ref="G10:J14" si="2">+C10/C$9</f>
        <v>1.1828588200763135E-2</v>
      </c>
      <c r="H10" s="10">
        <f t="shared" si="2"/>
        <v>1.6823909744672429E-2</v>
      </c>
      <c r="I10" s="10">
        <f t="shared" si="2"/>
        <v>9.3003593320651022E-3</v>
      </c>
      <c r="J10" s="10">
        <f t="shared" si="2"/>
        <v>1.3020414724320849E-2</v>
      </c>
      <c r="K10" s="10">
        <f t="shared" si="0"/>
        <v>-0.12655086848635236</v>
      </c>
      <c r="L10" s="10">
        <f t="shared" si="0"/>
        <v>-0.20588235294117646</v>
      </c>
      <c r="M10" s="10">
        <f t="shared" si="1"/>
        <v>-1.4969181097739947E-3</v>
      </c>
      <c r="N10" s="14">
        <f t="shared" si="1"/>
        <v>-3.463746123903147E-3</v>
      </c>
    </row>
    <row r="11" spans="1:14" x14ac:dyDescent="0.2">
      <c r="A11" s="8"/>
      <c r="B11" s="43" t="s">
        <v>11</v>
      </c>
      <c r="C11" s="40">
        <f>+C81</f>
        <v>3765</v>
      </c>
      <c r="D11" s="9">
        <f>+D81</f>
        <v>3067</v>
      </c>
      <c r="E11" s="9">
        <f>+E81</f>
        <v>2494</v>
      </c>
      <c r="F11" s="9">
        <f>+F81</f>
        <v>2376</v>
      </c>
      <c r="G11" s="10">
        <f t="shared" si="2"/>
        <v>0.11050777810390373</v>
      </c>
      <c r="H11" s="10">
        <f t="shared" si="2"/>
        <v>0.10117437487629478</v>
      </c>
      <c r="I11" s="10">
        <f t="shared" si="2"/>
        <v>6.5895159585711266E-2</v>
      </c>
      <c r="J11" s="10">
        <f t="shared" si="2"/>
        <v>7.6386433049348973E-2</v>
      </c>
      <c r="K11" s="10">
        <f t="shared" si="0"/>
        <v>-0.33758300132802127</v>
      </c>
      <c r="L11" s="10">
        <f t="shared" si="0"/>
        <v>-0.22530159765242908</v>
      </c>
      <c r="M11" s="10">
        <f t="shared" si="1"/>
        <v>-3.7305547402406811E-2</v>
      </c>
      <c r="N11" s="14">
        <f t="shared" si="1"/>
        <v>-2.2794748301114998E-2</v>
      </c>
    </row>
    <row r="12" spans="1:14" ht="25.5" x14ac:dyDescent="0.2">
      <c r="A12" s="8"/>
      <c r="B12" s="43" t="s">
        <v>12</v>
      </c>
      <c r="C12" s="40">
        <f>+C188</f>
        <v>6210</v>
      </c>
      <c r="D12" s="9">
        <f>+D188</f>
        <v>4511</v>
      </c>
      <c r="E12" s="9">
        <f>+E188</f>
        <v>10021</v>
      </c>
      <c r="F12" s="9">
        <f>+F188</f>
        <v>6094</v>
      </c>
      <c r="G12" s="10">
        <f t="shared" si="2"/>
        <v>0.18227179336659818</v>
      </c>
      <c r="H12" s="10">
        <f t="shared" si="2"/>
        <v>0.14880913109454377</v>
      </c>
      <c r="I12" s="10">
        <f t="shared" si="2"/>
        <v>0.26476960473472838</v>
      </c>
      <c r="J12" s="10">
        <f t="shared" si="2"/>
        <v>0.19591705513583024</v>
      </c>
      <c r="K12" s="10">
        <f t="shared" si="0"/>
        <v>0.61368760064412242</v>
      </c>
      <c r="L12" s="10">
        <f t="shared" si="0"/>
        <v>0.35091997339835956</v>
      </c>
      <c r="M12" s="10">
        <f t="shared" si="1"/>
        <v>0.11185793953624891</v>
      </c>
      <c r="N12" s="14">
        <f t="shared" si="1"/>
        <v>5.2220096325130305E-2</v>
      </c>
    </row>
    <row r="13" spans="1:14" x14ac:dyDescent="0.2">
      <c r="A13" s="8"/>
      <c r="B13" s="43" t="s">
        <v>13</v>
      </c>
      <c r="C13" s="40">
        <f>+C371</f>
        <v>18522</v>
      </c>
      <c r="D13" s="9">
        <f>+D371</f>
        <v>15584</v>
      </c>
      <c r="E13" s="9">
        <f>+E371</f>
        <v>20407</v>
      </c>
      <c r="F13" s="9">
        <f>+F371</f>
        <v>16922</v>
      </c>
      <c r="G13" s="10">
        <f t="shared" si="2"/>
        <v>0.54364543586733194</v>
      </c>
      <c r="H13" s="10">
        <f t="shared" si="2"/>
        <v>0.51408590090387285</v>
      </c>
      <c r="I13" s="10">
        <f t="shared" si="2"/>
        <v>0.53918304798139927</v>
      </c>
      <c r="J13" s="10">
        <f t="shared" si="2"/>
        <v>0.54402829127149976</v>
      </c>
      <c r="K13" s="10">
        <f t="shared" si="0"/>
        <v>0.10177086707698953</v>
      </c>
      <c r="L13" s="10">
        <f t="shared" si="0"/>
        <v>8.5857289527720745E-2</v>
      </c>
      <c r="M13" s="10">
        <f t="shared" si="1"/>
        <v>5.5327267390666277E-2</v>
      </c>
      <c r="N13" s="14">
        <f t="shared" si="1"/>
        <v>4.4138022036022968E-2</v>
      </c>
    </row>
    <row r="14" spans="1:14" ht="15.75" thickBot="1" x14ac:dyDescent="0.25">
      <c r="A14" s="8"/>
      <c r="B14" s="44" t="s">
        <v>14</v>
      </c>
      <c r="C14" s="41">
        <f>+C612</f>
        <v>5170</v>
      </c>
      <c r="D14" s="15">
        <f>+D612</f>
        <v>6642</v>
      </c>
      <c r="E14" s="15">
        <f>+E612</f>
        <v>4574</v>
      </c>
      <c r="F14" s="15">
        <f>+F612</f>
        <v>5308</v>
      </c>
      <c r="G14" s="16">
        <f t="shared" si="2"/>
        <v>0.151746404461403</v>
      </c>
      <c r="H14" s="16">
        <f t="shared" si="2"/>
        <v>0.21910668338061623</v>
      </c>
      <c r="I14" s="16">
        <f t="shared" si="2"/>
        <v>0.12085182836609597</v>
      </c>
      <c r="J14" s="16">
        <f t="shared" si="2"/>
        <v>0.17064780581900016</v>
      </c>
      <c r="K14" s="16">
        <f t="shared" si="0"/>
        <v>-0.11528046421663443</v>
      </c>
      <c r="L14" s="16">
        <f t="shared" si="0"/>
        <v>-0.20084311954230655</v>
      </c>
      <c r="M14" s="16">
        <f t="shared" si="1"/>
        <v>-1.7493395949515704E-2</v>
      </c>
      <c r="N14" s="17">
        <f t="shared" si="1"/>
        <v>-4.4006069802731418E-2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403</v>
      </c>
      <c r="D22" s="31">
        <f>SUM(D23:D73)</f>
        <v>510</v>
      </c>
      <c r="E22" s="31">
        <f>SUM(E23:E73)</f>
        <v>352</v>
      </c>
      <c r="F22" s="31">
        <f>SUM(F23:F73)</f>
        <v>405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-0.12655086848635236</v>
      </c>
      <c r="L22" s="32">
        <f>+IF(AND(D22=0,F22=0),"",IF(D22=0,1,IF(F22=0,-1,(F22-D22)/D22)))</f>
        <v>-0.20588235294117646</v>
      </c>
      <c r="M22" s="32">
        <f t="shared" ref="M22:M53" si="7">+IF(OR(AND(G22=""),(K22="")),"",G22*K22)</f>
        <v>-0.12655086848635236</v>
      </c>
      <c r="N22" s="33">
        <f t="shared" ref="N22:N53" si="8">+IF(OR(AND(H22=""),(L22="")),"",H22*L22)</f>
        <v>-0.20588235294117646</v>
      </c>
    </row>
    <row r="23" spans="1:14" x14ac:dyDescent="0.2">
      <c r="A23" s="8"/>
      <c r="B23" s="42" t="s">
        <v>18</v>
      </c>
      <c r="C23" s="40">
        <v>1</v>
      </c>
      <c r="D23" s="9">
        <v>0</v>
      </c>
      <c r="E23" s="9">
        <v>0</v>
      </c>
      <c r="F23" s="9">
        <v>2</v>
      </c>
      <c r="G23" s="10">
        <f t="shared" si="3"/>
        <v>2.4813895781637717E-3</v>
      </c>
      <c r="H23" s="10" t="str">
        <f t="shared" si="4"/>
        <v/>
      </c>
      <c r="I23" s="10" t="str">
        <f t="shared" si="5"/>
        <v/>
      </c>
      <c r="J23" s="10">
        <f t="shared" si="6"/>
        <v>4.9382716049382715E-3</v>
      </c>
      <c r="K23" s="10">
        <f t="shared" ref="K23:K54" si="9">+IF(AND(C23=0,E23=0)," ",IF(C23=0,1,IF(E23=0,-1,(E23-C23)/C23)))</f>
        <v>-1</v>
      </c>
      <c r="L23" s="10">
        <f t="shared" ref="L23:L54" si="10">+IF(AND(D23=0,F23=0)," ",IF(D23=0,1,IF(F23=0,-1,(F23-D23)/D23)))</f>
        <v>1</v>
      </c>
      <c r="M23" s="10">
        <f t="shared" si="7"/>
        <v>-2.4813895781637717E-3</v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23</v>
      </c>
      <c r="D24" s="9">
        <v>13</v>
      </c>
      <c r="E24" s="9">
        <v>9</v>
      </c>
      <c r="F24" s="9">
        <v>2</v>
      </c>
      <c r="G24" s="10">
        <f t="shared" si="3"/>
        <v>5.7071960297766747E-2</v>
      </c>
      <c r="H24" s="10">
        <f t="shared" si="4"/>
        <v>2.5490196078431372E-2</v>
      </c>
      <c r="I24" s="10">
        <f t="shared" si="5"/>
        <v>2.556818181818182E-2</v>
      </c>
      <c r="J24" s="10">
        <f t="shared" si="6"/>
        <v>4.9382716049382715E-3</v>
      </c>
      <c r="K24" s="10">
        <f t="shared" si="9"/>
        <v>-0.60869565217391308</v>
      </c>
      <c r="L24" s="10">
        <f t="shared" si="10"/>
        <v>-0.84615384615384615</v>
      </c>
      <c r="M24" s="10">
        <f t="shared" si="7"/>
        <v>-3.4739454094292806E-2</v>
      </c>
      <c r="N24" s="14">
        <f t="shared" si="8"/>
        <v>-2.1568627450980392E-2</v>
      </c>
    </row>
    <row r="25" spans="1:14" ht="38.25" x14ac:dyDescent="0.2">
      <c r="A25" s="8"/>
      <c r="B25" s="43" t="s">
        <v>20</v>
      </c>
      <c r="C25" s="40">
        <v>1</v>
      </c>
      <c r="D25" s="9">
        <v>2</v>
      </c>
      <c r="E25" s="9">
        <v>0</v>
      </c>
      <c r="F25" s="9">
        <v>2</v>
      </c>
      <c r="G25" s="10">
        <f t="shared" si="3"/>
        <v>2.4813895781637717E-3</v>
      </c>
      <c r="H25" s="10">
        <f t="shared" si="4"/>
        <v>3.9215686274509803E-3</v>
      </c>
      <c r="I25" s="10" t="str">
        <f t="shared" si="5"/>
        <v/>
      </c>
      <c r="J25" s="10">
        <f t="shared" si="6"/>
        <v>4.9382716049382715E-3</v>
      </c>
      <c r="K25" s="10">
        <f t="shared" si="9"/>
        <v>-1</v>
      </c>
      <c r="L25" s="10">
        <f t="shared" si="10"/>
        <v>0</v>
      </c>
      <c r="M25" s="10">
        <f t="shared" si="7"/>
        <v>-2.4813895781637717E-3</v>
      </c>
      <c r="N25" s="14">
        <f t="shared" si="8"/>
        <v>0</v>
      </c>
    </row>
    <row r="26" spans="1:14" ht="38.25" x14ac:dyDescent="0.2">
      <c r="A26" s="8"/>
      <c r="B26" s="43" t="s">
        <v>21</v>
      </c>
      <c r="C26" s="40">
        <v>3</v>
      </c>
      <c r="D26" s="9">
        <v>3</v>
      </c>
      <c r="E26" s="9">
        <v>1</v>
      </c>
      <c r="F26" s="9">
        <v>0</v>
      </c>
      <c r="G26" s="10">
        <f t="shared" si="3"/>
        <v>7.4441687344913151E-3</v>
      </c>
      <c r="H26" s="10">
        <f t="shared" si="4"/>
        <v>5.8823529411764705E-3</v>
      </c>
      <c r="I26" s="10">
        <f t="shared" si="5"/>
        <v>2.840909090909091E-3</v>
      </c>
      <c r="J26" s="10" t="str">
        <f t="shared" si="6"/>
        <v/>
      </c>
      <c r="K26" s="10">
        <f t="shared" si="9"/>
        <v>-0.66666666666666663</v>
      </c>
      <c r="L26" s="10">
        <f t="shared" si="10"/>
        <v>-1</v>
      </c>
      <c r="M26" s="10">
        <f t="shared" si="7"/>
        <v>-4.9627791563275434E-3</v>
      </c>
      <c r="N26" s="14">
        <f t="shared" si="8"/>
        <v>-5.8823529411764705E-3</v>
      </c>
    </row>
    <row r="27" spans="1:14" ht="25.5" x14ac:dyDescent="0.2">
      <c r="A27" s="8"/>
      <c r="B27" s="43" t="s">
        <v>22</v>
      </c>
      <c r="C27" s="40">
        <v>3</v>
      </c>
      <c r="D27" s="9">
        <v>3</v>
      </c>
      <c r="E27" s="9">
        <v>0</v>
      </c>
      <c r="F27" s="9">
        <v>1</v>
      </c>
      <c r="G27" s="10">
        <f t="shared" si="3"/>
        <v>7.4441687344913151E-3</v>
      </c>
      <c r="H27" s="10">
        <f t="shared" si="4"/>
        <v>5.8823529411764705E-3</v>
      </c>
      <c r="I27" s="10" t="str">
        <f t="shared" si="5"/>
        <v/>
      </c>
      <c r="J27" s="10">
        <f t="shared" si="6"/>
        <v>2.4691358024691358E-3</v>
      </c>
      <c r="K27" s="10">
        <f t="shared" si="9"/>
        <v>-1</v>
      </c>
      <c r="L27" s="10">
        <f t="shared" si="10"/>
        <v>-0.66666666666666663</v>
      </c>
      <c r="M27" s="10">
        <f t="shared" si="7"/>
        <v>-7.4441687344913151E-3</v>
      </c>
      <c r="N27" s="14">
        <f t="shared" si="8"/>
        <v>-3.9215686274509803E-3</v>
      </c>
    </row>
    <row r="28" spans="1:14" ht="25.5" x14ac:dyDescent="0.2">
      <c r="A28" s="8"/>
      <c r="B28" s="43" t="s">
        <v>23</v>
      </c>
      <c r="C28" s="40">
        <v>0</v>
      </c>
      <c r="D28" s="9">
        <v>4</v>
      </c>
      <c r="E28" s="9">
        <v>2</v>
      </c>
      <c r="F28" s="9">
        <v>3</v>
      </c>
      <c r="G28" s="10" t="str">
        <f t="shared" si="3"/>
        <v/>
      </c>
      <c r="H28" s="10">
        <f t="shared" si="4"/>
        <v>7.8431372549019607E-3</v>
      </c>
      <c r="I28" s="10">
        <f t="shared" si="5"/>
        <v>5.681818181818182E-3</v>
      </c>
      <c r="J28" s="10">
        <f t="shared" si="6"/>
        <v>7.4074074074074077E-3</v>
      </c>
      <c r="K28" s="10">
        <f t="shared" si="9"/>
        <v>1</v>
      </c>
      <c r="L28" s="10">
        <f t="shared" si="10"/>
        <v>-0.25</v>
      </c>
      <c r="M28" s="10" t="str">
        <f t="shared" si="7"/>
        <v/>
      </c>
      <c r="N28" s="14">
        <f t="shared" si="8"/>
        <v>-1.9607843137254902E-3</v>
      </c>
    </row>
    <row r="29" spans="1:14" ht="25.5" x14ac:dyDescent="0.2">
      <c r="A29" s="8"/>
      <c r="B29" s="43" t="s">
        <v>24</v>
      </c>
      <c r="C29" s="40">
        <v>1</v>
      </c>
      <c r="D29" s="9">
        <v>0</v>
      </c>
      <c r="E29" s="9">
        <v>1</v>
      </c>
      <c r="F29" s="9">
        <v>0</v>
      </c>
      <c r="G29" s="10">
        <f t="shared" si="3"/>
        <v>2.4813895781637717E-3</v>
      </c>
      <c r="H29" s="10" t="str">
        <f t="shared" si="4"/>
        <v/>
      </c>
      <c r="I29" s="10">
        <f t="shared" si="5"/>
        <v>2.840909090909091E-3</v>
      </c>
      <c r="J29" s="10" t="str">
        <f t="shared" si="6"/>
        <v/>
      </c>
      <c r="K29" s="10">
        <f t="shared" si="9"/>
        <v>0</v>
      </c>
      <c r="L29" s="10" t="str">
        <f t="shared" si="10"/>
        <v xml:space="preserve"> </v>
      </c>
      <c r="M29" s="10">
        <f t="shared" si="7"/>
        <v>0</v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5</v>
      </c>
      <c r="D30" s="9">
        <v>3</v>
      </c>
      <c r="E30" s="9">
        <v>0</v>
      </c>
      <c r="F30" s="9">
        <v>3</v>
      </c>
      <c r="G30" s="10">
        <f t="shared" si="3"/>
        <v>1.2406947890818859E-2</v>
      </c>
      <c r="H30" s="10">
        <f t="shared" si="4"/>
        <v>5.8823529411764705E-3</v>
      </c>
      <c r="I30" s="10" t="str">
        <f t="shared" si="5"/>
        <v/>
      </c>
      <c r="J30" s="10">
        <f t="shared" si="6"/>
        <v>7.4074074074074077E-3</v>
      </c>
      <c r="K30" s="10">
        <f t="shared" si="9"/>
        <v>-1</v>
      </c>
      <c r="L30" s="10">
        <f t="shared" si="10"/>
        <v>0</v>
      </c>
      <c r="M30" s="10">
        <f t="shared" si="7"/>
        <v>-1.2406947890818859E-2</v>
      </c>
      <c r="N30" s="14">
        <f t="shared" si="8"/>
        <v>0</v>
      </c>
    </row>
    <row r="31" spans="1:14" x14ac:dyDescent="0.2">
      <c r="A31" s="8"/>
      <c r="B31" s="43" t="s">
        <v>26</v>
      </c>
      <c r="C31" s="40">
        <v>6</v>
      </c>
      <c r="D31" s="9">
        <v>3</v>
      </c>
      <c r="E31" s="9">
        <v>2</v>
      </c>
      <c r="F31" s="9">
        <v>2</v>
      </c>
      <c r="G31" s="10">
        <f t="shared" si="3"/>
        <v>1.488833746898263E-2</v>
      </c>
      <c r="H31" s="10">
        <f t="shared" si="4"/>
        <v>5.8823529411764705E-3</v>
      </c>
      <c r="I31" s="10">
        <f t="shared" si="5"/>
        <v>5.681818181818182E-3</v>
      </c>
      <c r="J31" s="10">
        <f t="shared" si="6"/>
        <v>4.9382716049382715E-3</v>
      </c>
      <c r="K31" s="10">
        <f t="shared" si="9"/>
        <v>-0.66666666666666663</v>
      </c>
      <c r="L31" s="10">
        <f t="shared" si="10"/>
        <v>-0.33333333333333331</v>
      </c>
      <c r="M31" s="10">
        <f t="shared" si="7"/>
        <v>-9.9255583126550868E-3</v>
      </c>
      <c r="N31" s="14">
        <f t="shared" si="8"/>
        <v>-1.9607843137254902E-3</v>
      </c>
    </row>
    <row r="32" spans="1:14" x14ac:dyDescent="0.2">
      <c r="A32" s="8"/>
      <c r="B32" s="43" t="s">
        <v>27</v>
      </c>
      <c r="C32" s="40">
        <v>3</v>
      </c>
      <c r="D32" s="9">
        <v>3</v>
      </c>
      <c r="E32" s="9">
        <v>2</v>
      </c>
      <c r="F32" s="9">
        <v>1</v>
      </c>
      <c r="G32" s="10">
        <f t="shared" si="3"/>
        <v>7.4441687344913151E-3</v>
      </c>
      <c r="H32" s="10">
        <f t="shared" si="4"/>
        <v>5.8823529411764705E-3</v>
      </c>
      <c r="I32" s="10">
        <f t="shared" si="5"/>
        <v>5.681818181818182E-3</v>
      </c>
      <c r="J32" s="10">
        <f t="shared" si="6"/>
        <v>2.4691358024691358E-3</v>
      </c>
      <c r="K32" s="10">
        <f t="shared" si="9"/>
        <v>-0.33333333333333331</v>
      </c>
      <c r="L32" s="10">
        <f t="shared" si="10"/>
        <v>-0.66666666666666663</v>
      </c>
      <c r="M32" s="10">
        <f t="shared" si="7"/>
        <v>-2.4813895781637717E-3</v>
      </c>
      <c r="N32" s="14">
        <f t="shared" si="8"/>
        <v>-3.9215686274509803E-3</v>
      </c>
    </row>
    <row r="33" spans="1:14" x14ac:dyDescent="0.2">
      <c r="A33" s="8"/>
      <c r="B33" s="43" t="s">
        <v>28</v>
      </c>
      <c r="C33" s="40">
        <v>25</v>
      </c>
      <c r="D33" s="9">
        <v>66</v>
      </c>
      <c r="E33" s="9">
        <v>27</v>
      </c>
      <c r="F33" s="9">
        <v>34</v>
      </c>
      <c r="G33" s="10">
        <f t="shared" si="3"/>
        <v>6.2034739454094295E-2</v>
      </c>
      <c r="H33" s="10">
        <f t="shared" si="4"/>
        <v>0.12941176470588237</v>
      </c>
      <c r="I33" s="10">
        <f t="shared" si="5"/>
        <v>7.6704545454545456E-2</v>
      </c>
      <c r="J33" s="10">
        <f t="shared" si="6"/>
        <v>8.3950617283950618E-2</v>
      </c>
      <c r="K33" s="10">
        <f t="shared" si="9"/>
        <v>0.08</v>
      </c>
      <c r="L33" s="10">
        <f t="shared" si="10"/>
        <v>-0.48484848484848486</v>
      </c>
      <c r="M33" s="10">
        <f t="shared" si="7"/>
        <v>4.9627791563275434E-3</v>
      </c>
      <c r="N33" s="14">
        <f t="shared" si="8"/>
        <v>-6.2745098039215699E-2</v>
      </c>
    </row>
    <row r="34" spans="1:14" ht="25.5" x14ac:dyDescent="0.2">
      <c r="A34" s="8"/>
      <c r="B34" s="43" t="s">
        <v>29</v>
      </c>
      <c r="C34" s="40">
        <v>3</v>
      </c>
      <c r="D34" s="9">
        <v>2</v>
      </c>
      <c r="E34" s="9">
        <v>0</v>
      </c>
      <c r="F34" s="9">
        <v>2</v>
      </c>
      <c r="G34" s="10">
        <f t="shared" si="3"/>
        <v>7.4441687344913151E-3</v>
      </c>
      <c r="H34" s="10">
        <f t="shared" si="4"/>
        <v>3.9215686274509803E-3</v>
      </c>
      <c r="I34" s="10" t="str">
        <f t="shared" si="5"/>
        <v/>
      </c>
      <c r="J34" s="10">
        <f t="shared" si="6"/>
        <v>4.9382716049382715E-3</v>
      </c>
      <c r="K34" s="10">
        <f t="shared" si="9"/>
        <v>-1</v>
      </c>
      <c r="L34" s="10">
        <f t="shared" si="10"/>
        <v>0</v>
      </c>
      <c r="M34" s="10">
        <f t="shared" si="7"/>
        <v>-7.4441687344913151E-3</v>
      </c>
      <c r="N34" s="14">
        <f t="shared" si="8"/>
        <v>0</v>
      </c>
    </row>
    <row r="35" spans="1:14" x14ac:dyDescent="0.2">
      <c r="A35" s="8"/>
      <c r="B35" s="43" t="s">
        <v>30</v>
      </c>
      <c r="C35" s="40">
        <v>12</v>
      </c>
      <c r="D35" s="9">
        <v>7</v>
      </c>
      <c r="E35" s="9">
        <v>2</v>
      </c>
      <c r="F35" s="9">
        <v>1</v>
      </c>
      <c r="G35" s="10">
        <f t="shared" si="3"/>
        <v>2.9776674937965261E-2</v>
      </c>
      <c r="H35" s="10">
        <f t="shared" si="4"/>
        <v>1.3725490196078431E-2</v>
      </c>
      <c r="I35" s="10">
        <f t="shared" si="5"/>
        <v>5.681818181818182E-3</v>
      </c>
      <c r="J35" s="10">
        <f t="shared" si="6"/>
        <v>2.4691358024691358E-3</v>
      </c>
      <c r="K35" s="10">
        <f t="shared" si="9"/>
        <v>-0.83333333333333337</v>
      </c>
      <c r="L35" s="10">
        <f t="shared" si="10"/>
        <v>-0.8571428571428571</v>
      </c>
      <c r="M35" s="10">
        <f t="shared" si="7"/>
        <v>-2.4813895781637719E-2</v>
      </c>
      <c r="N35" s="14">
        <f t="shared" si="8"/>
        <v>-1.1764705882352941E-2</v>
      </c>
    </row>
    <row r="36" spans="1:14" x14ac:dyDescent="0.2">
      <c r="A36" s="8"/>
      <c r="B36" s="43" t="s">
        <v>31</v>
      </c>
      <c r="C36" s="40">
        <v>1</v>
      </c>
      <c r="D36" s="9">
        <v>2</v>
      </c>
      <c r="E36" s="9">
        <v>1</v>
      </c>
      <c r="F36" s="9">
        <v>0</v>
      </c>
      <c r="G36" s="10">
        <f t="shared" si="3"/>
        <v>2.4813895781637717E-3</v>
      </c>
      <c r="H36" s="10">
        <f t="shared" si="4"/>
        <v>3.9215686274509803E-3</v>
      </c>
      <c r="I36" s="10">
        <f t="shared" si="5"/>
        <v>2.840909090909091E-3</v>
      </c>
      <c r="J36" s="10" t="str">
        <f t="shared" si="6"/>
        <v/>
      </c>
      <c r="K36" s="10">
        <f t="shared" si="9"/>
        <v>0</v>
      </c>
      <c r="L36" s="10">
        <f t="shared" si="10"/>
        <v>-1</v>
      </c>
      <c r="M36" s="10">
        <f t="shared" si="7"/>
        <v>0</v>
      </c>
      <c r="N36" s="14">
        <f t="shared" si="8"/>
        <v>-3.9215686274509803E-3</v>
      </c>
    </row>
    <row r="37" spans="1:14" x14ac:dyDescent="0.2">
      <c r="A37" s="8"/>
      <c r="B37" s="43" t="s">
        <v>32</v>
      </c>
      <c r="C37" s="40">
        <v>0</v>
      </c>
      <c r="D37" s="9">
        <v>2</v>
      </c>
      <c r="E37" s="9">
        <v>0</v>
      </c>
      <c r="F37" s="9">
        <v>5</v>
      </c>
      <c r="G37" s="10" t="str">
        <f t="shared" si="3"/>
        <v/>
      </c>
      <c r="H37" s="10">
        <f t="shared" si="4"/>
        <v>3.9215686274509803E-3</v>
      </c>
      <c r="I37" s="10" t="str">
        <f t="shared" si="5"/>
        <v/>
      </c>
      <c r="J37" s="10">
        <f t="shared" si="6"/>
        <v>1.2345679012345678E-2</v>
      </c>
      <c r="K37" s="10" t="str">
        <f t="shared" si="9"/>
        <v xml:space="preserve"> </v>
      </c>
      <c r="L37" s="10">
        <f t="shared" si="10"/>
        <v>1.5</v>
      </c>
      <c r="M37" s="10" t="str">
        <f t="shared" si="7"/>
        <v/>
      </c>
      <c r="N37" s="14">
        <f t="shared" si="8"/>
        <v>5.8823529411764705E-3</v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2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4.9382716049382715E-3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4</v>
      </c>
      <c r="E39" s="9">
        <v>1</v>
      </c>
      <c r="F39" s="9">
        <v>3</v>
      </c>
      <c r="G39" s="10" t="str">
        <f t="shared" si="3"/>
        <v/>
      </c>
      <c r="H39" s="10">
        <f t="shared" si="4"/>
        <v>7.8431372549019607E-3</v>
      </c>
      <c r="I39" s="10">
        <f t="shared" si="5"/>
        <v>2.840909090909091E-3</v>
      </c>
      <c r="J39" s="10">
        <f t="shared" si="6"/>
        <v>7.4074074074074077E-3</v>
      </c>
      <c r="K39" s="10">
        <f t="shared" si="9"/>
        <v>1</v>
      </c>
      <c r="L39" s="10">
        <f t="shared" si="10"/>
        <v>-0.25</v>
      </c>
      <c r="M39" s="10" t="str">
        <f t="shared" si="7"/>
        <v/>
      </c>
      <c r="N39" s="14">
        <f t="shared" si="8"/>
        <v>-1.9607843137254902E-3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4</v>
      </c>
      <c r="E41" s="9">
        <v>1</v>
      </c>
      <c r="F41" s="9">
        <v>5</v>
      </c>
      <c r="G41" s="10" t="str">
        <f t="shared" si="3"/>
        <v/>
      </c>
      <c r="H41" s="10">
        <f t="shared" si="4"/>
        <v>7.8431372549019607E-3</v>
      </c>
      <c r="I41" s="10">
        <f t="shared" si="5"/>
        <v>2.840909090909091E-3</v>
      </c>
      <c r="J41" s="10">
        <f t="shared" si="6"/>
        <v>1.2345679012345678E-2</v>
      </c>
      <c r="K41" s="10">
        <f t="shared" si="9"/>
        <v>1</v>
      </c>
      <c r="L41" s="10">
        <f t="shared" si="10"/>
        <v>0.25</v>
      </c>
      <c r="M41" s="10" t="str">
        <f t="shared" si="7"/>
        <v/>
      </c>
      <c r="N41" s="14">
        <f t="shared" si="8"/>
        <v>1.9607843137254902E-3</v>
      </c>
    </row>
    <row r="42" spans="1:14" x14ac:dyDescent="0.2">
      <c r="A42" s="8"/>
      <c r="B42" s="43" t="s">
        <v>37</v>
      </c>
      <c r="C42" s="40">
        <v>8</v>
      </c>
      <c r="D42" s="9">
        <v>10</v>
      </c>
      <c r="E42" s="9">
        <v>3</v>
      </c>
      <c r="F42" s="9">
        <v>1</v>
      </c>
      <c r="G42" s="10">
        <f t="shared" si="3"/>
        <v>1.9851116625310174E-2</v>
      </c>
      <c r="H42" s="10">
        <f t="shared" si="4"/>
        <v>1.9607843137254902E-2</v>
      </c>
      <c r="I42" s="10">
        <f t="shared" si="5"/>
        <v>8.5227272727272721E-3</v>
      </c>
      <c r="J42" s="10">
        <f t="shared" si="6"/>
        <v>2.4691358024691358E-3</v>
      </c>
      <c r="K42" s="10">
        <f t="shared" si="9"/>
        <v>-0.625</v>
      </c>
      <c r="L42" s="10">
        <f t="shared" si="10"/>
        <v>-0.9</v>
      </c>
      <c r="M42" s="10">
        <f t="shared" si="7"/>
        <v>-1.2406947890818858E-2</v>
      </c>
      <c r="N42" s="14">
        <f t="shared" si="8"/>
        <v>-1.7647058823529412E-2</v>
      </c>
    </row>
    <row r="43" spans="1:14" x14ac:dyDescent="0.2">
      <c r="A43" s="8"/>
      <c r="B43" s="43" t="s">
        <v>38</v>
      </c>
      <c r="C43" s="40">
        <v>1</v>
      </c>
      <c r="D43" s="9">
        <v>0</v>
      </c>
      <c r="E43" s="9">
        <v>0</v>
      </c>
      <c r="F43" s="9">
        <v>0</v>
      </c>
      <c r="G43" s="10">
        <f t="shared" si="3"/>
        <v>2.4813895781637717E-3</v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>
        <f t="shared" si="9"/>
        <v>-1</v>
      </c>
      <c r="L43" s="10" t="str">
        <f t="shared" si="10"/>
        <v xml:space="preserve"> </v>
      </c>
      <c r="M43" s="10">
        <f t="shared" si="7"/>
        <v>-2.4813895781637717E-3</v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1</v>
      </c>
      <c r="F46" s="9">
        <v>0</v>
      </c>
      <c r="G46" s="10" t="str">
        <f t="shared" si="3"/>
        <v/>
      </c>
      <c r="H46" s="10" t="str">
        <f t="shared" si="4"/>
        <v/>
      </c>
      <c r="I46" s="10">
        <f t="shared" si="5"/>
        <v>2.840909090909091E-3</v>
      </c>
      <c r="J46" s="10" t="str">
        <f t="shared" si="6"/>
        <v/>
      </c>
      <c r="K46" s="10">
        <f t="shared" si="9"/>
        <v>1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30</v>
      </c>
      <c r="D47" s="9">
        <v>34</v>
      </c>
      <c r="E47" s="9">
        <v>4</v>
      </c>
      <c r="F47" s="9">
        <v>2</v>
      </c>
      <c r="G47" s="10">
        <f t="shared" si="3"/>
        <v>7.4441687344913146E-2</v>
      </c>
      <c r="H47" s="10">
        <f t="shared" si="4"/>
        <v>6.6666666666666666E-2</v>
      </c>
      <c r="I47" s="10">
        <f t="shared" si="5"/>
        <v>1.1363636363636364E-2</v>
      </c>
      <c r="J47" s="10">
        <f t="shared" si="6"/>
        <v>4.9382716049382715E-3</v>
      </c>
      <c r="K47" s="10">
        <f t="shared" si="9"/>
        <v>-0.8666666666666667</v>
      </c>
      <c r="L47" s="10">
        <f t="shared" si="10"/>
        <v>-0.94117647058823528</v>
      </c>
      <c r="M47" s="10">
        <f t="shared" si="7"/>
        <v>-6.4516129032258063E-2</v>
      </c>
      <c r="N47" s="14">
        <f t="shared" si="8"/>
        <v>-6.2745098039215685E-2</v>
      </c>
    </row>
    <row r="48" spans="1:14" ht="25.5" x14ac:dyDescent="0.2">
      <c r="A48" s="8"/>
      <c r="B48" s="43" t="s">
        <v>43</v>
      </c>
      <c r="C48" s="40">
        <v>5</v>
      </c>
      <c r="D48" s="9">
        <v>0</v>
      </c>
      <c r="E48" s="9">
        <v>2</v>
      </c>
      <c r="F48" s="9">
        <v>1</v>
      </c>
      <c r="G48" s="10">
        <f t="shared" si="3"/>
        <v>1.2406947890818859E-2</v>
      </c>
      <c r="H48" s="10" t="str">
        <f t="shared" si="4"/>
        <v/>
      </c>
      <c r="I48" s="10">
        <f t="shared" si="5"/>
        <v>5.681818181818182E-3</v>
      </c>
      <c r="J48" s="10">
        <f t="shared" si="6"/>
        <v>2.4691358024691358E-3</v>
      </c>
      <c r="K48" s="10">
        <f t="shared" si="9"/>
        <v>-0.6</v>
      </c>
      <c r="L48" s="10">
        <f t="shared" si="10"/>
        <v>1</v>
      </c>
      <c r="M48" s="10">
        <f t="shared" si="7"/>
        <v>-7.4441687344913151E-3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1</v>
      </c>
      <c r="D49" s="9">
        <v>1</v>
      </c>
      <c r="E49" s="9">
        <v>1</v>
      </c>
      <c r="F49" s="9">
        <v>0</v>
      </c>
      <c r="G49" s="10">
        <f t="shared" si="3"/>
        <v>2.4813895781637717E-3</v>
      </c>
      <c r="H49" s="10">
        <f t="shared" si="4"/>
        <v>1.9607843137254902E-3</v>
      </c>
      <c r="I49" s="10">
        <f t="shared" si="5"/>
        <v>2.840909090909091E-3</v>
      </c>
      <c r="J49" s="10" t="str">
        <f t="shared" si="6"/>
        <v/>
      </c>
      <c r="K49" s="10">
        <f t="shared" si="9"/>
        <v>0</v>
      </c>
      <c r="L49" s="10">
        <f t="shared" si="10"/>
        <v>-1</v>
      </c>
      <c r="M49" s="10">
        <f t="shared" si="7"/>
        <v>0</v>
      </c>
      <c r="N49" s="14">
        <f t="shared" si="8"/>
        <v>-1.9607843137254902E-3</v>
      </c>
    </row>
    <row r="50" spans="1:14" x14ac:dyDescent="0.2">
      <c r="A50" s="8"/>
      <c r="B50" s="43" t="s">
        <v>45</v>
      </c>
      <c r="C50" s="40">
        <v>5</v>
      </c>
      <c r="D50" s="9">
        <v>5</v>
      </c>
      <c r="E50" s="9">
        <v>0</v>
      </c>
      <c r="F50" s="9">
        <v>1</v>
      </c>
      <c r="G50" s="10">
        <f t="shared" si="3"/>
        <v>1.2406947890818859E-2</v>
      </c>
      <c r="H50" s="10">
        <f t="shared" si="4"/>
        <v>9.8039215686274508E-3</v>
      </c>
      <c r="I50" s="10" t="str">
        <f t="shared" si="5"/>
        <v/>
      </c>
      <c r="J50" s="10">
        <f t="shared" si="6"/>
        <v>2.4691358024691358E-3</v>
      </c>
      <c r="K50" s="10">
        <f t="shared" si="9"/>
        <v>-1</v>
      </c>
      <c r="L50" s="10">
        <f t="shared" si="10"/>
        <v>-0.8</v>
      </c>
      <c r="M50" s="10">
        <f t="shared" si="7"/>
        <v>-1.2406947890818859E-2</v>
      </c>
      <c r="N50" s="14">
        <f t="shared" si="8"/>
        <v>-7.8431372549019607E-3</v>
      </c>
    </row>
    <row r="51" spans="1:14" ht="25.5" x14ac:dyDescent="0.2">
      <c r="A51" s="8"/>
      <c r="B51" s="43" t="s">
        <v>46</v>
      </c>
      <c r="C51" s="40">
        <v>20</v>
      </c>
      <c r="D51" s="9">
        <v>17</v>
      </c>
      <c r="E51" s="9">
        <v>3</v>
      </c>
      <c r="F51" s="9">
        <v>2</v>
      </c>
      <c r="G51" s="10">
        <f t="shared" si="3"/>
        <v>4.9627791563275438E-2</v>
      </c>
      <c r="H51" s="10">
        <f t="shared" si="4"/>
        <v>3.3333333333333333E-2</v>
      </c>
      <c r="I51" s="10">
        <f t="shared" si="5"/>
        <v>8.5227272727272721E-3</v>
      </c>
      <c r="J51" s="10">
        <f t="shared" si="6"/>
        <v>4.9382716049382715E-3</v>
      </c>
      <c r="K51" s="10">
        <f t="shared" si="9"/>
        <v>-0.85</v>
      </c>
      <c r="L51" s="10">
        <f t="shared" si="10"/>
        <v>-0.88235294117647056</v>
      </c>
      <c r="M51" s="10">
        <f t="shared" si="7"/>
        <v>-4.2183622828784122E-2</v>
      </c>
      <c r="N51" s="14">
        <f t="shared" si="8"/>
        <v>-2.9411764705882353E-2</v>
      </c>
    </row>
    <row r="52" spans="1:14" ht="25.5" x14ac:dyDescent="0.2">
      <c r="A52" s="8"/>
      <c r="B52" s="43" t="s">
        <v>47</v>
      </c>
      <c r="C52" s="40">
        <v>28</v>
      </c>
      <c r="D52" s="9">
        <v>51</v>
      </c>
      <c r="E52" s="9">
        <v>28</v>
      </c>
      <c r="F52" s="9">
        <v>19</v>
      </c>
      <c r="G52" s="10">
        <f t="shared" si="3"/>
        <v>6.9478908188585611E-2</v>
      </c>
      <c r="H52" s="10">
        <f t="shared" si="4"/>
        <v>0.1</v>
      </c>
      <c r="I52" s="10">
        <f t="shared" si="5"/>
        <v>7.9545454545454544E-2</v>
      </c>
      <c r="J52" s="10">
        <f t="shared" si="6"/>
        <v>4.6913580246913583E-2</v>
      </c>
      <c r="K52" s="10">
        <f t="shared" si="9"/>
        <v>0</v>
      </c>
      <c r="L52" s="10">
        <f t="shared" si="10"/>
        <v>-0.62745098039215685</v>
      </c>
      <c r="M52" s="10">
        <f t="shared" si="7"/>
        <v>0</v>
      </c>
      <c r="N52" s="14">
        <f t="shared" si="8"/>
        <v>-6.2745098039215685E-2</v>
      </c>
    </row>
    <row r="53" spans="1:14" x14ac:dyDescent="0.2">
      <c r="A53" s="8"/>
      <c r="B53" s="43" t="s">
        <v>48</v>
      </c>
      <c r="C53" s="40">
        <v>16</v>
      </c>
      <c r="D53" s="9">
        <v>14</v>
      </c>
      <c r="E53" s="9">
        <v>67</v>
      </c>
      <c r="F53" s="9">
        <v>50</v>
      </c>
      <c r="G53" s="10">
        <f t="shared" si="3"/>
        <v>3.9702233250620347E-2</v>
      </c>
      <c r="H53" s="10">
        <f t="shared" si="4"/>
        <v>2.7450980392156862E-2</v>
      </c>
      <c r="I53" s="10">
        <f t="shared" si="5"/>
        <v>0.19034090909090909</v>
      </c>
      <c r="J53" s="10">
        <f t="shared" si="6"/>
        <v>0.12345679012345678</v>
      </c>
      <c r="K53" s="10">
        <f t="shared" si="9"/>
        <v>3.1875</v>
      </c>
      <c r="L53" s="10">
        <f t="shared" si="10"/>
        <v>2.5714285714285716</v>
      </c>
      <c r="M53" s="10">
        <f t="shared" si="7"/>
        <v>0.12655086848635236</v>
      </c>
      <c r="N53" s="14">
        <f t="shared" si="8"/>
        <v>7.0588235294117646E-2</v>
      </c>
    </row>
    <row r="54" spans="1:14" x14ac:dyDescent="0.2">
      <c r="A54" s="8"/>
      <c r="B54" s="43" t="s">
        <v>49</v>
      </c>
      <c r="C54" s="40">
        <v>1</v>
      </c>
      <c r="D54" s="9">
        <v>2</v>
      </c>
      <c r="E54" s="9">
        <v>2</v>
      </c>
      <c r="F54" s="9">
        <v>1</v>
      </c>
      <c r="G54" s="10">
        <f t="shared" ref="G54:G73" si="11">+IF(C54=0,"",C54/C$22)</f>
        <v>2.4813895781637717E-3</v>
      </c>
      <c r="H54" s="10">
        <f t="shared" ref="H54:H73" si="12">+IF(D54=0,"",D54/D$22)</f>
        <v>3.9215686274509803E-3</v>
      </c>
      <c r="I54" s="10">
        <f t="shared" ref="I54:I73" si="13">+IF(E54=0,"",E54/E$22)</f>
        <v>5.681818181818182E-3</v>
      </c>
      <c r="J54" s="10">
        <f t="shared" ref="J54:J73" si="14">+IF(F54=0,"",F54/F$22)</f>
        <v>2.4691358024691358E-3</v>
      </c>
      <c r="K54" s="10">
        <f t="shared" si="9"/>
        <v>1</v>
      </c>
      <c r="L54" s="10">
        <f t="shared" si="10"/>
        <v>-0.5</v>
      </c>
      <c r="M54" s="10">
        <f t="shared" ref="M54:M73" si="15">+IF(OR(AND(G54=""),(K54="")),"",G54*K54)</f>
        <v>2.4813895781637717E-3</v>
      </c>
      <c r="N54" s="14">
        <f t="shared" ref="N54:N73" si="16">+IF(OR(AND(H54=""),(L54="")),"",H54*L54)</f>
        <v>-1.9607843137254902E-3</v>
      </c>
    </row>
    <row r="55" spans="1:14" x14ac:dyDescent="0.2">
      <c r="A55" s="8"/>
      <c r="B55" s="43" t="s">
        <v>50</v>
      </c>
      <c r="C55" s="40">
        <v>2</v>
      </c>
      <c r="D55" s="9">
        <v>0</v>
      </c>
      <c r="E55" s="9">
        <v>1</v>
      </c>
      <c r="F55" s="9">
        <v>1</v>
      </c>
      <c r="G55" s="10">
        <f t="shared" si="11"/>
        <v>4.9627791563275434E-3</v>
      </c>
      <c r="H55" s="10" t="str">
        <f t="shared" si="12"/>
        <v/>
      </c>
      <c r="I55" s="10">
        <f t="shared" si="13"/>
        <v>2.840909090909091E-3</v>
      </c>
      <c r="J55" s="10">
        <f t="shared" si="14"/>
        <v>2.4691358024691358E-3</v>
      </c>
      <c r="K55" s="10">
        <f t="shared" ref="K55:K73" si="17">+IF(AND(C55=0,E55=0)," ",IF(C55=0,1,IF(E55=0,-1,(E55-C55)/C55)))</f>
        <v>-0.5</v>
      </c>
      <c r="L55" s="10">
        <f t="shared" ref="L55:L73" si="18">+IF(AND(D55=0,F55=0)," ",IF(D55=0,1,IF(F55=0,-1,(F55-D55)/D55)))</f>
        <v>1</v>
      </c>
      <c r="M55" s="10">
        <f t="shared" si="15"/>
        <v>-2.4813895781637717E-3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2</v>
      </c>
      <c r="E56" s="9">
        <v>0</v>
      </c>
      <c r="F56" s="9">
        <v>1</v>
      </c>
      <c r="G56" s="10" t="str">
        <f t="shared" si="11"/>
        <v/>
      </c>
      <c r="H56" s="10">
        <f t="shared" si="12"/>
        <v>3.9215686274509803E-3</v>
      </c>
      <c r="I56" s="10" t="str">
        <f t="shared" si="13"/>
        <v/>
      </c>
      <c r="J56" s="10">
        <f t="shared" si="14"/>
        <v>2.4691358024691358E-3</v>
      </c>
      <c r="K56" s="10" t="str">
        <f t="shared" si="17"/>
        <v xml:space="preserve"> </v>
      </c>
      <c r="L56" s="10">
        <f t="shared" si="18"/>
        <v>-0.5</v>
      </c>
      <c r="M56" s="10" t="str">
        <f t="shared" si="15"/>
        <v/>
      </c>
      <c r="N56" s="14">
        <f t="shared" si="16"/>
        <v>-1.9607843137254902E-3</v>
      </c>
    </row>
    <row r="57" spans="1:14" x14ac:dyDescent="0.2">
      <c r="A57" s="8"/>
      <c r="B57" s="43" t="s">
        <v>52</v>
      </c>
      <c r="C57" s="40">
        <v>7</v>
      </c>
      <c r="D57" s="9">
        <v>6</v>
      </c>
      <c r="E57" s="9">
        <v>2</v>
      </c>
      <c r="F57" s="9">
        <v>1</v>
      </c>
      <c r="G57" s="10">
        <f t="shared" si="11"/>
        <v>1.7369727047146403E-2</v>
      </c>
      <c r="H57" s="10">
        <f t="shared" si="12"/>
        <v>1.1764705882352941E-2</v>
      </c>
      <c r="I57" s="10">
        <f t="shared" si="13"/>
        <v>5.681818181818182E-3</v>
      </c>
      <c r="J57" s="10">
        <f t="shared" si="14"/>
        <v>2.4691358024691358E-3</v>
      </c>
      <c r="K57" s="10">
        <f t="shared" si="17"/>
        <v>-0.7142857142857143</v>
      </c>
      <c r="L57" s="10">
        <f t="shared" si="18"/>
        <v>-0.83333333333333337</v>
      </c>
      <c r="M57" s="10">
        <f t="shared" si="15"/>
        <v>-1.2406947890818859E-2</v>
      </c>
      <c r="N57" s="14">
        <f t="shared" si="16"/>
        <v>-9.8039215686274508E-3</v>
      </c>
    </row>
    <row r="58" spans="1:14" x14ac:dyDescent="0.2">
      <c r="A58" s="8"/>
      <c r="B58" s="43" t="s">
        <v>53</v>
      </c>
      <c r="C58" s="40">
        <v>2</v>
      </c>
      <c r="D58" s="9">
        <v>8</v>
      </c>
      <c r="E58" s="9">
        <v>0</v>
      </c>
      <c r="F58" s="9">
        <v>5</v>
      </c>
      <c r="G58" s="10">
        <f t="shared" si="11"/>
        <v>4.9627791563275434E-3</v>
      </c>
      <c r="H58" s="10">
        <f t="shared" si="12"/>
        <v>1.5686274509803921E-2</v>
      </c>
      <c r="I58" s="10" t="str">
        <f t="shared" si="13"/>
        <v/>
      </c>
      <c r="J58" s="10">
        <f t="shared" si="14"/>
        <v>1.2345679012345678E-2</v>
      </c>
      <c r="K58" s="10">
        <f t="shared" si="17"/>
        <v>-1</v>
      </c>
      <c r="L58" s="10">
        <f t="shared" si="18"/>
        <v>-0.375</v>
      </c>
      <c r="M58" s="10">
        <f t="shared" si="15"/>
        <v>-4.9627791563275434E-3</v>
      </c>
      <c r="N58" s="14">
        <f t="shared" si="16"/>
        <v>-5.8823529411764705E-3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2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4.9382716049382715E-3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2</v>
      </c>
      <c r="D61" s="9">
        <v>4</v>
      </c>
      <c r="E61" s="9">
        <v>1</v>
      </c>
      <c r="F61" s="9">
        <v>14</v>
      </c>
      <c r="G61" s="10">
        <f t="shared" si="11"/>
        <v>4.9627791563275434E-3</v>
      </c>
      <c r="H61" s="10">
        <f t="shared" si="12"/>
        <v>7.8431372549019607E-3</v>
      </c>
      <c r="I61" s="10">
        <f t="shared" si="13"/>
        <v>2.840909090909091E-3</v>
      </c>
      <c r="J61" s="10">
        <f t="shared" si="14"/>
        <v>3.4567901234567898E-2</v>
      </c>
      <c r="K61" s="10">
        <f t="shared" si="17"/>
        <v>-0.5</v>
      </c>
      <c r="L61" s="10">
        <f t="shared" si="18"/>
        <v>2.5</v>
      </c>
      <c r="M61" s="10">
        <f t="shared" si="15"/>
        <v>-2.4813895781637717E-3</v>
      </c>
      <c r="N61" s="14">
        <f t="shared" si="16"/>
        <v>1.9607843137254902E-2</v>
      </c>
    </row>
    <row r="62" spans="1:14" x14ac:dyDescent="0.2">
      <c r="A62" s="8"/>
      <c r="B62" s="43" t="s">
        <v>57</v>
      </c>
      <c r="C62" s="40">
        <v>19</v>
      </c>
      <c r="D62" s="9">
        <v>10</v>
      </c>
      <c r="E62" s="9">
        <v>24</v>
      </c>
      <c r="F62" s="9">
        <v>3</v>
      </c>
      <c r="G62" s="10">
        <f t="shared" si="11"/>
        <v>4.7146401985111663E-2</v>
      </c>
      <c r="H62" s="10">
        <f t="shared" si="12"/>
        <v>1.9607843137254902E-2</v>
      </c>
      <c r="I62" s="10">
        <f t="shared" si="13"/>
        <v>6.8181818181818177E-2</v>
      </c>
      <c r="J62" s="10">
        <f t="shared" si="14"/>
        <v>7.4074074074074077E-3</v>
      </c>
      <c r="K62" s="10">
        <f t="shared" si="17"/>
        <v>0.26315789473684209</v>
      </c>
      <c r="L62" s="10">
        <f t="shared" si="18"/>
        <v>-0.7</v>
      </c>
      <c r="M62" s="10">
        <f t="shared" si="15"/>
        <v>1.2406947890818858E-2</v>
      </c>
      <c r="N62" s="14">
        <f t="shared" si="16"/>
        <v>-1.3725490196078429E-2</v>
      </c>
    </row>
    <row r="63" spans="1:14" ht="25.5" x14ac:dyDescent="0.2">
      <c r="A63" s="8"/>
      <c r="B63" s="43" t="s">
        <v>58</v>
      </c>
      <c r="C63" s="40">
        <v>1</v>
      </c>
      <c r="D63" s="9">
        <v>2</v>
      </c>
      <c r="E63" s="9">
        <v>0</v>
      </c>
      <c r="F63" s="9">
        <v>0</v>
      </c>
      <c r="G63" s="10">
        <f t="shared" si="11"/>
        <v>2.4813895781637717E-3</v>
      </c>
      <c r="H63" s="10">
        <f t="shared" si="12"/>
        <v>3.9215686274509803E-3</v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>
        <f t="shared" si="18"/>
        <v>-1</v>
      </c>
      <c r="M63" s="10">
        <f t="shared" si="15"/>
        <v>-2.4813895781637717E-3</v>
      </c>
      <c r="N63" s="14">
        <f t="shared" si="16"/>
        <v>-3.9215686274509803E-3</v>
      </c>
    </row>
    <row r="64" spans="1:14" ht="25.5" x14ac:dyDescent="0.2">
      <c r="A64" s="8"/>
      <c r="B64" s="43" t="s">
        <v>59</v>
      </c>
      <c r="C64" s="40">
        <v>50</v>
      </c>
      <c r="D64" s="9">
        <v>40</v>
      </c>
      <c r="E64" s="9">
        <v>26</v>
      </c>
      <c r="F64" s="9">
        <v>36</v>
      </c>
      <c r="G64" s="10">
        <f t="shared" si="11"/>
        <v>0.12406947890818859</v>
      </c>
      <c r="H64" s="10">
        <f t="shared" si="12"/>
        <v>7.8431372549019607E-2</v>
      </c>
      <c r="I64" s="10">
        <f t="shared" si="13"/>
        <v>7.3863636363636367E-2</v>
      </c>
      <c r="J64" s="10">
        <f t="shared" si="14"/>
        <v>8.8888888888888892E-2</v>
      </c>
      <c r="K64" s="10">
        <f t="shared" si="17"/>
        <v>-0.48</v>
      </c>
      <c r="L64" s="10">
        <f t="shared" si="18"/>
        <v>-0.1</v>
      </c>
      <c r="M64" s="10">
        <f t="shared" si="15"/>
        <v>-5.9553349875930521E-2</v>
      </c>
      <c r="N64" s="14">
        <f t="shared" si="16"/>
        <v>-7.8431372549019607E-3</v>
      </c>
    </row>
    <row r="65" spans="1:14" x14ac:dyDescent="0.2">
      <c r="A65" s="8"/>
      <c r="B65" s="43" t="s">
        <v>60</v>
      </c>
      <c r="C65" s="40">
        <v>2</v>
      </c>
      <c r="D65" s="9">
        <v>13</v>
      </c>
      <c r="E65" s="9">
        <v>0</v>
      </c>
      <c r="F65" s="9">
        <v>1</v>
      </c>
      <c r="G65" s="10">
        <f t="shared" si="11"/>
        <v>4.9627791563275434E-3</v>
      </c>
      <c r="H65" s="10">
        <f t="shared" si="12"/>
        <v>2.5490196078431372E-2</v>
      </c>
      <c r="I65" s="10" t="str">
        <f t="shared" si="13"/>
        <v/>
      </c>
      <c r="J65" s="10">
        <f t="shared" si="14"/>
        <v>2.4691358024691358E-3</v>
      </c>
      <c r="K65" s="10">
        <f t="shared" si="17"/>
        <v>-1</v>
      </c>
      <c r="L65" s="10">
        <f t="shared" si="18"/>
        <v>-0.92307692307692313</v>
      </c>
      <c r="M65" s="10">
        <f t="shared" si="15"/>
        <v>-4.9627791563275434E-3</v>
      </c>
      <c r="N65" s="14">
        <f t="shared" si="16"/>
        <v>-2.3529411764705882E-2</v>
      </c>
    </row>
    <row r="66" spans="1:14" x14ac:dyDescent="0.2">
      <c r="A66" s="8"/>
      <c r="B66" s="43" t="s">
        <v>61</v>
      </c>
      <c r="C66" s="40">
        <v>0</v>
      </c>
      <c r="D66" s="9">
        <v>2</v>
      </c>
      <c r="E66" s="9">
        <v>27</v>
      </c>
      <c r="F66" s="9">
        <v>72</v>
      </c>
      <c r="G66" s="10" t="str">
        <f t="shared" si="11"/>
        <v/>
      </c>
      <c r="H66" s="10">
        <f t="shared" si="12"/>
        <v>3.9215686274509803E-3</v>
      </c>
      <c r="I66" s="10">
        <f t="shared" si="13"/>
        <v>7.6704545454545456E-2</v>
      </c>
      <c r="J66" s="10">
        <f t="shared" si="14"/>
        <v>0.17777777777777778</v>
      </c>
      <c r="K66" s="10">
        <f t="shared" si="17"/>
        <v>1</v>
      </c>
      <c r="L66" s="10">
        <f t="shared" si="18"/>
        <v>35</v>
      </c>
      <c r="M66" s="10" t="str">
        <f t="shared" si="15"/>
        <v/>
      </c>
      <c r="N66" s="14">
        <f t="shared" si="16"/>
        <v>0.13725490196078433</v>
      </c>
    </row>
    <row r="67" spans="1:14" x14ac:dyDescent="0.2">
      <c r="A67" s="8"/>
      <c r="B67" s="43" t="s">
        <v>62</v>
      </c>
      <c r="C67" s="40">
        <v>91</v>
      </c>
      <c r="D67" s="9">
        <v>135</v>
      </c>
      <c r="E67" s="9">
        <v>95</v>
      </c>
      <c r="F67" s="9">
        <v>85</v>
      </c>
      <c r="G67" s="10">
        <f t="shared" si="11"/>
        <v>0.22580645161290322</v>
      </c>
      <c r="H67" s="10">
        <f t="shared" si="12"/>
        <v>0.26470588235294118</v>
      </c>
      <c r="I67" s="10">
        <f t="shared" si="13"/>
        <v>0.26988636363636365</v>
      </c>
      <c r="J67" s="10">
        <f t="shared" si="14"/>
        <v>0.20987654320987653</v>
      </c>
      <c r="K67" s="10">
        <f t="shared" si="17"/>
        <v>4.3956043956043959E-2</v>
      </c>
      <c r="L67" s="10">
        <f t="shared" si="18"/>
        <v>-0.37037037037037035</v>
      </c>
      <c r="M67" s="10">
        <f t="shared" si="15"/>
        <v>9.9255583126550868E-3</v>
      </c>
      <c r="N67" s="14">
        <f t="shared" si="16"/>
        <v>-9.8039215686274508E-2</v>
      </c>
    </row>
    <row r="68" spans="1:14" x14ac:dyDescent="0.2">
      <c r="A68" s="8"/>
      <c r="B68" s="43" t="s">
        <v>63</v>
      </c>
      <c r="C68" s="40">
        <v>15</v>
      </c>
      <c r="D68" s="9">
        <v>5</v>
      </c>
      <c r="E68" s="9">
        <v>2</v>
      </c>
      <c r="F68" s="9">
        <v>0</v>
      </c>
      <c r="G68" s="10">
        <f t="shared" si="11"/>
        <v>3.7220843672456573E-2</v>
      </c>
      <c r="H68" s="10">
        <f t="shared" si="12"/>
        <v>9.8039215686274508E-3</v>
      </c>
      <c r="I68" s="10">
        <f t="shared" si="13"/>
        <v>5.681818181818182E-3</v>
      </c>
      <c r="J68" s="10" t="str">
        <f t="shared" si="14"/>
        <v/>
      </c>
      <c r="K68" s="10">
        <f t="shared" si="17"/>
        <v>-0.8666666666666667</v>
      </c>
      <c r="L68" s="10">
        <f t="shared" si="18"/>
        <v>-1</v>
      </c>
      <c r="M68" s="10">
        <f t="shared" si="15"/>
        <v>-3.2258064516129031E-2</v>
      </c>
      <c r="N68" s="14">
        <f t="shared" si="16"/>
        <v>-9.8039215686274508E-3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6</v>
      </c>
      <c r="D70" s="9">
        <v>9</v>
      </c>
      <c r="E70" s="9">
        <v>8</v>
      </c>
      <c r="F70" s="9">
        <v>13</v>
      </c>
      <c r="G70" s="10">
        <f t="shared" si="11"/>
        <v>1.488833746898263E-2</v>
      </c>
      <c r="H70" s="10">
        <f t="shared" si="12"/>
        <v>1.7647058823529412E-2</v>
      </c>
      <c r="I70" s="10">
        <f t="shared" si="13"/>
        <v>2.2727272727272728E-2</v>
      </c>
      <c r="J70" s="10">
        <f t="shared" si="14"/>
        <v>3.2098765432098768E-2</v>
      </c>
      <c r="K70" s="10">
        <f t="shared" si="17"/>
        <v>0.33333333333333331</v>
      </c>
      <c r="L70" s="10">
        <f t="shared" si="18"/>
        <v>0.44444444444444442</v>
      </c>
      <c r="M70" s="10">
        <f t="shared" si="15"/>
        <v>4.9627791563275434E-3</v>
      </c>
      <c r="N70" s="14">
        <f t="shared" si="16"/>
        <v>7.8431372549019607E-3</v>
      </c>
    </row>
    <row r="71" spans="1:14" x14ac:dyDescent="0.2">
      <c r="A71" s="8"/>
      <c r="B71" s="43" t="s">
        <v>66</v>
      </c>
      <c r="C71" s="40">
        <v>0</v>
      </c>
      <c r="D71" s="9">
        <v>8</v>
      </c>
      <c r="E71" s="9">
        <v>2</v>
      </c>
      <c r="F71" s="9">
        <v>18</v>
      </c>
      <c r="G71" s="10" t="str">
        <f t="shared" si="11"/>
        <v/>
      </c>
      <c r="H71" s="10">
        <f t="shared" si="12"/>
        <v>1.5686274509803921E-2</v>
      </c>
      <c r="I71" s="10">
        <f t="shared" si="13"/>
        <v>5.681818181818182E-3</v>
      </c>
      <c r="J71" s="10">
        <f t="shared" si="14"/>
        <v>4.4444444444444446E-2</v>
      </c>
      <c r="K71" s="10">
        <f t="shared" si="17"/>
        <v>1</v>
      </c>
      <c r="L71" s="10">
        <f t="shared" si="18"/>
        <v>1.25</v>
      </c>
      <c r="M71" s="10" t="str">
        <f t="shared" si="15"/>
        <v/>
      </c>
      <c r="N71" s="14">
        <f t="shared" si="16"/>
        <v>1.9607843137254902E-2</v>
      </c>
    </row>
    <row r="72" spans="1:14" x14ac:dyDescent="0.2">
      <c r="A72" s="8"/>
      <c r="B72" s="43" t="s">
        <v>67</v>
      </c>
      <c r="C72" s="40">
        <v>2</v>
      </c>
      <c r="D72" s="9">
        <v>7</v>
      </c>
      <c r="E72" s="9">
        <v>2</v>
      </c>
      <c r="F72" s="9">
        <v>2</v>
      </c>
      <c r="G72" s="10">
        <f t="shared" si="11"/>
        <v>4.9627791563275434E-3</v>
      </c>
      <c r="H72" s="10">
        <f t="shared" si="12"/>
        <v>1.3725490196078431E-2</v>
      </c>
      <c r="I72" s="10">
        <f t="shared" si="13"/>
        <v>5.681818181818182E-3</v>
      </c>
      <c r="J72" s="10">
        <f t="shared" si="14"/>
        <v>4.9382716049382715E-3</v>
      </c>
      <c r="K72" s="10">
        <f t="shared" si="17"/>
        <v>0</v>
      </c>
      <c r="L72" s="10">
        <f t="shared" si="18"/>
        <v>-0.7142857142857143</v>
      </c>
      <c r="M72" s="10">
        <f t="shared" si="15"/>
        <v>0</v>
      </c>
      <c r="N72" s="14">
        <f t="shared" si="16"/>
        <v>-9.8039215686274508E-3</v>
      </c>
    </row>
    <row r="73" spans="1:14" ht="15.75" thickBot="1" x14ac:dyDescent="0.25">
      <c r="A73" s="8"/>
      <c r="B73" s="44" t="s">
        <v>68</v>
      </c>
      <c r="C73" s="41">
        <v>2</v>
      </c>
      <c r="D73" s="15">
        <v>4</v>
      </c>
      <c r="E73" s="15">
        <v>2</v>
      </c>
      <c r="F73" s="15">
        <v>6</v>
      </c>
      <c r="G73" s="16">
        <f t="shared" si="11"/>
        <v>4.9627791563275434E-3</v>
      </c>
      <c r="H73" s="16">
        <f t="shared" si="12"/>
        <v>7.8431372549019607E-3</v>
      </c>
      <c r="I73" s="16">
        <f t="shared" si="13"/>
        <v>5.681818181818182E-3</v>
      </c>
      <c r="J73" s="16">
        <f t="shared" si="14"/>
        <v>1.4814814814814815E-2</v>
      </c>
      <c r="K73" s="16">
        <f t="shared" si="17"/>
        <v>0</v>
      </c>
      <c r="L73" s="16">
        <f t="shared" si="18"/>
        <v>0.5</v>
      </c>
      <c r="M73" s="16">
        <f t="shared" si="15"/>
        <v>0</v>
      </c>
      <c r="N73" s="17">
        <f t="shared" si="16"/>
        <v>3.9215686274509803E-3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3765</v>
      </c>
      <c r="D81" s="31">
        <f>SUM(D82:D180)</f>
        <v>3067</v>
      </c>
      <c r="E81" s="31">
        <f>SUM(E82:E180)</f>
        <v>2494</v>
      </c>
      <c r="F81" s="31">
        <f>SUM(F82:F180)</f>
        <v>2376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-0.33758300132802127</v>
      </c>
      <c r="L81" s="32">
        <f>+IF(AND(D81=0,F81=0),"",IF(D81=0,1,IF(F81=0,-1,(F81-D81)/D81)))</f>
        <v>-0.22530159765242908</v>
      </c>
      <c r="M81" s="32">
        <f t="shared" ref="M81:M112" si="23">+IF(OR(AND(G81=""),(K81="")),"",G81*K81)</f>
        <v>-0.33758300132802127</v>
      </c>
      <c r="N81" s="33">
        <f t="shared" ref="N81:N112" si="24">+IF(OR(AND(H81=""),(L81="")),"",H81*L81)</f>
        <v>-0.22530159765242908</v>
      </c>
    </row>
    <row r="82" spans="1:14" x14ac:dyDescent="0.2">
      <c r="A82" s="8"/>
      <c r="B82" s="42" t="s">
        <v>69</v>
      </c>
      <c r="C82" s="40">
        <v>112</v>
      </c>
      <c r="D82" s="9">
        <v>56</v>
      </c>
      <c r="E82" s="9">
        <v>40</v>
      </c>
      <c r="F82" s="9">
        <v>32</v>
      </c>
      <c r="G82" s="10">
        <f t="shared" si="19"/>
        <v>2.9747675962815405E-2</v>
      </c>
      <c r="H82" s="10">
        <f t="shared" si="20"/>
        <v>1.8258884903814804E-2</v>
      </c>
      <c r="I82" s="10">
        <f t="shared" si="21"/>
        <v>1.6038492381716118E-2</v>
      </c>
      <c r="J82" s="10">
        <f t="shared" si="22"/>
        <v>1.3468013468013467E-2</v>
      </c>
      <c r="K82" s="10">
        <f t="shared" ref="K82:K113" si="25">+IF(AND(C82=0,E82=0)," ",IF(C82=0,1,IF(E82=0,-1,(E82-C82)/C82)))</f>
        <v>-0.6428571428571429</v>
      </c>
      <c r="L82" s="10">
        <f t="shared" ref="L82:L113" si="26">+IF(AND(D82=0,F82=0)," ",IF(D82=0,1,IF(F82=0,-1,(F82-D82)/D82)))</f>
        <v>-0.42857142857142855</v>
      </c>
      <c r="M82" s="10">
        <f t="shared" si="23"/>
        <v>-1.912350597609562E-2</v>
      </c>
      <c r="N82" s="14">
        <f t="shared" si="24"/>
        <v>-7.8252363873492006E-3</v>
      </c>
    </row>
    <row r="83" spans="1:14" ht="27" customHeight="1" x14ac:dyDescent="0.2">
      <c r="A83" s="8"/>
      <c r="B83" s="43" t="s">
        <v>70</v>
      </c>
      <c r="C83" s="40">
        <v>194</v>
      </c>
      <c r="D83" s="9">
        <v>100</v>
      </c>
      <c r="E83" s="9">
        <v>25</v>
      </c>
      <c r="F83" s="9">
        <v>35</v>
      </c>
      <c r="G83" s="10">
        <f t="shared" si="19"/>
        <v>5.1527224435590969E-2</v>
      </c>
      <c r="H83" s="10">
        <f t="shared" si="20"/>
        <v>3.2605151613955004E-2</v>
      </c>
      <c r="I83" s="10">
        <f t="shared" si="21"/>
        <v>1.0024057738572574E-2</v>
      </c>
      <c r="J83" s="10">
        <f t="shared" si="22"/>
        <v>1.4730639730639731E-2</v>
      </c>
      <c r="K83" s="10">
        <f t="shared" si="25"/>
        <v>-0.87113402061855671</v>
      </c>
      <c r="L83" s="10">
        <f t="shared" si="26"/>
        <v>-0.65</v>
      </c>
      <c r="M83" s="10">
        <f t="shared" si="23"/>
        <v>-4.4887118193891101E-2</v>
      </c>
      <c r="N83" s="14">
        <f t="shared" si="24"/>
        <v>-2.1193348549070755E-2</v>
      </c>
    </row>
    <row r="84" spans="1:14" x14ac:dyDescent="0.2">
      <c r="A84" s="8"/>
      <c r="B84" s="43" t="s">
        <v>71</v>
      </c>
      <c r="C84" s="40">
        <v>89</v>
      </c>
      <c r="D84" s="9">
        <v>57</v>
      </c>
      <c r="E84" s="9">
        <v>1</v>
      </c>
      <c r="F84" s="9">
        <v>10</v>
      </c>
      <c r="G84" s="10">
        <f t="shared" si="19"/>
        <v>2.3638778220451528E-2</v>
      </c>
      <c r="H84" s="10">
        <f t="shared" si="20"/>
        <v>1.8584936419954352E-2</v>
      </c>
      <c r="I84" s="10">
        <f t="shared" si="21"/>
        <v>4.0096230954290296E-4</v>
      </c>
      <c r="J84" s="10">
        <f t="shared" si="22"/>
        <v>4.2087542087542087E-3</v>
      </c>
      <c r="K84" s="10">
        <f t="shared" si="25"/>
        <v>-0.9887640449438202</v>
      </c>
      <c r="L84" s="10">
        <f t="shared" si="26"/>
        <v>-0.82456140350877194</v>
      </c>
      <c r="M84" s="10">
        <f t="shared" si="23"/>
        <v>-2.3373173970783534E-2</v>
      </c>
      <c r="N84" s="14">
        <f t="shared" si="24"/>
        <v>-1.5324421258558853E-2</v>
      </c>
    </row>
    <row r="85" spans="1:14" x14ac:dyDescent="0.2">
      <c r="A85" s="8"/>
      <c r="B85" s="43" t="s">
        <v>72</v>
      </c>
      <c r="C85" s="40">
        <v>101</v>
      </c>
      <c r="D85" s="9">
        <v>43</v>
      </c>
      <c r="E85" s="9">
        <v>71</v>
      </c>
      <c r="F85" s="9">
        <v>30</v>
      </c>
      <c r="G85" s="10">
        <f t="shared" si="19"/>
        <v>2.6826029216467463E-2</v>
      </c>
      <c r="H85" s="10">
        <f t="shared" si="20"/>
        <v>1.4020215194000651E-2</v>
      </c>
      <c r="I85" s="10">
        <f t="shared" si="21"/>
        <v>2.846832397754611E-2</v>
      </c>
      <c r="J85" s="10">
        <f t="shared" si="22"/>
        <v>1.2626262626262626E-2</v>
      </c>
      <c r="K85" s="10">
        <f t="shared" si="25"/>
        <v>-0.29702970297029702</v>
      </c>
      <c r="L85" s="10">
        <f t="shared" si="26"/>
        <v>-0.30232558139534882</v>
      </c>
      <c r="M85" s="10">
        <f t="shared" si="23"/>
        <v>-7.9681274900398405E-3</v>
      </c>
      <c r="N85" s="14">
        <f t="shared" si="24"/>
        <v>-4.2386697098141498E-3</v>
      </c>
    </row>
    <row r="86" spans="1:14" ht="25.5" x14ac:dyDescent="0.2">
      <c r="A86" s="8"/>
      <c r="B86" s="43" t="s">
        <v>73</v>
      </c>
      <c r="C86" s="40">
        <v>278</v>
      </c>
      <c r="D86" s="9">
        <v>213</v>
      </c>
      <c r="E86" s="9">
        <v>214</v>
      </c>
      <c r="F86" s="9">
        <v>272</v>
      </c>
      <c r="G86" s="10">
        <f t="shared" si="19"/>
        <v>7.3837981407702521E-2</v>
      </c>
      <c r="H86" s="10">
        <f t="shared" si="20"/>
        <v>6.944897293772416E-2</v>
      </c>
      <c r="I86" s="10">
        <f t="shared" si="21"/>
        <v>8.5805934242181234E-2</v>
      </c>
      <c r="J86" s="10">
        <f t="shared" si="22"/>
        <v>0.11447811447811448</v>
      </c>
      <c r="K86" s="10">
        <f t="shared" si="25"/>
        <v>-0.23021582733812951</v>
      </c>
      <c r="L86" s="10">
        <f t="shared" si="26"/>
        <v>0.27699530516431925</v>
      </c>
      <c r="M86" s="10">
        <f t="shared" si="23"/>
        <v>-1.699867197875166E-2</v>
      </c>
      <c r="N86" s="14">
        <f t="shared" si="24"/>
        <v>1.9237039452233453E-2</v>
      </c>
    </row>
    <row r="87" spans="1:14" x14ac:dyDescent="0.2">
      <c r="A87" s="8"/>
      <c r="B87" s="43" t="s">
        <v>74</v>
      </c>
      <c r="C87" s="40">
        <v>0</v>
      </c>
      <c r="D87" s="9">
        <v>2</v>
      </c>
      <c r="E87" s="9">
        <v>1</v>
      </c>
      <c r="F87" s="9">
        <v>0</v>
      </c>
      <c r="G87" s="10" t="str">
        <f t="shared" si="19"/>
        <v/>
      </c>
      <c r="H87" s="10">
        <f t="shared" si="20"/>
        <v>6.5210303227910009E-4</v>
      </c>
      <c r="I87" s="10">
        <f t="shared" si="21"/>
        <v>4.0096230954290296E-4</v>
      </c>
      <c r="J87" s="10" t="str">
        <f t="shared" si="22"/>
        <v/>
      </c>
      <c r="K87" s="10">
        <f t="shared" si="25"/>
        <v>1</v>
      </c>
      <c r="L87" s="10">
        <f t="shared" si="26"/>
        <v>-1</v>
      </c>
      <c r="M87" s="10" t="str">
        <f t="shared" si="23"/>
        <v/>
      </c>
      <c r="N87" s="14">
        <f t="shared" si="24"/>
        <v>-6.5210303227910009E-4</v>
      </c>
    </row>
    <row r="88" spans="1:14" x14ac:dyDescent="0.2">
      <c r="A88" s="8"/>
      <c r="B88" s="43" t="s">
        <v>75</v>
      </c>
      <c r="C88" s="40">
        <v>5</v>
      </c>
      <c r="D88" s="9">
        <v>2</v>
      </c>
      <c r="E88" s="9">
        <v>4</v>
      </c>
      <c r="F88" s="9">
        <v>2</v>
      </c>
      <c r="G88" s="10">
        <f t="shared" si="19"/>
        <v>1.3280212483399733E-3</v>
      </c>
      <c r="H88" s="10">
        <f t="shared" si="20"/>
        <v>6.5210303227910009E-4</v>
      </c>
      <c r="I88" s="10">
        <f t="shared" si="21"/>
        <v>1.6038492381716118E-3</v>
      </c>
      <c r="J88" s="10">
        <f t="shared" si="22"/>
        <v>8.4175084175084171E-4</v>
      </c>
      <c r="K88" s="10">
        <f t="shared" si="25"/>
        <v>-0.2</v>
      </c>
      <c r="L88" s="10">
        <f t="shared" si="26"/>
        <v>0</v>
      </c>
      <c r="M88" s="10">
        <f t="shared" si="23"/>
        <v>-2.6560424966799468E-4</v>
      </c>
      <c r="N88" s="14">
        <f t="shared" si="24"/>
        <v>0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4</v>
      </c>
      <c r="F89" s="9">
        <v>6</v>
      </c>
      <c r="G89" s="10" t="str">
        <f t="shared" si="19"/>
        <v/>
      </c>
      <c r="H89" s="10" t="str">
        <f t="shared" si="20"/>
        <v/>
      </c>
      <c r="I89" s="10">
        <f t="shared" si="21"/>
        <v>1.6038492381716118E-3</v>
      </c>
      <c r="J89" s="10">
        <f t="shared" si="22"/>
        <v>2.5252525252525255E-3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1</v>
      </c>
      <c r="F90" s="9">
        <v>1</v>
      </c>
      <c r="G90" s="10" t="str">
        <f t="shared" si="19"/>
        <v/>
      </c>
      <c r="H90" s="10" t="str">
        <f t="shared" si="20"/>
        <v/>
      </c>
      <c r="I90" s="10">
        <f t="shared" si="21"/>
        <v>4.0096230954290296E-4</v>
      </c>
      <c r="J90" s="10">
        <f t="shared" si="22"/>
        <v>4.2087542087542086E-4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1</v>
      </c>
      <c r="E91" s="9">
        <v>0</v>
      </c>
      <c r="F91" s="9">
        <v>1</v>
      </c>
      <c r="G91" s="10">
        <f t="shared" si="19"/>
        <v>2.6560424966799468E-4</v>
      </c>
      <c r="H91" s="10">
        <f t="shared" si="20"/>
        <v>3.2605151613955004E-4</v>
      </c>
      <c r="I91" s="10" t="str">
        <f t="shared" si="21"/>
        <v/>
      </c>
      <c r="J91" s="10">
        <f t="shared" si="22"/>
        <v>4.2087542087542086E-4</v>
      </c>
      <c r="K91" s="10">
        <f t="shared" si="25"/>
        <v>-1</v>
      </c>
      <c r="L91" s="10">
        <f t="shared" si="26"/>
        <v>0</v>
      </c>
      <c r="M91" s="10">
        <f t="shared" si="23"/>
        <v>-2.6560424966799468E-4</v>
      </c>
      <c r="N91" s="14">
        <f t="shared" si="24"/>
        <v>0</v>
      </c>
    </row>
    <row r="92" spans="1:14" x14ac:dyDescent="0.2">
      <c r="A92" s="8"/>
      <c r="B92" s="43" t="s">
        <v>80</v>
      </c>
      <c r="C92" s="40">
        <v>13</v>
      </c>
      <c r="D92" s="9">
        <v>8</v>
      </c>
      <c r="E92" s="9">
        <v>5</v>
      </c>
      <c r="F92" s="9">
        <v>2</v>
      </c>
      <c r="G92" s="10">
        <f t="shared" si="19"/>
        <v>3.452855245683931E-3</v>
      </c>
      <c r="H92" s="10">
        <f t="shared" si="20"/>
        <v>2.6084121291164004E-3</v>
      </c>
      <c r="I92" s="10">
        <f t="shared" si="21"/>
        <v>2.0048115477145148E-3</v>
      </c>
      <c r="J92" s="10">
        <f t="shared" si="22"/>
        <v>8.4175084175084171E-4</v>
      </c>
      <c r="K92" s="10">
        <f t="shared" si="25"/>
        <v>-0.61538461538461542</v>
      </c>
      <c r="L92" s="10">
        <f t="shared" si="26"/>
        <v>-0.75</v>
      </c>
      <c r="M92" s="10">
        <f t="shared" si="23"/>
        <v>-2.1248339973439579E-3</v>
      </c>
      <c r="N92" s="14">
        <f t="shared" si="24"/>
        <v>-1.9563090968373002E-3</v>
      </c>
    </row>
    <row r="93" spans="1:14" x14ac:dyDescent="0.2">
      <c r="A93" s="8"/>
      <c r="B93" s="43" t="s">
        <v>81</v>
      </c>
      <c r="C93" s="40">
        <v>2</v>
      </c>
      <c r="D93" s="9">
        <v>2</v>
      </c>
      <c r="E93" s="9">
        <v>0</v>
      </c>
      <c r="F93" s="9">
        <v>4</v>
      </c>
      <c r="G93" s="10">
        <f t="shared" si="19"/>
        <v>5.3120849933598936E-4</v>
      </c>
      <c r="H93" s="10">
        <f t="shared" si="20"/>
        <v>6.5210303227910009E-4</v>
      </c>
      <c r="I93" s="10" t="str">
        <f t="shared" si="21"/>
        <v/>
      </c>
      <c r="J93" s="10">
        <f t="shared" si="22"/>
        <v>1.6835016835016834E-3</v>
      </c>
      <c r="K93" s="10">
        <f t="shared" si="25"/>
        <v>-1</v>
      </c>
      <c r="L93" s="10">
        <f t="shared" si="26"/>
        <v>1</v>
      </c>
      <c r="M93" s="10">
        <f t="shared" si="23"/>
        <v>-5.3120849933598936E-4</v>
      </c>
      <c r="N93" s="14">
        <f t="shared" si="24"/>
        <v>6.5210303227910009E-4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21</v>
      </c>
      <c r="D97" s="9">
        <v>4</v>
      </c>
      <c r="E97" s="9">
        <v>10</v>
      </c>
      <c r="F97" s="9">
        <v>6</v>
      </c>
      <c r="G97" s="10">
        <f t="shared" si="19"/>
        <v>5.5776892430278889E-3</v>
      </c>
      <c r="H97" s="10">
        <f t="shared" si="20"/>
        <v>1.3042060645582002E-3</v>
      </c>
      <c r="I97" s="10">
        <f t="shared" si="21"/>
        <v>4.0096230954290296E-3</v>
      </c>
      <c r="J97" s="10">
        <f t="shared" si="22"/>
        <v>2.5252525252525255E-3</v>
      </c>
      <c r="K97" s="10">
        <f t="shared" si="25"/>
        <v>-0.52380952380952384</v>
      </c>
      <c r="L97" s="10">
        <f t="shared" si="26"/>
        <v>0.5</v>
      </c>
      <c r="M97" s="10">
        <f t="shared" si="23"/>
        <v>-2.9216467463479417E-3</v>
      </c>
      <c r="N97" s="14">
        <f t="shared" si="24"/>
        <v>6.5210303227910009E-4</v>
      </c>
    </row>
    <row r="98" spans="1:14" x14ac:dyDescent="0.2">
      <c r="A98" s="8"/>
      <c r="B98" s="43" t="s">
        <v>86</v>
      </c>
      <c r="C98" s="40">
        <v>6</v>
      </c>
      <c r="D98" s="9">
        <v>1</v>
      </c>
      <c r="E98" s="9">
        <v>1</v>
      </c>
      <c r="F98" s="9">
        <v>0</v>
      </c>
      <c r="G98" s="10">
        <f t="shared" si="19"/>
        <v>1.5936254980079682E-3</v>
      </c>
      <c r="H98" s="10">
        <f t="shared" si="20"/>
        <v>3.2605151613955004E-4</v>
      </c>
      <c r="I98" s="10">
        <f t="shared" si="21"/>
        <v>4.0096230954290296E-4</v>
      </c>
      <c r="J98" s="10" t="str">
        <f t="shared" si="22"/>
        <v/>
      </c>
      <c r="K98" s="10">
        <f t="shared" si="25"/>
        <v>-0.83333333333333337</v>
      </c>
      <c r="L98" s="10">
        <f t="shared" si="26"/>
        <v>-1</v>
      </c>
      <c r="M98" s="10">
        <f t="shared" si="23"/>
        <v>-1.3280212483399736E-3</v>
      </c>
      <c r="N98" s="14">
        <f t="shared" si="24"/>
        <v>-3.2605151613955004E-4</v>
      </c>
    </row>
    <row r="99" spans="1:14" x14ac:dyDescent="0.2">
      <c r="A99" s="8"/>
      <c r="B99" s="43" t="s">
        <v>87</v>
      </c>
      <c r="C99" s="40">
        <v>121</v>
      </c>
      <c r="D99" s="9">
        <v>120</v>
      </c>
      <c r="E99" s="9">
        <v>73</v>
      </c>
      <c r="F99" s="9">
        <v>90</v>
      </c>
      <c r="G99" s="10">
        <f t="shared" si="19"/>
        <v>3.2138114209827359E-2</v>
      </c>
      <c r="H99" s="10">
        <f t="shared" si="20"/>
        <v>3.9126181936746003E-2</v>
      </c>
      <c r="I99" s="10">
        <f t="shared" si="21"/>
        <v>2.9270248596631916E-2</v>
      </c>
      <c r="J99" s="10">
        <f t="shared" si="22"/>
        <v>3.787878787878788E-2</v>
      </c>
      <c r="K99" s="10">
        <f t="shared" si="25"/>
        <v>-0.39669421487603307</v>
      </c>
      <c r="L99" s="10">
        <f t="shared" si="26"/>
        <v>-0.25</v>
      </c>
      <c r="M99" s="10">
        <f t="shared" si="23"/>
        <v>-1.2749003984063745E-2</v>
      </c>
      <c r="N99" s="14">
        <f t="shared" si="24"/>
        <v>-9.7815454841865008E-3</v>
      </c>
    </row>
    <row r="100" spans="1:14" x14ac:dyDescent="0.2">
      <c r="A100" s="8"/>
      <c r="B100" s="43" t="s">
        <v>88</v>
      </c>
      <c r="C100" s="40">
        <v>128</v>
      </c>
      <c r="D100" s="9">
        <v>79</v>
      </c>
      <c r="E100" s="9">
        <v>426</v>
      </c>
      <c r="F100" s="9">
        <v>238</v>
      </c>
      <c r="G100" s="10">
        <f t="shared" si="19"/>
        <v>3.3997343957503319E-2</v>
      </c>
      <c r="H100" s="10">
        <f t="shared" si="20"/>
        <v>2.5758069775024452E-2</v>
      </c>
      <c r="I100" s="10">
        <f t="shared" si="21"/>
        <v>0.17080994386527668</v>
      </c>
      <c r="J100" s="10">
        <f t="shared" si="22"/>
        <v>0.10016835016835017</v>
      </c>
      <c r="K100" s="10">
        <f t="shared" si="25"/>
        <v>2.328125</v>
      </c>
      <c r="L100" s="10">
        <f t="shared" si="26"/>
        <v>2.0126582278481013</v>
      </c>
      <c r="M100" s="10">
        <f t="shared" si="23"/>
        <v>7.9150066401062411E-2</v>
      </c>
      <c r="N100" s="14">
        <f t="shared" si="24"/>
        <v>5.1842191066188453E-2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50</v>
      </c>
      <c r="F101" s="9">
        <v>31</v>
      </c>
      <c r="G101" s="10" t="str">
        <f t="shared" si="19"/>
        <v/>
      </c>
      <c r="H101" s="10" t="str">
        <f t="shared" si="20"/>
        <v/>
      </c>
      <c r="I101" s="10">
        <f t="shared" si="21"/>
        <v>2.0048115477145148E-2</v>
      </c>
      <c r="J101" s="10">
        <f t="shared" si="22"/>
        <v>1.3047138047138047E-2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2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8.4175084175084171E-4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43</v>
      </c>
      <c r="D103" s="9">
        <v>81</v>
      </c>
      <c r="E103" s="9">
        <v>16</v>
      </c>
      <c r="F103" s="9">
        <v>43</v>
      </c>
      <c r="G103" s="10">
        <f t="shared" si="19"/>
        <v>1.1420982735723771E-2</v>
      </c>
      <c r="H103" s="10">
        <f t="shared" si="20"/>
        <v>2.6410172807303553E-2</v>
      </c>
      <c r="I103" s="10">
        <f t="shared" si="21"/>
        <v>6.4153969526864474E-3</v>
      </c>
      <c r="J103" s="10">
        <f t="shared" si="22"/>
        <v>1.8097643097643099E-2</v>
      </c>
      <c r="K103" s="10">
        <f t="shared" si="25"/>
        <v>-0.62790697674418605</v>
      </c>
      <c r="L103" s="10">
        <f t="shared" si="26"/>
        <v>-0.46913580246913578</v>
      </c>
      <c r="M103" s="10">
        <f t="shared" si="23"/>
        <v>-7.1713147410358566E-3</v>
      </c>
      <c r="N103" s="14">
        <f t="shared" si="24"/>
        <v>-1.2389957613302902E-2</v>
      </c>
    </row>
    <row r="104" spans="1:14" x14ac:dyDescent="0.2">
      <c r="A104" s="8"/>
      <c r="B104" s="43" t="s">
        <v>92</v>
      </c>
      <c r="C104" s="40">
        <v>7</v>
      </c>
      <c r="D104" s="9">
        <v>45</v>
      </c>
      <c r="E104" s="9">
        <v>6</v>
      </c>
      <c r="F104" s="9">
        <v>36</v>
      </c>
      <c r="G104" s="10">
        <f t="shared" si="19"/>
        <v>1.8592297476759628E-3</v>
      </c>
      <c r="H104" s="10">
        <f t="shared" si="20"/>
        <v>1.4672318226279752E-2</v>
      </c>
      <c r="I104" s="10">
        <f t="shared" si="21"/>
        <v>2.4057738572574178E-3</v>
      </c>
      <c r="J104" s="10">
        <f t="shared" si="22"/>
        <v>1.5151515151515152E-2</v>
      </c>
      <c r="K104" s="10">
        <f t="shared" si="25"/>
        <v>-0.14285714285714285</v>
      </c>
      <c r="L104" s="10">
        <f t="shared" si="26"/>
        <v>-0.2</v>
      </c>
      <c r="M104" s="10">
        <f t="shared" si="23"/>
        <v>-2.6560424966799468E-4</v>
      </c>
      <c r="N104" s="14">
        <f t="shared" si="24"/>
        <v>-2.9344636452559507E-3</v>
      </c>
    </row>
    <row r="105" spans="1:14" x14ac:dyDescent="0.2">
      <c r="A105" s="8"/>
      <c r="B105" s="43" t="s">
        <v>93</v>
      </c>
      <c r="C105" s="40">
        <v>14</v>
      </c>
      <c r="D105" s="9">
        <v>37</v>
      </c>
      <c r="E105" s="9">
        <v>4</v>
      </c>
      <c r="F105" s="9">
        <v>16</v>
      </c>
      <c r="G105" s="10">
        <f t="shared" si="19"/>
        <v>3.7184594953519256E-3</v>
      </c>
      <c r="H105" s="10">
        <f t="shared" si="20"/>
        <v>1.2063906097163351E-2</v>
      </c>
      <c r="I105" s="10">
        <f t="shared" si="21"/>
        <v>1.6038492381716118E-3</v>
      </c>
      <c r="J105" s="10">
        <f t="shared" si="22"/>
        <v>6.7340067340067337E-3</v>
      </c>
      <c r="K105" s="10">
        <f t="shared" si="25"/>
        <v>-0.7142857142857143</v>
      </c>
      <c r="L105" s="10">
        <f t="shared" si="26"/>
        <v>-0.56756756756756754</v>
      </c>
      <c r="M105" s="10">
        <f t="shared" si="23"/>
        <v>-2.6560424966799471E-3</v>
      </c>
      <c r="N105" s="14">
        <f t="shared" si="24"/>
        <v>-6.8470818389305505E-3</v>
      </c>
    </row>
    <row r="106" spans="1:14" x14ac:dyDescent="0.2">
      <c r="A106" s="8"/>
      <c r="B106" s="43" t="s">
        <v>94</v>
      </c>
      <c r="C106" s="40">
        <v>14</v>
      </c>
      <c r="D106" s="9">
        <v>30</v>
      </c>
      <c r="E106" s="9">
        <v>5</v>
      </c>
      <c r="F106" s="9">
        <v>14</v>
      </c>
      <c r="G106" s="10">
        <f t="shared" si="19"/>
        <v>3.7184594953519256E-3</v>
      </c>
      <c r="H106" s="10">
        <f t="shared" si="20"/>
        <v>9.7815454841865008E-3</v>
      </c>
      <c r="I106" s="10">
        <f t="shared" si="21"/>
        <v>2.0048115477145148E-3</v>
      </c>
      <c r="J106" s="10">
        <f t="shared" si="22"/>
        <v>5.8922558922558923E-3</v>
      </c>
      <c r="K106" s="10">
        <f t="shared" si="25"/>
        <v>-0.6428571428571429</v>
      </c>
      <c r="L106" s="10">
        <f t="shared" si="26"/>
        <v>-0.53333333333333333</v>
      </c>
      <c r="M106" s="10">
        <f t="shared" si="23"/>
        <v>-2.3904382470119525E-3</v>
      </c>
      <c r="N106" s="14">
        <f t="shared" si="24"/>
        <v>-5.2168242582328007E-3</v>
      </c>
    </row>
    <row r="107" spans="1:14" x14ac:dyDescent="0.2">
      <c r="A107" s="8"/>
      <c r="B107" s="43" t="s">
        <v>95</v>
      </c>
      <c r="C107" s="40">
        <v>16</v>
      </c>
      <c r="D107" s="9">
        <v>14</v>
      </c>
      <c r="E107" s="9">
        <v>6</v>
      </c>
      <c r="F107" s="9">
        <v>7</v>
      </c>
      <c r="G107" s="10">
        <f t="shared" si="19"/>
        <v>4.2496679946879149E-3</v>
      </c>
      <c r="H107" s="10">
        <f t="shared" si="20"/>
        <v>4.5647212259537009E-3</v>
      </c>
      <c r="I107" s="10">
        <f t="shared" si="21"/>
        <v>2.4057738572574178E-3</v>
      </c>
      <c r="J107" s="10">
        <f t="shared" si="22"/>
        <v>2.9461279461279462E-3</v>
      </c>
      <c r="K107" s="10">
        <f t="shared" si="25"/>
        <v>-0.625</v>
      </c>
      <c r="L107" s="10">
        <f t="shared" si="26"/>
        <v>-0.5</v>
      </c>
      <c r="M107" s="10">
        <f t="shared" si="23"/>
        <v>-2.6560424966799467E-3</v>
      </c>
      <c r="N107" s="14">
        <f t="shared" si="24"/>
        <v>-2.2823606129768505E-3</v>
      </c>
    </row>
    <row r="108" spans="1:14" x14ac:dyDescent="0.2">
      <c r="A108" s="8"/>
      <c r="B108" s="43" t="s">
        <v>96</v>
      </c>
      <c r="C108" s="40">
        <v>3</v>
      </c>
      <c r="D108" s="9">
        <v>21</v>
      </c>
      <c r="E108" s="9">
        <v>3</v>
      </c>
      <c r="F108" s="9">
        <v>7</v>
      </c>
      <c r="G108" s="10">
        <f t="shared" si="19"/>
        <v>7.9681274900398409E-4</v>
      </c>
      <c r="H108" s="10">
        <f t="shared" si="20"/>
        <v>6.8470818389305514E-3</v>
      </c>
      <c r="I108" s="10">
        <f t="shared" si="21"/>
        <v>1.2028869286287089E-3</v>
      </c>
      <c r="J108" s="10">
        <f t="shared" si="22"/>
        <v>2.9461279461279462E-3</v>
      </c>
      <c r="K108" s="10">
        <f t="shared" si="25"/>
        <v>0</v>
      </c>
      <c r="L108" s="10">
        <f t="shared" si="26"/>
        <v>-0.66666666666666663</v>
      </c>
      <c r="M108" s="10">
        <f t="shared" si="23"/>
        <v>0</v>
      </c>
      <c r="N108" s="14">
        <f t="shared" si="24"/>
        <v>-4.5647212259537009E-3</v>
      </c>
    </row>
    <row r="109" spans="1:14" x14ac:dyDescent="0.2">
      <c r="A109" s="8"/>
      <c r="B109" s="43" t="s">
        <v>97</v>
      </c>
      <c r="C109" s="40">
        <v>1</v>
      </c>
      <c r="D109" s="9">
        <v>7</v>
      </c>
      <c r="E109" s="9">
        <v>0</v>
      </c>
      <c r="F109" s="9">
        <v>1</v>
      </c>
      <c r="G109" s="10">
        <f t="shared" si="19"/>
        <v>2.6560424966799468E-4</v>
      </c>
      <c r="H109" s="10">
        <f t="shared" si="20"/>
        <v>2.2823606129768505E-3</v>
      </c>
      <c r="I109" s="10" t="str">
        <f t="shared" si="21"/>
        <v/>
      </c>
      <c r="J109" s="10">
        <f t="shared" si="22"/>
        <v>4.2087542087542086E-4</v>
      </c>
      <c r="K109" s="10">
        <f t="shared" si="25"/>
        <v>-1</v>
      </c>
      <c r="L109" s="10">
        <f t="shared" si="26"/>
        <v>-0.8571428571428571</v>
      </c>
      <c r="M109" s="10">
        <f t="shared" si="23"/>
        <v>-2.6560424966799468E-4</v>
      </c>
      <c r="N109" s="14">
        <f t="shared" si="24"/>
        <v>-1.9563090968373002E-3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79</v>
      </c>
      <c r="D111" s="9">
        <v>121</v>
      </c>
      <c r="E111" s="9">
        <v>53</v>
      </c>
      <c r="F111" s="9">
        <v>49</v>
      </c>
      <c r="G111" s="10">
        <f t="shared" si="19"/>
        <v>2.098273572377158E-2</v>
      </c>
      <c r="H111" s="10">
        <f t="shared" si="20"/>
        <v>3.9452233452885559E-2</v>
      </c>
      <c r="I111" s="10">
        <f t="shared" si="21"/>
        <v>2.1251002405773857E-2</v>
      </c>
      <c r="J111" s="10">
        <f t="shared" si="22"/>
        <v>2.0622895622895623E-2</v>
      </c>
      <c r="K111" s="10">
        <f t="shared" si="25"/>
        <v>-0.32911392405063289</v>
      </c>
      <c r="L111" s="10">
        <f t="shared" si="26"/>
        <v>-0.5950413223140496</v>
      </c>
      <c r="M111" s="10">
        <f t="shared" si="23"/>
        <v>-6.9057104913678611E-3</v>
      </c>
      <c r="N111" s="14">
        <f t="shared" si="24"/>
        <v>-2.3475709162047605E-2</v>
      </c>
    </row>
    <row r="112" spans="1:14" x14ac:dyDescent="0.2">
      <c r="A112" s="8"/>
      <c r="B112" s="43" t="s">
        <v>100</v>
      </c>
      <c r="C112" s="40">
        <v>1</v>
      </c>
      <c r="D112" s="9">
        <v>3</v>
      </c>
      <c r="E112" s="9">
        <v>1</v>
      </c>
      <c r="F112" s="9">
        <v>1</v>
      </c>
      <c r="G112" s="10">
        <f t="shared" si="19"/>
        <v>2.6560424966799468E-4</v>
      </c>
      <c r="H112" s="10">
        <f t="shared" si="20"/>
        <v>9.7815454841865008E-4</v>
      </c>
      <c r="I112" s="10">
        <f t="shared" si="21"/>
        <v>4.0096230954290296E-4</v>
      </c>
      <c r="J112" s="10">
        <f t="shared" si="22"/>
        <v>4.2087542087542086E-4</v>
      </c>
      <c r="K112" s="10">
        <f t="shared" si="25"/>
        <v>0</v>
      </c>
      <c r="L112" s="10">
        <f t="shared" si="26"/>
        <v>-0.66666666666666663</v>
      </c>
      <c r="M112" s="10">
        <f t="shared" si="23"/>
        <v>0</v>
      </c>
      <c r="N112" s="14">
        <f t="shared" si="24"/>
        <v>-6.5210303227909998E-4</v>
      </c>
    </row>
    <row r="113" spans="1:14" x14ac:dyDescent="0.2">
      <c r="A113" s="8"/>
      <c r="B113" s="43" t="s">
        <v>101</v>
      </c>
      <c r="C113" s="40">
        <v>0</v>
      </c>
      <c r="D113" s="9">
        <v>1</v>
      </c>
      <c r="E113" s="9">
        <v>0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3.2605151613955004E-4</v>
      </c>
      <c r="I113" s="10" t="str">
        <f t="shared" ref="I113:I144" si="29">+IF(E113=0,"",E113/E$81)</f>
        <v/>
      </c>
      <c r="J113" s="10">
        <f t="shared" ref="J113:J144" si="30">+IF(F113=0,"",F113/F$81)</f>
        <v>8.4175084175084171E-4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4">
        <f t="shared" ref="N113:N144" si="32">+IF(OR(AND(H113=""),(L113="")),"",H113*L113)</f>
        <v>3.2605151613955004E-4</v>
      </c>
    </row>
    <row r="114" spans="1:14" x14ac:dyDescent="0.2">
      <c r="A114" s="8"/>
      <c r="B114" s="43" t="s">
        <v>102</v>
      </c>
      <c r="C114" s="40">
        <v>2</v>
      </c>
      <c r="D114" s="9">
        <v>9</v>
      </c>
      <c r="E114" s="9">
        <v>0</v>
      </c>
      <c r="F114" s="9">
        <v>6</v>
      </c>
      <c r="G114" s="10">
        <f t="shared" si="27"/>
        <v>5.3120849933598936E-4</v>
      </c>
      <c r="H114" s="10">
        <f t="shared" si="28"/>
        <v>2.9344636452559502E-3</v>
      </c>
      <c r="I114" s="10" t="str">
        <f t="shared" si="29"/>
        <v/>
      </c>
      <c r="J114" s="10">
        <f t="shared" si="30"/>
        <v>2.5252525252525255E-3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-0.33333333333333331</v>
      </c>
      <c r="M114" s="10">
        <f t="shared" si="31"/>
        <v>-5.3120849933598936E-4</v>
      </c>
      <c r="N114" s="14">
        <f t="shared" si="32"/>
        <v>-9.7815454841865008E-4</v>
      </c>
    </row>
    <row r="115" spans="1:14" x14ac:dyDescent="0.2">
      <c r="A115" s="8"/>
      <c r="B115" s="43" t="s">
        <v>103</v>
      </c>
      <c r="C115" s="40">
        <v>43</v>
      </c>
      <c r="D115" s="9">
        <v>91</v>
      </c>
      <c r="E115" s="9">
        <v>30</v>
      </c>
      <c r="F115" s="9">
        <v>63</v>
      </c>
      <c r="G115" s="10">
        <f t="shared" si="27"/>
        <v>1.1420982735723771E-2</v>
      </c>
      <c r="H115" s="10">
        <f t="shared" si="28"/>
        <v>2.9670687968699056E-2</v>
      </c>
      <c r="I115" s="10">
        <f t="shared" si="29"/>
        <v>1.2028869286287089E-2</v>
      </c>
      <c r="J115" s="10">
        <f t="shared" si="30"/>
        <v>2.6515151515151516E-2</v>
      </c>
      <c r="K115" s="10">
        <f t="shared" si="33"/>
        <v>-0.30232558139534882</v>
      </c>
      <c r="L115" s="10">
        <f t="shared" si="34"/>
        <v>-0.30769230769230771</v>
      </c>
      <c r="M115" s="10">
        <f t="shared" si="31"/>
        <v>-3.4528552456839306E-3</v>
      </c>
      <c r="N115" s="14">
        <f t="shared" si="32"/>
        <v>-9.1294424519074019E-3</v>
      </c>
    </row>
    <row r="116" spans="1:14" x14ac:dyDescent="0.2">
      <c r="A116" s="8"/>
      <c r="B116" s="43" t="s">
        <v>104</v>
      </c>
      <c r="C116" s="40">
        <v>72</v>
      </c>
      <c r="D116" s="9">
        <v>44</v>
      </c>
      <c r="E116" s="9">
        <v>45</v>
      </c>
      <c r="F116" s="9">
        <v>24</v>
      </c>
      <c r="G116" s="10">
        <f t="shared" si="27"/>
        <v>1.9123505976095617E-2</v>
      </c>
      <c r="H116" s="10">
        <f t="shared" si="28"/>
        <v>1.4346266710140202E-2</v>
      </c>
      <c r="I116" s="10">
        <f t="shared" si="29"/>
        <v>1.8043303929430633E-2</v>
      </c>
      <c r="J116" s="10">
        <f t="shared" si="30"/>
        <v>1.0101010101010102E-2</v>
      </c>
      <c r="K116" s="10">
        <f t="shared" si="33"/>
        <v>-0.375</v>
      </c>
      <c r="L116" s="10">
        <f t="shared" si="34"/>
        <v>-0.45454545454545453</v>
      </c>
      <c r="M116" s="10">
        <f t="shared" si="31"/>
        <v>-7.1713147410358558E-3</v>
      </c>
      <c r="N116" s="14">
        <f t="shared" si="32"/>
        <v>-6.5210303227910002E-3</v>
      </c>
    </row>
    <row r="117" spans="1:14" x14ac:dyDescent="0.2">
      <c r="A117" s="8"/>
      <c r="B117" s="43" t="s">
        <v>105</v>
      </c>
      <c r="C117" s="40">
        <v>0</v>
      </c>
      <c r="D117" s="9">
        <v>4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1.3042060645582002E-3</v>
      </c>
      <c r="I117" s="10" t="str">
        <f t="shared" si="29"/>
        <v/>
      </c>
      <c r="J117" s="10">
        <f t="shared" si="30"/>
        <v>4.2087542087542086E-4</v>
      </c>
      <c r="K117" s="10" t="str">
        <f t="shared" si="33"/>
        <v xml:space="preserve"> </v>
      </c>
      <c r="L117" s="10">
        <f t="shared" si="34"/>
        <v>-0.75</v>
      </c>
      <c r="M117" s="10" t="str">
        <f t="shared" si="31"/>
        <v/>
      </c>
      <c r="N117" s="14">
        <f t="shared" si="32"/>
        <v>-9.7815454841865008E-4</v>
      </c>
    </row>
    <row r="118" spans="1:14" x14ac:dyDescent="0.2">
      <c r="A118" s="8"/>
      <c r="B118" s="43" t="s">
        <v>106</v>
      </c>
      <c r="C118" s="40">
        <v>19</v>
      </c>
      <c r="D118" s="9">
        <v>30</v>
      </c>
      <c r="E118" s="9">
        <v>7</v>
      </c>
      <c r="F118" s="9">
        <v>19</v>
      </c>
      <c r="G118" s="10">
        <f t="shared" si="27"/>
        <v>5.0464807436918988E-3</v>
      </c>
      <c r="H118" s="10">
        <f t="shared" si="28"/>
        <v>9.7815454841865008E-3</v>
      </c>
      <c r="I118" s="10">
        <f t="shared" si="29"/>
        <v>2.8067361668003207E-3</v>
      </c>
      <c r="J118" s="10">
        <f t="shared" si="30"/>
        <v>7.9966329966329967E-3</v>
      </c>
      <c r="K118" s="10">
        <f t="shared" si="33"/>
        <v>-0.63157894736842102</v>
      </c>
      <c r="L118" s="10">
        <f t="shared" si="34"/>
        <v>-0.36666666666666664</v>
      </c>
      <c r="M118" s="10">
        <f t="shared" si="31"/>
        <v>-3.1872509960159359E-3</v>
      </c>
      <c r="N118" s="14">
        <f t="shared" si="32"/>
        <v>-3.58656667753505E-3</v>
      </c>
    </row>
    <row r="119" spans="1:14" x14ac:dyDescent="0.2">
      <c r="A119" s="8"/>
      <c r="B119" s="43" t="s">
        <v>107</v>
      </c>
      <c r="C119" s="40">
        <v>4</v>
      </c>
      <c r="D119" s="9">
        <v>4</v>
      </c>
      <c r="E119" s="9">
        <v>0</v>
      </c>
      <c r="F119" s="9">
        <v>1</v>
      </c>
      <c r="G119" s="10">
        <f t="shared" si="27"/>
        <v>1.0624169986719787E-3</v>
      </c>
      <c r="H119" s="10">
        <f t="shared" si="28"/>
        <v>1.3042060645582002E-3</v>
      </c>
      <c r="I119" s="10" t="str">
        <f t="shared" si="29"/>
        <v/>
      </c>
      <c r="J119" s="10">
        <f t="shared" si="30"/>
        <v>4.2087542087542086E-4</v>
      </c>
      <c r="K119" s="10">
        <f t="shared" si="33"/>
        <v>-1</v>
      </c>
      <c r="L119" s="10">
        <f t="shared" si="34"/>
        <v>-0.75</v>
      </c>
      <c r="M119" s="10">
        <f t="shared" si="31"/>
        <v>-1.0624169986719787E-3</v>
      </c>
      <c r="N119" s="14">
        <f t="shared" si="32"/>
        <v>-9.7815454841865008E-4</v>
      </c>
    </row>
    <row r="120" spans="1:14" x14ac:dyDescent="0.2">
      <c r="A120" s="8"/>
      <c r="B120" s="43" t="s">
        <v>108</v>
      </c>
      <c r="C120" s="40">
        <v>2</v>
      </c>
      <c r="D120" s="9">
        <v>4</v>
      </c>
      <c r="E120" s="9">
        <v>3</v>
      </c>
      <c r="F120" s="9">
        <v>1</v>
      </c>
      <c r="G120" s="10">
        <f t="shared" si="27"/>
        <v>5.3120849933598936E-4</v>
      </c>
      <c r="H120" s="10">
        <f t="shared" si="28"/>
        <v>1.3042060645582002E-3</v>
      </c>
      <c r="I120" s="10">
        <f t="shared" si="29"/>
        <v>1.2028869286287089E-3</v>
      </c>
      <c r="J120" s="10">
        <f t="shared" si="30"/>
        <v>4.2087542087542086E-4</v>
      </c>
      <c r="K120" s="10">
        <f t="shared" si="33"/>
        <v>0.5</v>
      </c>
      <c r="L120" s="10">
        <f t="shared" si="34"/>
        <v>-0.75</v>
      </c>
      <c r="M120" s="10">
        <f t="shared" si="31"/>
        <v>2.6560424966799468E-4</v>
      </c>
      <c r="N120" s="14">
        <f t="shared" si="32"/>
        <v>-9.7815454841865008E-4</v>
      </c>
    </row>
    <row r="121" spans="1:14" x14ac:dyDescent="0.2">
      <c r="A121" s="8"/>
      <c r="B121" s="43" t="s">
        <v>109</v>
      </c>
      <c r="C121" s="40">
        <v>9</v>
      </c>
      <c r="D121" s="9">
        <v>23</v>
      </c>
      <c r="E121" s="9">
        <v>3</v>
      </c>
      <c r="F121" s="9">
        <v>0</v>
      </c>
      <c r="G121" s="10">
        <f t="shared" si="27"/>
        <v>2.3904382470119521E-3</v>
      </c>
      <c r="H121" s="10">
        <f t="shared" si="28"/>
        <v>7.4991848712096512E-3</v>
      </c>
      <c r="I121" s="10">
        <f t="shared" si="29"/>
        <v>1.2028869286287089E-3</v>
      </c>
      <c r="J121" s="10" t="str">
        <f t="shared" si="30"/>
        <v/>
      </c>
      <c r="K121" s="10">
        <f t="shared" si="33"/>
        <v>-0.66666666666666663</v>
      </c>
      <c r="L121" s="10">
        <f t="shared" si="34"/>
        <v>-1</v>
      </c>
      <c r="M121" s="10">
        <f t="shared" si="31"/>
        <v>-1.593625498007968E-3</v>
      </c>
      <c r="N121" s="14">
        <f t="shared" si="32"/>
        <v>-7.4991848712096512E-3</v>
      </c>
    </row>
    <row r="122" spans="1:14" x14ac:dyDescent="0.2">
      <c r="A122" s="8"/>
      <c r="B122" s="43" t="s">
        <v>110</v>
      </c>
      <c r="C122" s="40">
        <v>38</v>
      </c>
      <c r="D122" s="9">
        <v>20</v>
      </c>
      <c r="E122" s="9">
        <v>50</v>
      </c>
      <c r="F122" s="9">
        <v>13</v>
      </c>
      <c r="G122" s="10">
        <f t="shared" si="27"/>
        <v>1.0092961487383798E-2</v>
      </c>
      <c r="H122" s="10">
        <f t="shared" si="28"/>
        <v>6.5210303227910011E-3</v>
      </c>
      <c r="I122" s="10">
        <f t="shared" si="29"/>
        <v>2.0048115477145148E-2</v>
      </c>
      <c r="J122" s="10">
        <f t="shared" si="30"/>
        <v>5.4713804713804716E-3</v>
      </c>
      <c r="K122" s="10">
        <f t="shared" si="33"/>
        <v>0.31578947368421051</v>
      </c>
      <c r="L122" s="10">
        <f t="shared" si="34"/>
        <v>-0.35</v>
      </c>
      <c r="M122" s="10">
        <f t="shared" si="31"/>
        <v>3.1872509960159359E-3</v>
      </c>
      <c r="N122" s="14">
        <f t="shared" si="32"/>
        <v>-2.28236061297685E-3</v>
      </c>
    </row>
    <row r="123" spans="1:14" x14ac:dyDescent="0.2">
      <c r="A123" s="8"/>
      <c r="B123" s="43" t="s">
        <v>111</v>
      </c>
      <c r="C123" s="40">
        <v>108</v>
      </c>
      <c r="D123" s="9">
        <v>159</v>
      </c>
      <c r="E123" s="9">
        <v>97</v>
      </c>
      <c r="F123" s="9">
        <v>181</v>
      </c>
      <c r="G123" s="10">
        <f t="shared" si="27"/>
        <v>2.8685258964143426E-2</v>
      </c>
      <c r="H123" s="10">
        <f t="shared" si="28"/>
        <v>5.184219106618846E-2</v>
      </c>
      <c r="I123" s="10">
        <f t="shared" si="29"/>
        <v>3.8893344025661587E-2</v>
      </c>
      <c r="J123" s="10">
        <f t="shared" si="30"/>
        <v>7.6178451178451179E-2</v>
      </c>
      <c r="K123" s="10">
        <f t="shared" si="33"/>
        <v>-0.10185185185185185</v>
      </c>
      <c r="L123" s="10">
        <f t="shared" si="34"/>
        <v>0.13836477987421383</v>
      </c>
      <c r="M123" s="10">
        <f t="shared" si="31"/>
        <v>-2.9216467463479413E-3</v>
      </c>
      <c r="N123" s="14">
        <f t="shared" si="32"/>
        <v>7.1731333550701009E-3</v>
      </c>
    </row>
    <row r="124" spans="1:14" ht="25.5" x14ac:dyDescent="0.2">
      <c r="A124" s="8"/>
      <c r="B124" s="43" t="s">
        <v>112</v>
      </c>
      <c r="C124" s="40">
        <v>298</v>
      </c>
      <c r="D124" s="9">
        <v>355</v>
      </c>
      <c r="E124" s="9">
        <v>87</v>
      </c>
      <c r="F124" s="9">
        <v>88</v>
      </c>
      <c r="G124" s="10">
        <f t="shared" si="27"/>
        <v>7.9150066401062411E-2</v>
      </c>
      <c r="H124" s="10">
        <f t="shared" si="28"/>
        <v>0.11574828822954027</v>
      </c>
      <c r="I124" s="10">
        <f t="shared" si="29"/>
        <v>3.4883720930232558E-2</v>
      </c>
      <c r="J124" s="10">
        <f t="shared" si="30"/>
        <v>3.7037037037037035E-2</v>
      </c>
      <c r="K124" s="10">
        <f t="shared" si="33"/>
        <v>-0.70805369127516782</v>
      </c>
      <c r="L124" s="10">
        <f t="shared" si="34"/>
        <v>-0.75211267605633803</v>
      </c>
      <c r="M124" s="10">
        <f t="shared" si="31"/>
        <v>-5.6042496679946874E-2</v>
      </c>
      <c r="N124" s="14">
        <f t="shared" si="32"/>
        <v>-8.7055754809259867E-2</v>
      </c>
    </row>
    <row r="125" spans="1:14" ht="25.5" x14ac:dyDescent="0.2">
      <c r="A125" s="8"/>
      <c r="B125" s="43" t="s">
        <v>113</v>
      </c>
      <c r="C125" s="40">
        <v>81</v>
      </c>
      <c r="D125" s="9">
        <v>187</v>
      </c>
      <c r="E125" s="9">
        <v>151</v>
      </c>
      <c r="F125" s="9">
        <v>202</v>
      </c>
      <c r="G125" s="10">
        <f t="shared" si="27"/>
        <v>2.1513944223107571E-2</v>
      </c>
      <c r="H125" s="10">
        <f t="shared" si="28"/>
        <v>6.0971633518095862E-2</v>
      </c>
      <c r="I125" s="10">
        <f t="shared" si="29"/>
        <v>6.0545308740978347E-2</v>
      </c>
      <c r="J125" s="10">
        <f t="shared" si="30"/>
        <v>8.5016835016835018E-2</v>
      </c>
      <c r="K125" s="10">
        <f t="shared" si="33"/>
        <v>0.86419753086419748</v>
      </c>
      <c r="L125" s="10">
        <f t="shared" si="34"/>
        <v>8.0213903743315509E-2</v>
      </c>
      <c r="M125" s="10">
        <f t="shared" si="31"/>
        <v>1.8592297476759629E-2</v>
      </c>
      <c r="N125" s="14">
        <f t="shared" si="32"/>
        <v>4.8907727420932513E-3</v>
      </c>
    </row>
    <row r="126" spans="1:14" x14ac:dyDescent="0.2">
      <c r="A126" s="8"/>
      <c r="B126" s="43" t="s">
        <v>114</v>
      </c>
      <c r="C126" s="40">
        <v>21</v>
      </c>
      <c r="D126" s="9">
        <v>21</v>
      </c>
      <c r="E126" s="9">
        <v>2</v>
      </c>
      <c r="F126" s="9">
        <v>5</v>
      </c>
      <c r="G126" s="10">
        <f t="shared" si="27"/>
        <v>5.5776892430278889E-3</v>
      </c>
      <c r="H126" s="10">
        <f t="shared" si="28"/>
        <v>6.8470818389305514E-3</v>
      </c>
      <c r="I126" s="10">
        <f t="shared" si="29"/>
        <v>8.0192461908580592E-4</v>
      </c>
      <c r="J126" s="10">
        <f t="shared" si="30"/>
        <v>2.1043771043771043E-3</v>
      </c>
      <c r="K126" s="10">
        <f t="shared" si="33"/>
        <v>-0.90476190476190477</v>
      </c>
      <c r="L126" s="10">
        <f t="shared" si="34"/>
        <v>-0.76190476190476186</v>
      </c>
      <c r="M126" s="10">
        <f t="shared" si="31"/>
        <v>-5.0464807436918996E-3</v>
      </c>
      <c r="N126" s="14">
        <f t="shared" si="32"/>
        <v>-5.2168242582328007E-3</v>
      </c>
    </row>
    <row r="127" spans="1:14" x14ac:dyDescent="0.2">
      <c r="A127" s="8"/>
      <c r="B127" s="43" t="s">
        <v>115</v>
      </c>
      <c r="C127" s="40">
        <v>56</v>
      </c>
      <c r="D127" s="9">
        <v>23</v>
      </c>
      <c r="E127" s="9">
        <v>11</v>
      </c>
      <c r="F127" s="9">
        <v>11</v>
      </c>
      <c r="G127" s="10">
        <f t="shared" si="27"/>
        <v>1.4873837981407702E-2</v>
      </c>
      <c r="H127" s="10">
        <f t="shared" si="28"/>
        <v>7.4991848712096512E-3</v>
      </c>
      <c r="I127" s="10">
        <f t="shared" si="29"/>
        <v>4.4105854049719326E-3</v>
      </c>
      <c r="J127" s="10">
        <f t="shared" si="30"/>
        <v>4.6296296296296294E-3</v>
      </c>
      <c r="K127" s="10">
        <f t="shared" si="33"/>
        <v>-0.8035714285714286</v>
      </c>
      <c r="L127" s="10">
        <f t="shared" si="34"/>
        <v>-0.52173913043478259</v>
      </c>
      <c r="M127" s="10">
        <f t="shared" si="31"/>
        <v>-1.1952191235059761E-2</v>
      </c>
      <c r="N127" s="14">
        <f t="shared" si="32"/>
        <v>-3.9126181936746003E-3</v>
      </c>
    </row>
    <row r="128" spans="1:14" x14ac:dyDescent="0.2">
      <c r="A128" s="8"/>
      <c r="B128" s="43" t="s">
        <v>116</v>
      </c>
      <c r="C128" s="40">
        <v>10</v>
      </c>
      <c r="D128" s="9">
        <v>5</v>
      </c>
      <c r="E128" s="9">
        <v>3</v>
      </c>
      <c r="F128" s="9">
        <v>0</v>
      </c>
      <c r="G128" s="10">
        <f t="shared" si="27"/>
        <v>2.6560424966799467E-3</v>
      </c>
      <c r="H128" s="10">
        <f t="shared" si="28"/>
        <v>1.6302575806977503E-3</v>
      </c>
      <c r="I128" s="10">
        <f t="shared" si="29"/>
        <v>1.2028869286287089E-3</v>
      </c>
      <c r="J128" s="10" t="str">
        <f t="shared" si="30"/>
        <v/>
      </c>
      <c r="K128" s="10">
        <f t="shared" si="33"/>
        <v>-0.7</v>
      </c>
      <c r="L128" s="10">
        <f t="shared" si="34"/>
        <v>-1</v>
      </c>
      <c r="M128" s="10">
        <f t="shared" si="31"/>
        <v>-1.8592297476759626E-3</v>
      </c>
      <c r="N128" s="14">
        <f t="shared" si="32"/>
        <v>-1.6302575806977503E-3</v>
      </c>
    </row>
    <row r="129" spans="1:14" x14ac:dyDescent="0.2">
      <c r="A129" s="8"/>
      <c r="B129" s="43" t="s">
        <v>117</v>
      </c>
      <c r="C129" s="40">
        <v>7</v>
      </c>
      <c r="D129" s="9">
        <v>10</v>
      </c>
      <c r="E129" s="9">
        <v>9</v>
      </c>
      <c r="F129" s="9">
        <v>4</v>
      </c>
      <c r="G129" s="10">
        <f t="shared" si="27"/>
        <v>1.8592297476759628E-3</v>
      </c>
      <c r="H129" s="10">
        <f t="shared" si="28"/>
        <v>3.2605151613955006E-3</v>
      </c>
      <c r="I129" s="10">
        <f t="shared" si="29"/>
        <v>3.6086607858861267E-3</v>
      </c>
      <c r="J129" s="10">
        <f t="shared" si="30"/>
        <v>1.6835016835016834E-3</v>
      </c>
      <c r="K129" s="10">
        <f t="shared" si="33"/>
        <v>0.2857142857142857</v>
      </c>
      <c r="L129" s="10">
        <f t="shared" si="34"/>
        <v>-0.6</v>
      </c>
      <c r="M129" s="10">
        <f t="shared" si="31"/>
        <v>5.3120849933598936E-4</v>
      </c>
      <c r="N129" s="14">
        <f t="shared" si="32"/>
        <v>-1.9563090968373002E-3</v>
      </c>
    </row>
    <row r="130" spans="1:14" x14ac:dyDescent="0.2">
      <c r="A130" s="8"/>
      <c r="B130" s="43" t="s">
        <v>118</v>
      </c>
      <c r="C130" s="40">
        <v>2</v>
      </c>
      <c r="D130" s="9">
        <v>2</v>
      </c>
      <c r="E130" s="9">
        <v>2</v>
      </c>
      <c r="F130" s="9">
        <v>0</v>
      </c>
      <c r="G130" s="10">
        <f t="shared" si="27"/>
        <v>5.3120849933598936E-4</v>
      </c>
      <c r="H130" s="10">
        <f t="shared" si="28"/>
        <v>6.5210303227910009E-4</v>
      </c>
      <c r="I130" s="10">
        <f t="shared" si="29"/>
        <v>8.0192461908580592E-4</v>
      </c>
      <c r="J130" s="10" t="str">
        <f t="shared" si="30"/>
        <v/>
      </c>
      <c r="K130" s="10">
        <f t="shared" si="33"/>
        <v>0</v>
      </c>
      <c r="L130" s="10">
        <f t="shared" si="34"/>
        <v>-1</v>
      </c>
      <c r="M130" s="10">
        <f t="shared" si="31"/>
        <v>0</v>
      </c>
      <c r="N130" s="14">
        <f t="shared" si="32"/>
        <v>-6.5210303227910009E-4</v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7</v>
      </c>
      <c r="D132" s="9">
        <v>7</v>
      </c>
      <c r="E132" s="9">
        <v>1</v>
      </c>
      <c r="F132" s="9">
        <v>1</v>
      </c>
      <c r="G132" s="10">
        <f t="shared" si="27"/>
        <v>1.8592297476759628E-3</v>
      </c>
      <c r="H132" s="10">
        <f t="shared" si="28"/>
        <v>2.2823606129768505E-3</v>
      </c>
      <c r="I132" s="10">
        <f t="shared" si="29"/>
        <v>4.0096230954290296E-4</v>
      </c>
      <c r="J132" s="10">
        <f t="shared" si="30"/>
        <v>4.2087542087542086E-4</v>
      </c>
      <c r="K132" s="10">
        <f t="shared" si="33"/>
        <v>-0.8571428571428571</v>
      </c>
      <c r="L132" s="10">
        <f t="shared" si="34"/>
        <v>-0.8571428571428571</v>
      </c>
      <c r="M132" s="10">
        <f t="shared" si="31"/>
        <v>-1.593625498007968E-3</v>
      </c>
      <c r="N132" s="14">
        <f t="shared" si="32"/>
        <v>-1.9563090968373002E-3</v>
      </c>
    </row>
    <row r="133" spans="1:14" x14ac:dyDescent="0.2">
      <c r="A133" s="8"/>
      <c r="B133" s="43" t="s">
        <v>121</v>
      </c>
      <c r="C133" s="40">
        <v>7</v>
      </c>
      <c r="D133" s="9">
        <v>13</v>
      </c>
      <c r="E133" s="9">
        <v>1</v>
      </c>
      <c r="F133" s="9">
        <v>0</v>
      </c>
      <c r="G133" s="10">
        <f t="shared" si="27"/>
        <v>1.8592297476759628E-3</v>
      </c>
      <c r="H133" s="10">
        <f t="shared" si="28"/>
        <v>4.2386697098141506E-3</v>
      </c>
      <c r="I133" s="10">
        <f t="shared" si="29"/>
        <v>4.0096230954290296E-4</v>
      </c>
      <c r="J133" s="10" t="str">
        <f t="shared" si="30"/>
        <v/>
      </c>
      <c r="K133" s="10">
        <f t="shared" si="33"/>
        <v>-0.8571428571428571</v>
      </c>
      <c r="L133" s="10">
        <f t="shared" si="34"/>
        <v>-1</v>
      </c>
      <c r="M133" s="10">
        <f t="shared" si="31"/>
        <v>-1.593625498007968E-3</v>
      </c>
      <c r="N133" s="14">
        <f t="shared" si="32"/>
        <v>-4.2386697098141506E-3</v>
      </c>
    </row>
    <row r="134" spans="1:14" x14ac:dyDescent="0.2">
      <c r="A134" s="8"/>
      <c r="B134" s="43" t="s">
        <v>122</v>
      </c>
      <c r="C134" s="40">
        <v>8</v>
      </c>
      <c r="D134" s="9">
        <v>0</v>
      </c>
      <c r="E134" s="9">
        <v>2</v>
      </c>
      <c r="F134" s="9">
        <v>0</v>
      </c>
      <c r="G134" s="10">
        <f t="shared" si="27"/>
        <v>2.1248339973439574E-3</v>
      </c>
      <c r="H134" s="10" t="str">
        <f t="shared" si="28"/>
        <v/>
      </c>
      <c r="I134" s="10">
        <f t="shared" si="29"/>
        <v>8.0192461908580592E-4</v>
      </c>
      <c r="J134" s="10" t="str">
        <f t="shared" si="30"/>
        <v/>
      </c>
      <c r="K134" s="10">
        <f t="shared" si="33"/>
        <v>-0.75</v>
      </c>
      <c r="L134" s="10" t="str">
        <f t="shared" si="34"/>
        <v xml:space="preserve"> </v>
      </c>
      <c r="M134" s="10">
        <f t="shared" si="31"/>
        <v>-1.5936254980079682E-3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23</v>
      </c>
      <c r="D135" s="9">
        <v>7</v>
      </c>
      <c r="E135" s="9">
        <v>7</v>
      </c>
      <c r="F135" s="9">
        <v>3</v>
      </c>
      <c r="G135" s="10">
        <f t="shared" si="27"/>
        <v>6.1088977423638781E-3</v>
      </c>
      <c r="H135" s="10">
        <f t="shared" si="28"/>
        <v>2.2823606129768505E-3</v>
      </c>
      <c r="I135" s="10">
        <f t="shared" si="29"/>
        <v>2.8067361668003207E-3</v>
      </c>
      <c r="J135" s="10">
        <f t="shared" si="30"/>
        <v>1.2626262626262627E-3</v>
      </c>
      <c r="K135" s="10">
        <f t="shared" si="33"/>
        <v>-0.69565217391304346</v>
      </c>
      <c r="L135" s="10">
        <f t="shared" si="34"/>
        <v>-0.5714285714285714</v>
      </c>
      <c r="M135" s="10">
        <f t="shared" si="31"/>
        <v>-4.2496679946879149E-3</v>
      </c>
      <c r="N135" s="14">
        <f t="shared" si="32"/>
        <v>-1.3042060645582002E-3</v>
      </c>
    </row>
    <row r="136" spans="1:14" x14ac:dyDescent="0.2">
      <c r="A136" s="8"/>
      <c r="B136" s="43" t="s">
        <v>124</v>
      </c>
      <c r="C136" s="40">
        <v>4</v>
      </c>
      <c r="D136" s="9">
        <v>1</v>
      </c>
      <c r="E136" s="9">
        <v>0</v>
      </c>
      <c r="F136" s="9">
        <v>0</v>
      </c>
      <c r="G136" s="10">
        <f t="shared" si="27"/>
        <v>1.0624169986719787E-3</v>
      </c>
      <c r="H136" s="10">
        <f t="shared" si="28"/>
        <v>3.2605151613955004E-4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-1.0624169986719787E-3</v>
      </c>
      <c r="N136" s="14">
        <f t="shared" si="32"/>
        <v>-3.2605151613955004E-4</v>
      </c>
    </row>
    <row r="137" spans="1:14" x14ac:dyDescent="0.2">
      <c r="A137" s="8"/>
      <c r="B137" s="43" t="s">
        <v>125</v>
      </c>
      <c r="C137" s="40">
        <v>93</v>
      </c>
      <c r="D137" s="9">
        <v>15</v>
      </c>
      <c r="E137" s="9">
        <v>27</v>
      </c>
      <c r="F137" s="9">
        <v>2</v>
      </c>
      <c r="G137" s="10">
        <f t="shared" si="27"/>
        <v>2.4701195219123506E-2</v>
      </c>
      <c r="H137" s="10">
        <f t="shared" si="28"/>
        <v>4.8907727420932504E-3</v>
      </c>
      <c r="I137" s="10">
        <f t="shared" si="29"/>
        <v>1.082598235765838E-2</v>
      </c>
      <c r="J137" s="10">
        <f t="shared" si="30"/>
        <v>8.4175084175084171E-4</v>
      </c>
      <c r="K137" s="10">
        <f t="shared" si="33"/>
        <v>-0.70967741935483875</v>
      </c>
      <c r="L137" s="10">
        <f t="shared" si="34"/>
        <v>-0.8666666666666667</v>
      </c>
      <c r="M137" s="10">
        <f t="shared" si="31"/>
        <v>-1.752988047808765E-2</v>
      </c>
      <c r="N137" s="14">
        <f t="shared" si="32"/>
        <v>-4.2386697098141506E-3</v>
      </c>
    </row>
    <row r="138" spans="1:14" x14ac:dyDescent="0.2">
      <c r="A138" s="8"/>
      <c r="B138" s="43" t="s">
        <v>126</v>
      </c>
      <c r="C138" s="40">
        <v>12</v>
      </c>
      <c r="D138" s="9">
        <v>2</v>
      </c>
      <c r="E138" s="9">
        <v>1</v>
      </c>
      <c r="F138" s="9">
        <v>0</v>
      </c>
      <c r="G138" s="10">
        <f t="shared" si="27"/>
        <v>3.1872509960159364E-3</v>
      </c>
      <c r="H138" s="10">
        <f t="shared" si="28"/>
        <v>6.5210303227910009E-4</v>
      </c>
      <c r="I138" s="10">
        <f t="shared" si="29"/>
        <v>4.0096230954290296E-4</v>
      </c>
      <c r="J138" s="10" t="str">
        <f t="shared" si="30"/>
        <v/>
      </c>
      <c r="K138" s="10">
        <f t="shared" si="33"/>
        <v>-0.91666666666666663</v>
      </c>
      <c r="L138" s="10">
        <f t="shared" si="34"/>
        <v>-1</v>
      </c>
      <c r="M138" s="10">
        <f t="shared" si="31"/>
        <v>-2.9216467463479417E-3</v>
      </c>
      <c r="N138" s="14">
        <f t="shared" si="32"/>
        <v>-6.5210303227910009E-4</v>
      </c>
    </row>
    <row r="139" spans="1:14" x14ac:dyDescent="0.2">
      <c r="A139" s="8"/>
      <c r="B139" s="43" t="s">
        <v>127</v>
      </c>
      <c r="C139" s="40">
        <v>139</v>
      </c>
      <c r="D139" s="9">
        <v>29</v>
      </c>
      <c r="E139" s="9">
        <v>71</v>
      </c>
      <c r="F139" s="9">
        <v>17</v>
      </c>
      <c r="G139" s="10">
        <f t="shared" si="27"/>
        <v>3.6918990703851261E-2</v>
      </c>
      <c r="H139" s="10">
        <f t="shared" si="28"/>
        <v>9.4554939680469522E-3</v>
      </c>
      <c r="I139" s="10">
        <f t="shared" si="29"/>
        <v>2.846832397754611E-2</v>
      </c>
      <c r="J139" s="10">
        <f t="shared" si="30"/>
        <v>7.1548821548821553E-3</v>
      </c>
      <c r="K139" s="10">
        <f t="shared" si="33"/>
        <v>-0.48920863309352519</v>
      </c>
      <c r="L139" s="10">
        <f t="shared" si="34"/>
        <v>-0.41379310344827586</v>
      </c>
      <c r="M139" s="10">
        <f t="shared" si="31"/>
        <v>-1.8061088977423638E-2</v>
      </c>
      <c r="N139" s="14">
        <f t="shared" si="32"/>
        <v>-3.9126181936746012E-3</v>
      </c>
    </row>
    <row r="140" spans="1:14" x14ac:dyDescent="0.2">
      <c r="A140" s="8"/>
      <c r="B140" s="43" t="s">
        <v>128</v>
      </c>
      <c r="C140" s="40">
        <v>1</v>
      </c>
      <c r="D140" s="9">
        <v>0</v>
      </c>
      <c r="E140" s="9">
        <v>0</v>
      </c>
      <c r="F140" s="9">
        <v>0</v>
      </c>
      <c r="G140" s="10">
        <f t="shared" si="27"/>
        <v>2.6560424966799468E-4</v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>
        <f t="shared" si="33"/>
        <v>-1</v>
      </c>
      <c r="L140" s="10" t="str">
        <f t="shared" si="34"/>
        <v xml:space="preserve"> </v>
      </c>
      <c r="M140" s="10">
        <f t="shared" si="31"/>
        <v>-2.6560424966799468E-4</v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71</v>
      </c>
      <c r="D141" s="9">
        <v>54</v>
      </c>
      <c r="E141" s="9">
        <v>68</v>
      </c>
      <c r="F141" s="9">
        <v>77</v>
      </c>
      <c r="G141" s="10">
        <f t="shared" si="27"/>
        <v>1.8857901726427623E-2</v>
      </c>
      <c r="H141" s="10">
        <f t="shared" si="28"/>
        <v>1.7606781871535703E-2</v>
      </c>
      <c r="I141" s="10">
        <f t="shared" si="29"/>
        <v>2.7265437048917401E-2</v>
      </c>
      <c r="J141" s="10">
        <f t="shared" si="30"/>
        <v>3.2407407407407406E-2</v>
      </c>
      <c r="K141" s="10">
        <f t="shared" si="33"/>
        <v>-4.2253521126760563E-2</v>
      </c>
      <c r="L141" s="10">
        <f t="shared" si="34"/>
        <v>0.42592592592592593</v>
      </c>
      <c r="M141" s="10">
        <f t="shared" si="31"/>
        <v>-7.9681274900398409E-4</v>
      </c>
      <c r="N141" s="14">
        <f t="shared" si="32"/>
        <v>7.4991848712096512E-3</v>
      </c>
    </row>
    <row r="142" spans="1:14" x14ac:dyDescent="0.2">
      <c r="A142" s="8"/>
      <c r="B142" s="43" t="s">
        <v>130</v>
      </c>
      <c r="C142" s="40">
        <v>53</v>
      </c>
      <c r="D142" s="9">
        <v>24</v>
      </c>
      <c r="E142" s="9">
        <v>26</v>
      </c>
      <c r="F142" s="9">
        <v>27</v>
      </c>
      <c r="G142" s="10">
        <f t="shared" si="27"/>
        <v>1.4077025232403718E-2</v>
      </c>
      <c r="H142" s="10">
        <f t="shared" si="28"/>
        <v>7.8252363873492006E-3</v>
      </c>
      <c r="I142" s="10">
        <f t="shared" si="29"/>
        <v>1.0425020048115477E-2</v>
      </c>
      <c r="J142" s="10">
        <f t="shared" si="30"/>
        <v>1.1363636363636364E-2</v>
      </c>
      <c r="K142" s="10">
        <f t="shared" si="33"/>
        <v>-0.50943396226415094</v>
      </c>
      <c r="L142" s="10">
        <f t="shared" si="34"/>
        <v>0.125</v>
      </c>
      <c r="M142" s="10">
        <f t="shared" si="31"/>
        <v>-7.1713147410358558E-3</v>
      </c>
      <c r="N142" s="14">
        <f t="shared" si="32"/>
        <v>9.7815454841865008E-4</v>
      </c>
    </row>
    <row r="143" spans="1:14" x14ac:dyDescent="0.2">
      <c r="A143" s="8"/>
      <c r="B143" s="43" t="s">
        <v>131</v>
      </c>
      <c r="C143" s="40">
        <v>8</v>
      </c>
      <c r="D143" s="9">
        <v>0</v>
      </c>
      <c r="E143" s="9">
        <v>2</v>
      </c>
      <c r="F143" s="9">
        <v>1</v>
      </c>
      <c r="G143" s="10">
        <f t="shared" si="27"/>
        <v>2.1248339973439574E-3</v>
      </c>
      <c r="H143" s="10" t="str">
        <f t="shared" si="28"/>
        <v/>
      </c>
      <c r="I143" s="10">
        <f t="shared" si="29"/>
        <v>8.0192461908580592E-4</v>
      </c>
      <c r="J143" s="10">
        <f t="shared" si="30"/>
        <v>4.2087542087542086E-4</v>
      </c>
      <c r="K143" s="10">
        <f t="shared" si="33"/>
        <v>-0.75</v>
      </c>
      <c r="L143" s="10">
        <f t="shared" si="34"/>
        <v>1</v>
      </c>
      <c r="M143" s="10">
        <f t="shared" si="31"/>
        <v>-1.5936254980079682E-3</v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286</v>
      </c>
      <c r="D144" s="9">
        <v>171</v>
      </c>
      <c r="E144" s="9">
        <v>161</v>
      </c>
      <c r="F144" s="9">
        <v>165</v>
      </c>
      <c r="G144" s="10">
        <f t="shared" si="27"/>
        <v>7.5962815405046485E-2</v>
      </c>
      <c r="H144" s="10">
        <f t="shared" si="28"/>
        <v>5.5754809259863057E-2</v>
      </c>
      <c r="I144" s="10">
        <f t="shared" si="29"/>
        <v>6.4554931836407384E-2</v>
      </c>
      <c r="J144" s="10">
        <f t="shared" si="30"/>
        <v>6.9444444444444448E-2</v>
      </c>
      <c r="K144" s="10">
        <f t="shared" si="33"/>
        <v>-0.43706293706293708</v>
      </c>
      <c r="L144" s="10">
        <f t="shared" si="34"/>
        <v>-3.5087719298245612E-2</v>
      </c>
      <c r="M144" s="10">
        <f t="shared" si="31"/>
        <v>-3.3200531208499341E-2</v>
      </c>
      <c r="N144" s="14">
        <f t="shared" si="32"/>
        <v>-1.9563090968373002E-3</v>
      </c>
    </row>
    <row r="145" spans="1:14" ht="28.5" customHeight="1" x14ac:dyDescent="0.2">
      <c r="A145" s="8"/>
      <c r="B145" s="43" t="s">
        <v>133</v>
      </c>
      <c r="C145" s="40">
        <v>58</v>
      </c>
      <c r="D145" s="9">
        <v>38</v>
      </c>
      <c r="E145" s="9">
        <v>86</v>
      </c>
      <c r="F145" s="9">
        <v>58</v>
      </c>
      <c r="G145" s="10">
        <f t="shared" ref="G145:G180" si="35">+IF(C145=0,"",C145/C$81)</f>
        <v>1.5405046480743692E-2</v>
      </c>
      <c r="H145" s="10">
        <f t="shared" ref="H145:H180" si="36">+IF(D145=0,"",D145/D$81)</f>
        <v>1.2389957613302902E-2</v>
      </c>
      <c r="I145" s="10">
        <f t="shared" ref="I145:I180" si="37">+IF(E145=0,"",E145/E$81)</f>
        <v>3.4482758620689655E-2</v>
      </c>
      <c r="J145" s="10">
        <f t="shared" ref="J145:J180" si="38">+IF(F145=0,"",F145/F$81)</f>
        <v>2.4410774410774411E-2</v>
      </c>
      <c r="K145" s="10">
        <f t="shared" si="33"/>
        <v>0.48275862068965519</v>
      </c>
      <c r="L145" s="10">
        <f t="shared" si="34"/>
        <v>0.52631578947368418</v>
      </c>
      <c r="M145" s="10">
        <f t="shared" ref="M145:M180" si="39">+IF(OR(AND(G145=""),(K145="")),"",G145*K145)</f>
        <v>7.4369189907038512E-3</v>
      </c>
      <c r="N145" s="14">
        <f t="shared" ref="N145:N180" si="40">+IF(OR(AND(H145=""),(L145="")),"",H145*L145)</f>
        <v>6.5210303227910002E-3</v>
      </c>
    </row>
    <row r="146" spans="1:14" x14ac:dyDescent="0.2">
      <c r="A146" s="8"/>
      <c r="B146" s="43" t="s">
        <v>134</v>
      </c>
      <c r="C146" s="40">
        <v>51</v>
      </c>
      <c r="D146" s="9">
        <v>18</v>
      </c>
      <c r="E146" s="9">
        <v>116</v>
      </c>
      <c r="F146" s="9">
        <v>114</v>
      </c>
      <c r="G146" s="10">
        <f t="shared" si="35"/>
        <v>1.3545816733067729E-2</v>
      </c>
      <c r="H146" s="10">
        <f t="shared" si="36"/>
        <v>5.8689272905119005E-3</v>
      </c>
      <c r="I146" s="10">
        <f t="shared" si="37"/>
        <v>4.6511627906976744E-2</v>
      </c>
      <c r="J146" s="10">
        <f t="shared" si="38"/>
        <v>4.7979797979797977E-2</v>
      </c>
      <c r="K146" s="10">
        <f t="shared" ref="K146:K180" si="41">+IF(AND(C146=0,E146=0)," ",IF(C146=0,1,IF(E146=0,-1,(E146-C146)/C146)))</f>
        <v>1.2745098039215685</v>
      </c>
      <c r="L146" s="10">
        <f t="shared" ref="L146:L180" si="42">+IF(AND(D146=0,F146=0)," ",IF(D146=0,1,IF(F146=0,-1,(F146-D146)/D146)))</f>
        <v>5.333333333333333</v>
      </c>
      <c r="M146" s="10">
        <f t="shared" si="39"/>
        <v>1.7264276228419653E-2</v>
      </c>
      <c r="N146" s="14">
        <f t="shared" si="40"/>
        <v>3.1300945549396803E-2</v>
      </c>
    </row>
    <row r="147" spans="1:14" x14ac:dyDescent="0.2">
      <c r="A147" s="8"/>
      <c r="B147" s="43" t="s">
        <v>135</v>
      </c>
      <c r="C147" s="40">
        <v>52</v>
      </c>
      <c r="D147" s="9">
        <v>4</v>
      </c>
      <c r="E147" s="9">
        <v>21</v>
      </c>
      <c r="F147" s="9">
        <v>1</v>
      </c>
      <c r="G147" s="10">
        <f t="shared" si="35"/>
        <v>1.3811420982735724E-2</v>
      </c>
      <c r="H147" s="10">
        <f t="shared" si="36"/>
        <v>1.3042060645582002E-3</v>
      </c>
      <c r="I147" s="10">
        <f t="shared" si="37"/>
        <v>8.4202085004009622E-3</v>
      </c>
      <c r="J147" s="10">
        <f t="shared" si="38"/>
        <v>4.2087542087542086E-4</v>
      </c>
      <c r="K147" s="10">
        <f t="shared" si="41"/>
        <v>-0.59615384615384615</v>
      </c>
      <c r="L147" s="10">
        <f t="shared" si="42"/>
        <v>-0.75</v>
      </c>
      <c r="M147" s="10">
        <f t="shared" si="39"/>
        <v>-8.233731739707836E-3</v>
      </c>
      <c r="N147" s="14">
        <f t="shared" si="40"/>
        <v>-9.7815454841865008E-4</v>
      </c>
    </row>
    <row r="148" spans="1:14" x14ac:dyDescent="0.2">
      <c r="A148" s="8"/>
      <c r="B148" s="43" t="s">
        <v>136</v>
      </c>
      <c r="C148" s="40">
        <v>2</v>
      </c>
      <c r="D148" s="9">
        <v>4</v>
      </c>
      <c r="E148" s="9">
        <v>2</v>
      </c>
      <c r="F148" s="9">
        <v>1</v>
      </c>
      <c r="G148" s="10">
        <f t="shared" si="35"/>
        <v>5.3120849933598936E-4</v>
      </c>
      <c r="H148" s="10">
        <f t="shared" si="36"/>
        <v>1.3042060645582002E-3</v>
      </c>
      <c r="I148" s="10">
        <f t="shared" si="37"/>
        <v>8.0192461908580592E-4</v>
      </c>
      <c r="J148" s="10">
        <f t="shared" si="38"/>
        <v>4.2087542087542086E-4</v>
      </c>
      <c r="K148" s="10">
        <f t="shared" si="41"/>
        <v>0</v>
      </c>
      <c r="L148" s="10">
        <f t="shared" si="42"/>
        <v>-0.75</v>
      </c>
      <c r="M148" s="10">
        <f t="shared" si="39"/>
        <v>0</v>
      </c>
      <c r="N148" s="14">
        <f t="shared" si="40"/>
        <v>-9.7815454841865008E-4</v>
      </c>
    </row>
    <row r="149" spans="1:14" x14ac:dyDescent="0.2">
      <c r="A149" s="8"/>
      <c r="B149" s="43" t="s">
        <v>137</v>
      </c>
      <c r="C149" s="40">
        <v>438</v>
      </c>
      <c r="D149" s="9">
        <v>275</v>
      </c>
      <c r="E149" s="9">
        <v>9</v>
      </c>
      <c r="F149" s="9">
        <v>5</v>
      </c>
      <c r="G149" s="10">
        <f t="shared" si="35"/>
        <v>0.11633466135458168</v>
      </c>
      <c r="H149" s="10">
        <f t="shared" si="36"/>
        <v>8.9664166938376269E-2</v>
      </c>
      <c r="I149" s="10">
        <f t="shared" si="37"/>
        <v>3.6086607858861267E-3</v>
      </c>
      <c r="J149" s="10">
        <f t="shared" si="38"/>
        <v>2.1043771043771043E-3</v>
      </c>
      <c r="K149" s="10">
        <f t="shared" si="41"/>
        <v>-0.97945205479452058</v>
      </c>
      <c r="L149" s="10">
        <f t="shared" si="42"/>
        <v>-0.98181818181818181</v>
      </c>
      <c r="M149" s="10">
        <f t="shared" si="39"/>
        <v>-0.11394422310756973</v>
      </c>
      <c r="N149" s="14">
        <f t="shared" si="40"/>
        <v>-8.8033909357678519E-2</v>
      </c>
    </row>
    <row r="150" spans="1:14" x14ac:dyDescent="0.2">
      <c r="A150" s="8"/>
      <c r="B150" s="43" t="s">
        <v>138</v>
      </c>
      <c r="C150" s="40">
        <v>13</v>
      </c>
      <c r="D150" s="9">
        <v>2</v>
      </c>
      <c r="E150" s="9">
        <v>8</v>
      </c>
      <c r="F150" s="9">
        <v>1</v>
      </c>
      <c r="G150" s="10">
        <f t="shared" si="35"/>
        <v>3.452855245683931E-3</v>
      </c>
      <c r="H150" s="10">
        <f t="shared" si="36"/>
        <v>6.5210303227910009E-4</v>
      </c>
      <c r="I150" s="10">
        <f t="shared" si="37"/>
        <v>3.2076984763432237E-3</v>
      </c>
      <c r="J150" s="10">
        <f t="shared" si="38"/>
        <v>4.2087542087542086E-4</v>
      </c>
      <c r="K150" s="10">
        <f t="shared" si="41"/>
        <v>-0.38461538461538464</v>
      </c>
      <c r="L150" s="10">
        <f t="shared" si="42"/>
        <v>-0.5</v>
      </c>
      <c r="M150" s="10">
        <f t="shared" si="39"/>
        <v>-1.3280212483399736E-3</v>
      </c>
      <c r="N150" s="14">
        <f t="shared" si="40"/>
        <v>-3.2605151613955004E-4</v>
      </c>
    </row>
    <row r="151" spans="1:14" x14ac:dyDescent="0.2">
      <c r="A151" s="8"/>
      <c r="B151" s="43" t="s">
        <v>139</v>
      </c>
      <c r="C151" s="40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3.2605151613955004E-4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14">
        <f t="shared" si="40"/>
        <v>-3.2605151613955004E-4</v>
      </c>
    </row>
    <row r="152" spans="1:14" x14ac:dyDescent="0.2">
      <c r="A152" s="8"/>
      <c r="B152" s="43" t="s">
        <v>140</v>
      </c>
      <c r="C152" s="40">
        <v>6</v>
      </c>
      <c r="D152" s="9">
        <v>4</v>
      </c>
      <c r="E152" s="9">
        <v>2</v>
      </c>
      <c r="F152" s="9">
        <v>16</v>
      </c>
      <c r="G152" s="10">
        <f t="shared" si="35"/>
        <v>1.5936254980079682E-3</v>
      </c>
      <c r="H152" s="10">
        <f t="shared" si="36"/>
        <v>1.3042060645582002E-3</v>
      </c>
      <c r="I152" s="10">
        <f t="shared" si="37"/>
        <v>8.0192461908580592E-4</v>
      </c>
      <c r="J152" s="10">
        <f t="shared" si="38"/>
        <v>6.7340067340067337E-3</v>
      </c>
      <c r="K152" s="10">
        <f t="shared" si="41"/>
        <v>-0.66666666666666663</v>
      </c>
      <c r="L152" s="10">
        <f t="shared" si="42"/>
        <v>3</v>
      </c>
      <c r="M152" s="10">
        <f t="shared" si="39"/>
        <v>-1.0624169986719787E-3</v>
      </c>
      <c r="N152" s="14">
        <f t="shared" si="40"/>
        <v>3.9126181936746003E-3</v>
      </c>
    </row>
    <row r="153" spans="1:14" x14ac:dyDescent="0.2">
      <c r="A153" s="8"/>
      <c r="B153" s="43" t="s">
        <v>141</v>
      </c>
      <c r="C153" s="40">
        <v>7</v>
      </c>
      <c r="D153" s="9">
        <v>7</v>
      </c>
      <c r="E153" s="9">
        <v>3</v>
      </c>
      <c r="F153" s="9">
        <v>2</v>
      </c>
      <c r="G153" s="10">
        <f t="shared" si="35"/>
        <v>1.8592297476759628E-3</v>
      </c>
      <c r="H153" s="10">
        <f t="shared" si="36"/>
        <v>2.2823606129768505E-3</v>
      </c>
      <c r="I153" s="10">
        <f t="shared" si="37"/>
        <v>1.2028869286287089E-3</v>
      </c>
      <c r="J153" s="10">
        <f t="shared" si="38"/>
        <v>8.4175084175084171E-4</v>
      </c>
      <c r="K153" s="10">
        <f t="shared" si="41"/>
        <v>-0.5714285714285714</v>
      </c>
      <c r="L153" s="10">
        <f t="shared" si="42"/>
        <v>-0.7142857142857143</v>
      </c>
      <c r="M153" s="10">
        <f t="shared" si="39"/>
        <v>-1.0624169986719787E-3</v>
      </c>
      <c r="N153" s="14">
        <f t="shared" si="40"/>
        <v>-1.6302575806977503E-3</v>
      </c>
    </row>
    <row r="154" spans="1:14" ht="25.5" x14ac:dyDescent="0.2">
      <c r="A154" s="8"/>
      <c r="B154" s="43" t="s">
        <v>142</v>
      </c>
      <c r="C154" s="40">
        <v>78</v>
      </c>
      <c r="D154" s="9">
        <v>39</v>
      </c>
      <c r="E154" s="9">
        <v>47</v>
      </c>
      <c r="F154" s="9">
        <v>53</v>
      </c>
      <c r="G154" s="10">
        <f t="shared" si="35"/>
        <v>2.0717131474103586E-2</v>
      </c>
      <c r="H154" s="10">
        <f t="shared" si="36"/>
        <v>1.2716009129442452E-2</v>
      </c>
      <c r="I154" s="10">
        <f t="shared" si="37"/>
        <v>1.8845228548516439E-2</v>
      </c>
      <c r="J154" s="10">
        <f t="shared" si="38"/>
        <v>2.2306397306397305E-2</v>
      </c>
      <c r="K154" s="10">
        <f t="shared" si="41"/>
        <v>-0.39743589743589741</v>
      </c>
      <c r="L154" s="10">
        <f t="shared" si="42"/>
        <v>0.35897435897435898</v>
      </c>
      <c r="M154" s="10">
        <f t="shared" si="39"/>
        <v>-8.2337317397078343E-3</v>
      </c>
      <c r="N154" s="14">
        <f t="shared" si="40"/>
        <v>4.5647212259537009E-3</v>
      </c>
    </row>
    <row r="155" spans="1:14" ht="25.5" x14ac:dyDescent="0.2">
      <c r="A155" s="8"/>
      <c r="B155" s="43" t="s">
        <v>143</v>
      </c>
      <c r="C155" s="40">
        <v>43</v>
      </c>
      <c r="D155" s="9">
        <v>17</v>
      </c>
      <c r="E155" s="9">
        <v>24</v>
      </c>
      <c r="F155" s="9">
        <v>13</v>
      </c>
      <c r="G155" s="10">
        <f t="shared" si="35"/>
        <v>1.1420982735723771E-2</v>
      </c>
      <c r="H155" s="10">
        <f t="shared" si="36"/>
        <v>5.542875774372351E-3</v>
      </c>
      <c r="I155" s="10">
        <f t="shared" si="37"/>
        <v>9.6230954290296711E-3</v>
      </c>
      <c r="J155" s="10">
        <f t="shared" si="38"/>
        <v>5.4713804713804716E-3</v>
      </c>
      <c r="K155" s="10">
        <f t="shared" si="41"/>
        <v>-0.44186046511627908</v>
      </c>
      <c r="L155" s="10">
        <f t="shared" si="42"/>
        <v>-0.23529411764705882</v>
      </c>
      <c r="M155" s="10">
        <f t="shared" si="39"/>
        <v>-5.0464807436918988E-3</v>
      </c>
      <c r="N155" s="14">
        <f t="shared" si="40"/>
        <v>-1.3042060645582002E-3</v>
      </c>
    </row>
    <row r="156" spans="1:14" ht="25.5" x14ac:dyDescent="0.2">
      <c r="A156" s="8"/>
      <c r="B156" s="43" t="s">
        <v>144</v>
      </c>
      <c r="C156" s="40">
        <v>9</v>
      </c>
      <c r="D156" s="9">
        <v>3</v>
      </c>
      <c r="E156" s="9">
        <v>2</v>
      </c>
      <c r="F156" s="9">
        <v>2</v>
      </c>
      <c r="G156" s="10">
        <f t="shared" si="35"/>
        <v>2.3904382470119521E-3</v>
      </c>
      <c r="H156" s="10">
        <f t="shared" si="36"/>
        <v>9.7815454841865008E-4</v>
      </c>
      <c r="I156" s="10">
        <f t="shared" si="37"/>
        <v>8.0192461908580592E-4</v>
      </c>
      <c r="J156" s="10">
        <f t="shared" si="38"/>
        <v>8.4175084175084171E-4</v>
      </c>
      <c r="K156" s="10">
        <f t="shared" si="41"/>
        <v>-0.77777777777777779</v>
      </c>
      <c r="L156" s="10">
        <f t="shared" si="42"/>
        <v>-0.33333333333333331</v>
      </c>
      <c r="M156" s="10">
        <f t="shared" si="39"/>
        <v>-1.8592297476759628E-3</v>
      </c>
      <c r="N156" s="14">
        <f t="shared" si="40"/>
        <v>-3.2605151613954999E-4</v>
      </c>
    </row>
    <row r="157" spans="1:14" ht="25.5" x14ac:dyDescent="0.2">
      <c r="A157" s="8"/>
      <c r="B157" s="43" t="s">
        <v>145</v>
      </c>
      <c r="C157" s="40">
        <v>8</v>
      </c>
      <c r="D157" s="9">
        <v>11</v>
      </c>
      <c r="E157" s="9">
        <v>4</v>
      </c>
      <c r="F157" s="9">
        <v>1</v>
      </c>
      <c r="G157" s="10">
        <f t="shared" si="35"/>
        <v>2.1248339973439574E-3</v>
      </c>
      <c r="H157" s="10">
        <f t="shared" si="36"/>
        <v>3.5865666775350504E-3</v>
      </c>
      <c r="I157" s="10">
        <f t="shared" si="37"/>
        <v>1.6038492381716118E-3</v>
      </c>
      <c r="J157" s="10">
        <f t="shared" si="38"/>
        <v>4.2087542087542086E-4</v>
      </c>
      <c r="K157" s="10">
        <f t="shared" si="41"/>
        <v>-0.5</v>
      </c>
      <c r="L157" s="10">
        <f t="shared" si="42"/>
        <v>-0.90909090909090906</v>
      </c>
      <c r="M157" s="10">
        <f t="shared" si="39"/>
        <v>-1.0624169986719787E-3</v>
      </c>
      <c r="N157" s="14">
        <f t="shared" si="40"/>
        <v>-3.2605151613955001E-3</v>
      </c>
    </row>
    <row r="158" spans="1:14" ht="25.5" x14ac:dyDescent="0.2">
      <c r="A158" s="8"/>
      <c r="B158" s="43" t="s">
        <v>146</v>
      </c>
      <c r="C158" s="40">
        <v>2</v>
      </c>
      <c r="D158" s="9">
        <v>1</v>
      </c>
      <c r="E158" s="9">
        <v>0</v>
      </c>
      <c r="F158" s="9">
        <v>1</v>
      </c>
      <c r="G158" s="10">
        <f t="shared" si="35"/>
        <v>5.3120849933598936E-4</v>
      </c>
      <c r="H158" s="10">
        <f t="shared" si="36"/>
        <v>3.2605151613955004E-4</v>
      </c>
      <c r="I158" s="10" t="str">
        <f t="shared" si="37"/>
        <v/>
      </c>
      <c r="J158" s="10">
        <f t="shared" si="38"/>
        <v>4.2087542087542086E-4</v>
      </c>
      <c r="K158" s="10">
        <f t="shared" si="41"/>
        <v>-1</v>
      </c>
      <c r="L158" s="10">
        <f t="shared" si="42"/>
        <v>0</v>
      </c>
      <c r="M158" s="10">
        <f t="shared" si="39"/>
        <v>-5.3120849933598936E-4</v>
      </c>
      <c r="N158" s="14">
        <f t="shared" si="40"/>
        <v>0</v>
      </c>
    </row>
    <row r="159" spans="1:14" x14ac:dyDescent="0.2">
      <c r="A159" s="8"/>
      <c r="B159" s="43" t="s">
        <v>147</v>
      </c>
      <c r="C159" s="40">
        <v>1</v>
      </c>
      <c r="D159" s="9">
        <v>0</v>
      </c>
      <c r="E159" s="9">
        <v>6</v>
      </c>
      <c r="F159" s="9">
        <v>4</v>
      </c>
      <c r="G159" s="10">
        <f t="shared" si="35"/>
        <v>2.6560424966799468E-4</v>
      </c>
      <c r="H159" s="10" t="str">
        <f t="shared" si="36"/>
        <v/>
      </c>
      <c r="I159" s="10">
        <f t="shared" si="37"/>
        <v>2.4057738572574178E-3</v>
      </c>
      <c r="J159" s="10">
        <f t="shared" si="38"/>
        <v>1.6835016835016834E-3</v>
      </c>
      <c r="K159" s="10">
        <f t="shared" si="41"/>
        <v>5</v>
      </c>
      <c r="L159" s="10">
        <f t="shared" si="42"/>
        <v>1</v>
      </c>
      <c r="M159" s="10">
        <f t="shared" si="39"/>
        <v>1.3280212483399733E-3</v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4</v>
      </c>
      <c r="D160" s="9">
        <v>1</v>
      </c>
      <c r="E160" s="9">
        <v>0</v>
      </c>
      <c r="F160" s="9">
        <v>0</v>
      </c>
      <c r="G160" s="10">
        <f t="shared" si="35"/>
        <v>1.0624169986719787E-3</v>
      </c>
      <c r="H160" s="10">
        <f t="shared" si="36"/>
        <v>3.2605151613955004E-4</v>
      </c>
      <c r="I160" s="10" t="str">
        <f t="shared" si="37"/>
        <v/>
      </c>
      <c r="J160" s="10" t="str">
        <f t="shared" si="38"/>
        <v/>
      </c>
      <c r="K160" s="10">
        <f t="shared" si="41"/>
        <v>-1</v>
      </c>
      <c r="L160" s="10">
        <f t="shared" si="42"/>
        <v>-1</v>
      </c>
      <c r="M160" s="10">
        <f t="shared" si="39"/>
        <v>-1.0624169986719787E-3</v>
      </c>
      <c r="N160" s="14">
        <f t="shared" si="40"/>
        <v>-3.2605151613955004E-4</v>
      </c>
    </row>
    <row r="161" spans="1:14" x14ac:dyDescent="0.2">
      <c r="A161" s="8"/>
      <c r="B161" s="43" t="s">
        <v>149</v>
      </c>
      <c r="C161" s="40">
        <v>5</v>
      </c>
      <c r="D161" s="9">
        <v>2</v>
      </c>
      <c r="E161" s="9">
        <v>5</v>
      </c>
      <c r="F161" s="9">
        <v>1</v>
      </c>
      <c r="G161" s="10">
        <f t="shared" si="35"/>
        <v>1.3280212483399733E-3</v>
      </c>
      <c r="H161" s="10">
        <f t="shared" si="36"/>
        <v>6.5210303227910009E-4</v>
      </c>
      <c r="I161" s="10">
        <f t="shared" si="37"/>
        <v>2.0048115477145148E-3</v>
      </c>
      <c r="J161" s="10">
        <f t="shared" si="38"/>
        <v>4.2087542087542086E-4</v>
      </c>
      <c r="K161" s="10">
        <f t="shared" si="41"/>
        <v>0</v>
      </c>
      <c r="L161" s="10">
        <f t="shared" si="42"/>
        <v>-0.5</v>
      </c>
      <c r="M161" s="10">
        <f t="shared" si="39"/>
        <v>0</v>
      </c>
      <c r="N161" s="14">
        <f t="shared" si="40"/>
        <v>-3.2605151613955004E-4</v>
      </c>
    </row>
    <row r="162" spans="1:14" x14ac:dyDescent="0.2">
      <c r="A162" s="8"/>
      <c r="B162" s="43" t="s">
        <v>150</v>
      </c>
      <c r="C162" s="40">
        <v>0</v>
      </c>
      <c r="D162" s="9">
        <v>3</v>
      </c>
      <c r="E162" s="9">
        <v>0</v>
      </c>
      <c r="F162" s="9">
        <v>0</v>
      </c>
      <c r="G162" s="10" t="str">
        <f t="shared" si="35"/>
        <v/>
      </c>
      <c r="H162" s="10">
        <f t="shared" si="36"/>
        <v>9.7815454841865008E-4</v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>
        <f t="shared" si="42"/>
        <v>-1</v>
      </c>
      <c r="M162" s="10" t="str">
        <f t="shared" si="39"/>
        <v/>
      </c>
      <c r="N162" s="14">
        <f t="shared" si="40"/>
        <v>-9.7815454841865008E-4</v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2</v>
      </c>
      <c r="E164" s="9">
        <v>16</v>
      </c>
      <c r="F164" s="9">
        <v>17</v>
      </c>
      <c r="G164" s="10" t="str">
        <f t="shared" si="35"/>
        <v/>
      </c>
      <c r="H164" s="10">
        <f t="shared" si="36"/>
        <v>6.5210303227910009E-4</v>
      </c>
      <c r="I164" s="10">
        <f t="shared" si="37"/>
        <v>6.4153969526864474E-3</v>
      </c>
      <c r="J164" s="10">
        <f t="shared" si="38"/>
        <v>7.1548821548821553E-3</v>
      </c>
      <c r="K164" s="10">
        <f t="shared" si="41"/>
        <v>1</v>
      </c>
      <c r="L164" s="10">
        <f t="shared" si="42"/>
        <v>7.5</v>
      </c>
      <c r="M164" s="10" t="str">
        <f t="shared" si="39"/>
        <v/>
      </c>
      <c r="N164" s="14">
        <f t="shared" si="40"/>
        <v>4.8907727420932504E-3</v>
      </c>
    </row>
    <row r="165" spans="1:14" x14ac:dyDescent="0.2">
      <c r="A165" s="8"/>
      <c r="B165" s="43" t="s">
        <v>153</v>
      </c>
      <c r="C165" s="40">
        <v>4</v>
      </c>
      <c r="D165" s="9">
        <v>10</v>
      </c>
      <c r="E165" s="9">
        <v>8</v>
      </c>
      <c r="F165" s="9">
        <v>7</v>
      </c>
      <c r="G165" s="10">
        <f t="shared" si="35"/>
        <v>1.0624169986719787E-3</v>
      </c>
      <c r="H165" s="10">
        <f t="shared" si="36"/>
        <v>3.2605151613955006E-3</v>
      </c>
      <c r="I165" s="10">
        <f t="shared" si="37"/>
        <v>3.2076984763432237E-3</v>
      </c>
      <c r="J165" s="10">
        <f t="shared" si="38"/>
        <v>2.9461279461279462E-3</v>
      </c>
      <c r="K165" s="10">
        <f t="shared" si="41"/>
        <v>1</v>
      </c>
      <c r="L165" s="10">
        <f t="shared" si="42"/>
        <v>-0.3</v>
      </c>
      <c r="M165" s="10">
        <f t="shared" si="39"/>
        <v>1.0624169986719787E-3</v>
      </c>
      <c r="N165" s="14">
        <f t="shared" si="40"/>
        <v>-9.7815454841865008E-4</v>
      </c>
    </row>
    <row r="166" spans="1:14" x14ac:dyDescent="0.2">
      <c r="A166" s="8"/>
      <c r="B166" s="43" t="s">
        <v>154</v>
      </c>
      <c r="C166" s="40">
        <v>49</v>
      </c>
      <c r="D166" s="9">
        <v>27</v>
      </c>
      <c r="E166" s="9">
        <v>15</v>
      </c>
      <c r="F166" s="9">
        <v>13</v>
      </c>
      <c r="G166" s="10">
        <f t="shared" si="35"/>
        <v>1.3014608233731739E-2</v>
      </c>
      <c r="H166" s="10">
        <f t="shared" si="36"/>
        <v>8.8033909357678516E-3</v>
      </c>
      <c r="I166" s="10">
        <f t="shared" si="37"/>
        <v>6.0144346431435444E-3</v>
      </c>
      <c r="J166" s="10">
        <f t="shared" si="38"/>
        <v>5.4713804713804716E-3</v>
      </c>
      <c r="K166" s="10">
        <f t="shared" si="41"/>
        <v>-0.69387755102040816</v>
      </c>
      <c r="L166" s="10">
        <f t="shared" si="42"/>
        <v>-0.51851851851851849</v>
      </c>
      <c r="M166" s="10">
        <f t="shared" si="39"/>
        <v>-9.030544488711819E-3</v>
      </c>
      <c r="N166" s="14">
        <f t="shared" si="40"/>
        <v>-4.5647212259537009E-3</v>
      </c>
    </row>
    <row r="167" spans="1:14" x14ac:dyDescent="0.2">
      <c r="A167" s="8"/>
      <c r="B167" s="43" t="s">
        <v>155</v>
      </c>
      <c r="C167" s="40">
        <v>1</v>
      </c>
      <c r="D167" s="9">
        <v>3</v>
      </c>
      <c r="E167" s="9">
        <v>1</v>
      </c>
      <c r="F167" s="9">
        <v>0</v>
      </c>
      <c r="G167" s="10">
        <f t="shared" si="35"/>
        <v>2.6560424966799468E-4</v>
      </c>
      <c r="H167" s="10">
        <f t="shared" si="36"/>
        <v>9.7815454841865008E-4</v>
      </c>
      <c r="I167" s="10">
        <f t="shared" si="37"/>
        <v>4.0096230954290296E-4</v>
      </c>
      <c r="J167" s="10" t="str">
        <f t="shared" si="38"/>
        <v/>
      </c>
      <c r="K167" s="10">
        <f t="shared" si="41"/>
        <v>0</v>
      </c>
      <c r="L167" s="10">
        <f t="shared" si="42"/>
        <v>-1</v>
      </c>
      <c r="M167" s="10">
        <f t="shared" si="39"/>
        <v>0</v>
      </c>
      <c r="N167" s="14">
        <f t="shared" si="40"/>
        <v>-9.7815454841865008E-4</v>
      </c>
    </row>
    <row r="168" spans="1:14" ht="25.5" x14ac:dyDescent="0.2">
      <c r="A168" s="8"/>
      <c r="B168" s="43" t="s">
        <v>156</v>
      </c>
      <c r="C168" s="40">
        <v>12</v>
      </c>
      <c r="D168" s="9">
        <v>16</v>
      </c>
      <c r="E168" s="9">
        <v>10</v>
      </c>
      <c r="F168" s="9">
        <v>8</v>
      </c>
      <c r="G168" s="10">
        <f t="shared" si="35"/>
        <v>3.1872509960159364E-3</v>
      </c>
      <c r="H168" s="10">
        <f t="shared" si="36"/>
        <v>5.2168242582328007E-3</v>
      </c>
      <c r="I168" s="10">
        <f t="shared" si="37"/>
        <v>4.0096230954290296E-3</v>
      </c>
      <c r="J168" s="10">
        <f t="shared" si="38"/>
        <v>3.3670033670033669E-3</v>
      </c>
      <c r="K168" s="10">
        <f t="shared" si="41"/>
        <v>-0.16666666666666666</v>
      </c>
      <c r="L168" s="10">
        <f t="shared" si="42"/>
        <v>-0.5</v>
      </c>
      <c r="M168" s="10">
        <f t="shared" si="39"/>
        <v>-5.3120849933598936E-4</v>
      </c>
      <c r="N168" s="14">
        <f t="shared" si="40"/>
        <v>-2.6084121291164004E-3</v>
      </c>
    </row>
    <row r="169" spans="1:14" x14ac:dyDescent="0.2">
      <c r="A169" s="8"/>
      <c r="B169" s="43" t="s">
        <v>157</v>
      </c>
      <c r="C169" s="40">
        <v>3</v>
      </c>
      <c r="D169" s="9">
        <v>6</v>
      </c>
      <c r="E169" s="9">
        <v>5</v>
      </c>
      <c r="F169" s="9">
        <v>4</v>
      </c>
      <c r="G169" s="10">
        <f t="shared" si="35"/>
        <v>7.9681274900398409E-4</v>
      </c>
      <c r="H169" s="10">
        <f t="shared" si="36"/>
        <v>1.9563090968373002E-3</v>
      </c>
      <c r="I169" s="10">
        <f t="shared" si="37"/>
        <v>2.0048115477145148E-3</v>
      </c>
      <c r="J169" s="10">
        <f t="shared" si="38"/>
        <v>1.6835016835016834E-3</v>
      </c>
      <c r="K169" s="10">
        <f t="shared" si="41"/>
        <v>0.66666666666666663</v>
      </c>
      <c r="L169" s="10">
        <f t="shared" si="42"/>
        <v>-0.33333333333333331</v>
      </c>
      <c r="M169" s="10">
        <f t="shared" si="39"/>
        <v>5.3120849933598936E-4</v>
      </c>
      <c r="N169" s="14">
        <f t="shared" si="40"/>
        <v>-6.5210303227909998E-4</v>
      </c>
    </row>
    <row r="170" spans="1:14" ht="25.5" x14ac:dyDescent="0.2">
      <c r="A170" s="8"/>
      <c r="B170" s="43" t="s">
        <v>158</v>
      </c>
      <c r="C170" s="40">
        <v>8</v>
      </c>
      <c r="D170" s="9">
        <v>4</v>
      </c>
      <c r="E170" s="9">
        <v>51</v>
      </c>
      <c r="F170" s="9">
        <v>35</v>
      </c>
      <c r="G170" s="10">
        <f t="shared" si="35"/>
        <v>2.1248339973439574E-3</v>
      </c>
      <c r="H170" s="10">
        <f t="shared" si="36"/>
        <v>1.3042060645582002E-3</v>
      </c>
      <c r="I170" s="10">
        <f t="shared" si="37"/>
        <v>2.0449077786688051E-2</v>
      </c>
      <c r="J170" s="10">
        <f t="shared" si="38"/>
        <v>1.4730639730639731E-2</v>
      </c>
      <c r="K170" s="10">
        <f t="shared" si="41"/>
        <v>5.375</v>
      </c>
      <c r="L170" s="10">
        <f t="shared" si="42"/>
        <v>7.75</v>
      </c>
      <c r="M170" s="10">
        <f t="shared" si="39"/>
        <v>1.1420982735723771E-2</v>
      </c>
      <c r="N170" s="14">
        <f t="shared" si="40"/>
        <v>1.0107597000326051E-2</v>
      </c>
    </row>
    <row r="171" spans="1:14" x14ac:dyDescent="0.2">
      <c r="A171" s="8"/>
      <c r="B171" s="43" t="s">
        <v>159</v>
      </c>
      <c r="C171" s="40">
        <v>12</v>
      </c>
      <c r="D171" s="9">
        <v>13</v>
      </c>
      <c r="E171" s="9">
        <v>7</v>
      </c>
      <c r="F171" s="9">
        <v>20</v>
      </c>
      <c r="G171" s="10">
        <f t="shared" si="35"/>
        <v>3.1872509960159364E-3</v>
      </c>
      <c r="H171" s="10">
        <f t="shared" si="36"/>
        <v>4.2386697098141506E-3</v>
      </c>
      <c r="I171" s="10">
        <f t="shared" si="37"/>
        <v>2.8067361668003207E-3</v>
      </c>
      <c r="J171" s="10">
        <f t="shared" si="38"/>
        <v>8.4175084175084174E-3</v>
      </c>
      <c r="K171" s="10">
        <f t="shared" si="41"/>
        <v>-0.41666666666666669</v>
      </c>
      <c r="L171" s="10">
        <f t="shared" si="42"/>
        <v>0.53846153846153844</v>
      </c>
      <c r="M171" s="10">
        <f t="shared" si="39"/>
        <v>-1.3280212483399736E-3</v>
      </c>
      <c r="N171" s="14">
        <f t="shared" si="40"/>
        <v>2.28236061297685E-3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4.2087542087542086E-4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3</v>
      </c>
      <c r="D173" s="9">
        <v>5</v>
      </c>
      <c r="E173" s="9">
        <v>3</v>
      </c>
      <c r="F173" s="9">
        <v>3</v>
      </c>
      <c r="G173" s="10">
        <f t="shared" si="35"/>
        <v>7.9681274900398409E-4</v>
      </c>
      <c r="H173" s="10">
        <f t="shared" si="36"/>
        <v>1.6302575806977503E-3</v>
      </c>
      <c r="I173" s="10">
        <f t="shared" si="37"/>
        <v>1.2028869286287089E-3</v>
      </c>
      <c r="J173" s="10">
        <f t="shared" si="38"/>
        <v>1.2626262626262627E-3</v>
      </c>
      <c r="K173" s="10">
        <f t="shared" si="41"/>
        <v>0</v>
      </c>
      <c r="L173" s="10">
        <f t="shared" si="42"/>
        <v>-0.4</v>
      </c>
      <c r="M173" s="10">
        <f t="shared" si="39"/>
        <v>0</v>
      </c>
      <c r="N173" s="14">
        <f t="shared" si="40"/>
        <v>-6.521030322791002E-4</v>
      </c>
    </row>
    <row r="174" spans="1:14" x14ac:dyDescent="0.2">
      <c r="A174" s="8"/>
      <c r="B174" s="43" t="s">
        <v>162</v>
      </c>
      <c r="C174" s="40">
        <v>5</v>
      </c>
      <c r="D174" s="9">
        <v>4</v>
      </c>
      <c r="E174" s="9">
        <v>4</v>
      </c>
      <c r="F174" s="9">
        <v>4</v>
      </c>
      <c r="G174" s="10">
        <f t="shared" si="35"/>
        <v>1.3280212483399733E-3</v>
      </c>
      <c r="H174" s="10">
        <f t="shared" si="36"/>
        <v>1.3042060645582002E-3</v>
      </c>
      <c r="I174" s="10">
        <f t="shared" si="37"/>
        <v>1.6038492381716118E-3</v>
      </c>
      <c r="J174" s="10">
        <f t="shared" si="38"/>
        <v>1.6835016835016834E-3</v>
      </c>
      <c r="K174" s="10">
        <f t="shared" si="41"/>
        <v>-0.2</v>
      </c>
      <c r="L174" s="10">
        <f t="shared" si="42"/>
        <v>0</v>
      </c>
      <c r="M174" s="10">
        <f t="shared" si="39"/>
        <v>-2.6560424966799468E-4</v>
      </c>
      <c r="N174" s="14">
        <f t="shared" si="40"/>
        <v>0</v>
      </c>
    </row>
    <row r="175" spans="1:14" x14ac:dyDescent="0.2">
      <c r="A175" s="8"/>
      <c r="B175" s="43" t="s">
        <v>163</v>
      </c>
      <c r="C175" s="40">
        <v>0</v>
      </c>
      <c r="D175" s="9">
        <v>2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6.5210303227910009E-4</v>
      </c>
      <c r="I175" s="10" t="str">
        <f t="shared" si="37"/>
        <v/>
      </c>
      <c r="J175" s="10">
        <f t="shared" si="38"/>
        <v>4.2087542087542086E-4</v>
      </c>
      <c r="K175" s="10" t="str">
        <f t="shared" si="41"/>
        <v xml:space="preserve"> </v>
      </c>
      <c r="L175" s="10">
        <f t="shared" si="42"/>
        <v>-0.5</v>
      </c>
      <c r="M175" s="10" t="str">
        <f t="shared" si="39"/>
        <v/>
      </c>
      <c r="N175" s="14">
        <f t="shared" si="40"/>
        <v>-3.2605151613955004E-4</v>
      </c>
    </row>
    <row r="176" spans="1:14" x14ac:dyDescent="0.2">
      <c r="A176" s="8"/>
      <c r="B176" s="43" t="s">
        <v>164</v>
      </c>
      <c r="C176" s="40">
        <v>12</v>
      </c>
      <c r="D176" s="9">
        <v>13</v>
      </c>
      <c r="E176" s="9">
        <v>1</v>
      </c>
      <c r="F176" s="9">
        <v>2</v>
      </c>
      <c r="G176" s="10">
        <f t="shared" si="35"/>
        <v>3.1872509960159364E-3</v>
      </c>
      <c r="H176" s="10">
        <f t="shared" si="36"/>
        <v>4.2386697098141506E-3</v>
      </c>
      <c r="I176" s="10">
        <f t="shared" si="37"/>
        <v>4.0096230954290296E-4</v>
      </c>
      <c r="J176" s="10">
        <f t="shared" si="38"/>
        <v>8.4175084175084171E-4</v>
      </c>
      <c r="K176" s="10">
        <f t="shared" si="41"/>
        <v>-0.91666666666666663</v>
      </c>
      <c r="L176" s="10">
        <f t="shared" si="42"/>
        <v>-0.84615384615384615</v>
      </c>
      <c r="M176" s="10">
        <f t="shared" si="39"/>
        <v>-2.9216467463479417E-3</v>
      </c>
      <c r="N176" s="14">
        <f t="shared" si="40"/>
        <v>-3.5865666775350504E-3</v>
      </c>
    </row>
    <row r="177" spans="1:14" x14ac:dyDescent="0.2">
      <c r="A177" s="8"/>
      <c r="B177" s="43" t="s">
        <v>165</v>
      </c>
      <c r="C177" s="40">
        <v>137</v>
      </c>
      <c r="D177" s="9">
        <v>164</v>
      </c>
      <c r="E177" s="9">
        <v>141</v>
      </c>
      <c r="F177" s="9">
        <v>128</v>
      </c>
      <c r="G177" s="10">
        <f t="shared" si="35"/>
        <v>3.6387782204515273E-2</v>
      </c>
      <c r="H177" s="10">
        <f t="shared" si="36"/>
        <v>5.347244864688621E-2</v>
      </c>
      <c r="I177" s="10">
        <f t="shared" si="37"/>
        <v>5.6535685645549318E-2</v>
      </c>
      <c r="J177" s="10">
        <f t="shared" si="38"/>
        <v>5.387205387205387E-2</v>
      </c>
      <c r="K177" s="10">
        <f t="shared" si="41"/>
        <v>2.9197080291970802E-2</v>
      </c>
      <c r="L177" s="10">
        <f t="shared" si="42"/>
        <v>-0.21951219512195122</v>
      </c>
      <c r="M177" s="10">
        <f t="shared" si="39"/>
        <v>1.0624169986719787E-3</v>
      </c>
      <c r="N177" s="14">
        <f t="shared" si="40"/>
        <v>-1.1737854581023803E-2</v>
      </c>
    </row>
    <row r="178" spans="1:14" ht="25.5" x14ac:dyDescent="0.2">
      <c r="A178" s="8"/>
      <c r="B178" s="43" t="s">
        <v>166</v>
      </c>
      <c r="C178" s="40">
        <v>9</v>
      </c>
      <c r="D178" s="9">
        <v>6</v>
      </c>
      <c r="E178" s="9">
        <v>9</v>
      </c>
      <c r="F178" s="9">
        <v>8</v>
      </c>
      <c r="G178" s="10">
        <f t="shared" si="35"/>
        <v>2.3904382470119521E-3</v>
      </c>
      <c r="H178" s="10">
        <f t="shared" si="36"/>
        <v>1.9563090968373002E-3</v>
      </c>
      <c r="I178" s="10">
        <f t="shared" si="37"/>
        <v>3.6086607858861267E-3</v>
      </c>
      <c r="J178" s="10">
        <f t="shared" si="38"/>
        <v>3.3670033670033669E-3</v>
      </c>
      <c r="K178" s="10">
        <f t="shared" si="41"/>
        <v>0</v>
      </c>
      <c r="L178" s="10">
        <f t="shared" si="42"/>
        <v>0.33333333333333331</v>
      </c>
      <c r="M178" s="10">
        <f t="shared" si="39"/>
        <v>0</v>
      </c>
      <c r="N178" s="14">
        <f t="shared" si="40"/>
        <v>6.5210303227909998E-4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1</v>
      </c>
      <c r="F179" s="9">
        <v>2</v>
      </c>
      <c r="G179" s="10" t="str">
        <f t="shared" si="35"/>
        <v/>
      </c>
      <c r="H179" s="10" t="str">
        <f t="shared" si="36"/>
        <v/>
      </c>
      <c r="I179" s="10">
        <f t="shared" si="37"/>
        <v>4.0096230954290296E-4</v>
      </c>
      <c r="J179" s="10">
        <f t="shared" si="38"/>
        <v>8.4175084175084171E-4</v>
      </c>
      <c r="K179" s="10">
        <f t="shared" si="41"/>
        <v>1</v>
      </c>
      <c r="L179" s="10">
        <f t="shared" si="42"/>
        <v>1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6210</v>
      </c>
      <c r="D188" s="31">
        <f>SUM(D189:D363)</f>
        <v>4511</v>
      </c>
      <c r="E188" s="31">
        <f>SUM(E189:E363)</f>
        <v>10021</v>
      </c>
      <c r="F188" s="31">
        <f>SUM(F189:F363)</f>
        <v>6094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0.61368760064412242</v>
      </c>
      <c r="L188" s="32">
        <f>+IF(AND(D188=0,F188=0),"",IF(D188=0,1,IF(F188=0,-1,(F188-D188)/D188)))</f>
        <v>0.35091997339835956</v>
      </c>
      <c r="M188" s="32">
        <f t="shared" ref="M188:M219" si="47">+IF(OR(AND(G188=""),(K188="")),"",G188*K188)</f>
        <v>0.61368760064412242</v>
      </c>
      <c r="N188" s="33">
        <f t="shared" ref="N188:N219" si="48">+IF(OR(AND(H188=""),(L188="")),"",H188*L188)</f>
        <v>0.35091997339835956</v>
      </c>
    </row>
    <row r="189" spans="1:14" ht="26.25" customHeight="1" x14ac:dyDescent="0.2">
      <c r="A189" s="8"/>
      <c r="B189" s="42" t="s">
        <v>169</v>
      </c>
      <c r="C189" s="40">
        <v>25</v>
      </c>
      <c r="D189" s="9">
        <v>16</v>
      </c>
      <c r="E189" s="9">
        <v>62</v>
      </c>
      <c r="F189" s="9">
        <v>63</v>
      </c>
      <c r="G189" s="10">
        <f t="shared" si="43"/>
        <v>4.0257648953301124E-3</v>
      </c>
      <c r="H189" s="10">
        <f t="shared" si="44"/>
        <v>3.5468853912657946E-3</v>
      </c>
      <c r="I189" s="10">
        <f t="shared" si="45"/>
        <v>6.1870072847021252E-3</v>
      </c>
      <c r="J189" s="10">
        <f t="shared" si="46"/>
        <v>1.0338037413849688E-2</v>
      </c>
      <c r="K189" s="10">
        <f t="shared" ref="K189:K220" si="49">+IF(AND(C189=0,E189=0)," ",IF(C189=0,1,IF(E189=0,-1,(E189-C189)/C189)))</f>
        <v>1.48</v>
      </c>
      <c r="L189" s="10">
        <f t="shared" ref="L189:L220" si="50">+IF(AND(D189=0,F189=0)," ",IF(D189=0,1,IF(F189=0,-1,(F189-D189)/D189)))</f>
        <v>2.9375</v>
      </c>
      <c r="M189" s="10">
        <f t="shared" si="47"/>
        <v>5.9581320450885662E-3</v>
      </c>
      <c r="N189" s="14">
        <f t="shared" si="48"/>
        <v>1.0418975836843272E-2</v>
      </c>
    </row>
    <row r="190" spans="1:14" x14ac:dyDescent="0.2">
      <c r="A190" s="8"/>
      <c r="B190" s="43" t="s">
        <v>170</v>
      </c>
      <c r="C190" s="40">
        <v>27</v>
      </c>
      <c r="D190" s="9">
        <v>11</v>
      </c>
      <c r="E190" s="9">
        <v>0</v>
      </c>
      <c r="F190" s="9">
        <v>2</v>
      </c>
      <c r="G190" s="10">
        <f t="shared" si="43"/>
        <v>4.3478260869565218E-3</v>
      </c>
      <c r="H190" s="10">
        <f t="shared" si="44"/>
        <v>2.4384837064952338E-3</v>
      </c>
      <c r="I190" s="10" t="str">
        <f t="shared" si="45"/>
        <v/>
      </c>
      <c r="J190" s="10">
        <f t="shared" si="46"/>
        <v>3.2819166393173612E-4</v>
      </c>
      <c r="K190" s="10">
        <f t="shared" si="49"/>
        <v>-1</v>
      </c>
      <c r="L190" s="10">
        <f t="shared" si="50"/>
        <v>-0.81818181818181823</v>
      </c>
      <c r="M190" s="10">
        <f t="shared" si="47"/>
        <v>-4.3478260869565218E-3</v>
      </c>
      <c r="N190" s="14">
        <f t="shared" si="48"/>
        <v>-1.9951230325870096E-3</v>
      </c>
    </row>
    <row r="191" spans="1:14" ht="38.25" x14ac:dyDescent="0.2">
      <c r="A191" s="8"/>
      <c r="B191" s="43" t="s">
        <v>171</v>
      </c>
      <c r="C191" s="40">
        <v>14</v>
      </c>
      <c r="D191" s="9">
        <v>5</v>
      </c>
      <c r="E191" s="9">
        <v>6</v>
      </c>
      <c r="F191" s="9">
        <v>5</v>
      </c>
      <c r="G191" s="10">
        <f t="shared" si="43"/>
        <v>2.2544283413848632E-3</v>
      </c>
      <c r="H191" s="10">
        <f t="shared" si="44"/>
        <v>1.1084016847705607E-3</v>
      </c>
      <c r="I191" s="10">
        <f t="shared" si="45"/>
        <v>5.9874264045504445E-4</v>
      </c>
      <c r="J191" s="10">
        <f t="shared" si="46"/>
        <v>8.2047915982934034E-4</v>
      </c>
      <c r="K191" s="10">
        <f t="shared" si="49"/>
        <v>-0.5714285714285714</v>
      </c>
      <c r="L191" s="10">
        <f t="shared" si="50"/>
        <v>0</v>
      </c>
      <c r="M191" s="10">
        <f t="shared" si="47"/>
        <v>-1.2882447665056361E-3</v>
      </c>
      <c r="N191" s="14">
        <f t="shared" si="48"/>
        <v>0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1</v>
      </c>
      <c r="E192" s="9">
        <v>0</v>
      </c>
      <c r="F192" s="9">
        <v>0</v>
      </c>
      <c r="G192" s="10" t="str">
        <f t="shared" si="43"/>
        <v/>
      </c>
      <c r="H192" s="10">
        <f t="shared" si="44"/>
        <v>2.2168033695411216E-4</v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>
        <f t="shared" si="50"/>
        <v>-1</v>
      </c>
      <c r="M192" s="10" t="str">
        <f t="shared" si="47"/>
        <v/>
      </c>
      <c r="N192" s="14">
        <f t="shared" si="48"/>
        <v>-2.2168033695411216E-4</v>
      </c>
    </row>
    <row r="193" spans="1:14" ht="25.5" x14ac:dyDescent="0.2">
      <c r="A193" s="8"/>
      <c r="B193" s="43" t="s">
        <v>173</v>
      </c>
      <c r="C193" s="40">
        <v>56</v>
      </c>
      <c r="D193" s="9">
        <v>96</v>
      </c>
      <c r="E193" s="9">
        <v>42</v>
      </c>
      <c r="F193" s="9">
        <v>130</v>
      </c>
      <c r="G193" s="10">
        <f t="shared" si="43"/>
        <v>9.017713365539453E-3</v>
      </c>
      <c r="H193" s="10">
        <f t="shared" si="44"/>
        <v>2.1281312347594769E-2</v>
      </c>
      <c r="I193" s="10">
        <f t="shared" si="45"/>
        <v>4.1911984831853105E-3</v>
      </c>
      <c r="J193" s="10">
        <f t="shared" si="46"/>
        <v>2.1332458155562849E-2</v>
      </c>
      <c r="K193" s="10">
        <f t="shared" si="49"/>
        <v>-0.25</v>
      </c>
      <c r="L193" s="10">
        <f t="shared" si="50"/>
        <v>0.35416666666666669</v>
      </c>
      <c r="M193" s="10">
        <f t="shared" si="47"/>
        <v>-2.2544283413848632E-3</v>
      </c>
      <c r="N193" s="14">
        <f t="shared" si="48"/>
        <v>7.5371314564398146E-3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1</v>
      </c>
      <c r="F194" s="9">
        <v>3</v>
      </c>
      <c r="G194" s="10" t="str">
        <f t="shared" si="43"/>
        <v/>
      </c>
      <c r="H194" s="10" t="str">
        <f t="shared" si="44"/>
        <v/>
      </c>
      <c r="I194" s="10">
        <f t="shared" si="45"/>
        <v>9.9790440075840737E-5</v>
      </c>
      <c r="J194" s="10">
        <f t="shared" si="46"/>
        <v>4.9228749589760423E-4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2153</v>
      </c>
      <c r="D195" s="9">
        <v>875</v>
      </c>
      <c r="E195" s="9">
        <v>6224</v>
      </c>
      <c r="F195" s="9">
        <v>2271</v>
      </c>
      <c r="G195" s="10">
        <f t="shared" si="43"/>
        <v>0.34669887278582928</v>
      </c>
      <c r="H195" s="10">
        <f t="shared" si="44"/>
        <v>0.19397029483484815</v>
      </c>
      <c r="I195" s="10">
        <f t="shared" si="45"/>
        <v>0.62109569903203277</v>
      </c>
      <c r="J195" s="10">
        <f t="shared" si="46"/>
        <v>0.37266163439448641</v>
      </c>
      <c r="K195" s="10">
        <f t="shared" si="49"/>
        <v>1.8908499767765907</v>
      </c>
      <c r="L195" s="10">
        <f t="shared" si="50"/>
        <v>1.5954285714285714</v>
      </c>
      <c r="M195" s="10">
        <f t="shared" si="47"/>
        <v>0.65555555555555545</v>
      </c>
      <c r="N195" s="14">
        <f t="shared" si="48"/>
        <v>0.30946575038794061</v>
      </c>
    </row>
    <row r="196" spans="1:14" x14ac:dyDescent="0.2">
      <c r="A196" s="8"/>
      <c r="B196" s="43" t="s">
        <v>176</v>
      </c>
      <c r="C196" s="40">
        <v>10</v>
      </c>
      <c r="D196" s="9">
        <v>10</v>
      </c>
      <c r="E196" s="9">
        <v>7</v>
      </c>
      <c r="F196" s="9">
        <v>3</v>
      </c>
      <c r="G196" s="10">
        <f t="shared" si="43"/>
        <v>1.6103059581320451E-3</v>
      </c>
      <c r="H196" s="10">
        <f t="shared" si="44"/>
        <v>2.2168033695411215E-3</v>
      </c>
      <c r="I196" s="10">
        <f t="shared" si="45"/>
        <v>6.9853308053088512E-4</v>
      </c>
      <c r="J196" s="10">
        <f t="shared" si="46"/>
        <v>4.9228749589760423E-4</v>
      </c>
      <c r="K196" s="10">
        <f t="shared" si="49"/>
        <v>-0.3</v>
      </c>
      <c r="L196" s="10">
        <f t="shared" si="50"/>
        <v>-0.7</v>
      </c>
      <c r="M196" s="10">
        <f t="shared" si="47"/>
        <v>-4.8309178743961351E-4</v>
      </c>
      <c r="N196" s="14">
        <f t="shared" si="48"/>
        <v>-1.551762358678785E-3</v>
      </c>
    </row>
    <row r="197" spans="1:14" x14ac:dyDescent="0.2">
      <c r="A197" s="8"/>
      <c r="B197" s="43" t="s">
        <v>177</v>
      </c>
      <c r="C197" s="40">
        <v>633</v>
      </c>
      <c r="D197" s="9">
        <v>175</v>
      </c>
      <c r="E197" s="9">
        <v>320</v>
      </c>
      <c r="F197" s="9">
        <v>132</v>
      </c>
      <c r="G197" s="10">
        <f t="shared" si="43"/>
        <v>0.10193236714975845</v>
      </c>
      <c r="H197" s="10">
        <f t="shared" si="44"/>
        <v>3.8794058966969629E-2</v>
      </c>
      <c r="I197" s="10">
        <f t="shared" si="45"/>
        <v>3.1932940824269035E-2</v>
      </c>
      <c r="J197" s="10">
        <f t="shared" si="46"/>
        <v>2.1660649819494584E-2</v>
      </c>
      <c r="K197" s="10">
        <f t="shared" si="49"/>
        <v>-0.49447077409162715</v>
      </c>
      <c r="L197" s="10">
        <f t="shared" si="50"/>
        <v>-0.24571428571428572</v>
      </c>
      <c r="M197" s="10">
        <f t="shared" si="47"/>
        <v>-5.0402576489533009E-2</v>
      </c>
      <c r="N197" s="14">
        <f t="shared" si="48"/>
        <v>-9.5322544890268229E-3</v>
      </c>
    </row>
    <row r="198" spans="1:14" x14ac:dyDescent="0.2">
      <c r="A198" s="8"/>
      <c r="B198" s="43" t="s">
        <v>178</v>
      </c>
      <c r="C198" s="40">
        <v>8</v>
      </c>
      <c r="D198" s="9">
        <v>7</v>
      </c>
      <c r="E198" s="9">
        <v>5</v>
      </c>
      <c r="F198" s="9">
        <v>5</v>
      </c>
      <c r="G198" s="10">
        <f t="shared" si="43"/>
        <v>1.2882447665056361E-3</v>
      </c>
      <c r="H198" s="10">
        <f t="shared" si="44"/>
        <v>1.5517623586787852E-3</v>
      </c>
      <c r="I198" s="10">
        <f t="shared" si="45"/>
        <v>4.9895220037920367E-4</v>
      </c>
      <c r="J198" s="10">
        <f t="shared" si="46"/>
        <v>8.2047915982934034E-4</v>
      </c>
      <c r="K198" s="10">
        <f t="shared" si="49"/>
        <v>-0.375</v>
      </c>
      <c r="L198" s="10">
        <f t="shared" si="50"/>
        <v>-0.2857142857142857</v>
      </c>
      <c r="M198" s="10">
        <f t="shared" si="47"/>
        <v>-4.8309178743961357E-4</v>
      </c>
      <c r="N198" s="14">
        <f t="shared" si="48"/>
        <v>-4.4336067390822432E-4</v>
      </c>
    </row>
    <row r="199" spans="1:14" x14ac:dyDescent="0.2">
      <c r="A199" s="8"/>
      <c r="B199" s="43" t="s">
        <v>179</v>
      </c>
      <c r="C199" s="40">
        <v>2</v>
      </c>
      <c r="D199" s="9">
        <v>3</v>
      </c>
      <c r="E199" s="9">
        <v>0</v>
      </c>
      <c r="F199" s="9">
        <v>0</v>
      </c>
      <c r="G199" s="10">
        <f t="shared" si="43"/>
        <v>3.2206119162640903E-4</v>
      </c>
      <c r="H199" s="10">
        <f t="shared" si="44"/>
        <v>6.6504101086233653E-4</v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>
        <f t="shared" si="50"/>
        <v>-1</v>
      </c>
      <c r="M199" s="10">
        <f t="shared" si="47"/>
        <v>-3.2206119162640903E-4</v>
      </c>
      <c r="N199" s="14">
        <f t="shared" si="48"/>
        <v>-6.6504101086233653E-4</v>
      </c>
    </row>
    <row r="200" spans="1:14" ht="25.5" x14ac:dyDescent="0.2">
      <c r="A200" s="8"/>
      <c r="B200" s="43" t="s">
        <v>180</v>
      </c>
      <c r="C200" s="40">
        <v>1</v>
      </c>
      <c r="D200" s="9">
        <v>0</v>
      </c>
      <c r="E200" s="9">
        <v>1</v>
      </c>
      <c r="F200" s="9">
        <v>0</v>
      </c>
      <c r="G200" s="10">
        <f t="shared" si="43"/>
        <v>1.6103059581320451E-4</v>
      </c>
      <c r="H200" s="10" t="str">
        <f t="shared" si="44"/>
        <v/>
      </c>
      <c r="I200" s="10">
        <f t="shared" si="45"/>
        <v>9.9790440075840737E-5</v>
      </c>
      <c r="J200" s="10" t="str">
        <f t="shared" si="46"/>
        <v/>
      </c>
      <c r="K200" s="10">
        <f t="shared" si="49"/>
        <v>0</v>
      </c>
      <c r="L200" s="10" t="str">
        <f t="shared" si="50"/>
        <v xml:space="preserve"> </v>
      </c>
      <c r="M200" s="10">
        <f t="shared" si="47"/>
        <v>0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109</v>
      </c>
      <c r="D201" s="9">
        <v>62</v>
      </c>
      <c r="E201" s="9">
        <v>148</v>
      </c>
      <c r="F201" s="9">
        <v>35</v>
      </c>
      <c r="G201" s="10">
        <f t="shared" si="43"/>
        <v>1.7552334943639291E-2</v>
      </c>
      <c r="H201" s="10">
        <f t="shared" si="44"/>
        <v>1.3744180891154955E-2</v>
      </c>
      <c r="I201" s="10">
        <f t="shared" si="45"/>
        <v>1.4768985131224429E-2</v>
      </c>
      <c r="J201" s="10">
        <f t="shared" si="46"/>
        <v>5.7433541188053822E-3</v>
      </c>
      <c r="K201" s="10">
        <f t="shared" si="49"/>
        <v>0.3577981651376147</v>
      </c>
      <c r="L201" s="10">
        <f t="shared" si="50"/>
        <v>-0.43548387096774194</v>
      </c>
      <c r="M201" s="10">
        <f t="shared" si="47"/>
        <v>6.2801932367149756E-3</v>
      </c>
      <c r="N201" s="14">
        <f t="shared" si="48"/>
        <v>-5.9853690977610292E-3</v>
      </c>
    </row>
    <row r="202" spans="1:14" x14ac:dyDescent="0.2">
      <c r="A202" s="8"/>
      <c r="B202" s="43" t="s">
        <v>182</v>
      </c>
      <c r="C202" s="40">
        <v>87</v>
      </c>
      <c r="D202" s="9">
        <v>57</v>
      </c>
      <c r="E202" s="9">
        <v>51</v>
      </c>
      <c r="F202" s="9">
        <v>22</v>
      </c>
      <c r="G202" s="10">
        <f t="shared" si="43"/>
        <v>1.4009661835748793E-2</v>
      </c>
      <c r="H202" s="10">
        <f t="shared" si="44"/>
        <v>1.2635779206384394E-2</v>
      </c>
      <c r="I202" s="10">
        <f t="shared" si="45"/>
        <v>5.0893124438678777E-3</v>
      </c>
      <c r="J202" s="10">
        <f t="shared" si="46"/>
        <v>3.6101083032490976E-3</v>
      </c>
      <c r="K202" s="10">
        <f t="shared" si="49"/>
        <v>-0.41379310344827586</v>
      </c>
      <c r="L202" s="10">
        <f t="shared" si="50"/>
        <v>-0.61403508771929827</v>
      </c>
      <c r="M202" s="10">
        <f t="shared" si="47"/>
        <v>-5.7971014492753624E-3</v>
      </c>
      <c r="N202" s="14">
        <f t="shared" si="48"/>
        <v>-7.7588117933939261E-3</v>
      </c>
    </row>
    <row r="203" spans="1:14" x14ac:dyDescent="0.2">
      <c r="A203" s="8"/>
      <c r="B203" s="43" t="s">
        <v>183</v>
      </c>
      <c r="C203" s="40">
        <v>363</v>
      </c>
      <c r="D203" s="9">
        <v>247</v>
      </c>
      <c r="E203" s="9">
        <v>221</v>
      </c>
      <c r="F203" s="9">
        <v>196</v>
      </c>
      <c r="G203" s="10">
        <f t="shared" si="43"/>
        <v>5.8454106280193235E-2</v>
      </c>
      <c r="H203" s="10">
        <f t="shared" si="44"/>
        <v>5.4755043227665709E-2</v>
      </c>
      <c r="I203" s="10">
        <f t="shared" si="45"/>
        <v>2.2053687256760802E-2</v>
      </c>
      <c r="J203" s="10">
        <f t="shared" si="46"/>
        <v>3.216278306531014E-2</v>
      </c>
      <c r="K203" s="10">
        <f t="shared" si="49"/>
        <v>-0.39118457300275483</v>
      </c>
      <c r="L203" s="10">
        <f t="shared" si="50"/>
        <v>-0.20647773279352227</v>
      </c>
      <c r="M203" s="10">
        <f t="shared" si="47"/>
        <v>-2.2866344605475042E-2</v>
      </c>
      <c r="N203" s="14">
        <f t="shared" si="48"/>
        <v>-1.1305697184659722E-2</v>
      </c>
    </row>
    <row r="204" spans="1:14" ht="25.5" x14ac:dyDescent="0.2">
      <c r="A204" s="8"/>
      <c r="B204" s="43" t="s">
        <v>184</v>
      </c>
      <c r="C204" s="40">
        <v>159</v>
      </c>
      <c r="D204" s="9">
        <v>78</v>
      </c>
      <c r="E204" s="9">
        <v>32</v>
      </c>
      <c r="F204" s="9">
        <v>22</v>
      </c>
      <c r="G204" s="10">
        <f t="shared" si="43"/>
        <v>2.5603864734299518E-2</v>
      </c>
      <c r="H204" s="10">
        <f t="shared" si="44"/>
        <v>1.7291066282420751E-2</v>
      </c>
      <c r="I204" s="10">
        <f t="shared" si="45"/>
        <v>3.1932940824269036E-3</v>
      </c>
      <c r="J204" s="10">
        <f t="shared" si="46"/>
        <v>3.6101083032490976E-3</v>
      </c>
      <c r="K204" s="10">
        <f t="shared" si="49"/>
        <v>-0.79874213836477992</v>
      </c>
      <c r="L204" s="10">
        <f t="shared" si="50"/>
        <v>-0.71794871794871795</v>
      </c>
      <c r="M204" s="10">
        <f t="shared" si="47"/>
        <v>-2.0450885668276974E-2</v>
      </c>
      <c r="N204" s="14">
        <f t="shared" si="48"/>
        <v>-1.2414098869430283E-2</v>
      </c>
    </row>
    <row r="205" spans="1:14" ht="25.5" x14ac:dyDescent="0.2">
      <c r="A205" s="8"/>
      <c r="B205" s="43" t="s">
        <v>185</v>
      </c>
      <c r="C205" s="40">
        <v>26</v>
      </c>
      <c r="D205" s="9">
        <v>18</v>
      </c>
      <c r="E205" s="9">
        <v>2</v>
      </c>
      <c r="F205" s="9">
        <v>4</v>
      </c>
      <c r="G205" s="10">
        <f t="shared" si="43"/>
        <v>4.1867954911433171E-3</v>
      </c>
      <c r="H205" s="10">
        <f t="shared" si="44"/>
        <v>3.9902460651740192E-3</v>
      </c>
      <c r="I205" s="10">
        <f t="shared" si="45"/>
        <v>1.9958088015168147E-4</v>
      </c>
      <c r="J205" s="10">
        <f t="shared" si="46"/>
        <v>6.5638332786347223E-4</v>
      </c>
      <c r="K205" s="10">
        <f t="shared" si="49"/>
        <v>-0.92307692307692313</v>
      </c>
      <c r="L205" s="10">
        <f t="shared" si="50"/>
        <v>-0.77777777777777779</v>
      </c>
      <c r="M205" s="10">
        <f t="shared" si="47"/>
        <v>-3.8647342995169081E-3</v>
      </c>
      <c r="N205" s="14">
        <f t="shared" si="48"/>
        <v>-3.1035247173575703E-3</v>
      </c>
    </row>
    <row r="206" spans="1:14" x14ac:dyDescent="0.2">
      <c r="A206" s="8"/>
      <c r="B206" s="43" t="s">
        <v>186</v>
      </c>
      <c r="C206" s="40">
        <v>1</v>
      </c>
      <c r="D206" s="9">
        <v>1</v>
      </c>
      <c r="E206" s="9">
        <v>0</v>
      </c>
      <c r="F206" s="9">
        <v>3</v>
      </c>
      <c r="G206" s="10">
        <f t="shared" si="43"/>
        <v>1.6103059581320451E-4</v>
      </c>
      <c r="H206" s="10">
        <f t="shared" si="44"/>
        <v>2.2168033695411216E-4</v>
      </c>
      <c r="I206" s="10" t="str">
        <f t="shared" si="45"/>
        <v/>
      </c>
      <c r="J206" s="10">
        <f t="shared" si="46"/>
        <v>4.9228749589760423E-4</v>
      </c>
      <c r="K206" s="10">
        <f t="shared" si="49"/>
        <v>-1</v>
      </c>
      <c r="L206" s="10">
        <f t="shared" si="50"/>
        <v>2</v>
      </c>
      <c r="M206" s="10">
        <f t="shared" si="47"/>
        <v>-1.6103059581320451E-4</v>
      </c>
      <c r="N206" s="14">
        <f t="shared" si="48"/>
        <v>4.4336067390822432E-4</v>
      </c>
    </row>
    <row r="207" spans="1:14" x14ac:dyDescent="0.2">
      <c r="A207" s="8"/>
      <c r="B207" s="43" t="s">
        <v>187</v>
      </c>
      <c r="C207" s="40">
        <v>11</v>
      </c>
      <c r="D207" s="9">
        <v>8</v>
      </c>
      <c r="E207" s="9">
        <v>4</v>
      </c>
      <c r="F207" s="9">
        <v>5</v>
      </c>
      <c r="G207" s="10">
        <f t="shared" si="43"/>
        <v>1.7713365539452496E-3</v>
      </c>
      <c r="H207" s="10">
        <f t="shared" si="44"/>
        <v>1.7734426956328973E-3</v>
      </c>
      <c r="I207" s="10">
        <f t="shared" si="45"/>
        <v>3.9916176030336295E-4</v>
      </c>
      <c r="J207" s="10">
        <f t="shared" si="46"/>
        <v>8.2047915982934034E-4</v>
      </c>
      <c r="K207" s="10">
        <f t="shared" si="49"/>
        <v>-0.63636363636363635</v>
      </c>
      <c r="L207" s="10">
        <f t="shared" si="50"/>
        <v>-0.375</v>
      </c>
      <c r="M207" s="10">
        <f t="shared" si="47"/>
        <v>-1.1272141706924316E-3</v>
      </c>
      <c r="N207" s="14">
        <f t="shared" si="48"/>
        <v>-6.6504101086233653E-4</v>
      </c>
    </row>
    <row r="208" spans="1:14" x14ac:dyDescent="0.2">
      <c r="A208" s="8"/>
      <c r="B208" s="43" t="s">
        <v>188</v>
      </c>
      <c r="C208" s="40">
        <v>5</v>
      </c>
      <c r="D208" s="9">
        <v>1</v>
      </c>
      <c r="E208" s="9">
        <v>1</v>
      </c>
      <c r="F208" s="9">
        <v>4</v>
      </c>
      <c r="G208" s="10">
        <f t="shared" si="43"/>
        <v>8.0515297906602254E-4</v>
      </c>
      <c r="H208" s="10">
        <f t="shared" si="44"/>
        <v>2.2168033695411216E-4</v>
      </c>
      <c r="I208" s="10">
        <f t="shared" si="45"/>
        <v>9.9790440075840737E-5</v>
      </c>
      <c r="J208" s="10">
        <f t="shared" si="46"/>
        <v>6.5638332786347223E-4</v>
      </c>
      <c r="K208" s="10">
        <f t="shared" si="49"/>
        <v>-0.8</v>
      </c>
      <c r="L208" s="10">
        <f t="shared" si="50"/>
        <v>3</v>
      </c>
      <c r="M208" s="10">
        <f t="shared" si="47"/>
        <v>-6.4412238325281806E-4</v>
      </c>
      <c r="N208" s="14">
        <f t="shared" si="48"/>
        <v>6.6504101086233653E-4</v>
      </c>
    </row>
    <row r="209" spans="1:14" ht="25.5" x14ac:dyDescent="0.2">
      <c r="A209" s="8"/>
      <c r="B209" s="43" t="s">
        <v>189</v>
      </c>
      <c r="C209" s="40">
        <v>179</v>
      </c>
      <c r="D209" s="9">
        <v>115</v>
      </c>
      <c r="E209" s="9">
        <v>33</v>
      </c>
      <c r="F209" s="9">
        <v>28</v>
      </c>
      <c r="G209" s="10">
        <f t="shared" si="43"/>
        <v>2.8824476650563608E-2</v>
      </c>
      <c r="H209" s="10">
        <f t="shared" si="44"/>
        <v>2.54932387497229E-2</v>
      </c>
      <c r="I209" s="10">
        <f t="shared" si="45"/>
        <v>3.2930845225027441E-3</v>
      </c>
      <c r="J209" s="10">
        <f t="shared" si="46"/>
        <v>4.5946832950443063E-3</v>
      </c>
      <c r="K209" s="10">
        <f t="shared" si="49"/>
        <v>-0.81564245810055869</v>
      </c>
      <c r="L209" s="10">
        <f t="shared" si="50"/>
        <v>-0.75652173913043474</v>
      </c>
      <c r="M209" s="10">
        <f t="shared" si="47"/>
        <v>-2.3510466988727861E-2</v>
      </c>
      <c r="N209" s="14">
        <f t="shared" si="48"/>
        <v>-1.9286189315007758E-2</v>
      </c>
    </row>
    <row r="210" spans="1:14" x14ac:dyDescent="0.2">
      <c r="A210" s="8"/>
      <c r="B210" s="43" t="s">
        <v>190</v>
      </c>
      <c r="C210" s="40">
        <v>76</v>
      </c>
      <c r="D210" s="9">
        <v>59</v>
      </c>
      <c r="E210" s="9">
        <v>38</v>
      </c>
      <c r="F210" s="9">
        <v>25</v>
      </c>
      <c r="G210" s="10">
        <f t="shared" si="43"/>
        <v>1.2238325281803542E-2</v>
      </c>
      <c r="H210" s="10">
        <f t="shared" si="44"/>
        <v>1.3079139880292618E-2</v>
      </c>
      <c r="I210" s="10">
        <f t="shared" si="45"/>
        <v>3.7920367228819478E-3</v>
      </c>
      <c r="J210" s="10">
        <f t="shared" si="46"/>
        <v>4.1023957991467019E-3</v>
      </c>
      <c r="K210" s="10">
        <f t="shared" si="49"/>
        <v>-0.5</v>
      </c>
      <c r="L210" s="10">
        <f t="shared" si="50"/>
        <v>-0.57627118644067798</v>
      </c>
      <c r="M210" s="10">
        <f t="shared" si="47"/>
        <v>-6.1191626409017709E-3</v>
      </c>
      <c r="N210" s="14">
        <f t="shared" si="48"/>
        <v>-7.5371314564398146E-3</v>
      </c>
    </row>
    <row r="211" spans="1:14" x14ac:dyDescent="0.2">
      <c r="A211" s="8"/>
      <c r="B211" s="43" t="s">
        <v>191</v>
      </c>
      <c r="C211" s="40">
        <v>17</v>
      </c>
      <c r="D211" s="9">
        <v>15</v>
      </c>
      <c r="E211" s="9">
        <v>0</v>
      </c>
      <c r="F211" s="9">
        <v>6</v>
      </c>
      <c r="G211" s="10">
        <f t="shared" si="43"/>
        <v>2.7375201288244765E-3</v>
      </c>
      <c r="H211" s="10">
        <f t="shared" si="44"/>
        <v>3.3252050543116827E-3</v>
      </c>
      <c r="I211" s="10" t="str">
        <f t="shared" si="45"/>
        <v/>
      </c>
      <c r="J211" s="10">
        <f t="shared" si="46"/>
        <v>9.8457499179520846E-4</v>
      </c>
      <c r="K211" s="10">
        <f t="shared" si="49"/>
        <v>-1</v>
      </c>
      <c r="L211" s="10">
        <f t="shared" si="50"/>
        <v>-0.6</v>
      </c>
      <c r="M211" s="10">
        <f t="shared" si="47"/>
        <v>-2.7375201288244765E-3</v>
      </c>
      <c r="N211" s="14">
        <f t="shared" si="48"/>
        <v>-1.9951230325870096E-3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1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>
        <f t="shared" si="46"/>
        <v>1.6409583196586806E-4</v>
      </c>
      <c r="K212" s="10" t="str">
        <f t="shared" si="49"/>
        <v xml:space="preserve"> </v>
      </c>
      <c r="L212" s="10">
        <f t="shared" si="50"/>
        <v>1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2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4.4336067390822432E-4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4">
        <f t="shared" si="48"/>
        <v>-4.4336067390822432E-4</v>
      </c>
    </row>
    <row r="214" spans="1:14" x14ac:dyDescent="0.2">
      <c r="A214" s="8"/>
      <c r="B214" s="43" t="s">
        <v>194</v>
      </c>
      <c r="C214" s="40">
        <v>4</v>
      </c>
      <c r="D214" s="9">
        <v>3</v>
      </c>
      <c r="E214" s="9">
        <v>1</v>
      </c>
      <c r="F214" s="9">
        <v>1</v>
      </c>
      <c r="G214" s="10">
        <f t="shared" si="43"/>
        <v>6.4412238325281806E-4</v>
      </c>
      <c r="H214" s="10">
        <f t="shared" si="44"/>
        <v>6.6504101086233653E-4</v>
      </c>
      <c r="I214" s="10">
        <f t="shared" si="45"/>
        <v>9.9790440075840737E-5</v>
      </c>
      <c r="J214" s="10">
        <f t="shared" si="46"/>
        <v>1.6409583196586806E-4</v>
      </c>
      <c r="K214" s="10">
        <f t="shared" si="49"/>
        <v>-0.75</v>
      </c>
      <c r="L214" s="10">
        <f t="shared" si="50"/>
        <v>-0.66666666666666663</v>
      </c>
      <c r="M214" s="10">
        <f t="shared" si="47"/>
        <v>-4.8309178743961357E-4</v>
      </c>
      <c r="N214" s="14">
        <f t="shared" si="48"/>
        <v>-4.4336067390822432E-4</v>
      </c>
    </row>
    <row r="215" spans="1:14" x14ac:dyDescent="0.2">
      <c r="A215" s="8"/>
      <c r="B215" s="43" t="s">
        <v>195</v>
      </c>
      <c r="C215" s="40">
        <v>39</v>
      </c>
      <c r="D215" s="9">
        <v>58</v>
      </c>
      <c r="E215" s="9">
        <v>91</v>
      </c>
      <c r="F215" s="9">
        <v>61</v>
      </c>
      <c r="G215" s="10">
        <f t="shared" si="43"/>
        <v>6.2801932367149756E-3</v>
      </c>
      <c r="H215" s="10">
        <f t="shared" si="44"/>
        <v>1.2857459543338506E-2</v>
      </c>
      <c r="I215" s="10">
        <f t="shared" si="45"/>
        <v>9.0809300469015062E-3</v>
      </c>
      <c r="J215" s="10">
        <f t="shared" si="46"/>
        <v>1.0009845749917952E-2</v>
      </c>
      <c r="K215" s="10">
        <f t="shared" si="49"/>
        <v>1.3333333333333333</v>
      </c>
      <c r="L215" s="10">
        <f t="shared" si="50"/>
        <v>5.1724137931034482E-2</v>
      </c>
      <c r="M215" s="10">
        <f t="shared" si="47"/>
        <v>8.3735909822866342E-3</v>
      </c>
      <c r="N215" s="14">
        <f t="shared" si="48"/>
        <v>6.6504101086233653E-4</v>
      </c>
    </row>
    <row r="216" spans="1:14" ht="25.5" customHeight="1" x14ac:dyDescent="0.2">
      <c r="A216" s="8"/>
      <c r="B216" s="43" t="s">
        <v>196</v>
      </c>
      <c r="C216" s="40">
        <v>36</v>
      </c>
      <c r="D216" s="9">
        <v>25</v>
      </c>
      <c r="E216" s="9">
        <v>58</v>
      </c>
      <c r="F216" s="9">
        <v>32</v>
      </c>
      <c r="G216" s="10">
        <f t="shared" si="43"/>
        <v>5.7971014492753624E-3</v>
      </c>
      <c r="H216" s="10">
        <f t="shared" si="44"/>
        <v>5.5420084238528046E-3</v>
      </c>
      <c r="I216" s="10">
        <f t="shared" si="45"/>
        <v>5.7878455243987629E-3</v>
      </c>
      <c r="J216" s="10">
        <f t="shared" si="46"/>
        <v>5.2510666229077779E-3</v>
      </c>
      <c r="K216" s="10">
        <f t="shared" si="49"/>
        <v>0.61111111111111116</v>
      </c>
      <c r="L216" s="10">
        <f t="shared" si="50"/>
        <v>0.28000000000000003</v>
      </c>
      <c r="M216" s="10">
        <f t="shared" si="47"/>
        <v>3.5426731078904996E-3</v>
      </c>
      <c r="N216" s="14">
        <f t="shared" si="48"/>
        <v>1.5517623586787854E-3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1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>
        <f t="shared" si="46"/>
        <v>1.6409583196586806E-4</v>
      </c>
      <c r="K217" s="10" t="str">
        <f t="shared" si="49"/>
        <v xml:space="preserve"> </v>
      </c>
      <c r="L217" s="10">
        <f t="shared" si="50"/>
        <v>1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140</v>
      </c>
      <c r="D218" s="9">
        <v>126</v>
      </c>
      <c r="E218" s="9">
        <v>65</v>
      </c>
      <c r="F218" s="9">
        <v>59</v>
      </c>
      <c r="G218" s="10">
        <f t="shared" si="43"/>
        <v>2.2544283413848631E-2</v>
      </c>
      <c r="H218" s="10">
        <f t="shared" si="44"/>
        <v>2.7931722456218132E-2</v>
      </c>
      <c r="I218" s="10">
        <f t="shared" si="45"/>
        <v>6.4863786049296481E-3</v>
      </c>
      <c r="J218" s="10">
        <f t="shared" si="46"/>
        <v>9.681654085986216E-3</v>
      </c>
      <c r="K218" s="10">
        <f t="shared" si="49"/>
        <v>-0.5357142857142857</v>
      </c>
      <c r="L218" s="10">
        <f t="shared" si="50"/>
        <v>-0.53174603174603174</v>
      </c>
      <c r="M218" s="10">
        <f t="shared" si="47"/>
        <v>-1.2077294685990338E-2</v>
      </c>
      <c r="N218" s="14">
        <f t="shared" si="48"/>
        <v>-1.4852582575925515E-2</v>
      </c>
    </row>
    <row r="219" spans="1:14" x14ac:dyDescent="0.2">
      <c r="A219" s="8"/>
      <c r="B219" s="43" t="s">
        <v>199</v>
      </c>
      <c r="C219" s="40">
        <v>0</v>
      </c>
      <c r="D219" s="9">
        <v>20</v>
      </c>
      <c r="E219" s="9">
        <v>9</v>
      </c>
      <c r="F219" s="9">
        <v>26</v>
      </c>
      <c r="G219" s="10" t="str">
        <f t="shared" si="43"/>
        <v/>
      </c>
      <c r="H219" s="10">
        <f t="shared" si="44"/>
        <v>4.433606739082243E-3</v>
      </c>
      <c r="I219" s="10">
        <f t="shared" si="45"/>
        <v>8.9811396068256656E-4</v>
      </c>
      <c r="J219" s="10">
        <f t="shared" si="46"/>
        <v>4.2664916311125701E-3</v>
      </c>
      <c r="K219" s="10">
        <f t="shared" si="49"/>
        <v>1</v>
      </c>
      <c r="L219" s="10">
        <f t="shared" si="50"/>
        <v>0.3</v>
      </c>
      <c r="M219" s="10" t="str">
        <f t="shared" si="47"/>
        <v/>
      </c>
      <c r="N219" s="14">
        <f t="shared" si="48"/>
        <v>1.3300820217246729E-3</v>
      </c>
    </row>
    <row r="220" spans="1:14" x14ac:dyDescent="0.2">
      <c r="A220" s="8"/>
      <c r="B220" s="43" t="s">
        <v>200</v>
      </c>
      <c r="C220" s="40">
        <v>110</v>
      </c>
      <c r="D220" s="9">
        <v>178</v>
      </c>
      <c r="E220" s="9">
        <v>185</v>
      </c>
      <c r="F220" s="9">
        <v>260</v>
      </c>
      <c r="G220" s="10">
        <f t="shared" ref="G220:G251" si="51">+IF(C220=0,"",C220/C$188)</f>
        <v>1.7713365539452495E-2</v>
      </c>
      <c r="H220" s="10">
        <f t="shared" ref="H220:H251" si="52">+IF(D220=0,"",D220/D$188)</f>
        <v>3.9459099977831966E-2</v>
      </c>
      <c r="I220" s="10">
        <f t="shared" ref="I220:I251" si="53">+IF(E220=0,"",E220/E$188)</f>
        <v>1.8461231414030537E-2</v>
      </c>
      <c r="J220" s="10">
        <f t="shared" ref="J220:J251" si="54">+IF(F220=0,"",F220/F$188)</f>
        <v>4.2664916311125699E-2</v>
      </c>
      <c r="K220" s="10">
        <f t="shared" si="49"/>
        <v>0.68181818181818177</v>
      </c>
      <c r="L220" s="10">
        <f t="shared" si="50"/>
        <v>0.4606741573033708</v>
      </c>
      <c r="M220" s="10">
        <f t="shared" ref="M220:M251" si="55">+IF(OR(AND(G220=""),(K220="")),"",G220*K220)</f>
        <v>1.2077294685990336E-2</v>
      </c>
      <c r="N220" s="14">
        <f t="shared" ref="N220:N251" si="56">+IF(OR(AND(H220=""),(L220="")),"",H220*L220)</f>
        <v>1.8177787630237197E-2</v>
      </c>
    </row>
    <row r="221" spans="1:14" x14ac:dyDescent="0.2">
      <c r="A221" s="8"/>
      <c r="B221" s="43" t="s">
        <v>201</v>
      </c>
      <c r="C221" s="40">
        <v>2</v>
      </c>
      <c r="D221" s="9">
        <v>22</v>
      </c>
      <c r="E221" s="9">
        <v>11</v>
      </c>
      <c r="F221" s="9">
        <v>57</v>
      </c>
      <c r="G221" s="10">
        <f t="shared" si="51"/>
        <v>3.2206119162640903E-4</v>
      </c>
      <c r="H221" s="10">
        <f t="shared" si="52"/>
        <v>4.8769674129904676E-3</v>
      </c>
      <c r="I221" s="10">
        <f t="shared" si="53"/>
        <v>1.0976948408342481E-3</v>
      </c>
      <c r="J221" s="10">
        <f t="shared" si="54"/>
        <v>9.3534624220544798E-3</v>
      </c>
      <c r="K221" s="10">
        <f t="shared" ref="K221:K252" si="57">+IF(AND(C221=0,E221=0)," ",IF(C221=0,1,IF(E221=0,-1,(E221-C221)/C221)))</f>
        <v>4.5</v>
      </c>
      <c r="L221" s="10">
        <f t="shared" ref="L221:L252" si="58">+IF(AND(D221=0,F221=0)," ",IF(D221=0,1,IF(F221=0,-1,(F221-D221)/D221)))</f>
        <v>1.5909090909090908</v>
      </c>
      <c r="M221" s="10">
        <f t="shared" si="55"/>
        <v>1.4492753623188406E-3</v>
      </c>
      <c r="N221" s="14">
        <f t="shared" si="56"/>
        <v>7.7588117933939252E-3</v>
      </c>
    </row>
    <row r="222" spans="1:14" x14ac:dyDescent="0.2">
      <c r="A222" s="8"/>
      <c r="B222" s="43" t="s">
        <v>202</v>
      </c>
      <c r="C222" s="40">
        <v>4</v>
      </c>
      <c r="D222" s="9">
        <v>15</v>
      </c>
      <c r="E222" s="9">
        <v>1</v>
      </c>
      <c r="F222" s="9">
        <v>7</v>
      </c>
      <c r="G222" s="10">
        <f t="shared" si="51"/>
        <v>6.4412238325281806E-4</v>
      </c>
      <c r="H222" s="10">
        <f t="shared" si="52"/>
        <v>3.3252050543116827E-3</v>
      </c>
      <c r="I222" s="10">
        <f t="shared" si="53"/>
        <v>9.9790440075840737E-5</v>
      </c>
      <c r="J222" s="10">
        <f t="shared" si="54"/>
        <v>1.1486708237610766E-3</v>
      </c>
      <c r="K222" s="10">
        <f t="shared" si="57"/>
        <v>-0.75</v>
      </c>
      <c r="L222" s="10">
        <f t="shared" si="58"/>
        <v>-0.53333333333333333</v>
      </c>
      <c r="M222" s="10">
        <f t="shared" si="55"/>
        <v>-4.8309178743961357E-4</v>
      </c>
      <c r="N222" s="14">
        <f t="shared" si="56"/>
        <v>-1.7734426956328975E-3</v>
      </c>
    </row>
    <row r="223" spans="1:14" x14ac:dyDescent="0.2">
      <c r="A223" s="8"/>
      <c r="B223" s="43" t="s">
        <v>203</v>
      </c>
      <c r="C223" s="40">
        <v>10</v>
      </c>
      <c r="D223" s="9">
        <v>19</v>
      </c>
      <c r="E223" s="9">
        <v>0</v>
      </c>
      <c r="F223" s="9">
        <v>5</v>
      </c>
      <c r="G223" s="10">
        <f t="shared" si="51"/>
        <v>1.6103059581320451E-3</v>
      </c>
      <c r="H223" s="10">
        <f t="shared" si="52"/>
        <v>4.2119264021281315E-3</v>
      </c>
      <c r="I223" s="10" t="str">
        <f t="shared" si="53"/>
        <v/>
      </c>
      <c r="J223" s="10">
        <f t="shared" si="54"/>
        <v>8.2047915982934034E-4</v>
      </c>
      <c r="K223" s="10">
        <f t="shared" si="57"/>
        <v>-1</v>
      </c>
      <c r="L223" s="10">
        <f t="shared" si="58"/>
        <v>-0.73684210526315785</v>
      </c>
      <c r="M223" s="10">
        <f t="shared" si="55"/>
        <v>-1.6103059581320451E-3</v>
      </c>
      <c r="N223" s="14">
        <f t="shared" si="56"/>
        <v>-3.1035247173575703E-3</v>
      </c>
    </row>
    <row r="224" spans="1:14" x14ac:dyDescent="0.2">
      <c r="A224" s="8"/>
      <c r="B224" s="43" t="s">
        <v>204</v>
      </c>
      <c r="C224" s="40">
        <v>0</v>
      </c>
      <c r="D224" s="9">
        <v>2</v>
      </c>
      <c r="E224" s="9">
        <v>0</v>
      </c>
      <c r="F224" s="9">
        <v>0</v>
      </c>
      <c r="G224" s="10" t="str">
        <f t="shared" si="51"/>
        <v/>
      </c>
      <c r="H224" s="10">
        <f t="shared" si="52"/>
        <v>4.4336067390822432E-4</v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>
        <f t="shared" si="58"/>
        <v>-1</v>
      </c>
      <c r="M224" s="10" t="str">
        <f t="shared" si="55"/>
        <v/>
      </c>
      <c r="N224" s="14">
        <f t="shared" si="56"/>
        <v>-4.4336067390822432E-4</v>
      </c>
    </row>
    <row r="225" spans="1:14" x14ac:dyDescent="0.2">
      <c r="A225" s="8"/>
      <c r="B225" s="43" t="s">
        <v>205</v>
      </c>
      <c r="C225" s="40">
        <v>4</v>
      </c>
      <c r="D225" s="9">
        <v>31</v>
      </c>
      <c r="E225" s="9">
        <v>12</v>
      </c>
      <c r="F225" s="9">
        <v>50</v>
      </c>
      <c r="G225" s="10">
        <f t="shared" si="51"/>
        <v>6.4412238325281806E-4</v>
      </c>
      <c r="H225" s="10">
        <f t="shared" si="52"/>
        <v>6.8720904455774777E-3</v>
      </c>
      <c r="I225" s="10">
        <f t="shared" si="53"/>
        <v>1.1974852809100889E-3</v>
      </c>
      <c r="J225" s="10">
        <f t="shared" si="54"/>
        <v>8.2047915982934039E-3</v>
      </c>
      <c r="K225" s="10">
        <f t="shared" si="57"/>
        <v>2</v>
      </c>
      <c r="L225" s="10">
        <f t="shared" si="58"/>
        <v>0.61290322580645162</v>
      </c>
      <c r="M225" s="10">
        <f t="shared" si="55"/>
        <v>1.2882447665056361E-3</v>
      </c>
      <c r="N225" s="14">
        <f t="shared" si="56"/>
        <v>4.2119264021281315E-3</v>
      </c>
    </row>
    <row r="226" spans="1:14" x14ac:dyDescent="0.2">
      <c r="A226" s="8"/>
      <c r="B226" s="43" t="s">
        <v>206</v>
      </c>
      <c r="C226" s="40">
        <v>44</v>
      </c>
      <c r="D226" s="9">
        <v>69</v>
      </c>
      <c r="E226" s="9">
        <v>76</v>
      </c>
      <c r="F226" s="9">
        <v>77</v>
      </c>
      <c r="G226" s="10">
        <f t="shared" si="51"/>
        <v>7.0853462157809983E-3</v>
      </c>
      <c r="H226" s="10">
        <f t="shared" si="52"/>
        <v>1.529594324983374E-2</v>
      </c>
      <c r="I226" s="10">
        <f t="shared" si="53"/>
        <v>7.5840734457638956E-3</v>
      </c>
      <c r="J226" s="10">
        <f t="shared" si="54"/>
        <v>1.263537906137184E-2</v>
      </c>
      <c r="K226" s="10">
        <f t="shared" si="57"/>
        <v>0.72727272727272729</v>
      </c>
      <c r="L226" s="10">
        <f t="shared" si="58"/>
        <v>0.11594202898550725</v>
      </c>
      <c r="M226" s="10">
        <f t="shared" si="55"/>
        <v>5.1529790660225444E-3</v>
      </c>
      <c r="N226" s="14">
        <f t="shared" si="56"/>
        <v>1.7734426956328975E-3</v>
      </c>
    </row>
    <row r="227" spans="1:14" x14ac:dyDescent="0.2">
      <c r="A227" s="8"/>
      <c r="B227" s="43" t="s">
        <v>207</v>
      </c>
      <c r="C227" s="40">
        <v>1</v>
      </c>
      <c r="D227" s="9">
        <v>10</v>
      </c>
      <c r="E227" s="9">
        <v>1</v>
      </c>
      <c r="F227" s="9">
        <v>9</v>
      </c>
      <c r="G227" s="10">
        <f t="shared" si="51"/>
        <v>1.6103059581320451E-4</v>
      </c>
      <c r="H227" s="10">
        <f t="shared" si="52"/>
        <v>2.2168033695411215E-3</v>
      </c>
      <c r="I227" s="10">
        <f t="shared" si="53"/>
        <v>9.9790440075840737E-5</v>
      </c>
      <c r="J227" s="10">
        <f t="shared" si="54"/>
        <v>1.4768624876928126E-3</v>
      </c>
      <c r="K227" s="10">
        <f t="shared" si="57"/>
        <v>0</v>
      </c>
      <c r="L227" s="10">
        <f t="shared" si="58"/>
        <v>-0.1</v>
      </c>
      <c r="M227" s="10">
        <f t="shared" si="55"/>
        <v>0</v>
      </c>
      <c r="N227" s="14">
        <f t="shared" si="56"/>
        <v>-2.2168033695411216E-4</v>
      </c>
    </row>
    <row r="228" spans="1:14" x14ac:dyDescent="0.2">
      <c r="A228" s="8"/>
      <c r="B228" s="43" t="s">
        <v>208</v>
      </c>
      <c r="C228" s="40">
        <v>3</v>
      </c>
      <c r="D228" s="9">
        <v>3</v>
      </c>
      <c r="E228" s="9">
        <v>3</v>
      </c>
      <c r="F228" s="9">
        <v>0</v>
      </c>
      <c r="G228" s="10">
        <f t="shared" si="51"/>
        <v>4.8309178743961351E-4</v>
      </c>
      <c r="H228" s="10">
        <f t="shared" si="52"/>
        <v>6.6504101086233653E-4</v>
      </c>
      <c r="I228" s="10">
        <f t="shared" si="53"/>
        <v>2.9937132022752222E-4</v>
      </c>
      <c r="J228" s="10" t="str">
        <f t="shared" si="54"/>
        <v/>
      </c>
      <c r="K228" s="10">
        <f t="shared" si="57"/>
        <v>0</v>
      </c>
      <c r="L228" s="10">
        <f t="shared" si="58"/>
        <v>-1</v>
      </c>
      <c r="M228" s="10">
        <f t="shared" si="55"/>
        <v>0</v>
      </c>
      <c r="N228" s="14">
        <f t="shared" si="56"/>
        <v>-6.6504101086233653E-4</v>
      </c>
    </row>
    <row r="229" spans="1:14" x14ac:dyDescent="0.2">
      <c r="A229" s="8"/>
      <c r="B229" s="43" t="s">
        <v>209</v>
      </c>
      <c r="C229" s="40">
        <v>1</v>
      </c>
      <c r="D229" s="9">
        <v>1</v>
      </c>
      <c r="E229" s="9">
        <v>0</v>
      </c>
      <c r="F229" s="9">
        <v>1</v>
      </c>
      <c r="G229" s="10">
        <f t="shared" si="51"/>
        <v>1.6103059581320451E-4</v>
      </c>
      <c r="H229" s="10">
        <f t="shared" si="52"/>
        <v>2.2168033695411216E-4</v>
      </c>
      <c r="I229" s="10" t="str">
        <f t="shared" si="53"/>
        <v/>
      </c>
      <c r="J229" s="10">
        <f t="shared" si="54"/>
        <v>1.6409583196586806E-4</v>
      </c>
      <c r="K229" s="10">
        <f t="shared" si="57"/>
        <v>-1</v>
      </c>
      <c r="L229" s="10">
        <f t="shared" si="58"/>
        <v>0</v>
      </c>
      <c r="M229" s="10">
        <f t="shared" si="55"/>
        <v>-1.6103059581320451E-4</v>
      </c>
      <c r="N229" s="14">
        <f t="shared" si="56"/>
        <v>0</v>
      </c>
    </row>
    <row r="230" spans="1:14" ht="25.5" x14ac:dyDescent="0.2">
      <c r="A230" s="8"/>
      <c r="B230" s="43" t="s">
        <v>210</v>
      </c>
      <c r="C230" s="40">
        <v>65</v>
      </c>
      <c r="D230" s="9">
        <v>64</v>
      </c>
      <c r="E230" s="9">
        <v>23</v>
      </c>
      <c r="F230" s="9">
        <v>21</v>
      </c>
      <c r="G230" s="10">
        <f t="shared" si="51"/>
        <v>1.0466988727858293E-2</v>
      </c>
      <c r="H230" s="10">
        <f t="shared" si="52"/>
        <v>1.4187541565063178E-2</v>
      </c>
      <c r="I230" s="10">
        <f t="shared" si="53"/>
        <v>2.2951801217443368E-3</v>
      </c>
      <c r="J230" s="10">
        <f t="shared" si="54"/>
        <v>3.4460124712832295E-3</v>
      </c>
      <c r="K230" s="10">
        <f t="shared" si="57"/>
        <v>-0.64615384615384619</v>
      </c>
      <c r="L230" s="10">
        <f t="shared" si="58"/>
        <v>-0.671875</v>
      </c>
      <c r="M230" s="10">
        <f t="shared" si="55"/>
        <v>-6.7632850241545897E-3</v>
      </c>
      <c r="N230" s="14">
        <f t="shared" si="56"/>
        <v>-9.5322544890268229E-3</v>
      </c>
    </row>
    <row r="231" spans="1:14" x14ac:dyDescent="0.2">
      <c r="A231" s="8"/>
      <c r="B231" s="43" t="s">
        <v>211</v>
      </c>
      <c r="C231" s="40">
        <v>1</v>
      </c>
      <c r="D231" s="9">
        <v>1</v>
      </c>
      <c r="E231" s="9">
        <v>1</v>
      </c>
      <c r="F231" s="9">
        <v>2</v>
      </c>
      <c r="G231" s="10">
        <f t="shared" si="51"/>
        <v>1.6103059581320451E-4</v>
      </c>
      <c r="H231" s="10">
        <f t="shared" si="52"/>
        <v>2.2168033695411216E-4</v>
      </c>
      <c r="I231" s="10">
        <f t="shared" si="53"/>
        <v>9.9790440075840737E-5</v>
      </c>
      <c r="J231" s="10">
        <f t="shared" si="54"/>
        <v>3.2819166393173612E-4</v>
      </c>
      <c r="K231" s="10">
        <f t="shared" si="57"/>
        <v>0</v>
      </c>
      <c r="L231" s="10">
        <f t="shared" si="58"/>
        <v>1</v>
      </c>
      <c r="M231" s="10">
        <f t="shared" si="55"/>
        <v>0</v>
      </c>
      <c r="N231" s="14">
        <f t="shared" si="56"/>
        <v>2.2168033695411216E-4</v>
      </c>
    </row>
    <row r="232" spans="1:14" ht="25.5" x14ac:dyDescent="0.2">
      <c r="A232" s="8"/>
      <c r="B232" s="43" t="s">
        <v>212</v>
      </c>
      <c r="C232" s="40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2.2168033695411216E-4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4">
        <f t="shared" si="56"/>
        <v>-2.2168033695411216E-4</v>
      </c>
    </row>
    <row r="233" spans="1:14" ht="25.5" x14ac:dyDescent="0.2">
      <c r="A233" s="8"/>
      <c r="B233" s="43" t="s">
        <v>213</v>
      </c>
      <c r="C233" s="40">
        <v>18</v>
      </c>
      <c r="D233" s="9">
        <v>7</v>
      </c>
      <c r="E233" s="9">
        <v>7</v>
      </c>
      <c r="F233" s="9">
        <v>11</v>
      </c>
      <c r="G233" s="10">
        <f t="shared" si="51"/>
        <v>2.8985507246376812E-3</v>
      </c>
      <c r="H233" s="10">
        <f t="shared" si="52"/>
        <v>1.5517623586787852E-3</v>
      </c>
      <c r="I233" s="10">
        <f t="shared" si="53"/>
        <v>6.9853308053088512E-4</v>
      </c>
      <c r="J233" s="10">
        <f t="shared" si="54"/>
        <v>1.8050541516245488E-3</v>
      </c>
      <c r="K233" s="10">
        <f t="shared" si="57"/>
        <v>-0.61111111111111116</v>
      </c>
      <c r="L233" s="10">
        <f t="shared" si="58"/>
        <v>0.5714285714285714</v>
      </c>
      <c r="M233" s="10">
        <f t="shared" si="55"/>
        <v>-1.7713365539452498E-3</v>
      </c>
      <c r="N233" s="14">
        <f t="shared" si="56"/>
        <v>8.8672134781644864E-4</v>
      </c>
    </row>
    <row r="234" spans="1:14" x14ac:dyDescent="0.2">
      <c r="A234" s="8"/>
      <c r="B234" s="43" t="s">
        <v>214</v>
      </c>
      <c r="C234" s="40">
        <v>0</v>
      </c>
      <c r="D234" s="9">
        <v>2</v>
      </c>
      <c r="E234" s="9">
        <v>1</v>
      </c>
      <c r="F234" s="9">
        <v>0</v>
      </c>
      <c r="G234" s="10" t="str">
        <f t="shared" si="51"/>
        <v/>
      </c>
      <c r="H234" s="10">
        <f t="shared" si="52"/>
        <v>4.4336067390822432E-4</v>
      </c>
      <c r="I234" s="10">
        <f t="shared" si="53"/>
        <v>9.9790440075840737E-5</v>
      </c>
      <c r="J234" s="10" t="str">
        <f t="shared" si="54"/>
        <v/>
      </c>
      <c r="K234" s="10">
        <f t="shared" si="57"/>
        <v>1</v>
      </c>
      <c r="L234" s="10">
        <f t="shared" si="58"/>
        <v>-1</v>
      </c>
      <c r="M234" s="10" t="str">
        <f t="shared" si="55"/>
        <v/>
      </c>
      <c r="N234" s="14">
        <f t="shared" si="56"/>
        <v>-4.4336067390822432E-4</v>
      </c>
    </row>
    <row r="235" spans="1:14" x14ac:dyDescent="0.2">
      <c r="A235" s="8"/>
      <c r="B235" s="43" t="s">
        <v>215</v>
      </c>
      <c r="C235" s="40">
        <v>21</v>
      </c>
      <c r="D235" s="9">
        <v>37</v>
      </c>
      <c r="E235" s="9">
        <v>9</v>
      </c>
      <c r="F235" s="9">
        <v>13</v>
      </c>
      <c r="G235" s="10">
        <f t="shared" si="51"/>
        <v>3.3816425120772949E-3</v>
      </c>
      <c r="H235" s="10">
        <f t="shared" si="52"/>
        <v>8.2021724673021507E-3</v>
      </c>
      <c r="I235" s="10">
        <f t="shared" si="53"/>
        <v>8.9811396068256656E-4</v>
      </c>
      <c r="J235" s="10">
        <f t="shared" si="54"/>
        <v>2.133245815556285E-3</v>
      </c>
      <c r="K235" s="10">
        <f t="shared" si="57"/>
        <v>-0.5714285714285714</v>
      </c>
      <c r="L235" s="10">
        <f t="shared" si="58"/>
        <v>-0.64864864864864868</v>
      </c>
      <c r="M235" s="10">
        <f t="shared" si="55"/>
        <v>-1.9323671497584541E-3</v>
      </c>
      <c r="N235" s="14">
        <f t="shared" si="56"/>
        <v>-5.3203280868986923E-3</v>
      </c>
    </row>
    <row r="236" spans="1:14" x14ac:dyDescent="0.2">
      <c r="A236" s="8"/>
      <c r="B236" s="43" t="s">
        <v>216</v>
      </c>
      <c r="C236" s="40">
        <v>0</v>
      </c>
      <c r="D236" s="9">
        <v>2</v>
      </c>
      <c r="E236" s="9">
        <v>0</v>
      </c>
      <c r="F236" s="9">
        <v>2</v>
      </c>
      <c r="G236" s="10" t="str">
        <f t="shared" si="51"/>
        <v/>
      </c>
      <c r="H236" s="10">
        <f t="shared" si="52"/>
        <v>4.4336067390822432E-4</v>
      </c>
      <c r="I236" s="10" t="str">
        <f t="shared" si="53"/>
        <v/>
      </c>
      <c r="J236" s="10">
        <f t="shared" si="54"/>
        <v>3.2819166393173612E-4</v>
      </c>
      <c r="K236" s="10" t="str">
        <f t="shared" si="57"/>
        <v xml:space="preserve"> </v>
      </c>
      <c r="L236" s="10">
        <f t="shared" si="58"/>
        <v>0</v>
      </c>
      <c r="M236" s="10" t="str">
        <f t="shared" si="55"/>
        <v/>
      </c>
      <c r="N236" s="14">
        <f t="shared" si="56"/>
        <v>0</v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1</v>
      </c>
      <c r="E239" s="9">
        <v>0</v>
      </c>
      <c r="F239" s="9">
        <v>1</v>
      </c>
      <c r="G239" s="10" t="str">
        <f t="shared" si="51"/>
        <v/>
      </c>
      <c r="H239" s="10">
        <f t="shared" si="52"/>
        <v>2.2168033695411216E-4</v>
      </c>
      <c r="I239" s="10" t="str">
        <f t="shared" si="53"/>
        <v/>
      </c>
      <c r="J239" s="10">
        <f t="shared" si="54"/>
        <v>1.6409583196586806E-4</v>
      </c>
      <c r="K239" s="10" t="str">
        <f t="shared" si="57"/>
        <v xml:space="preserve"> </v>
      </c>
      <c r="L239" s="10">
        <f t="shared" si="58"/>
        <v>0</v>
      </c>
      <c r="M239" s="10" t="str">
        <f t="shared" si="55"/>
        <v/>
      </c>
      <c r="N239" s="14">
        <f t="shared" si="56"/>
        <v>0</v>
      </c>
    </row>
    <row r="240" spans="1:14" x14ac:dyDescent="0.2">
      <c r="A240" s="8"/>
      <c r="B240" s="43" t="s">
        <v>220</v>
      </c>
      <c r="C240" s="40">
        <v>1</v>
      </c>
      <c r="D240" s="9">
        <v>0</v>
      </c>
      <c r="E240" s="9">
        <v>0</v>
      </c>
      <c r="F240" s="9">
        <v>0</v>
      </c>
      <c r="G240" s="10">
        <f t="shared" si="51"/>
        <v>1.6103059581320451E-4</v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>
        <f t="shared" si="57"/>
        <v>-1</v>
      </c>
      <c r="L240" s="10" t="str">
        <f t="shared" si="58"/>
        <v xml:space="preserve"> </v>
      </c>
      <c r="M240" s="10">
        <f t="shared" si="55"/>
        <v>-1.6103059581320451E-4</v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2.2168033695411216E-4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4">
        <f t="shared" si="56"/>
        <v>-2.2168033695411216E-4</v>
      </c>
    </row>
    <row r="242" spans="1:14" x14ac:dyDescent="0.2">
      <c r="A242" s="8"/>
      <c r="B242" s="43" t="s">
        <v>222</v>
      </c>
      <c r="C242" s="40">
        <v>225</v>
      </c>
      <c r="D242" s="9">
        <v>367</v>
      </c>
      <c r="E242" s="9">
        <v>227</v>
      </c>
      <c r="F242" s="9">
        <v>352</v>
      </c>
      <c r="G242" s="10">
        <f t="shared" si="51"/>
        <v>3.6231884057971016E-2</v>
      </c>
      <c r="H242" s="10">
        <f t="shared" si="52"/>
        <v>8.135668366215916E-2</v>
      </c>
      <c r="I242" s="10">
        <f t="shared" si="53"/>
        <v>2.2652429897215845E-2</v>
      </c>
      <c r="J242" s="10">
        <f t="shared" si="54"/>
        <v>5.7761732851985562E-2</v>
      </c>
      <c r="K242" s="10">
        <f t="shared" si="57"/>
        <v>8.8888888888888889E-3</v>
      </c>
      <c r="L242" s="10">
        <f t="shared" si="58"/>
        <v>-4.0871934604904632E-2</v>
      </c>
      <c r="M242" s="10">
        <f t="shared" si="55"/>
        <v>3.2206119162640903E-4</v>
      </c>
      <c r="N242" s="14">
        <f t="shared" si="56"/>
        <v>-3.3252050543116822E-3</v>
      </c>
    </row>
    <row r="243" spans="1:14" x14ac:dyDescent="0.2">
      <c r="A243" s="8"/>
      <c r="B243" s="43" t="s">
        <v>223</v>
      </c>
      <c r="C243" s="40">
        <v>6</v>
      </c>
      <c r="D243" s="9">
        <v>1</v>
      </c>
      <c r="E243" s="9">
        <v>1</v>
      </c>
      <c r="F243" s="9">
        <v>0</v>
      </c>
      <c r="G243" s="10">
        <f t="shared" si="51"/>
        <v>9.6618357487922703E-4</v>
      </c>
      <c r="H243" s="10">
        <f t="shared" si="52"/>
        <v>2.2168033695411216E-4</v>
      </c>
      <c r="I243" s="10">
        <f t="shared" si="53"/>
        <v>9.9790440075840737E-5</v>
      </c>
      <c r="J243" s="10" t="str">
        <f t="shared" si="54"/>
        <v/>
      </c>
      <c r="K243" s="10">
        <f t="shared" si="57"/>
        <v>-0.83333333333333337</v>
      </c>
      <c r="L243" s="10">
        <f t="shared" si="58"/>
        <v>-1</v>
      </c>
      <c r="M243" s="10">
        <f t="shared" si="55"/>
        <v>-8.0515297906602254E-4</v>
      </c>
      <c r="N243" s="14">
        <f t="shared" si="56"/>
        <v>-2.2168033695411216E-4</v>
      </c>
    </row>
    <row r="244" spans="1:14" x14ac:dyDescent="0.2">
      <c r="A244" s="8"/>
      <c r="B244" s="43" t="s">
        <v>224</v>
      </c>
      <c r="C244" s="40">
        <v>5</v>
      </c>
      <c r="D244" s="9">
        <v>0</v>
      </c>
      <c r="E244" s="9">
        <v>0</v>
      </c>
      <c r="F244" s="9">
        <v>0</v>
      </c>
      <c r="G244" s="10">
        <f t="shared" si="51"/>
        <v>8.0515297906602254E-4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-8.0515297906602254E-4</v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2</v>
      </c>
      <c r="D245" s="9">
        <v>1</v>
      </c>
      <c r="E245" s="9">
        <v>3</v>
      </c>
      <c r="F245" s="9">
        <v>1</v>
      </c>
      <c r="G245" s="10">
        <f t="shared" si="51"/>
        <v>3.2206119162640903E-4</v>
      </c>
      <c r="H245" s="10">
        <f t="shared" si="52"/>
        <v>2.2168033695411216E-4</v>
      </c>
      <c r="I245" s="10">
        <f t="shared" si="53"/>
        <v>2.9937132022752222E-4</v>
      </c>
      <c r="J245" s="10">
        <f t="shared" si="54"/>
        <v>1.6409583196586806E-4</v>
      </c>
      <c r="K245" s="10">
        <f t="shared" si="57"/>
        <v>0.5</v>
      </c>
      <c r="L245" s="10">
        <f t="shared" si="58"/>
        <v>0</v>
      </c>
      <c r="M245" s="10">
        <f t="shared" si="55"/>
        <v>1.6103059581320451E-4</v>
      </c>
      <c r="N245" s="14">
        <f t="shared" si="56"/>
        <v>0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1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1.6409583196586806E-4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3</v>
      </c>
      <c r="D248" s="9">
        <v>0</v>
      </c>
      <c r="E248" s="9">
        <v>0</v>
      </c>
      <c r="F248" s="9">
        <v>2</v>
      </c>
      <c r="G248" s="10">
        <f t="shared" si="51"/>
        <v>4.8309178743961351E-4</v>
      </c>
      <c r="H248" s="10" t="str">
        <f t="shared" si="52"/>
        <v/>
      </c>
      <c r="I248" s="10" t="str">
        <f t="shared" si="53"/>
        <v/>
      </c>
      <c r="J248" s="10">
        <f t="shared" si="54"/>
        <v>3.2819166393173612E-4</v>
      </c>
      <c r="K248" s="10">
        <f t="shared" si="57"/>
        <v>-1</v>
      </c>
      <c r="L248" s="10">
        <f t="shared" si="58"/>
        <v>1</v>
      </c>
      <c r="M248" s="10">
        <f t="shared" si="55"/>
        <v>-4.8309178743961351E-4</v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5</v>
      </c>
      <c r="D249" s="9">
        <v>0</v>
      </c>
      <c r="E249" s="9">
        <v>1</v>
      </c>
      <c r="F249" s="9">
        <v>0</v>
      </c>
      <c r="G249" s="10">
        <f t="shared" si="51"/>
        <v>8.0515297906602254E-4</v>
      </c>
      <c r="H249" s="10" t="str">
        <f t="shared" si="52"/>
        <v/>
      </c>
      <c r="I249" s="10">
        <f t="shared" si="53"/>
        <v>9.9790440075840737E-5</v>
      </c>
      <c r="J249" s="10" t="str">
        <f t="shared" si="54"/>
        <v/>
      </c>
      <c r="K249" s="10">
        <f t="shared" si="57"/>
        <v>-0.8</v>
      </c>
      <c r="L249" s="10" t="str">
        <f t="shared" si="58"/>
        <v xml:space="preserve"> </v>
      </c>
      <c r="M249" s="10">
        <f t="shared" si="55"/>
        <v>-6.4412238325281806E-4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12</v>
      </c>
      <c r="D250" s="9">
        <v>12</v>
      </c>
      <c r="E250" s="9">
        <v>0</v>
      </c>
      <c r="F250" s="9">
        <v>0</v>
      </c>
      <c r="G250" s="10">
        <f t="shared" si="51"/>
        <v>1.9323671497584541E-3</v>
      </c>
      <c r="H250" s="10">
        <f t="shared" si="52"/>
        <v>2.6601640434493461E-3</v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>
        <f t="shared" si="58"/>
        <v>-1</v>
      </c>
      <c r="M250" s="10">
        <f t="shared" si="55"/>
        <v>-1.9323671497584541E-3</v>
      </c>
      <c r="N250" s="14">
        <f t="shared" si="56"/>
        <v>-2.6601640434493461E-3</v>
      </c>
    </row>
    <row r="251" spans="1:14" x14ac:dyDescent="0.2">
      <c r="A251" s="8"/>
      <c r="B251" s="43" t="s">
        <v>231</v>
      </c>
      <c r="C251" s="40">
        <v>18</v>
      </c>
      <c r="D251" s="9">
        <v>8</v>
      </c>
      <c r="E251" s="9">
        <v>2</v>
      </c>
      <c r="F251" s="9">
        <v>0</v>
      </c>
      <c r="G251" s="10">
        <f t="shared" si="51"/>
        <v>2.8985507246376812E-3</v>
      </c>
      <c r="H251" s="10">
        <f t="shared" si="52"/>
        <v>1.7734426956328973E-3</v>
      </c>
      <c r="I251" s="10">
        <f t="shared" si="53"/>
        <v>1.9958088015168147E-4</v>
      </c>
      <c r="J251" s="10" t="str">
        <f t="shared" si="54"/>
        <v/>
      </c>
      <c r="K251" s="10">
        <f t="shared" si="57"/>
        <v>-0.88888888888888884</v>
      </c>
      <c r="L251" s="10">
        <f t="shared" si="58"/>
        <v>-1</v>
      </c>
      <c r="M251" s="10">
        <f t="shared" si="55"/>
        <v>-2.5764895330112722E-3</v>
      </c>
      <c r="N251" s="14">
        <f t="shared" si="56"/>
        <v>-1.7734426956328973E-3</v>
      </c>
    </row>
    <row r="252" spans="1:14" ht="25.5" x14ac:dyDescent="0.2">
      <c r="A252" s="8"/>
      <c r="B252" s="43" t="s">
        <v>232</v>
      </c>
      <c r="C252" s="40">
        <v>2</v>
      </c>
      <c r="D252" s="9">
        <v>1</v>
      </c>
      <c r="E252" s="9">
        <v>1</v>
      </c>
      <c r="F252" s="9">
        <v>1</v>
      </c>
      <c r="G252" s="10">
        <f t="shared" ref="G252:G283" si="59">+IF(C252=0,"",C252/C$188)</f>
        <v>3.2206119162640903E-4</v>
      </c>
      <c r="H252" s="10">
        <f t="shared" ref="H252:H283" si="60">+IF(D252=0,"",D252/D$188)</f>
        <v>2.2168033695411216E-4</v>
      </c>
      <c r="I252" s="10">
        <f t="shared" ref="I252:I283" si="61">+IF(E252=0,"",E252/E$188)</f>
        <v>9.9790440075840737E-5</v>
      </c>
      <c r="J252" s="10">
        <f t="shared" ref="J252:J283" si="62">+IF(F252=0,"",F252/F$188)</f>
        <v>1.6409583196586806E-4</v>
      </c>
      <c r="K252" s="10">
        <f t="shared" si="57"/>
        <v>-0.5</v>
      </c>
      <c r="L252" s="10">
        <f t="shared" si="58"/>
        <v>0</v>
      </c>
      <c r="M252" s="10">
        <f t="shared" ref="M252:M283" si="63">+IF(OR(AND(G252=""),(K252="")),"",G252*K252)</f>
        <v>-1.6103059581320451E-4</v>
      </c>
      <c r="N252" s="14">
        <f t="shared" ref="N252:N283" si="64">+IF(OR(AND(H252=""),(L252="")),"",H252*L252)</f>
        <v>0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7</v>
      </c>
      <c r="F253" s="9">
        <v>5</v>
      </c>
      <c r="G253" s="10" t="str">
        <f t="shared" si="59"/>
        <v/>
      </c>
      <c r="H253" s="10" t="str">
        <f t="shared" si="60"/>
        <v/>
      </c>
      <c r="I253" s="10">
        <f t="shared" si="61"/>
        <v>6.9853308053088512E-4</v>
      </c>
      <c r="J253" s="10">
        <f t="shared" si="62"/>
        <v>8.2047915982934034E-4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3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4.9228749589760423E-4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61</v>
      </c>
      <c r="D255" s="9">
        <v>7</v>
      </c>
      <c r="E255" s="9">
        <v>23</v>
      </c>
      <c r="F255" s="9">
        <v>4</v>
      </c>
      <c r="G255" s="10">
        <f t="shared" si="59"/>
        <v>9.8228663446054756E-3</v>
      </c>
      <c r="H255" s="10">
        <f t="shared" si="60"/>
        <v>1.5517623586787852E-3</v>
      </c>
      <c r="I255" s="10">
        <f t="shared" si="61"/>
        <v>2.2951801217443368E-3</v>
      </c>
      <c r="J255" s="10">
        <f t="shared" si="62"/>
        <v>6.5638332786347223E-4</v>
      </c>
      <c r="K255" s="10">
        <f t="shared" si="65"/>
        <v>-0.62295081967213117</v>
      </c>
      <c r="L255" s="10">
        <f t="shared" si="66"/>
        <v>-0.42857142857142855</v>
      </c>
      <c r="M255" s="10">
        <f t="shared" si="63"/>
        <v>-6.1191626409017718E-3</v>
      </c>
      <c r="N255" s="14">
        <f t="shared" si="64"/>
        <v>-6.6504101086233643E-4</v>
      </c>
    </row>
    <row r="256" spans="1:14" x14ac:dyDescent="0.2">
      <c r="A256" s="8"/>
      <c r="B256" s="43" t="s">
        <v>236</v>
      </c>
      <c r="C256" s="40">
        <v>13</v>
      </c>
      <c r="D256" s="9">
        <v>9</v>
      </c>
      <c r="E256" s="9">
        <v>3</v>
      </c>
      <c r="F256" s="9">
        <v>3</v>
      </c>
      <c r="G256" s="10">
        <f t="shared" si="59"/>
        <v>2.0933977455716585E-3</v>
      </c>
      <c r="H256" s="10">
        <f t="shared" si="60"/>
        <v>1.9951230325870096E-3</v>
      </c>
      <c r="I256" s="10">
        <f t="shared" si="61"/>
        <v>2.9937132022752222E-4</v>
      </c>
      <c r="J256" s="10">
        <f t="shared" si="62"/>
        <v>4.9228749589760423E-4</v>
      </c>
      <c r="K256" s="10">
        <f t="shared" si="65"/>
        <v>-0.76923076923076927</v>
      </c>
      <c r="L256" s="10">
        <f t="shared" si="66"/>
        <v>-0.66666666666666663</v>
      </c>
      <c r="M256" s="10">
        <f t="shared" si="63"/>
        <v>-1.6103059581320451E-3</v>
      </c>
      <c r="N256" s="14">
        <f t="shared" si="64"/>
        <v>-1.3300820217246731E-3</v>
      </c>
    </row>
    <row r="257" spans="1:14" ht="25.5" x14ac:dyDescent="0.2">
      <c r="A257" s="8"/>
      <c r="B257" s="43" t="s">
        <v>237</v>
      </c>
      <c r="C257" s="40">
        <v>3</v>
      </c>
      <c r="D257" s="9">
        <v>0</v>
      </c>
      <c r="E257" s="9">
        <v>1</v>
      </c>
      <c r="F257" s="9">
        <v>1</v>
      </c>
      <c r="G257" s="10">
        <f t="shared" si="59"/>
        <v>4.8309178743961351E-4</v>
      </c>
      <c r="H257" s="10" t="str">
        <f t="shared" si="60"/>
        <v/>
      </c>
      <c r="I257" s="10">
        <f t="shared" si="61"/>
        <v>9.9790440075840737E-5</v>
      </c>
      <c r="J257" s="10">
        <f t="shared" si="62"/>
        <v>1.6409583196586806E-4</v>
      </c>
      <c r="K257" s="10">
        <f t="shared" si="65"/>
        <v>-0.66666666666666663</v>
      </c>
      <c r="L257" s="10">
        <f t="shared" si="66"/>
        <v>1</v>
      </c>
      <c r="M257" s="10">
        <f t="shared" si="63"/>
        <v>-3.2206119162640897E-4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10</v>
      </c>
      <c r="D258" s="9">
        <v>17</v>
      </c>
      <c r="E258" s="9">
        <v>24</v>
      </c>
      <c r="F258" s="9">
        <v>38</v>
      </c>
      <c r="G258" s="10">
        <f t="shared" si="59"/>
        <v>1.6103059581320451E-3</v>
      </c>
      <c r="H258" s="10">
        <f t="shared" si="60"/>
        <v>3.7685657282199069E-3</v>
      </c>
      <c r="I258" s="10">
        <f t="shared" si="61"/>
        <v>2.3949705618201778E-3</v>
      </c>
      <c r="J258" s="10">
        <f t="shared" si="62"/>
        <v>6.2356416147029865E-3</v>
      </c>
      <c r="K258" s="10">
        <f t="shared" si="65"/>
        <v>1.4</v>
      </c>
      <c r="L258" s="10">
        <f t="shared" si="66"/>
        <v>1.2352941176470589</v>
      </c>
      <c r="M258" s="10">
        <f t="shared" si="63"/>
        <v>2.2544283413848628E-3</v>
      </c>
      <c r="N258" s="14">
        <f t="shared" si="64"/>
        <v>4.6552870760363562E-3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17</v>
      </c>
      <c r="D260" s="9">
        <v>3</v>
      </c>
      <c r="E260" s="9">
        <v>4</v>
      </c>
      <c r="F260" s="9">
        <v>4</v>
      </c>
      <c r="G260" s="10">
        <f t="shared" si="59"/>
        <v>2.7375201288244765E-3</v>
      </c>
      <c r="H260" s="10">
        <f t="shared" si="60"/>
        <v>6.6504101086233653E-4</v>
      </c>
      <c r="I260" s="10">
        <f t="shared" si="61"/>
        <v>3.9916176030336295E-4</v>
      </c>
      <c r="J260" s="10">
        <f t="shared" si="62"/>
        <v>6.5638332786347223E-4</v>
      </c>
      <c r="K260" s="10">
        <f t="shared" si="65"/>
        <v>-0.76470588235294112</v>
      </c>
      <c r="L260" s="10">
        <f t="shared" si="66"/>
        <v>0.33333333333333331</v>
      </c>
      <c r="M260" s="10">
        <f t="shared" si="63"/>
        <v>-2.0933977455716585E-3</v>
      </c>
      <c r="N260" s="14">
        <f t="shared" si="64"/>
        <v>2.2168033695411216E-4</v>
      </c>
    </row>
    <row r="261" spans="1:14" x14ac:dyDescent="0.2">
      <c r="A261" s="8"/>
      <c r="B261" s="43" t="s">
        <v>241</v>
      </c>
      <c r="C261" s="40">
        <v>12</v>
      </c>
      <c r="D261" s="9">
        <v>14</v>
      </c>
      <c r="E261" s="9">
        <v>23</v>
      </c>
      <c r="F261" s="9">
        <v>5</v>
      </c>
      <c r="G261" s="10">
        <f t="shared" si="59"/>
        <v>1.9323671497584541E-3</v>
      </c>
      <c r="H261" s="10">
        <f t="shared" si="60"/>
        <v>3.1035247173575703E-3</v>
      </c>
      <c r="I261" s="10">
        <f t="shared" si="61"/>
        <v>2.2951801217443368E-3</v>
      </c>
      <c r="J261" s="10">
        <f t="shared" si="62"/>
        <v>8.2047915982934034E-4</v>
      </c>
      <c r="K261" s="10">
        <f t="shared" si="65"/>
        <v>0.91666666666666663</v>
      </c>
      <c r="L261" s="10">
        <f t="shared" si="66"/>
        <v>-0.6428571428571429</v>
      </c>
      <c r="M261" s="10">
        <f t="shared" si="63"/>
        <v>1.7713365539452496E-3</v>
      </c>
      <c r="N261" s="14">
        <f t="shared" si="64"/>
        <v>-1.9951230325870096E-3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2</v>
      </c>
      <c r="D263" s="9">
        <v>3</v>
      </c>
      <c r="E263" s="9">
        <v>0</v>
      </c>
      <c r="F263" s="9">
        <v>0</v>
      </c>
      <c r="G263" s="10">
        <f t="shared" si="59"/>
        <v>3.2206119162640903E-4</v>
      </c>
      <c r="H263" s="10">
        <f t="shared" si="60"/>
        <v>6.6504101086233653E-4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-3.2206119162640903E-4</v>
      </c>
      <c r="N263" s="14">
        <f t="shared" si="64"/>
        <v>-6.6504101086233653E-4</v>
      </c>
    </row>
    <row r="264" spans="1:14" ht="25.5" x14ac:dyDescent="0.2">
      <c r="A264" s="8"/>
      <c r="B264" s="43" t="s">
        <v>244</v>
      </c>
      <c r="C264" s="40">
        <v>17</v>
      </c>
      <c r="D264" s="9">
        <v>6</v>
      </c>
      <c r="E264" s="9">
        <v>3</v>
      </c>
      <c r="F264" s="9">
        <v>4</v>
      </c>
      <c r="G264" s="10">
        <f t="shared" si="59"/>
        <v>2.7375201288244765E-3</v>
      </c>
      <c r="H264" s="10">
        <f t="shared" si="60"/>
        <v>1.3300820217246731E-3</v>
      </c>
      <c r="I264" s="10">
        <f t="shared" si="61"/>
        <v>2.9937132022752222E-4</v>
      </c>
      <c r="J264" s="10">
        <f t="shared" si="62"/>
        <v>6.5638332786347223E-4</v>
      </c>
      <c r="K264" s="10">
        <f t="shared" si="65"/>
        <v>-0.82352941176470584</v>
      </c>
      <c r="L264" s="10">
        <f t="shared" si="66"/>
        <v>-0.33333333333333331</v>
      </c>
      <c r="M264" s="10">
        <f t="shared" si="63"/>
        <v>-2.2544283413848628E-3</v>
      </c>
      <c r="N264" s="14">
        <f t="shared" si="64"/>
        <v>-4.4336067390822432E-4</v>
      </c>
    </row>
    <row r="265" spans="1:14" x14ac:dyDescent="0.2">
      <c r="A265" s="8"/>
      <c r="B265" s="43" t="s">
        <v>245</v>
      </c>
      <c r="C265" s="40">
        <v>5</v>
      </c>
      <c r="D265" s="9">
        <v>15</v>
      </c>
      <c r="E265" s="9">
        <v>6</v>
      </c>
      <c r="F265" s="9">
        <v>7</v>
      </c>
      <c r="G265" s="10">
        <f t="shared" si="59"/>
        <v>8.0515297906602254E-4</v>
      </c>
      <c r="H265" s="10">
        <f t="shared" si="60"/>
        <v>3.3252050543116827E-3</v>
      </c>
      <c r="I265" s="10">
        <f t="shared" si="61"/>
        <v>5.9874264045504445E-4</v>
      </c>
      <c r="J265" s="10">
        <f t="shared" si="62"/>
        <v>1.1486708237610766E-3</v>
      </c>
      <c r="K265" s="10">
        <f t="shared" si="65"/>
        <v>0.2</v>
      </c>
      <c r="L265" s="10">
        <f t="shared" si="66"/>
        <v>-0.53333333333333333</v>
      </c>
      <c r="M265" s="10">
        <f t="shared" si="63"/>
        <v>1.6103059581320451E-4</v>
      </c>
      <c r="N265" s="14">
        <f t="shared" si="64"/>
        <v>-1.7734426956328975E-3</v>
      </c>
    </row>
    <row r="266" spans="1:14" x14ac:dyDescent="0.2">
      <c r="A266" s="8"/>
      <c r="B266" s="43" t="s">
        <v>246</v>
      </c>
      <c r="C266" s="40">
        <v>0</v>
      </c>
      <c r="D266" s="9">
        <v>4</v>
      </c>
      <c r="E266" s="9">
        <v>1</v>
      </c>
      <c r="F266" s="9">
        <v>1</v>
      </c>
      <c r="G266" s="10" t="str">
        <f t="shared" si="59"/>
        <v/>
      </c>
      <c r="H266" s="10">
        <f t="shared" si="60"/>
        <v>8.8672134781644864E-4</v>
      </c>
      <c r="I266" s="10">
        <f t="shared" si="61"/>
        <v>9.9790440075840737E-5</v>
      </c>
      <c r="J266" s="10">
        <f t="shared" si="62"/>
        <v>1.6409583196586806E-4</v>
      </c>
      <c r="K266" s="10">
        <f t="shared" si="65"/>
        <v>1</v>
      </c>
      <c r="L266" s="10">
        <f t="shared" si="66"/>
        <v>-0.75</v>
      </c>
      <c r="M266" s="10" t="str">
        <f t="shared" si="63"/>
        <v/>
      </c>
      <c r="N266" s="14">
        <f t="shared" si="64"/>
        <v>-6.6504101086233653E-4</v>
      </c>
    </row>
    <row r="267" spans="1:14" x14ac:dyDescent="0.2">
      <c r="A267" s="8"/>
      <c r="B267" s="43" t="s">
        <v>247</v>
      </c>
      <c r="C267" s="40">
        <v>2</v>
      </c>
      <c r="D267" s="9">
        <v>2</v>
      </c>
      <c r="E267" s="9">
        <v>1</v>
      </c>
      <c r="F267" s="9">
        <v>2</v>
      </c>
      <c r="G267" s="10">
        <f t="shared" si="59"/>
        <v>3.2206119162640903E-4</v>
      </c>
      <c r="H267" s="10">
        <f t="shared" si="60"/>
        <v>4.4336067390822432E-4</v>
      </c>
      <c r="I267" s="10">
        <f t="shared" si="61"/>
        <v>9.9790440075840737E-5</v>
      </c>
      <c r="J267" s="10">
        <f t="shared" si="62"/>
        <v>3.2819166393173612E-4</v>
      </c>
      <c r="K267" s="10">
        <f t="shared" si="65"/>
        <v>-0.5</v>
      </c>
      <c r="L267" s="10">
        <f t="shared" si="66"/>
        <v>0</v>
      </c>
      <c r="M267" s="10">
        <f t="shared" si="63"/>
        <v>-1.6103059581320451E-4</v>
      </c>
      <c r="N267" s="14">
        <f t="shared" si="64"/>
        <v>0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1</v>
      </c>
      <c r="E269" s="9">
        <v>8</v>
      </c>
      <c r="F269" s="9">
        <v>3</v>
      </c>
      <c r="G269" s="10" t="str">
        <f t="shared" si="59"/>
        <v/>
      </c>
      <c r="H269" s="10">
        <f t="shared" si="60"/>
        <v>2.2168033695411216E-4</v>
      </c>
      <c r="I269" s="10">
        <f t="shared" si="61"/>
        <v>7.9832352060672589E-4</v>
      </c>
      <c r="J269" s="10">
        <f t="shared" si="62"/>
        <v>4.9228749589760423E-4</v>
      </c>
      <c r="K269" s="10">
        <f t="shared" si="65"/>
        <v>1</v>
      </c>
      <c r="L269" s="10">
        <f t="shared" si="66"/>
        <v>2</v>
      </c>
      <c r="M269" s="10" t="str">
        <f t="shared" si="63"/>
        <v/>
      </c>
      <c r="N269" s="14">
        <f t="shared" si="64"/>
        <v>4.4336067390822432E-4</v>
      </c>
    </row>
    <row r="270" spans="1:14" ht="25.5" x14ac:dyDescent="0.2">
      <c r="A270" s="8"/>
      <c r="B270" s="43" t="s">
        <v>250</v>
      </c>
      <c r="C270" s="40">
        <v>8</v>
      </c>
      <c r="D270" s="9">
        <v>4</v>
      </c>
      <c r="E270" s="9">
        <v>75</v>
      </c>
      <c r="F270" s="9">
        <v>29</v>
      </c>
      <c r="G270" s="10">
        <f t="shared" si="59"/>
        <v>1.2882447665056361E-3</v>
      </c>
      <c r="H270" s="10">
        <f t="shared" si="60"/>
        <v>8.8672134781644864E-4</v>
      </c>
      <c r="I270" s="10">
        <f t="shared" si="61"/>
        <v>7.4842830056880555E-3</v>
      </c>
      <c r="J270" s="10">
        <f t="shared" si="62"/>
        <v>4.7587791270101735E-3</v>
      </c>
      <c r="K270" s="10">
        <f t="shared" si="65"/>
        <v>8.375</v>
      </c>
      <c r="L270" s="10">
        <f t="shared" si="66"/>
        <v>6.25</v>
      </c>
      <c r="M270" s="10">
        <f t="shared" si="63"/>
        <v>1.0789049919484702E-2</v>
      </c>
      <c r="N270" s="14">
        <f t="shared" si="64"/>
        <v>5.5420084238528037E-3</v>
      </c>
    </row>
    <row r="271" spans="1:14" x14ac:dyDescent="0.2">
      <c r="A271" s="8"/>
      <c r="B271" s="43" t="s">
        <v>251</v>
      </c>
      <c r="C271" s="40">
        <v>3</v>
      </c>
      <c r="D271" s="9">
        <v>15</v>
      </c>
      <c r="E271" s="9">
        <v>2</v>
      </c>
      <c r="F271" s="9">
        <v>3</v>
      </c>
      <c r="G271" s="10">
        <f t="shared" si="59"/>
        <v>4.8309178743961351E-4</v>
      </c>
      <c r="H271" s="10">
        <f t="shared" si="60"/>
        <v>3.3252050543116827E-3</v>
      </c>
      <c r="I271" s="10">
        <f t="shared" si="61"/>
        <v>1.9958088015168147E-4</v>
      </c>
      <c r="J271" s="10">
        <f t="shared" si="62"/>
        <v>4.9228749589760423E-4</v>
      </c>
      <c r="K271" s="10">
        <f t="shared" si="65"/>
        <v>-0.33333333333333331</v>
      </c>
      <c r="L271" s="10">
        <f t="shared" si="66"/>
        <v>-0.8</v>
      </c>
      <c r="M271" s="10">
        <f t="shared" si="63"/>
        <v>-1.6103059581320449E-4</v>
      </c>
      <c r="N271" s="14">
        <f t="shared" si="64"/>
        <v>-2.6601640434493461E-3</v>
      </c>
    </row>
    <row r="272" spans="1:14" ht="25.5" x14ac:dyDescent="0.2">
      <c r="A272" s="8"/>
      <c r="B272" s="43" t="s">
        <v>252</v>
      </c>
      <c r="C272" s="40">
        <v>0</v>
      </c>
      <c r="D272" s="9">
        <v>5</v>
      </c>
      <c r="E272" s="9">
        <v>1</v>
      </c>
      <c r="F272" s="9">
        <v>6</v>
      </c>
      <c r="G272" s="10" t="str">
        <f t="shared" si="59"/>
        <v/>
      </c>
      <c r="H272" s="10">
        <f t="shared" si="60"/>
        <v>1.1084016847705607E-3</v>
      </c>
      <c r="I272" s="10">
        <f t="shared" si="61"/>
        <v>9.9790440075840737E-5</v>
      </c>
      <c r="J272" s="10">
        <f t="shared" si="62"/>
        <v>9.8457499179520846E-4</v>
      </c>
      <c r="K272" s="10">
        <f t="shared" si="65"/>
        <v>1</v>
      </c>
      <c r="L272" s="10">
        <f t="shared" si="66"/>
        <v>0.2</v>
      </c>
      <c r="M272" s="10" t="str">
        <f t="shared" si="63"/>
        <v/>
      </c>
      <c r="N272" s="14">
        <f t="shared" si="64"/>
        <v>2.2168033695411216E-4</v>
      </c>
    </row>
    <row r="273" spans="1:14" x14ac:dyDescent="0.2">
      <c r="A273" s="8"/>
      <c r="B273" s="43" t="s">
        <v>253</v>
      </c>
      <c r="C273" s="40">
        <v>1</v>
      </c>
      <c r="D273" s="9">
        <v>3</v>
      </c>
      <c r="E273" s="9">
        <v>1</v>
      </c>
      <c r="F273" s="9">
        <v>0</v>
      </c>
      <c r="G273" s="10">
        <f t="shared" si="59"/>
        <v>1.6103059581320451E-4</v>
      </c>
      <c r="H273" s="10">
        <f t="shared" si="60"/>
        <v>6.6504101086233653E-4</v>
      </c>
      <c r="I273" s="10">
        <f t="shared" si="61"/>
        <v>9.9790440075840737E-5</v>
      </c>
      <c r="J273" s="10" t="str">
        <f t="shared" si="62"/>
        <v/>
      </c>
      <c r="K273" s="10">
        <f t="shared" si="65"/>
        <v>0</v>
      </c>
      <c r="L273" s="10">
        <f t="shared" si="66"/>
        <v>-1</v>
      </c>
      <c r="M273" s="10">
        <f t="shared" si="63"/>
        <v>0</v>
      </c>
      <c r="N273" s="14">
        <f t="shared" si="64"/>
        <v>-6.6504101086233653E-4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1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>
        <f t="shared" si="62"/>
        <v>1.6409583196586806E-4</v>
      </c>
      <c r="K274" s="10" t="str">
        <f t="shared" si="65"/>
        <v xml:space="preserve"> </v>
      </c>
      <c r="L274" s="10">
        <f t="shared" si="66"/>
        <v>1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3</v>
      </c>
      <c r="D275" s="9">
        <v>1</v>
      </c>
      <c r="E275" s="9">
        <v>2</v>
      </c>
      <c r="F275" s="9">
        <v>1</v>
      </c>
      <c r="G275" s="10">
        <f t="shared" si="59"/>
        <v>4.8309178743961351E-4</v>
      </c>
      <c r="H275" s="10">
        <f t="shared" si="60"/>
        <v>2.2168033695411216E-4</v>
      </c>
      <c r="I275" s="10">
        <f t="shared" si="61"/>
        <v>1.9958088015168147E-4</v>
      </c>
      <c r="J275" s="10">
        <f t="shared" si="62"/>
        <v>1.6409583196586806E-4</v>
      </c>
      <c r="K275" s="10">
        <f t="shared" si="65"/>
        <v>-0.33333333333333331</v>
      </c>
      <c r="L275" s="10">
        <f t="shared" si="66"/>
        <v>0</v>
      </c>
      <c r="M275" s="10">
        <f t="shared" si="63"/>
        <v>-1.6103059581320449E-4</v>
      </c>
      <c r="N275" s="14">
        <f t="shared" si="64"/>
        <v>0</v>
      </c>
    </row>
    <row r="276" spans="1:14" ht="25.5" x14ac:dyDescent="0.2">
      <c r="A276" s="8"/>
      <c r="B276" s="43" t="s">
        <v>256</v>
      </c>
      <c r="C276" s="40">
        <v>15</v>
      </c>
      <c r="D276" s="9">
        <v>13</v>
      </c>
      <c r="E276" s="9">
        <v>5</v>
      </c>
      <c r="F276" s="9">
        <v>4</v>
      </c>
      <c r="G276" s="10">
        <f t="shared" si="59"/>
        <v>2.4154589371980675E-3</v>
      </c>
      <c r="H276" s="10">
        <f t="shared" si="60"/>
        <v>2.881844380403458E-3</v>
      </c>
      <c r="I276" s="10">
        <f t="shared" si="61"/>
        <v>4.9895220037920367E-4</v>
      </c>
      <c r="J276" s="10">
        <f t="shared" si="62"/>
        <v>6.5638332786347223E-4</v>
      </c>
      <c r="K276" s="10">
        <f t="shared" si="65"/>
        <v>-0.66666666666666663</v>
      </c>
      <c r="L276" s="10">
        <f t="shared" si="66"/>
        <v>-0.69230769230769229</v>
      </c>
      <c r="M276" s="10">
        <f t="shared" si="63"/>
        <v>-1.6103059581320449E-3</v>
      </c>
      <c r="N276" s="14">
        <f t="shared" si="64"/>
        <v>-1.9951230325870092E-3</v>
      </c>
    </row>
    <row r="277" spans="1:14" x14ac:dyDescent="0.2">
      <c r="A277" s="8"/>
      <c r="B277" s="43" t="s">
        <v>257</v>
      </c>
      <c r="C277" s="40">
        <v>20</v>
      </c>
      <c r="D277" s="9">
        <v>3</v>
      </c>
      <c r="E277" s="9">
        <v>7</v>
      </c>
      <c r="F277" s="9">
        <v>0</v>
      </c>
      <c r="G277" s="10">
        <f t="shared" si="59"/>
        <v>3.2206119162640902E-3</v>
      </c>
      <c r="H277" s="10">
        <f t="shared" si="60"/>
        <v>6.6504101086233653E-4</v>
      </c>
      <c r="I277" s="10">
        <f t="shared" si="61"/>
        <v>6.9853308053088512E-4</v>
      </c>
      <c r="J277" s="10" t="str">
        <f t="shared" si="62"/>
        <v/>
      </c>
      <c r="K277" s="10">
        <f t="shared" si="65"/>
        <v>-0.65</v>
      </c>
      <c r="L277" s="10">
        <f t="shared" si="66"/>
        <v>-1</v>
      </c>
      <c r="M277" s="10">
        <f t="shared" si="63"/>
        <v>-2.0933977455716585E-3</v>
      </c>
      <c r="N277" s="14">
        <f t="shared" si="64"/>
        <v>-6.6504101086233653E-4</v>
      </c>
    </row>
    <row r="278" spans="1:14" x14ac:dyDescent="0.2">
      <c r="A278" s="8"/>
      <c r="B278" s="43" t="s">
        <v>258</v>
      </c>
      <c r="C278" s="40">
        <v>0</v>
      </c>
      <c r="D278" s="9">
        <v>1</v>
      </c>
      <c r="E278" s="9">
        <v>1</v>
      </c>
      <c r="F278" s="9">
        <v>0</v>
      </c>
      <c r="G278" s="10" t="str">
        <f t="shared" si="59"/>
        <v/>
      </c>
      <c r="H278" s="10">
        <f t="shared" si="60"/>
        <v>2.2168033695411216E-4</v>
      </c>
      <c r="I278" s="10">
        <f t="shared" si="61"/>
        <v>9.9790440075840737E-5</v>
      </c>
      <c r="J278" s="10" t="str">
        <f t="shared" si="62"/>
        <v/>
      </c>
      <c r="K278" s="10">
        <f t="shared" si="65"/>
        <v>1</v>
      </c>
      <c r="L278" s="10">
        <f t="shared" si="66"/>
        <v>-1</v>
      </c>
      <c r="M278" s="10" t="str">
        <f t="shared" si="63"/>
        <v/>
      </c>
      <c r="N278" s="14">
        <f t="shared" si="64"/>
        <v>-2.2168033695411216E-4</v>
      </c>
    </row>
    <row r="279" spans="1:14" x14ac:dyDescent="0.2">
      <c r="A279" s="8"/>
      <c r="B279" s="43" t="s">
        <v>259</v>
      </c>
      <c r="C279" s="40">
        <v>15</v>
      </c>
      <c r="D279" s="9">
        <v>19</v>
      </c>
      <c r="E279" s="9">
        <v>2</v>
      </c>
      <c r="F279" s="9">
        <v>2</v>
      </c>
      <c r="G279" s="10">
        <f t="shared" si="59"/>
        <v>2.4154589371980675E-3</v>
      </c>
      <c r="H279" s="10">
        <f t="shared" si="60"/>
        <v>4.2119264021281315E-3</v>
      </c>
      <c r="I279" s="10">
        <f t="shared" si="61"/>
        <v>1.9958088015168147E-4</v>
      </c>
      <c r="J279" s="10">
        <f t="shared" si="62"/>
        <v>3.2819166393173612E-4</v>
      </c>
      <c r="K279" s="10">
        <f t="shared" si="65"/>
        <v>-0.8666666666666667</v>
      </c>
      <c r="L279" s="10">
        <f t="shared" si="66"/>
        <v>-0.89473684210526316</v>
      </c>
      <c r="M279" s="10">
        <f t="shared" si="63"/>
        <v>-2.0933977455716585E-3</v>
      </c>
      <c r="N279" s="14">
        <f t="shared" si="64"/>
        <v>-3.7685657282199073E-3</v>
      </c>
    </row>
    <row r="280" spans="1:14" x14ac:dyDescent="0.2">
      <c r="A280" s="8"/>
      <c r="B280" s="43" t="s">
        <v>260</v>
      </c>
      <c r="C280" s="40">
        <v>2</v>
      </c>
      <c r="D280" s="9">
        <v>1</v>
      </c>
      <c r="E280" s="9">
        <v>1</v>
      </c>
      <c r="F280" s="9">
        <v>2</v>
      </c>
      <c r="G280" s="10">
        <f t="shared" si="59"/>
        <v>3.2206119162640903E-4</v>
      </c>
      <c r="H280" s="10">
        <f t="shared" si="60"/>
        <v>2.2168033695411216E-4</v>
      </c>
      <c r="I280" s="10">
        <f t="shared" si="61"/>
        <v>9.9790440075840737E-5</v>
      </c>
      <c r="J280" s="10">
        <f t="shared" si="62"/>
        <v>3.2819166393173612E-4</v>
      </c>
      <c r="K280" s="10">
        <f t="shared" si="65"/>
        <v>-0.5</v>
      </c>
      <c r="L280" s="10">
        <f t="shared" si="66"/>
        <v>1</v>
      </c>
      <c r="M280" s="10">
        <f t="shared" si="63"/>
        <v>-1.6103059581320451E-4</v>
      </c>
      <c r="N280" s="14">
        <f t="shared" si="64"/>
        <v>2.2168033695411216E-4</v>
      </c>
    </row>
    <row r="281" spans="1:14" x14ac:dyDescent="0.2">
      <c r="A281" s="8"/>
      <c r="B281" s="43" t="s">
        <v>261</v>
      </c>
      <c r="C281" s="40">
        <v>26</v>
      </c>
      <c r="D281" s="9">
        <v>61</v>
      </c>
      <c r="E281" s="9">
        <v>30</v>
      </c>
      <c r="F281" s="9">
        <v>80</v>
      </c>
      <c r="G281" s="10">
        <f t="shared" si="59"/>
        <v>4.1867954911433171E-3</v>
      </c>
      <c r="H281" s="10">
        <f t="shared" si="60"/>
        <v>1.3522500554200843E-2</v>
      </c>
      <c r="I281" s="10">
        <f t="shared" si="61"/>
        <v>2.993713202275222E-3</v>
      </c>
      <c r="J281" s="10">
        <f t="shared" si="62"/>
        <v>1.3127666557269446E-2</v>
      </c>
      <c r="K281" s="10">
        <f t="shared" si="65"/>
        <v>0.15384615384615385</v>
      </c>
      <c r="L281" s="10">
        <f t="shared" si="66"/>
        <v>0.31147540983606559</v>
      </c>
      <c r="M281" s="10">
        <f t="shared" si="63"/>
        <v>6.4412238325281806E-4</v>
      </c>
      <c r="N281" s="14">
        <f t="shared" si="64"/>
        <v>4.2119264021281315E-3</v>
      </c>
    </row>
    <row r="282" spans="1:14" x14ac:dyDescent="0.2">
      <c r="A282" s="8"/>
      <c r="B282" s="43" t="s">
        <v>262</v>
      </c>
      <c r="C282" s="40">
        <v>1</v>
      </c>
      <c r="D282" s="9">
        <v>3</v>
      </c>
      <c r="E282" s="9">
        <v>5</v>
      </c>
      <c r="F282" s="9">
        <v>11</v>
      </c>
      <c r="G282" s="10">
        <f t="shared" si="59"/>
        <v>1.6103059581320451E-4</v>
      </c>
      <c r="H282" s="10">
        <f t="shared" si="60"/>
        <v>6.6504101086233653E-4</v>
      </c>
      <c r="I282" s="10">
        <f t="shared" si="61"/>
        <v>4.9895220037920367E-4</v>
      </c>
      <c r="J282" s="10">
        <f t="shared" si="62"/>
        <v>1.8050541516245488E-3</v>
      </c>
      <c r="K282" s="10">
        <f t="shared" si="65"/>
        <v>4</v>
      </c>
      <c r="L282" s="10">
        <f t="shared" si="66"/>
        <v>2.6666666666666665</v>
      </c>
      <c r="M282" s="10">
        <f t="shared" si="63"/>
        <v>6.4412238325281806E-4</v>
      </c>
      <c r="N282" s="14">
        <f t="shared" si="64"/>
        <v>1.7734426956328973E-3</v>
      </c>
    </row>
    <row r="283" spans="1:14" x14ac:dyDescent="0.2">
      <c r="A283" s="8"/>
      <c r="B283" s="43" t="s">
        <v>263</v>
      </c>
      <c r="C283" s="40">
        <v>3</v>
      </c>
      <c r="D283" s="9">
        <v>3</v>
      </c>
      <c r="E283" s="9">
        <v>11</v>
      </c>
      <c r="F283" s="9">
        <v>5</v>
      </c>
      <c r="G283" s="10">
        <f t="shared" si="59"/>
        <v>4.8309178743961351E-4</v>
      </c>
      <c r="H283" s="10">
        <f t="shared" si="60"/>
        <v>6.6504101086233653E-4</v>
      </c>
      <c r="I283" s="10">
        <f t="shared" si="61"/>
        <v>1.0976948408342481E-3</v>
      </c>
      <c r="J283" s="10">
        <f t="shared" si="62"/>
        <v>8.2047915982934034E-4</v>
      </c>
      <c r="K283" s="10">
        <f t="shared" si="65"/>
        <v>2.6666666666666665</v>
      </c>
      <c r="L283" s="10">
        <f t="shared" si="66"/>
        <v>0.66666666666666663</v>
      </c>
      <c r="M283" s="10">
        <f t="shared" si="63"/>
        <v>1.2882447665056359E-3</v>
      </c>
      <c r="N283" s="14">
        <f t="shared" si="64"/>
        <v>4.4336067390822432E-4</v>
      </c>
    </row>
    <row r="284" spans="1:14" x14ac:dyDescent="0.2">
      <c r="A284" s="8"/>
      <c r="B284" s="43" t="s">
        <v>264</v>
      </c>
      <c r="C284" s="40">
        <v>2</v>
      </c>
      <c r="D284" s="9">
        <v>0</v>
      </c>
      <c r="E284" s="9">
        <v>16</v>
      </c>
      <c r="F284" s="9">
        <v>4</v>
      </c>
      <c r="G284" s="10">
        <f t="shared" ref="G284:G315" si="67">+IF(C284=0,"",C284/C$188)</f>
        <v>3.2206119162640903E-4</v>
      </c>
      <c r="H284" s="10" t="str">
        <f t="shared" ref="H284:H315" si="68">+IF(D284=0,"",D284/D$188)</f>
        <v/>
      </c>
      <c r="I284" s="10">
        <f t="shared" ref="I284:I315" si="69">+IF(E284=0,"",E284/E$188)</f>
        <v>1.5966470412134518E-3</v>
      </c>
      <c r="J284" s="10">
        <f t="shared" ref="J284:J315" si="70">+IF(F284=0,"",F284/F$188)</f>
        <v>6.5638332786347223E-4</v>
      </c>
      <c r="K284" s="10">
        <f t="shared" si="65"/>
        <v>7</v>
      </c>
      <c r="L284" s="10">
        <f t="shared" si="66"/>
        <v>1</v>
      </c>
      <c r="M284" s="10">
        <f t="shared" ref="M284:M315" si="71">+IF(OR(AND(G284=""),(K284="")),"",G284*K284)</f>
        <v>2.2544283413848632E-3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5</v>
      </c>
      <c r="D285" s="9">
        <v>13</v>
      </c>
      <c r="E285" s="9">
        <v>6</v>
      </c>
      <c r="F285" s="9">
        <v>15</v>
      </c>
      <c r="G285" s="10">
        <f t="shared" si="67"/>
        <v>8.0515297906602254E-4</v>
      </c>
      <c r="H285" s="10">
        <f t="shared" si="68"/>
        <v>2.881844380403458E-3</v>
      </c>
      <c r="I285" s="10">
        <f t="shared" si="69"/>
        <v>5.9874264045504445E-4</v>
      </c>
      <c r="J285" s="10">
        <f t="shared" si="70"/>
        <v>2.4614374794880208E-3</v>
      </c>
      <c r="K285" s="10">
        <f t="shared" ref="K285:K316" si="73">+IF(AND(C285=0,E285=0)," ",IF(C285=0,1,IF(E285=0,-1,(E285-C285)/C285)))</f>
        <v>0.2</v>
      </c>
      <c r="L285" s="10">
        <f t="shared" ref="L285:L316" si="74">+IF(AND(D285=0,F285=0)," ",IF(D285=0,1,IF(F285=0,-1,(F285-D285)/D285)))</f>
        <v>0.15384615384615385</v>
      </c>
      <c r="M285" s="10">
        <f t="shared" si="71"/>
        <v>1.6103059581320451E-4</v>
      </c>
      <c r="N285" s="14">
        <f t="shared" si="72"/>
        <v>4.4336067390822432E-4</v>
      </c>
    </row>
    <row r="286" spans="1:14" x14ac:dyDescent="0.2">
      <c r="A286" s="8"/>
      <c r="B286" s="43" t="s">
        <v>266</v>
      </c>
      <c r="C286" s="40">
        <v>0</v>
      </c>
      <c r="D286" s="9">
        <v>1</v>
      </c>
      <c r="E286" s="9">
        <v>23</v>
      </c>
      <c r="F286" s="9">
        <v>57</v>
      </c>
      <c r="G286" s="10" t="str">
        <f t="shared" si="67"/>
        <v/>
      </c>
      <c r="H286" s="10">
        <f t="shared" si="68"/>
        <v>2.2168033695411216E-4</v>
      </c>
      <c r="I286" s="10">
        <f t="shared" si="69"/>
        <v>2.2951801217443368E-3</v>
      </c>
      <c r="J286" s="10">
        <f t="shared" si="70"/>
        <v>9.3534624220544798E-3</v>
      </c>
      <c r="K286" s="10">
        <f t="shared" si="73"/>
        <v>1</v>
      </c>
      <c r="L286" s="10">
        <f t="shared" si="74"/>
        <v>56</v>
      </c>
      <c r="M286" s="10" t="str">
        <f t="shared" si="71"/>
        <v/>
      </c>
      <c r="N286" s="14">
        <f t="shared" si="72"/>
        <v>1.2414098869430281E-2</v>
      </c>
    </row>
    <row r="287" spans="1:14" x14ac:dyDescent="0.2">
      <c r="A287" s="8"/>
      <c r="B287" s="43" t="s">
        <v>267</v>
      </c>
      <c r="C287" s="40">
        <v>0</v>
      </c>
      <c r="D287" s="9">
        <v>8</v>
      </c>
      <c r="E287" s="9">
        <v>3</v>
      </c>
      <c r="F287" s="9">
        <v>0</v>
      </c>
      <c r="G287" s="10" t="str">
        <f t="shared" si="67"/>
        <v/>
      </c>
      <c r="H287" s="10">
        <f t="shared" si="68"/>
        <v>1.7734426956328973E-3</v>
      </c>
      <c r="I287" s="10">
        <f t="shared" si="69"/>
        <v>2.9937132022752222E-4</v>
      </c>
      <c r="J287" s="10" t="str">
        <f t="shared" si="70"/>
        <v/>
      </c>
      <c r="K287" s="10">
        <f t="shared" si="73"/>
        <v>1</v>
      </c>
      <c r="L287" s="10">
        <f t="shared" si="74"/>
        <v>-1</v>
      </c>
      <c r="M287" s="10" t="str">
        <f t="shared" si="71"/>
        <v/>
      </c>
      <c r="N287" s="14">
        <f t="shared" si="72"/>
        <v>-1.7734426956328973E-3</v>
      </c>
    </row>
    <row r="288" spans="1:14" x14ac:dyDescent="0.2">
      <c r="A288" s="8"/>
      <c r="B288" s="43" t="s">
        <v>268</v>
      </c>
      <c r="C288" s="40">
        <v>46</v>
      </c>
      <c r="D288" s="9">
        <v>9</v>
      </c>
      <c r="E288" s="9">
        <v>24</v>
      </c>
      <c r="F288" s="9">
        <v>9</v>
      </c>
      <c r="G288" s="10">
        <f t="shared" si="67"/>
        <v>7.4074074074074077E-3</v>
      </c>
      <c r="H288" s="10">
        <f t="shared" si="68"/>
        <v>1.9951230325870096E-3</v>
      </c>
      <c r="I288" s="10">
        <f t="shared" si="69"/>
        <v>2.3949705618201778E-3</v>
      </c>
      <c r="J288" s="10">
        <f t="shared" si="70"/>
        <v>1.4768624876928126E-3</v>
      </c>
      <c r="K288" s="10">
        <f t="shared" si="73"/>
        <v>-0.47826086956521741</v>
      </c>
      <c r="L288" s="10">
        <f t="shared" si="74"/>
        <v>0</v>
      </c>
      <c r="M288" s="10">
        <f t="shared" si="71"/>
        <v>-3.5426731078904996E-3</v>
      </c>
      <c r="N288" s="14">
        <f t="shared" si="72"/>
        <v>0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1</v>
      </c>
      <c r="E290" s="9">
        <v>0</v>
      </c>
      <c r="F290" s="9">
        <v>0</v>
      </c>
      <c r="G290" s="10" t="str">
        <f t="shared" si="67"/>
        <v/>
      </c>
      <c r="H290" s="10">
        <f t="shared" si="68"/>
        <v>2.2168033695411216E-4</v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>
        <f t="shared" si="74"/>
        <v>-1</v>
      </c>
      <c r="M290" s="10" t="str">
        <f t="shared" si="71"/>
        <v/>
      </c>
      <c r="N290" s="14">
        <f t="shared" si="72"/>
        <v>-2.2168033695411216E-4</v>
      </c>
    </row>
    <row r="291" spans="1:14" x14ac:dyDescent="0.2">
      <c r="A291" s="8"/>
      <c r="B291" s="43" t="s">
        <v>271</v>
      </c>
      <c r="C291" s="40">
        <v>3</v>
      </c>
      <c r="D291" s="9">
        <v>0</v>
      </c>
      <c r="E291" s="9">
        <v>2</v>
      </c>
      <c r="F291" s="9">
        <v>0</v>
      </c>
      <c r="G291" s="10">
        <f t="shared" si="67"/>
        <v>4.8309178743961351E-4</v>
      </c>
      <c r="H291" s="10" t="str">
        <f t="shared" si="68"/>
        <v/>
      </c>
      <c r="I291" s="10">
        <f t="shared" si="69"/>
        <v>1.9958088015168147E-4</v>
      </c>
      <c r="J291" s="10" t="str">
        <f t="shared" si="70"/>
        <v/>
      </c>
      <c r="K291" s="10">
        <f t="shared" si="73"/>
        <v>-0.33333333333333331</v>
      </c>
      <c r="L291" s="10" t="str">
        <f t="shared" si="74"/>
        <v xml:space="preserve"> </v>
      </c>
      <c r="M291" s="10">
        <f t="shared" si="71"/>
        <v>-1.6103059581320449E-4</v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47</v>
      </c>
      <c r="D292" s="9">
        <v>27</v>
      </c>
      <c r="E292" s="9">
        <v>4</v>
      </c>
      <c r="F292" s="9">
        <v>5</v>
      </c>
      <c r="G292" s="10">
        <f t="shared" si="67"/>
        <v>7.5684380032206115E-3</v>
      </c>
      <c r="H292" s="10">
        <f t="shared" si="68"/>
        <v>5.9853690977610284E-3</v>
      </c>
      <c r="I292" s="10">
        <f t="shared" si="69"/>
        <v>3.9916176030336295E-4</v>
      </c>
      <c r="J292" s="10">
        <f t="shared" si="70"/>
        <v>8.2047915982934034E-4</v>
      </c>
      <c r="K292" s="10">
        <f t="shared" si="73"/>
        <v>-0.91489361702127658</v>
      </c>
      <c r="L292" s="10">
        <f t="shared" si="74"/>
        <v>-0.81481481481481477</v>
      </c>
      <c r="M292" s="10">
        <f t="shared" si="71"/>
        <v>-6.9243156199677936E-3</v>
      </c>
      <c r="N292" s="14">
        <f t="shared" si="72"/>
        <v>-4.8769674129904676E-3</v>
      </c>
    </row>
    <row r="293" spans="1:14" ht="25.5" x14ac:dyDescent="0.2">
      <c r="A293" s="8"/>
      <c r="B293" s="43" t="s">
        <v>273</v>
      </c>
      <c r="C293" s="40">
        <v>108</v>
      </c>
      <c r="D293" s="9">
        <v>64</v>
      </c>
      <c r="E293" s="9">
        <v>159</v>
      </c>
      <c r="F293" s="9">
        <v>185</v>
      </c>
      <c r="G293" s="10">
        <f t="shared" si="67"/>
        <v>1.7391304347826087E-2</v>
      </c>
      <c r="H293" s="10">
        <f t="shared" si="68"/>
        <v>1.4187541565063178E-2</v>
      </c>
      <c r="I293" s="10">
        <f t="shared" si="69"/>
        <v>1.5866679972058678E-2</v>
      </c>
      <c r="J293" s="10">
        <f t="shared" si="70"/>
        <v>3.0357728913685593E-2</v>
      </c>
      <c r="K293" s="10">
        <f t="shared" si="73"/>
        <v>0.47222222222222221</v>
      </c>
      <c r="L293" s="10">
        <f t="shared" si="74"/>
        <v>1.890625</v>
      </c>
      <c r="M293" s="10">
        <f t="shared" si="71"/>
        <v>8.2125603864734303E-3</v>
      </c>
      <c r="N293" s="14">
        <f t="shared" si="72"/>
        <v>2.682332077144757E-2</v>
      </c>
    </row>
    <row r="294" spans="1:14" x14ac:dyDescent="0.2">
      <c r="A294" s="8"/>
      <c r="B294" s="43" t="s">
        <v>274</v>
      </c>
      <c r="C294" s="40">
        <v>34</v>
      </c>
      <c r="D294" s="9">
        <v>26</v>
      </c>
      <c r="E294" s="9">
        <v>11</v>
      </c>
      <c r="F294" s="9">
        <v>23</v>
      </c>
      <c r="G294" s="10">
        <f t="shared" si="67"/>
        <v>5.475040257648953E-3</v>
      </c>
      <c r="H294" s="10">
        <f t="shared" si="68"/>
        <v>5.763688760806916E-3</v>
      </c>
      <c r="I294" s="10">
        <f t="shared" si="69"/>
        <v>1.0976948408342481E-3</v>
      </c>
      <c r="J294" s="10">
        <f t="shared" si="70"/>
        <v>3.7742041352149657E-3</v>
      </c>
      <c r="K294" s="10">
        <f t="shared" si="73"/>
        <v>-0.67647058823529416</v>
      </c>
      <c r="L294" s="10">
        <f t="shared" si="74"/>
        <v>-0.11538461538461539</v>
      </c>
      <c r="M294" s="10">
        <f t="shared" si="71"/>
        <v>-3.7037037037037038E-3</v>
      </c>
      <c r="N294" s="14">
        <f t="shared" si="72"/>
        <v>-6.6504101086233653E-4</v>
      </c>
    </row>
    <row r="295" spans="1:14" x14ac:dyDescent="0.2">
      <c r="A295" s="8"/>
      <c r="B295" s="43" t="s">
        <v>275</v>
      </c>
      <c r="C295" s="40">
        <v>16</v>
      </c>
      <c r="D295" s="9">
        <v>7</v>
      </c>
      <c r="E295" s="9">
        <v>3</v>
      </c>
      <c r="F295" s="9">
        <v>6</v>
      </c>
      <c r="G295" s="10">
        <f t="shared" si="67"/>
        <v>2.5764895330112722E-3</v>
      </c>
      <c r="H295" s="10">
        <f t="shared" si="68"/>
        <v>1.5517623586787852E-3</v>
      </c>
      <c r="I295" s="10">
        <f t="shared" si="69"/>
        <v>2.9937132022752222E-4</v>
      </c>
      <c r="J295" s="10">
        <f t="shared" si="70"/>
        <v>9.8457499179520846E-4</v>
      </c>
      <c r="K295" s="10">
        <f t="shared" si="73"/>
        <v>-0.8125</v>
      </c>
      <c r="L295" s="10">
        <f t="shared" si="74"/>
        <v>-0.14285714285714285</v>
      </c>
      <c r="M295" s="10">
        <f t="shared" si="71"/>
        <v>-2.0933977455716585E-3</v>
      </c>
      <c r="N295" s="14">
        <f t="shared" si="72"/>
        <v>-2.2168033695411216E-4</v>
      </c>
    </row>
    <row r="296" spans="1:14" x14ac:dyDescent="0.2">
      <c r="A296" s="8"/>
      <c r="B296" s="43" t="s">
        <v>276</v>
      </c>
      <c r="C296" s="40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2.2168033695411216E-4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4">
        <f t="shared" si="72"/>
        <v>-2.2168033695411216E-4</v>
      </c>
    </row>
    <row r="297" spans="1:14" ht="25.5" x14ac:dyDescent="0.2">
      <c r="A297" s="8"/>
      <c r="B297" s="43" t="s">
        <v>277</v>
      </c>
      <c r="C297" s="40">
        <v>14</v>
      </c>
      <c r="D297" s="9">
        <v>1</v>
      </c>
      <c r="E297" s="9">
        <v>26</v>
      </c>
      <c r="F297" s="9">
        <v>23</v>
      </c>
      <c r="G297" s="10">
        <f t="shared" si="67"/>
        <v>2.2544283413848632E-3</v>
      </c>
      <c r="H297" s="10">
        <f t="shared" si="68"/>
        <v>2.2168033695411216E-4</v>
      </c>
      <c r="I297" s="10">
        <f t="shared" si="69"/>
        <v>2.5945514419718589E-3</v>
      </c>
      <c r="J297" s="10">
        <f t="shared" si="70"/>
        <v>3.7742041352149657E-3</v>
      </c>
      <c r="K297" s="10">
        <f t="shared" si="73"/>
        <v>0.8571428571428571</v>
      </c>
      <c r="L297" s="10">
        <f t="shared" si="74"/>
        <v>22</v>
      </c>
      <c r="M297" s="10">
        <f t="shared" si="71"/>
        <v>1.9323671497584541E-3</v>
      </c>
      <c r="N297" s="14">
        <f t="shared" si="72"/>
        <v>4.8769674129904676E-3</v>
      </c>
    </row>
    <row r="298" spans="1:14" x14ac:dyDescent="0.2">
      <c r="A298" s="8"/>
      <c r="B298" s="43" t="s">
        <v>278</v>
      </c>
      <c r="C298" s="40">
        <v>1</v>
      </c>
      <c r="D298" s="9">
        <v>7</v>
      </c>
      <c r="E298" s="9">
        <v>1</v>
      </c>
      <c r="F298" s="9">
        <v>2</v>
      </c>
      <c r="G298" s="10">
        <f t="shared" si="67"/>
        <v>1.6103059581320451E-4</v>
      </c>
      <c r="H298" s="10">
        <f t="shared" si="68"/>
        <v>1.5517623586787852E-3</v>
      </c>
      <c r="I298" s="10">
        <f t="shared" si="69"/>
        <v>9.9790440075840737E-5</v>
      </c>
      <c r="J298" s="10">
        <f t="shared" si="70"/>
        <v>3.2819166393173612E-4</v>
      </c>
      <c r="K298" s="10">
        <f t="shared" si="73"/>
        <v>0</v>
      </c>
      <c r="L298" s="10">
        <f t="shared" si="74"/>
        <v>-0.7142857142857143</v>
      </c>
      <c r="M298" s="10">
        <f t="shared" si="71"/>
        <v>0</v>
      </c>
      <c r="N298" s="14">
        <f t="shared" si="72"/>
        <v>-1.108401684770561E-3</v>
      </c>
    </row>
    <row r="299" spans="1:14" x14ac:dyDescent="0.2">
      <c r="A299" s="8"/>
      <c r="B299" s="43" t="s">
        <v>279</v>
      </c>
      <c r="C299" s="40">
        <v>0</v>
      </c>
      <c r="D299" s="9">
        <v>7</v>
      </c>
      <c r="E299" s="9">
        <v>4</v>
      </c>
      <c r="F299" s="9">
        <v>3</v>
      </c>
      <c r="G299" s="10" t="str">
        <f t="shared" si="67"/>
        <v/>
      </c>
      <c r="H299" s="10">
        <f t="shared" si="68"/>
        <v>1.5517623586787852E-3</v>
      </c>
      <c r="I299" s="10">
        <f t="shared" si="69"/>
        <v>3.9916176030336295E-4</v>
      </c>
      <c r="J299" s="10">
        <f t="shared" si="70"/>
        <v>4.9228749589760423E-4</v>
      </c>
      <c r="K299" s="10">
        <f t="shared" si="73"/>
        <v>1</v>
      </c>
      <c r="L299" s="10">
        <f t="shared" si="74"/>
        <v>-0.5714285714285714</v>
      </c>
      <c r="M299" s="10" t="str">
        <f t="shared" si="71"/>
        <v/>
      </c>
      <c r="N299" s="14">
        <f t="shared" si="72"/>
        <v>-8.8672134781644864E-4</v>
      </c>
    </row>
    <row r="300" spans="1:14" x14ac:dyDescent="0.2">
      <c r="A300" s="8"/>
      <c r="B300" s="43" t="s">
        <v>280</v>
      </c>
      <c r="C300" s="40">
        <v>4</v>
      </c>
      <c r="D300" s="9">
        <v>8</v>
      </c>
      <c r="E300" s="9">
        <v>3</v>
      </c>
      <c r="F300" s="9">
        <v>9</v>
      </c>
      <c r="G300" s="10">
        <f t="shared" si="67"/>
        <v>6.4412238325281806E-4</v>
      </c>
      <c r="H300" s="10">
        <f t="shared" si="68"/>
        <v>1.7734426956328973E-3</v>
      </c>
      <c r="I300" s="10">
        <f t="shared" si="69"/>
        <v>2.9937132022752222E-4</v>
      </c>
      <c r="J300" s="10">
        <f t="shared" si="70"/>
        <v>1.4768624876928126E-3</v>
      </c>
      <c r="K300" s="10">
        <f t="shared" si="73"/>
        <v>-0.25</v>
      </c>
      <c r="L300" s="10">
        <f t="shared" si="74"/>
        <v>0.125</v>
      </c>
      <c r="M300" s="10">
        <f t="shared" si="71"/>
        <v>-1.6103059581320451E-4</v>
      </c>
      <c r="N300" s="14">
        <f t="shared" si="72"/>
        <v>2.2168033695411216E-4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9</v>
      </c>
      <c r="D304" s="9">
        <v>8</v>
      </c>
      <c r="E304" s="9">
        <v>4</v>
      </c>
      <c r="F304" s="9">
        <v>1</v>
      </c>
      <c r="G304" s="10">
        <f t="shared" si="67"/>
        <v>1.4492753623188406E-3</v>
      </c>
      <c r="H304" s="10">
        <f t="shared" si="68"/>
        <v>1.7734426956328973E-3</v>
      </c>
      <c r="I304" s="10">
        <f t="shared" si="69"/>
        <v>3.9916176030336295E-4</v>
      </c>
      <c r="J304" s="10">
        <f t="shared" si="70"/>
        <v>1.6409583196586806E-4</v>
      </c>
      <c r="K304" s="10">
        <f t="shared" si="73"/>
        <v>-0.55555555555555558</v>
      </c>
      <c r="L304" s="10">
        <f t="shared" si="74"/>
        <v>-0.875</v>
      </c>
      <c r="M304" s="10">
        <f t="shared" si="71"/>
        <v>-8.0515297906602254E-4</v>
      </c>
      <c r="N304" s="14">
        <f t="shared" si="72"/>
        <v>-1.5517623586787852E-3</v>
      </c>
    </row>
    <row r="305" spans="1:14" x14ac:dyDescent="0.2">
      <c r="A305" s="8"/>
      <c r="B305" s="43" t="s">
        <v>285</v>
      </c>
      <c r="C305" s="40">
        <v>2</v>
      </c>
      <c r="D305" s="9">
        <v>6</v>
      </c>
      <c r="E305" s="9">
        <v>2</v>
      </c>
      <c r="F305" s="9">
        <v>1</v>
      </c>
      <c r="G305" s="10">
        <f t="shared" si="67"/>
        <v>3.2206119162640903E-4</v>
      </c>
      <c r="H305" s="10">
        <f t="shared" si="68"/>
        <v>1.3300820217246731E-3</v>
      </c>
      <c r="I305" s="10">
        <f t="shared" si="69"/>
        <v>1.9958088015168147E-4</v>
      </c>
      <c r="J305" s="10">
        <f t="shared" si="70"/>
        <v>1.6409583196586806E-4</v>
      </c>
      <c r="K305" s="10">
        <f t="shared" si="73"/>
        <v>0</v>
      </c>
      <c r="L305" s="10">
        <f t="shared" si="74"/>
        <v>-0.83333333333333337</v>
      </c>
      <c r="M305" s="10">
        <f t="shared" si="71"/>
        <v>0</v>
      </c>
      <c r="N305" s="14">
        <f t="shared" si="72"/>
        <v>-1.108401684770561E-3</v>
      </c>
    </row>
    <row r="306" spans="1:14" x14ac:dyDescent="0.2">
      <c r="A306" s="8"/>
      <c r="B306" s="43" t="s">
        <v>286</v>
      </c>
      <c r="C306" s="40">
        <v>376</v>
      </c>
      <c r="D306" s="9">
        <v>327</v>
      </c>
      <c r="E306" s="9">
        <v>54</v>
      </c>
      <c r="F306" s="9">
        <v>59</v>
      </c>
      <c r="G306" s="10">
        <f t="shared" si="67"/>
        <v>6.0547504025764892E-2</v>
      </c>
      <c r="H306" s="10">
        <f t="shared" si="68"/>
        <v>7.2489470183994681E-2</v>
      </c>
      <c r="I306" s="10">
        <f t="shared" si="69"/>
        <v>5.3886837640953998E-3</v>
      </c>
      <c r="J306" s="10">
        <f t="shared" si="70"/>
        <v>9.681654085986216E-3</v>
      </c>
      <c r="K306" s="10">
        <f t="shared" si="73"/>
        <v>-0.8563829787234043</v>
      </c>
      <c r="L306" s="10">
        <f t="shared" si="74"/>
        <v>-0.81957186544342508</v>
      </c>
      <c r="M306" s="10">
        <f t="shared" si="71"/>
        <v>-5.185185185185185E-2</v>
      </c>
      <c r="N306" s="14">
        <f t="shared" si="72"/>
        <v>-5.9410330303702061E-2</v>
      </c>
    </row>
    <row r="307" spans="1:14" x14ac:dyDescent="0.2">
      <c r="A307" s="8"/>
      <c r="B307" s="43" t="s">
        <v>287</v>
      </c>
      <c r="C307" s="40">
        <v>88</v>
      </c>
      <c r="D307" s="9">
        <v>106</v>
      </c>
      <c r="E307" s="9">
        <v>158</v>
      </c>
      <c r="F307" s="9">
        <v>131</v>
      </c>
      <c r="G307" s="10">
        <f t="shared" si="67"/>
        <v>1.4170692431561997E-2</v>
      </c>
      <c r="H307" s="10">
        <f t="shared" si="68"/>
        <v>2.3498115717135889E-2</v>
      </c>
      <c r="I307" s="10">
        <f t="shared" si="69"/>
        <v>1.5766889531982835E-2</v>
      </c>
      <c r="J307" s="10">
        <f t="shared" si="70"/>
        <v>2.1496553987528717E-2</v>
      </c>
      <c r="K307" s="10">
        <f t="shared" si="73"/>
        <v>0.79545454545454541</v>
      </c>
      <c r="L307" s="10">
        <f t="shared" si="74"/>
        <v>0.23584905660377359</v>
      </c>
      <c r="M307" s="10">
        <f t="shared" si="71"/>
        <v>1.1272141706924315E-2</v>
      </c>
      <c r="N307" s="14">
        <f t="shared" si="72"/>
        <v>5.5420084238528037E-3</v>
      </c>
    </row>
    <row r="308" spans="1:14" x14ac:dyDescent="0.2">
      <c r="A308" s="8"/>
      <c r="B308" s="43" t="s">
        <v>288</v>
      </c>
      <c r="C308" s="40">
        <v>8</v>
      </c>
      <c r="D308" s="9">
        <v>7</v>
      </c>
      <c r="E308" s="9">
        <v>2</v>
      </c>
      <c r="F308" s="9">
        <v>2</v>
      </c>
      <c r="G308" s="10">
        <f t="shared" si="67"/>
        <v>1.2882447665056361E-3</v>
      </c>
      <c r="H308" s="10">
        <f t="shared" si="68"/>
        <v>1.5517623586787852E-3</v>
      </c>
      <c r="I308" s="10">
        <f t="shared" si="69"/>
        <v>1.9958088015168147E-4</v>
      </c>
      <c r="J308" s="10">
        <f t="shared" si="70"/>
        <v>3.2819166393173612E-4</v>
      </c>
      <c r="K308" s="10">
        <f t="shared" si="73"/>
        <v>-0.75</v>
      </c>
      <c r="L308" s="10">
        <f t="shared" si="74"/>
        <v>-0.7142857142857143</v>
      </c>
      <c r="M308" s="10">
        <f t="shared" si="71"/>
        <v>-9.6618357487922714E-4</v>
      </c>
      <c r="N308" s="14">
        <f t="shared" si="72"/>
        <v>-1.108401684770561E-3</v>
      </c>
    </row>
    <row r="309" spans="1:14" x14ac:dyDescent="0.2">
      <c r="A309" s="8"/>
      <c r="B309" s="43" t="s">
        <v>289</v>
      </c>
      <c r="C309" s="40">
        <v>22</v>
      </c>
      <c r="D309" s="9">
        <v>24</v>
      </c>
      <c r="E309" s="9">
        <v>5</v>
      </c>
      <c r="F309" s="9">
        <v>4</v>
      </c>
      <c r="G309" s="10">
        <f t="shared" si="67"/>
        <v>3.5426731078904991E-3</v>
      </c>
      <c r="H309" s="10">
        <f t="shared" si="68"/>
        <v>5.3203280868986923E-3</v>
      </c>
      <c r="I309" s="10">
        <f t="shared" si="69"/>
        <v>4.9895220037920367E-4</v>
      </c>
      <c r="J309" s="10">
        <f t="shared" si="70"/>
        <v>6.5638332786347223E-4</v>
      </c>
      <c r="K309" s="10">
        <f t="shared" si="73"/>
        <v>-0.77272727272727271</v>
      </c>
      <c r="L309" s="10">
        <f t="shared" si="74"/>
        <v>-0.83333333333333337</v>
      </c>
      <c r="M309" s="10">
        <f t="shared" si="71"/>
        <v>-2.7375201288244765E-3</v>
      </c>
      <c r="N309" s="14">
        <f t="shared" si="72"/>
        <v>-4.4336067390822438E-3</v>
      </c>
    </row>
    <row r="310" spans="1:14" x14ac:dyDescent="0.2">
      <c r="A310" s="8"/>
      <c r="B310" s="43" t="s">
        <v>290</v>
      </c>
      <c r="C310" s="40">
        <v>2</v>
      </c>
      <c r="D310" s="9">
        <v>2</v>
      </c>
      <c r="E310" s="9">
        <v>26</v>
      </c>
      <c r="F310" s="9">
        <v>19</v>
      </c>
      <c r="G310" s="10">
        <f t="shared" si="67"/>
        <v>3.2206119162640903E-4</v>
      </c>
      <c r="H310" s="10">
        <f t="shared" si="68"/>
        <v>4.4336067390822432E-4</v>
      </c>
      <c r="I310" s="10">
        <f t="shared" si="69"/>
        <v>2.5945514419718589E-3</v>
      </c>
      <c r="J310" s="10">
        <f t="shared" si="70"/>
        <v>3.1178208073514933E-3</v>
      </c>
      <c r="K310" s="10">
        <f t="shared" si="73"/>
        <v>12</v>
      </c>
      <c r="L310" s="10">
        <f t="shared" si="74"/>
        <v>8.5</v>
      </c>
      <c r="M310" s="10">
        <f t="shared" si="71"/>
        <v>3.8647342995169085E-3</v>
      </c>
      <c r="N310" s="14">
        <f t="shared" si="72"/>
        <v>3.7685657282199069E-3</v>
      </c>
    </row>
    <row r="311" spans="1:14" ht="25.5" x14ac:dyDescent="0.2">
      <c r="A311" s="8"/>
      <c r="B311" s="43" t="s">
        <v>291</v>
      </c>
      <c r="C311" s="40">
        <v>26</v>
      </c>
      <c r="D311" s="9">
        <v>26</v>
      </c>
      <c r="E311" s="9">
        <v>32</v>
      </c>
      <c r="F311" s="9">
        <v>17</v>
      </c>
      <c r="G311" s="10">
        <f t="shared" si="67"/>
        <v>4.1867954911433171E-3</v>
      </c>
      <c r="H311" s="10">
        <f t="shared" si="68"/>
        <v>5.763688760806916E-3</v>
      </c>
      <c r="I311" s="10">
        <f t="shared" si="69"/>
        <v>3.1932940824269036E-3</v>
      </c>
      <c r="J311" s="10">
        <f t="shared" si="70"/>
        <v>2.789629143419757E-3</v>
      </c>
      <c r="K311" s="10">
        <f t="shared" si="73"/>
        <v>0.23076923076923078</v>
      </c>
      <c r="L311" s="10">
        <f t="shared" si="74"/>
        <v>-0.34615384615384615</v>
      </c>
      <c r="M311" s="10">
        <f t="shared" si="71"/>
        <v>9.6618357487922703E-4</v>
      </c>
      <c r="N311" s="14">
        <f t="shared" si="72"/>
        <v>-1.9951230325870092E-3</v>
      </c>
    </row>
    <row r="312" spans="1:14" x14ac:dyDescent="0.2">
      <c r="A312" s="8"/>
      <c r="B312" s="43" t="s">
        <v>292</v>
      </c>
      <c r="C312" s="40">
        <v>50</v>
      </c>
      <c r="D312" s="9">
        <v>15</v>
      </c>
      <c r="E312" s="9">
        <v>25</v>
      </c>
      <c r="F312" s="9">
        <v>34</v>
      </c>
      <c r="G312" s="10">
        <f t="shared" si="67"/>
        <v>8.0515297906602248E-3</v>
      </c>
      <c r="H312" s="10">
        <f t="shared" si="68"/>
        <v>3.3252050543116827E-3</v>
      </c>
      <c r="I312" s="10">
        <f t="shared" si="69"/>
        <v>2.4947610018960184E-3</v>
      </c>
      <c r="J312" s="10">
        <f t="shared" si="70"/>
        <v>5.5792582868395141E-3</v>
      </c>
      <c r="K312" s="10">
        <f t="shared" si="73"/>
        <v>-0.5</v>
      </c>
      <c r="L312" s="10">
        <f t="shared" si="74"/>
        <v>1.2666666666666666</v>
      </c>
      <c r="M312" s="10">
        <f t="shared" si="71"/>
        <v>-4.0257648953301124E-3</v>
      </c>
      <c r="N312" s="14">
        <f t="shared" si="72"/>
        <v>4.2119264021281315E-3</v>
      </c>
    </row>
    <row r="313" spans="1:14" x14ac:dyDescent="0.2">
      <c r="A313" s="8"/>
      <c r="B313" s="43" t="s">
        <v>293</v>
      </c>
      <c r="C313" s="40">
        <v>14</v>
      </c>
      <c r="D313" s="9">
        <v>1</v>
      </c>
      <c r="E313" s="9">
        <v>3</v>
      </c>
      <c r="F313" s="9">
        <v>1</v>
      </c>
      <c r="G313" s="10">
        <f t="shared" si="67"/>
        <v>2.2544283413848632E-3</v>
      </c>
      <c r="H313" s="10">
        <f t="shared" si="68"/>
        <v>2.2168033695411216E-4</v>
      </c>
      <c r="I313" s="10">
        <f t="shared" si="69"/>
        <v>2.9937132022752222E-4</v>
      </c>
      <c r="J313" s="10">
        <f t="shared" si="70"/>
        <v>1.6409583196586806E-4</v>
      </c>
      <c r="K313" s="10">
        <f t="shared" si="73"/>
        <v>-0.7857142857142857</v>
      </c>
      <c r="L313" s="10">
        <f t="shared" si="74"/>
        <v>0</v>
      </c>
      <c r="M313" s="10">
        <f t="shared" si="71"/>
        <v>-1.7713365539452496E-3</v>
      </c>
      <c r="N313" s="14">
        <f t="shared" si="72"/>
        <v>0</v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3</v>
      </c>
      <c r="D315" s="9">
        <v>7</v>
      </c>
      <c r="E315" s="9">
        <v>0</v>
      </c>
      <c r="F315" s="9">
        <v>3</v>
      </c>
      <c r="G315" s="10">
        <f t="shared" si="67"/>
        <v>4.8309178743961351E-4</v>
      </c>
      <c r="H315" s="10">
        <f t="shared" si="68"/>
        <v>1.5517623586787852E-3</v>
      </c>
      <c r="I315" s="10" t="str">
        <f t="shared" si="69"/>
        <v/>
      </c>
      <c r="J315" s="10">
        <f t="shared" si="70"/>
        <v>4.9228749589760423E-4</v>
      </c>
      <c r="K315" s="10">
        <f t="shared" si="73"/>
        <v>-1</v>
      </c>
      <c r="L315" s="10">
        <f t="shared" si="74"/>
        <v>-0.5714285714285714</v>
      </c>
      <c r="M315" s="10">
        <f t="shared" si="71"/>
        <v>-4.8309178743961351E-4</v>
      </c>
      <c r="N315" s="14">
        <f t="shared" si="72"/>
        <v>-8.8672134781644864E-4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12</v>
      </c>
      <c r="D318" s="9">
        <v>9</v>
      </c>
      <c r="E318" s="9">
        <v>39</v>
      </c>
      <c r="F318" s="9">
        <v>36</v>
      </c>
      <c r="G318" s="10">
        <f t="shared" si="75"/>
        <v>1.9323671497584541E-3</v>
      </c>
      <c r="H318" s="10">
        <f t="shared" si="76"/>
        <v>1.9951230325870096E-3</v>
      </c>
      <c r="I318" s="10">
        <f t="shared" si="77"/>
        <v>3.8918271629577888E-3</v>
      </c>
      <c r="J318" s="10">
        <f t="shared" si="78"/>
        <v>5.9074499507712503E-3</v>
      </c>
      <c r="K318" s="10">
        <f t="shared" si="81"/>
        <v>2.25</v>
      </c>
      <c r="L318" s="10">
        <f t="shared" si="82"/>
        <v>3</v>
      </c>
      <c r="M318" s="10">
        <f t="shared" si="79"/>
        <v>4.3478260869565218E-3</v>
      </c>
      <c r="N318" s="14">
        <f t="shared" si="80"/>
        <v>5.9853690977610292E-3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6</v>
      </c>
      <c r="D320" s="9">
        <v>5</v>
      </c>
      <c r="E320" s="9">
        <v>0</v>
      </c>
      <c r="F320" s="9">
        <v>4</v>
      </c>
      <c r="G320" s="10">
        <f t="shared" si="75"/>
        <v>9.6618357487922703E-4</v>
      </c>
      <c r="H320" s="10">
        <f t="shared" si="76"/>
        <v>1.1084016847705607E-3</v>
      </c>
      <c r="I320" s="10" t="str">
        <f t="shared" si="77"/>
        <v/>
      </c>
      <c r="J320" s="10">
        <f t="shared" si="78"/>
        <v>6.5638332786347223E-4</v>
      </c>
      <c r="K320" s="10">
        <f t="shared" si="81"/>
        <v>-1</v>
      </c>
      <c r="L320" s="10">
        <f t="shared" si="82"/>
        <v>-0.2</v>
      </c>
      <c r="M320" s="10">
        <f t="shared" si="79"/>
        <v>-9.6618357487922703E-4</v>
      </c>
      <c r="N320" s="14">
        <f t="shared" si="80"/>
        <v>-2.2168033695411216E-4</v>
      </c>
    </row>
    <row r="321" spans="1:14" ht="25.5" x14ac:dyDescent="0.2">
      <c r="A321" s="8"/>
      <c r="B321" s="43" t="s">
        <v>301</v>
      </c>
      <c r="C321" s="40">
        <v>3</v>
      </c>
      <c r="D321" s="9">
        <v>4</v>
      </c>
      <c r="E321" s="9">
        <v>4</v>
      </c>
      <c r="F321" s="9">
        <v>12</v>
      </c>
      <c r="G321" s="10">
        <f t="shared" si="75"/>
        <v>4.8309178743961351E-4</v>
      </c>
      <c r="H321" s="10">
        <f t="shared" si="76"/>
        <v>8.8672134781644864E-4</v>
      </c>
      <c r="I321" s="10">
        <f t="shared" si="77"/>
        <v>3.9916176030336295E-4</v>
      </c>
      <c r="J321" s="10">
        <f t="shared" si="78"/>
        <v>1.9691499835904169E-3</v>
      </c>
      <c r="K321" s="10">
        <f t="shared" si="81"/>
        <v>0.33333333333333331</v>
      </c>
      <c r="L321" s="10">
        <f t="shared" si="82"/>
        <v>2</v>
      </c>
      <c r="M321" s="10">
        <f t="shared" si="79"/>
        <v>1.6103059581320449E-4</v>
      </c>
      <c r="N321" s="14">
        <f t="shared" si="80"/>
        <v>1.7734426956328973E-3</v>
      </c>
    </row>
    <row r="322" spans="1:14" x14ac:dyDescent="0.2">
      <c r="A322" s="8"/>
      <c r="B322" s="43" t="s">
        <v>302</v>
      </c>
      <c r="C322" s="40">
        <v>0</v>
      </c>
      <c r="D322" s="9">
        <v>3</v>
      </c>
      <c r="E322" s="9">
        <v>2</v>
      </c>
      <c r="F322" s="9">
        <v>14</v>
      </c>
      <c r="G322" s="10" t="str">
        <f t="shared" si="75"/>
        <v/>
      </c>
      <c r="H322" s="10">
        <f t="shared" si="76"/>
        <v>6.6504101086233653E-4</v>
      </c>
      <c r="I322" s="10">
        <f t="shared" si="77"/>
        <v>1.9958088015168147E-4</v>
      </c>
      <c r="J322" s="10">
        <f t="shared" si="78"/>
        <v>2.2973416475221531E-3</v>
      </c>
      <c r="K322" s="10">
        <f t="shared" si="81"/>
        <v>1</v>
      </c>
      <c r="L322" s="10">
        <f t="shared" si="82"/>
        <v>3.6666666666666665</v>
      </c>
      <c r="M322" s="10" t="str">
        <f t="shared" si="79"/>
        <v/>
      </c>
      <c r="N322" s="14">
        <f t="shared" si="80"/>
        <v>2.4384837064952338E-3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23</v>
      </c>
      <c r="D324" s="9">
        <v>32</v>
      </c>
      <c r="E324" s="9">
        <v>310</v>
      </c>
      <c r="F324" s="9">
        <v>315</v>
      </c>
      <c r="G324" s="10">
        <f t="shared" si="75"/>
        <v>3.7037037037037038E-3</v>
      </c>
      <c r="H324" s="10">
        <f t="shared" si="76"/>
        <v>7.0937707825315891E-3</v>
      </c>
      <c r="I324" s="10">
        <f t="shared" si="77"/>
        <v>3.0935036423510628E-2</v>
      </c>
      <c r="J324" s="10">
        <f t="shared" si="78"/>
        <v>5.1690187069248439E-2</v>
      </c>
      <c r="K324" s="10">
        <f t="shared" si="81"/>
        <v>12.478260869565217</v>
      </c>
      <c r="L324" s="10">
        <f t="shared" si="82"/>
        <v>8.84375</v>
      </c>
      <c r="M324" s="10">
        <f t="shared" si="79"/>
        <v>4.6215780998389695E-2</v>
      </c>
      <c r="N324" s="14">
        <f t="shared" si="80"/>
        <v>6.2735535358013739E-2</v>
      </c>
    </row>
    <row r="325" spans="1:14" x14ac:dyDescent="0.2">
      <c r="A325" s="8"/>
      <c r="B325" s="43" t="s">
        <v>305</v>
      </c>
      <c r="C325" s="40">
        <v>2</v>
      </c>
      <c r="D325" s="9">
        <v>2</v>
      </c>
      <c r="E325" s="9">
        <v>2</v>
      </c>
      <c r="F325" s="9">
        <v>6</v>
      </c>
      <c r="G325" s="10">
        <f t="shared" si="75"/>
        <v>3.2206119162640903E-4</v>
      </c>
      <c r="H325" s="10">
        <f t="shared" si="76"/>
        <v>4.4336067390822432E-4</v>
      </c>
      <c r="I325" s="10">
        <f t="shared" si="77"/>
        <v>1.9958088015168147E-4</v>
      </c>
      <c r="J325" s="10">
        <f t="shared" si="78"/>
        <v>9.8457499179520846E-4</v>
      </c>
      <c r="K325" s="10">
        <f t="shared" si="81"/>
        <v>0</v>
      </c>
      <c r="L325" s="10">
        <f t="shared" si="82"/>
        <v>2</v>
      </c>
      <c r="M325" s="10">
        <f t="shared" si="79"/>
        <v>0</v>
      </c>
      <c r="N325" s="14">
        <f t="shared" si="80"/>
        <v>8.8672134781644864E-4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137</v>
      </c>
      <c r="D327" s="9">
        <v>366</v>
      </c>
      <c r="E327" s="9">
        <v>436</v>
      </c>
      <c r="F327" s="9">
        <v>576</v>
      </c>
      <c r="G327" s="10">
        <f t="shared" si="75"/>
        <v>2.2061191626409019E-2</v>
      </c>
      <c r="H327" s="10">
        <f t="shared" si="76"/>
        <v>8.1135003325205055E-2</v>
      </c>
      <c r="I327" s="10">
        <f t="shared" si="77"/>
        <v>4.3508631873066562E-2</v>
      </c>
      <c r="J327" s="10">
        <f t="shared" si="78"/>
        <v>9.4519199212340005E-2</v>
      </c>
      <c r="K327" s="10">
        <f t="shared" si="81"/>
        <v>2.1824817518248176</v>
      </c>
      <c r="L327" s="10">
        <f t="shared" si="82"/>
        <v>0.57377049180327866</v>
      </c>
      <c r="M327" s="10">
        <f t="shared" si="79"/>
        <v>4.8148148148148155E-2</v>
      </c>
      <c r="N327" s="14">
        <f t="shared" si="80"/>
        <v>4.6552870760363553E-2</v>
      </c>
    </row>
    <row r="328" spans="1:14" x14ac:dyDescent="0.2">
      <c r="A328" s="8"/>
      <c r="B328" s="43" t="s">
        <v>308</v>
      </c>
      <c r="C328" s="40">
        <v>7</v>
      </c>
      <c r="D328" s="9">
        <v>2</v>
      </c>
      <c r="E328" s="9">
        <v>0</v>
      </c>
      <c r="F328" s="9">
        <v>1</v>
      </c>
      <c r="G328" s="10">
        <f t="shared" si="75"/>
        <v>1.1272141706924316E-3</v>
      </c>
      <c r="H328" s="10">
        <f t="shared" si="76"/>
        <v>4.4336067390822432E-4</v>
      </c>
      <c r="I328" s="10" t="str">
        <f t="shared" si="77"/>
        <v/>
      </c>
      <c r="J328" s="10">
        <f t="shared" si="78"/>
        <v>1.6409583196586806E-4</v>
      </c>
      <c r="K328" s="10">
        <f t="shared" si="81"/>
        <v>-1</v>
      </c>
      <c r="L328" s="10">
        <f t="shared" si="82"/>
        <v>-0.5</v>
      </c>
      <c r="M328" s="10">
        <f t="shared" si="79"/>
        <v>-1.1272141706924316E-3</v>
      </c>
      <c r="N328" s="14">
        <f t="shared" si="80"/>
        <v>-2.2168033695411216E-4</v>
      </c>
    </row>
    <row r="329" spans="1:14" x14ac:dyDescent="0.2">
      <c r="A329" s="8"/>
      <c r="B329" s="43" t="s">
        <v>309</v>
      </c>
      <c r="C329" s="40">
        <v>88</v>
      </c>
      <c r="D329" s="9">
        <v>93</v>
      </c>
      <c r="E329" s="9">
        <v>108</v>
      </c>
      <c r="F329" s="9">
        <v>51</v>
      </c>
      <c r="G329" s="10">
        <f t="shared" si="75"/>
        <v>1.4170692431561997E-2</v>
      </c>
      <c r="H329" s="10">
        <f t="shared" si="76"/>
        <v>2.0616271336732432E-2</v>
      </c>
      <c r="I329" s="10">
        <f t="shared" si="77"/>
        <v>1.07773675281908E-2</v>
      </c>
      <c r="J329" s="10">
        <f t="shared" si="78"/>
        <v>8.3688874302592711E-3</v>
      </c>
      <c r="K329" s="10">
        <f t="shared" si="81"/>
        <v>0.22727272727272727</v>
      </c>
      <c r="L329" s="10">
        <f t="shared" si="82"/>
        <v>-0.45161290322580644</v>
      </c>
      <c r="M329" s="10">
        <f t="shared" si="79"/>
        <v>3.2206119162640902E-3</v>
      </c>
      <c r="N329" s="14">
        <f t="shared" si="80"/>
        <v>-9.3105741520727106E-3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1</v>
      </c>
      <c r="D331" s="9">
        <v>1</v>
      </c>
      <c r="E331" s="9">
        <v>0</v>
      </c>
      <c r="F331" s="9">
        <v>0</v>
      </c>
      <c r="G331" s="10">
        <f t="shared" si="75"/>
        <v>1.6103059581320451E-4</v>
      </c>
      <c r="H331" s="10">
        <f t="shared" si="76"/>
        <v>2.2168033695411216E-4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-1.6103059581320451E-4</v>
      </c>
      <c r="N331" s="14">
        <f t="shared" si="80"/>
        <v>-2.2168033695411216E-4</v>
      </c>
    </row>
    <row r="332" spans="1:14" x14ac:dyDescent="0.2">
      <c r="A332" s="8"/>
      <c r="B332" s="43" t="s">
        <v>312</v>
      </c>
      <c r="C332" s="40">
        <v>0</v>
      </c>
      <c r="D332" s="9">
        <v>5</v>
      </c>
      <c r="E332" s="9">
        <v>0</v>
      </c>
      <c r="F332" s="9">
        <v>5</v>
      </c>
      <c r="G332" s="10" t="str">
        <f t="shared" si="75"/>
        <v/>
      </c>
      <c r="H332" s="10">
        <f t="shared" si="76"/>
        <v>1.1084016847705607E-3</v>
      </c>
      <c r="I332" s="10" t="str">
        <f t="shared" si="77"/>
        <v/>
      </c>
      <c r="J332" s="10">
        <f t="shared" si="78"/>
        <v>8.2047915982934034E-4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1</v>
      </c>
      <c r="E333" s="9">
        <v>0</v>
      </c>
      <c r="F333" s="9">
        <v>2</v>
      </c>
      <c r="G333" s="10" t="str">
        <f t="shared" si="75"/>
        <v/>
      </c>
      <c r="H333" s="10">
        <f t="shared" si="76"/>
        <v>2.2168033695411216E-4</v>
      </c>
      <c r="I333" s="10" t="str">
        <f t="shared" si="77"/>
        <v/>
      </c>
      <c r="J333" s="10">
        <f t="shared" si="78"/>
        <v>3.2819166393173612E-4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4">
        <f t="shared" si="80"/>
        <v>2.2168033695411216E-4</v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2.2168033695411216E-4</v>
      </c>
      <c r="I334" s="10" t="str">
        <f t="shared" si="77"/>
        <v/>
      </c>
      <c r="J334" s="10">
        <f t="shared" si="78"/>
        <v>1.6409583196586806E-4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14">
        <f t="shared" si="80"/>
        <v>0</v>
      </c>
    </row>
    <row r="335" spans="1:14" x14ac:dyDescent="0.2">
      <c r="A335" s="8"/>
      <c r="B335" s="43" t="s">
        <v>315</v>
      </c>
      <c r="C335" s="40">
        <v>1</v>
      </c>
      <c r="D335" s="9">
        <v>0</v>
      </c>
      <c r="E335" s="9">
        <v>0</v>
      </c>
      <c r="F335" s="9">
        <v>1</v>
      </c>
      <c r="G335" s="10">
        <f t="shared" si="75"/>
        <v>1.6103059581320451E-4</v>
      </c>
      <c r="H335" s="10" t="str">
        <f t="shared" si="76"/>
        <v/>
      </c>
      <c r="I335" s="10" t="str">
        <f t="shared" si="77"/>
        <v/>
      </c>
      <c r="J335" s="10">
        <f t="shared" si="78"/>
        <v>1.6409583196586806E-4</v>
      </c>
      <c r="K335" s="10">
        <f t="shared" si="81"/>
        <v>-1</v>
      </c>
      <c r="L335" s="10">
        <f t="shared" si="82"/>
        <v>1</v>
      </c>
      <c r="M335" s="10">
        <f t="shared" si="79"/>
        <v>-1.6103059581320451E-4</v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1</v>
      </c>
      <c r="D336" s="9">
        <v>6</v>
      </c>
      <c r="E336" s="9">
        <v>2</v>
      </c>
      <c r="F336" s="9">
        <v>6</v>
      </c>
      <c r="G336" s="10">
        <f t="shared" si="75"/>
        <v>1.6103059581320451E-4</v>
      </c>
      <c r="H336" s="10">
        <f t="shared" si="76"/>
        <v>1.3300820217246731E-3</v>
      </c>
      <c r="I336" s="10">
        <f t="shared" si="77"/>
        <v>1.9958088015168147E-4</v>
      </c>
      <c r="J336" s="10">
        <f t="shared" si="78"/>
        <v>9.8457499179520846E-4</v>
      </c>
      <c r="K336" s="10">
        <f t="shared" si="81"/>
        <v>1</v>
      </c>
      <c r="L336" s="10">
        <f t="shared" si="82"/>
        <v>0</v>
      </c>
      <c r="M336" s="10">
        <f t="shared" si="79"/>
        <v>1.6103059581320451E-4</v>
      </c>
      <c r="N336" s="14">
        <f t="shared" si="80"/>
        <v>0</v>
      </c>
    </row>
    <row r="337" spans="1:14" x14ac:dyDescent="0.2">
      <c r="A337" s="8"/>
      <c r="B337" s="43" t="s">
        <v>317</v>
      </c>
      <c r="C337" s="40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2.2168033695411216E-4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4">
        <f t="shared" si="80"/>
        <v>-2.2168033695411216E-4</v>
      </c>
    </row>
    <row r="338" spans="1:14" ht="25.5" x14ac:dyDescent="0.2">
      <c r="A338" s="8"/>
      <c r="B338" s="43" t="s">
        <v>318</v>
      </c>
      <c r="C338" s="40">
        <v>8</v>
      </c>
      <c r="D338" s="9">
        <v>51</v>
      </c>
      <c r="E338" s="9">
        <v>2</v>
      </c>
      <c r="F338" s="9">
        <v>51</v>
      </c>
      <c r="G338" s="10">
        <f t="shared" si="75"/>
        <v>1.2882447665056361E-3</v>
      </c>
      <c r="H338" s="10">
        <f t="shared" si="76"/>
        <v>1.1305697184659722E-2</v>
      </c>
      <c r="I338" s="10">
        <f t="shared" si="77"/>
        <v>1.9958088015168147E-4</v>
      </c>
      <c r="J338" s="10">
        <f t="shared" si="78"/>
        <v>8.3688874302592711E-3</v>
      </c>
      <c r="K338" s="10">
        <f t="shared" si="81"/>
        <v>-0.75</v>
      </c>
      <c r="L338" s="10">
        <f t="shared" si="82"/>
        <v>0</v>
      </c>
      <c r="M338" s="10">
        <f t="shared" si="79"/>
        <v>-9.6618357487922714E-4</v>
      </c>
      <c r="N338" s="14">
        <f t="shared" si="80"/>
        <v>0</v>
      </c>
    </row>
    <row r="339" spans="1:14" ht="24" customHeight="1" x14ac:dyDescent="0.2">
      <c r="A339" s="8"/>
      <c r="B339" s="43" t="s">
        <v>319</v>
      </c>
      <c r="C339" s="40">
        <v>1</v>
      </c>
      <c r="D339" s="9">
        <v>1</v>
      </c>
      <c r="E339" s="9">
        <v>0</v>
      </c>
      <c r="F339" s="9">
        <v>0</v>
      </c>
      <c r="G339" s="10">
        <f t="shared" si="75"/>
        <v>1.6103059581320451E-4</v>
      </c>
      <c r="H339" s="10">
        <f t="shared" si="76"/>
        <v>2.2168033695411216E-4</v>
      </c>
      <c r="I339" s="10" t="str">
        <f t="shared" si="77"/>
        <v/>
      </c>
      <c r="J339" s="10" t="str">
        <f t="shared" si="78"/>
        <v/>
      </c>
      <c r="K339" s="10">
        <f t="shared" si="81"/>
        <v>-1</v>
      </c>
      <c r="L339" s="10">
        <f t="shared" si="82"/>
        <v>-1</v>
      </c>
      <c r="M339" s="10">
        <f t="shared" si="79"/>
        <v>-1.6103059581320451E-4</v>
      </c>
      <c r="N339" s="14">
        <f t="shared" si="80"/>
        <v>-2.2168033695411216E-4</v>
      </c>
    </row>
    <row r="340" spans="1:14" ht="25.5" x14ac:dyDescent="0.2">
      <c r="A340" s="8"/>
      <c r="B340" s="43" t="s">
        <v>320</v>
      </c>
      <c r="C340" s="40">
        <v>1</v>
      </c>
      <c r="D340" s="9">
        <v>3</v>
      </c>
      <c r="E340" s="9">
        <v>2</v>
      </c>
      <c r="F340" s="9">
        <v>3</v>
      </c>
      <c r="G340" s="10">
        <f t="shared" si="75"/>
        <v>1.6103059581320451E-4</v>
      </c>
      <c r="H340" s="10">
        <f t="shared" si="76"/>
        <v>6.6504101086233653E-4</v>
      </c>
      <c r="I340" s="10">
        <f t="shared" si="77"/>
        <v>1.9958088015168147E-4</v>
      </c>
      <c r="J340" s="10">
        <f t="shared" si="78"/>
        <v>4.9228749589760423E-4</v>
      </c>
      <c r="K340" s="10">
        <f t="shared" si="81"/>
        <v>1</v>
      </c>
      <c r="L340" s="10">
        <f t="shared" si="82"/>
        <v>0</v>
      </c>
      <c r="M340" s="10">
        <f t="shared" si="79"/>
        <v>1.6103059581320451E-4</v>
      </c>
      <c r="N340" s="14">
        <f t="shared" si="80"/>
        <v>0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1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>
        <f t="shared" si="78"/>
        <v>1.6409583196586806E-4</v>
      </c>
      <c r="K341" s="10" t="str">
        <f t="shared" si="81"/>
        <v xml:space="preserve"> </v>
      </c>
      <c r="L341" s="10">
        <f t="shared" si="82"/>
        <v>1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2</v>
      </c>
      <c r="D342" s="9">
        <v>2</v>
      </c>
      <c r="E342" s="9">
        <v>2</v>
      </c>
      <c r="F342" s="9">
        <v>2</v>
      </c>
      <c r="G342" s="10">
        <f t="shared" si="75"/>
        <v>3.2206119162640903E-4</v>
      </c>
      <c r="H342" s="10">
        <f t="shared" si="76"/>
        <v>4.4336067390822432E-4</v>
      </c>
      <c r="I342" s="10">
        <f t="shared" si="77"/>
        <v>1.9958088015168147E-4</v>
      </c>
      <c r="J342" s="10">
        <f t="shared" si="78"/>
        <v>3.2819166393173612E-4</v>
      </c>
      <c r="K342" s="10">
        <f t="shared" si="81"/>
        <v>0</v>
      </c>
      <c r="L342" s="10">
        <f t="shared" si="82"/>
        <v>0</v>
      </c>
      <c r="M342" s="10">
        <f t="shared" si="79"/>
        <v>0</v>
      </c>
      <c r="N342" s="14">
        <f t="shared" si="80"/>
        <v>0</v>
      </c>
    </row>
    <row r="343" spans="1:14" ht="25.5" x14ac:dyDescent="0.2">
      <c r="A343" s="8"/>
      <c r="B343" s="43" t="s">
        <v>323</v>
      </c>
      <c r="C343" s="40">
        <v>2</v>
      </c>
      <c r="D343" s="9">
        <v>4</v>
      </c>
      <c r="E343" s="9">
        <v>11</v>
      </c>
      <c r="F343" s="9">
        <v>3</v>
      </c>
      <c r="G343" s="10">
        <f t="shared" si="75"/>
        <v>3.2206119162640903E-4</v>
      </c>
      <c r="H343" s="10">
        <f t="shared" si="76"/>
        <v>8.8672134781644864E-4</v>
      </c>
      <c r="I343" s="10">
        <f t="shared" si="77"/>
        <v>1.0976948408342481E-3</v>
      </c>
      <c r="J343" s="10">
        <f t="shared" si="78"/>
        <v>4.9228749589760423E-4</v>
      </c>
      <c r="K343" s="10">
        <f t="shared" si="81"/>
        <v>4.5</v>
      </c>
      <c r="L343" s="10">
        <f t="shared" si="82"/>
        <v>-0.25</v>
      </c>
      <c r="M343" s="10">
        <f t="shared" si="79"/>
        <v>1.4492753623188406E-3</v>
      </c>
      <c r="N343" s="14">
        <f t="shared" si="80"/>
        <v>-2.2168033695411216E-4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0</v>
      </c>
      <c r="E346" s="9">
        <v>1</v>
      </c>
      <c r="F346" s="9">
        <v>0</v>
      </c>
      <c r="G346" s="10">
        <f t="shared" si="75"/>
        <v>1.6103059581320451E-4</v>
      </c>
      <c r="H346" s="10" t="str">
        <f t="shared" si="76"/>
        <v/>
      </c>
      <c r="I346" s="10">
        <f t="shared" si="77"/>
        <v>9.9790440075840737E-5</v>
      </c>
      <c r="J346" s="10" t="str">
        <f t="shared" si="78"/>
        <v/>
      </c>
      <c r="K346" s="10">
        <f t="shared" si="81"/>
        <v>0</v>
      </c>
      <c r="L346" s="10" t="str">
        <f t="shared" si="82"/>
        <v xml:space="preserve"> </v>
      </c>
      <c r="M346" s="10">
        <f t="shared" si="79"/>
        <v>0</v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30</v>
      </c>
      <c r="D347" s="9">
        <v>27</v>
      </c>
      <c r="E347" s="9">
        <v>235</v>
      </c>
      <c r="F347" s="9">
        <v>135</v>
      </c>
      <c r="G347" s="10">
        <f t="shared" si="75"/>
        <v>4.830917874396135E-3</v>
      </c>
      <c r="H347" s="10">
        <f t="shared" si="76"/>
        <v>5.9853690977610284E-3</v>
      </c>
      <c r="I347" s="10">
        <f t="shared" si="77"/>
        <v>2.3450753417822573E-2</v>
      </c>
      <c r="J347" s="10">
        <f t="shared" si="78"/>
        <v>2.2152937315392189E-2</v>
      </c>
      <c r="K347" s="10">
        <f t="shared" si="81"/>
        <v>6.833333333333333</v>
      </c>
      <c r="L347" s="10">
        <f t="shared" si="82"/>
        <v>4</v>
      </c>
      <c r="M347" s="10">
        <f t="shared" si="79"/>
        <v>3.3011272141706918E-2</v>
      </c>
      <c r="N347" s="14">
        <f t="shared" si="80"/>
        <v>2.3941476391044113E-2</v>
      </c>
    </row>
    <row r="348" spans="1:14" x14ac:dyDescent="0.2">
      <c r="A348" s="8"/>
      <c r="B348" s="43" t="s">
        <v>328</v>
      </c>
      <c r="C348" s="40">
        <v>7</v>
      </c>
      <c r="D348" s="9">
        <v>4</v>
      </c>
      <c r="E348" s="9">
        <v>0</v>
      </c>
      <c r="F348" s="9">
        <v>1</v>
      </c>
      <c r="G348" s="10">
        <f t="shared" ref="G348:G363" si="83">+IF(C348=0,"",C348/C$188)</f>
        <v>1.1272141706924316E-3</v>
      </c>
      <c r="H348" s="10">
        <f t="shared" ref="H348:H363" si="84">+IF(D348=0,"",D348/D$188)</f>
        <v>8.8672134781644864E-4</v>
      </c>
      <c r="I348" s="10" t="str">
        <f t="shared" ref="I348:I363" si="85">+IF(E348=0,"",E348/E$188)</f>
        <v/>
      </c>
      <c r="J348" s="10">
        <f t="shared" ref="J348:J363" si="86">+IF(F348=0,"",F348/F$188)</f>
        <v>1.6409583196586806E-4</v>
      </c>
      <c r="K348" s="10">
        <f t="shared" si="81"/>
        <v>-1</v>
      </c>
      <c r="L348" s="10">
        <f t="shared" si="82"/>
        <v>-0.75</v>
      </c>
      <c r="M348" s="10">
        <f t="shared" ref="M348:M363" si="87">+IF(OR(AND(G348=""),(K348="")),"",G348*K348)</f>
        <v>-1.1272141706924316E-3</v>
      </c>
      <c r="N348" s="14">
        <f t="shared" ref="N348:N363" si="88">+IF(OR(AND(H348=""),(L348="")),"",H348*L348)</f>
        <v>-6.6504101086233653E-4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2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>
        <f t="shared" si="86"/>
        <v>3.2819166393173612E-4</v>
      </c>
      <c r="K351" s="10" t="str">
        <f t="shared" si="89"/>
        <v xml:space="preserve"> </v>
      </c>
      <c r="L351" s="10">
        <f t="shared" si="90"/>
        <v>1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1</v>
      </c>
      <c r="E352" s="9">
        <v>23</v>
      </c>
      <c r="F352" s="9">
        <v>1</v>
      </c>
      <c r="G352" s="10">
        <f t="shared" si="83"/>
        <v>1.6103059581320451E-4</v>
      </c>
      <c r="H352" s="10">
        <f t="shared" si="84"/>
        <v>2.2168033695411216E-4</v>
      </c>
      <c r="I352" s="10">
        <f t="shared" si="85"/>
        <v>2.2951801217443368E-3</v>
      </c>
      <c r="J352" s="10">
        <f t="shared" si="86"/>
        <v>1.6409583196586806E-4</v>
      </c>
      <c r="K352" s="10">
        <f t="shared" si="89"/>
        <v>22</v>
      </c>
      <c r="L352" s="10">
        <f t="shared" si="90"/>
        <v>0</v>
      </c>
      <c r="M352" s="10">
        <f t="shared" si="87"/>
        <v>3.5426731078904991E-3</v>
      </c>
      <c r="N352" s="14">
        <f t="shared" si="88"/>
        <v>0</v>
      </c>
    </row>
    <row r="353" spans="1:14" ht="25.5" x14ac:dyDescent="0.2">
      <c r="A353" s="8"/>
      <c r="B353" s="43" t="s">
        <v>333</v>
      </c>
      <c r="C353" s="40">
        <v>1</v>
      </c>
      <c r="D353" s="9">
        <v>2</v>
      </c>
      <c r="E353" s="9">
        <v>1</v>
      </c>
      <c r="F353" s="9">
        <v>2</v>
      </c>
      <c r="G353" s="10">
        <f t="shared" si="83"/>
        <v>1.6103059581320451E-4</v>
      </c>
      <c r="H353" s="10">
        <f t="shared" si="84"/>
        <v>4.4336067390822432E-4</v>
      </c>
      <c r="I353" s="10">
        <f t="shared" si="85"/>
        <v>9.9790440075840737E-5</v>
      </c>
      <c r="J353" s="10">
        <f t="shared" si="86"/>
        <v>3.2819166393173612E-4</v>
      </c>
      <c r="K353" s="10">
        <f t="shared" si="89"/>
        <v>0</v>
      </c>
      <c r="L353" s="10">
        <f t="shared" si="90"/>
        <v>0</v>
      </c>
      <c r="M353" s="10">
        <f t="shared" si="87"/>
        <v>0</v>
      </c>
      <c r="N353" s="14">
        <f t="shared" si="88"/>
        <v>0</v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1</v>
      </c>
      <c r="F354" s="9">
        <v>1</v>
      </c>
      <c r="G354" s="10" t="str">
        <f t="shared" si="83"/>
        <v/>
      </c>
      <c r="H354" s="10" t="str">
        <f t="shared" si="84"/>
        <v/>
      </c>
      <c r="I354" s="10">
        <f t="shared" si="85"/>
        <v>9.9790440075840737E-5</v>
      </c>
      <c r="J354" s="10">
        <f t="shared" si="86"/>
        <v>1.6409583196586806E-4</v>
      </c>
      <c r="K354" s="10">
        <f t="shared" si="89"/>
        <v>1</v>
      </c>
      <c r="L354" s="10">
        <f t="shared" si="90"/>
        <v>1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10</v>
      </c>
      <c r="D355" s="9">
        <v>0</v>
      </c>
      <c r="E355" s="9">
        <v>1</v>
      </c>
      <c r="F355" s="9">
        <v>0</v>
      </c>
      <c r="G355" s="10">
        <f t="shared" si="83"/>
        <v>1.6103059581320451E-3</v>
      </c>
      <c r="H355" s="10" t="str">
        <f t="shared" si="84"/>
        <v/>
      </c>
      <c r="I355" s="10">
        <f t="shared" si="85"/>
        <v>9.9790440075840737E-5</v>
      </c>
      <c r="J355" s="10" t="str">
        <f t="shared" si="86"/>
        <v/>
      </c>
      <c r="K355" s="10">
        <f t="shared" si="89"/>
        <v>-0.9</v>
      </c>
      <c r="L355" s="10" t="str">
        <f t="shared" si="90"/>
        <v xml:space="preserve"> </v>
      </c>
      <c r="M355" s="10">
        <f t="shared" si="87"/>
        <v>-1.4492753623188406E-3</v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1.6409583196586806E-4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2</v>
      </c>
      <c r="E358" s="9">
        <v>1</v>
      </c>
      <c r="F358" s="9">
        <v>1</v>
      </c>
      <c r="G358" s="10" t="str">
        <f t="shared" si="83"/>
        <v/>
      </c>
      <c r="H358" s="10">
        <f t="shared" si="84"/>
        <v>4.4336067390822432E-4</v>
      </c>
      <c r="I358" s="10">
        <f t="shared" si="85"/>
        <v>9.9790440075840737E-5</v>
      </c>
      <c r="J358" s="10">
        <f t="shared" si="86"/>
        <v>1.6409583196586806E-4</v>
      </c>
      <c r="K358" s="10">
        <f t="shared" si="89"/>
        <v>1</v>
      </c>
      <c r="L358" s="10">
        <f t="shared" si="90"/>
        <v>-0.5</v>
      </c>
      <c r="M358" s="10" t="str">
        <f t="shared" si="87"/>
        <v/>
      </c>
      <c r="N358" s="14">
        <f t="shared" si="88"/>
        <v>-2.2168033695411216E-4</v>
      </c>
    </row>
    <row r="359" spans="1:14" ht="25.5" x14ac:dyDescent="0.2">
      <c r="A359" s="8"/>
      <c r="B359" s="43" t="s">
        <v>339</v>
      </c>
      <c r="C359" s="40">
        <v>0</v>
      </c>
      <c r="D359" s="9">
        <v>2</v>
      </c>
      <c r="E359" s="9">
        <v>0</v>
      </c>
      <c r="F359" s="9">
        <v>2</v>
      </c>
      <c r="G359" s="10" t="str">
        <f t="shared" si="83"/>
        <v/>
      </c>
      <c r="H359" s="10">
        <f t="shared" si="84"/>
        <v>4.4336067390822432E-4</v>
      </c>
      <c r="I359" s="10" t="str">
        <f t="shared" si="85"/>
        <v/>
      </c>
      <c r="J359" s="10">
        <f t="shared" si="86"/>
        <v>3.2819166393173612E-4</v>
      </c>
      <c r="K359" s="10" t="str">
        <f t="shared" si="89"/>
        <v xml:space="preserve"> </v>
      </c>
      <c r="L359" s="10">
        <f t="shared" si="90"/>
        <v>0</v>
      </c>
      <c r="M359" s="10" t="str">
        <f t="shared" si="87"/>
        <v/>
      </c>
      <c r="N359" s="14">
        <f t="shared" si="88"/>
        <v>0</v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1</v>
      </c>
      <c r="D361" s="9">
        <v>5</v>
      </c>
      <c r="E361" s="9">
        <v>4</v>
      </c>
      <c r="F361" s="9">
        <v>1</v>
      </c>
      <c r="G361" s="10">
        <f t="shared" si="83"/>
        <v>1.6103059581320451E-4</v>
      </c>
      <c r="H361" s="10">
        <f t="shared" si="84"/>
        <v>1.1084016847705607E-3</v>
      </c>
      <c r="I361" s="10">
        <f t="shared" si="85"/>
        <v>3.9916176030336295E-4</v>
      </c>
      <c r="J361" s="10">
        <f t="shared" si="86"/>
        <v>1.6409583196586806E-4</v>
      </c>
      <c r="K361" s="10">
        <f t="shared" si="89"/>
        <v>3</v>
      </c>
      <c r="L361" s="10">
        <f t="shared" si="90"/>
        <v>-0.8</v>
      </c>
      <c r="M361" s="10">
        <f t="shared" si="87"/>
        <v>4.8309178743961357E-4</v>
      </c>
      <c r="N361" s="14">
        <f t="shared" si="88"/>
        <v>-8.8672134781644864E-4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1</v>
      </c>
      <c r="F362" s="9">
        <v>1</v>
      </c>
      <c r="G362" s="10" t="str">
        <f t="shared" si="83"/>
        <v/>
      </c>
      <c r="H362" s="10" t="str">
        <f t="shared" si="84"/>
        <v/>
      </c>
      <c r="I362" s="10">
        <f t="shared" si="85"/>
        <v>9.9790440075840737E-5</v>
      </c>
      <c r="J362" s="10">
        <f t="shared" si="86"/>
        <v>1.6409583196586806E-4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1</v>
      </c>
      <c r="D363" s="15">
        <v>4</v>
      </c>
      <c r="E363" s="15">
        <v>3</v>
      </c>
      <c r="F363" s="15">
        <v>1</v>
      </c>
      <c r="G363" s="16">
        <f t="shared" si="83"/>
        <v>1.6103059581320451E-4</v>
      </c>
      <c r="H363" s="16">
        <f t="shared" si="84"/>
        <v>8.8672134781644864E-4</v>
      </c>
      <c r="I363" s="16">
        <f t="shared" si="85"/>
        <v>2.9937132022752222E-4</v>
      </c>
      <c r="J363" s="16">
        <f t="shared" si="86"/>
        <v>1.6409583196586806E-4</v>
      </c>
      <c r="K363" s="16">
        <f t="shared" si="89"/>
        <v>2</v>
      </c>
      <c r="L363" s="16">
        <f t="shared" si="90"/>
        <v>-0.75</v>
      </c>
      <c r="M363" s="16">
        <f t="shared" si="87"/>
        <v>3.2206119162640903E-4</v>
      </c>
      <c r="N363" s="17">
        <f t="shared" si="88"/>
        <v>-6.6504101086233653E-4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18522</v>
      </c>
      <c r="D371" s="31">
        <f>SUM(D372:D604)</f>
        <v>15584</v>
      </c>
      <c r="E371" s="31">
        <f>SUM(E372:E604)</f>
        <v>20407</v>
      </c>
      <c r="F371" s="31">
        <f>SUM(F372:F604)</f>
        <v>16922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0.10177086707698953</v>
      </c>
      <c r="L371" s="32">
        <f>+IF(AND(D371=0,F371=0),"",IF(D371=0,1,IF(F371=0,-1,(F371-D371)/D371)))</f>
        <v>8.5857289527720745E-2</v>
      </c>
      <c r="M371" s="32">
        <f t="shared" ref="M371:M434" si="95">+IF(OR(AND(G371=""),(K371="")),"",G371*K371)</f>
        <v>0.10177086707698953</v>
      </c>
      <c r="N371" s="33">
        <f t="shared" ref="N371:N434" si="96">+IF(OR(AND(H371=""),(L371="")),"",H371*L371)</f>
        <v>8.5857289527720745E-2</v>
      </c>
    </row>
    <row r="372" spans="1:14" x14ac:dyDescent="0.2">
      <c r="A372" s="8"/>
      <c r="B372" s="42" t="s">
        <v>344</v>
      </c>
      <c r="C372" s="40">
        <v>88</v>
      </c>
      <c r="D372" s="9">
        <v>6</v>
      </c>
      <c r="E372" s="9">
        <v>77</v>
      </c>
      <c r="F372" s="9">
        <v>5</v>
      </c>
      <c r="G372" s="10">
        <f t="shared" si="91"/>
        <v>4.7511067919231188E-3</v>
      </c>
      <c r="H372" s="10">
        <f t="shared" si="92"/>
        <v>3.8501026694045176E-4</v>
      </c>
      <c r="I372" s="10">
        <f t="shared" si="93"/>
        <v>3.773215073259176E-3</v>
      </c>
      <c r="J372" s="10">
        <f t="shared" si="94"/>
        <v>2.9547334830398297E-4</v>
      </c>
      <c r="K372" s="10">
        <f t="shared" ref="K372:K435" si="97">+IF(AND(C372=0,E372=0)," ",IF(C372=0,1,IF(E372=0,-1,(E372-C372)/C372)))</f>
        <v>-0.125</v>
      </c>
      <c r="L372" s="10">
        <f t="shared" ref="L372:L435" si="98">+IF(AND(D372=0,F372=0)," ",IF(D372=0,1,IF(F372=0,-1,(F372-D372)/D372)))</f>
        <v>-0.16666666666666666</v>
      </c>
      <c r="M372" s="10">
        <f t="shared" si="95"/>
        <v>-5.9388834899038985E-4</v>
      </c>
      <c r="N372" s="14">
        <f t="shared" si="96"/>
        <v>-6.4168377823408627E-5</v>
      </c>
    </row>
    <row r="373" spans="1:14" x14ac:dyDescent="0.2">
      <c r="A373" s="8"/>
      <c r="B373" s="43" t="s">
        <v>345</v>
      </c>
      <c r="C373" s="40">
        <v>37</v>
      </c>
      <c r="D373" s="9">
        <v>14</v>
      </c>
      <c r="E373" s="9">
        <v>136</v>
      </c>
      <c r="F373" s="9">
        <v>6</v>
      </c>
      <c r="G373" s="10">
        <f t="shared" si="91"/>
        <v>1.9976244466040384E-3</v>
      </c>
      <c r="H373" s="10">
        <f t="shared" si="92"/>
        <v>8.9835728952772072E-4</v>
      </c>
      <c r="I373" s="10">
        <f t="shared" si="93"/>
        <v>6.6643798696525702E-3</v>
      </c>
      <c r="J373" s="10">
        <f t="shared" si="94"/>
        <v>3.5456801796477955E-4</v>
      </c>
      <c r="K373" s="10">
        <f t="shared" si="97"/>
        <v>2.6756756756756759</v>
      </c>
      <c r="L373" s="10">
        <f t="shared" si="98"/>
        <v>-0.5714285714285714</v>
      </c>
      <c r="M373" s="10">
        <f t="shared" si="95"/>
        <v>5.3449951409135082E-3</v>
      </c>
      <c r="N373" s="14">
        <f t="shared" si="96"/>
        <v>-5.133470225872689E-4</v>
      </c>
    </row>
    <row r="374" spans="1:14" x14ac:dyDescent="0.2">
      <c r="A374" s="8"/>
      <c r="B374" s="43" t="s">
        <v>346</v>
      </c>
      <c r="C374" s="40">
        <v>1240</v>
      </c>
      <c r="D374" s="9">
        <v>875</v>
      </c>
      <c r="E374" s="9">
        <v>574</v>
      </c>
      <c r="F374" s="9">
        <v>415</v>
      </c>
      <c r="G374" s="10">
        <f t="shared" si="91"/>
        <v>6.6947413886189397E-2</v>
      </c>
      <c r="H374" s="10">
        <f t="shared" si="92"/>
        <v>5.6147330595482547E-2</v>
      </c>
      <c r="I374" s="10">
        <f t="shared" si="93"/>
        <v>2.8127603273386582E-2</v>
      </c>
      <c r="J374" s="10">
        <f t="shared" si="94"/>
        <v>2.4524287909230589E-2</v>
      </c>
      <c r="K374" s="10">
        <f t="shared" si="97"/>
        <v>-0.5370967741935484</v>
      </c>
      <c r="L374" s="10">
        <f t="shared" si="98"/>
        <v>-0.52571428571428569</v>
      </c>
      <c r="M374" s="10">
        <f t="shared" si="95"/>
        <v>-3.5957240038872691E-2</v>
      </c>
      <c r="N374" s="14">
        <f t="shared" si="96"/>
        <v>-2.9517453798767967E-2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3</v>
      </c>
      <c r="D376" s="9">
        <v>7</v>
      </c>
      <c r="E376" s="9">
        <v>0</v>
      </c>
      <c r="F376" s="9">
        <v>2</v>
      </c>
      <c r="G376" s="10">
        <f t="shared" si="91"/>
        <v>1.6196954972465177E-4</v>
      </c>
      <c r="H376" s="10">
        <f t="shared" si="92"/>
        <v>4.4917864476386036E-4</v>
      </c>
      <c r="I376" s="10" t="str">
        <f t="shared" si="93"/>
        <v/>
      </c>
      <c r="J376" s="10">
        <f t="shared" si="94"/>
        <v>1.1818933932159319E-4</v>
      </c>
      <c r="K376" s="10">
        <f t="shared" si="97"/>
        <v>-1</v>
      </c>
      <c r="L376" s="10">
        <f t="shared" si="98"/>
        <v>-0.7142857142857143</v>
      </c>
      <c r="M376" s="10">
        <f t="shared" si="95"/>
        <v>-1.6196954972465177E-4</v>
      </c>
      <c r="N376" s="14">
        <f t="shared" si="96"/>
        <v>-3.2084188911704311E-4</v>
      </c>
    </row>
    <row r="377" spans="1:14" x14ac:dyDescent="0.2">
      <c r="A377" s="8"/>
      <c r="B377" s="43" t="s">
        <v>349</v>
      </c>
      <c r="C377" s="40">
        <v>365</v>
      </c>
      <c r="D377" s="9">
        <v>199</v>
      </c>
      <c r="E377" s="9">
        <v>518</v>
      </c>
      <c r="F377" s="9">
        <v>359</v>
      </c>
      <c r="G377" s="10">
        <f t="shared" si="91"/>
        <v>1.97062952164993E-2</v>
      </c>
      <c r="H377" s="10">
        <f t="shared" si="92"/>
        <v>1.2769507186858316E-2</v>
      </c>
      <c r="I377" s="10">
        <f t="shared" si="93"/>
        <v>2.5383446856470818E-2</v>
      </c>
      <c r="J377" s="10">
        <f t="shared" si="94"/>
        <v>2.1214986408225979E-2</v>
      </c>
      <c r="K377" s="10">
        <f t="shared" si="97"/>
        <v>0.41917808219178082</v>
      </c>
      <c r="L377" s="10">
        <f t="shared" si="98"/>
        <v>0.8040201005025126</v>
      </c>
      <c r="M377" s="10">
        <f t="shared" si="95"/>
        <v>8.2604470359572413E-3</v>
      </c>
      <c r="N377" s="14">
        <f t="shared" si="96"/>
        <v>1.0266940451745381E-2</v>
      </c>
    </row>
    <row r="378" spans="1:14" x14ac:dyDescent="0.2">
      <c r="A378" s="8"/>
      <c r="B378" s="43" t="s">
        <v>350</v>
      </c>
      <c r="C378" s="40">
        <v>35</v>
      </c>
      <c r="D378" s="9">
        <v>11</v>
      </c>
      <c r="E378" s="9">
        <v>17</v>
      </c>
      <c r="F378" s="9">
        <v>14</v>
      </c>
      <c r="G378" s="10">
        <f t="shared" si="91"/>
        <v>1.889644746787604E-3</v>
      </c>
      <c r="H378" s="10">
        <f t="shared" si="92"/>
        <v>7.0585215605749492E-4</v>
      </c>
      <c r="I378" s="10">
        <f t="shared" si="93"/>
        <v>8.3304748370657128E-4</v>
      </c>
      <c r="J378" s="10">
        <f t="shared" si="94"/>
        <v>8.2732537525115237E-4</v>
      </c>
      <c r="K378" s="10">
        <f t="shared" si="97"/>
        <v>-0.51428571428571423</v>
      </c>
      <c r="L378" s="10">
        <f t="shared" si="98"/>
        <v>0.27272727272727271</v>
      </c>
      <c r="M378" s="10">
        <f t="shared" si="95"/>
        <v>-9.7181729834791054E-4</v>
      </c>
      <c r="N378" s="14">
        <f t="shared" si="96"/>
        <v>1.9250513347022588E-4</v>
      </c>
    </row>
    <row r="379" spans="1:14" x14ac:dyDescent="0.2">
      <c r="A379" s="8"/>
      <c r="B379" s="43" t="s">
        <v>351</v>
      </c>
      <c r="C379" s="40">
        <v>10</v>
      </c>
      <c r="D379" s="9">
        <v>4</v>
      </c>
      <c r="E379" s="9">
        <v>4</v>
      </c>
      <c r="F379" s="9">
        <v>10</v>
      </c>
      <c r="G379" s="10">
        <f t="shared" si="91"/>
        <v>5.3989849908217253E-4</v>
      </c>
      <c r="H379" s="10">
        <f t="shared" si="92"/>
        <v>2.5667351129363451E-4</v>
      </c>
      <c r="I379" s="10">
        <f t="shared" si="93"/>
        <v>1.9601117263684029E-4</v>
      </c>
      <c r="J379" s="10">
        <f t="shared" si="94"/>
        <v>5.9094669660796594E-4</v>
      </c>
      <c r="K379" s="10">
        <f t="shared" si="97"/>
        <v>-0.6</v>
      </c>
      <c r="L379" s="10">
        <f t="shared" si="98"/>
        <v>1.5</v>
      </c>
      <c r="M379" s="10">
        <f t="shared" si="95"/>
        <v>-3.2393909944930353E-4</v>
      </c>
      <c r="N379" s="14">
        <f t="shared" si="96"/>
        <v>3.8501026694045176E-4</v>
      </c>
    </row>
    <row r="380" spans="1:14" x14ac:dyDescent="0.2">
      <c r="A380" s="8"/>
      <c r="B380" s="43" t="s">
        <v>352</v>
      </c>
      <c r="C380" s="40">
        <v>79</v>
      </c>
      <c r="D380" s="9">
        <v>31</v>
      </c>
      <c r="E380" s="9">
        <v>8</v>
      </c>
      <c r="F380" s="9">
        <v>5</v>
      </c>
      <c r="G380" s="10">
        <f t="shared" si="91"/>
        <v>4.2651981427491627E-3</v>
      </c>
      <c r="H380" s="10">
        <f t="shared" si="92"/>
        <v>1.9892197125256673E-3</v>
      </c>
      <c r="I380" s="10">
        <f t="shared" si="93"/>
        <v>3.9202234527368059E-4</v>
      </c>
      <c r="J380" s="10">
        <f t="shared" si="94"/>
        <v>2.9547334830398297E-4</v>
      </c>
      <c r="K380" s="10">
        <f t="shared" si="97"/>
        <v>-0.89873417721518989</v>
      </c>
      <c r="L380" s="10">
        <f t="shared" si="98"/>
        <v>-0.83870967741935487</v>
      </c>
      <c r="M380" s="10">
        <f t="shared" si="95"/>
        <v>-3.8332793434834246E-3</v>
      </c>
      <c r="N380" s="14">
        <f t="shared" si="96"/>
        <v>-1.6683778234086242E-3</v>
      </c>
    </row>
    <row r="381" spans="1:14" x14ac:dyDescent="0.2">
      <c r="A381" s="8"/>
      <c r="B381" s="43" t="s">
        <v>353</v>
      </c>
      <c r="C381" s="40">
        <v>33</v>
      </c>
      <c r="D381" s="9">
        <v>6</v>
      </c>
      <c r="E381" s="9">
        <v>10</v>
      </c>
      <c r="F381" s="9">
        <v>4</v>
      </c>
      <c r="G381" s="10">
        <f t="shared" si="91"/>
        <v>1.7816650469711693E-3</v>
      </c>
      <c r="H381" s="10">
        <f t="shared" si="92"/>
        <v>3.8501026694045176E-4</v>
      </c>
      <c r="I381" s="10">
        <f t="shared" si="93"/>
        <v>4.9002793159210075E-4</v>
      </c>
      <c r="J381" s="10">
        <f t="shared" si="94"/>
        <v>2.3637867864318638E-4</v>
      </c>
      <c r="K381" s="10">
        <f t="shared" si="97"/>
        <v>-0.69696969696969702</v>
      </c>
      <c r="L381" s="10">
        <f t="shared" si="98"/>
        <v>-0.33333333333333331</v>
      </c>
      <c r="M381" s="10">
        <f t="shared" si="95"/>
        <v>-1.2417665478889968E-3</v>
      </c>
      <c r="N381" s="14">
        <f t="shared" si="96"/>
        <v>-1.2833675564681725E-4</v>
      </c>
    </row>
    <row r="382" spans="1:14" x14ac:dyDescent="0.2">
      <c r="A382" s="8"/>
      <c r="B382" s="43" t="s">
        <v>354</v>
      </c>
      <c r="C382" s="40">
        <v>7</v>
      </c>
      <c r="D382" s="9">
        <v>0</v>
      </c>
      <c r="E382" s="9">
        <v>0</v>
      </c>
      <c r="F382" s="9">
        <v>0</v>
      </c>
      <c r="G382" s="10">
        <f t="shared" si="91"/>
        <v>3.779289493575208E-4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-3.779289493575208E-4</v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1638</v>
      </c>
      <c r="D383" s="9">
        <v>607</v>
      </c>
      <c r="E383" s="9">
        <v>2291</v>
      </c>
      <c r="F383" s="9">
        <v>1716</v>
      </c>
      <c r="G383" s="10">
        <f t="shared" si="91"/>
        <v>8.8435374149659865E-2</v>
      </c>
      <c r="H383" s="10">
        <f t="shared" si="92"/>
        <v>3.8950205338809038E-2</v>
      </c>
      <c r="I383" s="10">
        <f t="shared" si="93"/>
        <v>0.11226539912775028</v>
      </c>
      <c r="J383" s="10">
        <f t="shared" si="94"/>
        <v>0.10140645313792696</v>
      </c>
      <c r="K383" s="10">
        <f t="shared" si="97"/>
        <v>0.39865689865689868</v>
      </c>
      <c r="L383" s="10">
        <f t="shared" si="98"/>
        <v>1.827018121911038</v>
      </c>
      <c r="M383" s="10">
        <f t="shared" si="95"/>
        <v>3.525537199006587E-2</v>
      </c>
      <c r="N383" s="14">
        <f t="shared" si="96"/>
        <v>7.1162731006160176E-2</v>
      </c>
    </row>
    <row r="384" spans="1:14" x14ac:dyDescent="0.2">
      <c r="A384" s="8"/>
      <c r="B384" s="43" t="s">
        <v>356</v>
      </c>
      <c r="C384" s="40">
        <v>593</v>
      </c>
      <c r="D384" s="9">
        <v>286</v>
      </c>
      <c r="E384" s="9">
        <v>339</v>
      </c>
      <c r="F384" s="9">
        <v>201</v>
      </c>
      <c r="G384" s="10">
        <f t="shared" si="91"/>
        <v>3.2015980995572832E-2</v>
      </c>
      <c r="H384" s="10">
        <f t="shared" si="92"/>
        <v>1.8352156057494868E-2</v>
      </c>
      <c r="I384" s="10">
        <f t="shared" si="93"/>
        <v>1.6611946880972214E-2</v>
      </c>
      <c r="J384" s="10">
        <f t="shared" si="94"/>
        <v>1.1878028601820115E-2</v>
      </c>
      <c r="K384" s="10">
        <f t="shared" si="97"/>
        <v>-0.42833052276559863</v>
      </c>
      <c r="L384" s="10">
        <f t="shared" si="98"/>
        <v>-0.29720279720279719</v>
      </c>
      <c r="M384" s="10">
        <f t="shared" si="95"/>
        <v>-1.3713421876687183E-2</v>
      </c>
      <c r="N384" s="14">
        <f t="shared" si="96"/>
        <v>-5.4543121149897332E-3</v>
      </c>
    </row>
    <row r="385" spans="1:14" x14ac:dyDescent="0.2">
      <c r="A385" s="8"/>
      <c r="B385" s="43" t="s">
        <v>357</v>
      </c>
      <c r="C385" s="40">
        <v>1</v>
      </c>
      <c r="D385" s="9">
        <v>0</v>
      </c>
      <c r="E385" s="9">
        <v>17</v>
      </c>
      <c r="F385" s="9">
        <v>4</v>
      </c>
      <c r="G385" s="10">
        <f t="shared" si="91"/>
        <v>5.3989849908217258E-5</v>
      </c>
      <c r="H385" s="10" t="str">
        <f t="shared" si="92"/>
        <v/>
      </c>
      <c r="I385" s="10">
        <f t="shared" si="93"/>
        <v>8.3304748370657128E-4</v>
      </c>
      <c r="J385" s="10">
        <f t="shared" si="94"/>
        <v>2.3637867864318638E-4</v>
      </c>
      <c r="K385" s="10">
        <f t="shared" si="97"/>
        <v>16</v>
      </c>
      <c r="L385" s="10">
        <f t="shared" si="98"/>
        <v>1</v>
      </c>
      <c r="M385" s="10">
        <f t="shared" si="95"/>
        <v>8.6383759853147612E-4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732</v>
      </c>
      <c r="D386" s="9">
        <v>645</v>
      </c>
      <c r="E386" s="9">
        <v>134</v>
      </c>
      <c r="F386" s="9">
        <v>68</v>
      </c>
      <c r="G386" s="10">
        <f t="shared" si="91"/>
        <v>3.9520570132815028E-2</v>
      </c>
      <c r="H386" s="10">
        <f t="shared" si="92"/>
        <v>4.1388603696098564E-2</v>
      </c>
      <c r="I386" s="10">
        <f t="shared" si="93"/>
        <v>6.5663742833341502E-3</v>
      </c>
      <c r="J386" s="10">
        <f t="shared" si="94"/>
        <v>4.0184375369341687E-3</v>
      </c>
      <c r="K386" s="10">
        <f t="shared" si="97"/>
        <v>-0.81693989071038253</v>
      </c>
      <c r="L386" s="10">
        <f t="shared" si="98"/>
        <v>-0.89457364341085266</v>
      </c>
      <c r="M386" s="10">
        <f t="shared" si="95"/>
        <v>-3.228593024511392E-2</v>
      </c>
      <c r="N386" s="14">
        <f t="shared" si="96"/>
        <v>-3.7025154004106775E-2</v>
      </c>
    </row>
    <row r="387" spans="1:14" x14ac:dyDescent="0.2">
      <c r="A387" s="8"/>
      <c r="B387" s="43" t="s">
        <v>359</v>
      </c>
      <c r="C387" s="40">
        <v>99</v>
      </c>
      <c r="D387" s="9">
        <v>22</v>
      </c>
      <c r="E387" s="9">
        <v>31</v>
      </c>
      <c r="F387" s="9">
        <v>21</v>
      </c>
      <c r="G387" s="10">
        <f t="shared" si="91"/>
        <v>5.3449951409135082E-3</v>
      </c>
      <c r="H387" s="10">
        <f t="shared" si="92"/>
        <v>1.4117043121149898E-3</v>
      </c>
      <c r="I387" s="10">
        <f t="shared" si="93"/>
        <v>1.5190865879355123E-3</v>
      </c>
      <c r="J387" s="10">
        <f t="shared" si="94"/>
        <v>1.2409880628767285E-3</v>
      </c>
      <c r="K387" s="10">
        <f t="shared" si="97"/>
        <v>-0.68686868686868685</v>
      </c>
      <c r="L387" s="10">
        <f t="shared" si="98"/>
        <v>-4.5454545454545456E-2</v>
      </c>
      <c r="M387" s="10">
        <f t="shared" si="95"/>
        <v>-3.6713097937587733E-3</v>
      </c>
      <c r="N387" s="14">
        <f t="shared" si="96"/>
        <v>-6.4168377823408627E-5</v>
      </c>
    </row>
    <row r="388" spans="1:14" x14ac:dyDescent="0.2">
      <c r="A388" s="8"/>
      <c r="B388" s="43" t="s">
        <v>360</v>
      </c>
      <c r="C388" s="40">
        <v>39</v>
      </c>
      <c r="D388" s="9">
        <v>28</v>
      </c>
      <c r="E388" s="9">
        <v>25</v>
      </c>
      <c r="F388" s="9">
        <v>25</v>
      </c>
      <c r="G388" s="10">
        <f t="shared" si="91"/>
        <v>2.105604146420473E-3</v>
      </c>
      <c r="H388" s="10">
        <f t="shared" si="92"/>
        <v>1.7967145790554414E-3</v>
      </c>
      <c r="I388" s="10">
        <f t="shared" si="93"/>
        <v>1.2250698289802519E-3</v>
      </c>
      <c r="J388" s="10">
        <f t="shared" si="94"/>
        <v>1.4773667415199148E-3</v>
      </c>
      <c r="K388" s="10">
        <f t="shared" si="97"/>
        <v>-0.35897435897435898</v>
      </c>
      <c r="L388" s="10">
        <f t="shared" si="98"/>
        <v>-0.10714285714285714</v>
      </c>
      <c r="M388" s="10">
        <f t="shared" si="95"/>
        <v>-7.5585789871504159E-4</v>
      </c>
      <c r="N388" s="14">
        <f t="shared" si="96"/>
        <v>-1.9250513347022585E-4</v>
      </c>
    </row>
    <row r="389" spans="1:14" x14ac:dyDescent="0.2">
      <c r="A389" s="8"/>
      <c r="B389" s="43" t="s">
        <v>361</v>
      </c>
      <c r="C389" s="40">
        <v>4</v>
      </c>
      <c r="D389" s="9">
        <v>3</v>
      </c>
      <c r="E389" s="9">
        <v>15</v>
      </c>
      <c r="F389" s="9">
        <v>5</v>
      </c>
      <c r="G389" s="10">
        <f t="shared" si="91"/>
        <v>2.1595939963286903E-4</v>
      </c>
      <c r="H389" s="10">
        <f t="shared" si="92"/>
        <v>1.9250513347022588E-4</v>
      </c>
      <c r="I389" s="10">
        <f t="shared" si="93"/>
        <v>7.3504189738815117E-4</v>
      </c>
      <c r="J389" s="10">
        <f t="shared" si="94"/>
        <v>2.9547334830398297E-4</v>
      </c>
      <c r="K389" s="10">
        <f t="shared" si="97"/>
        <v>2.75</v>
      </c>
      <c r="L389" s="10">
        <f t="shared" si="98"/>
        <v>0.66666666666666663</v>
      </c>
      <c r="M389" s="10">
        <f t="shared" si="95"/>
        <v>5.9388834899038985E-4</v>
      </c>
      <c r="N389" s="14">
        <f t="shared" si="96"/>
        <v>1.2833675564681725E-4</v>
      </c>
    </row>
    <row r="390" spans="1:14" x14ac:dyDescent="0.2">
      <c r="A390" s="8"/>
      <c r="B390" s="43" t="s">
        <v>362</v>
      </c>
      <c r="C390" s="40">
        <v>1</v>
      </c>
      <c r="D390" s="9">
        <v>0</v>
      </c>
      <c r="E390" s="9">
        <v>2</v>
      </c>
      <c r="F390" s="9">
        <v>0</v>
      </c>
      <c r="G390" s="10">
        <f t="shared" si="91"/>
        <v>5.3989849908217258E-5</v>
      </c>
      <c r="H390" s="10" t="str">
        <f t="shared" si="92"/>
        <v/>
      </c>
      <c r="I390" s="10">
        <f t="shared" si="93"/>
        <v>9.8005586318420146E-5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>
        <f t="shared" si="95"/>
        <v>5.3989849908217258E-5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4236</v>
      </c>
      <c r="D391" s="9">
        <v>3451</v>
      </c>
      <c r="E391" s="9">
        <v>3467</v>
      </c>
      <c r="F391" s="9">
        <v>2941</v>
      </c>
      <c r="G391" s="10">
        <f t="shared" si="91"/>
        <v>0.22870100421120829</v>
      </c>
      <c r="H391" s="10">
        <f t="shared" si="92"/>
        <v>0.22144507186858317</v>
      </c>
      <c r="I391" s="10">
        <f t="shared" si="93"/>
        <v>0.16989268388298134</v>
      </c>
      <c r="J391" s="10">
        <f t="shared" si="94"/>
        <v>0.17379742347240279</v>
      </c>
      <c r="K391" s="10">
        <f t="shared" si="97"/>
        <v>-0.18153918791312559</v>
      </c>
      <c r="L391" s="10">
        <f t="shared" si="98"/>
        <v>-0.14778325123152711</v>
      </c>
      <c r="M391" s="10">
        <f t="shared" si="95"/>
        <v>-4.151819457941907E-2</v>
      </c>
      <c r="N391" s="14">
        <f t="shared" si="96"/>
        <v>-3.2725872689938401E-2</v>
      </c>
    </row>
    <row r="392" spans="1:14" x14ac:dyDescent="0.2">
      <c r="A392" s="8"/>
      <c r="B392" s="43" t="s">
        <v>364</v>
      </c>
      <c r="C392" s="40">
        <v>10</v>
      </c>
      <c r="D392" s="9">
        <v>2</v>
      </c>
      <c r="E392" s="9">
        <v>1</v>
      </c>
      <c r="F392" s="9">
        <v>1</v>
      </c>
      <c r="G392" s="10">
        <f t="shared" si="91"/>
        <v>5.3989849908217253E-4</v>
      </c>
      <c r="H392" s="10">
        <f t="shared" si="92"/>
        <v>1.2833675564681725E-4</v>
      </c>
      <c r="I392" s="10">
        <f t="shared" si="93"/>
        <v>4.9002793159210073E-5</v>
      </c>
      <c r="J392" s="10">
        <f t="shared" si="94"/>
        <v>5.9094669660796596E-5</v>
      </c>
      <c r="K392" s="10">
        <f t="shared" si="97"/>
        <v>-0.9</v>
      </c>
      <c r="L392" s="10">
        <f t="shared" si="98"/>
        <v>-0.5</v>
      </c>
      <c r="M392" s="10">
        <f t="shared" si="95"/>
        <v>-4.8590864917395527E-4</v>
      </c>
      <c r="N392" s="14">
        <f t="shared" si="96"/>
        <v>-6.4168377823408627E-5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1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>
        <f t="shared" si="94"/>
        <v>5.9094669660796596E-5</v>
      </c>
      <c r="K393" s="10" t="str">
        <f t="shared" si="97"/>
        <v xml:space="preserve"> </v>
      </c>
      <c r="L393" s="10">
        <f t="shared" si="98"/>
        <v>1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41</v>
      </c>
      <c r="E394" s="9">
        <v>9</v>
      </c>
      <c r="F394" s="9">
        <v>53</v>
      </c>
      <c r="G394" s="10">
        <f t="shared" si="91"/>
        <v>5.3989849908217258E-5</v>
      </c>
      <c r="H394" s="10">
        <f t="shared" si="92"/>
        <v>2.6309034907597536E-3</v>
      </c>
      <c r="I394" s="10">
        <f t="shared" si="93"/>
        <v>4.4102513843289069E-4</v>
      </c>
      <c r="J394" s="10">
        <f t="shared" si="94"/>
        <v>3.1320174920222198E-3</v>
      </c>
      <c r="K394" s="10">
        <f t="shared" si="97"/>
        <v>8</v>
      </c>
      <c r="L394" s="10">
        <f t="shared" si="98"/>
        <v>0.29268292682926828</v>
      </c>
      <c r="M394" s="10">
        <f t="shared" si="95"/>
        <v>4.3191879926573806E-4</v>
      </c>
      <c r="N394" s="14">
        <f t="shared" si="96"/>
        <v>7.7002053388090341E-4</v>
      </c>
    </row>
    <row r="395" spans="1:14" x14ac:dyDescent="0.2">
      <c r="A395" s="8"/>
      <c r="B395" s="43" t="s">
        <v>367</v>
      </c>
      <c r="C395" s="40">
        <v>200</v>
      </c>
      <c r="D395" s="9">
        <v>772</v>
      </c>
      <c r="E395" s="9">
        <v>213</v>
      </c>
      <c r="F395" s="9">
        <v>713</v>
      </c>
      <c r="G395" s="10">
        <f t="shared" si="91"/>
        <v>1.0797969981643452E-2</v>
      </c>
      <c r="H395" s="10">
        <f t="shared" si="92"/>
        <v>4.9537987679671457E-2</v>
      </c>
      <c r="I395" s="10">
        <f t="shared" si="93"/>
        <v>1.0437594942911747E-2</v>
      </c>
      <c r="J395" s="10">
        <f t="shared" si="94"/>
        <v>4.2134499468147971E-2</v>
      </c>
      <c r="K395" s="10">
        <f t="shared" si="97"/>
        <v>6.5000000000000002E-2</v>
      </c>
      <c r="L395" s="10">
        <f t="shared" si="98"/>
        <v>-7.6424870466321237E-2</v>
      </c>
      <c r="M395" s="10">
        <f t="shared" si="95"/>
        <v>7.0186804880682438E-4</v>
      </c>
      <c r="N395" s="14">
        <f t="shared" si="96"/>
        <v>-3.7859342915811086E-3</v>
      </c>
    </row>
    <row r="396" spans="1:14" x14ac:dyDescent="0.2">
      <c r="A396" s="8"/>
      <c r="B396" s="43" t="s">
        <v>368</v>
      </c>
      <c r="C396" s="40">
        <v>32</v>
      </c>
      <c r="D396" s="9">
        <v>41</v>
      </c>
      <c r="E396" s="9">
        <v>5</v>
      </c>
      <c r="F396" s="9">
        <v>15</v>
      </c>
      <c r="G396" s="10">
        <f t="shared" si="91"/>
        <v>1.7276751970629522E-3</v>
      </c>
      <c r="H396" s="10">
        <f t="shared" si="92"/>
        <v>2.6309034907597536E-3</v>
      </c>
      <c r="I396" s="10">
        <f t="shared" si="93"/>
        <v>2.4501396579605037E-4</v>
      </c>
      <c r="J396" s="10">
        <f t="shared" si="94"/>
        <v>8.864200449119489E-4</v>
      </c>
      <c r="K396" s="10">
        <f t="shared" si="97"/>
        <v>-0.84375</v>
      </c>
      <c r="L396" s="10">
        <f t="shared" si="98"/>
        <v>-0.63414634146341464</v>
      </c>
      <c r="M396" s="10">
        <f t="shared" si="95"/>
        <v>-1.4577259475218659E-3</v>
      </c>
      <c r="N396" s="14">
        <f t="shared" si="96"/>
        <v>-1.6683778234086242E-3</v>
      </c>
    </row>
    <row r="397" spans="1:14" x14ac:dyDescent="0.2">
      <c r="A397" s="8"/>
      <c r="B397" s="43" t="s">
        <v>369</v>
      </c>
      <c r="C397" s="40">
        <v>2</v>
      </c>
      <c r="D397" s="9">
        <v>4</v>
      </c>
      <c r="E397" s="9">
        <v>0</v>
      </c>
      <c r="F397" s="9">
        <v>0</v>
      </c>
      <c r="G397" s="10">
        <f t="shared" si="91"/>
        <v>1.0797969981643452E-4</v>
      </c>
      <c r="H397" s="10">
        <f t="shared" si="92"/>
        <v>2.5667351129363451E-4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-1.0797969981643452E-4</v>
      </c>
      <c r="N397" s="14">
        <f t="shared" si="96"/>
        <v>-2.5667351129363451E-4</v>
      </c>
    </row>
    <row r="398" spans="1:14" x14ac:dyDescent="0.2">
      <c r="A398" s="8"/>
      <c r="B398" s="43" t="s">
        <v>370</v>
      </c>
      <c r="C398" s="40">
        <v>4</v>
      </c>
      <c r="D398" s="9">
        <v>9</v>
      </c>
      <c r="E398" s="9">
        <v>2</v>
      </c>
      <c r="F398" s="9">
        <v>4</v>
      </c>
      <c r="G398" s="10">
        <f t="shared" si="91"/>
        <v>2.1595939963286903E-4</v>
      </c>
      <c r="H398" s="10">
        <f t="shared" si="92"/>
        <v>5.7751540041067761E-4</v>
      </c>
      <c r="I398" s="10">
        <f t="shared" si="93"/>
        <v>9.8005586318420146E-5</v>
      </c>
      <c r="J398" s="10">
        <f t="shared" si="94"/>
        <v>2.3637867864318638E-4</v>
      </c>
      <c r="K398" s="10">
        <f t="shared" si="97"/>
        <v>-0.5</v>
      </c>
      <c r="L398" s="10">
        <f t="shared" si="98"/>
        <v>-0.55555555555555558</v>
      </c>
      <c r="M398" s="10">
        <f t="shared" si="95"/>
        <v>-1.0797969981643452E-4</v>
      </c>
      <c r="N398" s="14">
        <f t="shared" si="96"/>
        <v>-3.2084188911704311E-4</v>
      </c>
    </row>
    <row r="399" spans="1:14" x14ac:dyDescent="0.2">
      <c r="A399" s="8"/>
      <c r="B399" s="43" t="s">
        <v>371</v>
      </c>
      <c r="C399" s="40">
        <v>1</v>
      </c>
      <c r="D399" s="9">
        <v>1</v>
      </c>
      <c r="E399" s="9">
        <v>1</v>
      </c>
      <c r="F399" s="9">
        <v>0</v>
      </c>
      <c r="G399" s="10">
        <f t="shared" si="91"/>
        <v>5.3989849908217258E-5</v>
      </c>
      <c r="H399" s="10">
        <f t="shared" si="92"/>
        <v>6.4168377823408627E-5</v>
      </c>
      <c r="I399" s="10">
        <f t="shared" si="93"/>
        <v>4.9002793159210073E-5</v>
      </c>
      <c r="J399" s="10" t="str">
        <f t="shared" si="94"/>
        <v/>
      </c>
      <c r="K399" s="10">
        <f t="shared" si="97"/>
        <v>0</v>
      </c>
      <c r="L399" s="10">
        <f t="shared" si="98"/>
        <v>-1</v>
      </c>
      <c r="M399" s="10">
        <f t="shared" si="95"/>
        <v>0</v>
      </c>
      <c r="N399" s="14">
        <f t="shared" si="96"/>
        <v>-6.4168377823408627E-5</v>
      </c>
    </row>
    <row r="400" spans="1:14" x14ac:dyDescent="0.2">
      <c r="A400" s="8"/>
      <c r="B400" s="43" t="s">
        <v>372</v>
      </c>
      <c r="C400" s="40">
        <v>18</v>
      </c>
      <c r="D400" s="9">
        <v>4</v>
      </c>
      <c r="E400" s="9">
        <v>7</v>
      </c>
      <c r="F400" s="9">
        <v>0</v>
      </c>
      <c r="G400" s="10">
        <f t="shared" si="91"/>
        <v>9.7181729834791054E-4</v>
      </c>
      <c r="H400" s="10">
        <f t="shared" si="92"/>
        <v>2.5667351129363451E-4</v>
      </c>
      <c r="I400" s="10">
        <f t="shared" si="93"/>
        <v>3.4301955211447053E-4</v>
      </c>
      <c r="J400" s="10" t="str">
        <f t="shared" si="94"/>
        <v/>
      </c>
      <c r="K400" s="10">
        <f t="shared" si="97"/>
        <v>-0.61111111111111116</v>
      </c>
      <c r="L400" s="10">
        <f t="shared" si="98"/>
        <v>-1</v>
      </c>
      <c r="M400" s="10">
        <f t="shared" si="95"/>
        <v>-5.9388834899038985E-4</v>
      </c>
      <c r="N400" s="14">
        <f t="shared" si="96"/>
        <v>-2.5667351129363451E-4</v>
      </c>
    </row>
    <row r="401" spans="1:14" x14ac:dyDescent="0.2">
      <c r="A401" s="8"/>
      <c r="B401" s="43" t="s">
        <v>373</v>
      </c>
      <c r="C401" s="40">
        <v>64</v>
      </c>
      <c r="D401" s="9">
        <v>26</v>
      </c>
      <c r="E401" s="9">
        <v>9</v>
      </c>
      <c r="F401" s="9">
        <v>6</v>
      </c>
      <c r="G401" s="10">
        <f t="shared" si="91"/>
        <v>3.4553503941259045E-3</v>
      </c>
      <c r="H401" s="10">
        <f t="shared" si="92"/>
        <v>1.6683778234086242E-3</v>
      </c>
      <c r="I401" s="10">
        <f t="shared" si="93"/>
        <v>4.4102513843289069E-4</v>
      </c>
      <c r="J401" s="10">
        <f t="shared" si="94"/>
        <v>3.5456801796477955E-4</v>
      </c>
      <c r="K401" s="10">
        <f t="shared" si="97"/>
        <v>-0.859375</v>
      </c>
      <c r="L401" s="10">
        <f t="shared" si="98"/>
        <v>-0.76923076923076927</v>
      </c>
      <c r="M401" s="10">
        <f t="shared" si="95"/>
        <v>-2.9694417449519493E-3</v>
      </c>
      <c r="N401" s="14">
        <f t="shared" si="96"/>
        <v>-1.2833675564681726E-3</v>
      </c>
    </row>
    <row r="402" spans="1:14" x14ac:dyDescent="0.2">
      <c r="A402" s="8"/>
      <c r="B402" s="43" t="s">
        <v>374</v>
      </c>
      <c r="C402" s="40">
        <v>40</v>
      </c>
      <c r="D402" s="9">
        <v>29</v>
      </c>
      <c r="E402" s="9">
        <v>22</v>
      </c>
      <c r="F402" s="9">
        <v>63</v>
      </c>
      <c r="G402" s="10">
        <f t="shared" si="91"/>
        <v>2.1595939963286901E-3</v>
      </c>
      <c r="H402" s="10">
        <f t="shared" si="92"/>
        <v>1.8608829568788501E-3</v>
      </c>
      <c r="I402" s="10">
        <f t="shared" si="93"/>
        <v>1.0780614495026217E-3</v>
      </c>
      <c r="J402" s="10">
        <f t="shared" si="94"/>
        <v>3.7229641886301857E-3</v>
      </c>
      <c r="K402" s="10">
        <f t="shared" si="97"/>
        <v>-0.45</v>
      </c>
      <c r="L402" s="10">
        <f t="shared" si="98"/>
        <v>1.1724137931034482</v>
      </c>
      <c r="M402" s="10">
        <f t="shared" si="95"/>
        <v>-9.7181729834791054E-4</v>
      </c>
      <c r="N402" s="14">
        <f t="shared" si="96"/>
        <v>2.181724845995893E-3</v>
      </c>
    </row>
    <row r="403" spans="1:14" x14ac:dyDescent="0.2">
      <c r="A403" s="8"/>
      <c r="B403" s="43" t="s">
        <v>375</v>
      </c>
      <c r="C403" s="40">
        <v>1</v>
      </c>
      <c r="D403" s="9">
        <v>1</v>
      </c>
      <c r="E403" s="9">
        <v>0</v>
      </c>
      <c r="F403" s="9">
        <v>0</v>
      </c>
      <c r="G403" s="10">
        <f t="shared" si="91"/>
        <v>5.3989849908217258E-5</v>
      </c>
      <c r="H403" s="10">
        <f t="shared" si="92"/>
        <v>6.4168377823408627E-5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-5.3989849908217258E-5</v>
      </c>
      <c r="N403" s="14">
        <f t="shared" si="96"/>
        <v>-6.4168377823408627E-5</v>
      </c>
    </row>
    <row r="404" spans="1:14" ht="25.5" x14ac:dyDescent="0.2">
      <c r="A404" s="8"/>
      <c r="B404" s="43" t="s">
        <v>376</v>
      </c>
      <c r="C404" s="40">
        <v>13</v>
      </c>
      <c r="D404" s="9">
        <v>26</v>
      </c>
      <c r="E404" s="9">
        <v>33</v>
      </c>
      <c r="F404" s="9">
        <v>66</v>
      </c>
      <c r="G404" s="10">
        <f t="shared" si="91"/>
        <v>7.0186804880682427E-4</v>
      </c>
      <c r="H404" s="10">
        <f t="shared" si="92"/>
        <v>1.6683778234086242E-3</v>
      </c>
      <c r="I404" s="10">
        <f t="shared" si="93"/>
        <v>1.6170921742539326E-3</v>
      </c>
      <c r="J404" s="10">
        <f t="shared" si="94"/>
        <v>3.9002481976125754E-3</v>
      </c>
      <c r="K404" s="10">
        <f t="shared" si="97"/>
        <v>1.5384615384615385</v>
      </c>
      <c r="L404" s="10">
        <f t="shared" si="98"/>
        <v>1.5384615384615385</v>
      </c>
      <c r="M404" s="10">
        <f t="shared" si="95"/>
        <v>1.0797969981643451E-3</v>
      </c>
      <c r="N404" s="14">
        <f t="shared" si="96"/>
        <v>2.5667351129363453E-3</v>
      </c>
    </row>
    <row r="405" spans="1:14" ht="25.5" x14ac:dyDescent="0.2">
      <c r="A405" s="8"/>
      <c r="B405" s="43" t="s">
        <v>377</v>
      </c>
      <c r="C405" s="40">
        <v>76</v>
      </c>
      <c r="D405" s="9">
        <v>107</v>
      </c>
      <c r="E405" s="9">
        <v>70</v>
      </c>
      <c r="F405" s="9">
        <v>76</v>
      </c>
      <c r="G405" s="10">
        <f t="shared" si="91"/>
        <v>4.103228593024511E-3</v>
      </c>
      <c r="H405" s="10">
        <f t="shared" si="92"/>
        <v>6.8660164271047231E-3</v>
      </c>
      <c r="I405" s="10">
        <f t="shared" si="93"/>
        <v>3.4301955211447051E-3</v>
      </c>
      <c r="J405" s="10">
        <f t="shared" si="94"/>
        <v>4.4911948942205409E-3</v>
      </c>
      <c r="K405" s="10">
        <f t="shared" si="97"/>
        <v>-7.8947368421052627E-2</v>
      </c>
      <c r="L405" s="10">
        <f t="shared" si="98"/>
        <v>-0.28971962616822428</v>
      </c>
      <c r="M405" s="10">
        <f t="shared" si="95"/>
        <v>-3.2393909944930348E-4</v>
      </c>
      <c r="N405" s="14">
        <f t="shared" si="96"/>
        <v>-1.9892197125256673E-3</v>
      </c>
    </row>
    <row r="406" spans="1:14" x14ac:dyDescent="0.2">
      <c r="A406" s="8"/>
      <c r="B406" s="43" t="s">
        <v>378</v>
      </c>
      <c r="C406" s="40">
        <v>343</v>
      </c>
      <c r="D406" s="9">
        <v>51</v>
      </c>
      <c r="E406" s="9">
        <v>185</v>
      </c>
      <c r="F406" s="9">
        <v>28</v>
      </c>
      <c r="G406" s="10">
        <f t="shared" si="91"/>
        <v>1.8518518518518517E-2</v>
      </c>
      <c r="H406" s="10">
        <f t="shared" si="92"/>
        <v>3.2725872689938398E-3</v>
      </c>
      <c r="I406" s="10">
        <f t="shared" si="93"/>
        <v>9.0655167344538632E-3</v>
      </c>
      <c r="J406" s="10">
        <f t="shared" si="94"/>
        <v>1.6546507505023047E-3</v>
      </c>
      <c r="K406" s="10">
        <f t="shared" si="97"/>
        <v>-0.46064139941690962</v>
      </c>
      <c r="L406" s="10">
        <f t="shared" si="98"/>
        <v>-0.45098039215686275</v>
      </c>
      <c r="M406" s="10">
        <f t="shared" si="95"/>
        <v>-8.5303962854983255E-3</v>
      </c>
      <c r="N406" s="14">
        <f t="shared" si="96"/>
        <v>-1.4758726899383983E-3</v>
      </c>
    </row>
    <row r="407" spans="1:14" x14ac:dyDescent="0.2">
      <c r="A407" s="8"/>
      <c r="B407" s="43" t="s">
        <v>379</v>
      </c>
      <c r="C407" s="40">
        <v>15</v>
      </c>
      <c r="D407" s="9">
        <v>2</v>
      </c>
      <c r="E407" s="9">
        <v>13</v>
      </c>
      <c r="F407" s="9">
        <v>5</v>
      </c>
      <c r="G407" s="10">
        <f t="shared" si="91"/>
        <v>8.098477486232588E-4</v>
      </c>
      <c r="H407" s="10">
        <f t="shared" si="92"/>
        <v>1.2833675564681725E-4</v>
      </c>
      <c r="I407" s="10">
        <f t="shared" si="93"/>
        <v>6.3703631106973096E-4</v>
      </c>
      <c r="J407" s="10">
        <f t="shared" si="94"/>
        <v>2.9547334830398297E-4</v>
      </c>
      <c r="K407" s="10">
        <f t="shared" si="97"/>
        <v>-0.13333333333333333</v>
      </c>
      <c r="L407" s="10">
        <f t="shared" si="98"/>
        <v>1.5</v>
      </c>
      <c r="M407" s="10">
        <f t="shared" si="95"/>
        <v>-1.079796998164345E-4</v>
      </c>
      <c r="N407" s="14">
        <f t="shared" si="96"/>
        <v>1.9250513347022588E-4</v>
      </c>
    </row>
    <row r="408" spans="1:14" x14ac:dyDescent="0.2">
      <c r="A408" s="8"/>
      <c r="B408" s="43" t="s">
        <v>380</v>
      </c>
      <c r="C408" s="40">
        <v>40</v>
      </c>
      <c r="D408" s="9">
        <v>48</v>
      </c>
      <c r="E408" s="9">
        <v>31</v>
      </c>
      <c r="F408" s="9">
        <v>11</v>
      </c>
      <c r="G408" s="10">
        <f t="shared" si="91"/>
        <v>2.1595939963286901E-3</v>
      </c>
      <c r="H408" s="10">
        <f t="shared" si="92"/>
        <v>3.0800821355236141E-3</v>
      </c>
      <c r="I408" s="10">
        <f t="shared" si="93"/>
        <v>1.5190865879355123E-3</v>
      </c>
      <c r="J408" s="10">
        <f t="shared" si="94"/>
        <v>6.5004136626876257E-4</v>
      </c>
      <c r="K408" s="10">
        <f t="shared" si="97"/>
        <v>-0.22500000000000001</v>
      </c>
      <c r="L408" s="10">
        <f t="shared" si="98"/>
        <v>-0.77083333333333337</v>
      </c>
      <c r="M408" s="10">
        <f t="shared" si="95"/>
        <v>-4.8590864917395527E-4</v>
      </c>
      <c r="N408" s="14">
        <f t="shared" si="96"/>
        <v>-2.3742299794661192E-3</v>
      </c>
    </row>
    <row r="409" spans="1:14" x14ac:dyDescent="0.2">
      <c r="A409" s="8"/>
      <c r="B409" s="43" t="s">
        <v>381</v>
      </c>
      <c r="C409" s="40">
        <v>5</v>
      </c>
      <c r="D409" s="9">
        <v>2</v>
      </c>
      <c r="E409" s="9">
        <v>12</v>
      </c>
      <c r="F409" s="9">
        <v>22</v>
      </c>
      <c r="G409" s="10">
        <f t="shared" si="91"/>
        <v>2.6994924954108627E-4</v>
      </c>
      <c r="H409" s="10">
        <f t="shared" si="92"/>
        <v>1.2833675564681725E-4</v>
      </c>
      <c r="I409" s="10">
        <f t="shared" si="93"/>
        <v>5.8803351791052085E-4</v>
      </c>
      <c r="J409" s="10">
        <f t="shared" si="94"/>
        <v>1.3000827325375251E-3</v>
      </c>
      <c r="K409" s="10">
        <f t="shared" si="97"/>
        <v>1.4</v>
      </c>
      <c r="L409" s="10">
        <f t="shared" si="98"/>
        <v>10</v>
      </c>
      <c r="M409" s="10">
        <f t="shared" si="95"/>
        <v>3.7792894935752074E-4</v>
      </c>
      <c r="N409" s="14">
        <f t="shared" si="96"/>
        <v>1.2833675564681724E-3</v>
      </c>
    </row>
    <row r="410" spans="1:14" x14ac:dyDescent="0.2">
      <c r="A410" s="8"/>
      <c r="B410" s="43" t="s">
        <v>382</v>
      </c>
      <c r="C410" s="40">
        <v>30</v>
      </c>
      <c r="D410" s="9">
        <v>18</v>
      </c>
      <c r="E410" s="9">
        <v>12</v>
      </c>
      <c r="F410" s="9">
        <v>6</v>
      </c>
      <c r="G410" s="10">
        <f t="shared" si="91"/>
        <v>1.6196954972465176E-3</v>
      </c>
      <c r="H410" s="10">
        <f t="shared" si="92"/>
        <v>1.1550308008213552E-3</v>
      </c>
      <c r="I410" s="10">
        <f t="shared" si="93"/>
        <v>5.8803351791052085E-4</v>
      </c>
      <c r="J410" s="10">
        <f t="shared" si="94"/>
        <v>3.5456801796477955E-4</v>
      </c>
      <c r="K410" s="10">
        <f t="shared" si="97"/>
        <v>-0.6</v>
      </c>
      <c r="L410" s="10">
        <f t="shared" si="98"/>
        <v>-0.66666666666666663</v>
      </c>
      <c r="M410" s="10">
        <f t="shared" si="95"/>
        <v>-9.7181729834791054E-4</v>
      </c>
      <c r="N410" s="14">
        <f t="shared" si="96"/>
        <v>-7.7002053388090341E-4</v>
      </c>
    </row>
    <row r="411" spans="1:14" x14ac:dyDescent="0.2">
      <c r="A411" s="8"/>
      <c r="B411" s="43" t="s">
        <v>383</v>
      </c>
      <c r="C411" s="40">
        <v>0</v>
      </c>
      <c r="D411" s="9">
        <v>3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1.9250513347022588E-4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4">
        <f t="shared" si="96"/>
        <v>-1.9250513347022588E-4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125</v>
      </c>
      <c r="D413" s="9">
        <v>3</v>
      </c>
      <c r="E413" s="9">
        <v>214</v>
      </c>
      <c r="F413" s="9">
        <v>41</v>
      </c>
      <c r="G413" s="10">
        <f t="shared" si="91"/>
        <v>6.7487312385271572E-3</v>
      </c>
      <c r="H413" s="10">
        <f t="shared" si="92"/>
        <v>1.9250513347022588E-4</v>
      </c>
      <c r="I413" s="10">
        <f t="shared" si="93"/>
        <v>1.0486597736070956E-2</v>
      </c>
      <c r="J413" s="10">
        <f t="shared" si="94"/>
        <v>2.4228814560926606E-3</v>
      </c>
      <c r="K413" s="10">
        <f t="shared" si="97"/>
        <v>0.71199999999999997</v>
      </c>
      <c r="L413" s="10">
        <f t="shared" si="98"/>
        <v>12.666666666666666</v>
      </c>
      <c r="M413" s="10">
        <f t="shared" si="95"/>
        <v>4.8050966418313355E-3</v>
      </c>
      <c r="N413" s="14">
        <f t="shared" si="96"/>
        <v>2.4383983572895279E-3</v>
      </c>
    </row>
    <row r="414" spans="1:14" x14ac:dyDescent="0.2">
      <c r="A414" s="8"/>
      <c r="B414" s="43" t="s">
        <v>386</v>
      </c>
      <c r="C414" s="40">
        <v>3</v>
      </c>
      <c r="D414" s="9">
        <v>12</v>
      </c>
      <c r="E414" s="9">
        <v>6</v>
      </c>
      <c r="F414" s="9">
        <v>10</v>
      </c>
      <c r="G414" s="10">
        <f t="shared" si="91"/>
        <v>1.6196954972465177E-4</v>
      </c>
      <c r="H414" s="10">
        <f t="shared" si="92"/>
        <v>7.7002053388090352E-4</v>
      </c>
      <c r="I414" s="10">
        <f t="shared" si="93"/>
        <v>2.9401675895526043E-4</v>
      </c>
      <c r="J414" s="10">
        <f t="shared" si="94"/>
        <v>5.9094669660796594E-4</v>
      </c>
      <c r="K414" s="10">
        <f t="shared" si="97"/>
        <v>1</v>
      </c>
      <c r="L414" s="10">
        <f t="shared" si="98"/>
        <v>-0.16666666666666666</v>
      </c>
      <c r="M414" s="10">
        <f t="shared" si="95"/>
        <v>1.6196954972465177E-4</v>
      </c>
      <c r="N414" s="14">
        <f t="shared" si="96"/>
        <v>-1.2833675564681725E-4</v>
      </c>
    </row>
    <row r="415" spans="1:14" x14ac:dyDescent="0.2">
      <c r="A415" s="8"/>
      <c r="B415" s="43" t="s">
        <v>387</v>
      </c>
      <c r="C415" s="40">
        <v>0</v>
      </c>
      <c r="D415" s="9">
        <v>1</v>
      </c>
      <c r="E415" s="9">
        <v>6</v>
      </c>
      <c r="F415" s="9">
        <v>11</v>
      </c>
      <c r="G415" s="10" t="str">
        <f t="shared" si="91"/>
        <v/>
      </c>
      <c r="H415" s="10">
        <f t="shared" si="92"/>
        <v>6.4168377823408627E-5</v>
      </c>
      <c r="I415" s="10">
        <f t="shared" si="93"/>
        <v>2.9401675895526043E-4</v>
      </c>
      <c r="J415" s="10">
        <f t="shared" si="94"/>
        <v>6.5004136626876257E-4</v>
      </c>
      <c r="K415" s="10">
        <f t="shared" si="97"/>
        <v>1</v>
      </c>
      <c r="L415" s="10">
        <f t="shared" si="98"/>
        <v>10</v>
      </c>
      <c r="M415" s="10" t="str">
        <f t="shared" si="95"/>
        <v/>
      </c>
      <c r="N415" s="14">
        <f t="shared" si="96"/>
        <v>6.4168377823408621E-4</v>
      </c>
    </row>
    <row r="416" spans="1:14" x14ac:dyDescent="0.2">
      <c r="A416" s="8"/>
      <c r="B416" s="43" t="s">
        <v>388</v>
      </c>
      <c r="C416" s="40">
        <v>6</v>
      </c>
      <c r="D416" s="9">
        <v>11</v>
      </c>
      <c r="E416" s="9">
        <v>2</v>
      </c>
      <c r="F416" s="9">
        <v>7</v>
      </c>
      <c r="G416" s="10">
        <f t="shared" si="91"/>
        <v>3.2393909944930353E-4</v>
      </c>
      <c r="H416" s="10">
        <f t="shared" si="92"/>
        <v>7.0585215605749492E-4</v>
      </c>
      <c r="I416" s="10">
        <f t="shared" si="93"/>
        <v>9.8005586318420146E-5</v>
      </c>
      <c r="J416" s="10">
        <f t="shared" si="94"/>
        <v>4.1366268762557619E-4</v>
      </c>
      <c r="K416" s="10">
        <f t="shared" si="97"/>
        <v>-0.66666666666666663</v>
      </c>
      <c r="L416" s="10">
        <f t="shared" si="98"/>
        <v>-0.36363636363636365</v>
      </c>
      <c r="M416" s="10">
        <f t="shared" si="95"/>
        <v>-2.15959399632869E-4</v>
      </c>
      <c r="N416" s="14">
        <f t="shared" si="96"/>
        <v>-2.5667351129363451E-4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2880</v>
      </c>
      <c r="D419" s="9">
        <v>2237</v>
      </c>
      <c r="E419" s="9">
        <v>5022</v>
      </c>
      <c r="F419" s="9">
        <v>3784</v>
      </c>
      <c r="G419" s="10">
        <f t="shared" si="91"/>
        <v>0.1554907677356657</v>
      </c>
      <c r="H419" s="10">
        <f t="shared" si="92"/>
        <v>0.14354466119096509</v>
      </c>
      <c r="I419" s="10">
        <f t="shared" si="93"/>
        <v>0.24609202724555299</v>
      </c>
      <c r="J419" s="10">
        <f t="shared" si="94"/>
        <v>0.22361422999645433</v>
      </c>
      <c r="K419" s="10">
        <f t="shared" si="97"/>
        <v>0.74375000000000002</v>
      </c>
      <c r="L419" s="10">
        <f t="shared" si="98"/>
        <v>0.69155118462226195</v>
      </c>
      <c r="M419" s="10">
        <f t="shared" si="95"/>
        <v>0.11564625850340136</v>
      </c>
      <c r="N419" s="14">
        <f t="shared" si="96"/>
        <v>9.9268480492813144E-2</v>
      </c>
    </row>
    <row r="420" spans="1:14" x14ac:dyDescent="0.2">
      <c r="A420" s="8"/>
      <c r="B420" s="43" t="s">
        <v>392</v>
      </c>
      <c r="C420" s="40">
        <v>5</v>
      </c>
      <c r="D420" s="9">
        <v>2</v>
      </c>
      <c r="E420" s="9">
        <v>1</v>
      </c>
      <c r="F420" s="9">
        <v>2</v>
      </c>
      <c r="G420" s="10">
        <f t="shared" si="91"/>
        <v>2.6994924954108627E-4</v>
      </c>
      <c r="H420" s="10">
        <f t="shared" si="92"/>
        <v>1.2833675564681725E-4</v>
      </c>
      <c r="I420" s="10">
        <f t="shared" si="93"/>
        <v>4.9002793159210073E-5</v>
      </c>
      <c r="J420" s="10">
        <f t="shared" si="94"/>
        <v>1.1818933932159319E-4</v>
      </c>
      <c r="K420" s="10">
        <f t="shared" si="97"/>
        <v>-0.8</v>
      </c>
      <c r="L420" s="10">
        <f t="shared" si="98"/>
        <v>0</v>
      </c>
      <c r="M420" s="10">
        <f t="shared" si="95"/>
        <v>-2.1595939963286903E-4</v>
      </c>
      <c r="N420" s="14">
        <f t="shared" si="96"/>
        <v>0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352</v>
      </c>
      <c r="D422" s="9">
        <v>207</v>
      </c>
      <c r="E422" s="9">
        <v>88</v>
      </c>
      <c r="F422" s="9">
        <v>81</v>
      </c>
      <c r="G422" s="10">
        <f t="shared" si="91"/>
        <v>1.9004427167692475E-2</v>
      </c>
      <c r="H422" s="10">
        <f t="shared" si="92"/>
        <v>1.3282854209445586E-2</v>
      </c>
      <c r="I422" s="10">
        <f t="shared" si="93"/>
        <v>4.3122457980104868E-3</v>
      </c>
      <c r="J422" s="10">
        <f t="shared" si="94"/>
        <v>4.7866682425245239E-3</v>
      </c>
      <c r="K422" s="10">
        <f t="shared" si="97"/>
        <v>-0.75</v>
      </c>
      <c r="L422" s="10">
        <f t="shared" si="98"/>
        <v>-0.60869565217391308</v>
      </c>
      <c r="M422" s="10">
        <f t="shared" si="95"/>
        <v>-1.4253320375769356E-2</v>
      </c>
      <c r="N422" s="14">
        <f t="shared" si="96"/>
        <v>-8.0852156057494885E-3</v>
      </c>
    </row>
    <row r="423" spans="1:14" x14ac:dyDescent="0.2">
      <c r="A423" s="8"/>
      <c r="B423" s="43" t="s">
        <v>395</v>
      </c>
      <c r="C423" s="40">
        <v>1730</v>
      </c>
      <c r="D423" s="9">
        <v>732</v>
      </c>
      <c r="E423" s="9">
        <v>3074</v>
      </c>
      <c r="F423" s="9">
        <v>1473</v>
      </c>
      <c r="G423" s="10">
        <f t="shared" si="91"/>
        <v>9.340244034121585E-2</v>
      </c>
      <c r="H423" s="10">
        <f t="shared" si="92"/>
        <v>4.6971252566735115E-2</v>
      </c>
      <c r="I423" s="10">
        <f t="shared" si="93"/>
        <v>0.15063458617141176</v>
      </c>
      <c r="J423" s="10">
        <f t="shared" si="94"/>
        <v>8.7046448410353389E-2</v>
      </c>
      <c r="K423" s="10">
        <f t="shared" si="97"/>
        <v>0.77687861271676295</v>
      </c>
      <c r="L423" s="10">
        <f t="shared" si="98"/>
        <v>1.0122950819672132</v>
      </c>
      <c r="M423" s="10">
        <f t="shared" si="95"/>
        <v>7.2562358276643979E-2</v>
      </c>
      <c r="N423" s="14">
        <f t="shared" si="96"/>
        <v>4.7548767967145793E-2</v>
      </c>
    </row>
    <row r="424" spans="1:14" x14ac:dyDescent="0.2">
      <c r="A424" s="8"/>
      <c r="B424" s="43" t="s">
        <v>396</v>
      </c>
      <c r="C424" s="40">
        <v>291</v>
      </c>
      <c r="D424" s="9">
        <v>140</v>
      </c>
      <c r="E424" s="9">
        <v>256</v>
      </c>
      <c r="F424" s="9">
        <v>150</v>
      </c>
      <c r="G424" s="10">
        <f t="shared" si="91"/>
        <v>1.571104632329122E-2</v>
      </c>
      <c r="H424" s="10">
        <f t="shared" si="92"/>
        <v>8.983572895277207E-3</v>
      </c>
      <c r="I424" s="10">
        <f t="shared" si="93"/>
        <v>1.2544715048757779E-2</v>
      </c>
      <c r="J424" s="10">
        <f t="shared" si="94"/>
        <v>8.864200449119489E-3</v>
      </c>
      <c r="K424" s="10">
        <f t="shared" si="97"/>
        <v>-0.12027491408934708</v>
      </c>
      <c r="L424" s="10">
        <f t="shared" si="98"/>
        <v>7.1428571428571425E-2</v>
      </c>
      <c r="M424" s="10">
        <f t="shared" si="95"/>
        <v>-1.8896447467876038E-3</v>
      </c>
      <c r="N424" s="14">
        <f t="shared" si="96"/>
        <v>6.4168377823408621E-4</v>
      </c>
    </row>
    <row r="425" spans="1:14" x14ac:dyDescent="0.2">
      <c r="A425" s="8"/>
      <c r="B425" s="43" t="s">
        <v>397</v>
      </c>
      <c r="C425" s="40">
        <v>6</v>
      </c>
      <c r="D425" s="9">
        <v>0</v>
      </c>
      <c r="E425" s="9">
        <v>2</v>
      </c>
      <c r="F425" s="9">
        <v>1</v>
      </c>
      <c r="G425" s="10">
        <f t="shared" si="91"/>
        <v>3.2393909944930353E-4</v>
      </c>
      <c r="H425" s="10" t="str">
        <f t="shared" si="92"/>
        <v/>
      </c>
      <c r="I425" s="10">
        <f t="shared" si="93"/>
        <v>9.8005586318420146E-5</v>
      </c>
      <c r="J425" s="10">
        <f t="shared" si="94"/>
        <v>5.9094669660796596E-5</v>
      </c>
      <c r="K425" s="10">
        <f t="shared" si="97"/>
        <v>-0.66666666666666663</v>
      </c>
      <c r="L425" s="10">
        <f t="shared" si="98"/>
        <v>1</v>
      </c>
      <c r="M425" s="10">
        <f t="shared" si="95"/>
        <v>-2.15959399632869E-4</v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34</v>
      </c>
      <c r="D426" s="9">
        <v>25</v>
      </c>
      <c r="E426" s="9">
        <v>20</v>
      </c>
      <c r="F426" s="9">
        <v>15</v>
      </c>
      <c r="G426" s="10">
        <f t="shared" si="91"/>
        <v>1.8356548968793867E-3</v>
      </c>
      <c r="H426" s="10">
        <f t="shared" si="92"/>
        <v>1.6042094455852155E-3</v>
      </c>
      <c r="I426" s="10">
        <f t="shared" si="93"/>
        <v>9.8005586318420149E-4</v>
      </c>
      <c r="J426" s="10">
        <f t="shared" si="94"/>
        <v>8.864200449119489E-4</v>
      </c>
      <c r="K426" s="10">
        <f t="shared" si="97"/>
        <v>-0.41176470588235292</v>
      </c>
      <c r="L426" s="10">
        <f t="shared" si="98"/>
        <v>-0.4</v>
      </c>
      <c r="M426" s="10">
        <f t="shared" si="95"/>
        <v>-7.5585789871504148E-4</v>
      </c>
      <c r="N426" s="14">
        <f t="shared" si="96"/>
        <v>-6.4168377823408621E-4</v>
      </c>
    </row>
    <row r="427" spans="1:14" ht="25.5" x14ac:dyDescent="0.2">
      <c r="A427" s="8"/>
      <c r="B427" s="43" t="s">
        <v>399</v>
      </c>
      <c r="C427" s="40">
        <v>27</v>
      </c>
      <c r="D427" s="9">
        <v>21</v>
      </c>
      <c r="E427" s="9">
        <v>12</v>
      </c>
      <c r="F427" s="9">
        <v>29</v>
      </c>
      <c r="G427" s="10">
        <f t="shared" si="91"/>
        <v>1.4577259475218659E-3</v>
      </c>
      <c r="H427" s="10">
        <f t="shared" si="92"/>
        <v>1.3475359342915811E-3</v>
      </c>
      <c r="I427" s="10">
        <f t="shared" si="93"/>
        <v>5.8803351791052085E-4</v>
      </c>
      <c r="J427" s="10">
        <f t="shared" si="94"/>
        <v>1.7137454201631014E-3</v>
      </c>
      <c r="K427" s="10">
        <f t="shared" si="97"/>
        <v>-0.55555555555555558</v>
      </c>
      <c r="L427" s="10">
        <f t="shared" si="98"/>
        <v>0.38095238095238093</v>
      </c>
      <c r="M427" s="10">
        <f t="shared" si="95"/>
        <v>-8.098477486232588E-4</v>
      </c>
      <c r="N427" s="14">
        <f t="shared" si="96"/>
        <v>5.1334702258726901E-4</v>
      </c>
    </row>
    <row r="428" spans="1:14" x14ac:dyDescent="0.2">
      <c r="A428" s="8"/>
      <c r="B428" s="43" t="s">
        <v>400</v>
      </c>
      <c r="C428" s="40">
        <v>8</v>
      </c>
      <c r="D428" s="9">
        <v>4</v>
      </c>
      <c r="E428" s="9">
        <v>37</v>
      </c>
      <c r="F428" s="9">
        <v>20</v>
      </c>
      <c r="G428" s="10">
        <f t="shared" si="91"/>
        <v>4.3191879926573806E-4</v>
      </c>
      <c r="H428" s="10">
        <f t="shared" si="92"/>
        <v>2.5667351129363451E-4</v>
      </c>
      <c r="I428" s="10">
        <f t="shared" si="93"/>
        <v>1.8131033468907728E-3</v>
      </c>
      <c r="J428" s="10">
        <f t="shared" si="94"/>
        <v>1.1818933932159319E-3</v>
      </c>
      <c r="K428" s="10">
        <f t="shared" si="97"/>
        <v>3.625</v>
      </c>
      <c r="L428" s="10">
        <f t="shared" si="98"/>
        <v>4</v>
      </c>
      <c r="M428" s="10">
        <f t="shared" si="95"/>
        <v>1.5657056473383005E-3</v>
      </c>
      <c r="N428" s="14">
        <f t="shared" si="96"/>
        <v>1.026694045174538E-3</v>
      </c>
    </row>
    <row r="429" spans="1:14" x14ac:dyDescent="0.2">
      <c r="A429" s="8"/>
      <c r="B429" s="43" t="s">
        <v>401</v>
      </c>
      <c r="C429" s="40">
        <v>39</v>
      </c>
      <c r="D429" s="9">
        <v>35</v>
      </c>
      <c r="E429" s="9">
        <v>70</v>
      </c>
      <c r="F429" s="9">
        <v>65</v>
      </c>
      <c r="G429" s="10">
        <f t="shared" si="91"/>
        <v>2.105604146420473E-3</v>
      </c>
      <c r="H429" s="10">
        <f t="shared" si="92"/>
        <v>2.2458932238193017E-3</v>
      </c>
      <c r="I429" s="10">
        <f t="shared" si="93"/>
        <v>3.4301955211447051E-3</v>
      </c>
      <c r="J429" s="10">
        <f t="shared" si="94"/>
        <v>3.8411535279517786E-3</v>
      </c>
      <c r="K429" s="10">
        <f t="shared" si="97"/>
        <v>0.79487179487179482</v>
      </c>
      <c r="L429" s="10">
        <f t="shared" si="98"/>
        <v>0.8571428571428571</v>
      </c>
      <c r="M429" s="10">
        <f t="shared" si="95"/>
        <v>1.6736853471547349E-3</v>
      </c>
      <c r="N429" s="14">
        <f t="shared" si="96"/>
        <v>1.9250513347022586E-3</v>
      </c>
    </row>
    <row r="430" spans="1:14" x14ac:dyDescent="0.2">
      <c r="A430" s="8"/>
      <c r="B430" s="43" t="s">
        <v>402</v>
      </c>
      <c r="C430" s="40">
        <v>45</v>
      </c>
      <c r="D430" s="9">
        <v>35</v>
      </c>
      <c r="E430" s="9">
        <v>81</v>
      </c>
      <c r="F430" s="9">
        <v>92</v>
      </c>
      <c r="G430" s="10">
        <f t="shared" si="91"/>
        <v>2.4295432458697765E-3</v>
      </c>
      <c r="H430" s="10">
        <f t="shared" si="92"/>
        <v>2.2458932238193017E-3</v>
      </c>
      <c r="I430" s="10">
        <f t="shared" si="93"/>
        <v>3.9692262458960164E-3</v>
      </c>
      <c r="J430" s="10">
        <f t="shared" si="94"/>
        <v>5.4367096087932871E-3</v>
      </c>
      <c r="K430" s="10">
        <f t="shared" si="97"/>
        <v>0.8</v>
      </c>
      <c r="L430" s="10">
        <f t="shared" si="98"/>
        <v>1.6285714285714286</v>
      </c>
      <c r="M430" s="10">
        <f t="shared" si="95"/>
        <v>1.9436345966958213E-3</v>
      </c>
      <c r="N430" s="14">
        <f t="shared" si="96"/>
        <v>3.6575975359342916E-3</v>
      </c>
    </row>
    <row r="431" spans="1:14" x14ac:dyDescent="0.2">
      <c r="A431" s="8"/>
      <c r="B431" s="43" t="s">
        <v>403</v>
      </c>
      <c r="C431" s="40">
        <v>4</v>
      </c>
      <c r="D431" s="9">
        <v>1</v>
      </c>
      <c r="E431" s="9">
        <v>1</v>
      </c>
      <c r="F431" s="9">
        <v>0</v>
      </c>
      <c r="G431" s="10">
        <f t="shared" si="91"/>
        <v>2.1595939963286903E-4</v>
      </c>
      <c r="H431" s="10">
        <f t="shared" si="92"/>
        <v>6.4168377823408627E-5</v>
      </c>
      <c r="I431" s="10">
        <f t="shared" si="93"/>
        <v>4.9002793159210073E-5</v>
      </c>
      <c r="J431" s="10" t="str">
        <f t="shared" si="94"/>
        <v/>
      </c>
      <c r="K431" s="10">
        <f t="shared" si="97"/>
        <v>-0.75</v>
      </c>
      <c r="L431" s="10">
        <f t="shared" si="98"/>
        <v>-1</v>
      </c>
      <c r="M431" s="10">
        <f t="shared" si="95"/>
        <v>-1.6196954972465177E-4</v>
      </c>
      <c r="N431" s="14">
        <f t="shared" si="96"/>
        <v>-6.4168377823408627E-5</v>
      </c>
    </row>
    <row r="432" spans="1:14" ht="25.5" x14ac:dyDescent="0.2">
      <c r="A432" s="8"/>
      <c r="B432" s="43" t="s">
        <v>404</v>
      </c>
      <c r="C432" s="40">
        <v>26</v>
      </c>
      <c r="D432" s="9">
        <v>25</v>
      </c>
      <c r="E432" s="9">
        <v>36</v>
      </c>
      <c r="F432" s="9">
        <v>26</v>
      </c>
      <c r="G432" s="10">
        <f t="shared" si="91"/>
        <v>1.4037360976136485E-3</v>
      </c>
      <c r="H432" s="10">
        <f t="shared" si="92"/>
        <v>1.6042094455852155E-3</v>
      </c>
      <c r="I432" s="10">
        <f t="shared" si="93"/>
        <v>1.7641005537315628E-3</v>
      </c>
      <c r="J432" s="10">
        <f t="shared" si="94"/>
        <v>1.5364614111807115E-3</v>
      </c>
      <c r="K432" s="10">
        <f t="shared" si="97"/>
        <v>0.38461538461538464</v>
      </c>
      <c r="L432" s="10">
        <f t="shared" si="98"/>
        <v>0.04</v>
      </c>
      <c r="M432" s="10">
        <f t="shared" si="95"/>
        <v>5.3989849908217253E-4</v>
      </c>
      <c r="N432" s="14">
        <f t="shared" si="96"/>
        <v>6.4168377823408627E-5</v>
      </c>
    </row>
    <row r="433" spans="1:14" ht="25.5" x14ac:dyDescent="0.2">
      <c r="A433" s="8"/>
      <c r="B433" s="43" t="s">
        <v>405</v>
      </c>
      <c r="C433" s="40">
        <v>0</v>
      </c>
      <c r="D433" s="9">
        <v>5</v>
      </c>
      <c r="E433" s="9">
        <v>2</v>
      </c>
      <c r="F433" s="9">
        <v>5</v>
      </c>
      <c r="G433" s="10" t="str">
        <f t="shared" si="91"/>
        <v/>
      </c>
      <c r="H433" s="10">
        <f t="shared" si="92"/>
        <v>3.2084188911704311E-4</v>
      </c>
      <c r="I433" s="10">
        <f t="shared" si="93"/>
        <v>9.8005586318420146E-5</v>
      </c>
      <c r="J433" s="10">
        <f t="shared" si="94"/>
        <v>2.9547334830398297E-4</v>
      </c>
      <c r="K433" s="10">
        <f t="shared" si="97"/>
        <v>1</v>
      </c>
      <c r="L433" s="10">
        <f t="shared" si="98"/>
        <v>0</v>
      </c>
      <c r="M433" s="10" t="str">
        <f t="shared" si="95"/>
        <v/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23</v>
      </c>
      <c r="D434" s="9">
        <v>13</v>
      </c>
      <c r="E434" s="9">
        <v>93</v>
      </c>
      <c r="F434" s="9">
        <v>62</v>
      </c>
      <c r="G434" s="10">
        <f t="shared" si="91"/>
        <v>1.2417665478889968E-3</v>
      </c>
      <c r="H434" s="10">
        <f t="shared" si="92"/>
        <v>8.3418891170431212E-4</v>
      </c>
      <c r="I434" s="10">
        <f t="shared" si="93"/>
        <v>4.5572597638065373E-3</v>
      </c>
      <c r="J434" s="10">
        <f t="shared" si="94"/>
        <v>3.6638695189693889E-3</v>
      </c>
      <c r="K434" s="10">
        <f t="shared" si="97"/>
        <v>3.0434782608695654</v>
      </c>
      <c r="L434" s="10">
        <f t="shared" si="98"/>
        <v>3.7692307692307692</v>
      </c>
      <c r="M434" s="10">
        <f t="shared" si="95"/>
        <v>3.779289493575208E-3</v>
      </c>
      <c r="N434" s="14">
        <f t="shared" si="96"/>
        <v>3.1442505133470224E-3</v>
      </c>
    </row>
    <row r="435" spans="1:14" x14ac:dyDescent="0.2">
      <c r="A435" s="8"/>
      <c r="B435" s="43" t="s">
        <v>407</v>
      </c>
      <c r="C435" s="40">
        <v>110</v>
      </c>
      <c r="D435" s="9">
        <v>94</v>
      </c>
      <c r="E435" s="9">
        <v>183</v>
      </c>
      <c r="F435" s="9">
        <v>208</v>
      </c>
      <c r="G435" s="10">
        <f t="shared" ref="G435:G498" si="99">+IF(C435=0,"",C435/C$371)</f>
        <v>5.9388834899038977E-3</v>
      </c>
      <c r="H435" s="10">
        <f t="shared" ref="H435:H498" si="100">+IF(D435=0,"",D435/D$371)</f>
        <v>6.0318275154004107E-3</v>
      </c>
      <c r="I435" s="10">
        <f t="shared" ref="I435:I498" si="101">+IF(E435=0,"",E435/E$371)</f>
        <v>8.9675111481354441E-3</v>
      </c>
      <c r="J435" s="10">
        <f t="shared" ref="J435:J498" si="102">+IF(F435=0,"",F435/F$371)</f>
        <v>1.2291691289445692E-2</v>
      </c>
      <c r="K435" s="10">
        <f t="shared" si="97"/>
        <v>0.66363636363636369</v>
      </c>
      <c r="L435" s="10">
        <f t="shared" si="98"/>
        <v>1.2127659574468086</v>
      </c>
      <c r="M435" s="10">
        <f t="shared" ref="M435:M498" si="103">+IF(OR(AND(G435=""),(K435="")),"",G435*K435)</f>
        <v>3.9412590432998593E-3</v>
      </c>
      <c r="N435" s="14">
        <f t="shared" ref="N435:N498" si="104">+IF(OR(AND(H435=""),(L435="")),"",H435*L435)</f>
        <v>7.315195071868584E-3</v>
      </c>
    </row>
    <row r="436" spans="1:14" x14ac:dyDescent="0.2">
      <c r="A436" s="8"/>
      <c r="B436" s="43" t="s">
        <v>408</v>
      </c>
      <c r="C436" s="40">
        <v>0</v>
      </c>
      <c r="D436" s="9">
        <v>1</v>
      </c>
      <c r="E436" s="9">
        <v>1</v>
      </c>
      <c r="F436" s="9">
        <v>12</v>
      </c>
      <c r="G436" s="10" t="str">
        <f t="shared" si="99"/>
        <v/>
      </c>
      <c r="H436" s="10">
        <f t="shared" si="100"/>
        <v>6.4168377823408627E-5</v>
      </c>
      <c r="I436" s="10">
        <f t="shared" si="101"/>
        <v>4.9002793159210073E-5</v>
      </c>
      <c r="J436" s="10">
        <f t="shared" si="102"/>
        <v>7.091360359295591E-4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11</v>
      </c>
      <c r="M436" s="10" t="str">
        <f t="shared" si="103"/>
        <v/>
      </c>
      <c r="N436" s="14">
        <f t="shared" si="104"/>
        <v>7.0585215605749492E-4</v>
      </c>
    </row>
    <row r="437" spans="1:14" x14ac:dyDescent="0.2">
      <c r="A437" s="8"/>
      <c r="B437" s="43" t="s">
        <v>409</v>
      </c>
      <c r="C437" s="40">
        <v>132</v>
      </c>
      <c r="D437" s="9">
        <v>53</v>
      </c>
      <c r="E437" s="9">
        <v>49</v>
      </c>
      <c r="F437" s="9">
        <v>28</v>
      </c>
      <c r="G437" s="10">
        <f t="shared" si="99"/>
        <v>7.1266601878846774E-3</v>
      </c>
      <c r="H437" s="10">
        <f t="shared" si="100"/>
        <v>3.4009240246406572E-3</v>
      </c>
      <c r="I437" s="10">
        <f t="shared" si="101"/>
        <v>2.4011368648012938E-3</v>
      </c>
      <c r="J437" s="10">
        <f t="shared" si="102"/>
        <v>1.6546507505023047E-3</v>
      </c>
      <c r="K437" s="10">
        <f t="shared" si="105"/>
        <v>-0.62878787878787878</v>
      </c>
      <c r="L437" s="10">
        <f t="shared" si="106"/>
        <v>-0.47169811320754718</v>
      </c>
      <c r="M437" s="10">
        <f t="shared" si="103"/>
        <v>-4.481157542382032E-3</v>
      </c>
      <c r="N437" s="14">
        <f t="shared" si="104"/>
        <v>-1.6042094455852157E-3</v>
      </c>
    </row>
    <row r="438" spans="1:14" x14ac:dyDescent="0.2">
      <c r="A438" s="8"/>
      <c r="B438" s="43" t="s">
        <v>410</v>
      </c>
      <c r="C438" s="40">
        <v>6</v>
      </c>
      <c r="D438" s="9">
        <v>1</v>
      </c>
      <c r="E438" s="9">
        <v>1</v>
      </c>
      <c r="F438" s="9">
        <v>2</v>
      </c>
      <c r="G438" s="10">
        <f t="shared" si="99"/>
        <v>3.2393909944930353E-4</v>
      </c>
      <c r="H438" s="10">
        <f t="shared" si="100"/>
        <v>6.4168377823408627E-5</v>
      </c>
      <c r="I438" s="10">
        <f t="shared" si="101"/>
        <v>4.9002793159210073E-5</v>
      </c>
      <c r="J438" s="10">
        <f t="shared" si="102"/>
        <v>1.1818933932159319E-4</v>
      </c>
      <c r="K438" s="10">
        <f t="shared" si="105"/>
        <v>-0.83333333333333337</v>
      </c>
      <c r="L438" s="10">
        <f t="shared" si="106"/>
        <v>1</v>
      </c>
      <c r="M438" s="10">
        <f t="shared" si="103"/>
        <v>-2.6994924954108627E-4</v>
      </c>
      <c r="N438" s="14">
        <f t="shared" si="104"/>
        <v>6.4168377823408627E-5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6.4168377823408627E-5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-6.4168377823408627E-5</v>
      </c>
    </row>
    <row r="442" spans="1:14" x14ac:dyDescent="0.2">
      <c r="A442" s="8"/>
      <c r="B442" s="43" t="s">
        <v>414</v>
      </c>
      <c r="C442" s="40">
        <v>12</v>
      </c>
      <c r="D442" s="9">
        <v>4</v>
      </c>
      <c r="E442" s="9">
        <v>11</v>
      </c>
      <c r="F442" s="9">
        <v>1</v>
      </c>
      <c r="G442" s="10">
        <f t="shared" si="99"/>
        <v>6.4787819889860706E-4</v>
      </c>
      <c r="H442" s="10">
        <f t="shared" si="100"/>
        <v>2.5667351129363451E-4</v>
      </c>
      <c r="I442" s="10">
        <f t="shared" si="101"/>
        <v>5.3903072475131085E-4</v>
      </c>
      <c r="J442" s="10">
        <f t="shared" si="102"/>
        <v>5.9094669660796596E-5</v>
      </c>
      <c r="K442" s="10">
        <f t="shared" si="105"/>
        <v>-8.3333333333333329E-2</v>
      </c>
      <c r="L442" s="10">
        <f t="shared" si="106"/>
        <v>-0.75</v>
      </c>
      <c r="M442" s="10">
        <f t="shared" si="103"/>
        <v>-5.3989849908217251E-5</v>
      </c>
      <c r="N442" s="14">
        <f t="shared" si="104"/>
        <v>-1.9250513347022588E-4</v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0</v>
      </c>
      <c r="F443" s="9">
        <v>1</v>
      </c>
      <c r="G443" s="10" t="str">
        <f t="shared" si="99"/>
        <v/>
      </c>
      <c r="H443" s="10">
        <f t="shared" si="100"/>
        <v>1.2833675564681725E-4</v>
      </c>
      <c r="I443" s="10" t="str">
        <f t="shared" si="101"/>
        <v/>
      </c>
      <c r="J443" s="10">
        <f t="shared" si="102"/>
        <v>5.9094669660796596E-5</v>
      </c>
      <c r="K443" s="10" t="str">
        <f t="shared" si="105"/>
        <v xml:space="preserve"> </v>
      </c>
      <c r="L443" s="10">
        <f t="shared" si="106"/>
        <v>-0.5</v>
      </c>
      <c r="M443" s="10" t="str">
        <f t="shared" si="103"/>
        <v/>
      </c>
      <c r="N443" s="14">
        <f t="shared" si="104"/>
        <v>-6.4168377823408627E-5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1</v>
      </c>
      <c r="F444" s="9">
        <v>1</v>
      </c>
      <c r="G444" s="10" t="str">
        <f t="shared" si="99"/>
        <v/>
      </c>
      <c r="H444" s="10" t="str">
        <f t="shared" si="100"/>
        <v/>
      </c>
      <c r="I444" s="10">
        <f t="shared" si="101"/>
        <v>4.9002793159210073E-5</v>
      </c>
      <c r="J444" s="10">
        <f t="shared" si="102"/>
        <v>5.9094669660796596E-5</v>
      </c>
      <c r="K444" s="10">
        <f t="shared" si="105"/>
        <v>1</v>
      </c>
      <c r="L444" s="10">
        <f t="shared" si="106"/>
        <v>1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1</v>
      </c>
      <c r="D445" s="9">
        <v>524</v>
      </c>
      <c r="E445" s="9">
        <v>0</v>
      </c>
      <c r="F445" s="9">
        <v>63</v>
      </c>
      <c r="G445" s="10">
        <f t="shared" si="99"/>
        <v>5.3989849908217258E-5</v>
      </c>
      <c r="H445" s="10">
        <f t="shared" si="100"/>
        <v>3.3624229979466118E-2</v>
      </c>
      <c r="I445" s="10" t="str">
        <f t="shared" si="101"/>
        <v/>
      </c>
      <c r="J445" s="10">
        <f t="shared" si="102"/>
        <v>3.7229641886301857E-3</v>
      </c>
      <c r="K445" s="10">
        <f t="shared" si="105"/>
        <v>-1</v>
      </c>
      <c r="L445" s="10">
        <f t="shared" si="106"/>
        <v>-0.87977099236641221</v>
      </c>
      <c r="M445" s="10">
        <f t="shared" si="103"/>
        <v>-5.3989849908217258E-5</v>
      </c>
      <c r="N445" s="14">
        <f t="shared" si="104"/>
        <v>-2.9581622176591375E-2</v>
      </c>
    </row>
    <row r="446" spans="1:14" x14ac:dyDescent="0.2">
      <c r="A446" s="8"/>
      <c r="B446" s="43" t="s">
        <v>418</v>
      </c>
      <c r="C446" s="40">
        <v>181</v>
      </c>
      <c r="D446" s="9">
        <v>787</v>
      </c>
      <c r="E446" s="9">
        <v>33</v>
      </c>
      <c r="F446" s="9">
        <v>95</v>
      </c>
      <c r="G446" s="10">
        <f t="shared" si="99"/>
        <v>9.7721628333873236E-3</v>
      </c>
      <c r="H446" s="10">
        <f t="shared" si="100"/>
        <v>5.0500513347022588E-2</v>
      </c>
      <c r="I446" s="10">
        <f t="shared" si="101"/>
        <v>1.6170921742539326E-3</v>
      </c>
      <c r="J446" s="10">
        <f t="shared" si="102"/>
        <v>5.6139936177756764E-3</v>
      </c>
      <c r="K446" s="10">
        <f t="shared" si="105"/>
        <v>-0.81767955801104975</v>
      </c>
      <c r="L446" s="10">
        <f t="shared" si="106"/>
        <v>-0.87928843710292248</v>
      </c>
      <c r="M446" s="10">
        <f t="shared" si="103"/>
        <v>-7.9904977864161536E-3</v>
      </c>
      <c r="N446" s="14">
        <f t="shared" si="104"/>
        <v>-4.4404517453798767E-2</v>
      </c>
    </row>
    <row r="447" spans="1:14" ht="24.75" customHeight="1" x14ac:dyDescent="0.2">
      <c r="A447" s="8"/>
      <c r="B447" s="43" t="s">
        <v>419</v>
      </c>
      <c r="C447" s="40">
        <v>19</v>
      </c>
      <c r="D447" s="9">
        <v>5</v>
      </c>
      <c r="E447" s="9">
        <v>0</v>
      </c>
      <c r="F447" s="9">
        <v>1</v>
      </c>
      <c r="G447" s="10">
        <f t="shared" si="99"/>
        <v>1.0258071482561278E-3</v>
      </c>
      <c r="H447" s="10">
        <f t="shared" si="100"/>
        <v>3.2084188911704311E-4</v>
      </c>
      <c r="I447" s="10" t="str">
        <f t="shared" si="101"/>
        <v/>
      </c>
      <c r="J447" s="10">
        <f t="shared" si="102"/>
        <v>5.9094669660796596E-5</v>
      </c>
      <c r="K447" s="10">
        <f t="shared" si="105"/>
        <v>-1</v>
      </c>
      <c r="L447" s="10">
        <f t="shared" si="106"/>
        <v>-0.8</v>
      </c>
      <c r="M447" s="10">
        <f t="shared" si="103"/>
        <v>-1.0258071482561278E-3</v>
      </c>
      <c r="N447" s="14">
        <f t="shared" si="104"/>
        <v>-2.5667351129363451E-4</v>
      </c>
    </row>
    <row r="448" spans="1:14" x14ac:dyDescent="0.2">
      <c r="A448" s="8"/>
      <c r="B448" s="43" t="s">
        <v>420</v>
      </c>
      <c r="C448" s="40">
        <v>19</v>
      </c>
      <c r="D448" s="9">
        <v>8</v>
      </c>
      <c r="E448" s="9">
        <v>3</v>
      </c>
      <c r="F448" s="9">
        <v>6</v>
      </c>
      <c r="G448" s="10">
        <f t="shared" si="99"/>
        <v>1.0258071482561278E-3</v>
      </c>
      <c r="H448" s="10">
        <f t="shared" si="100"/>
        <v>5.1334702258726901E-4</v>
      </c>
      <c r="I448" s="10">
        <f t="shared" si="101"/>
        <v>1.4700837947763021E-4</v>
      </c>
      <c r="J448" s="10">
        <f t="shared" si="102"/>
        <v>3.5456801796477955E-4</v>
      </c>
      <c r="K448" s="10">
        <f t="shared" si="105"/>
        <v>-0.84210526315789469</v>
      </c>
      <c r="L448" s="10">
        <f t="shared" si="106"/>
        <v>-0.25</v>
      </c>
      <c r="M448" s="10">
        <f t="shared" si="103"/>
        <v>-8.638375985314759E-4</v>
      </c>
      <c r="N448" s="14">
        <f t="shared" si="104"/>
        <v>-1.2833675564681725E-4</v>
      </c>
    </row>
    <row r="449" spans="1:14" x14ac:dyDescent="0.2">
      <c r="A449" s="8"/>
      <c r="B449" s="43" t="s">
        <v>421</v>
      </c>
      <c r="C449" s="40">
        <v>18</v>
      </c>
      <c r="D449" s="9">
        <v>1</v>
      </c>
      <c r="E449" s="9">
        <v>25</v>
      </c>
      <c r="F449" s="9">
        <v>1</v>
      </c>
      <c r="G449" s="10">
        <f t="shared" si="99"/>
        <v>9.7181729834791054E-4</v>
      </c>
      <c r="H449" s="10">
        <f t="shared" si="100"/>
        <v>6.4168377823408627E-5</v>
      </c>
      <c r="I449" s="10">
        <f t="shared" si="101"/>
        <v>1.2250698289802519E-3</v>
      </c>
      <c r="J449" s="10">
        <f t="shared" si="102"/>
        <v>5.9094669660796596E-5</v>
      </c>
      <c r="K449" s="10">
        <f t="shared" si="105"/>
        <v>0.3888888888888889</v>
      </c>
      <c r="L449" s="10">
        <f t="shared" si="106"/>
        <v>0</v>
      </c>
      <c r="M449" s="10">
        <f t="shared" si="103"/>
        <v>3.779289493575208E-4</v>
      </c>
      <c r="N449" s="14">
        <f t="shared" si="104"/>
        <v>0</v>
      </c>
    </row>
    <row r="450" spans="1:14" x14ac:dyDescent="0.2">
      <c r="A450" s="8"/>
      <c r="B450" s="43" t="s">
        <v>422</v>
      </c>
      <c r="C450" s="40">
        <v>127</v>
      </c>
      <c r="D450" s="9">
        <v>22</v>
      </c>
      <c r="E450" s="9">
        <v>51</v>
      </c>
      <c r="F450" s="9">
        <v>9</v>
      </c>
      <c r="G450" s="10">
        <f t="shared" si="99"/>
        <v>6.8567109383435914E-3</v>
      </c>
      <c r="H450" s="10">
        <f t="shared" si="100"/>
        <v>1.4117043121149898E-3</v>
      </c>
      <c r="I450" s="10">
        <f t="shared" si="101"/>
        <v>2.4991424511197138E-3</v>
      </c>
      <c r="J450" s="10">
        <f t="shared" si="102"/>
        <v>5.3185202694716941E-4</v>
      </c>
      <c r="K450" s="10">
        <f t="shared" si="105"/>
        <v>-0.59842519685039375</v>
      </c>
      <c r="L450" s="10">
        <f t="shared" si="106"/>
        <v>-0.59090909090909094</v>
      </c>
      <c r="M450" s="10">
        <f t="shared" si="103"/>
        <v>-4.1032285930245119E-3</v>
      </c>
      <c r="N450" s="14">
        <f t="shared" si="104"/>
        <v>-8.3418891170431223E-4</v>
      </c>
    </row>
    <row r="451" spans="1:14" x14ac:dyDescent="0.2">
      <c r="A451" s="8"/>
      <c r="B451" s="43" t="s">
        <v>423</v>
      </c>
      <c r="C451" s="40">
        <v>29</v>
      </c>
      <c r="D451" s="9">
        <v>10</v>
      </c>
      <c r="E451" s="9">
        <v>19</v>
      </c>
      <c r="F451" s="9">
        <v>22</v>
      </c>
      <c r="G451" s="10">
        <f t="shared" si="99"/>
        <v>1.5657056473383005E-3</v>
      </c>
      <c r="H451" s="10">
        <f t="shared" si="100"/>
        <v>6.4168377823408621E-4</v>
      </c>
      <c r="I451" s="10">
        <f t="shared" si="101"/>
        <v>9.3105307002499138E-4</v>
      </c>
      <c r="J451" s="10">
        <f t="shared" si="102"/>
        <v>1.3000827325375251E-3</v>
      </c>
      <c r="K451" s="10">
        <f t="shared" si="105"/>
        <v>-0.34482758620689657</v>
      </c>
      <c r="L451" s="10">
        <f t="shared" si="106"/>
        <v>1.2</v>
      </c>
      <c r="M451" s="10">
        <f t="shared" si="103"/>
        <v>-5.3989849908217264E-4</v>
      </c>
      <c r="N451" s="14">
        <f t="shared" si="104"/>
        <v>7.7002053388090341E-4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2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>
        <f t="shared" si="102"/>
        <v>1.1818933932159319E-4</v>
      </c>
      <c r="K452" s="10" t="str">
        <f t="shared" si="105"/>
        <v xml:space="preserve"> </v>
      </c>
      <c r="L452" s="10">
        <f t="shared" si="106"/>
        <v>1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25</v>
      </c>
      <c r="D454" s="9">
        <v>2</v>
      </c>
      <c r="E454" s="9">
        <v>100</v>
      </c>
      <c r="F454" s="9">
        <v>16</v>
      </c>
      <c r="G454" s="10">
        <f t="shared" si="99"/>
        <v>1.3497462477054314E-3</v>
      </c>
      <c r="H454" s="10">
        <f t="shared" si="100"/>
        <v>1.2833675564681725E-4</v>
      </c>
      <c r="I454" s="10">
        <f t="shared" si="101"/>
        <v>4.9002793159210077E-3</v>
      </c>
      <c r="J454" s="10">
        <f t="shared" si="102"/>
        <v>9.4551471457274554E-4</v>
      </c>
      <c r="K454" s="10">
        <f t="shared" si="105"/>
        <v>3</v>
      </c>
      <c r="L454" s="10">
        <f t="shared" si="106"/>
        <v>7</v>
      </c>
      <c r="M454" s="10">
        <f t="shared" si="103"/>
        <v>4.0492387431162943E-3</v>
      </c>
      <c r="N454" s="14">
        <f t="shared" si="104"/>
        <v>8.9835728952772083E-4</v>
      </c>
    </row>
    <row r="455" spans="1:14" x14ac:dyDescent="0.2">
      <c r="A455" s="8"/>
      <c r="B455" s="43" t="s">
        <v>427</v>
      </c>
      <c r="C455" s="40">
        <v>37</v>
      </c>
      <c r="D455" s="9">
        <v>1</v>
      </c>
      <c r="E455" s="9">
        <v>11</v>
      </c>
      <c r="F455" s="9">
        <v>2</v>
      </c>
      <c r="G455" s="10">
        <f t="shared" si="99"/>
        <v>1.9976244466040384E-3</v>
      </c>
      <c r="H455" s="10">
        <f t="shared" si="100"/>
        <v>6.4168377823408627E-5</v>
      </c>
      <c r="I455" s="10">
        <f t="shared" si="101"/>
        <v>5.3903072475131085E-4</v>
      </c>
      <c r="J455" s="10">
        <f t="shared" si="102"/>
        <v>1.1818933932159319E-4</v>
      </c>
      <c r="K455" s="10">
        <f t="shared" si="105"/>
        <v>-0.70270270270270274</v>
      </c>
      <c r="L455" s="10">
        <f t="shared" si="106"/>
        <v>1</v>
      </c>
      <c r="M455" s="10">
        <f t="shared" si="103"/>
        <v>-1.4037360976136488E-3</v>
      </c>
      <c r="N455" s="14">
        <f t="shared" si="104"/>
        <v>6.4168377823408627E-5</v>
      </c>
    </row>
    <row r="456" spans="1:14" x14ac:dyDescent="0.2">
      <c r="A456" s="8"/>
      <c r="B456" s="43" t="s">
        <v>428</v>
      </c>
      <c r="C456" s="40">
        <v>2</v>
      </c>
      <c r="D456" s="9">
        <v>0</v>
      </c>
      <c r="E456" s="9">
        <v>1</v>
      </c>
      <c r="F456" s="9">
        <v>1</v>
      </c>
      <c r="G456" s="10">
        <f t="shared" si="99"/>
        <v>1.0797969981643452E-4</v>
      </c>
      <c r="H456" s="10" t="str">
        <f t="shared" si="100"/>
        <v/>
      </c>
      <c r="I456" s="10">
        <f t="shared" si="101"/>
        <v>4.9002793159210073E-5</v>
      </c>
      <c r="J456" s="10">
        <f t="shared" si="102"/>
        <v>5.9094669660796596E-5</v>
      </c>
      <c r="K456" s="10">
        <f t="shared" si="105"/>
        <v>-0.5</v>
      </c>
      <c r="L456" s="10">
        <f t="shared" si="106"/>
        <v>1</v>
      </c>
      <c r="M456" s="10">
        <f t="shared" si="103"/>
        <v>-5.3989849908217258E-5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</v>
      </c>
      <c r="F457" s="9">
        <v>2</v>
      </c>
      <c r="G457" s="10" t="str">
        <f t="shared" si="99"/>
        <v/>
      </c>
      <c r="H457" s="10" t="str">
        <f t="shared" si="100"/>
        <v/>
      </c>
      <c r="I457" s="10">
        <f t="shared" si="101"/>
        <v>4.9002793159210073E-5</v>
      </c>
      <c r="J457" s="10">
        <f t="shared" si="102"/>
        <v>1.1818933932159319E-4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6</v>
      </c>
      <c r="F458" s="9">
        <v>26</v>
      </c>
      <c r="G458" s="10" t="str">
        <f t="shared" si="99"/>
        <v/>
      </c>
      <c r="H458" s="10" t="str">
        <f t="shared" si="100"/>
        <v/>
      </c>
      <c r="I458" s="10">
        <f t="shared" si="101"/>
        <v>2.9401675895526043E-4</v>
      </c>
      <c r="J458" s="10">
        <f t="shared" si="102"/>
        <v>1.5364614111807115E-3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8</v>
      </c>
      <c r="D459" s="9">
        <v>16</v>
      </c>
      <c r="E459" s="9">
        <v>1</v>
      </c>
      <c r="F459" s="9">
        <v>20</v>
      </c>
      <c r="G459" s="10">
        <f t="shared" si="99"/>
        <v>4.3191879926573806E-4</v>
      </c>
      <c r="H459" s="10">
        <f t="shared" si="100"/>
        <v>1.026694045174538E-3</v>
      </c>
      <c r="I459" s="10">
        <f t="shared" si="101"/>
        <v>4.9002793159210073E-5</v>
      </c>
      <c r="J459" s="10">
        <f t="shared" si="102"/>
        <v>1.1818933932159319E-3</v>
      </c>
      <c r="K459" s="10">
        <f t="shared" si="105"/>
        <v>-0.875</v>
      </c>
      <c r="L459" s="10">
        <f t="shared" si="106"/>
        <v>0.25</v>
      </c>
      <c r="M459" s="10">
        <f t="shared" si="103"/>
        <v>-3.779289493575208E-4</v>
      </c>
      <c r="N459" s="14">
        <f t="shared" si="104"/>
        <v>2.5667351129363451E-4</v>
      </c>
    </row>
    <row r="460" spans="1:14" ht="25.5" x14ac:dyDescent="0.2">
      <c r="A460" s="8"/>
      <c r="B460" s="43" t="s">
        <v>432</v>
      </c>
      <c r="C460" s="40">
        <v>15</v>
      </c>
      <c r="D460" s="9">
        <v>28</v>
      </c>
      <c r="E460" s="9">
        <v>25</v>
      </c>
      <c r="F460" s="9">
        <v>22</v>
      </c>
      <c r="G460" s="10">
        <f t="shared" si="99"/>
        <v>8.098477486232588E-4</v>
      </c>
      <c r="H460" s="10">
        <f t="shared" si="100"/>
        <v>1.7967145790554414E-3</v>
      </c>
      <c r="I460" s="10">
        <f t="shared" si="101"/>
        <v>1.2250698289802519E-3</v>
      </c>
      <c r="J460" s="10">
        <f t="shared" si="102"/>
        <v>1.3000827325375251E-3</v>
      </c>
      <c r="K460" s="10">
        <f t="shared" si="105"/>
        <v>0.66666666666666663</v>
      </c>
      <c r="L460" s="10">
        <f t="shared" si="106"/>
        <v>-0.21428571428571427</v>
      </c>
      <c r="M460" s="10">
        <f t="shared" si="103"/>
        <v>5.3989849908217253E-4</v>
      </c>
      <c r="N460" s="14">
        <f t="shared" si="104"/>
        <v>-3.8501026694045171E-4</v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6.4168377823408627E-5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-6.4168377823408627E-5</v>
      </c>
    </row>
    <row r="462" spans="1:14" ht="25.5" x14ac:dyDescent="0.2">
      <c r="A462" s="8"/>
      <c r="B462" s="43" t="s">
        <v>434</v>
      </c>
      <c r="C462" s="40">
        <v>4</v>
      </c>
      <c r="D462" s="9">
        <v>1</v>
      </c>
      <c r="E462" s="9">
        <v>3</v>
      </c>
      <c r="F462" s="9">
        <v>5</v>
      </c>
      <c r="G462" s="10">
        <f t="shared" si="99"/>
        <v>2.1595939963286903E-4</v>
      </c>
      <c r="H462" s="10">
        <f t="shared" si="100"/>
        <v>6.4168377823408627E-5</v>
      </c>
      <c r="I462" s="10">
        <f t="shared" si="101"/>
        <v>1.4700837947763021E-4</v>
      </c>
      <c r="J462" s="10">
        <f t="shared" si="102"/>
        <v>2.9547334830398297E-4</v>
      </c>
      <c r="K462" s="10">
        <f t="shared" si="105"/>
        <v>-0.25</v>
      </c>
      <c r="L462" s="10">
        <f t="shared" si="106"/>
        <v>4</v>
      </c>
      <c r="M462" s="10">
        <f t="shared" si="103"/>
        <v>-5.3989849908217258E-5</v>
      </c>
      <c r="N462" s="14">
        <f t="shared" si="104"/>
        <v>2.5667351129363451E-4</v>
      </c>
    </row>
    <row r="463" spans="1:14" ht="25.5" x14ac:dyDescent="0.2">
      <c r="A463" s="8"/>
      <c r="B463" s="43" t="s">
        <v>435</v>
      </c>
      <c r="C463" s="40">
        <v>0</v>
      </c>
      <c r="D463" s="9">
        <v>2</v>
      </c>
      <c r="E463" s="9">
        <v>0</v>
      </c>
      <c r="F463" s="9">
        <v>1</v>
      </c>
      <c r="G463" s="10" t="str">
        <f t="shared" si="99"/>
        <v/>
      </c>
      <c r="H463" s="10">
        <f t="shared" si="100"/>
        <v>1.2833675564681725E-4</v>
      </c>
      <c r="I463" s="10" t="str">
        <f t="shared" si="101"/>
        <v/>
      </c>
      <c r="J463" s="10">
        <f t="shared" si="102"/>
        <v>5.9094669660796596E-5</v>
      </c>
      <c r="K463" s="10" t="str">
        <f t="shared" si="105"/>
        <v xml:space="preserve"> </v>
      </c>
      <c r="L463" s="10">
        <f t="shared" si="106"/>
        <v>-0.5</v>
      </c>
      <c r="M463" s="10" t="str">
        <f t="shared" si="103"/>
        <v/>
      </c>
      <c r="N463" s="14">
        <f t="shared" si="104"/>
        <v>-6.4168377823408627E-5</v>
      </c>
    </row>
    <row r="464" spans="1:14" x14ac:dyDescent="0.2">
      <c r="A464" s="8"/>
      <c r="B464" s="43" t="s">
        <v>436</v>
      </c>
      <c r="C464" s="40">
        <v>2</v>
      </c>
      <c r="D464" s="9">
        <v>1</v>
      </c>
      <c r="E464" s="9">
        <v>0</v>
      </c>
      <c r="F464" s="9">
        <v>1</v>
      </c>
      <c r="G464" s="10">
        <f t="shared" si="99"/>
        <v>1.0797969981643452E-4</v>
      </c>
      <c r="H464" s="10">
        <f t="shared" si="100"/>
        <v>6.4168377823408627E-5</v>
      </c>
      <c r="I464" s="10" t="str">
        <f t="shared" si="101"/>
        <v/>
      </c>
      <c r="J464" s="10">
        <f t="shared" si="102"/>
        <v>5.9094669660796596E-5</v>
      </c>
      <c r="K464" s="10">
        <f t="shared" si="105"/>
        <v>-1</v>
      </c>
      <c r="L464" s="10">
        <f t="shared" si="106"/>
        <v>0</v>
      </c>
      <c r="M464" s="10">
        <f t="shared" si="103"/>
        <v>-1.0797969981643452E-4</v>
      </c>
      <c r="N464" s="14">
        <f t="shared" si="104"/>
        <v>0</v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6.4168377823408627E-5</v>
      </c>
      <c r="I465" s="10" t="str">
        <f t="shared" si="101"/>
        <v/>
      </c>
      <c r="J465" s="10">
        <f t="shared" si="102"/>
        <v>5.9094669660796596E-5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4">
        <f t="shared" si="104"/>
        <v>0</v>
      </c>
    </row>
    <row r="466" spans="1:14" x14ac:dyDescent="0.2">
      <c r="A466" s="8"/>
      <c r="B466" s="43" t="s">
        <v>438</v>
      </c>
      <c r="C466" s="40">
        <v>13</v>
      </c>
      <c r="D466" s="9">
        <v>11</v>
      </c>
      <c r="E466" s="9">
        <v>1</v>
      </c>
      <c r="F466" s="9">
        <v>4</v>
      </c>
      <c r="G466" s="10">
        <f t="shared" si="99"/>
        <v>7.0186804880682427E-4</v>
      </c>
      <c r="H466" s="10">
        <f t="shared" si="100"/>
        <v>7.0585215605749492E-4</v>
      </c>
      <c r="I466" s="10">
        <f t="shared" si="101"/>
        <v>4.9002793159210073E-5</v>
      </c>
      <c r="J466" s="10">
        <f t="shared" si="102"/>
        <v>2.3637867864318638E-4</v>
      </c>
      <c r="K466" s="10">
        <f t="shared" si="105"/>
        <v>-0.92307692307692313</v>
      </c>
      <c r="L466" s="10">
        <f t="shared" si="106"/>
        <v>-0.63636363636363635</v>
      </c>
      <c r="M466" s="10">
        <f t="shared" si="103"/>
        <v>-6.4787819889860706E-4</v>
      </c>
      <c r="N466" s="14">
        <f t="shared" si="104"/>
        <v>-4.4917864476386041E-4</v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6.4168377823408627E-5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4">
        <f t="shared" si="104"/>
        <v>-6.4168377823408627E-5</v>
      </c>
    </row>
    <row r="469" spans="1:14" x14ac:dyDescent="0.2">
      <c r="A469" s="8"/>
      <c r="B469" s="43" t="s">
        <v>441</v>
      </c>
      <c r="C469" s="40">
        <v>0</v>
      </c>
      <c r="D469" s="9">
        <v>4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2.5667351129363451E-4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4">
        <f t="shared" si="104"/>
        <v>-2.5667351129363451E-4</v>
      </c>
    </row>
    <row r="470" spans="1:14" x14ac:dyDescent="0.2">
      <c r="A470" s="8"/>
      <c r="B470" s="43" t="s">
        <v>442</v>
      </c>
      <c r="C470" s="40">
        <v>535</v>
      </c>
      <c r="D470" s="9">
        <v>533</v>
      </c>
      <c r="E470" s="9">
        <v>496</v>
      </c>
      <c r="F470" s="9">
        <v>653</v>
      </c>
      <c r="G470" s="10">
        <f t="shared" si="99"/>
        <v>2.8884569700896232E-2</v>
      </c>
      <c r="H470" s="10">
        <f t="shared" si="100"/>
        <v>3.4201745379876795E-2</v>
      </c>
      <c r="I470" s="10">
        <f t="shared" si="101"/>
        <v>2.4305385406968198E-2</v>
      </c>
      <c r="J470" s="10">
        <f t="shared" si="102"/>
        <v>3.8588819288500179E-2</v>
      </c>
      <c r="K470" s="10">
        <f t="shared" si="105"/>
        <v>-7.2897196261682243E-2</v>
      </c>
      <c r="L470" s="10">
        <f t="shared" si="106"/>
        <v>0.22514071294559099</v>
      </c>
      <c r="M470" s="10">
        <f t="shared" si="103"/>
        <v>-2.105604146420473E-3</v>
      </c>
      <c r="N470" s="14">
        <f t="shared" si="104"/>
        <v>7.7002053388090345E-3</v>
      </c>
    </row>
    <row r="471" spans="1:14" x14ac:dyDescent="0.2">
      <c r="A471" s="8"/>
      <c r="B471" s="43" t="s">
        <v>443</v>
      </c>
      <c r="C471" s="40">
        <v>23</v>
      </c>
      <c r="D471" s="9">
        <v>18</v>
      </c>
      <c r="E471" s="9">
        <v>56</v>
      </c>
      <c r="F471" s="9">
        <v>52</v>
      </c>
      <c r="G471" s="10">
        <f t="shared" si="99"/>
        <v>1.2417665478889968E-3</v>
      </c>
      <c r="H471" s="10">
        <f t="shared" si="100"/>
        <v>1.1550308008213552E-3</v>
      </c>
      <c r="I471" s="10">
        <f t="shared" si="101"/>
        <v>2.7441564169157643E-3</v>
      </c>
      <c r="J471" s="10">
        <f t="shared" si="102"/>
        <v>3.0729228223614229E-3</v>
      </c>
      <c r="K471" s="10">
        <f t="shared" si="105"/>
        <v>1.4347826086956521</v>
      </c>
      <c r="L471" s="10">
        <f t="shared" si="106"/>
        <v>1.8888888888888888</v>
      </c>
      <c r="M471" s="10">
        <f t="shared" si="103"/>
        <v>1.7816650469711693E-3</v>
      </c>
      <c r="N471" s="14">
        <f t="shared" si="104"/>
        <v>2.181724845995893E-3</v>
      </c>
    </row>
    <row r="472" spans="1:14" x14ac:dyDescent="0.2">
      <c r="A472" s="8"/>
      <c r="B472" s="43" t="s">
        <v>444</v>
      </c>
      <c r="C472" s="40">
        <v>29</v>
      </c>
      <c r="D472" s="9">
        <v>17</v>
      </c>
      <c r="E472" s="9">
        <v>36</v>
      </c>
      <c r="F472" s="9">
        <v>37</v>
      </c>
      <c r="G472" s="10">
        <f t="shared" si="99"/>
        <v>1.5657056473383005E-3</v>
      </c>
      <c r="H472" s="10">
        <f t="shared" si="100"/>
        <v>1.0908624229979465E-3</v>
      </c>
      <c r="I472" s="10">
        <f t="shared" si="101"/>
        <v>1.7641005537315628E-3</v>
      </c>
      <c r="J472" s="10">
        <f t="shared" si="102"/>
        <v>2.186502777449474E-3</v>
      </c>
      <c r="K472" s="10">
        <f t="shared" si="105"/>
        <v>0.2413793103448276</v>
      </c>
      <c r="L472" s="10">
        <f t="shared" si="106"/>
        <v>1.1764705882352942</v>
      </c>
      <c r="M472" s="10">
        <f t="shared" si="103"/>
        <v>3.7792894935752085E-4</v>
      </c>
      <c r="N472" s="14">
        <f t="shared" si="104"/>
        <v>1.2833675564681724E-3</v>
      </c>
    </row>
    <row r="473" spans="1:14" x14ac:dyDescent="0.2">
      <c r="A473" s="8"/>
      <c r="B473" s="43" t="s">
        <v>445</v>
      </c>
      <c r="C473" s="40">
        <v>36</v>
      </c>
      <c r="D473" s="9">
        <v>96</v>
      </c>
      <c r="E473" s="9">
        <v>61</v>
      </c>
      <c r="F473" s="9">
        <v>82</v>
      </c>
      <c r="G473" s="10">
        <f t="shared" si="99"/>
        <v>1.9436345966958211E-3</v>
      </c>
      <c r="H473" s="10">
        <f t="shared" si="100"/>
        <v>6.1601642710472282E-3</v>
      </c>
      <c r="I473" s="10">
        <f t="shared" si="101"/>
        <v>2.9891703827118147E-3</v>
      </c>
      <c r="J473" s="10">
        <f t="shared" si="102"/>
        <v>4.8457629121853212E-3</v>
      </c>
      <c r="K473" s="10">
        <f t="shared" si="105"/>
        <v>0.69444444444444442</v>
      </c>
      <c r="L473" s="10">
        <f t="shared" si="106"/>
        <v>-0.14583333333333334</v>
      </c>
      <c r="M473" s="10">
        <f t="shared" si="103"/>
        <v>1.3497462477054312E-3</v>
      </c>
      <c r="N473" s="14">
        <f t="shared" si="104"/>
        <v>-8.9835728952772083E-4</v>
      </c>
    </row>
    <row r="474" spans="1:14" x14ac:dyDescent="0.2">
      <c r="A474" s="8"/>
      <c r="B474" s="43" t="s">
        <v>446</v>
      </c>
      <c r="C474" s="40">
        <v>0</v>
      </c>
      <c r="D474" s="9">
        <v>3</v>
      </c>
      <c r="E474" s="9">
        <v>1</v>
      </c>
      <c r="F474" s="9">
        <v>1</v>
      </c>
      <c r="G474" s="10" t="str">
        <f t="shared" si="99"/>
        <v/>
      </c>
      <c r="H474" s="10">
        <f t="shared" si="100"/>
        <v>1.9250513347022588E-4</v>
      </c>
      <c r="I474" s="10">
        <f t="shared" si="101"/>
        <v>4.9002793159210073E-5</v>
      </c>
      <c r="J474" s="10">
        <f t="shared" si="102"/>
        <v>5.9094669660796596E-5</v>
      </c>
      <c r="K474" s="10">
        <f t="shared" si="105"/>
        <v>1</v>
      </c>
      <c r="L474" s="10">
        <f t="shared" si="106"/>
        <v>-0.66666666666666663</v>
      </c>
      <c r="M474" s="10" t="str">
        <f t="shared" si="103"/>
        <v/>
      </c>
      <c r="N474" s="14">
        <f t="shared" si="104"/>
        <v>-1.2833675564681725E-4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7</v>
      </c>
      <c r="D476" s="9">
        <v>13</v>
      </c>
      <c r="E476" s="9">
        <v>2</v>
      </c>
      <c r="F476" s="9">
        <v>5</v>
      </c>
      <c r="G476" s="10">
        <f t="shared" si="99"/>
        <v>3.779289493575208E-4</v>
      </c>
      <c r="H476" s="10">
        <f t="shared" si="100"/>
        <v>8.3418891170431212E-4</v>
      </c>
      <c r="I476" s="10">
        <f t="shared" si="101"/>
        <v>9.8005586318420146E-5</v>
      </c>
      <c r="J476" s="10">
        <f t="shared" si="102"/>
        <v>2.9547334830398297E-4</v>
      </c>
      <c r="K476" s="10">
        <f t="shared" si="105"/>
        <v>-0.7142857142857143</v>
      </c>
      <c r="L476" s="10">
        <f t="shared" si="106"/>
        <v>-0.61538461538461542</v>
      </c>
      <c r="M476" s="10">
        <f t="shared" si="103"/>
        <v>-2.6994924954108627E-4</v>
      </c>
      <c r="N476" s="14">
        <f t="shared" si="104"/>
        <v>-5.1334702258726901E-4</v>
      </c>
    </row>
    <row r="477" spans="1:14" x14ac:dyDescent="0.2">
      <c r="A477" s="8"/>
      <c r="B477" s="43" t="s">
        <v>449</v>
      </c>
      <c r="C477" s="40">
        <v>0</v>
      </c>
      <c r="D477" s="9">
        <v>2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1.2833675564681725E-4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4">
        <f t="shared" si="104"/>
        <v>-1.2833675564681725E-4</v>
      </c>
    </row>
    <row r="478" spans="1:14" x14ac:dyDescent="0.2">
      <c r="A478" s="8"/>
      <c r="B478" s="43" t="s">
        <v>450</v>
      </c>
      <c r="C478" s="40">
        <v>22</v>
      </c>
      <c r="D478" s="9">
        <v>19</v>
      </c>
      <c r="E478" s="9">
        <v>23</v>
      </c>
      <c r="F478" s="9">
        <v>28</v>
      </c>
      <c r="G478" s="10">
        <f t="shared" si="99"/>
        <v>1.1877766979807797E-3</v>
      </c>
      <c r="H478" s="10">
        <f t="shared" si="100"/>
        <v>1.2191991786447639E-3</v>
      </c>
      <c r="I478" s="10">
        <f t="shared" si="101"/>
        <v>1.1270642426618317E-3</v>
      </c>
      <c r="J478" s="10">
        <f t="shared" si="102"/>
        <v>1.6546507505023047E-3</v>
      </c>
      <c r="K478" s="10">
        <f t="shared" si="105"/>
        <v>4.5454545454545456E-2</v>
      </c>
      <c r="L478" s="10">
        <f t="shared" si="106"/>
        <v>0.47368421052631576</v>
      </c>
      <c r="M478" s="10">
        <f t="shared" si="103"/>
        <v>5.3989849908217258E-5</v>
      </c>
      <c r="N478" s="14">
        <f t="shared" si="104"/>
        <v>5.7751540041067761E-4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4</v>
      </c>
      <c r="E480" s="9">
        <v>0</v>
      </c>
      <c r="F480" s="9">
        <v>1</v>
      </c>
      <c r="G480" s="10" t="str">
        <f t="shared" si="99"/>
        <v/>
      </c>
      <c r="H480" s="10">
        <f t="shared" si="100"/>
        <v>2.5667351129363451E-4</v>
      </c>
      <c r="I480" s="10" t="str">
        <f t="shared" si="101"/>
        <v/>
      </c>
      <c r="J480" s="10">
        <f t="shared" si="102"/>
        <v>5.9094669660796596E-5</v>
      </c>
      <c r="K480" s="10" t="str">
        <f t="shared" si="105"/>
        <v xml:space="preserve"> </v>
      </c>
      <c r="L480" s="10">
        <f t="shared" si="106"/>
        <v>-0.75</v>
      </c>
      <c r="M480" s="10" t="str">
        <f t="shared" si="103"/>
        <v/>
      </c>
      <c r="N480" s="14">
        <f t="shared" si="104"/>
        <v>-1.9250513347022588E-4</v>
      </c>
    </row>
    <row r="481" spans="1:14" ht="23.25" customHeight="1" x14ac:dyDescent="0.2">
      <c r="A481" s="8"/>
      <c r="B481" s="43" t="s">
        <v>453</v>
      </c>
      <c r="C481" s="40">
        <v>21</v>
      </c>
      <c r="D481" s="9">
        <v>32</v>
      </c>
      <c r="E481" s="9">
        <v>2</v>
      </c>
      <c r="F481" s="9">
        <v>16</v>
      </c>
      <c r="G481" s="10">
        <f t="shared" si="99"/>
        <v>1.1337868480725624E-3</v>
      </c>
      <c r="H481" s="10">
        <f t="shared" si="100"/>
        <v>2.0533880903490761E-3</v>
      </c>
      <c r="I481" s="10">
        <f t="shared" si="101"/>
        <v>9.8005586318420146E-5</v>
      </c>
      <c r="J481" s="10">
        <f t="shared" si="102"/>
        <v>9.4551471457274554E-4</v>
      </c>
      <c r="K481" s="10">
        <f t="shared" si="105"/>
        <v>-0.90476190476190477</v>
      </c>
      <c r="L481" s="10">
        <f t="shared" si="106"/>
        <v>-0.5</v>
      </c>
      <c r="M481" s="10">
        <f t="shared" si="103"/>
        <v>-1.025807148256128E-3</v>
      </c>
      <c r="N481" s="14">
        <f t="shared" si="104"/>
        <v>-1.026694045174538E-3</v>
      </c>
    </row>
    <row r="482" spans="1:14" x14ac:dyDescent="0.2">
      <c r="A482" s="8"/>
      <c r="B482" s="43" t="s">
        <v>454</v>
      </c>
      <c r="C482" s="40">
        <v>1</v>
      </c>
      <c r="D482" s="9">
        <v>2</v>
      </c>
      <c r="E482" s="9">
        <v>0</v>
      </c>
      <c r="F482" s="9">
        <v>1</v>
      </c>
      <c r="G482" s="10">
        <f t="shared" si="99"/>
        <v>5.3989849908217258E-5</v>
      </c>
      <c r="H482" s="10">
        <f t="shared" si="100"/>
        <v>1.2833675564681725E-4</v>
      </c>
      <c r="I482" s="10" t="str">
        <f t="shared" si="101"/>
        <v/>
      </c>
      <c r="J482" s="10">
        <f t="shared" si="102"/>
        <v>5.9094669660796596E-5</v>
      </c>
      <c r="K482" s="10">
        <f t="shared" si="105"/>
        <v>-1</v>
      </c>
      <c r="L482" s="10">
        <f t="shared" si="106"/>
        <v>-0.5</v>
      </c>
      <c r="M482" s="10">
        <f t="shared" si="103"/>
        <v>-5.3989849908217258E-5</v>
      </c>
      <c r="N482" s="14">
        <f t="shared" si="104"/>
        <v>-6.4168377823408627E-5</v>
      </c>
    </row>
    <row r="483" spans="1:14" x14ac:dyDescent="0.2">
      <c r="A483" s="8"/>
      <c r="B483" s="43" t="s">
        <v>455</v>
      </c>
      <c r="C483" s="40">
        <v>2</v>
      </c>
      <c r="D483" s="9">
        <v>8</v>
      </c>
      <c r="E483" s="9">
        <v>2</v>
      </c>
      <c r="F483" s="9">
        <v>10</v>
      </c>
      <c r="G483" s="10">
        <f t="shared" si="99"/>
        <v>1.0797969981643452E-4</v>
      </c>
      <c r="H483" s="10">
        <f t="shared" si="100"/>
        <v>5.1334702258726901E-4</v>
      </c>
      <c r="I483" s="10">
        <f t="shared" si="101"/>
        <v>9.8005586318420146E-5</v>
      </c>
      <c r="J483" s="10">
        <f t="shared" si="102"/>
        <v>5.9094669660796594E-4</v>
      </c>
      <c r="K483" s="10">
        <f t="shared" si="105"/>
        <v>0</v>
      </c>
      <c r="L483" s="10">
        <f t="shared" si="106"/>
        <v>0.25</v>
      </c>
      <c r="M483" s="10">
        <f t="shared" si="103"/>
        <v>0</v>
      </c>
      <c r="N483" s="14">
        <f t="shared" si="104"/>
        <v>1.2833675564681725E-4</v>
      </c>
    </row>
    <row r="484" spans="1:14" x14ac:dyDescent="0.2">
      <c r="A484" s="8"/>
      <c r="B484" s="43" t="s">
        <v>456</v>
      </c>
      <c r="C484" s="40">
        <v>0</v>
      </c>
      <c r="D484" s="9">
        <v>8</v>
      </c>
      <c r="E484" s="9">
        <v>4</v>
      </c>
      <c r="F484" s="9">
        <v>13</v>
      </c>
      <c r="G484" s="10" t="str">
        <f t="shared" si="99"/>
        <v/>
      </c>
      <c r="H484" s="10">
        <f t="shared" si="100"/>
        <v>5.1334702258726901E-4</v>
      </c>
      <c r="I484" s="10">
        <f t="shared" si="101"/>
        <v>1.9601117263684029E-4</v>
      </c>
      <c r="J484" s="10">
        <f t="shared" si="102"/>
        <v>7.6823070559035574E-4</v>
      </c>
      <c r="K484" s="10">
        <f t="shared" si="105"/>
        <v>1</v>
      </c>
      <c r="L484" s="10">
        <f t="shared" si="106"/>
        <v>0.625</v>
      </c>
      <c r="M484" s="10" t="str">
        <f t="shared" si="103"/>
        <v/>
      </c>
      <c r="N484" s="14">
        <f t="shared" si="104"/>
        <v>3.2084188911704311E-4</v>
      </c>
    </row>
    <row r="485" spans="1:14" x14ac:dyDescent="0.2">
      <c r="A485" s="8"/>
      <c r="B485" s="43" t="s">
        <v>457</v>
      </c>
      <c r="C485" s="40">
        <v>19</v>
      </c>
      <c r="D485" s="9">
        <v>30</v>
      </c>
      <c r="E485" s="9">
        <v>6</v>
      </c>
      <c r="F485" s="9">
        <v>31</v>
      </c>
      <c r="G485" s="10">
        <f t="shared" si="99"/>
        <v>1.0258071482561278E-3</v>
      </c>
      <c r="H485" s="10">
        <f t="shared" si="100"/>
        <v>1.9250513347022586E-3</v>
      </c>
      <c r="I485" s="10">
        <f t="shared" si="101"/>
        <v>2.9401675895526043E-4</v>
      </c>
      <c r="J485" s="10">
        <f t="shared" si="102"/>
        <v>1.8319347594846944E-3</v>
      </c>
      <c r="K485" s="10">
        <f t="shared" si="105"/>
        <v>-0.68421052631578949</v>
      </c>
      <c r="L485" s="10">
        <f t="shared" si="106"/>
        <v>3.3333333333333333E-2</v>
      </c>
      <c r="M485" s="10">
        <f t="shared" si="103"/>
        <v>-7.0186804880682427E-4</v>
      </c>
      <c r="N485" s="14">
        <f t="shared" si="104"/>
        <v>6.4168377823408627E-5</v>
      </c>
    </row>
    <row r="486" spans="1:14" ht="25.5" x14ac:dyDescent="0.2">
      <c r="A486" s="8"/>
      <c r="B486" s="43" t="s">
        <v>458</v>
      </c>
      <c r="C486" s="40">
        <v>0</v>
      </c>
      <c r="D486" s="9">
        <v>4</v>
      </c>
      <c r="E486" s="9">
        <v>38</v>
      </c>
      <c r="F486" s="9">
        <v>41</v>
      </c>
      <c r="G486" s="10" t="str">
        <f t="shared" si="99"/>
        <v/>
      </c>
      <c r="H486" s="10">
        <f t="shared" si="100"/>
        <v>2.5667351129363451E-4</v>
      </c>
      <c r="I486" s="10">
        <f t="shared" si="101"/>
        <v>1.8621061400499828E-3</v>
      </c>
      <c r="J486" s="10">
        <f t="shared" si="102"/>
        <v>2.4228814560926606E-3</v>
      </c>
      <c r="K486" s="10">
        <f t="shared" si="105"/>
        <v>1</v>
      </c>
      <c r="L486" s="10">
        <f t="shared" si="106"/>
        <v>9.25</v>
      </c>
      <c r="M486" s="10" t="str">
        <f t="shared" si="103"/>
        <v/>
      </c>
      <c r="N486" s="14">
        <f t="shared" si="104"/>
        <v>2.3742299794661192E-3</v>
      </c>
    </row>
    <row r="487" spans="1:14" ht="25.5" x14ac:dyDescent="0.2">
      <c r="A487" s="8"/>
      <c r="B487" s="43" t="s">
        <v>459</v>
      </c>
      <c r="C487" s="40">
        <v>118</v>
      </c>
      <c r="D487" s="9">
        <v>208</v>
      </c>
      <c r="E487" s="9">
        <v>3</v>
      </c>
      <c r="F487" s="9">
        <v>8</v>
      </c>
      <c r="G487" s="10">
        <f t="shared" si="99"/>
        <v>6.3708022891696362E-3</v>
      </c>
      <c r="H487" s="10">
        <f t="shared" si="100"/>
        <v>1.3347022587268994E-2</v>
      </c>
      <c r="I487" s="10">
        <f t="shared" si="101"/>
        <v>1.4700837947763021E-4</v>
      </c>
      <c r="J487" s="10">
        <f t="shared" si="102"/>
        <v>4.7275735728637277E-4</v>
      </c>
      <c r="K487" s="10">
        <f t="shared" si="105"/>
        <v>-0.97457627118644063</v>
      </c>
      <c r="L487" s="10">
        <f t="shared" si="106"/>
        <v>-0.96153846153846156</v>
      </c>
      <c r="M487" s="10">
        <f t="shared" si="103"/>
        <v>-6.2088327394449845E-3</v>
      </c>
      <c r="N487" s="14">
        <f t="shared" si="104"/>
        <v>-1.2833675564681726E-2</v>
      </c>
    </row>
    <row r="488" spans="1:14" ht="25.5" x14ac:dyDescent="0.2">
      <c r="A488" s="8"/>
      <c r="B488" s="43" t="s">
        <v>460</v>
      </c>
      <c r="C488" s="40">
        <v>1</v>
      </c>
      <c r="D488" s="9">
        <v>6</v>
      </c>
      <c r="E488" s="9">
        <v>0</v>
      </c>
      <c r="F488" s="9">
        <v>2</v>
      </c>
      <c r="G488" s="10">
        <f t="shared" si="99"/>
        <v>5.3989849908217258E-5</v>
      </c>
      <c r="H488" s="10">
        <f t="shared" si="100"/>
        <v>3.8501026694045176E-4</v>
      </c>
      <c r="I488" s="10" t="str">
        <f t="shared" si="101"/>
        <v/>
      </c>
      <c r="J488" s="10">
        <f t="shared" si="102"/>
        <v>1.1818933932159319E-4</v>
      </c>
      <c r="K488" s="10">
        <f t="shared" si="105"/>
        <v>-1</v>
      </c>
      <c r="L488" s="10">
        <f t="shared" si="106"/>
        <v>-0.66666666666666663</v>
      </c>
      <c r="M488" s="10">
        <f t="shared" si="103"/>
        <v>-5.3989849908217258E-5</v>
      </c>
      <c r="N488" s="14">
        <f t="shared" si="104"/>
        <v>-2.5667351129363451E-4</v>
      </c>
    </row>
    <row r="489" spans="1:14" x14ac:dyDescent="0.2">
      <c r="A489" s="8"/>
      <c r="B489" s="43" t="s">
        <v>461</v>
      </c>
      <c r="C489" s="40">
        <v>0</v>
      </c>
      <c r="D489" s="9">
        <v>4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2.5667351129363451E-4</v>
      </c>
      <c r="I489" s="10" t="str">
        <f t="shared" si="101"/>
        <v/>
      </c>
      <c r="J489" s="10">
        <f t="shared" si="102"/>
        <v>2.3637867864318638E-4</v>
      </c>
      <c r="K489" s="10" t="str">
        <f t="shared" si="105"/>
        <v xml:space="preserve"> </v>
      </c>
      <c r="L489" s="10">
        <f t="shared" si="106"/>
        <v>0</v>
      </c>
      <c r="M489" s="10" t="str">
        <f t="shared" si="103"/>
        <v/>
      </c>
      <c r="N489" s="14">
        <f t="shared" si="104"/>
        <v>0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3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1.7728400898238978E-4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1</v>
      </c>
      <c r="D491" s="9">
        <v>9</v>
      </c>
      <c r="E491" s="9">
        <v>0</v>
      </c>
      <c r="F491" s="9">
        <v>10</v>
      </c>
      <c r="G491" s="10">
        <f t="shared" si="99"/>
        <v>5.3989849908217258E-5</v>
      </c>
      <c r="H491" s="10">
        <f t="shared" si="100"/>
        <v>5.7751540041067761E-4</v>
      </c>
      <c r="I491" s="10" t="str">
        <f t="shared" si="101"/>
        <v/>
      </c>
      <c r="J491" s="10">
        <f t="shared" si="102"/>
        <v>5.9094669660796594E-4</v>
      </c>
      <c r="K491" s="10">
        <f t="shared" si="105"/>
        <v>-1</v>
      </c>
      <c r="L491" s="10">
        <f t="shared" si="106"/>
        <v>0.1111111111111111</v>
      </c>
      <c r="M491" s="10">
        <f t="shared" si="103"/>
        <v>-5.3989849908217258E-5</v>
      </c>
      <c r="N491" s="14">
        <f t="shared" si="104"/>
        <v>6.4168377823408627E-5</v>
      </c>
    </row>
    <row r="492" spans="1:14" x14ac:dyDescent="0.2">
      <c r="A492" s="8"/>
      <c r="B492" s="43" t="s">
        <v>464</v>
      </c>
      <c r="C492" s="40">
        <v>1</v>
      </c>
      <c r="D492" s="9">
        <v>2</v>
      </c>
      <c r="E492" s="9">
        <v>0</v>
      </c>
      <c r="F492" s="9">
        <v>3</v>
      </c>
      <c r="G492" s="10">
        <f t="shared" si="99"/>
        <v>5.3989849908217258E-5</v>
      </c>
      <c r="H492" s="10">
        <f t="shared" si="100"/>
        <v>1.2833675564681725E-4</v>
      </c>
      <c r="I492" s="10" t="str">
        <f t="shared" si="101"/>
        <v/>
      </c>
      <c r="J492" s="10">
        <f t="shared" si="102"/>
        <v>1.7728400898238978E-4</v>
      </c>
      <c r="K492" s="10">
        <f t="shared" si="105"/>
        <v>-1</v>
      </c>
      <c r="L492" s="10">
        <f t="shared" si="106"/>
        <v>0.5</v>
      </c>
      <c r="M492" s="10">
        <f t="shared" si="103"/>
        <v>-5.3989849908217258E-5</v>
      </c>
      <c r="N492" s="14">
        <f t="shared" si="104"/>
        <v>6.4168377823408627E-5</v>
      </c>
    </row>
    <row r="493" spans="1:14" x14ac:dyDescent="0.2">
      <c r="A493" s="8"/>
      <c r="B493" s="43" t="s">
        <v>465</v>
      </c>
      <c r="C493" s="40">
        <v>9</v>
      </c>
      <c r="D493" s="9">
        <v>68</v>
      </c>
      <c r="E493" s="9">
        <v>19</v>
      </c>
      <c r="F493" s="9">
        <v>44</v>
      </c>
      <c r="G493" s="10">
        <f t="shared" si="99"/>
        <v>4.8590864917395527E-4</v>
      </c>
      <c r="H493" s="10">
        <f t="shared" si="100"/>
        <v>4.3634496919917861E-3</v>
      </c>
      <c r="I493" s="10">
        <f t="shared" si="101"/>
        <v>9.3105307002499138E-4</v>
      </c>
      <c r="J493" s="10">
        <f t="shared" si="102"/>
        <v>2.6001654650750503E-3</v>
      </c>
      <c r="K493" s="10">
        <f t="shared" si="105"/>
        <v>1.1111111111111112</v>
      </c>
      <c r="L493" s="10">
        <f t="shared" si="106"/>
        <v>-0.35294117647058826</v>
      </c>
      <c r="M493" s="10">
        <f t="shared" si="103"/>
        <v>5.3989849908217253E-4</v>
      </c>
      <c r="N493" s="14">
        <f t="shared" si="104"/>
        <v>-1.540041067761807E-3</v>
      </c>
    </row>
    <row r="494" spans="1:14" x14ac:dyDescent="0.2">
      <c r="A494" s="8"/>
      <c r="B494" s="43" t="s">
        <v>466</v>
      </c>
      <c r="C494" s="40">
        <v>3</v>
      </c>
      <c r="D494" s="9">
        <v>15</v>
      </c>
      <c r="E494" s="9">
        <v>0</v>
      </c>
      <c r="F494" s="9">
        <v>4</v>
      </c>
      <c r="G494" s="10">
        <f t="shared" si="99"/>
        <v>1.6196954972465177E-4</v>
      </c>
      <c r="H494" s="10">
        <f t="shared" si="100"/>
        <v>9.6252566735112932E-4</v>
      </c>
      <c r="I494" s="10" t="str">
        <f t="shared" si="101"/>
        <v/>
      </c>
      <c r="J494" s="10">
        <f t="shared" si="102"/>
        <v>2.3637867864318638E-4</v>
      </c>
      <c r="K494" s="10">
        <f t="shared" si="105"/>
        <v>-1</v>
      </c>
      <c r="L494" s="10">
        <f t="shared" si="106"/>
        <v>-0.73333333333333328</v>
      </c>
      <c r="M494" s="10">
        <f t="shared" si="103"/>
        <v>-1.6196954972465177E-4</v>
      </c>
      <c r="N494" s="14">
        <f t="shared" si="104"/>
        <v>-7.0585215605749481E-4</v>
      </c>
    </row>
    <row r="495" spans="1:14" x14ac:dyDescent="0.2">
      <c r="A495" s="8"/>
      <c r="B495" s="43" t="s">
        <v>467</v>
      </c>
      <c r="C495" s="40">
        <v>1</v>
      </c>
      <c r="D495" s="9">
        <v>7</v>
      </c>
      <c r="E495" s="9">
        <v>0</v>
      </c>
      <c r="F495" s="9">
        <v>0</v>
      </c>
      <c r="G495" s="10">
        <f t="shared" si="99"/>
        <v>5.3989849908217258E-5</v>
      </c>
      <c r="H495" s="10">
        <f t="shared" si="100"/>
        <v>4.4917864476386036E-4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-5.3989849908217258E-5</v>
      </c>
      <c r="N495" s="14">
        <f t="shared" si="104"/>
        <v>-4.4917864476386036E-4</v>
      </c>
    </row>
    <row r="496" spans="1:14" x14ac:dyDescent="0.2">
      <c r="A496" s="8"/>
      <c r="B496" s="43" t="s">
        <v>468</v>
      </c>
      <c r="C496" s="40">
        <v>0</v>
      </c>
      <c r="D496" s="9">
        <v>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6.4168377823408627E-5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4">
        <f t="shared" si="104"/>
        <v>-6.4168377823408627E-5</v>
      </c>
    </row>
    <row r="497" spans="1:14" x14ac:dyDescent="0.2">
      <c r="A497" s="8"/>
      <c r="B497" s="43" t="s">
        <v>469</v>
      </c>
      <c r="C497" s="40">
        <v>1</v>
      </c>
      <c r="D497" s="9">
        <v>14</v>
      </c>
      <c r="E497" s="9">
        <v>0</v>
      </c>
      <c r="F497" s="9">
        <v>16</v>
      </c>
      <c r="G497" s="10">
        <f t="shared" si="99"/>
        <v>5.3989849908217258E-5</v>
      </c>
      <c r="H497" s="10">
        <f t="shared" si="100"/>
        <v>8.9835728952772072E-4</v>
      </c>
      <c r="I497" s="10" t="str">
        <f t="shared" si="101"/>
        <v/>
      </c>
      <c r="J497" s="10">
        <f t="shared" si="102"/>
        <v>9.4551471457274554E-4</v>
      </c>
      <c r="K497" s="10">
        <f t="shared" si="105"/>
        <v>-1</v>
      </c>
      <c r="L497" s="10">
        <f t="shared" si="106"/>
        <v>0.14285714285714285</v>
      </c>
      <c r="M497" s="10">
        <f t="shared" si="103"/>
        <v>-5.3989849908217258E-5</v>
      </c>
      <c r="N497" s="14">
        <f t="shared" si="104"/>
        <v>1.2833675564681723E-4</v>
      </c>
    </row>
    <row r="498" spans="1:14" x14ac:dyDescent="0.2">
      <c r="A498" s="8"/>
      <c r="B498" s="43" t="s">
        <v>470</v>
      </c>
      <c r="C498" s="40">
        <v>0</v>
      </c>
      <c r="D498" s="9">
        <v>3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1.9250513347022588E-4</v>
      </c>
      <c r="I498" s="10" t="str">
        <f t="shared" si="101"/>
        <v/>
      </c>
      <c r="J498" s="10">
        <f t="shared" si="102"/>
        <v>5.9094669660796596E-5</v>
      </c>
      <c r="K498" s="10" t="str">
        <f t="shared" si="105"/>
        <v xml:space="preserve"> </v>
      </c>
      <c r="L498" s="10">
        <f t="shared" si="106"/>
        <v>-0.66666666666666663</v>
      </c>
      <c r="M498" s="10" t="str">
        <f t="shared" si="103"/>
        <v/>
      </c>
      <c r="N498" s="14">
        <f t="shared" si="104"/>
        <v>-1.2833675564681725E-4</v>
      </c>
    </row>
    <row r="499" spans="1:14" x14ac:dyDescent="0.2">
      <c r="A499" s="8"/>
      <c r="B499" s="43" t="s">
        <v>471</v>
      </c>
      <c r="C499" s="40">
        <v>9</v>
      </c>
      <c r="D499" s="9">
        <v>118</v>
      </c>
      <c r="E499" s="9">
        <v>7</v>
      </c>
      <c r="F499" s="9">
        <v>63</v>
      </c>
      <c r="G499" s="10">
        <f t="shared" ref="G499:G562" si="107">+IF(C499=0,"",C499/C$371)</f>
        <v>4.8590864917395527E-4</v>
      </c>
      <c r="H499" s="10">
        <f t="shared" ref="H499:H562" si="108">+IF(D499=0,"",D499/D$371)</f>
        <v>7.571868583162218E-3</v>
      </c>
      <c r="I499" s="10">
        <f t="shared" ref="I499:I562" si="109">+IF(E499=0,"",E499/E$371)</f>
        <v>3.4301955211447053E-4</v>
      </c>
      <c r="J499" s="10">
        <f t="shared" ref="J499:J562" si="110">+IF(F499=0,"",F499/F$371)</f>
        <v>3.7229641886301857E-3</v>
      </c>
      <c r="K499" s="10">
        <f t="shared" si="105"/>
        <v>-0.22222222222222221</v>
      </c>
      <c r="L499" s="10">
        <f t="shared" si="106"/>
        <v>-0.46610169491525422</v>
      </c>
      <c r="M499" s="10">
        <f t="shared" ref="M499:M562" si="111">+IF(OR(AND(G499=""),(K499="")),"",G499*K499)</f>
        <v>-1.079796998164345E-4</v>
      </c>
      <c r="N499" s="14">
        <f t="shared" ref="N499:N562" si="112">+IF(OR(AND(H499=""),(L499="")),"",H499*L499)</f>
        <v>-3.5292607802874742E-3</v>
      </c>
    </row>
    <row r="500" spans="1:14" x14ac:dyDescent="0.2">
      <c r="A500" s="8"/>
      <c r="B500" s="43" t="s">
        <v>472</v>
      </c>
      <c r="C500" s="40">
        <v>1</v>
      </c>
      <c r="D500" s="9">
        <v>1</v>
      </c>
      <c r="E500" s="9">
        <v>1</v>
      </c>
      <c r="F500" s="9">
        <v>9</v>
      </c>
      <c r="G500" s="10">
        <f t="shared" si="107"/>
        <v>5.3989849908217258E-5</v>
      </c>
      <c r="H500" s="10">
        <f t="shared" si="108"/>
        <v>6.4168377823408627E-5</v>
      </c>
      <c r="I500" s="10">
        <f t="shared" si="109"/>
        <v>4.9002793159210073E-5</v>
      </c>
      <c r="J500" s="10">
        <f t="shared" si="110"/>
        <v>5.3185202694716941E-4</v>
      </c>
      <c r="K500" s="10">
        <f t="shared" ref="K500:K563" si="113">+IF(AND(C500=0,E500=0)," ",IF(C500=0,1,IF(E500=0,-1,(E500-C500)/C500)))</f>
        <v>0</v>
      </c>
      <c r="L500" s="10">
        <f t="shared" ref="L500:L563" si="114">+IF(AND(D500=0,F500=0)," ",IF(D500=0,1,IF(F500=0,-1,(F500-D500)/D500)))</f>
        <v>8</v>
      </c>
      <c r="M500" s="10">
        <f t="shared" si="111"/>
        <v>0</v>
      </c>
      <c r="N500" s="14">
        <f t="shared" si="112"/>
        <v>5.1334702258726901E-4</v>
      </c>
    </row>
    <row r="501" spans="1:14" x14ac:dyDescent="0.2">
      <c r="A501" s="8"/>
      <c r="B501" s="43" t="s">
        <v>473</v>
      </c>
      <c r="C501" s="40">
        <v>0</v>
      </c>
      <c r="D501" s="9">
        <v>2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1.2833675564681725E-4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4">
        <f t="shared" si="112"/>
        <v>-1.2833675564681725E-4</v>
      </c>
    </row>
    <row r="502" spans="1:14" x14ac:dyDescent="0.2">
      <c r="A502" s="8"/>
      <c r="B502" s="43" t="s">
        <v>474</v>
      </c>
      <c r="C502" s="40">
        <v>1</v>
      </c>
      <c r="D502" s="9">
        <v>2</v>
      </c>
      <c r="E502" s="9">
        <v>0</v>
      </c>
      <c r="F502" s="9">
        <v>0</v>
      </c>
      <c r="G502" s="10">
        <f t="shared" si="107"/>
        <v>5.3989849908217258E-5</v>
      </c>
      <c r="H502" s="10">
        <f t="shared" si="108"/>
        <v>1.2833675564681725E-4</v>
      </c>
      <c r="I502" s="10" t="str">
        <f t="shared" si="109"/>
        <v/>
      </c>
      <c r="J502" s="10" t="str">
        <f t="shared" si="110"/>
        <v/>
      </c>
      <c r="K502" s="10">
        <f t="shared" si="113"/>
        <v>-1</v>
      </c>
      <c r="L502" s="10">
        <f t="shared" si="114"/>
        <v>-1</v>
      </c>
      <c r="M502" s="10">
        <f t="shared" si="111"/>
        <v>-5.3989849908217258E-5</v>
      </c>
      <c r="N502" s="14">
        <f t="shared" si="112"/>
        <v>-1.2833675564681725E-4</v>
      </c>
    </row>
    <row r="503" spans="1:14" x14ac:dyDescent="0.2">
      <c r="A503" s="8"/>
      <c r="B503" s="43" t="s">
        <v>475</v>
      </c>
      <c r="C503" s="40">
        <v>0</v>
      </c>
      <c r="D503" s="9">
        <v>2</v>
      </c>
      <c r="E503" s="9">
        <v>2</v>
      </c>
      <c r="F503" s="9">
        <v>0</v>
      </c>
      <c r="G503" s="10" t="str">
        <f t="shared" si="107"/>
        <v/>
      </c>
      <c r="H503" s="10">
        <f t="shared" si="108"/>
        <v>1.2833675564681725E-4</v>
      </c>
      <c r="I503" s="10">
        <f t="shared" si="109"/>
        <v>9.8005586318420146E-5</v>
      </c>
      <c r="J503" s="10" t="str">
        <f t="shared" si="110"/>
        <v/>
      </c>
      <c r="K503" s="10">
        <f t="shared" si="113"/>
        <v>1</v>
      </c>
      <c r="L503" s="10">
        <f t="shared" si="114"/>
        <v>-1</v>
      </c>
      <c r="M503" s="10" t="str">
        <f t="shared" si="111"/>
        <v/>
      </c>
      <c r="N503" s="14">
        <f t="shared" si="112"/>
        <v>-1.2833675564681725E-4</v>
      </c>
    </row>
    <row r="504" spans="1:14" x14ac:dyDescent="0.2">
      <c r="A504" s="8"/>
      <c r="B504" s="43" t="s">
        <v>476</v>
      </c>
      <c r="C504" s="40">
        <v>0</v>
      </c>
      <c r="D504" s="9">
        <v>3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1.9250513347022588E-4</v>
      </c>
      <c r="I504" s="10" t="str">
        <f t="shared" si="109"/>
        <v/>
      </c>
      <c r="J504" s="10">
        <f t="shared" si="110"/>
        <v>2.3637867864318638E-4</v>
      </c>
      <c r="K504" s="10" t="str">
        <f t="shared" si="113"/>
        <v xml:space="preserve"> </v>
      </c>
      <c r="L504" s="10">
        <f t="shared" si="114"/>
        <v>0.33333333333333331</v>
      </c>
      <c r="M504" s="10" t="str">
        <f t="shared" si="111"/>
        <v/>
      </c>
      <c r="N504" s="14">
        <f t="shared" si="112"/>
        <v>6.4168377823408627E-5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1</v>
      </c>
      <c r="F505" s="9">
        <v>2</v>
      </c>
      <c r="G505" s="10" t="str">
        <f t="shared" si="107"/>
        <v/>
      </c>
      <c r="H505" s="10" t="str">
        <f t="shared" si="108"/>
        <v/>
      </c>
      <c r="I505" s="10">
        <f t="shared" si="109"/>
        <v>4.9002793159210073E-5</v>
      </c>
      <c r="J505" s="10">
        <f t="shared" si="110"/>
        <v>1.1818933932159319E-4</v>
      </c>
      <c r="K505" s="10">
        <f t="shared" si="113"/>
        <v>1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1</v>
      </c>
      <c r="E506" s="9">
        <v>1</v>
      </c>
      <c r="F506" s="9">
        <v>3</v>
      </c>
      <c r="G506" s="10" t="str">
        <f t="shared" si="107"/>
        <v/>
      </c>
      <c r="H506" s="10">
        <f t="shared" si="108"/>
        <v>6.4168377823408627E-5</v>
      </c>
      <c r="I506" s="10">
        <f t="shared" si="109"/>
        <v>4.9002793159210073E-5</v>
      </c>
      <c r="J506" s="10">
        <f t="shared" si="110"/>
        <v>1.7728400898238978E-4</v>
      </c>
      <c r="K506" s="10">
        <f t="shared" si="113"/>
        <v>1</v>
      </c>
      <c r="L506" s="10">
        <f t="shared" si="114"/>
        <v>2</v>
      </c>
      <c r="M506" s="10" t="str">
        <f t="shared" si="111"/>
        <v/>
      </c>
      <c r="N506" s="14">
        <f t="shared" si="112"/>
        <v>1.2833675564681725E-4</v>
      </c>
    </row>
    <row r="507" spans="1:14" x14ac:dyDescent="0.2">
      <c r="A507" s="8"/>
      <c r="B507" s="43" t="s">
        <v>479</v>
      </c>
      <c r="C507" s="40">
        <v>17</v>
      </c>
      <c r="D507" s="9">
        <v>110</v>
      </c>
      <c r="E507" s="9">
        <v>38</v>
      </c>
      <c r="F507" s="9">
        <v>71</v>
      </c>
      <c r="G507" s="10">
        <f t="shared" si="107"/>
        <v>9.1782744843969333E-4</v>
      </c>
      <c r="H507" s="10">
        <f t="shared" si="108"/>
        <v>7.0585215605749483E-3</v>
      </c>
      <c r="I507" s="10">
        <f t="shared" si="109"/>
        <v>1.8621061400499828E-3</v>
      </c>
      <c r="J507" s="10">
        <f t="shared" si="110"/>
        <v>4.195721545916558E-3</v>
      </c>
      <c r="K507" s="10">
        <f t="shared" si="113"/>
        <v>1.2352941176470589</v>
      </c>
      <c r="L507" s="10">
        <f t="shared" si="114"/>
        <v>-0.35454545454545455</v>
      </c>
      <c r="M507" s="10">
        <f t="shared" si="111"/>
        <v>1.1337868480725624E-3</v>
      </c>
      <c r="N507" s="14">
        <f t="shared" si="112"/>
        <v>-2.5025667351129361E-3</v>
      </c>
    </row>
    <row r="508" spans="1:14" ht="25.5" x14ac:dyDescent="0.2">
      <c r="A508" s="8"/>
      <c r="B508" s="43" t="s">
        <v>480</v>
      </c>
      <c r="C508" s="40">
        <v>8</v>
      </c>
      <c r="D508" s="9">
        <v>7</v>
      </c>
      <c r="E508" s="9">
        <v>5</v>
      </c>
      <c r="F508" s="9">
        <v>5</v>
      </c>
      <c r="G508" s="10">
        <f t="shared" si="107"/>
        <v>4.3191879926573806E-4</v>
      </c>
      <c r="H508" s="10">
        <f t="shared" si="108"/>
        <v>4.4917864476386036E-4</v>
      </c>
      <c r="I508" s="10">
        <f t="shared" si="109"/>
        <v>2.4501396579605037E-4</v>
      </c>
      <c r="J508" s="10">
        <f t="shared" si="110"/>
        <v>2.9547334830398297E-4</v>
      </c>
      <c r="K508" s="10">
        <f t="shared" si="113"/>
        <v>-0.375</v>
      </c>
      <c r="L508" s="10">
        <f t="shared" si="114"/>
        <v>-0.2857142857142857</v>
      </c>
      <c r="M508" s="10">
        <f t="shared" si="111"/>
        <v>-1.6196954972465177E-4</v>
      </c>
      <c r="N508" s="14">
        <f t="shared" si="112"/>
        <v>-1.2833675564681723E-4</v>
      </c>
    </row>
    <row r="509" spans="1:14" x14ac:dyDescent="0.2">
      <c r="A509" s="8"/>
      <c r="B509" s="43" t="s">
        <v>481</v>
      </c>
      <c r="C509" s="40">
        <v>0</v>
      </c>
      <c r="D509" s="9">
        <v>8</v>
      </c>
      <c r="E509" s="9">
        <v>1</v>
      </c>
      <c r="F509" s="9">
        <v>3</v>
      </c>
      <c r="G509" s="10" t="str">
        <f t="shared" si="107"/>
        <v/>
      </c>
      <c r="H509" s="10">
        <f t="shared" si="108"/>
        <v>5.1334702258726901E-4</v>
      </c>
      <c r="I509" s="10">
        <f t="shared" si="109"/>
        <v>4.9002793159210073E-5</v>
      </c>
      <c r="J509" s="10">
        <f t="shared" si="110"/>
        <v>1.7728400898238978E-4</v>
      </c>
      <c r="K509" s="10">
        <f t="shared" si="113"/>
        <v>1</v>
      </c>
      <c r="L509" s="10">
        <f t="shared" si="114"/>
        <v>-0.625</v>
      </c>
      <c r="M509" s="10" t="str">
        <f t="shared" si="111"/>
        <v/>
      </c>
      <c r="N509" s="14">
        <f t="shared" si="112"/>
        <v>-3.2084188911704311E-4</v>
      </c>
    </row>
    <row r="510" spans="1:14" x14ac:dyDescent="0.2">
      <c r="A510" s="8"/>
      <c r="B510" s="43" t="s">
        <v>482</v>
      </c>
      <c r="C510" s="40">
        <v>0</v>
      </c>
      <c r="D510" s="9">
        <v>4</v>
      </c>
      <c r="E510" s="9">
        <v>3</v>
      </c>
      <c r="F510" s="9">
        <v>2</v>
      </c>
      <c r="G510" s="10" t="str">
        <f t="shared" si="107"/>
        <v/>
      </c>
      <c r="H510" s="10">
        <f t="shared" si="108"/>
        <v>2.5667351129363451E-4</v>
      </c>
      <c r="I510" s="10">
        <f t="shared" si="109"/>
        <v>1.4700837947763021E-4</v>
      </c>
      <c r="J510" s="10">
        <f t="shared" si="110"/>
        <v>1.1818933932159319E-4</v>
      </c>
      <c r="K510" s="10">
        <f t="shared" si="113"/>
        <v>1</v>
      </c>
      <c r="L510" s="10">
        <f t="shared" si="114"/>
        <v>-0.5</v>
      </c>
      <c r="M510" s="10" t="str">
        <f t="shared" si="111"/>
        <v/>
      </c>
      <c r="N510" s="14">
        <f t="shared" si="112"/>
        <v>-1.2833675564681725E-4</v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6</v>
      </c>
      <c r="G511" s="10" t="str">
        <f t="shared" si="107"/>
        <v/>
      </c>
      <c r="H511" s="10">
        <f t="shared" si="108"/>
        <v>6.4168377823408627E-5</v>
      </c>
      <c r="I511" s="10" t="str">
        <f t="shared" si="109"/>
        <v/>
      </c>
      <c r="J511" s="10">
        <f t="shared" si="110"/>
        <v>3.5456801796477955E-4</v>
      </c>
      <c r="K511" s="10" t="str">
        <f t="shared" si="113"/>
        <v xml:space="preserve"> </v>
      </c>
      <c r="L511" s="10">
        <f t="shared" si="114"/>
        <v>5</v>
      </c>
      <c r="M511" s="10" t="str">
        <f t="shared" si="111"/>
        <v/>
      </c>
      <c r="N511" s="14">
        <f t="shared" si="112"/>
        <v>3.2084188911704311E-4</v>
      </c>
    </row>
    <row r="512" spans="1:14" x14ac:dyDescent="0.2">
      <c r="A512" s="8"/>
      <c r="B512" s="43" t="s">
        <v>484</v>
      </c>
      <c r="C512" s="40">
        <v>13</v>
      </c>
      <c r="D512" s="9">
        <v>76</v>
      </c>
      <c r="E512" s="9">
        <v>1</v>
      </c>
      <c r="F512" s="9">
        <v>33</v>
      </c>
      <c r="G512" s="10">
        <f t="shared" si="107"/>
        <v>7.0186804880682427E-4</v>
      </c>
      <c r="H512" s="10">
        <f t="shared" si="108"/>
        <v>4.8767967145790557E-3</v>
      </c>
      <c r="I512" s="10">
        <f t="shared" si="109"/>
        <v>4.9002793159210073E-5</v>
      </c>
      <c r="J512" s="10">
        <f t="shared" si="110"/>
        <v>1.9501240988062877E-3</v>
      </c>
      <c r="K512" s="10">
        <f t="shared" si="113"/>
        <v>-0.92307692307692313</v>
      </c>
      <c r="L512" s="10">
        <f t="shared" si="114"/>
        <v>-0.56578947368421051</v>
      </c>
      <c r="M512" s="10">
        <f t="shared" si="111"/>
        <v>-6.4787819889860706E-4</v>
      </c>
      <c r="N512" s="14">
        <f t="shared" si="112"/>
        <v>-2.759240246406571E-3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7</v>
      </c>
      <c r="D514" s="9">
        <v>47</v>
      </c>
      <c r="E514" s="9">
        <v>8</v>
      </c>
      <c r="F514" s="9">
        <v>22</v>
      </c>
      <c r="G514" s="10">
        <f t="shared" si="107"/>
        <v>3.779289493575208E-4</v>
      </c>
      <c r="H514" s="10">
        <f t="shared" si="108"/>
        <v>3.0159137577002054E-3</v>
      </c>
      <c r="I514" s="10">
        <f t="shared" si="109"/>
        <v>3.9202234527368059E-4</v>
      </c>
      <c r="J514" s="10">
        <f t="shared" si="110"/>
        <v>1.3000827325375251E-3</v>
      </c>
      <c r="K514" s="10">
        <f t="shared" si="113"/>
        <v>0.14285714285714285</v>
      </c>
      <c r="L514" s="10">
        <f t="shared" si="114"/>
        <v>-0.53191489361702127</v>
      </c>
      <c r="M514" s="10">
        <f t="shared" si="111"/>
        <v>5.3989849908217251E-5</v>
      </c>
      <c r="N514" s="14">
        <f t="shared" si="112"/>
        <v>-1.6042094455852155E-3</v>
      </c>
    </row>
    <row r="515" spans="1:14" x14ac:dyDescent="0.2">
      <c r="A515" s="8"/>
      <c r="B515" s="43" t="s">
        <v>487</v>
      </c>
      <c r="C515" s="40">
        <v>0</v>
      </c>
      <c r="D515" s="9">
        <v>3</v>
      </c>
      <c r="E515" s="9">
        <v>2</v>
      </c>
      <c r="F515" s="9">
        <v>11</v>
      </c>
      <c r="G515" s="10" t="str">
        <f t="shared" si="107"/>
        <v/>
      </c>
      <c r="H515" s="10">
        <f t="shared" si="108"/>
        <v>1.9250513347022588E-4</v>
      </c>
      <c r="I515" s="10">
        <f t="shared" si="109"/>
        <v>9.8005586318420146E-5</v>
      </c>
      <c r="J515" s="10">
        <f t="shared" si="110"/>
        <v>6.5004136626876257E-4</v>
      </c>
      <c r="K515" s="10">
        <f t="shared" si="113"/>
        <v>1</v>
      </c>
      <c r="L515" s="10">
        <f t="shared" si="114"/>
        <v>2.6666666666666665</v>
      </c>
      <c r="M515" s="10" t="str">
        <f t="shared" si="111"/>
        <v/>
      </c>
      <c r="N515" s="14">
        <f t="shared" si="112"/>
        <v>5.1334702258726901E-4</v>
      </c>
    </row>
    <row r="516" spans="1:14" x14ac:dyDescent="0.2">
      <c r="A516" s="8"/>
      <c r="B516" s="43" t="s">
        <v>488</v>
      </c>
      <c r="C516" s="40">
        <v>1</v>
      </c>
      <c r="D516" s="9">
        <v>2</v>
      </c>
      <c r="E516" s="9">
        <v>0</v>
      </c>
      <c r="F516" s="9">
        <v>3</v>
      </c>
      <c r="G516" s="10">
        <f t="shared" si="107"/>
        <v>5.3989849908217258E-5</v>
      </c>
      <c r="H516" s="10">
        <f t="shared" si="108"/>
        <v>1.2833675564681725E-4</v>
      </c>
      <c r="I516" s="10" t="str">
        <f t="shared" si="109"/>
        <v/>
      </c>
      <c r="J516" s="10">
        <f t="shared" si="110"/>
        <v>1.7728400898238978E-4</v>
      </c>
      <c r="K516" s="10">
        <f t="shared" si="113"/>
        <v>-1</v>
      </c>
      <c r="L516" s="10">
        <f t="shared" si="114"/>
        <v>0.5</v>
      </c>
      <c r="M516" s="10">
        <f t="shared" si="111"/>
        <v>-5.3989849908217258E-5</v>
      </c>
      <c r="N516" s="14">
        <f t="shared" si="112"/>
        <v>6.4168377823408627E-5</v>
      </c>
    </row>
    <row r="517" spans="1:14" x14ac:dyDescent="0.2">
      <c r="A517" s="8"/>
      <c r="B517" s="43" t="s">
        <v>489</v>
      </c>
      <c r="C517" s="40">
        <v>7</v>
      </c>
      <c r="D517" s="9">
        <v>22</v>
      </c>
      <c r="E517" s="9">
        <v>4</v>
      </c>
      <c r="F517" s="9">
        <v>13</v>
      </c>
      <c r="G517" s="10">
        <f t="shared" si="107"/>
        <v>3.779289493575208E-4</v>
      </c>
      <c r="H517" s="10">
        <f t="shared" si="108"/>
        <v>1.4117043121149898E-3</v>
      </c>
      <c r="I517" s="10">
        <f t="shared" si="109"/>
        <v>1.9601117263684029E-4</v>
      </c>
      <c r="J517" s="10">
        <f t="shared" si="110"/>
        <v>7.6823070559035574E-4</v>
      </c>
      <c r="K517" s="10">
        <f t="shared" si="113"/>
        <v>-0.42857142857142855</v>
      </c>
      <c r="L517" s="10">
        <f t="shared" si="114"/>
        <v>-0.40909090909090912</v>
      </c>
      <c r="M517" s="10">
        <f t="shared" si="111"/>
        <v>-1.6196954972465177E-4</v>
      </c>
      <c r="N517" s="14">
        <f t="shared" si="112"/>
        <v>-5.7751540041067772E-4</v>
      </c>
    </row>
    <row r="518" spans="1:14" x14ac:dyDescent="0.2">
      <c r="A518" s="8"/>
      <c r="B518" s="43" t="s">
        <v>490</v>
      </c>
      <c r="C518" s="40">
        <v>10</v>
      </c>
      <c r="D518" s="9">
        <v>69</v>
      </c>
      <c r="E518" s="9">
        <v>5</v>
      </c>
      <c r="F518" s="9">
        <v>54</v>
      </c>
      <c r="G518" s="10">
        <f t="shared" si="107"/>
        <v>5.3989849908217253E-4</v>
      </c>
      <c r="H518" s="10">
        <f t="shared" si="108"/>
        <v>4.4276180698151948E-3</v>
      </c>
      <c r="I518" s="10">
        <f t="shared" si="109"/>
        <v>2.4501396579605037E-4</v>
      </c>
      <c r="J518" s="10">
        <f t="shared" si="110"/>
        <v>3.1911121616830162E-3</v>
      </c>
      <c r="K518" s="10">
        <f t="shared" si="113"/>
        <v>-0.5</v>
      </c>
      <c r="L518" s="10">
        <f t="shared" si="114"/>
        <v>-0.21739130434782608</v>
      </c>
      <c r="M518" s="10">
        <f t="shared" si="111"/>
        <v>-2.6994924954108627E-4</v>
      </c>
      <c r="N518" s="14">
        <f t="shared" si="112"/>
        <v>-9.6252566735112932E-4</v>
      </c>
    </row>
    <row r="519" spans="1:14" ht="25.5" customHeight="1" x14ac:dyDescent="0.2">
      <c r="A519" s="8"/>
      <c r="B519" s="43" t="s">
        <v>491</v>
      </c>
      <c r="C519" s="40">
        <v>2</v>
      </c>
      <c r="D519" s="9">
        <v>0</v>
      </c>
      <c r="E519" s="9">
        <v>1</v>
      </c>
      <c r="F519" s="9">
        <v>7</v>
      </c>
      <c r="G519" s="10">
        <f t="shared" si="107"/>
        <v>1.0797969981643452E-4</v>
      </c>
      <c r="H519" s="10" t="str">
        <f t="shared" si="108"/>
        <v/>
      </c>
      <c r="I519" s="10">
        <f t="shared" si="109"/>
        <v>4.9002793159210073E-5</v>
      </c>
      <c r="J519" s="10">
        <f t="shared" si="110"/>
        <v>4.1366268762557619E-4</v>
      </c>
      <c r="K519" s="10">
        <f t="shared" si="113"/>
        <v>-0.5</v>
      </c>
      <c r="L519" s="10">
        <f t="shared" si="114"/>
        <v>1</v>
      </c>
      <c r="M519" s="10">
        <f t="shared" si="111"/>
        <v>-5.3989849908217258E-5</v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1</v>
      </c>
      <c r="D520" s="9">
        <v>4</v>
      </c>
      <c r="E520" s="9">
        <v>0</v>
      </c>
      <c r="F520" s="9">
        <v>2</v>
      </c>
      <c r="G520" s="10">
        <f t="shared" si="107"/>
        <v>5.3989849908217258E-5</v>
      </c>
      <c r="H520" s="10">
        <f t="shared" si="108"/>
        <v>2.5667351129363451E-4</v>
      </c>
      <c r="I520" s="10" t="str">
        <f t="shared" si="109"/>
        <v/>
      </c>
      <c r="J520" s="10">
        <f t="shared" si="110"/>
        <v>1.1818933932159319E-4</v>
      </c>
      <c r="K520" s="10">
        <f t="shared" si="113"/>
        <v>-1</v>
      </c>
      <c r="L520" s="10">
        <f t="shared" si="114"/>
        <v>-0.5</v>
      </c>
      <c r="M520" s="10">
        <f t="shared" si="111"/>
        <v>-5.3989849908217258E-5</v>
      </c>
      <c r="N520" s="14">
        <f t="shared" si="112"/>
        <v>-1.2833675564681725E-4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1</v>
      </c>
      <c r="E521" s="9">
        <v>0</v>
      </c>
      <c r="F521" s="9">
        <v>0</v>
      </c>
      <c r="G521" s="10" t="str">
        <f t="shared" si="107"/>
        <v/>
      </c>
      <c r="H521" s="10">
        <f t="shared" si="108"/>
        <v>6.4168377823408627E-5</v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>
        <f t="shared" si="114"/>
        <v>-1</v>
      </c>
      <c r="M521" s="10" t="str">
        <f t="shared" si="111"/>
        <v/>
      </c>
      <c r="N521" s="14">
        <f t="shared" si="112"/>
        <v>-6.4168377823408627E-5</v>
      </c>
    </row>
    <row r="522" spans="1:14" ht="25.5" x14ac:dyDescent="0.2">
      <c r="A522" s="8"/>
      <c r="B522" s="43" t="s">
        <v>494</v>
      </c>
      <c r="C522" s="40">
        <v>15</v>
      </c>
      <c r="D522" s="9">
        <v>11</v>
      </c>
      <c r="E522" s="9">
        <v>1</v>
      </c>
      <c r="F522" s="9">
        <v>3</v>
      </c>
      <c r="G522" s="10">
        <f t="shared" si="107"/>
        <v>8.098477486232588E-4</v>
      </c>
      <c r="H522" s="10">
        <f t="shared" si="108"/>
        <v>7.0585215605749492E-4</v>
      </c>
      <c r="I522" s="10">
        <f t="shared" si="109"/>
        <v>4.9002793159210073E-5</v>
      </c>
      <c r="J522" s="10">
        <f t="shared" si="110"/>
        <v>1.7728400898238978E-4</v>
      </c>
      <c r="K522" s="10">
        <f t="shared" si="113"/>
        <v>-0.93333333333333335</v>
      </c>
      <c r="L522" s="10">
        <f t="shared" si="114"/>
        <v>-0.72727272727272729</v>
      </c>
      <c r="M522" s="10">
        <f t="shared" si="111"/>
        <v>-7.5585789871504159E-4</v>
      </c>
      <c r="N522" s="14">
        <f t="shared" si="112"/>
        <v>-5.1334702258726901E-4</v>
      </c>
    </row>
    <row r="523" spans="1:14" x14ac:dyDescent="0.2">
      <c r="A523" s="8"/>
      <c r="B523" s="43" t="s">
        <v>495</v>
      </c>
      <c r="C523" s="40">
        <v>17</v>
      </c>
      <c r="D523" s="9">
        <v>10</v>
      </c>
      <c r="E523" s="9">
        <v>5</v>
      </c>
      <c r="F523" s="9">
        <v>12</v>
      </c>
      <c r="G523" s="10">
        <f t="shared" si="107"/>
        <v>9.1782744843969333E-4</v>
      </c>
      <c r="H523" s="10">
        <f t="shared" si="108"/>
        <v>6.4168377823408621E-4</v>
      </c>
      <c r="I523" s="10">
        <f t="shared" si="109"/>
        <v>2.4501396579605037E-4</v>
      </c>
      <c r="J523" s="10">
        <f t="shared" si="110"/>
        <v>7.091360359295591E-4</v>
      </c>
      <c r="K523" s="10">
        <f t="shared" si="113"/>
        <v>-0.70588235294117652</v>
      </c>
      <c r="L523" s="10">
        <f t="shared" si="114"/>
        <v>0.2</v>
      </c>
      <c r="M523" s="10">
        <f t="shared" si="111"/>
        <v>-6.4787819889860706E-4</v>
      </c>
      <c r="N523" s="14">
        <f t="shared" si="112"/>
        <v>1.2833675564681725E-4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1</v>
      </c>
      <c r="D525" s="9">
        <v>2</v>
      </c>
      <c r="E525" s="9">
        <v>2</v>
      </c>
      <c r="F525" s="9">
        <v>1</v>
      </c>
      <c r="G525" s="10">
        <f t="shared" si="107"/>
        <v>5.3989849908217258E-5</v>
      </c>
      <c r="H525" s="10">
        <f t="shared" si="108"/>
        <v>1.2833675564681725E-4</v>
      </c>
      <c r="I525" s="10">
        <f t="shared" si="109"/>
        <v>9.8005586318420146E-5</v>
      </c>
      <c r="J525" s="10">
        <f t="shared" si="110"/>
        <v>5.9094669660796596E-5</v>
      </c>
      <c r="K525" s="10">
        <f t="shared" si="113"/>
        <v>1</v>
      </c>
      <c r="L525" s="10">
        <f t="shared" si="114"/>
        <v>-0.5</v>
      </c>
      <c r="M525" s="10">
        <f t="shared" si="111"/>
        <v>5.3989849908217258E-5</v>
      </c>
      <c r="N525" s="14">
        <f t="shared" si="112"/>
        <v>-6.4168377823408627E-5</v>
      </c>
    </row>
    <row r="526" spans="1:14" ht="25.5" x14ac:dyDescent="0.2">
      <c r="A526" s="8"/>
      <c r="B526" s="43" t="s">
        <v>498</v>
      </c>
      <c r="C526" s="40">
        <v>4</v>
      </c>
      <c r="D526" s="9">
        <v>4</v>
      </c>
      <c r="E526" s="9">
        <v>8</v>
      </c>
      <c r="F526" s="9">
        <v>22</v>
      </c>
      <c r="G526" s="10">
        <f t="shared" si="107"/>
        <v>2.1595939963286903E-4</v>
      </c>
      <c r="H526" s="10">
        <f t="shared" si="108"/>
        <v>2.5667351129363451E-4</v>
      </c>
      <c r="I526" s="10">
        <f t="shared" si="109"/>
        <v>3.9202234527368059E-4</v>
      </c>
      <c r="J526" s="10">
        <f t="shared" si="110"/>
        <v>1.3000827325375251E-3</v>
      </c>
      <c r="K526" s="10">
        <f t="shared" si="113"/>
        <v>1</v>
      </c>
      <c r="L526" s="10">
        <f t="shared" si="114"/>
        <v>4.5</v>
      </c>
      <c r="M526" s="10">
        <f t="shared" si="111"/>
        <v>2.1595939963286903E-4</v>
      </c>
      <c r="N526" s="14">
        <f t="shared" si="112"/>
        <v>1.1550308008213552E-3</v>
      </c>
    </row>
    <row r="527" spans="1:14" ht="25.5" x14ac:dyDescent="0.2">
      <c r="A527" s="8"/>
      <c r="B527" s="43" t="s">
        <v>499</v>
      </c>
      <c r="C527" s="40">
        <v>2</v>
      </c>
      <c r="D527" s="9">
        <v>4</v>
      </c>
      <c r="E527" s="9">
        <v>0</v>
      </c>
      <c r="F527" s="9">
        <v>1</v>
      </c>
      <c r="G527" s="10">
        <f t="shared" si="107"/>
        <v>1.0797969981643452E-4</v>
      </c>
      <c r="H527" s="10">
        <f t="shared" si="108"/>
        <v>2.5667351129363451E-4</v>
      </c>
      <c r="I527" s="10" t="str">
        <f t="shared" si="109"/>
        <v/>
      </c>
      <c r="J527" s="10">
        <f t="shared" si="110"/>
        <v>5.9094669660796596E-5</v>
      </c>
      <c r="K527" s="10">
        <f t="shared" si="113"/>
        <v>-1</v>
      </c>
      <c r="L527" s="10">
        <f t="shared" si="114"/>
        <v>-0.75</v>
      </c>
      <c r="M527" s="10">
        <f t="shared" si="111"/>
        <v>-1.0797969981643452E-4</v>
      </c>
      <c r="N527" s="14">
        <f t="shared" si="112"/>
        <v>-1.9250513347022588E-4</v>
      </c>
    </row>
    <row r="528" spans="1:14" x14ac:dyDescent="0.2">
      <c r="A528" s="8"/>
      <c r="B528" s="43" t="s">
        <v>500</v>
      </c>
      <c r="C528" s="40">
        <v>9</v>
      </c>
      <c r="D528" s="9">
        <v>12</v>
      </c>
      <c r="E528" s="9">
        <v>6</v>
      </c>
      <c r="F528" s="9">
        <v>11</v>
      </c>
      <c r="G528" s="10">
        <f t="shared" si="107"/>
        <v>4.8590864917395527E-4</v>
      </c>
      <c r="H528" s="10">
        <f t="shared" si="108"/>
        <v>7.7002053388090352E-4</v>
      </c>
      <c r="I528" s="10">
        <f t="shared" si="109"/>
        <v>2.9401675895526043E-4</v>
      </c>
      <c r="J528" s="10">
        <f t="shared" si="110"/>
        <v>6.5004136626876257E-4</v>
      </c>
      <c r="K528" s="10">
        <f t="shared" si="113"/>
        <v>-0.33333333333333331</v>
      </c>
      <c r="L528" s="10">
        <f t="shared" si="114"/>
        <v>-8.3333333333333329E-2</v>
      </c>
      <c r="M528" s="10">
        <f t="shared" si="111"/>
        <v>-1.6196954972465174E-4</v>
      </c>
      <c r="N528" s="14">
        <f t="shared" si="112"/>
        <v>-6.4168377823408627E-5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2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1.2833675564681725E-4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-1.2833675564681725E-4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6.4168377823408627E-5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14">
        <f t="shared" si="112"/>
        <v>-6.4168377823408627E-5</v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1</v>
      </c>
      <c r="F533" s="9">
        <v>1</v>
      </c>
      <c r="G533" s="10" t="str">
        <f t="shared" si="107"/>
        <v/>
      </c>
      <c r="H533" s="10" t="str">
        <f t="shared" si="108"/>
        <v/>
      </c>
      <c r="I533" s="10">
        <f t="shared" si="109"/>
        <v>4.9002793159210073E-5</v>
      </c>
      <c r="J533" s="10">
        <f t="shared" si="110"/>
        <v>5.9094669660796596E-5</v>
      </c>
      <c r="K533" s="10">
        <f t="shared" si="113"/>
        <v>1</v>
      </c>
      <c r="L533" s="10">
        <f t="shared" si="114"/>
        <v>1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8</v>
      </c>
      <c r="D535" s="9">
        <v>2</v>
      </c>
      <c r="E535" s="9">
        <v>45</v>
      </c>
      <c r="F535" s="9">
        <v>21</v>
      </c>
      <c r="G535" s="10">
        <f t="shared" si="107"/>
        <v>4.3191879926573806E-4</v>
      </c>
      <c r="H535" s="10">
        <f t="shared" si="108"/>
        <v>1.2833675564681725E-4</v>
      </c>
      <c r="I535" s="10">
        <f t="shared" si="109"/>
        <v>2.2051256921644534E-3</v>
      </c>
      <c r="J535" s="10">
        <f t="shared" si="110"/>
        <v>1.2409880628767285E-3</v>
      </c>
      <c r="K535" s="10">
        <f t="shared" si="113"/>
        <v>4.625</v>
      </c>
      <c r="L535" s="10">
        <f t="shared" si="114"/>
        <v>9.5</v>
      </c>
      <c r="M535" s="10">
        <f t="shared" si="111"/>
        <v>1.9976244466040384E-3</v>
      </c>
      <c r="N535" s="14">
        <f t="shared" si="112"/>
        <v>1.2191991786447639E-3</v>
      </c>
    </row>
    <row r="536" spans="1:14" x14ac:dyDescent="0.2">
      <c r="A536" s="8"/>
      <c r="B536" s="43" t="s">
        <v>508</v>
      </c>
      <c r="C536" s="40">
        <v>3</v>
      </c>
      <c r="D536" s="9">
        <v>2</v>
      </c>
      <c r="E536" s="9">
        <v>5</v>
      </c>
      <c r="F536" s="9">
        <v>2</v>
      </c>
      <c r="G536" s="10">
        <f t="shared" si="107"/>
        <v>1.6196954972465177E-4</v>
      </c>
      <c r="H536" s="10">
        <f t="shared" si="108"/>
        <v>1.2833675564681725E-4</v>
      </c>
      <c r="I536" s="10">
        <f t="shared" si="109"/>
        <v>2.4501396579605037E-4</v>
      </c>
      <c r="J536" s="10">
        <f t="shared" si="110"/>
        <v>1.1818933932159319E-4</v>
      </c>
      <c r="K536" s="10">
        <f t="shared" si="113"/>
        <v>0.66666666666666663</v>
      </c>
      <c r="L536" s="10">
        <f t="shared" si="114"/>
        <v>0</v>
      </c>
      <c r="M536" s="10">
        <f t="shared" si="111"/>
        <v>1.079796998164345E-4</v>
      </c>
      <c r="N536" s="14">
        <f t="shared" si="112"/>
        <v>0</v>
      </c>
    </row>
    <row r="537" spans="1:14" ht="25.5" x14ac:dyDescent="0.2">
      <c r="A537" s="8"/>
      <c r="B537" s="43" t="s">
        <v>509</v>
      </c>
      <c r="C537" s="40">
        <v>14</v>
      </c>
      <c r="D537" s="9">
        <v>9</v>
      </c>
      <c r="E537" s="9">
        <v>8</v>
      </c>
      <c r="F537" s="9">
        <v>14</v>
      </c>
      <c r="G537" s="10">
        <f t="shared" si="107"/>
        <v>7.5585789871504159E-4</v>
      </c>
      <c r="H537" s="10">
        <f t="shared" si="108"/>
        <v>5.7751540041067761E-4</v>
      </c>
      <c r="I537" s="10">
        <f t="shared" si="109"/>
        <v>3.9202234527368059E-4</v>
      </c>
      <c r="J537" s="10">
        <f t="shared" si="110"/>
        <v>8.2732537525115237E-4</v>
      </c>
      <c r="K537" s="10">
        <f t="shared" si="113"/>
        <v>-0.42857142857142855</v>
      </c>
      <c r="L537" s="10">
        <f t="shared" si="114"/>
        <v>0.55555555555555558</v>
      </c>
      <c r="M537" s="10">
        <f t="shared" si="111"/>
        <v>-3.2393909944930353E-4</v>
      </c>
      <c r="N537" s="14">
        <f t="shared" si="112"/>
        <v>3.2084188911704311E-4</v>
      </c>
    </row>
    <row r="538" spans="1:14" x14ac:dyDescent="0.2">
      <c r="A538" s="8"/>
      <c r="B538" s="43" t="s">
        <v>510</v>
      </c>
      <c r="C538" s="40">
        <v>10</v>
      </c>
      <c r="D538" s="9">
        <v>6</v>
      </c>
      <c r="E538" s="9">
        <v>4</v>
      </c>
      <c r="F538" s="9">
        <v>3</v>
      </c>
      <c r="G538" s="10">
        <f t="shared" si="107"/>
        <v>5.3989849908217253E-4</v>
      </c>
      <c r="H538" s="10">
        <f t="shared" si="108"/>
        <v>3.8501026694045176E-4</v>
      </c>
      <c r="I538" s="10">
        <f t="shared" si="109"/>
        <v>1.9601117263684029E-4</v>
      </c>
      <c r="J538" s="10">
        <f t="shared" si="110"/>
        <v>1.7728400898238978E-4</v>
      </c>
      <c r="K538" s="10">
        <f t="shared" si="113"/>
        <v>-0.6</v>
      </c>
      <c r="L538" s="10">
        <f t="shared" si="114"/>
        <v>-0.5</v>
      </c>
      <c r="M538" s="10">
        <f t="shared" si="111"/>
        <v>-3.2393909944930353E-4</v>
      </c>
      <c r="N538" s="14">
        <f t="shared" si="112"/>
        <v>-1.9250513347022588E-4</v>
      </c>
    </row>
    <row r="539" spans="1:14" x14ac:dyDescent="0.2">
      <c r="A539" s="8"/>
      <c r="B539" s="43" t="s">
        <v>511</v>
      </c>
      <c r="C539" s="40">
        <v>101</v>
      </c>
      <c r="D539" s="9">
        <v>36</v>
      </c>
      <c r="E539" s="9">
        <v>115</v>
      </c>
      <c r="F539" s="9">
        <v>40</v>
      </c>
      <c r="G539" s="10">
        <f t="shared" si="107"/>
        <v>5.4529748407299425E-3</v>
      </c>
      <c r="H539" s="10">
        <f t="shared" si="108"/>
        <v>2.3100616016427105E-3</v>
      </c>
      <c r="I539" s="10">
        <f t="shared" si="109"/>
        <v>5.635321213309159E-3</v>
      </c>
      <c r="J539" s="10">
        <f t="shared" si="110"/>
        <v>2.3637867864318637E-3</v>
      </c>
      <c r="K539" s="10">
        <f t="shared" si="113"/>
        <v>0.13861386138613863</v>
      </c>
      <c r="L539" s="10">
        <f t="shared" si="114"/>
        <v>0.1111111111111111</v>
      </c>
      <c r="M539" s="10">
        <f t="shared" si="111"/>
        <v>7.5585789871504159E-4</v>
      </c>
      <c r="N539" s="14">
        <f t="shared" si="112"/>
        <v>2.5667351129363451E-4</v>
      </c>
    </row>
    <row r="540" spans="1:14" x14ac:dyDescent="0.2">
      <c r="A540" s="8"/>
      <c r="B540" s="43" t="s">
        <v>512</v>
      </c>
      <c r="C540" s="40">
        <v>111</v>
      </c>
      <c r="D540" s="9">
        <v>14</v>
      </c>
      <c r="E540" s="9">
        <v>117</v>
      </c>
      <c r="F540" s="9">
        <v>22</v>
      </c>
      <c r="G540" s="10">
        <f t="shared" si="107"/>
        <v>5.9928733398121152E-3</v>
      </c>
      <c r="H540" s="10">
        <f t="shared" si="108"/>
        <v>8.9835728952772072E-4</v>
      </c>
      <c r="I540" s="10">
        <f t="shared" si="109"/>
        <v>5.733326799627579E-3</v>
      </c>
      <c r="J540" s="10">
        <f t="shared" si="110"/>
        <v>1.3000827325375251E-3</v>
      </c>
      <c r="K540" s="10">
        <f t="shared" si="113"/>
        <v>5.4054054054054057E-2</v>
      </c>
      <c r="L540" s="10">
        <f t="shared" si="114"/>
        <v>0.5714285714285714</v>
      </c>
      <c r="M540" s="10">
        <f t="shared" si="111"/>
        <v>3.2393909944930353E-4</v>
      </c>
      <c r="N540" s="14">
        <f t="shared" si="112"/>
        <v>5.133470225872689E-4</v>
      </c>
    </row>
    <row r="541" spans="1:14" ht="38.25" x14ac:dyDescent="0.2">
      <c r="A541" s="8"/>
      <c r="B541" s="43" t="s">
        <v>513</v>
      </c>
      <c r="C541" s="40">
        <v>9</v>
      </c>
      <c r="D541" s="9">
        <v>5</v>
      </c>
      <c r="E541" s="9">
        <v>24</v>
      </c>
      <c r="F541" s="9">
        <v>10</v>
      </c>
      <c r="G541" s="10">
        <f t="shared" si="107"/>
        <v>4.8590864917395527E-4</v>
      </c>
      <c r="H541" s="10">
        <f t="shared" si="108"/>
        <v>3.2084188911704311E-4</v>
      </c>
      <c r="I541" s="10">
        <f t="shared" si="109"/>
        <v>1.1760670358210417E-3</v>
      </c>
      <c r="J541" s="10">
        <f t="shared" si="110"/>
        <v>5.9094669660796594E-4</v>
      </c>
      <c r="K541" s="10">
        <f t="shared" si="113"/>
        <v>1.6666666666666667</v>
      </c>
      <c r="L541" s="10">
        <f t="shared" si="114"/>
        <v>1</v>
      </c>
      <c r="M541" s="10">
        <f t="shared" si="111"/>
        <v>8.098477486232588E-4</v>
      </c>
      <c r="N541" s="14">
        <f t="shared" si="112"/>
        <v>3.2084188911704311E-4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1</v>
      </c>
      <c r="F542" s="9">
        <v>1</v>
      </c>
      <c r="G542" s="10" t="str">
        <f t="shared" si="107"/>
        <v/>
      </c>
      <c r="H542" s="10" t="str">
        <f t="shared" si="108"/>
        <v/>
      </c>
      <c r="I542" s="10">
        <f t="shared" si="109"/>
        <v>4.9002793159210073E-5</v>
      </c>
      <c r="J542" s="10">
        <f t="shared" si="110"/>
        <v>5.9094669660796596E-5</v>
      </c>
      <c r="K542" s="10">
        <f t="shared" si="113"/>
        <v>1</v>
      </c>
      <c r="L542" s="10">
        <f t="shared" si="114"/>
        <v>1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17</v>
      </c>
      <c r="D543" s="9">
        <v>4</v>
      </c>
      <c r="E543" s="9">
        <v>13</v>
      </c>
      <c r="F543" s="9">
        <v>0</v>
      </c>
      <c r="G543" s="10">
        <f t="shared" si="107"/>
        <v>9.1782744843969333E-4</v>
      </c>
      <c r="H543" s="10">
        <f t="shared" si="108"/>
        <v>2.5667351129363451E-4</v>
      </c>
      <c r="I543" s="10">
        <f t="shared" si="109"/>
        <v>6.3703631106973096E-4</v>
      </c>
      <c r="J543" s="10" t="str">
        <f t="shared" si="110"/>
        <v/>
      </c>
      <c r="K543" s="10">
        <f t="shared" si="113"/>
        <v>-0.23529411764705882</v>
      </c>
      <c r="L543" s="10">
        <f t="shared" si="114"/>
        <v>-1</v>
      </c>
      <c r="M543" s="10">
        <f t="shared" si="111"/>
        <v>-2.15959399632869E-4</v>
      </c>
      <c r="N543" s="14">
        <f t="shared" si="112"/>
        <v>-2.5667351129363451E-4</v>
      </c>
    </row>
    <row r="544" spans="1:14" ht="25.5" x14ac:dyDescent="0.2">
      <c r="A544" s="8"/>
      <c r="B544" s="43" t="s">
        <v>516</v>
      </c>
      <c r="C544" s="40">
        <v>73</v>
      </c>
      <c r="D544" s="9">
        <v>82</v>
      </c>
      <c r="E544" s="9">
        <v>122</v>
      </c>
      <c r="F544" s="9">
        <v>84</v>
      </c>
      <c r="G544" s="10">
        <f t="shared" si="107"/>
        <v>3.9412590432998593E-3</v>
      </c>
      <c r="H544" s="10">
        <f t="shared" si="108"/>
        <v>5.2618069815195071E-3</v>
      </c>
      <c r="I544" s="10">
        <f t="shared" si="109"/>
        <v>5.9783407654236294E-3</v>
      </c>
      <c r="J544" s="10">
        <f t="shared" si="110"/>
        <v>4.963952251506914E-3</v>
      </c>
      <c r="K544" s="10">
        <f t="shared" si="113"/>
        <v>0.67123287671232879</v>
      </c>
      <c r="L544" s="10">
        <f t="shared" si="114"/>
        <v>2.4390243902439025E-2</v>
      </c>
      <c r="M544" s="10">
        <f t="shared" si="111"/>
        <v>2.6455026455026454E-3</v>
      </c>
      <c r="N544" s="14">
        <f t="shared" si="112"/>
        <v>1.2833675564681725E-4</v>
      </c>
    </row>
    <row r="545" spans="1:14" x14ac:dyDescent="0.2">
      <c r="A545" s="8"/>
      <c r="B545" s="43" t="s">
        <v>517</v>
      </c>
      <c r="C545" s="40">
        <v>0</v>
      </c>
      <c r="D545" s="9">
        <v>4</v>
      </c>
      <c r="E545" s="9">
        <v>1</v>
      </c>
      <c r="F545" s="9">
        <v>10</v>
      </c>
      <c r="G545" s="10" t="str">
        <f t="shared" si="107"/>
        <v/>
      </c>
      <c r="H545" s="10">
        <f t="shared" si="108"/>
        <v>2.5667351129363451E-4</v>
      </c>
      <c r="I545" s="10">
        <f t="shared" si="109"/>
        <v>4.9002793159210073E-5</v>
      </c>
      <c r="J545" s="10">
        <f t="shared" si="110"/>
        <v>5.9094669660796594E-4</v>
      </c>
      <c r="K545" s="10">
        <f t="shared" si="113"/>
        <v>1</v>
      </c>
      <c r="L545" s="10">
        <f t="shared" si="114"/>
        <v>1.5</v>
      </c>
      <c r="M545" s="10" t="str">
        <f t="shared" si="111"/>
        <v/>
      </c>
      <c r="N545" s="14">
        <f t="shared" si="112"/>
        <v>3.8501026694045176E-4</v>
      </c>
    </row>
    <row r="546" spans="1:14" ht="25.5" x14ac:dyDescent="0.2">
      <c r="A546" s="8"/>
      <c r="B546" s="43" t="s">
        <v>518</v>
      </c>
      <c r="C546" s="40">
        <v>405</v>
      </c>
      <c r="D546" s="9">
        <v>145</v>
      </c>
      <c r="E546" s="9">
        <v>5</v>
      </c>
      <c r="F546" s="9">
        <v>14</v>
      </c>
      <c r="G546" s="10">
        <f t="shared" si="107"/>
        <v>2.1865889212827987E-2</v>
      </c>
      <c r="H546" s="10">
        <f t="shared" si="108"/>
        <v>9.3044147843942514E-3</v>
      </c>
      <c r="I546" s="10">
        <f t="shared" si="109"/>
        <v>2.4501396579605037E-4</v>
      </c>
      <c r="J546" s="10">
        <f t="shared" si="110"/>
        <v>8.2732537525115237E-4</v>
      </c>
      <c r="K546" s="10">
        <f t="shared" si="113"/>
        <v>-0.98765432098765427</v>
      </c>
      <c r="L546" s="10">
        <f t="shared" si="114"/>
        <v>-0.90344827586206899</v>
      </c>
      <c r="M546" s="10">
        <f t="shared" si="111"/>
        <v>-2.15959399632869E-2</v>
      </c>
      <c r="N546" s="14">
        <f t="shared" si="112"/>
        <v>-8.4060574948665312E-3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1</v>
      </c>
      <c r="F547" s="9">
        <v>0</v>
      </c>
      <c r="G547" s="10" t="str">
        <f t="shared" si="107"/>
        <v/>
      </c>
      <c r="H547" s="10" t="str">
        <f t="shared" si="108"/>
        <v/>
      </c>
      <c r="I547" s="10">
        <f t="shared" si="109"/>
        <v>4.9002793159210073E-5</v>
      </c>
      <c r="J547" s="10" t="str">
        <f t="shared" si="110"/>
        <v/>
      </c>
      <c r="K547" s="10">
        <f t="shared" si="113"/>
        <v>1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9</v>
      </c>
      <c r="D548" s="9">
        <v>4</v>
      </c>
      <c r="E548" s="9">
        <v>0</v>
      </c>
      <c r="F548" s="9">
        <v>2</v>
      </c>
      <c r="G548" s="10">
        <f t="shared" si="107"/>
        <v>4.8590864917395527E-4</v>
      </c>
      <c r="H548" s="10">
        <f t="shared" si="108"/>
        <v>2.5667351129363451E-4</v>
      </c>
      <c r="I548" s="10" t="str">
        <f t="shared" si="109"/>
        <v/>
      </c>
      <c r="J548" s="10">
        <f t="shared" si="110"/>
        <v>1.1818933932159319E-4</v>
      </c>
      <c r="K548" s="10">
        <f t="shared" si="113"/>
        <v>-1</v>
      </c>
      <c r="L548" s="10">
        <f t="shared" si="114"/>
        <v>-0.5</v>
      </c>
      <c r="M548" s="10">
        <f t="shared" si="111"/>
        <v>-4.8590864917395527E-4</v>
      </c>
      <c r="N548" s="14">
        <f t="shared" si="112"/>
        <v>-1.2833675564681725E-4</v>
      </c>
    </row>
    <row r="549" spans="1:14" x14ac:dyDescent="0.2">
      <c r="A549" s="8"/>
      <c r="B549" s="43" t="s">
        <v>521</v>
      </c>
      <c r="C549" s="40">
        <v>1</v>
      </c>
      <c r="D549" s="9">
        <v>7</v>
      </c>
      <c r="E549" s="9">
        <v>15</v>
      </c>
      <c r="F549" s="9">
        <v>19</v>
      </c>
      <c r="G549" s="10">
        <f t="shared" si="107"/>
        <v>5.3989849908217258E-5</v>
      </c>
      <c r="H549" s="10">
        <f t="shared" si="108"/>
        <v>4.4917864476386036E-4</v>
      </c>
      <c r="I549" s="10">
        <f t="shared" si="109"/>
        <v>7.3504189738815117E-4</v>
      </c>
      <c r="J549" s="10">
        <f t="shared" si="110"/>
        <v>1.1227987235551352E-3</v>
      </c>
      <c r="K549" s="10">
        <f t="shared" si="113"/>
        <v>14</v>
      </c>
      <c r="L549" s="10">
        <f t="shared" si="114"/>
        <v>1.7142857142857142</v>
      </c>
      <c r="M549" s="10">
        <f t="shared" si="111"/>
        <v>7.5585789871504159E-4</v>
      </c>
      <c r="N549" s="14">
        <f t="shared" si="112"/>
        <v>7.7002053388090341E-4</v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4</v>
      </c>
      <c r="F550" s="9">
        <v>4</v>
      </c>
      <c r="G550" s="10" t="str">
        <f t="shared" si="107"/>
        <v/>
      </c>
      <c r="H550" s="10" t="str">
        <f t="shared" si="108"/>
        <v/>
      </c>
      <c r="I550" s="10">
        <f t="shared" si="109"/>
        <v>1.9601117263684029E-4</v>
      </c>
      <c r="J550" s="10">
        <f t="shared" si="110"/>
        <v>2.3637867864318638E-4</v>
      </c>
      <c r="K550" s="10">
        <f t="shared" si="113"/>
        <v>1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1</v>
      </c>
      <c r="D551" s="9">
        <v>6</v>
      </c>
      <c r="E551" s="9">
        <v>0</v>
      </c>
      <c r="F551" s="9">
        <v>2</v>
      </c>
      <c r="G551" s="10">
        <f t="shared" si="107"/>
        <v>5.3989849908217258E-5</v>
      </c>
      <c r="H551" s="10">
        <f t="shared" si="108"/>
        <v>3.8501026694045176E-4</v>
      </c>
      <c r="I551" s="10" t="str">
        <f t="shared" si="109"/>
        <v/>
      </c>
      <c r="J551" s="10">
        <f t="shared" si="110"/>
        <v>1.1818933932159319E-4</v>
      </c>
      <c r="K551" s="10">
        <f t="shared" si="113"/>
        <v>-1</v>
      </c>
      <c r="L551" s="10">
        <f t="shared" si="114"/>
        <v>-0.66666666666666663</v>
      </c>
      <c r="M551" s="10">
        <f t="shared" si="111"/>
        <v>-5.3989849908217258E-5</v>
      </c>
      <c r="N551" s="14">
        <f t="shared" si="112"/>
        <v>-2.5667351129363451E-4</v>
      </c>
    </row>
    <row r="552" spans="1:14" ht="25.5" x14ac:dyDescent="0.2">
      <c r="A552" s="8"/>
      <c r="B552" s="43" t="s">
        <v>524</v>
      </c>
      <c r="C552" s="40">
        <v>1</v>
      </c>
      <c r="D552" s="9">
        <v>4</v>
      </c>
      <c r="E552" s="9">
        <v>0</v>
      </c>
      <c r="F552" s="9">
        <v>2</v>
      </c>
      <c r="G552" s="10">
        <f t="shared" si="107"/>
        <v>5.3989849908217258E-5</v>
      </c>
      <c r="H552" s="10">
        <f t="shared" si="108"/>
        <v>2.5667351129363451E-4</v>
      </c>
      <c r="I552" s="10" t="str">
        <f t="shared" si="109"/>
        <v/>
      </c>
      <c r="J552" s="10">
        <f t="shared" si="110"/>
        <v>1.1818933932159319E-4</v>
      </c>
      <c r="K552" s="10">
        <f t="shared" si="113"/>
        <v>-1</v>
      </c>
      <c r="L552" s="10">
        <f t="shared" si="114"/>
        <v>-0.5</v>
      </c>
      <c r="M552" s="10">
        <f t="shared" si="111"/>
        <v>-5.3989849908217258E-5</v>
      </c>
      <c r="N552" s="14">
        <f t="shared" si="112"/>
        <v>-1.2833675564681725E-4</v>
      </c>
    </row>
    <row r="553" spans="1:14" ht="25.5" x14ac:dyDescent="0.2">
      <c r="A553" s="8"/>
      <c r="B553" s="43" t="s">
        <v>525</v>
      </c>
      <c r="C553" s="40">
        <v>0</v>
      </c>
      <c r="D553" s="9">
        <v>4</v>
      </c>
      <c r="E553" s="9">
        <v>1</v>
      </c>
      <c r="F553" s="9">
        <v>12</v>
      </c>
      <c r="G553" s="10" t="str">
        <f t="shared" si="107"/>
        <v/>
      </c>
      <c r="H553" s="10">
        <f t="shared" si="108"/>
        <v>2.5667351129363451E-4</v>
      </c>
      <c r="I553" s="10">
        <f t="shared" si="109"/>
        <v>4.9002793159210073E-5</v>
      </c>
      <c r="J553" s="10">
        <f t="shared" si="110"/>
        <v>7.091360359295591E-4</v>
      </c>
      <c r="K553" s="10">
        <f t="shared" si="113"/>
        <v>1</v>
      </c>
      <c r="L553" s="10">
        <f t="shared" si="114"/>
        <v>2</v>
      </c>
      <c r="M553" s="10" t="str">
        <f t="shared" si="111"/>
        <v/>
      </c>
      <c r="N553" s="14">
        <f t="shared" si="112"/>
        <v>5.1334702258726901E-4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1</v>
      </c>
      <c r="F554" s="9">
        <v>0</v>
      </c>
      <c r="G554" s="10" t="str">
        <f t="shared" si="107"/>
        <v/>
      </c>
      <c r="H554" s="10" t="str">
        <f t="shared" si="108"/>
        <v/>
      </c>
      <c r="I554" s="10">
        <f t="shared" si="109"/>
        <v>4.9002793159210073E-5</v>
      </c>
      <c r="J554" s="10" t="str">
        <f t="shared" si="110"/>
        <v/>
      </c>
      <c r="K554" s="10">
        <f t="shared" si="113"/>
        <v>1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2</v>
      </c>
      <c r="E555" s="9">
        <v>1</v>
      </c>
      <c r="F555" s="9">
        <v>2</v>
      </c>
      <c r="G555" s="10" t="str">
        <f t="shared" si="107"/>
        <v/>
      </c>
      <c r="H555" s="10">
        <f t="shared" si="108"/>
        <v>1.2833675564681725E-4</v>
      </c>
      <c r="I555" s="10">
        <f t="shared" si="109"/>
        <v>4.9002793159210073E-5</v>
      </c>
      <c r="J555" s="10">
        <f t="shared" si="110"/>
        <v>1.1818933932159319E-4</v>
      </c>
      <c r="K555" s="10">
        <f t="shared" si="113"/>
        <v>1</v>
      </c>
      <c r="L555" s="10">
        <f t="shared" si="114"/>
        <v>0</v>
      </c>
      <c r="M555" s="10" t="str">
        <f t="shared" si="111"/>
        <v/>
      </c>
      <c r="N555" s="14">
        <f t="shared" si="112"/>
        <v>0</v>
      </c>
    </row>
    <row r="556" spans="1:14" x14ac:dyDescent="0.2">
      <c r="A556" s="8"/>
      <c r="B556" s="43" t="s">
        <v>528</v>
      </c>
      <c r="C556" s="40">
        <v>0</v>
      </c>
      <c r="D556" s="9">
        <v>1</v>
      </c>
      <c r="E556" s="9">
        <v>0</v>
      </c>
      <c r="F556" s="9">
        <v>1</v>
      </c>
      <c r="G556" s="10" t="str">
        <f t="shared" si="107"/>
        <v/>
      </c>
      <c r="H556" s="10">
        <f t="shared" si="108"/>
        <v>6.4168377823408627E-5</v>
      </c>
      <c r="I556" s="10" t="str">
        <f t="shared" si="109"/>
        <v/>
      </c>
      <c r="J556" s="10">
        <f t="shared" si="110"/>
        <v>5.9094669660796596E-5</v>
      </c>
      <c r="K556" s="10" t="str">
        <f t="shared" si="113"/>
        <v xml:space="preserve"> </v>
      </c>
      <c r="L556" s="10">
        <f t="shared" si="114"/>
        <v>0</v>
      </c>
      <c r="M556" s="10" t="str">
        <f t="shared" si="111"/>
        <v/>
      </c>
      <c r="N556" s="14">
        <f t="shared" si="112"/>
        <v>0</v>
      </c>
    </row>
    <row r="557" spans="1:14" ht="25.5" x14ac:dyDescent="0.2">
      <c r="A557" s="8"/>
      <c r="B557" s="43" t="s">
        <v>529</v>
      </c>
      <c r="C557" s="40">
        <v>0</v>
      </c>
      <c r="D557" s="9">
        <v>2</v>
      </c>
      <c r="E557" s="9">
        <v>0</v>
      </c>
      <c r="F557" s="9">
        <v>1</v>
      </c>
      <c r="G557" s="10" t="str">
        <f t="shared" si="107"/>
        <v/>
      </c>
      <c r="H557" s="10">
        <f t="shared" si="108"/>
        <v>1.2833675564681725E-4</v>
      </c>
      <c r="I557" s="10" t="str">
        <f t="shared" si="109"/>
        <v/>
      </c>
      <c r="J557" s="10">
        <f t="shared" si="110"/>
        <v>5.9094669660796596E-5</v>
      </c>
      <c r="K557" s="10" t="str">
        <f t="shared" si="113"/>
        <v xml:space="preserve"> </v>
      </c>
      <c r="L557" s="10">
        <f t="shared" si="114"/>
        <v>-0.5</v>
      </c>
      <c r="M557" s="10" t="str">
        <f t="shared" si="111"/>
        <v/>
      </c>
      <c r="N557" s="14">
        <f t="shared" si="112"/>
        <v>-6.4168377823408627E-5</v>
      </c>
    </row>
    <row r="558" spans="1:14" x14ac:dyDescent="0.2">
      <c r="A558" s="8"/>
      <c r="B558" s="43" t="s">
        <v>530</v>
      </c>
      <c r="C558" s="40">
        <v>9</v>
      </c>
      <c r="D558" s="9">
        <v>9</v>
      </c>
      <c r="E558" s="9">
        <v>0</v>
      </c>
      <c r="F558" s="9">
        <v>2</v>
      </c>
      <c r="G558" s="10">
        <f t="shared" si="107"/>
        <v>4.8590864917395527E-4</v>
      </c>
      <c r="H558" s="10">
        <f t="shared" si="108"/>
        <v>5.7751540041067761E-4</v>
      </c>
      <c r="I558" s="10" t="str">
        <f t="shared" si="109"/>
        <v/>
      </c>
      <c r="J558" s="10">
        <f t="shared" si="110"/>
        <v>1.1818933932159319E-4</v>
      </c>
      <c r="K558" s="10">
        <f t="shared" si="113"/>
        <v>-1</v>
      </c>
      <c r="L558" s="10">
        <f t="shared" si="114"/>
        <v>-0.77777777777777779</v>
      </c>
      <c r="M558" s="10">
        <f t="shared" si="111"/>
        <v>-4.8590864917395527E-4</v>
      </c>
      <c r="N558" s="14">
        <f t="shared" si="112"/>
        <v>-4.4917864476386036E-4</v>
      </c>
    </row>
    <row r="559" spans="1:14" ht="26.25" customHeight="1" x14ac:dyDescent="0.2">
      <c r="A559" s="8"/>
      <c r="B559" s="43" t="s">
        <v>531</v>
      </c>
      <c r="C559" s="40">
        <v>6</v>
      </c>
      <c r="D559" s="9">
        <v>3</v>
      </c>
      <c r="E559" s="9">
        <v>4</v>
      </c>
      <c r="F559" s="9">
        <v>1</v>
      </c>
      <c r="G559" s="10">
        <f t="shared" si="107"/>
        <v>3.2393909944930353E-4</v>
      </c>
      <c r="H559" s="10">
        <f t="shared" si="108"/>
        <v>1.9250513347022588E-4</v>
      </c>
      <c r="I559" s="10">
        <f t="shared" si="109"/>
        <v>1.9601117263684029E-4</v>
      </c>
      <c r="J559" s="10">
        <f t="shared" si="110"/>
        <v>5.9094669660796596E-5</v>
      </c>
      <c r="K559" s="10">
        <f t="shared" si="113"/>
        <v>-0.33333333333333331</v>
      </c>
      <c r="L559" s="10">
        <f t="shared" si="114"/>
        <v>-0.66666666666666663</v>
      </c>
      <c r="M559" s="10">
        <f t="shared" si="111"/>
        <v>-1.079796998164345E-4</v>
      </c>
      <c r="N559" s="14">
        <f t="shared" si="112"/>
        <v>-1.2833675564681725E-4</v>
      </c>
    </row>
    <row r="560" spans="1:14" ht="25.5" x14ac:dyDescent="0.2">
      <c r="A560" s="8"/>
      <c r="B560" s="43" t="s">
        <v>532</v>
      </c>
      <c r="C560" s="40">
        <v>0</v>
      </c>
      <c r="D560" s="9">
        <v>3</v>
      </c>
      <c r="E560" s="9">
        <v>4</v>
      </c>
      <c r="F560" s="9">
        <v>3</v>
      </c>
      <c r="G560" s="10" t="str">
        <f t="shared" si="107"/>
        <v/>
      </c>
      <c r="H560" s="10">
        <f t="shared" si="108"/>
        <v>1.9250513347022588E-4</v>
      </c>
      <c r="I560" s="10">
        <f t="shared" si="109"/>
        <v>1.9601117263684029E-4</v>
      </c>
      <c r="J560" s="10">
        <f t="shared" si="110"/>
        <v>1.7728400898238978E-4</v>
      </c>
      <c r="K560" s="10">
        <f t="shared" si="113"/>
        <v>1</v>
      </c>
      <c r="L560" s="10">
        <f t="shared" si="114"/>
        <v>0</v>
      </c>
      <c r="M560" s="10" t="str">
        <f t="shared" si="111"/>
        <v/>
      </c>
      <c r="N560" s="14">
        <f t="shared" si="112"/>
        <v>0</v>
      </c>
    </row>
    <row r="561" spans="1:14" x14ac:dyDescent="0.2">
      <c r="A561" s="8"/>
      <c r="B561" s="43" t="s">
        <v>533</v>
      </c>
      <c r="C561" s="40">
        <v>0</v>
      </c>
      <c r="D561" s="9">
        <v>2</v>
      </c>
      <c r="E561" s="9">
        <v>3</v>
      </c>
      <c r="F561" s="9">
        <v>7</v>
      </c>
      <c r="G561" s="10" t="str">
        <f t="shared" si="107"/>
        <v/>
      </c>
      <c r="H561" s="10">
        <f t="shared" si="108"/>
        <v>1.2833675564681725E-4</v>
      </c>
      <c r="I561" s="10">
        <f t="shared" si="109"/>
        <v>1.4700837947763021E-4</v>
      </c>
      <c r="J561" s="10">
        <f t="shared" si="110"/>
        <v>4.1366268762557619E-4</v>
      </c>
      <c r="K561" s="10">
        <f t="shared" si="113"/>
        <v>1</v>
      </c>
      <c r="L561" s="10">
        <f t="shared" si="114"/>
        <v>2.5</v>
      </c>
      <c r="M561" s="10" t="str">
        <f t="shared" si="111"/>
        <v/>
      </c>
      <c r="N561" s="14">
        <f t="shared" si="112"/>
        <v>3.2084188911704311E-4</v>
      </c>
    </row>
    <row r="562" spans="1:14" x14ac:dyDescent="0.2">
      <c r="A562" s="8"/>
      <c r="B562" s="43" t="s">
        <v>534</v>
      </c>
      <c r="C562" s="40">
        <v>1</v>
      </c>
      <c r="D562" s="9">
        <v>2</v>
      </c>
      <c r="E562" s="9">
        <v>0</v>
      </c>
      <c r="F562" s="9">
        <v>0</v>
      </c>
      <c r="G562" s="10">
        <f t="shared" si="107"/>
        <v>5.3989849908217258E-5</v>
      </c>
      <c r="H562" s="10">
        <f t="shared" si="108"/>
        <v>1.2833675564681725E-4</v>
      </c>
      <c r="I562" s="10" t="str">
        <f t="shared" si="109"/>
        <v/>
      </c>
      <c r="J562" s="10" t="str">
        <f t="shared" si="110"/>
        <v/>
      </c>
      <c r="K562" s="10">
        <f t="shared" si="113"/>
        <v>-1</v>
      </c>
      <c r="L562" s="10">
        <f t="shared" si="114"/>
        <v>-1</v>
      </c>
      <c r="M562" s="10">
        <f t="shared" si="111"/>
        <v>-5.3989849908217258E-5</v>
      </c>
      <c r="N562" s="14">
        <f t="shared" si="112"/>
        <v>-1.2833675564681725E-4</v>
      </c>
    </row>
    <row r="563" spans="1:14" x14ac:dyDescent="0.2">
      <c r="A563" s="8"/>
      <c r="B563" s="43" t="s">
        <v>535</v>
      </c>
      <c r="C563" s="40">
        <v>51</v>
      </c>
      <c r="D563" s="9">
        <v>52</v>
      </c>
      <c r="E563" s="9">
        <v>96</v>
      </c>
      <c r="F563" s="9">
        <v>90</v>
      </c>
      <c r="G563" s="10">
        <f t="shared" ref="G563:G604" si="115">+IF(C563=0,"",C563/C$371)</f>
        <v>2.75348234531908E-3</v>
      </c>
      <c r="H563" s="10">
        <f t="shared" ref="H563:H604" si="116">+IF(D563=0,"",D563/D$371)</f>
        <v>3.3367556468172485E-3</v>
      </c>
      <c r="I563" s="10">
        <f t="shared" ref="I563:I604" si="117">+IF(E563=0,"",E563/E$371)</f>
        <v>4.7042681432841668E-3</v>
      </c>
      <c r="J563" s="10">
        <f t="shared" ref="J563:J604" si="118">+IF(F563=0,"",F563/F$371)</f>
        <v>5.3185202694716934E-3</v>
      </c>
      <c r="K563" s="10">
        <f t="shared" si="113"/>
        <v>0.88235294117647056</v>
      </c>
      <c r="L563" s="10">
        <f t="shared" si="114"/>
        <v>0.73076923076923073</v>
      </c>
      <c r="M563" s="10">
        <f t="shared" ref="M563:M604" si="119">+IF(OR(AND(G563=""),(K563="")),"",G563*K563)</f>
        <v>2.4295432458697765E-3</v>
      </c>
      <c r="N563" s="14">
        <f t="shared" ref="N563:N604" si="120">+IF(OR(AND(H563=""),(L563="")),"",H563*L563)</f>
        <v>2.4383983572895274E-3</v>
      </c>
    </row>
    <row r="564" spans="1:14" x14ac:dyDescent="0.2">
      <c r="A564" s="8"/>
      <c r="B564" s="43" t="s">
        <v>536</v>
      </c>
      <c r="C564" s="40">
        <v>64</v>
      </c>
      <c r="D564" s="9">
        <v>47</v>
      </c>
      <c r="E564" s="9">
        <v>63</v>
      </c>
      <c r="F564" s="9">
        <v>110</v>
      </c>
      <c r="G564" s="10">
        <f t="shared" si="115"/>
        <v>3.4553503941259045E-3</v>
      </c>
      <c r="H564" s="10">
        <f t="shared" si="116"/>
        <v>3.0159137577002054E-3</v>
      </c>
      <c r="I564" s="10">
        <f t="shared" si="117"/>
        <v>3.0871759690302347E-3</v>
      </c>
      <c r="J564" s="10">
        <f t="shared" si="118"/>
        <v>6.5004136626876253E-3</v>
      </c>
      <c r="K564" s="10">
        <f t="shared" ref="K564:K604" si="121">+IF(AND(C564=0,E564=0)," ",IF(C564=0,1,IF(E564=0,-1,(E564-C564)/C564)))</f>
        <v>-1.5625E-2</v>
      </c>
      <c r="L564" s="10">
        <f t="shared" ref="L564:L604" si="122">+IF(AND(D564=0,F564=0)," ",IF(D564=0,1,IF(F564=0,-1,(F564-D564)/D564)))</f>
        <v>1.3404255319148937</v>
      </c>
      <c r="M564" s="10">
        <f t="shared" si="119"/>
        <v>-5.3989849908217258E-5</v>
      </c>
      <c r="N564" s="14">
        <f t="shared" si="120"/>
        <v>4.0426078028747434E-3</v>
      </c>
    </row>
    <row r="565" spans="1:14" ht="25.5" x14ac:dyDescent="0.2">
      <c r="A565" s="8"/>
      <c r="B565" s="43" t="s">
        <v>537</v>
      </c>
      <c r="C565" s="40">
        <v>4</v>
      </c>
      <c r="D565" s="9">
        <v>5</v>
      </c>
      <c r="E565" s="9">
        <v>1</v>
      </c>
      <c r="F565" s="9">
        <v>3</v>
      </c>
      <c r="G565" s="10">
        <f t="shared" si="115"/>
        <v>2.1595939963286903E-4</v>
      </c>
      <c r="H565" s="10">
        <f t="shared" si="116"/>
        <v>3.2084188911704311E-4</v>
      </c>
      <c r="I565" s="10">
        <f t="shared" si="117"/>
        <v>4.9002793159210073E-5</v>
      </c>
      <c r="J565" s="10">
        <f t="shared" si="118"/>
        <v>1.7728400898238978E-4</v>
      </c>
      <c r="K565" s="10">
        <f t="shared" si="121"/>
        <v>-0.75</v>
      </c>
      <c r="L565" s="10">
        <f t="shared" si="122"/>
        <v>-0.4</v>
      </c>
      <c r="M565" s="10">
        <f t="shared" si="119"/>
        <v>-1.6196954972465177E-4</v>
      </c>
      <c r="N565" s="14">
        <f t="shared" si="120"/>
        <v>-1.2833675564681725E-4</v>
      </c>
    </row>
    <row r="566" spans="1:14" x14ac:dyDescent="0.2">
      <c r="A566" s="8"/>
      <c r="B566" s="43" t="s">
        <v>538</v>
      </c>
      <c r="C566" s="40">
        <v>0</v>
      </c>
      <c r="D566" s="9">
        <v>1</v>
      </c>
      <c r="E566" s="9">
        <v>0</v>
      </c>
      <c r="F566" s="9">
        <v>1</v>
      </c>
      <c r="G566" s="10" t="str">
        <f t="shared" si="115"/>
        <v/>
      </c>
      <c r="H566" s="10">
        <f t="shared" si="116"/>
        <v>6.4168377823408627E-5</v>
      </c>
      <c r="I566" s="10" t="str">
        <f t="shared" si="117"/>
        <v/>
      </c>
      <c r="J566" s="10">
        <f t="shared" si="118"/>
        <v>5.9094669660796596E-5</v>
      </c>
      <c r="K566" s="10" t="str">
        <f t="shared" si="121"/>
        <v xml:space="preserve"> </v>
      </c>
      <c r="L566" s="10">
        <f t="shared" si="122"/>
        <v>0</v>
      </c>
      <c r="M566" s="10" t="str">
        <f t="shared" si="119"/>
        <v/>
      </c>
      <c r="N566" s="14">
        <f t="shared" si="120"/>
        <v>0</v>
      </c>
    </row>
    <row r="567" spans="1:14" x14ac:dyDescent="0.2">
      <c r="A567" s="8"/>
      <c r="B567" s="43" t="s">
        <v>539</v>
      </c>
      <c r="C567" s="40">
        <v>36</v>
      </c>
      <c r="D567" s="9">
        <v>98</v>
      </c>
      <c r="E567" s="9">
        <v>9</v>
      </c>
      <c r="F567" s="9">
        <v>42</v>
      </c>
      <c r="G567" s="10">
        <f t="shared" si="115"/>
        <v>1.9436345966958211E-3</v>
      </c>
      <c r="H567" s="10">
        <f t="shared" si="116"/>
        <v>6.2885010266940456E-3</v>
      </c>
      <c r="I567" s="10">
        <f t="shared" si="117"/>
        <v>4.4102513843289069E-4</v>
      </c>
      <c r="J567" s="10">
        <f t="shared" si="118"/>
        <v>2.481976125753457E-3</v>
      </c>
      <c r="K567" s="10">
        <f t="shared" si="121"/>
        <v>-0.75</v>
      </c>
      <c r="L567" s="10">
        <f t="shared" si="122"/>
        <v>-0.5714285714285714</v>
      </c>
      <c r="M567" s="10">
        <f t="shared" si="119"/>
        <v>-1.4577259475218659E-3</v>
      </c>
      <c r="N567" s="14">
        <f t="shared" si="120"/>
        <v>-3.5934291581108829E-3</v>
      </c>
    </row>
    <row r="568" spans="1:14" x14ac:dyDescent="0.2">
      <c r="A568" s="8"/>
      <c r="B568" s="43" t="s">
        <v>540</v>
      </c>
      <c r="C568" s="40">
        <v>23</v>
      </c>
      <c r="D568" s="9">
        <v>48</v>
      </c>
      <c r="E568" s="9">
        <v>28</v>
      </c>
      <c r="F568" s="9">
        <v>59</v>
      </c>
      <c r="G568" s="10">
        <f t="shared" si="115"/>
        <v>1.2417665478889968E-3</v>
      </c>
      <c r="H568" s="10">
        <f t="shared" si="116"/>
        <v>3.0800821355236141E-3</v>
      </c>
      <c r="I568" s="10">
        <f t="shared" si="117"/>
        <v>1.3720782084578821E-3</v>
      </c>
      <c r="J568" s="10">
        <f t="shared" si="118"/>
        <v>3.4865855099869992E-3</v>
      </c>
      <c r="K568" s="10">
        <f t="shared" si="121"/>
        <v>0.21739130434782608</v>
      </c>
      <c r="L568" s="10">
        <f t="shared" si="122"/>
        <v>0.22916666666666666</v>
      </c>
      <c r="M568" s="10">
        <f t="shared" si="119"/>
        <v>2.6994924954108627E-4</v>
      </c>
      <c r="N568" s="14">
        <f t="shared" si="120"/>
        <v>7.0585215605749481E-4</v>
      </c>
    </row>
    <row r="569" spans="1:14" x14ac:dyDescent="0.2">
      <c r="A569" s="8"/>
      <c r="B569" s="43" t="s">
        <v>541</v>
      </c>
      <c r="C569" s="40">
        <v>9</v>
      </c>
      <c r="D569" s="9">
        <v>9</v>
      </c>
      <c r="E569" s="9">
        <v>0</v>
      </c>
      <c r="F569" s="9">
        <v>3</v>
      </c>
      <c r="G569" s="10">
        <f t="shared" si="115"/>
        <v>4.8590864917395527E-4</v>
      </c>
      <c r="H569" s="10">
        <f t="shared" si="116"/>
        <v>5.7751540041067761E-4</v>
      </c>
      <c r="I569" s="10" t="str">
        <f t="shared" si="117"/>
        <v/>
      </c>
      <c r="J569" s="10">
        <f t="shared" si="118"/>
        <v>1.7728400898238978E-4</v>
      </c>
      <c r="K569" s="10">
        <f t="shared" si="121"/>
        <v>-1</v>
      </c>
      <c r="L569" s="10">
        <f t="shared" si="122"/>
        <v>-0.66666666666666663</v>
      </c>
      <c r="M569" s="10">
        <f t="shared" si="119"/>
        <v>-4.8590864917395527E-4</v>
      </c>
      <c r="N569" s="14">
        <f t="shared" si="120"/>
        <v>-3.8501026694045171E-4</v>
      </c>
    </row>
    <row r="570" spans="1:14" x14ac:dyDescent="0.2">
      <c r="A570" s="8"/>
      <c r="B570" s="43" t="s">
        <v>542</v>
      </c>
      <c r="C570" s="40">
        <v>2</v>
      </c>
      <c r="D570" s="9">
        <v>3</v>
      </c>
      <c r="E570" s="9">
        <v>0</v>
      </c>
      <c r="F570" s="9">
        <v>1</v>
      </c>
      <c r="G570" s="10">
        <f t="shared" si="115"/>
        <v>1.0797969981643452E-4</v>
      </c>
      <c r="H570" s="10">
        <f t="shared" si="116"/>
        <v>1.9250513347022588E-4</v>
      </c>
      <c r="I570" s="10" t="str">
        <f t="shared" si="117"/>
        <v/>
      </c>
      <c r="J570" s="10">
        <f t="shared" si="118"/>
        <v>5.9094669660796596E-5</v>
      </c>
      <c r="K570" s="10">
        <f t="shared" si="121"/>
        <v>-1</v>
      </c>
      <c r="L570" s="10">
        <f t="shared" si="122"/>
        <v>-0.66666666666666663</v>
      </c>
      <c r="M570" s="10">
        <f t="shared" si="119"/>
        <v>-1.0797969981643452E-4</v>
      </c>
      <c r="N570" s="14">
        <f t="shared" si="120"/>
        <v>-1.2833675564681725E-4</v>
      </c>
    </row>
    <row r="571" spans="1:14" x14ac:dyDescent="0.2">
      <c r="A571" s="8"/>
      <c r="B571" s="43" t="s">
        <v>543</v>
      </c>
      <c r="C571" s="40">
        <v>8</v>
      </c>
      <c r="D571" s="9">
        <v>3</v>
      </c>
      <c r="E571" s="9">
        <v>19</v>
      </c>
      <c r="F571" s="9">
        <v>16</v>
      </c>
      <c r="G571" s="10">
        <f t="shared" si="115"/>
        <v>4.3191879926573806E-4</v>
      </c>
      <c r="H571" s="10">
        <f t="shared" si="116"/>
        <v>1.9250513347022588E-4</v>
      </c>
      <c r="I571" s="10">
        <f t="shared" si="117"/>
        <v>9.3105307002499138E-4</v>
      </c>
      <c r="J571" s="10">
        <f t="shared" si="118"/>
        <v>9.4551471457274554E-4</v>
      </c>
      <c r="K571" s="10">
        <f t="shared" si="121"/>
        <v>1.375</v>
      </c>
      <c r="L571" s="10">
        <f t="shared" si="122"/>
        <v>4.333333333333333</v>
      </c>
      <c r="M571" s="10">
        <f t="shared" si="119"/>
        <v>5.9388834899038985E-4</v>
      </c>
      <c r="N571" s="14">
        <f t="shared" si="120"/>
        <v>8.3418891170431212E-4</v>
      </c>
    </row>
    <row r="572" spans="1:14" x14ac:dyDescent="0.2">
      <c r="A572" s="8"/>
      <c r="B572" s="43" t="s">
        <v>544</v>
      </c>
      <c r="C572" s="40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6.4168377823408627E-5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4">
        <f t="shared" si="120"/>
        <v>-6.4168377823408627E-5</v>
      </c>
    </row>
    <row r="573" spans="1:14" x14ac:dyDescent="0.2">
      <c r="A573" s="8"/>
      <c r="B573" s="43" t="s">
        <v>545</v>
      </c>
      <c r="C573" s="40">
        <v>2</v>
      </c>
      <c r="D573" s="9">
        <v>1</v>
      </c>
      <c r="E573" s="9">
        <v>26</v>
      </c>
      <c r="F573" s="9">
        <v>25</v>
      </c>
      <c r="G573" s="10">
        <f t="shared" si="115"/>
        <v>1.0797969981643452E-4</v>
      </c>
      <c r="H573" s="10">
        <f t="shared" si="116"/>
        <v>6.4168377823408627E-5</v>
      </c>
      <c r="I573" s="10">
        <f t="shared" si="117"/>
        <v>1.2740726221394619E-3</v>
      </c>
      <c r="J573" s="10">
        <f t="shared" si="118"/>
        <v>1.4773667415199148E-3</v>
      </c>
      <c r="K573" s="10">
        <f t="shared" si="121"/>
        <v>12</v>
      </c>
      <c r="L573" s="10">
        <f t="shared" si="122"/>
        <v>24</v>
      </c>
      <c r="M573" s="10">
        <f t="shared" si="119"/>
        <v>1.2957563977972141E-3</v>
      </c>
      <c r="N573" s="14">
        <f t="shared" si="120"/>
        <v>1.540041067761807E-3</v>
      </c>
    </row>
    <row r="574" spans="1:14" x14ac:dyDescent="0.2">
      <c r="A574" s="8"/>
      <c r="B574" s="43" t="s">
        <v>546</v>
      </c>
      <c r="C574" s="40">
        <v>1</v>
      </c>
      <c r="D574" s="9">
        <v>6</v>
      </c>
      <c r="E574" s="9">
        <v>3</v>
      </c>
      <c r="F574" s="9">
        <v>1</v>
      </c>
      <c r="G574" s="10">
        <f t="shared" si="115"/>
        <v>5.3989849908217258E-5</v>
      </c>
      <c r="H574" s="10">
        <f t="shared" si="116"/>
        <v>3.8501026694045176E-4</v>
      </c>
      <c r="I574" s="10">
        <f t="shared" si="117"/>
        <v>1.4700837947763021E-4</v>
      </c>
      <c r="J574" s="10">
        <f t="shared" si="118"/>
        <v>5.9094669660796596E-5</v>
      </c>
      <c r="K574" s="10">
        <f t="shared" si="121"/>
        <v>2</v>
      </c>
      <c r="L574" s="10">
        <f t="shared" si="122"/>
        <v>-0.83333333333333337</v>
      </c>
      <c r="M574" s="10">
        <f t="shared" si="119"/>
        <v>1.0797969981643452E-4</v>
      </c>
      <c r="N574" s="14">
        <f t="shared" si="120"/>
        <v>-3.2084188911704316E-4</v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22</v>
      </c>
      <c r="D577" s="9">
        <v>72</v>
      </c>
      <c r="E577" s="9">
        <v>834</v>
      </c>
      <c r="F577" s="9">
        <v>1000</v>
      </c>
      <c r="G577" s="10">
        <f t="shared" si="115"/>
        <v>1.1877766979807797E-3</v>
      </c>
      <c r="H577" s="10">
        <f t="shared" si="116"/>
        <v>4.6201232032854209E-3</v>
      </c>
      <c r="I577" s="10">
        <f t="shared" si="117"/>
        <v>4.0868329494781204E-2</v>
      </c>
      <c r="J577" s="10">
        <f t="shared" si="118"/>
        <v>5.9094669660796594E-2</v>
      </c>
      <c r="K577" s="10">
        <f t="shared" si="121"/>
        <v>36.909090909090907</v>
      </c>
      <c r="L577" s="10">
        <f t="shared" si="122"/>
        <v>12.888888888888889</v>
      </c>
      <c r="M577" s="10">
        <f t="shared" si="119"/>
        <v>4.383975812547241E-2</v>
      </c>
      <c r="N577" s="14">
        <f t="shared" si="120"/>
        <v>5.9548254620123205E-2</v>
      </c>
    </row>
    <row r="578" spans="1:14" ht="25.5" x14ac:dyDescent="0.2">
      <c r="A578" s="8"/>
      <c r="B578" s="43" t="s">
        <v>550</v>
      </c>
      <c r="C578" s="40">
        <v>0</v>
      </c>
      <c r="D578" s="9">
        <v>2</v>
      </c>
      <c r="E578" s="9">
        <v>1</v>
      </c>
      <c r="F578" s="9">
        <v>11</v>
      </c>
      <c r="G578" s="10" t="str">
        <f t="shared" si="115"/>
        <v/>
      </c>
      <c r="H578" s="10">
        <f t="shared" si="116"/>
        <v>1.2833675564681725E-4</v>
      </c>
      <c r="I578" s="10">
        <f t="shared" si="117"/>
        <v>4.9002793159210073E-5</v>
      </c>
      <c r="J578" s="10">
        <f t="shared" si="118"/>
        <v>6.5004136626876257E-4</v>
      </c>
      <c r="K578" s="10">
        <f t="shared" si="121"/>
        <v>1</v>
      </c>
      <c r="L578" s="10">
        <f t="shared" si="122"/>
        <v>4.5</v>
      </c>
      <c r="M578" s="10" t="str">
        <f t="shared" si="119"/>
        <v/>
      </c>
      <c r="N578" s="14">
        <f t="shared" si="120"/>
        <v>5.7751540041067761E-4</v>
      </c>
    </row>
    <row r="579" spans="1:14" x14ac:dyDescent="0.2">
      <c r="A579" s="8"/>
      <c r="B579" s="43" t="s">
        <v>551</v>
      </c>
      <c r="C579" s="40">
        <v>0</v>
      </c>
      <c r="D579" s="9">
        <v>1</v>
      </c>
      <c r="E579" s="9">
        <v>1</v>
      </c>
      <c r="F579" s="9">
        <v>2</v>
      </c>
      <c r="G579" s="10" t="str">
        <f t="shared" si="115"/>
        <v/>
      </c>
      <c r="H579" s="10">
        <f t="shared" si="116"/>
        <v>6.4168377823408627E-5</v>
      </c>
      <c r="I579" s="10">
        <f t="shared" si="117"/>
        <v>4.9002793159210073E-5</v>
      </c>
      <c r="J579" s="10">
        <f t="shared" si="118"/>
        <v>1.1818933932159319E-4</v>
      </c>
      <c r="K579" s="10">
        <f t="shared" si="121"/>
        <v>1</v>
      </c>
      <c r="L579" s="10">
        <f t="shared" si="122"/>
        <v>1</v>
      </c>
      <c r="M579" s="10" t="str">
        <f t="shared" si="119"/>
        <v/>
      </c>
      <c r="N579" s="14">
        <f t="shared" si="120"/>
        <v>6.4168377823408627E-5</v>
      </c>
    </row>
    <row r="580" spans="1:14" x14ac:dyDescent="0.2">
      <c r="A580" s="8"/>
      <c r="B580" s="43" t="s">
        <v>552</v>
      </c>
      <c r="C580" s="40">
        <v>1</v>
      </c>
      <c r="D580" s="9">
        <v>5</v>
      </c>
      <c r="E580" s="9">
        <v>0</v>
      </c>
      <c r="F580" s="9">
        <v>5</v>
      </c>
      <c r="G580" s="10">
        <f t="shared" si="115"/>
        <v>5.3989849908217258E-5</v>
      </c>
      <c r="H580" s="10">
        <f t="shared" si="116"/>
        <v>3.2084188911704311E-4</v>
      </c>
      <c r="I580" s="10" t="str">
        <f t="shared" si="117"/>
        <v/>
      </c>
      <c r="J580" s="10">
        <f t="shared" si="118"/>
        <v>2.9547334830398297E-4</v>
      </c>
      <c r="K580" s="10">
        <f t="shared" si="121"/>
        <v>-1</v>
      </c>
      <c r="L580" s="10">
        <f t="shared" si="122"/>
        <v>0</v>
      </c>
      <c r="M580" s="10">
        <f t="shared" si="119"/>
        <v>-5.3989849908217258E-5</v>
      </c>
      <c r="N580" s="14">
        <f t="shared" si="120"/>
        <v>0</v>
      </c>
    </row>
    <row r="581" spans="1:14" ht="25.5" x14ac:dyDescent="0.2">
      <c r="A581" s="8"/>
      <c r="B581" s="43" t="s">
        <v>553</v>
      </c>
      <c r="C581" s="40">
        <v>0</v>
      </c>
      <c r="D581" s="9">
        <v>4</v>
      </c>
      <c r="E581" s="9">
        <v>0</v>
      </c>
      <c r="F581" s="9">
        <v>3</v>
      </c>
      <c r="G581" s="10" t="str">
        <f t="shared" si="115"/>
        <v/>
      </c>
      <c r="H581" s="10">
        <f t="shared" si="116"/>
        <v>2.5667351129363451E-4</v>
      </c>
      <c r="I581" s="10" t="str">
        <f t="shared" si="117"/>
        <v/>
      </c>
      <c r="J581" s="10">
        <f t="shared" si="118"/>
        <v>1.7728400898238978E-4</v>
      </c>
      <c r="K581" s="10" t="str">
        <f t="shared" si="121"/>
        <v xml:space="preserve"> </v>
      </c>
      <c r="L581" s="10">
        <f t="shared" si="122"/>
        <v>-0.25</v>
      </c>
      <c r="M581" s="10" t="str">
        <f t="shared" si="119"/>
        <v/>
      </c>
      <c r="N581" s="14">
        <f t="shared" si="120"/>
        <v>-6.4168377823408627E-5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1</v>
      </c>
      <c r="D583" s="9">
        <v>27</v>
      </c>
      <c r="E583" s="9">
        <v>0</v>
      </c>
      <c r="F583" s="9">
        <v>14</v>
      </c>
      <c r="G583" s="10">
        <f t="shared" si="115"/>
        <v>5.3989849908217258E-5</v>
      </c>
      <c r="H583" s="10">
        <f t="shared" si="116"/>
        <v>1.7325462012320329E-3</v>
      </c>
      <c r="I583" s="10" t="str">
        <f t="shared" si="117"/>
        <v/>
      </c>
      <c r="J583" s="10">
        <f t="shared" si="118"/>
        <v>8.2732537525115237E-4</v>
      </c>
      <c r="K583" s="10">
        <f t="shared" si="121"/>
        <v>-1</v>
      </c>
      <c r="L583" s="10">
        <f t="shared" si="122"/>
        <v>-0.48148148148148145</v>
      </c>
      <c r="M583" s="10">
        <f t="shared" si="119"/>
        <v>-5.3989849908217258E-5</v>
      </c>
      <c r="N583" s="14">
        <f t="shared" si="120"/>
        <v>-8.3418891170431212E-4</v>
      </c>
    </row>
    <row r="584" spans="1:14" ht="25.5" x14ac:dyDescent="0.2">
      <c r="A584" s="8"/>
      <c r="B584" s="43" t="s">
        <v>556</v>
      </c>
      <c r="C584" s="40">
        <v>1</v>
      </c>
      <c r="D584" s="9">
        <v>0</v>
      </c>
      <c r="E584" s="9">
        <v>0</v>
      </c>
      <c r="F584" s="9">
        <v>3</v>
      </c>
      <c r="G584" s="10">
        <f t="shared" si="115"/>
        <v>5.3989849908217258E-5</v>
      </c>
      <c r="H584" s="10" t="str">
        <f t="shared" si="116"/>
        <v/>
      </c>
      <c r="I584" s="10" t="str">
        <f t="shared" si="117"/>
        <v/>
      </c>
      <c r="J584" s="10">
        <f t="shared" si="118"/>
        <v>1.7728400898238978E-4</v>
      </c>
      <c r="K584" s="10">
        <f t="shared" si="121"/>
        <v>-1</v>
      </c>
      <c r="L584" s="10">
        <f t="shared" si="122"/>
        <v>1</v>
      </c>
      <c r="M584" s="10">
        <f t="shared" si="119"/>
        <v>-5.3989849908217258E-5</v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1</v>
      </c>
      <c r="D585" s="9">
        <v>9</v>
      </c>
      <c r="E585" s="9">
        <v>9</v>
      </c>
      <c r="F585" s="9">
        <v>24</v>
      </c>
      <c r="G585" s="10">
        <f t="shared" si="115"/>
        <v>5.3989849908217258E-5</v>
      </c>
      <c r="H585" s="10">
        <f t="shared" si="116"/>
        <v>5.7751540041067761E-4</v>
      </c>
      <c r="I585" s="10">
        <f t="shared" si="117"/>
        <v>4.4102513843289069E-4</v>
      </c>
      <c r="J585" s="10">
        <f t="shared" si="118"/>
        <v>1.4182720718591182E-3</v>
      </c>
      <c r="K585" s="10">
        <f t="shared" si="121"/>
        <v>8</v>
      </c>
      <c r="L585" s="10">
        <f t="shared" si="122"/>
        <v>1.6666666666666667</v>
      </c>
      <c r="M585" s="10">
        <f t="shared" si="119"/>
        <v>4.3191879926573806E-4</v>
      </c>
      <c r="N585" s="14">
        <f t="shared" si="120"/>
        <v>9.6252566735112943E-4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12</v>
      </c>
      <c r="F586" s="9">
        <v>15</v>
      </c>
      <c r="G586" s="10" t="str">
        <f t="shared" si="115"/>
        <v/>
      </c>
      <c r="H586" s="10" t="str">
        <f t="shared" si="116"/>
        <v/>
      </c>
      <c r="I586" s="10">
        <f t="shared" si="117"/>
        <v>5.8803351791052085E-4</v>
      </c>
      <c r="J586" s="10">
        <f t="shared" si="118"/>
        <v>8.864200449119489E-4</v>
      </c>
      <c r="K586" s="10">
        <f t="shared" si="121"/>
        <v>1</v>
      </c>
      <c r="L586" s="10">
        <f t="shared" si="122"/>
        <v>1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2</v>
      </c>
      <c r="D588" s="9">
        <v>139</v>
      </c>
      <c r="E588" s="9">
        <v>1</v>
      </c>
      <c r="F588" s="9">
        <v>83</v>
      </c>
      <c r="G588" s="10">
        <f t="shared" si="115"/>
        <v>1.0797969981643452E-4</v>
      </c>
      <c r="H588" s="10">
        <f t="shared" si="116"/>
        <v>8.9194045174537991E-3</v>
      </c>
      <c r="I588" s="10">
        <f t="shared" si="117"/>
        <v>4.9002793159210073E-5</v>
      </c>
      <c r="J588" s="10">
        <f t="shared" si="118"/>
        <v>4.9048575818461176E-3</v>
      </c>
      <c r="K588" s="10">
        <f t="shared" si="121"/>
        <v>-0.5</v>
      </c>
      <c r="L588" s="10">
        <f t="shared" si="122"/>
        <v>-0.40287769784172661</v>
      </c>
      <c r="M588" s="10">
        <f t="shared" si="119"/>
        <v>-5.3989849908217258E-5</v>
      </c>
      <c r="N588" s="14">
        <f t="shared" si="120"/>
        <v>-3.5934291581108829E-3</v>
      </c>
    </row>
    <row r="589" spans="1:14" ht="25.5" x14ac:dyDescent="0.2">
      <c r="A589" s="8"/>
      <c r="B589" s="43" t="s">
        <v>561</v>
      </c>
      <c r="C589" s="40">
        <v>0</v>
      </c>
      <c r="D589" s="9">
        <v>148</v>
      </c>
      <c r="E589" s="9">
        <v>2</v>
      </c>
      <c r="F589" s="9">
        <v>69</v>
      </c>
      <c r="G589" s="10" t="str">
        <f t="shared" si="115"/>
        <v/>
      </c>
      <c r="H589" s="10">
        <f t="shared" si="116"/>
        <v>9.4969199178644766E-3</v>
      </c>
      <c r="I589" s="10">
        <f t="shared" si="117"/>
        <v>9.8005586318420146E-5</v>
      </c>
      <c r="J589" s="10">
        <f t="shared" si="118"/>
        <v>4.0775322065949651E-3</v>
      </c>
      <c r="K589" s="10">
        <f t="shared" si="121"/>
        <v>1</v>
      </c>
      <c r="L589" s="10">
        <f t="shared" si="122"/>
        <v>-0.53378378378378377</v>
      </c>
      <c r="M589" s="10" t="str">
        <f t="shared" si="119"/>
        <v/>
      </c>
      <c r="N589" s="14">
        <f t="shared" si="120"/>
        <v>-5.069301848049281E-3</v>
      </c>
    </row>
    <row r="590" spans="1:14" x14ac:dyDescent="0.2">
      <c r="A590" s="8"/>
      <c r="B590" s="43" t="s">
        <v>562</v>
      </c>
      <c r="C590" s="40">
        <v>18</v>
      </c>
      <c r="D590" s="9">
        <v>219</v>
      </c>
      <c r="E590" s="9">
        <v>7</v>
      </c>
      <c r="F590" s="9">
        <v>144</v>
      </c>
      <c r="G590" s="10">
        <f t="shared" si="115"/>
        <v>9.7181729834791054E-4</v>
      </c>
      <c r="H590" s="10">
        <f t="shared" si="116"/>
        <v>1.4052874743326489E-2</v>
      </c>
      <c r="I590" s="10">
        <f t="shared" si="117"/>
        <v>3.4301955211447053E-4</v>
      </c>
      <c r="J590" s="10">
        <f t="shared" si="118"/>
        <v>8.5096324311547105E-3</v>
      </c>
      <c r="K590" s="10">
        <f t="shared" si="121"/>
        <v>-0.61111111111111116</v>
      </c>
      <c r="L590" s="10">
        <f t="shared" si="122"/>
        <v>-0.34246575342465752</v>
      </c>
      <c r="M590" s="10">
        <f t="shared" si="119"/>
        <v>-5.9388834899038985E-4</v>
      </c>
      <c r="N590" s="14">
        <f t="shared" si="120"/>
        <v>-4.812628336755647E-3</v>
      </c>
    </row>
    <row r="591" spans="1:14" x14ac:dyDescent="0.2">
      <c r="A591" s="8"/>
      <c r="B591" s="43" t="s">
        <v>563</v>
      </c>
      <c r="C591" s="40">
        <v>0</v>
      </c>
      <c r="D591" s="9">
        <v>32</v>
      </c>
      <c r="E591" s="9">
        <v>2</v>
      </c>
      <c r="F591" s="9">
        <v>14</v>
      </c>
      <c r="G591" s="10" t="str">
        <f t="shared" si="115"/>
        <v/>
      </c>
      <c r="H591" s="10">
        <f t="shared" si="116"/>
        <v>2.0533880903490761E-3</v>
      </c>
      <c r="I591" s="10">
        <f t="shared" si="117"/>
        <v>9.8005586318420146E-5</v>
      </c>
      <c r="J591" s="10">
        <f t="shared" si="118"/>
        <v>8.2732537525115237E-4</v>
      </c>
      <c r="K591" s="10">
        <f t="shared" si="121"/>
        <v>1</v>
      </c>
      <c r="L591" s="10">
        <f t="shared" si="122"/>
        <v>-0.5625</v>
      </c>
      <c r="M591" s="10" t="str">
        <f t="shared" si="119"/>
        <v/>
      </c>
      <c r="N591" s="14">
        <f t="shared" si="120"/>
        <v>-1.1550308008213552E-3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3</v>
      </c>
      <c r="D593" s="9">
        <v>3</v>
      </c>
      <c r="E593" s="9">
        <v>2</v>
      </c>
      <c r="F593" s="9">
        <v>1</v>
      </c>
      <c r="G593" s="10">
        <f t="shared" si="115"/>
        <v>1.6196954972465177E-4</v>
      </c>
      <c r="H593" s="10">
        <f t="shared" si="116"/>
        <v>1.9250513347022588E-4</v>
      </c>
      <c r="I593" s="10">
        <f t="shared" si="117"/>
        <v>9.8005586318420146E-5</v>
      </c>
      <c r="J593" s="10">
        <f t="shared" si="118"/>
        <v>5.9094669660796596E-5</v>
      </c>
      <c r="K593" s="10">
        <f t="shared" si="121"/>
        <v>-0.33333333333333331</v>
      </c>
      <c r="L593" s="10">
        <f t="shared" si="122"/>
        <v>-0.66666666666666663</v>
      </c>
      <c r="M593" s="10">
        <f t="shared" si="119"/>
        <v>-5.3989849908217251E-5</v>
      </c>
      <c r="N593" s="14">
        <f t="shared" si="120"/>
        <v>-1.2833675564681725E-4</v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5.9094669660796596E-5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19</v>
      </c>
      <c r="D595" s="9">
        <v>52</v>
      </c>
      <c r="E595" s="9">
        <v>16</v>
      </c>
      <c r="F595" s="9">
        <v>41</v>
      </c>
      <c r="G595" s="10">
        <f t="shared" si="115"/>
        <v>1.0258071482561278E-3</v>
      </c>
      <c r="H595" s="10">
        <f t="shared" si="116"/>
        <v>3.3367556468172485E-3</v>
      </c>
      <c r="I595" s="10">
        <f t="shared" si="117"/>
        <v>7.8404469054736117E-4</v>
      </c>
      <c r="J595" s="10">
        <f t="shared" si="118"/>
        <v>2.4228814560926606E-3</v>
      </c>
      <c r="K595" s="10">
        <f t="shared" si="121"/>
        <v>-0.15789473684210525</v>
      </c>
      <c r="L595" s="10">
        <f t="shared" si="122"/>
        <v>-0.21153846153846154</v>
      </c>
      <c r="M595" s="10">
        <f t="shared" si="119"/>
        <v>-1.6196954972465174E-4</v>
      </c>
      <c r="N595" s="14">
        <f t="shared" si="120"/>
        <v>-7.0585215605749481E-4</v>
      </c>
    </row>
    <row r="596" spans="1:14" x14ac:dyDescent="0.2">
      <c r="A596" s="8"/>
      <c r="B596" s="43" t="s">
        <v>568</v>
      </c>
      <c r="C596" s="40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6.4168377823408627E-5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4">
        <f t="shared" si="120"/>
        <v>-6.4168377823408627E-5</v>
      </c>
    </row>
    <row r="597" spans="1:14" x14ac:dyDescent="0.2">
      <c r="A597" s="8"/>
      <c r="B597" s="43" t="s">
        <v>569</v>
      </c>
      <c r="C597" s="40">
        <v>7</v>
      </c>
      <c r="D597" s="9">
        <v>92</v>
      </c>
      <c r="E597" s="9">
        <v>6</v>
      </c>
      <c r="F597" s="9">
        <v>104</v>
      </c>
      <c r="G597" s="10">
        <f t="shared" si="115"/>
        <v>3.779289493575208E-4</v>
      </c>
      <c r="H597" s="10">
        <f t="shared" si="116"/>
        <v>5.9034907597535933E-3</v>
      </c>
      <c r="I597" s="10">
        <f t="shared" si="117"/>
        <v>2.9401675895526043E-4</v>
      </c>
      <c r="J597" s="10">
        <f t="shared" si="118"/>
        <v>6.1458456447228459E-3</v>
      </c>
      <c r="K597" s="10">
        <f t="shared" si="121"/>
        <v>-0.14285714285714285</v>
      </c>
      <c r="L597" s="10">
        <f t="shared" si="122"/>
        <v>0.13043478260869565</v>
      </c>
      <c r="M597" s="10">
        <f t="shared" si="119"/>
        <v>-5.3989849908217251E-5</v>
      </c>
      <c r="N597" s="14">
        <f t="shared" si="120"/>
        <v>7.7002053388090341E-4</v>
      </c>
    </row>
    <row r="598" spans="1:14" x14ac:dyDescent="0.2">
      <c r="A598" s="8"/>
      <c r="B598" s="43" t="s">
        <v>570</v>
      </c>
      <c r="C598" s="40">
        <v>2</v>
      </c>
      <c r="D598" s="9">
        <v>3</v>
      </c>
      <c r="E598" s="9">
        <v>1</v>
      </c>
      <c r="F598" s="9">
        <v>8</v>
      </c>
      <c r="G598" s="10">
        <f t="shared" si="115"/>
        <v>1.0797969981643452E-4</v>
      </c>
      <c r="H598" s="10">
        <f t="shared" si="116"/>
        <v>1.9250513347022588E-4</v>
      </c>
      <c r="I598" s="10">
        <f t="shared" si="117"/>
        <v>4.9002793159210073E-5</v>
      </c>
      <c r="J598" s="10">
        <f t="shared" si="118"/>
        <v>4.7275735728637277E-4</v>
      </c>
      <c r="K598" s="10">
        <f t="shared" si="121"/>
        <v>-0.5</v>
      </c>
      <c r="L598" s="10">
        <f t="shared" si="122"/>
        <v>1.6666666666666667</v>
      </c>
      <c r="M598" s="10">
        <f t="shared" si="119"/>
        <v>-5.3989849908217258E-5</v>
      </c>
      <c r="N598" s="14">
        <f t="shared" si="120"/>
        <v>3.2084188911704316E-4</v>
      </c>
    </row>
    <row r="599" spans="1:14" ht="25.5" x14ac:dyDescent="0.2">
      <c r="A599" s="8"/>
      <c r="B599" s="43" t="s">
        <v>571</v>
      </c>
      <c r="C599" s="40">
        <v>9</v>
      </c>
      <c r="D599" s="9">
        <v>3</v>
      </c>
      <c r="E599" s="9">
        <v>0</v>
      </c>
      <c r="F599" s="9">
        <v>3</v>
      </c>
      <c r="G599" s="10">
        <f t="shared" si="115"/>
        <v>4.8590864917395527E-4</v>
      </c>
      <c r="H599" s="10">
        <f t="shared" si="116"/>
        <v>1.9250513347022588E-4</v>
      </c>
      <c r="I599" s="10" t="str">
        <f t="shared" si="117"/>
        <v/>
      </c>
      <c r="J599" s="10">
        <f t="shared" si="118"/>
        <v>1.7728400898238978E-4</v>
      </c>
      <c r="K599" s="10">
        <f t="shared" si="121"/>
        <v>-1</v>
      </c>
      <c r="L599" s="10">
        <f t="shared" si="122"/>
        <v>0</v>
      </c>
      <c r="M599" s="10">
        <f t="shared" si="119"/>
        <v>-4.8590864917395527E-4</v>
      </c>
      <c r="N599" s="14">
        <f t="shared" si="120"/>
        <v>0</v>
      </c>
    </row>
    <row r="600" spans="1:14" x14ac:dyDescent="0.2">
      <c r="A600" s="8"/>
      <c r="B600" s="43" t="s">
        <v>572</v>
      </c>
      <c r="C600" s="40">
        <v>1</v>
      </c>
      <c r="D600" s="9">
        <v>3</v>
      </c>
      <c r="E600" s="9">
        <v>0</v>
      </c>
      <c r="F600" s="9">
        <v>6</v>
      </c>
      <c r="G600" s="10">
        <f t="shared" si="115"/>
        <v>5.3989849908217258E-5</v>
      </c>
      <c r="H600" s="10">
        <f t="shared" si="116"/>
        <v>1.9250513347022588E-4</v>
      </c>
      <c r="I600" s="10" t="str">
        <f t="shared" si="117"/>
        <v/>
      </c>
      <c r="J600" s="10">
        <f t="shared" si="118"/>
        <v>3.5456801796477955E-4</v>
      </c>
      <c r="K600" s="10">
        <f t="shared" si="121"/>
        <v>-1</v>
      </c>
      <c r="L600" s="10">
        <f t="shared" si="122"/>
        <v>1</v>
      </c>
      <c r="M600" s="10">
        <f t="shared" si="119"/>
        <v>-5.3989849908217258E-5</v>
      </c>
      <c r="N600" s="14">
        <f t="shared" si="120"/>
        <v>1.9250513347022588E-4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1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5.9094669660796596E-5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</v>
      </c>
      <c r="D602" s="9">
        <v>9</v>
      </c>
      <c r="E602" s="9">
        <v>3</v>
      </c>
      <c r="F602" s="9">
        <v>4</v>
      </c>
      <c r="G602" s="10">
        <f t="shared" si="115"/>
        <v>5.3989849908217258E-5</v>
      </c>
      <c r="H602" s="10">
        <f t="shared" si="116"/>
        <v>5.7751540041067761E-4</v>
      </c>
      <c r="I602" s="10">
        <f t="shared" si="117"/>
        <v>1.4700837947763021E-4</v>
      </c>
      <c r="J602" s="10">
        <f t="shared" si="118"/>
        <v>2.3637867864318638E-4</v>
      </c>
      <c r="K602" s="10">
        <f t="shared" si="121"/>
        <v>2</v>
      </c>
      <c r="L602" s="10">
        <f t="shared" si="122"/>
        <v>-0.55555555555555558</v>
      </c>
      <c r="M602" s="10">
        <f t="shared" si="119"/>
        <v>1.0797969981643452E-4</v>
      </c>
      <c r="N602" s="14">
        <f t="shared" si="120"/>
        <v>-3.2084188911704311E-4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5.9094669660796596E-5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1</v>
      </c>
      <c r="D604" s="15">
        <v>0</v>
      </c>
      <c r="E604" s="15">
        <v>80</v>
      </c>
      <c r="F604" s="15">
        <v>7</v>
      </c>
      <c r="G604" s="16">
        <f t="shared" si="115"/>
        <v>5.3989849908217258E-5</v>
      </c>
      <c r="H604" s="16" t="str">
        <f t="shared" si="116"/>
        <v/>
      </c>
      <c r="I604" s="16">
        <f t="shared" si="117"/>
        <v>3.920223452736806E-3</v>
      </c>
      <c r="J604" s="16">
        <f t="shared" si="118"/>
        <v>4.1366268762557619E-4</v>
      </c>
      <c r="K604" s="16">
        <f t="shared" si="121"/>
        <v>79</v>
      </c>
      <c r="L604" s="16">
        <f t="shared" si="122"/>
        <v>1</v>
      </c>
      <c r="M604" s="16">
        <f t="shared" si="119"/>
        <v>4.2651981427491636E-3</v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5170</v>
      </c>
      <c r="D612" s="31">
        <f>SUM(D613:D640)</f>
        <v>6642</v>
      </c>
      <c r="E612" s="31">
        <f>SUM(E613:E640)</f>
        <v>4574</v>
      </c>
      <c r="F612" s="31">
        <f>SUM(F613:F640)</f>
        <v>5308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-0.11528046421663443</v>
      </c>
      <c r="L612" s="32">
        <f>+IF(AND(D612=0,F612=0),"",IF(D612=0,1,IF(F612=0,-1,(F612-D612)/D612)))</f>
        <v>-0.20084311954230655</v>
      </c>
      <c r="M612" s="32">
        <f t="shared" ref="M612:M640" si="127">+IF(OR(AND(G612=""),(K612="")),"",G612*K612)</f>
        <v>-0.11528046421663443</v>
      </c>
      <c r="N612" s="33">
        <f t="shared" ref="N612:N640" si="128">+IF(OR(AND(H612=""),(L612="")),"",H612*L612)</f>
        <v>-0.20084311954230655</v>
      </c>
    </row>
    <row r="613" spans="1:14" x14ac:dyDescent="0.2">
      <c r="A613" s="8"/>
      <c r="B613" s="42" t="s">
        <v>577</v>
      </c>
      <c r="C613" s="40">
        <v>2</v>
      </c>
      <c r="D613" s="9">
        <v>4</v>
      </c>
      <c r="E613" s="9">
        <v>13</v>
      </c>
      <c r="F613" s="9">
        <v>23</v>
      </c>
      <c r="G613" s="10">
        <f t="shared" si="123"/>
        <v>3.8684719535783365E-4</v>
      </c>
      <c r="H613" s="10">
        <f t="shared" si="124"/>
        <v>6.0222824450466728E-4</v>
      </c>
      <c r="I613" s="10">
        <f t="shared" si="125"/>
        <v>2.8421512898994315E-3</v>
      </c>
      <c r="J613" s="10">
        <f t="shared" si="126"/>
        <v>4.3330821401657872E-3</v>
      </c>
      <c r="K613" s="10">
        <f t="shared" ref="K613:K640" si="129">+IF(AND(C613=0,E613=0)," ",IF(C613=0,1,IF(E613=0,-1,(E613-C613)/C613)))</f>
        <v>5.5</v>
      </c>
      <c r="L613" s="10">
        <f t="shared" ref="L613:L640" si="130">+IF(AND(D613=0,F613=0)," ",IF(D613=0,1,IF(F613=0,-1,(F613-D613)/D613)))</f>
        <v>4.75</v>
      </c>
      <c r="M613" s="10">
        <f t="shared" si="127"/>
        <v>2.1276595744680851E-3</v>
      </c>
      <c r="N613" s="14">
        <f t="shared" si="128"/>
        <v>2.8605841613971697E-3</v>
      </c>
    </row>
    <row r="614" spans="1:14" x14ac:dyDescent="0.2">
      <c r="A614" s="8"/>
      <c r="B614" s="43" t="s">
        <v>578</v>
      </c>
      <c r="C614" s="40">
        <v>60</v>
      </c>
      <c r="D614" s="9">
        <v>137</v>
      </c>
      <c r="E614" s="9">
        <v>35</v>
      </c>
      <c r="F614" s="9">
        <v>85</v>
      </c>
      <c r="G614" s="10">
        <f t="shared" si="123"/>
        <v>1.160541586073501E-2</v>
      </c>
      <c r="H614" s="10">
        <f t="shared" si="124"/>
        <v>2.0626317374284855E-2</v>
      </c>
      <c r="I614" s="10">
        <f t="shared" si="125"/>
        <v>7.6519457804984699E-3</v>
      </c>
      <c r="J614" s="10">
        <f t="shared" si="126"/>
        <v>1.6013564431047476E-2</v>
      </c>
      <c r="K614" s="10">
        <f t="shared" si="129"/>
        <v>-0.41666666666666669</v>
      </c>
      <c r="L614" s="10">
        <f t="shared" si="130"/>
        <v>-0.37956204379562042</v>
      </c>
      <c r="M614" s="10">
        <f t="shared" si="127"/>
        <v>-4.8355899419729211E-3</v>
      </c>
      <c r="N614" s="14">
        <f t="shared" si="128"/>
        <v>-7.8289671785606741E-3</v>
      </c>
    </row>
    <row r="615" spans="1:14" ht="25.5" x14ac:dyDescent="0.2">
      <c r="A615" s="8"/>
      <c r="B615" s="43" t="s">
        <v>579</v>
      </c>
      <c r="C615" s="40">
        <v>555</v>
      </c>
      <c r="D615" s="9">
        <v>274</v>
      </c>
      <c r="E615" s="9">
        <v>791</v>
      </c>
      <c r="F615" s="9">
        <v>334</v>
      </c>
      <c r="G615" s="10">
        <f t="shared" si="123"/>
        <v>0.10735009671179883</v>
      </c>
      <c r="H615" s="10">
        <f t="shared" si="124"/>
        <v>4.125263474856971E-2</v>
      </c>
      <c r="I615" s="10">
        <f t="shared" si="125"/>
        <v>0.17293397463926541</v>
      </c>
      <c r="J615" s="10">
        <f t="shared" si="126"/>
        <v>6.2923888470233613E-2</v>
      </c>
      <c r="K615" s="10">
        <f t="shared" si="129"/>
        <v>0.42522522522522521</v>
      </c>
      <c r="L615" s="10">
        <f t="shared" si="130"/>
        <v>0.21897810218978103</v>
      </c>
      <c r="M615" s="10">
        <f t="shared" si="127"/>
        <v>4.5647969052224367E-2</v>
      </c>
      <c r="N615" s="14">
        <f t="shared" si="128"/>
        <v>9.0334236675700102E-3</v>
      </c>
    </row>
    <row r="616" spans="1:14" x14ac:dyDescent="0.2">
      <c r="A616" s="8"/>
      <c r="B616" s="43" t="s">
        <v>580</v>
      </c>
      <c r="C616" s="40">
        <v>1873</v>
      </c>
      <c r="D616" s="9">
        <v>948</v>
      </c>
      <c r="E616" s="9">
        <v>720</v>
      </c>
      <c r="F616" s="9">
        <v>157</v>
      </c>
      <c r="G616" s="10">
        <f t="shared" si="123"/>
        <v>0.36228239845261123</v>
      </c>
      <c r="H616" s="10">
        <f t="shared" si="124"/>
        <v>0.14272809394760613</v>
      </c>
      <c r="I616" s="10">
        <f t="shared" si="125"/>
        <v>0.15741145605596851</v>
      </c>
      <c r="J616" s="10">
        <f t="shared" si="126"/>
        <v>2.9577995478522984E-2</v>
      </c>
      <c r="K616" s="10">
        <f t="shared" si="129"/>
        <v>-0.61558996262680188</v>
      </c>
      <c r="L616" s="10">
        <f t="shared" si="130"/>
        <v>-0.83438818565400841</v>
      </c>
      <c r="M616" s="10">
        <f t="shared" si="127"/>
        <v>-0.22301740812379109</v>
      </c>
      <c r="N616" s="14">
        <f t="shared" si="128"/>
        <v>-0.11909063535079795</v>
      </c>
    </row>
    <row r="617" spans="1:14" x14ac:dyDescent="0.2">
      <c r="A617" s="8"/>
      <c r="B617" s="43" t="s">
        <v>581</v>
      </c>
      <c r="C617" s="40">
        <v>20</v>
      </c>
      <c r="D617" s="9">
        <v>39</v>
      </c>
      <c r="E617" s="9">
        <v>18</v>
      </c>
      <c r="F617" s="9">
        <v>169</v>
      </c>
      <c r="G617" s="10">
        <f t="shared" si="123"/>
        <v>3.8684719535783366E-3</v>
      </c>
      <c r="H617" s="10">
        <f t="shared" si="124"/>
        <v>5.871725383920506E-3</v>
      </c>
      <c r="I617" s="10">
        <f t="shared" si="125"/>
        <v>3.935286401399213E-3</v>
      </c>
      <c r="J617" s="10">
        <f t="shared" si="126"/>
        <v>3.1838733986435566E-2</v>
      </c>
      <c r="K617" s="10">
        <f t="shared" si="129"/>
        <v>-0.1</v>
      </c>
      <c r="L617" s="10">
        <f t="shared" si="130"/>
        <v>3.3333333333333335</v>
      </c>
      <c r="M617" s="10">
        <f t="shared" si="127"/>
        <v>-3.868471953578337E-4</v>
      </c>
      <c r="N617" s="14">
        <f t="shared" si="128"/>
        <v>1.9572417946401688E-2</v>
      </c>
    </row>
    <row r="618" spans="1:14" x14ac:dyDescent="0.2">
      <c r="A618" s="8"/>
      <c r="B618" s="43" t="s">
        <v>582</v>
      </c>
      <c r="C618" s="40">
        <v>8</v>
      </c>
      <c r="D618" s="9">
        <v>7</v>
      </c>
      <c r="E618" s="9">
        <v>0</v>
      </c>
      <c r="F618" s="9">
        <v>1</v>
      </c>
      <c r="G618" s="10">
        <f t="shared" si="123"/>
        <v>1.5473887814313346E-3</v>
      </c>
      <c r="H618" s="10">
        <f t="shared" si="124"/>
        <v>1.0538994278831678E-3</v>
      </c>
      <c r="I618" s="10" t="str">
        <f t="shared" si="125"/>
        <v/>
      </c>
      <c r="J618" s="10">
        <f t="shared" si="126"/>
        <v>1.8839487565938207E-4</v>
      </c>
      <c r="K618" s="10">
        <f t="shared" si="129"/>
        <v>-1</v>
      </c>
      <c r="L618" s="10">
        <f t="shared" si="130"/>
        <v>-0.8571428571428571</v>
      </c>
      <c r="M618" s="10">
        <f t="shared" si="127"/>
        <v>-1.5473887814313346E-3</v>
      </c>
      <c r="N618" s="14">
        <f t="shared" si="128"/>
        <v>-9.0334236675700087E-4</v>
      </c>
    </row>
    <row r="619" spans="1:14" x14ac:dyDescent="0.2">
      <c r="A619" s="8"/>
      <c r="B619" s="43" t="s">
        <v>583</v>
      </c>
      <c r="C619" s="40">
        <v>4</v>
      </c>
      <c r="D619" s="9">
        <v>5</v>
      </c>
      <c r="E619" s="9">
        <v>0</v>
      </c>
      <c r="F619" s="9">
        <v>6</v>
      </c>
      <c r="G619" s="10">
        <f t="shared" si="123"/>
        <v>7.7369439071566729E-4</v>
      </c>
      <c r="H619" s="10">
        <f t="shared" si="124"/>
        <v>7.5278530563083407E-4</v>
      </c>
      <c r="I619" s="10" t="str">
        <f t="shared" si="125"/>
        <v/>
      </c>
      <c r="J619" s="10">
        <f t="shared" si="126"/>
        <v>1.1303692539562924E-3</v>
      </c>
      <c r="K619" s="10">
        <f t="shared" si="129"/>
        <v>-1</v>
      </c>
      <c r="L619" s="10">
        <f t="shared" si="130"/>
        <v>0.2</v>
      </c>
      <c r="M619" s="10">
        <f t="shared" si="127"/>
        <v>-7.7369439071566729E-4</v>
      </c>
      <c r="N619" s="14">
        <f t="shared" si="128"/>
        <v>1.5055706112616682E-4</v>
      </c>
    </row>
    <row r="620" spans="1:14" x14ac:dyDescent="0.2">
      <c r="A620" s="8"/>
      <c r="B620" s="43" t="s">
        <v>584</v>
      </c>
      <c r="C620" s="40">
        <v>35</v>
      </c>
      <c r="D620" s="9">
        <v>19</v>
      </c>
      <c r="E620" s="9">
        <v>44</v>
      </c>
      <c r="F620" s="9">
        <v>49</v>
      </c>
      <c r="G620" s="10">
        <f t="shared" si="123"/>
        <v>6.7698259187620891E-3</v>
      </c>
      <c r="H620" s="10">
        <f t="shared" si="124"/>
        <v>2.8605841613971697E-3</v>
      </c>
      <c r="I620" s="10">
        <f t="shared" si="125"/>
        <v>9.619588981198076E-3</v>
      </c>
      <c r="J620" s="10">
        <f t="shared" si="126"/>
        <v>9.2313489073097207E-3</v>
      </c>
      <c r="K620" s="10">
        <f t="shared" si="129"/>
        <v>0.25714285714285712</v>
      </c>
      <c r="L620" s="10">
        <f t="shared" si="130"/>
        <v>1.5789473684210527</v>
      </c>
      <c r="M620" s="10">
        <f t="shared" si="127"/>
        <v>1.7408123791102512E-3</v>
      </c>
      <c r="N620" s="14">
        <f t="shared" si="128"/>
        <v>4.5167118337850051E-3</v>
      </c>
    </row>
    <row r="621" spans="1:14" x14ac:dyDescent="0.2">
      <c r="A621" s="8"/>
      <c r="B621" s="43" t="s">
        <v>585</v>
      </c>
      <c r="C621" s="40">
        <v>1</v>
      </c>
      <c r="D621" s="9">
        <v>2</v>
      </c>
      <c r="E621" s="9">
        <v>7</v>
      </c>
      <c r="F621" s="9">
        <v>9</v>
      </c>
      <c r="G621" s="10">
        <f t="shared" si="123"/>
        <v>1.9342359767891682E-4</v>
      </c>
      <c r="H621" s="10">
        <f t="shared" si="124"/>
        <v>3.0111412225233364E-4</v>
      </c>
      <c r="I621" s="10">
        <f t="shared" si="125"/>
        <v>1.530389156099694E-3</v>
      </c>
      <c r="J621" s="10">
        <f t="shared" si="126"/>
        <v>1.6955538809344385E-3</v>
      </c>
      <c r="K621" s="10">
        <f t="shared" si="129"/>
        <v>6</v>
      </c>
      <c r="L621" s="10">
        <f t="shared" si="130"/>
        <v>3.5</v>
      </c>
      <c r="M621" s="10">
        <f t="shared" si="127"/>
        <v>1.1605415860735009E-3</v>
      </c>
      <c r="N621" s="14">
        <f t="shared" si="128"/>
        <v>1.0538994278831678E-3</v>
      </c>
    </row>
    <row r="622" spans="1:14" ht="25.5" customHeight="1" x14ac:dyDescent="0.2">
      <c r="A622" s="8"/>
      <c r="B622" s="43" t="s">
        <v>586</v>
      </c>
      <c r="C622" s="40">
        <v>36</v>
      </c>
      <c r="D622" s="9">
        <v>27</v>
      </c>
      <c r="E622" s="9">
        <v>10</v>
      </c>
      <c r="F622" s="9">
        <v>25</v>
      </c>
      <c r="G622" s="10">
        <f t="shared" si="123"/>
        <v>6.9632495164410058E-3</v>
      </c>
      <c r="H622" s="10">
        <f t="shared" si="124"/>
        <v>4.0650406504065045E-3</v>
      </c>
      <c r="I622" s="10">
        <f t="shared" si="125"/>
        <v>2.1862702229995625E-3</v>
      </c>
      <c r="J622" s="10">
        <f t="shared" si="126"/>
        <v>4.709871891484552E-3</v>
      </c>
      <c r="K622" s="10">
        <f t="shared" si="129"/>
        <v>-0.72222222222222221</v>
      </c>
      <c r="L622" s="10">
        <f t="shared" si="130"/>
        <v>-7.407407407407407E-2</v>
      </c>
      <c r="M622" s="10">
        <f t="shared" si="127"/>
        <v>-5.0290135396518377E-3</v>
      </c>
      <c r="N622" s="14">
        <f t="shared" si="128"/>
        <v>-3.0111412225233364E-4</v>
      </c>
    </row>
    <row r="623" spans="1:14" x14ac:dyDescent="0.2">
      <c r="A623" s="8"/>
      <c r="B623" s="43" t="s">
        <v>587</v>
      </c>
      <c r="C623" s="40">
        <v>15</v>
      </c>
      <c r="D623" s="9">
        <v>7</v>
      </c>
      <c r="E623" s="9">
        <v>18</v>
      </c>
      <c r="F623" s="9">
        <v>8</v>
      </c>
      <c r="G623" s="10">
        <f t="shared" si="123"/>
        <v>2.9013539651837525E-3</v>
      </c>
      <c r="H623" s="10">
        <f t="shared" si="124"/>
        <v>1.0538994278831678E-3</v>
      </c>
      <c r="I623" s="10">
        <f t="shared" si="125"/>
        <v>3.935286401399213E-3</v>
      </c>
      <c r="J623" s="10">
        <f t="shared" si="126"/>
        <v>1.5071590052750565E-3</v>
      </c>
      <c r="K623" s="10">
        <f t="shared" si="129"/>
        <v>0.2</v>
      </c>
      <c r="L623" s="10">
        <f t="shared" si="130"/>
        <v>0.14285714285714285</v>
      </c>
      <c r="M623" s="10">
        <f t="shared" si="127"/>
        <v>5.8027079303675055E-4</v>
      </c>
      <c r="N623" s="14">
        <f t="shared" si="128"/>
        <v>1.5055706112616682E-4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1.8839487565938207E-4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5</v>
      </c>
      <c r="D625" s="9">
        <v>1</v>
      </c>
      <c r="E625" s="9">
        <v>4</v>
      </c>
      <c r="F625" s="9">
        <v>1</v>
      </c>
      <c r="G625" s="10">
        <f t="shared" si="123"/>
        <v>9.6711798839458415E-4</v>
      </c>
      <c r="H625" s="10">
        <f t="shared" si="124"/>
        <v>1.5055706112616682E-4</v>
      </c>
      <c r="I625" s="10">
        <f t="shared" si="125"/>
        <v>8.7450808919982512E-4</v>
      </c>
      <c r="J625" s="10">
        <f t="shared" si="126"/>
        <v>1.8839487565938207E-4</v>
      </c>
      <c r="K625" s="10">
        <f t="shared" si="129"/>
        <v>-0.2</v>
      </c>
      <c r="L625" s="10">
        <f t="shared" si="130"/>
        <v>0</v>
      </c>
      <c r="M625" s="10">
        <f t="shared" si="127"/>
        <v>-1.9342359767891685E-4</v>
      </c>
      <c r="N625" s="14">
        <f t="shared" si="128"/>
        <v>0</v>
      </c>
    </row>
    <row r="626" spans="1:14" x14ac:dyDescent="0.2">
      <c r="A626" s="8"/>
      <c r="B626" s="43" t="s">
        <v>590</v>
      </c>
      <c r="C626" s="40">
        <v>12</v>
      </c>
      <c r="D626" s="9">
        <v>13</v>
      </c>
      <c r="E626" s="9">
        <v>0</v>
      </c>
      <c r="F626" s="9">
        <v>1</v>
      </c>
      <c r="G626" s="10">
        <f t="shared" si="123"/>
        <v>2.3210831721470018E-3</v>
      </c>
      <c r="H626" s="10">
        <f t="shared" si="124"/>
        <v>1.9572417946401685E-3</v>
      </c>
      <c r="I626" s="10" t="str">
        <f t="shared" si="125"/>
        <v/>
      </c>
      <c r="J626" s="10">
        <f t="shared" si="126"/>
        <v>1.8839487565938207E-4</v>
      </c>
      <c r="K626" s="10">
        <f t="shared" si="129"/>
        <v>-1</v>
      </c>
      <c r="L626" s="10">
        <f t="shared" si="130"/>
        <v>-0.92307692307692313</v>
      </c>
      <c r="M626" s="10">
        <f t="shared" si="127"/>
        <v>-2.3210831721470018E-3</v>
      </c>
      <c r="N626" s="14">
        <f t="shared" si="128"/>
        <v>-1.8066847335140017E-3</v>
      </c>
    </row>
    <row r="627" spans="1:14" ht="25.5" x14ac:dyDescent="0.2">
      <c r="A627" s="8"/>
      <c r="B627" s="43" t="s">
        <v>591</v>
      </c>
      <c r="C627" s="40">
        <v>22</v>
      </c>
      <c r="D627" s="9">
        <v>42</v>
      </c>
      <c r="E627" s="9">
        <v>1</v>
      </c>
      <c r="F627" s="9">
        <v>16</v>
      </c>
      <c r="G627" s="10">
        <f t="shared" si="123"/>
        <v>4.2553191489361703E-3</v>
      </c>
      <c r="H627" s="10">
        <f t="shared" si="124"/>
        <v>6.3233965672990066E-3</v>
      </c>
      <c r="I627" s="10">
        <f t="shared" si="125"/>
        <v>2.1862702229995628E-4</v>
      </c>
      <c r="J627" s="10">
        <f t="shared" si="126"/>
        <v>3.0143180105501131E-3</v>
      </c>
      <c r="K627" s="10">
        <f t="shared" si="129"/>
        <v>-0.95454545454545459</v>
      </c>
      <c r="L627" s="10">
        <f t="shared" si="130"/>
        <v>-0.61904761904761907</v>
      </c>
      <c r="M627" s="10">
        <f t="shared" si="127"/>
        <v>-4.0618955512572536E-3</v>
      </c>
      <c r="N627" s="14">
        <f t="shared" si="128"/>
        <v>-3.9144835892803379E-3</v>
      </c>
    </row>
    <row r="628" spans="1:14" x14ac:dyDescent="0.2">
      <c r="A628" s="8"/>
      <c r="B628" s="43" t="s">
        <v>592</v>
      </c>
      <c r="C628" s="40">
        <v>485</v>
      </c>
      <c r="D628" s="9">
        <v>486</v>
      </c>
      <c r="E628" s="9">
        <v>97</v>
      </c>
      <c r="F628" s="9">
        <v>126</v>
      </c>
      <c r="G628" s="10">
        <f t="shared" si="123"/>
        <v>9.3810444874274659E-2</v>
      </c>
      <c r="H628" s="10">
        <f t="shared" si="124"/>
        <v>7.3170731707317069E-2</v>
      </c>
      <c r="I628" s="10">
        <f t="shared" si="125"/>
        <v>2.120682116309576E-2</v>
      </c>
      <c r="J628" s="10">
        <f t="shared" si="126"/>
        <v>2.3737754333082142E-2</v>
      </c>
      <c r="K628" s="10">
        <f t="shared" si="129"/>
        <v>-0.8</v>
      </c>
      <c r="L628" s="10">
        <f t="shared" si="130"/>
        <v>-0.7407407407407407</v>
      </c>
      <c r="M628" s="10">
        <f t="shared" si="127"/>
        <v>-7.504835589941973E-2</v>
      </c>
      <c r="N628" s="14">
        <f t="shared" si="128"/>
        <v>-5.4200542005420051E-2</v>
      </c>
    </row>
    <row r="629" spans="1:14" x14ac:dyDescent="0.2">
      <c r="A629" s="8"/>
      <c r="B629" s="43" t="s">
        <v>593</v>
      </c>
      <c r="C629" s="40">
        <v>6</v>
      </c>
      <c r="D629" s="9">
        <v>65</v>
      </c>
      <c r="E629" s="9">
        <v>7</v>
      </c>
      <c r="F629" s="9">
        <v>30</v>
      </c>
      <c r="G629" s="10">
        <f t="shared" si="123"/>
        <v>1.1605415860735009E-3</v>
      </c>
      <c r="H629" s="10">
        <f t="shared" si="124"/>
        <v>9.7862089732008439E-3</v>
      </c>
      <c r="I629" s="10">
        <f t="shared" si="125"/>
        <v>1.530389156099694E-3</v>
      </c>
      <c r="J629" s="10">
        <f t="shared" si="126"/>
        <v>5.6518462697814622E-3</v>
      </c>
      <c r="K629" s="10">
        <f t="shared" si="129"/>
        <v>0.16666666666666666</v>
      </c>
      <c r="L629" s="10">
        <f t="shared" si="130"/>
        <v>-0.53846153846153844</v>
      </c>
      <c r="M629" s="10">
        <f t="shared" si="127"/>
        <v>1.934235976789168E-4</v>
      </c>
      <c r="N629" s="14">
        <f t="shared" si="128"/>
        <v>-5.2694971394158388E-3</v>
      </c>
    </row>
    <row r="630" spans="1:14" x14ac:dyDescent="0.2">
      <c r="A630" s="8"/>
      <c r="B630" s="43" t="s">
        <v>594</v>
      </c>
      <c r="C630" s="40">
        <v>32</v>
      </c>
      <c r="D630" s="9">
        <v>407</v>
      </c>
      <c r="E630" s="9">
        <v>31</v>
      </c>
      <c r="F630" s="9">
        <v>267</v>
      </c>
      <c r="G630" s="10">
        <f t="shared" si="123"/>
        <v>6.1895551257253384E-3</v>
      </c>
      <c r="H630" s="10">
        <f t="shared" si="124"/>
        <v>6.1276723878349898E-2</v>
      </c>
      <c r="I630" s="10">
        <f t="shared" si="125"/>
        <v>6.7774376912986449E-3</v>
      </c>
      <c r="J630" s="10">
        <f t="shared" si="126"/>
        <v>5.0301431801055015E-2</v>
      </c>
      <c r="K630" s="10">
        <f t="shared" si="129"/>
        <v>-3.125E-2</v>
      </c>
      <c r="L630" s="10">
        <f t="shared" si="130"/>
        <v>-0.34398034398034399</v>
      </c>
      <c r="M630" s="10">
        <f t="shared" si="127"/>
        <v>-1.9342359767891682E-4</v>
      </c>
      <c r="N630" s="14">
        <f t="shared" si="128"/>
        <v>-2.1077988557663355E-2</v>
      </c>
    </row>
    <row r="631" spans="1:14" x14ac:dyDescent="0.2">
      <c r="A631" s="8"/>
      <c r="B631" s="43" t="s">
        <v>595</v>
      </c>
      <c r="C631" s="40">
        <v>33</v>
      </c>
      <c r="D631" s="9">
        <v>108</v>
      </c>
      <c r="E631" s="9">
        <v>60</v>
      </c>
      <c r="F631" s="9">
        <v>130</v>
      </c>
      <c r="G631" s="10">
        <f t="shared" si="123"/>
        <v>6.382978723404255E-3</v>
      </c>
      <c r="H631" s="10">
        <f t="shared" si="124"/>
        <v>1.6260162601626018E-2</v>
      </c>
      <c r="I631" s="10">
        <f t="shared" si="125"/>
        <v>1.3117621337997376E-2</v>
      </c>
      <c r="J631" s="10">
        <f t="shared" si="126"/>
        <v>2.4491333835719668E-2</v>
      </c>
      <c r="K631" s="10">
        <f t="shared" si="129"/>
        <v>0.81818181818181823</v>
      </c>
      <c r="L631" s="10">
        <f t="shared" si="130"/>
        <v>0.20370370370370369</v>
      </c>
      <c r="M631" s="10">
        <f t="shared" si="127"/>
        <v>5.2224371373307543E-3</v>
      </c>
      <c r="N631" s="14">
        <f t="shared" si="128"/>
        <v>3.3122553447756703E-3</v>
      </c>
    </row>
    <row r="632" spans="1:14" x14ac:dyDescent="0.2">
      <c r="A632" s="8"/>
      <c r="B632" s="43" t="s">
        <v>596</v>
      </c>
      <c r="C632" s="40">
        <v>6</v>
      </c>
      <c r="D632" s="9">
        <v>21</v>
      </c>
      <c r="E632" s="9">
        <v>6</v>
      </c>
      <c r="F632" s="9">
        <v>9</v>
      </c>
      <c r="G632" s="10">
        <f t="shared" si="123"/>
        <v>1.1605415860735009E-3</v>
      </c>
      <c r="H632" s="10">
        <f t="shared" si="124"/>
        <v>3.1616982836495033E-3</v>
      </c>
      <c r="I632" s="10">
        <f t="shared" si="125"/>
        <v>1.3117621337997377E-3</v>
      </c>
      <c r="J632" s="10">
        <f t="shared" si="126"/>
        <v>1.6955538809344385E-3</v>
      </c>
      <c r="K632" s="10">
        <f t="shared" si="129"/>
        <v>0</v>
      </c>
      <c r="L632" s="10">
        <f t="shared" si="130"/>
        <v>-0.5714285714285714</v>
      </c>
      <c r="M632" s="10">
        <f t="shared" si="127"/>
        <v>0</v>
      </c>
      <c r="N632" s="14">
        <f t="shared" si="128"/>
        <v>-1.8066847335140017E-3</v>
      </c>
    </row>
    <row r="633" spans="1:14" x14ac:dyDescent="0.2">
      <c r="A633" s="8"/>
      <c r="B633" s="43" t="s">
        <v>597</v>
      </c>
      <c r="C633" s="40">
        <v>9</v>
      </c>
      <c r="D633" s="9">
        <v>56</v>
      </c>
      <c r="E633" s="9">
        <v>9</v>
      </c>
      <c r="F633" s="9">
        <v>54</v>
      </c>
      <c r="G633" s="10">
        <f t="shared" si="123"/>
        <v>1.7408123791102514E-3</v>
      </c>
      <c r="H633" s="10">
        <f t="shared" si="124"/>
        <v>8.4311954230653421E-3</v>
      </c>
      <c r="I633" s="10">
        <f t="shared" si="125"/>
        <v>1.9676432006996065E-3</v>
      </c>
      <c r="J633" s="10">
        <f t="shared" si="126"/>
        <v>1.0173323285606632E-2</v>
      </c>
      <c r="K633" s="10">
        <f t="shared" si="129"/>
        <v>0</v>
      </c>
      <c r="L633" s="10">
        <f t="shared" si="130"/>
        <v>-3.5714285714285712E-2</v>
      </c>
      <c r="M633" s="10">
        <f t="shared" si="127"/>
        <v>0</v>
      </c>
      <c r="N633" s="14">
        <f t="shared" si="128"/>
        <v>-3.0111412225233364E-4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1.8839487565938207E-4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3</v>
      </c>
      <c r="E635" s="9">
        <v>0</v>
      </c>
      <c r="F635" s="9">
        <v>1</v>
      </c>
      <c r="G635" s="10" t="str">
        <f t="shared" si="123"/>
        <v/>
      </c>
      <c r="H635" s="10">
        <f t="shared" si="124"/>
        <v>4.5167118337850043E-4</v>
      </c>
      <c r="I635" s="10" t="str">
        <f t="shared" si="125"/>
        <v/>
      </c>
      <c r="J635" s="10">
        <f t="shared" si="126"/>
        <v>1.8839487565938207E-4</v>
      </c>
      <c r="K635" s="10" t="str">
        <f t="shared" si="129"/>
        <v xml:space="preserve"> </v>
      </c>
      <c r="L635" s="10">
        <f t="shared" si="130"/>
        <v>-0.66666666666666663</v>
      </c>
      <c r="M635" s="10" t="str">
        <f t="shared" si="127"/>
        <v/>
      </c>
      <c r="N635" s="14">
        <f t="shared" si="128"/>
        <v>-3.0111412225233359E-4</v>
      </c>
    </row>
    <row r="636" spans="1:14" x14ac:dyDescent="0.2">
      <c r="A636" s="8"/>
      <c r="B636" s="43" t="s">
        <v>600</v>
      </c>
      <c r="C636" s="40">
        <v>5</v>
      </c>
      <c r="D636" s="9">
        <v>44</v>
      </c>
      <c r="E636" s="9">
        <v>1</v>
      </c>
      <c r="F636" s="9">
        <v>64</v>
      </c>
      <c r="G636" s="10">
        <f t="shared" si="123"/>
        <v>9.6711798839458415E-4</v>
      </c>
      <c r="H636" s="10">
        <f t="shared" si="124"/>
        <v>6.6245106895513398E-3</v>
      </c>
      <c r="I636" s="10">
        <f t="shared" si="125"/>
        <v>2.1862702229995628E-4</v>
      </c>
      <c r="J636" s="10">
        <f t="shared" si="126"/>
        <v>1.2057272042200452E-2</v>
      </c>
      <c r="K636" s="10">
        <f t="shared" si="129"/>
        <v>-0.8</v>
      </c>
      <c r="L636" s="10">
        <f t="shared" si="130"/>
        <v>0.45454545454545453</v>
      </c>
      <c r="M636" s="10">
        <f t="shared" si="127"/>
        <v>-7.736943907156674E-4</v>
      </c>
      <c r="N636" s="14">
        <f t="shared" si="128"/>
        <v>3.0111412225233363E-3</v>
      </c>
    </row>
    <row r="637" spans="1:14" x14ac:dyDescent="0.2">
      <c r="A637" s="8"/>
      <c r="B637" s="43" t="s">
        <v>601</v>
      </c>
      <c r="C637" s="40">
        <v>3</v>
      </c>
      <c r="D637" s="9">
        <v>11</v>
      </c>
      <c r="E637" s="9">
        <v>6</v>
      </c>
      <c r="F637" s="9">
        <v>15</v>
      </c>
      <c r="G637" s="10">
        <f t="shared" si="123"/>
        <v>5.8027079303675044E-4</v>
      </c>
      <c r="H637" s="10">
        <f t="shared" si="124"/>
        <v>1.6561276723878349E-3</v>
      </c>
      <c r="I637" s="10">
        <f t="shared" si="125"/>
        <v>1.3117621337997377E-3</v>
      </c>
      <c r="J637" s="10">
        <f t="shared" si="126"/>
        <v>2.8259231348907311E-3</v>
      </c>
      <c r="K637" s="10">
        <f t="shared" si="129"/>
        <v>1</v>
      </c>
      <c r="L637" s="10">
        <f t="shared" si="130"/>
        <v>0.36363636363636365</v>
      </c>
      <c r="M637" s="10">
        <f t="shared" si="127"/>
        <v>5.8027079303675044E-4</v>
      </c>
      <c r="N637" s="14">
        <f t="shared" si="128"/>
        <v>6.0222824450466728E-4</v>
      </c>
    </row>
    <row r="638" spans="1:14" ht="25.5" x14ac:dyDescent="0.2">
      <c r="A638" s="8"/>
      <c r="B638" s="43" t="s">
        <v>602</v>
      </c>
      <c r="C638" s="40">
        <v>17</v>
      </c>
      <c r="D638" s="9">
        <v>19</v>
      </c>
      <c r="E638" s="9">
        <v>23</v>
      </c>
      <c r="F638" s="9">
        <v>12</v>
      </c>
      <c r="G638" s="10">
        <f t="shared" si="123"/>
        <v>3.2882011605415862E-3</v>
      </c>
      <c r="H638" s="10">
        <f t="shared" si="124"/>
        <v>2.8605841613971697E-3</v>
      </c>
      <c r="I638" s="10">
        <f t="shared" si="125"/>
        <v>5.028421512898994E-3</v>
      </c>
      <c r="J638" s="10">
        <f t="shared" si="126"/>
        <v>2.2607385079125848E-3</v>
      </c>
      <c r="K638" s="10">
        <f t="shared" si="129"/>
        <v>0.35294117647058826</v>
      </c>
      <c r="L638" s="10">
        <f t="shared" si="130"/>
        <v>-0.36842105263157893</v>
      </c>
      <c r="M638" s="10">
        <f t="shared" si="127"/>
        <v>1.1605415860735011E-3</v>
      </c>
      <c r="N638" s="14">
        <f t="shared" si="128"/>
        <v>-1.0538994278831678E-3</v>
      </c>
    </row>
    <row r="639" spans="1:14" ht="25.5" x14ac:dyDescent="0.2">
      <c r="A639" s="8"/>
      <c r="B639" s="43" t="s">
        <v>603</v>
      </c>
      <c r="C639" s="40">
        <v>72</v>
      </c>
      <c r="D639" s="9">
        <v>39</v>
      </c>
      <c r="E639" s="9">
        <v>84</v>
      </c>
      <c r="F639" s="9">
        <v>67</v>
      </c>
      <c r="G639" s="10">
        <f t="shared" si="123"/>
        <v>1.3926499032882012E-2</v>
      </c>
      <c r="H639" s="10">
        <f t="shared" si="124"/>
        <v>5.871725383920506E-3</v>
      </c>
      <c r="I639" s="10">
        <f t="shared" si="125"/>
        <v>1.8364669873196328E-2</v>
      </c>
      <c r="J639" s="10">
        <f t="shared" si="126"/>
        <v>1.2622456669178599E-2</v>
      </c>
      <c r="K639" s="10">
        <f t="shared" si="129"/>
        <v>0.16666666666666666</v>
      </c>
      <c r="L639" s="10">
        <f t="shared" si="130"/>
        <v>0.71794871794871795</v>
      </c>
      <c r="M639" s="10">
        <f t="shared" si="127"/>
        <v>2.3210831721470018E-3</v>
      </c>
      <c r="N639" s="14">
        <f t="shared" si="128"/>
        <v>4.2155977115326711E-3</v>
      </c>
    </row>
    <row r="640" spans="1:14" ht="26.25" thickBot="1" x14ac:dyDescent="0.25">
      <c r="A640" s="8"/>
      <c r="B640" s="44" t="s">
        <v>604</v>
      </c>
      <c r="C640" s="41">
        <v>1854</v>
      </c>
      <c r="D640" s="15">
        <v>3858</v>
      </c>
      <c r="E640" s="15">
        <v>2589</v>
      </c>
      <c r="F640" s="15">
        <v>3647</v>
      </c>
      <c r="G640" s="16">
        <f t="shared" si="123"/>
        <v>0.3586073500967118</v>
      </c>
      <c r="H640" s="16">
        <f t="shared" si="124"/>
        <v>0.58084914182475156</v>
      </c>
      <c r="I640" s="16">
        <f t="shared" si="125"/>
        <v>0.56602536073458676</v>
      </c>
      <c r="J640" s="16">
        <f t="shared" si="126"/>
        <v>0.68707611152976644</v>
      </c>
      <c r="K640" s="16">
        <f t="shared" si="129"/>
        <v>0.3964401294498382</v>
      </c>
      <c r="L640" s="16">
        <f t="shared" si="130"/>
        <v>-5.4691550025920167E-2</v>
      </c>
      <c r="M640" s="16">
        <f t="shared" si="127"/>
        <v>0.14216634429400388</v>
      </c>
      <c r="N640" s="17">
        <f t="shared" si="128"/>
        <v>-3.1767539897621197E-2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638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639</v>
      </c>
      <c r="C9" s="31">
        <f>+C22+C81+C188+C371+C612</f>
        <v>94</v>
      </c>
      <c r="D9" s="31">
        <f>+D22+D81+D188+D371+D612</f>
        <v>224</v>
      </c>
      <c r="E9" s="31">
        <f>+E22+E81+E188+E371+E612</f>
        <v>232</v>
      </c>
      <c r="F9" s="31">
        <f>+F22+F81+F188+F371+F612</f>
        <v>248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1.4680851063829787</v>
      </c>
      <c r="L9" s="32">
        <f t="shared" si="0"/>
        <v>0.10714285714285714</v>
      </c>
      <c r="M9" s="32">
        <f t="shared" ref="M9:N14" si="1">+IF(OR(AND(G9=""),(K9="")),"",G9*K9)</f>
        <v>1.4680851063829787</v>
      </c>
      <c r="N9" s="33">
        <f t="shared" si="1"/>
        <v>0.10714285714285714</v>
      </c>
    </row>
    <row r="10" spans="1:14" x14ac:dyDescent="0.2">
      <c r="A10" s="8"/>
      <c r="B10" s="42" t="s">
        <v>10</v>
      </c>
      <c r="C10" s="40">
        <f>+C22</f>
        <v>0</v>
      </c>
      <c r="D10" s="9">
        <f>+D22</f>
        <v>3</v>
      </c>
      <c r="E10" s="9">
        <f>+E22</f>
        <v>2</v>
      </c>
      <c r="F10" s="9">
        <f>+F22</f>
        <v>2</v>
      </c>
      <c r="G10" s="10">
        <f t="shared" ref="G10:J14" si="2">+C10/C$9</f>
        <v>0</v>
      </c>
      <c r="H10" s="10">
        <f t="shared" si="2"/>
        <v>1.3392857142857142E-2</v>
      </c>
      <c r="I10" s="10">
        <f t="shared" si="2"/>
        <v>8.6206896551724137E-3</v>
      </c>
      <c r="J10" s="10">
        <f t="shared" si="2"/>
        <v>8.0645161290322578E-3</v>
      </c>
      <c r="K10" s="10">
        <f t="shared" si="0"/>
        <v>1</v>
      </c>
      <c r="L10" s="10">
        <f t="shared" si="0"/>
        <v>-0.33333333333333331</v>
      </c>
      <c r="M10" s="10">
        <f t="shared" si="1"/>
        <v>0</v>
      </c>
      <c r="N10" s="14">
        <f t="shared" si="1"/>
        <v>-4.464285714285714E-3</v>
      </c>
    </row>
    <row r="11" spans="1:14" x14ac:dyDescent="0.2">
      <c r="A11" s="8"/>
      <c r="B11" s="43" t="s">
        <v>11</v>
      </c>
      <c r="C11" s="40">
        <f>+C81</f>
        <v>22</v>
      </c>
      <c r="D11" s="9">
        <f>+D81</f>
        <v>26</v>
      </c>
      <c r="E11" s="9">
        <f>+E81</f>
        <v>54</v>
      </c>
      <c r="F11" s="9">
        <f>+F81</f>
        <v>67</v>
      </c>
      <c r="G11" s="10">
        <f t="shared" si="2"/>
        <v>0.23404255319148937</v>
      </c>
      <c r="H11" s="10">
        <f t="shared" si="2"/>
        <v>0.11607142857142858</v>
      </c>
      <c r="I11" s="10">
        <f t="shared" si="2"/>
        <v>0.23275862068965517</v>
      </c>
      <c r="J11" s="10">
        <f t="shared" si="2"/>
        <v>0.27016129032258063</v>
      </c>
      <c r="K11" s="10">
        <f t="shared" si="0"/>
        <v>1.4545454545454546</v>
      </c>
      <c r="L11" s="10">
        <f t="shared" si="0"/>
        <v>1.5769230769230769</v>
      </c>
      <c r="M11" s="10">
        <f t="shared" si="1"/>
        <v>0.34042553191489361</v>
      </c>
      <c r="N11" s="14">
        <f t="shared" si="1"/>
        <v>0.18303571428571427</v>
      </c>
    </row>
    <row r="12" spans="1:14" ht="25.5" x14ac:dyDescent="0.2">
      <c r="A12" s="8"/>
      <c r="B12" s="43" t="s">
        <v>12</v>
      </c>
      <c r="C12" s="40">
        <f>+C188</f>
        <v>16</v>
      </c>
      <c r="D12" s="9">
        <f>+D188</f>
        <v>88</v>
      </c>
      <c r="E12" s="9">
        <f>+E188</f>
        <v>54</v>
      </c>
      <c r="F12" s="9">
        <f>+F188</f>
        <v>71</v>
      </c>
      <c r="G12" s="10">
        <f t="shared" si="2"/>
        <v>0.1702127659574468</v>
      </c>
      <c r="H12" s="10">
        <f t="shared" si="2"/>
        <v>0.39285714285714285</v>
      </c>
      <c r="I12" s="10">
        <f t="shared" si="2"/>
        <v>0.23275862068965517</v>
      </c>
      <c r="J12" s="10">
        <f t="shared" si="2"/>
        <v>0.28629032258064518</v>
      </c>
      <c r="K12" s="10">
        <f t="shared" si="0"/>
        <v>2.375</v>
      </c>
      <c r="L12" s="10">
        <f t="shared" si="0"/>
        <v>-0.19318181818181818</v>
      </c>
      <c r="M12" s="10">
        <f t="shared" si="1"/>
        <v>0.40425531914893614</v>
      </c>
      <c r="N12" s="14">
        <f t="shared" si="1"/>
        <v>-7.5892857142857137E-2</v>
      </c>
    </row>
    <row r="13" spans="1:14" x14ac:dyDescent="0.2">
      <c r="A13" s="8"/>
      <c r="B13" s="43" t="s">
        <v>13</v>
      </c>
      <c r="C13" s="40">
        <f>+C371</f>
        <v>47</v>
      </c>
      <c r="D13" s="9">
        <f>+D371</f>
        <v>101</v>
      </c>
      <c r="E13" s="9">
        <f>+E371</f>
        <v>101</v>
      </c>
      <c r="F13" s="9">
        <f>+F371</f>
        <v>88</v>
      </c>
      <c r="G13" s="10">
        <f t="shared" si="2"/>
        <v>0.5</v>
      </c>
      <c r="H13" s="10">
        <f t="shared" si="2"/>
        <v>0.45089285714285715</v>
      </c>
      <c r="I13" s="10">
        <f t="shared" si="2"/>
        <v>0.43534482758620691</v>
      </c>
      <c r="J13" s="10">
        <f t="shared" si="2"/>
        <v>0.35483870967741937</v>
      </c>
      <c r="K13" s="10">
        <f t="shared" si="0"/>
        <v>1.1489361702127661</v>
      </c>
      <c r="L13" s="10">
        <f t="shared" si="0"/>
        <v>-0.12871287128712872</v>
      </c>
      <c r="M13" s="10">
        <f t="shared" si="1"/>
        <v>0.57446808510638303</v>
      </c>
      <c r="N13" s="14">
        <f t="shared" si="1"/>
        <v>-5.8035714285714288E-2</v>
      </c>
    </row>
    <row r="14" spans="1:14" ht="15.75" thickBot="1" x14ac:dyDescent="0.25">
      <c r="A14" s="8"/>
      <c r="B14" s="44" t="s">
        <v>14</v>
      </c>
      <c r="C14" s="41">
        <f>+C612</f>
        <v>9</v>
      </c>
      <c r="D14" s="15">
        <f>+D612</f>
        <v>6</v>
      </c>
      <c r="E14" s="15">
        <f>+E612</f>
        <v>21</v>
      </c>
      <c r="F14" s="15">
        <f>+F612</f>
        <v>20</v>
      </c>
      <c r="G14" s="16">
        <f t="shared" si="2"/>
        <v>9.5744680851063829E-2</v>
      </c>
      <c r="H14" s="16">
        <f t="shared" si="2"/>
        <v>2.6785714285714284E-2</v>
      </c>
      <c r="I14" s="16">
        <f t="shared" si="2"/>
        <v>9.0517241379310345E-2</v>
      </c>
      <c r="J14" s="16">
        <f t="shared" si="2"/>
        <v>8.0645161290322578E-2</v>
      </c>
      <c r="K14" s="16">
        <f t="shared" si="0"/>
        <v>1.3333333333333333</v>
      </c>
      <c r="L14" s="16">
        <f t="shared" si="0"/>
        <v>2.3333333333333335</v>
      </c>
      <c r="M14" s="16">
        <f t="shared" si="1"/>
        <v>0.1276595744680851</v>
      </c>
      <c r="N14" s="17">
        <f t="shared" si="1"/>
        <v>6.25E-2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0</v>
      </c>
      <c r="D22" s="31">
        <f>SUM(D23:D73)</f>
        <v>3</v>
      </c>
      <c r="E22" s="31">
        <f>SUM(E23:E73)</f>
        <v>2</v>
      </c>
      <c r="F22" s="31">
        <f>SUM(F23:F73)</f>
        <v>2</v>
      </c>
      <c r="G22" s="32" t="str">
        <f t="shared" ref="G22:G53" si="3">+IF(C22=0,"",C22/C$22)</f>
        <v/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</v>
      </c>
      <c r="L22" s="32">
        <f>+IF(AND(D22=0,F22=0),"",IF(D22=0,1,IF(F22=0,-1,(F22-D22)/D22)))</f>
        <v>-0.33333333333333331</v>
      </c>
      <c r="M22" s="32" t="str">
        <f t="shared" ref="M22:M53" si="7">+IF(OR(AND(G22=""),(K22="")),"",G22*K22)</f>
        <v/>
      </c>
      <c r="N22" s="33">
        <f t="shared" ref="N22:N53" si="8">+IF(OR(AND(H22=""),(L22="")),"",H22*L22)</f>
        <v>-0.33333333333333331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2</v>
      </c>
      <c r="E33" s="9">
        <v>0</v>
      </c>
      <c r="F33" s="9">
        <v>0</v>
      </c>
      <c r="G33" s="10" t="str">
        <f t="shared" si="3"/>
        <v/>
      </c>
      <c r="H33" s="10">
        <f t="shared" si="4"/>
        <v>0.66666666666666663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4">
        <f t="shared" si="8"/>
        <v>-0.66666666666666663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0.5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0.33333333333333331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-0.33333333333333331</v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0.5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0.5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1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>
        <f t="shared" si="14"/>
        <v>0.5</v>
      </c>
      <c r="K58" s="10" t="str">
        <f t="shared" si="17"/>
        <v xml:space="preserve"> </v>
      </c>
      <c r="L58" s="10">
        <f t="shared" si="18"/>
        <v>1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22</v>
      </c>
      <c r="D81" s="31">
        <f>SUM(D82:D180)</f>
        <v>26</v>
      </c>
      <c r="E81" s="31">
        <f>SUM(E82:E180)</f>
        <v>54</v>
      </c>
      <c r="F81" s="31">
        <f>SUM(F82:F180)</f>
        <v>67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1.4545454545454546</v>
      </c>
      <c r="L81" s="32">
        <f>+IF(AND(D81=0,F81=0),"",IF(D81=0,1,IF(F81=0,-1,(F81-D81)/D81)))</f>
        <v>1.5769230769230769</v>
      </c>
      <c r="M81" s="32">
        <f t="shared" ref="M81:M112" si="23">+IF(OR(AND(G81=""),(K81="")),"",G81*K81)</f>
        <v>1.4545454545454546</v>
      </c>
      <c r="N81" s="33">
        <f t="shared" ref="N81:N112" si="24">+IF(OR(AND(H81=""),(L81="")),"",H81*L81)</f>
        <v>1.5769230769230769</v>
      </c>
    </row>
    <row r="82" spans="1:14" x14ac:dyDescent="0.2">
      <c r="A82" s="8"/>
      <c r="B82" s="42" t="s">
        <v>69</v>
      </c>
      <c r="C82" s="40">
        <v>0</v>
      </c>
      <c r="D82" s="9">
        <v>0</v>
      </c>
      <c r="E82" s="9">
        <v>2</v>
      </c>
      <c r="F82" s="9">
        <v>0</v>
      </c>
      <c r="G82" s="10" t="str">
        <f t="shared" si="19"/>
        <v/>
      </c>
      <c r="H82" s="10" t="str">
        <f t="shared" si="20"/>
        <v/>
      </c>
      <c r="I82" s="10">
        <f t="shared" si="21"/>
        <v>3.7037037037037035E-2</v>
      </c>
      <c r="J82" s="10" t="str">
        <f t="shared" si="22"/>
        <v/>
      </c>
      <c r="K82" s="10">
        <f t="shared" ref="K82:K113" si="25">+IF(AND(C82=0,E82=0)," ",IF(C82=0,1,IF(E82=0,-1,(E82-C82)/C82)))</f>
        <v>1</v>
      </c>
      <c r="L82" s="10" t="str">
        <f t="shared" ref="L82:L113" si="26">+IF(AND(D82=0,F82=0)," ",IF(D82=0,1,IF(F82=0,-1,(F82-D82)/D82)))</f>
        <v xml:space="preserve"> </v>
      </c>
      <c r="M82" s="10" t="str">
        <f t="shared" si="23"/>
        <v/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1</v>
      </c>
      <c r="D84" s="9">
        <v>1</v>
      </c>
      <c r="E84" s="9">
        <v>0</v>
      </c>
      <c r="F84" s="9">
        <v>0</v>
      </c>
      <c r="G84" s="10">
        <f t="shared" si="19"/>
        <v>4.5454545454545456E-2</v>
      </c>
      <c r="H84" s="10">
        <f t="shared" si="20"/>
        <v>3.8461538461538464E-2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-4.5454545454545456E-2</v>
      </c>
      <c r="N84" s="14">
        <f t="shared" si="24"/>
        <v>-3.8461538461538464E-2</v>
      </c>
    </row>
    <row r="85" spans="1:14" x14ac:dyDescent="0.2">
      <c r="A85" s="8"/>
      <c r="B85" s="43" t="s">
        <v>72</v>
      </c>
      <c r="C85" s="40">
        <v>1</v>
      </c>
      <c r="D85" s="9">
        <v>1</v>
      </c>
      <c r="E85" s="9">
        <v>0</v>
      </c>
      <c r="F85" s="9">
        <v>0</v>
      </c>
      <c r="G85" s="10">
        <f t="shared" si="19"/>
        <v>4.5454545454545456E-2</v>
      </c>
      <c r="H85" s="10">
        <f t="shared" si="20"/>
        <v>3.8461538461538464E-2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-4.5454545454545456E-2</v>
      </c>
      <c r="N85" s="14">
        <f t="shared" si="24"/>
        <v>-3.8461538461538464E-2</v>
      </c>
    </row>
    <row r="86" spans="1:14" ht="25.5" x14ac:dyDescent="0.2">
      <c r="A86" s="8"/>
      <c r="B86" s="43" t="s">
        <v>73</v>
      </c>
      <c r="C86" s="40">
        <v>1</v>
      </c>
      <c r="D86" s="9">
        <v>0</v>
      </c>
      <c r="E86" s="9">
        <v>2</v>
      </c>
      <c r="F86" s="9">
        <v>0</v>
      </c>
      <c r="G86" s="10">
        <f t="shared" si="19"/>
        <v>4.5454545454545456E-2</v>
      </c>
      <c r="H86" s="10" t="str">
        <f t="shared" si="20"/>
        <v/>
      </c>
      <c r="I86" s="10">
        <f t="shared" si="21"/>
        <v>3.7037037037037035E-2</v>
      </c>
      <c r="J86" s="10" t="str">
        <f t="shared" si="22"/>
        <v/>
      </c>
      <c r="K86" s="10">
        <f t="shared" si="25"/>
        <v>1</v>
      </c>
      <c r="L86" s="10" t="str">
        <f t="shared" si="26"/>
        <v xml:space="preserve"> </v>
      </c>
      <c r="M86" s="10">
        <f t="shared" si="23"/>
        <v>4.5454545454545456E-2</v>
      </c>
      <c r="N86" s="14" t="str">
        <f t="shared" si="24"/>
        <v/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</v>
      </c>
      <c r="D97" s="9">
        <v>0</v>
      </c>
      <c r="E97" s="9">
        <v>0</v>
      </c>
      <c r="F97" s="9">
        <v>0</v>
      </c>
      <c r="G97" s="10">
        <f t="shared" si="19"/>
        <v>4.5454545454545456E-2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-4.5454545454545456E-2</v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0</v>
      </c>
      <c r="D100" s="9">
        <v>2</v>
      </c>
      <c r="E100" s="9">
        <v>2</v>
      </c>
      <c r="F100" s="9">
        <v>0</v>
      </c>
      <c r="G100" s="10" t="str">
        <f t="shared" si="19"/>
        <v/>
      </c>
      <c r="H100" s="10">
        <f t="shared" si="20"/>
        <v>7.6923076923076927E-2</v>
      </c>
      <c r="I100" s="10">
        <f t="shared" si="21"/>
        <v>3.7037037037037035E-2</v>
      </c>
      <c r="J100" s="10" t="str">
        <f t="shared" si="22"/>
        <v/>
      </c>
      <c r="K100" s="10">
        <f t="shared" si="25"/>
        <v>1</v>
      </c>
      <c r="L100" s="10">
        <f t="shared" si="26"/>
        <v>-1</v>
      </c>
      <c r="M100" s="10" t="str">
        <f t="shared" si="23"/>
        <v/>
      </c>
      <c r="N100" s="14">
        <f t="shared" si="24"/>
        <v>-7.6923076923076927E-2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3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4.4776119402985072E-2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0</v>
      </c>
      <c r="D103" s="9">
        <v>4</v>
      </c>
      <c r="E103" s="9">
        <v>0</v>
      </c>
      <c r="F103" s="9">
        <v>1</v>
      </c>
      <c r="G103" s="10" t="str">
        <f t="shared" si="19"/>
        <v/>
      </c>
      <c r="H103" s="10">
        <f t="shared" si="20"/>
        <v>0.15384615384615385</v>
      </c>
      <c r="I103" s="10" t="str">
        <f t="shared" si="21"/>
        <v/>
      </c>
      <c r="J103" s="10">
        <f t="shared" si="22"/>
        <v>1.4925373134328358E-2</v>
      </c>
      <c r="K103" s="10" t="str">
        <f t="shared" si="25"/>
        <v xml:space="preserve"> </v>
      </c>
      <c r="L103" s="10">
        <f t="shared" si="26"/>
        <v>-0.75</v>
      </c>
      <c r="M103" s="10" t="str">
        <f t="shared" si="23"/>
        <v/>
      </c>
      <c r="N103" s="14">
        <f t="shared" si="24"/>
        <v>-0.11538461538461539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4" t="str">
        <f t="shared" si="24"/>
        <v/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3.8461538461538464E-2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14">
        <f t="shared" si="32"/>
        <v>-3.8461538461538464E-2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4" t="str">
        <f t="shared" si="32"/>
        <v/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3.8461538461538464E-2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14">
        <f t="shared" si="32"/>
        <v>-3.8461538461538464E-2</v>
      </c>
    </row>
    <row r="123" spans="1:14" x14ac:dyDescent="0.2">
      <c r="A123" s="8"/>
      <c r="B123" s="43" t="s">
        <v>111</v>
      </c>
      <c r="C123" s="40">
        <v>0</v>
      </c>
      <c r="D123" s="9">
        <v>0</v>
      </c>
      <c r="E123" s="9">
        <v>2</v>
      </c>
      <c r="F123" s="9">
        <v>1</v>
      </c>
      <c r="G123" s="10" t="str">
        <f t="shared" si="27"/>
        <v/>
      </c>
      <c r="H123" s="10" t="str">
        <f t="shared" si="28"/>
        <v/>
      </c>
      <c r="I123" s="10">
        <f t="shared" si="29"/>
        <v>3.7037037037037035E-2</v>
      </c>
      <c r="J123" s="10">
        <f t="shared" si="30"/>
        <v>1.4925373134328358E-2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4" t="str">
        <f t="shared" si="32"/>
        <v/>
      </c>
    </row>
    <row r="124" spans="1:14" ht="25.5" x14ac:dyDescent="0.2">
      <c r="A124" s="8"/>
      <c r="B124" s="43" t="s">
        <v>112</v>
      </c>
      <c r="C124" s="40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1.4925373134328358E-2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4" t="str">
        <f t="shared" si="32"/>
        <v/>
      </c>
    </row>
    <row r="125" spans="1:14" ht="25.5" x14ac:dyDescent="0.2">
      <c r="A125" s="8"/>
      <c r="B125" s="43" t="s">
        <v>113</v>
      </c>
      <c r="C125" s="40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4" t="str">
        <f t="shared" si="32"/>
        <v/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1</v>
      </c>
      <c r="F126" s="9">
        <v>0</v>
      </c>
      <c r="G126" s="10" t="str">
        <f t="shared" si="27"/>
        <v/>
      </c>
      <c r="H126" s="10" t="str">
        <f t="shared" si="28"/>
        <v/>
      </c>
      <c r="I126" s="10">
        <f t="shared" si="29"/>
        <v>1.8518518518518517E-2</v>
      </c>
      <c r="J126" s="10" t="str">
        <f t="shared" si="30"/>
        <v/>
      </c>
      <c r="K126" s="10">
        <f t="shared" si="33"/>
        <v>1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4" t="str">
        <f t="shared" si="32"/>
        <v/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1</v>
      </c>
      <c r="D133" s="9">
        <v>0</v>
      </c>
      <c r="E133" s="9">
        <v>0</v>
      </c>
      <c r="F133" s="9">
        <v>1</v>
      </c>
      <c r="G133" s="10">
        <f t="shared" si="27"/>
        <v>4.5454545454545456E-2</v>
      </c>
      <c r="H133" s="10" t="str">
        <f t="shared" si="28"/>
        <v/>
      </c>
      <c r="I133" s="10" t="str">
        <f t="shared" si="29"/>
        <v/>
      </c>
      <c r="J133" s="10">
        <f t="shared" si="30"/>
        <v>1.4925373134328358E-2</v>
      </c>
      <c r="K133" s="10">
        <f t="shared" si="33"/>
        <v>-1</v>
      </c>
      <c r="L133" s="10">
        <f t="shared" si="34"/>
        <v>1</v>
      </c>
      <c r="M133" s="10">
        <f t="shared" si="31"/>
        <v>-4.5454545454545456E-2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</v>
      </c>
      <c r="D135" s="9">
        <v>0</v>
      </c>
      <c r="E135" s="9">
        <v>0</v>
      </c>
      <c r="F135" s="9">
        <v>0</v>
      </c>
      <c r="G135" s="10">
        <f t="shared" si="27"/>
        <v>4.5454545454545456E-2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-4.5454545454545456E-2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1</v>
      </c>
      <c r="D137" s="9">
        <v>0</v>
      </c>
      <c r="E137" s="9">
        <v>1</v>
      </c>
      <c r="F137" s="9">
        <v>0</v>
      </c>
      <c r="G137" s="10">
        <f t="shared" si="27"/>
        <v>4.5454545454545456E-2</v>
      </c>
      <c r="H137" s="10" t="str">
        <f t="shared" si="28"/>
        <v/>
      </c>
      <c r="I137" s="10">
        <f t="shared" si="29"/>
        <v>1.8518518518518517E-2</v>
      </c>
      <c r="J137" s="10" t="str">
        <f t="shared" si="30"/>
        <v/>
      </c>
      <c r="K137" s="10">
        <f t="shared" si="33"/>
        <v>0</v>
      </c>
      <c r="L137" s="10" t="str">
        <f t="shared" si="34"/>
        <v xml:space="preserve"> </v>
      </c>
      <c r="M137" s="10">
        <f t="shared" si="31"/>
        <v>0</v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2</v>
      </c>
      <c r="D139" s="9">
        <v>1</v>
      </c>
      <c r="E139" s="9">
        <v>2</v>
      </c>
      <c r="F139" s="9">
        <v>1</v>
      </c>
      <c r="G139" s="10">
        <f t="shared" si="27"/>
        <v>9.0909090909090912E-2</v>
      </c>
      <c r="H139" s="10">
        <f t="shared" si="28"/>
        <v>3.8461538461538464E-2</v>
      </c>
      <c r="I139" s="10">
        <f t="shared" si="29"/>
        <v>3.7037037037037035E-2</v>
      </c>
      <c r="J139" s="10">
        <f t="shared" si="30"/>
        <v>1.4925373134328358E-2</v>
      </c>
      <c r="K139" s="10">
        <f t="shared" si="33"/>
        <v>0</v>
      </c>
      <c r="L139" s="10">
        <f t="shared" si="34"/>
        <v>0</v>
      </c>
      <c r="M139" s="10">
        <f t="shared" si="31"/>
        <v>0</v>
      </c>
      <c r="N139" s="14">
        <f t="shared" si="32"/>
        <v>0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0</v>
      </c>
      <c r="D141" s="9">
        <v>1</v>
      </c>
      <c r="E141" s="9">
        <v>1</v>
      </c>
      <c r="F141" s="9">
        <v>1</v>
      </c>
      <c r="G141" s="10" t="str">
        <f t="shared" si="27"/>
        <v/>
      </c>
      <c r="H141" s="10">
        <f t="shared" si="28"/>
        <v>3.8461538461538464E-2</v>
      </c>
      <c r="I141" s="10">
        <f t="shared" si="29"/>
        <v>1.8518518518518517E-2</v>
      </c>
      <c r="J141" s="10">
        <f t="shared" si="30"/>
        <v>1.4925373134328358E-2</v>
      </c>
      <c r="K141" s="10">
        <f t="shared" si="33"/>
        <v>1</v>
      </c>
      <c r="L141" s="10">
        <f t="shared" si="34"/>
        <v>0</v>
      </c>
      <c r="M141" s="10" t="str">
        <f t="shared" si="31"/>
        <v/>
      </c>
      <c r="N141" s="14">
        <f t="shared" si="32"/>
        <v>0</v>
      </c>
    </row>
    <row r="142" spans="1:14" x14ac:dyDescent="0.2">
      <c r="A142" s="8"/>
      <c r="B142" s="43" t="s">
        <v>130</v>
      </c>
      <c r="C142" s="40">
        <v>0</v>
      </c>
      <c r="D142" s="9">
        <v>0</v>
      </c>
      <c r="E142" s="9">
        <v>0</v>
      </c>
      <c r="F142" s="9">
        <v>1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>
        <f t="shared" si="30"/>
        <v>1.4925373134328358E-2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3</v>
      </c>
      <c r="D144" s="9">
        <v>2</v>
      </c>
      <c r="E144" s="9">
        <v>1</v>
      </c>
      <c r="F144" s="9">
        <v>0</v>
      </c>
      <c r="G144" s="10">
        <f t="shared" si="27"/>
        <v>0.13636363636363635</v>
      </c>
      <c r="H144" s="10">
        <f t="shared" si="28"/>
        <v>7.6923076923076927E-2</v>
      </c>
      <c r="I144" s="10">
        <f t="shared" si="29"/>
        <v>1.8518518518518517E-2</v>
      </c>
      <c r="J144" s="10" t="str">
        <f t="shared" si="30"/>
        <v/>
      </c>
      <c r="K144" s="10">
        <f t="shared" si="33"/>
        <v>-0.66666666666666663</v>
      </c>
      <c r="L144" s="10">
        <f t="shared" si="34"/>
        <v>-1</v>
      </c>
      <c r="M144" s="10">
        <f t="shared" si="31"/>
        <v>-9.0909090909090898E-2</v>
      </c>
      <c r="N144" s="14">
        <f t="shared" si="32"/>
        <v>-7.6923076923076927E-2</v>
      </c>
    </row>
    <row r="145" spans="1:14" ht="28.5" customHeight="1" x14ac:dyDescent="0.2">
      <c r="A145" s="8"/>
      <c r="B145" s="43" t="s">
        <v>133</v>
      </c>
      <c r="C145" s="40">
        <v>2</v>
      </c>
      <c r="D145" s="9">
        <v>3</v>
      </c>
      <c r="E145" s="9">
        <v>12</v>
      </c>
      <c r="F145" s="9">
        <v>11</v>
      </c>
      <c r="G145" s="10">
        <f t="shared" ref="G145:G180" si="35">+IF(C145=0,"",C145/C$81)</f>
        <v>9.0909090909090912E-2</v>
      </c>
      <c r="H145" s="10">
        <f t="shared" ref="H145:H180" si="36">+IF(D145=0,"",D145/D$81)</f>
        <v>0.11538461538461539</v>
      </c>
      <c r="I145" s="10">
        <f t="shared" ref="I145:I180" si="37">+IF(E145=0,"",E145/E$81)</f>
        <v>0.22222222222222221</v>
      </c>
      <c r="J145" s="10">
        <f t="shared" ref="J145:J180" si="38">+IF(F145=0,"",F145/F$81)</f>
        <v>0.16417910447761194</v>
      </c>
      <c r="K145" s="10">
        <f t="shared" si="33"/>
        <v>5</v>
      </c>
      <c r="L145" s="10">
        <f t="shared" si="34"/>
        <v>2.6666666666666665</v>
      </c>
      <c r="M145" s="10">
        <f t="shared" ref="M145:M180" si="39">+IF(OR(AND(G145=""),(K145="")),"",G145*K145)</f>
        <v>0.45454545454545459</v>
      </c>
      <c r="N145" s="14">
        <f t="shared" ref="N145:N180" si="40">+IF(OR(AND(H145=""),(L145="")),"",H145*L145)</f>
        <v>0.30769230769230771</v>
      </c>
    </row>
    <row r="146" spans="1:14" x14ac:dyDescent="0.2">
      <c r="A146" s="8"/>
      <c r="B146" s="43" t="s">
        <v>134</v>
      </c>
      <c r="C146" s="40">
        <v>4</v>
      </c>
      <c r="D146" s="9">
        <v>6</v>
      </c>
      <c r="E146" s="9">
        <v>26</v>
      </c>
      <c r="F146" s="9">
        <v>45</v>
      </c>
      <c r="G146" s="10">
        <f t="shared" si="35"/>
        <v>0.18181818181818182</v>
      </c>
      <c r="H146" s="10">
        <f t="shared" si="36"/>
        <v>0.23076923076923078</v>
      </c>
      <c r="I146" s="10">
        <f t="shared" si="37"/>
        <v>0.48148148148148145</v>
      </c>
      <c r="J146" s="10">
        <f t="shared" si="38"/>
        <v>0.67164179104477617</v>
      </c>
      <c r="K146" s="10">
        <f t="shared" ref="K146:K180" si="41">+IF(AND(C146=0,E146=0)," ",IF(C146=0,1,IF(E146=0,-1,(E146-C146)/C146)))</f>
        <v>5.5</v>
      </c>
      <c r="L146" s="10">
        <f t="shared" ref="L146:L180" si="42">+IF(AND(D146=0,F146=0)," ",IF(D146=0,1,IF(F146=0,-1,(F146-D146)/D146)))</f>
        <v>6.5</v>
      </c>
      <c r="M146" s="10">
        <f t="shared" si="39"/>
        <v>1</v>
      </c>
      <c r="N146" s="14">
        <f t="shared" si="40"/>
        <v>1.5</v>
      </c>
    </row>
    <row r="147" spans="1:14" x14ac:dyDescent="0.2">
      <c r="A147" s="8"/>
      <c r="B147" s="43" t="s">
        <v>135</v>
      </c>
      <c r="C147" s="40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2</v>
      </c>
      <c r="D150" s="9">
        <v>0</v>
      </c>
      <c r="E150" s="9">
        <v>1</v>
      </c>
      <c r="F150" s="9">
        <v>0</v>
      </c>
      <c r="G150" s="10">
        <f t="shared" si="35"/>
        <v>9.0909090909090912E-2</v>
      </c>
      <c r="H150" s="10" t="str">
        <f t="shared" si="36"/>
        <v/>
      </c>
      <c r="I150" s="10">
        <f t="shared" si="37"/>
        <v>1.8518518518518517E-2</v>
      </c>
      <c r="J150" s="10" t="str">
        <f t="shared" si="38"/>
        <v/>
      </c>
      <c r="K150" s="10">
        <f t="shared" si="41"/>
        <v>-0.5</v>
      </c>
      <c r="L150" s="10" t="str">
        <f t="shared" si="42"/>
        <v xml:space="preserve"> </v>
      </c>
      <c r="M150" s="10">
        <f t="shared" si="39"/>
        <v>-4.5454545454545456E-2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1</v>
      </c>
      <c r="E152" s="9">
        <v>1</v>
      </c>
      <c r="F152" s="9">
        <v>0</v>
      </c>
      <c r="G152" s="10" t="str">
        <f t="shared" si="35"/>
        <v/>
      </c>
      <c r="H152" s="10">
        <f t="shared" si="36"/>
        <v>3.8461538461538464E-2</v>
      </c>
      <c r="I152" s="10">
        <f t="shared" si="37"/>
        <v>1.8518518518518517E-2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14">
        <f t="shared" si="40"/>
        <v>-3.8461538461538464E-2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1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>
        <f t="shared" si="38"/>
        <v>1.4925373134328358E-2</v>
      </c>
      <c r="K155" s="10" t="str">
        <f t="shared" si="41"/>
        <v xml:space="preserve"> </v>
      </c>
      <c r="L155" s="10">
        <f t="shared" si="42"/>
        <v>1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0</v>
      </c>
      <c r="F156" s="9">
        <v>0</v>
      </c>
      <c r="G156" s="10">
        <f t="shared" si="35"/>
        <v>4.5454545454545456E-2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-4.5454545454545456E-2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3.8461538461538464E-2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4">
        <f t="shared" si="40"/>
        <v>-3.8461538461538464E-2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3.8461538461538464E-2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4">
        <f t="shared" si="40"/>
        <v>-3.8461538461538464E-2</v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</v>
      </c>
      <c r="D177" s="9">
        <v>0</v>
      </c>
      <c r="E177" s="9">
        <v>0</v>
      </c>
      <c r="F177" s="9">
        <v>0</v>
      </c>
      <c r="G177" s="10">
        <f t="shared" si="35"/>
        <v>4.5454545454545456E-2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-4.5454545454545456E-2</v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16</v>
      </c>
      <c r="D188" s="31">
        <f>SUM(D189:D363)</f>
        <v>88</v>
      </c>
      <c r="E188" s="31">
        <f>SUM(E189:E363)</f>
        <v>54</v>
      </c>
      <c r="F188" s="31">
        <f>SUM(F189:F363)</f>
        <v>71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2.375</v>
      </c>
      <c r="L188" s="32">
        <f>+IF(AND(D188=0,F188=0),"",IF(D188=0,1,IF(F188=0,-1,(F188-D188)/D188)))</f>
        <v>-0.19318181818181818</v>
      </c>
      <c r="M188" s="32">
        <f t="shared" ref="M188:M219" si="47">+IF(OR(AND(G188=""),(K188="")),"",G188*K188)</f>
        <v>2.375</v>
      </c>
      <c r="N188" s="33">
        <f t="shared" ref="N188:N219" si="48">+IF(OR(AND(H188=""),(L188="")),"",H188*L188)</f>
        <v>-0.19318181818181818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1</v>
      </c>
      <c r="E189" s="9">
        <v>0</v>
      </c>
      <c r="F189" s="9">
        <v>0</v>
      </c>
      <c r="G189" s="10" t="str">
        <f t="shared" si="43"/>
        <v/>
      </c>
      <c r="H189" s="10">
        <f t="shared" si="44"/>
        <v>1.1363636363636364E-2</v>
      </c>
      <c r="I189" s="10" t="str">
        <f t="shared" si="45"/>
        <v/>
      </c>
      <c r="J189" s="10" t="str">
        <f t="shared" si="46"/>
        <v/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-1</v>
      </c>
      <c r="M189" s="10" t="str">
        <f t="shared" si="47"/>
        <v/>
      </c>
      <c r="N189" s="14">
        <f t="shared" si="48"/>
        <v>-1.1363636363636364E-2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4</v>
      </c>
      <c r="D195" s="9">
        <v>0</v>
      </c>
      <c r="E195" s="9">
        <v>8</v>
      </c>
      <c r="F195" s="9">
        <v>6</v>
      </c>
      <c r="G195" s="10">
        <f t="shared" si="43"/>
        <v>0.25</v>
      </c>
      <c r="H195" s="10" t="str">
        <f t="shared" si="44"/>
        <v/>
      </c>
      <c r="I195" s="10">
        <f t="shared" si="45"/>
        <v>0.14814814814814814</v>
      </c>
      <c r="J195" s="10">
        <f t="shared" si="46"/>
        <v>8.4507042253521125E-2</v>
      </c>
      <c r="K195" s="10">
        <f t="shared" si="49"/>
        <v>1</v>
      </c>
      <c r="L195" s="10">
        <f t="shared" si="50"/>
        <v>1</v>
      </c>
      <c r="M195" s="10">
        <f t="shared" si="47"/>
        <v>0.25</v>
      </c>
      <c r="N195" s="14" t="str">
        <f t="shared" si="48"/>
        <v/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1.4084507042253521E-2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1.8518518518518517E-2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0</v>
      </c>
      <c r="D203" s="9">
        <v>4</v>
      </c>
      <c r="E203" s="9">
        <v>13</v>
      </c>
      <c r="F203" s="9">
        <v>14</v>
      </c>
      <c r="G203" s="10" t="str">
        <f t="shared" si="43"/>
        <v/>
      </c>
      <c r="H203" s="10">
        <f t="shared" si="44"/>
        <v>4.5454545454545456E-2</v>
      </c>
      <c r="I203" s="10">
        <f t="shared" si="45"/>
        <v>0.24074074074074073</v>
      </c>
      <c r="J203" s="10">
        <f t="shared" si="46"/>
        <v>0.19718309859154928</v>
      </c>
      <c r="K203" s="10">
        <f t="shared" si="49"/>
        <v>1</v>
      </c>
      <c r="L203" s="10">
        <f t="shared" si="50"/>
        <v>2.5</v>
      </c>
      <c r="M203" s="10" t="str">
        <f t="shared" si="47"/>
        <v/>
      </c>
      <c r="N203" s="14">
        <f t="shared" si="48"/>
        <v>0.11363636363636365</v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1</v>
      </c>
      <c r="F204" s="9">
        <v>0</v>
      </c>
      <c r="G204" s="10" t="str">
        <f t="shared" si="43"/>
        <v/>
      </c>
      <c r="H204" s="10" t="str">
        <f t="shared" si="44"/>
        <v/>
      </c>
      <c r="I204" s="10">
        <f t="shared" si="45"/>
        <v>1.8518518518518517E-2</v>
      </c>
      <c r="J204" s="10" t="str">
        <f t="shared" si="46"/>
        <v/>
      </c>
      <c r="K204" s="10">
        <f t="shared" si="49"/>
        <v>1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1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1.8518518518518517E-2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0</v>
      </c>
      <c r="D215" s="9">
        <v>1</v>
      </c>
      <c r="E215" s="9">
        <v>2</v>
      </c>
      <c r="F215" s="9">
        <v>3</v>
      </c>
      <c r="G215" s="10" t="str">
        <f t="shared" si="43"/>
        <v/>
      </c>
      <c r="H215" s="10">
        <f t="shared" si="44"/>
        <v>1.1363636363636364E-2</v>
      </c>
      <c r="I215" s="10">
        <f t="shared" si="45"/>
        <v>3.7037037037037035E-2</v>
      </c>
      <c r="J215" s="10">
        <f t="shared" si="46"/>
        <v>4.2253521126760563E-2</v>
      </c>
      <c r="K215" s="10">
        <f t="shared" si="49"/>
        <v>1</v>
      </c>
      <c r="L215" s="10">
        <f t="shared" si="50"/>
        <v>2</v>
      </c>
      <c r="M215" s="10" t="str">
        <f t="shared" si="47"/>
        <v/>
      </c>
      <c r="N215" s="14">
        <f t="shared" si="48"/>
        <v>2.2727272727272728E-2</v>
      </c>
    </row>
    <row r="216" spans="1:14" ht="25.5" customHeight="1" x14ac:dyDescent="0.2">
      <c r="A216" s="8"/>
      <c r="B216" s="43" t="s">
        <v>196</v>
      </c>
      <c r="C216" s="40">
        <v>1</v>
      </c>
      <c r="D216" s="9">
        <v>0</v>
      </c>
      <c r="E216" s="9">
        <v>4</v>
      </c>
      <c r="F216" s="9">
        <v>7</v>
      </c>
      <c r="G216" s="10">
        <f t="shared" si="43"/>
        <v>6.25E-2</v>
      </c>
      <c r="H216" s="10" t="str">
        <f t="shared" si="44"/>
        <v/>
      </c>
      <c r="I216" s="10">
        <f t="shared" si="45"/>
        <v>7.407407407407407E-2</v>
      </c>
      <c r="J216" s="10">
        <f t="shared" si="46"/>
        <v>9.8591549295774641E-2</v>
      </c>
      <c r="K216" s="10">
        <f t="shared" si="49"/>
        <v>3</v>
      </c>
      <c r="L216" s="10">
        <f t="shared" si="50"/>
        <v>1</v>
      </c>
      <c r="M216" s="10">
        <f t="shared" si="47"/>
        <v>0.1875</v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4" t="str">
        <f t="shared" si="48"/>
        <v/>
      </c>
    </row>
    <row r="219" spans="1:14" x14ac:dyDescent="0.2">
      <c r="A219" s="8"/>
      <c r="B219" s="43" t="s">
        <v>199</v>
      </c>
      <c r="C219" s="40">
        <v>0</v>
      </c>
      <c r="D219" s="9">
        <v>2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2.2727272727272728E-2</v>
      </c>
      <c r="I219" s="10" t="str">
        <f t="shared" si="45"/>
        <v/>
      </c>
      <c r="J219" s="10">
        <f t="shared" si="46"/>
        <v>1.4084507042253521E-2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14">
        <f t="shared" si="48"/>
        <v>-1.1363636363636364E-2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1.8518518518518517E-2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1</v>
      </c>
      <c r="F225" s="9">
        <v>1</v>
      </c>
      <c r="G225" s="10" t="str">
        <f t="shared" si="51"/>
        <v/>
      </c>
      <c r="H225" s="10" t="str">
        <f t="shared" si="52"/>
        <v/>
      </c>
      <c r="I225" s="10">
        <f t="shared" si="53"/>
        <v>1.8518518518518517E-2</v>
      </c>
      <c r="J225" s="10">
        <f t="shared" si="54"/>
        <v>1.4084507042253521E-2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1.1363636363636364E-2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4">
        <f t="shared" si="56"/>
        <v>-1.1363636363636364E-2</v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</v>
      </c>
      <c r="D242" s="9">
        <v>0</v>
      </c>
      <c r="E242" s="9">
        <v>10</v>
      </c>
      <c r="F242" s="9">
        <v>16</v>
      </c>
      <c r="G242" s="10">
        <f t="shared" si="51"/>
        <v>6.25E-2</v>
      </c>
      <c r="H242" s="10" t="str">
        <f t="shared" si="52"/>
        <v/>
      </c>
      <c r="I242" s="10">
        <f t="shared" si="53"/>
        <v>0.18518518518518517</v>
      </c>
      <c r="J242" s="10">
        <f t="shared" si="54"/>
        <v>0.22535211267605634</v>
      </c>
      <c r="K242" s="10">
        <f t="shared" si="57"/>
        <v>9</v>
      </c>
      <c r="L242" s="10">
        <f t="shared" si="58"/>
        <v>1</v>
      </c>
      <c r="M242" s="10">
        <f t="shared" si="55"/>
        <v>0.5625</v>
      </c>
      <c r="N242" s="14" t="str">
        <f t="shared" si="56"/>
        <v/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1.4084507042253521E-2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1</v>
      </c>
      <c r="E248" s="9">
        <v>0</v>
      </c>
      <c r="F248" s="9">
        <v>0</v>
      </c>
      <c r="G248" s="10" t="str">
        <f t="shared" si="51"/>
        <v/>
      </c>
      <c r="H248" s="10">
        <f t="shared" si="52"/>
        <v>1.1363636363636364E-2</v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>
        <f t="shared" si="58"/>
        <v>-1</v>
      </c>
      <c r="M248" s="10" t="str">
        <f t="shared" si="55"/>
        <v/>
      </c>
      <c r="N248" s="14">
        <f t="shared" si="56"/>
        <v>-1.1363636363636364E-2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0</v>
      </c>
      <c r="D255" s="9">
        <v>0</v>
      </c>
      <c r="E255" s="9">
        <v>0</v>
      </c>
      <c r="F255" s="9">
        <v>1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>
        <f t="shared" si="62"/>
        <v>1.4084507042253521E-2</v>
      </c>
      <c r="K255" s="10" t="str">
        <f t="shared" si="65"/>
        <v xml:space="preserve"> </v>
      </c>
      <c r="L255" s="10">
        <f t="shared" si="66"/>
        <v>1</v>
      </c>
      <c r="M255" s="10" t="str">
        <f t="shared" si="63"/>
        <v/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1.4084507042253521E-2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0</v>
      </c>
      <c r="E258" s="9">
        <v>2</v>
      </c>
      <c r="F258" s="9">
        <v>0</v>
      </c>
      <c r="G258" s="10" t="str">
        <f t="shared" si="59"/>
        <v/>
      </c>
      <c r="H258" s="10" t="str">
        <f t="shared" si="60"/>
        <v/>
      </c>
      <c r="I258" s="10">
        <f t="shared" si="61"/>
        <v>3.7037037037037035E-2</v>
      </c>
      <c r="J258" s="10" t="str">
        <f t="shared" si="62"/>
        <v/>
      </c>
      <c r="K258" s="10">
        <f t="shared" si="65"/>
        <v>1</v>
      </c>
      <c r="L258" s="10" t="str">
        <f t="shared" si="66"/>
        <v xml:space="preserve"> </v>
      </c>
      <c r="M258" s="10" t="str">
        <f t="shared" si="63"/>
        <v/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0</v>
      </c>
      <c r="E281" s="9">
        <v>1</v>
      </c>
      <c r="F281" s="9">
        <v>3</v>
      </c>
      <c r="G281" s="10" t="str">
        <f t="shared" si="59"/>
        <v/>
      </c>
      <c r="H281" s="10" t="str">
        <f t="shared" si="60"/>
        <v/>
      </c>
      <c r="I281" s="10">
        <f t="shared" si="61"/>
        <v>1.8518518518518517E-2</v>
      </c>
      <c r="J281" s="10">
        <f t="shared" si="62"/>
        <v>4.2253521126760563E-2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1</v>
      </c>
      <c r="F283" s="9">
        <v>0</v>
      </c>
      <c r="G283" s="10" t="str">
        <f t="shared" si="59"/>
        <v/>
      </c>
      <c r="H283" s="10" t="str">
        <f t="shared" si="60"/>
        <v/>
      </c>
      <c r="I283" s="10">
        <f t="shared" si="61"/>
        <v>1.8518518518518517E-2</v>
      </c>
      <c r="J283" s="10" t="str">
        <f t="shared" si="62"/>
        <v/>
      </c>
      <c r="K283" s="10">
        <f t="shared" si="65"/>
        <v>1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4</v>
      </c>
      <c r="D284" s="9">
        <v>0</v>
      </c>
      <c r="E284" s="9">
        <v>3</v>
      </c>
      <c r="F284" s="9">
        <v>4</v>
      </c>
      <c r="G284" s="10">
        <f t="shared" ref="G284:G315" si="67">+IF(C284=0,"",C284/C$188)</f>
        <v>0.25</v>
      </c>
      <c r="H284" s="10" t="str">
        <f t="shared" ref="H284:H315" si="68">+IF(D284=0,"",D284/D$188)</f>
        <v/>
      </c>
      <c r="I284" s="10">
        <f t="shared" ref="I284:I315" si="69">+IF(E284=0,"",E284/E$188)</f>
        <v>5.5555555555555552E-2</v>
      </c>
      <c r="J284" s="10">
        <f t="shared" ref="J284:J315" si="70">+IF(F284=0,"",F284/F$188)</f>
        <v>5.6338028169014086E-2</v>
      </c>
      <c r="K284" s="10">
        <f t="shared" si="65"/>
        <v>-0.25</v>
      </c>
      <c r="L284" s="10">
        <f t="shared" si="66"/>
        <v>1</v>
      </c>
      <c r="M284" s="10">
        <f t="shared" ref="M284:M315" si="71">+IF(OR(AND(G284=""),(K284="")),"",G284*K284)</f>
        <v>-6.25E-2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1</v>
      </c>
      <c r="D291" s="9">
        <v>0</v>
      </c>
      <c r="E291" s="9">
        <v>0</v>
      </c>
      <c r="F291" s="9">
        <v>0</v>
      </c>
      <c r="G291" s="10">
        <f t="shared" si="67"/>
        <v>6.25E-2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-6.25E-2</v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0</v>
      </c>
      <c r="D293" s="9">
        <v>0</v>
      </c>
      <c r="E293" s="9">
        <v>1</v>
      </c>
      <c r="F293" s="9">
        <v>1</v>
      </c>
      <c r="G293" s="10" t="str">
        <f t="shared" si="67"/>
        <v/>
      </c>
      <c r="H293" s="10" t="str">
        <f t="shared" si="68"/>
        <v/>
      </c>
      <c r="I293" s="10">
        <f t="shared" si="69"/>
        <v>1.8518518518518517E-2</v>
      </c>
      <c r="J293" s="10">
        <f t="shared" si="70"/>
        <v>1.4084507042253521E-2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1</v>
      </c>
      <c r="D294" s="9">
        <v>1</v>
      </c>
      <c r="E294" s="9">
        <v>0</v>
      </c>
      <c r="F294" s="9">
        <v>0</v>
      </c>
      <c r="G294" s="10">
        <f t="shared" si="67"/>
        <v>6.25E-2</v>
      </c>
      <c r="H294" s="10">
        <f t="shared" si="68"/>
        <v>1.1363636363636364E-2</v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>
        <f t="shared" si="74"/>
        <v>-1</v>
      </c>
      <c r="M294" s="10">
        <f t="shared" si="71"/>
        <v>-6.25E-2</v>
      </c>
      <c r="N294" s="14">
        <f t="shared" si="72"/>
        <v>-1.1363636363636364E-2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1.1363636363636364E-2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4">
        <f t="shared" si="72"/>
        <v>-1.1363636363636364E-2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3</v>
      </c>
      <c r="D312" s="9">
        <v>0</v>
      </c>
      <c r="E312" s="9">
        <v>0</v>
      </c>
      <c r="F312" s="9">
        <v>0</v>
      </c>
      <c r="G312" s="10">
        <f t="shared" si="67"/>
        <v>0.1875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-0.1875</v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1.4084507042253521E-2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</v>
      </c>
      <c r="D324" s="9">
        <v>1</v>
      </c>
      <c r="E324" s="9">
        <v>2</v>
      </c>
      <c r="F324" s="9">
        <v>0</v>
      </c>
      <c r="G324" s="10">
        <f t="shared" si="75"/>
        <v>6.25E-2</v>
      </c>
      <c r="H324" s="10">
        <f t="shared" si="76"/>
        <v>1.1363636363636364E-2</v>
      </c>
      <c r="I324" s="10">
        <f t="shared" si="77"/>
        <v>3.7037037037037035E-2</v>
      </c>
      <c r="J324" s="10" t="str">
        <f t="shared" si="78"/>
        <v/>
      </c>
      <c r="K324" s="10">
        <f t="shared" si="81"/>
        <v>1</v>
      </c>
      <c r="L324" s="10">
        <f t="shared" si="82"/>
        <v>-1</v>
      </c>
      <c r="M324" s="10">
        <f t="shared" si="79"/>
        <v>6.25E-2</v>
      </c>
      <c r="N324" s="14">
        <f t="shared" si="80"/>
        <v>-1.1363636363636364E-2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0</v>
      </c>
      <c r="D327" s="9">
        <v>0</v>
      </c>
      <c r="E327" s="9">
        <v>2</v>
      </c>
      <c r="F327" s="9">
        <v>0</v>
      </c>
      <c r="G327" s="10" t="str">
        <f t="shared" si="75"/>
        <v/>
      </c>
      <c r="H327" s="10" t="str">
        <f t="shared" si="76"/>
        <v/>
      </c>
      <c r="I327" s="10">
        <f t="shared" si="77"/>
        <v>3.7037037037037035E-2</v>
      </c>
      <c r="J327" s="10" t="str">
        <f t="shared" si="78"/>
        <v/>
      </c>
      <c r="K327" s="10">
        <f t="shared" si="81"/>
        <v>1</v>
      </c>
      <c r="L327" s="10" t="str">
        <f t="shared" si="82"/>
        <v xml:space="preserve"> </v>
      </c>
      <c r="M327" s="10" t="str">
        <f t="shared" si="79"/>
        <v/>
      </c>
      <c r="N327" s="14" t="str">
        <f t="shared" si="80"/>
        <v/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75</v>
      </c>
      <c r="E338" s="9">
        <v>0</v>
      </c>
      <c r="F338" s="9">
        <v>10</v>
      </c>
      <c r="G338" s="10" t="str">
        <f t="shared" si="75"/>
        <v/>
      </c>
      <c r="H338" s="10">
        <f t="shared" si="76"/>
        <v>0.85227272727272729</v>
      </c>
      <c r="I338" s="10" t="str">
        <f t="shared" si="77"/>
        <v/>
      </c>
      <c r="J338" s="10">
        <f t="shared" si="78"/>
        <v>0.14084507042253522</v>
      </c>
      <c r="K338" s="10" t="str">
        <f t="shared" si="81"/>
        <v xml:space="preserve"> </v>
      </c>
      <c r="L338" s="10">
        <f t="shared" si="82"/>
        <v>-0.8666666666666667</v>
      </c>
      <c r="M338" s="10" t="str">
        <f t="shared" si="79"/>
        <v/>
      </c>
      <c r="N338" s="14">
        <f t="shared" si="80"/>
        <v>-0.73863636363636365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47</v>
      </c>
      <c r="D371" s="31">
        <f>SUM(D372:D604)</f>
        <v>101</v>
      </c>
      <c r="E371" s="31">
        <f>SUM(E372:E604)</f>
        <v>101</v>
      </c>
      <c r="F371" s="31">
        <f>SUM(F372:F604)</f>
        <v>88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1.1489361702127661</v>
      </c>
      <c r="L371" s="32">
        <f>+IF(AND(D371=0,F371=0),"",IF(D371=0,1,IF(F371=0,-1,(F371-D371)/D371)))</f>
        <v>-0.12871287128712872</v>
      </c>
      <c r="M371" s="32">
        <f t="shared" ref="M371:M434" si="95">+IF(OR(AND(G371=""),(K371="")),"",G371*K371)</f>
        <v>1.1489361702127661</v>
      </c>
      <c r="N371" s="33">
        <f t="shared" ref="N371:N434" si="96">+IF(OR(AND(H371=""),(L371="")),"",H371*L371)</f>
        <v>-0.12871287128712872</v>
      </c>
    </row>
    <row r="372" spans="1:14" x14ac:dyDescent="0.2">
      <c r="A372" s="8"/>
      <c r="B372" s="42" t="s">
        <v>344</v>
      </c>
      <c r="C372" s="40">
        <v>4</v>
      </c>
      <c r="D372" s="9">
        <v>0</v>
      </c>
      <c r="E372" s="9">
        <v>1</v>
      </c>
      <c r="F372" s="9">
        <v>0</v>
      </c>
      <c r="G372" s="10">
        <f t="shared" si="91"/>
        <v>8.5106382978723402E-2</v>
      </c>
      <c r="H372" s="10" t="str">
        <f t="shared" si="92"/>
        <v/>
      </c>
      <c r="I372" s="10">
        <f t="shared" si="93"/>
        <v>9.9009900990099011E-3</v>
      </c>
      <c r="J372" s="10" t="str">
        <f t="shared" si="94"/>
        <v/>
      </c>
      <c r="K372" s="10">
        <f t="shared" ref="K372:K435" si="97">+IF(AND(C372=0,E372=0)," ",IF(C372=0,1,IF(E372=0,-1,(E372-C372)/C372)))</f>
        <v>-0.75</v>
      </c>
      <c r="L372" s="10" t="str">
        <f t="shared" ref="L372:L435" si="98">+IF(AND(D372=0,F372=0)," ",IF(D372=0,1,IF(F372=0,-1,(F372-D372)/D372)))</f>
        <v xml:space="preserve"> </v>
      </c>
      <c r="M372" s="10">
        <f t="shared" si="95"/>
        <v>-6.3829787234042548E-2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9.9009900990099011E-3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4</v>
      </c>
      <c r="D377" s="9">
        <v>4</v>
      </c>
      <c r="E377" s="9">
        <v>9</v>
      </c>
      <c r="F377" s="9">
        <v>2</v>
      </c>
      <c r="G377" s="10">
        <f t="shared" si="91"/>
        <v>8.5106382978723402E-2</v>
      </c>
      <c r="H377" s="10">
        <f t="shared" si="92"/>
        <v>3.9603960396039604E-2</v>
      </c>
      <c r="I377" s="10">
        <f t="shared" si="93"/>
        <v>8.9108910891089105E-2</v>
      </c>
      <c r="J377" s="10">
        <f t="shared" si="94"/>
        <v>2.2727272727272728E-2</v>
      </c>
      <c r="K377" s="10">
        <f t="shared" si="97"/>
        <v>1.25</v>
      </c>
      <c r="L377" s="10">
        <f t="shared" si="98"/>
        <v>-0.5</v>
      </c>
      <c r="M377" s="10">
        <f t="shared" si="95"/>
        <v>0.10638297872340426</v>
      </c>
      <c r="N377" s="14">
        <f t="shared" si="96"/>
        <v>-1.9801980198019802E-2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5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4.9504950495049507E-2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2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1.9801980198019802E-2</v>
      </c>
      <c r="J381" s="10">
        <f t="shared" si="94"/>
        <v>1.1363636363636364E-2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14</v>
      </c>
      <c r="D383" s="9">
        <v>12</v>
      </c>
      <c r="E383" s="9">
        <v>14</v>
      </c>
      <c r="F383" s="9">
        <v>7</v>
      </c>
      <c r="G383" s="10">
        <f t="shared" si="91"/>
        <v>0.2978723404255319</v>
      </c>
      <c r="H383" s="10">
        <f t="shared" si="92"/>
        <v>0.11881188118811881</v>
      </c>
      <c r="I383" s="10">
        <f t="shared" si="93"/>
        <v>0.13861386138613863</v>
      </c>
      <c r="J383" s="10">
        <f t="shared" si="94"/>
        <v>7.9545454545454544E-2</v>
      </c>
      <c r="K383" s="10">
        <f t="shared" si="97"/>
        <v>0</v>
      </c>
      <c r="L383" s="10">
        <f t="shared" si="98"/>
        <v>-0.41666666666666669</v>
      </c>
      <c r="M383" s="10">
        <f t="shared" si="95"/>
        <v>0</v>
      </c>
      <c r="N383" s="14">
        <f t="shared" si="96"/>
        <v>-4.9504950495049507E-2</v>
      </c>
    </row>
    <row r="384" spans="1:14" x14ac:dyDescent="0.2">
      <c r="A384" s="8"/>
      <c r="B384" s="43" t="s">
        <v>356</v>
      </c>
      <c r="C384" s="40">
        <v>3</v>
      </c>
      <c r="D384" s="9">
        <v>1</v>
      </c>
      <c r="E384" s="9">
        <v>1</v>
      </c>
      <c r="F384" s="9">
        <v>0</v>
      </c>
      <c r="G384" s="10">
        <f t="shared" si="91"/>
        <v>6.3829787234042548E-2</v>
      </c>
      <c r="H384" s="10">
        <f t="shared" si="92"/>
        <v>9.9009900990099011E-3</v>
      </c>
      <c r="I384" s="10">
        <f t="shared" si="93"/>
        <v>9.9009900990099011E-3</v>
      </c>
      <c r="J384" s="10" t="str">
        <f t="shared" si="94"/>
        <v/>
      </c>
      <c r="K384" s="10">
        <f t="shared" si="97"/>
        <v>-0.66666666666666663</v>
      </c>
      <c r="L384" s="10">
        <f t="shared" si="98"/>
        <v>-1</v>
      </c>
      <c r="M384" s="10">
        <f t="shared" si="95"/>
        <v>-4.2553191489361694E-2</v>
      </c>
      <c r="N384" s="14">
        <f t="shared" si="96"/>
        <v>-9.9009900990099011E-3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2</v>
      </c>
      <c r="D386" s="9">
        <v>1</v>
      </c>
      <c r="E386" s="9">
        <v>1</v>
      </c>
      <c r="F386" s="9">
        <v>1</v>
      </c>
      <c r="G386" s="10">
        <f t="shared" si="91"/>
        <v>4.2553191489361701E-2</v>
      </c>
      <c r="H386" s="10">
        <f t="shared" si="92"/>
        <v>9.9009900990099011E-3</v>
      </c>
      <c r="I386" s="10">
        <f t="shared" si="93"/>
        <v>9.9009900990099011E-3</v>
      </c>
      <c r="J386" s="10">
        <f t="shared" si="94"/>
        <v>1.1363636363636364E-2</v>
      </c>
      <c r="K386" s="10">
        <f t="shared" si="97"/>
        <v>-0.5</v>
      </c>
      <c r="L386" s="10">
        <f t="shared" si="98"/>
        <v>0</v>
      </c>
      <c r="M386" s="10">
        <f t="shared" si="95"/>
        <v>-2.1276595744680851E-2</v>
      </c>
      <c r="N386" s="14">
        <f t="shared" si="96"/>
        <v>0</v>
      </c>
    </row>
    <row r="387" spans="1:14" x14ac:dyDescent="0.2">
      <c r="A387" s="8"/>
      <c r="B387" s="43" t="s">
        <v>359</v>
      </c>
      <c r="C387" s="40">
        <v>0</v>
      </c>
      <c r="D387" s="9">
        <v>0</v>
      </c>
      <c r="E387" s="9">
        <v>5</v>
      </c>
      <c r="F387" s="9">
        <v>2</v>
      </c>
      <c r="G387" s="10" t="str">
        <f t="shared" si="91"/>
        <v/>
      </c>
      <c r="H387" s="10" t="str">
        <f t="shared" si="92"/>
        <v/>
      </c>
      <c r="I387" s="10">
        <f t="shared" si="93"/>
        <v>4.9504950495049507E-2</v>
      </c>
      <c r="J387" s="10">
        <f t="shared" si="94"/>
        <v>2.2727272727272728E-2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</v>
      </c>
      <c r="D391" s="9">
        <v>1</v>
      </c>
      <c r="E391" s="9">
        <v>25</v>
      </c>
      <c r="F391" s="9">
        <v>20</v>
      </c>
      <c r="G391" s="10">
        <f t="shared" si="91"/>
        <v>2.1276595744680851E-2</v>
      </c>
      <c r="H391" s="10">
        <f t="shared" si="92"/>
        <v>9.9009900990099011E-3</v>
      </c>
      <c r="I391" s="10">
        <f t="shared" si="93"/>
        <v>0.24752475247524752</v>
      </c>
      <c r="J391" s="10">
        <f t="shared" si="94"/>
        <v>0.22727272727272727</v>
      </c>
      <c r="K391" s="10">
        <f t="shared" si="97"/>
        <v>24</v>
      </c>
      <c r="L391" s="10">
        <f t="shared" si="98"/>
        <v>19</v>
      </c>
      <c r="M391" s="10">
        <f t="shared" si="95"/>
        <v>0.51063829787234039</v>
      </c>
      <c r="N391" s="14">
        <f t="shared" si="96"/>
        <v>0.18811881188118812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0</v>
      </c>
      <c r="F392" s="9">
        <v>0</v>
      </c>
      <c r="G392" s="10">
        <f t="shared" si="91"/>
        <v>2.1276595744680851E-2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-2.1276595744680851E-2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0</v>
      </c>
      <c r="D395" s="9">
        <v>2</v>
      </c>
      <c r="E395" s="9">
        <v>1</v>
      </c>
      <c r="F395" s="9">
        <v>2</v>
      </c>
      <c r="G395" s="10" t="str">
        <f t="shared" si="91"/>
        <v/>
      </c>
      <c r="H395" s="10">
        <f t="shared" si="92"/>
        <v>1.9801980198019802E-2</v>
      </c>
      <c r="I395" s="10">
        <f t="shared" si="93"/>
        <v>9.9009900990099011E-3</v>
      </c>
      <c r="J395" s="10">
        <f t="shared" si="94"/>
        <v>2.2727272727272728E-2</v>
      </c>
      <c r="K395" s="10">
        <f t="shared" si="97"/>
        <v>1</v>
      </c>
      <c r="L395" s="10">
        <f t="shared" si="98"/>
        <v>0</v>
      </c>
      <c r="M395" s="10" t="str">
        <f t="shared" si="95"/>
        <v/>
      </c>
      <c r="N395" s="14">
        <f t="shared" si="96"/>
        <v>0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9.9009900990099011E-3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1</v>
      </c>
      <c r="D397" s="9">
        <v>3</v>
      </c>
      <c r="E397" s="9">
        <v>0</v>
      </c>
      <c r="F397" s="9">
        <v>0</v>
      </c>
      <c r="G397" s="10">
        <f t="shared" si="91"/>
        <v>2.1276595744680851E-2</v>
      </c>
      <c r="H397" s="10">
        <f t="shared" si="92"/>
        <v>2.9702970297029702E-2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-2.1276595744680851E-2</v>
      </c>
      <c r="N397" s="14">
        <f t="shared" si="96"/>
        <v>-2.9702970297029702E-2</v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1.1363636363636364E-2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0</v>
      </c>
      <c r="D405" s="9">
        <v>1</v>
      </c>
      <c r="E405" s="9">
        <v>3</v>
      </c>
      <c r="F405" s="9">
        <v>7</v>
      </c>
      <c r="G405" s="10" t="str">
        <f t="shared" si="91"/>
        <v/>
      </c>
      <c r="H405" s="10">
        <f t="shared" si="92"/>
        <v>9.9009900990099011E-3</v>
      </c>
      <c r="I405" s="10">
        <f t="shared" si="93"/>
        <v>2.9702970297029702E-2</v>
      </c>
      <c r="J405" s="10">
        <f t="shared" si="94"/>
        <v>7.9545454545454544E-2</v>
      </c>
      <c r="K405" s="10">
        <f t="shared" si="97"/>
        <v>1</v>
      </c>
      <c r="L405" s="10">
        <f t="shared" si="98"/>
        <v>6</v>
      </c>
      <c r="M405" s="10" t="str">
        <f t="shared" si="95"/>
        <v/>
      </c>
      <c r="N405" s="14">
        <f t="shared" si="96"/>
        <v>5.9405940594059403E-2</v>
      </c>
    </row>
    <row r="406" spans="1:14" x14ac:dyDescent="0.2">
      <c r="A406" s="8"/>
      <c r="B406" s="43" t="s">
        <v>378</v>
      </c>
      <c r="C406" s="40">
        <v>0</v>
      </c>
      <c r="D406" s="9">
        <v>0</v>
      </c>
      <c r="E406" s="9">
        <v>1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9.9009900990099011E-3</v>
      </c>
      <c r="J406" s="10">
        <f t="shared" si="94"/>
        <v>1.1363636363636364E-2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14" t="str">
        <f t="shared" si="96"/>
        <v/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1.1363636363636364E-2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5</v>
      </c>
      <c r="F410" s="9">
        <v>2</v>
      </c>
      <c r="G410" s="10" t="str">
        <f t="shared" si="91"/>
        <v/>
      </c>
      <c r="H410" s="10" t="str">
        <f t="shared" si="92"/>
        <v/>
      </c>
      <c r="I410" s="10">
        <f t="shared" si="93"/>
        <v>4.9504950495049507E-2</v>
      </c>
      <c r="J410" s="10">
        <f t="shared" si="94"/>
        <v>2.2727272727272728E-2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</v>
      </c>
      <c r="D413" s="9">
        <v>0</v>
      </c>
      <c r="E413" s="9">
        <v>4</v>
      </c>
      <c r="F413" s="9">
        <v>0</v>
      </c>
      <c r="G413" s="10">
        <f t="shared" si="91"/>
        <v>2.1276595744680851E-2</v>
      </c>
      <c r="H413" s="10" t="str">
        <f t="shared" si="92"/>
        <v/>
      </c>
      <c r="I413" s="10">
        <f t="shared" si="93"/>
        <v>3.9603960396039604E-2</v>
      </c>
      <c r="J413" s="10" t="str">
        <f t="shared" si="94"/>
        <v/>
      </c>
      <c r="K413" s="10">
        <f t="shared" si="97"/>
        <v>3</v>
      </c>
      <c r="L413" s="10" t="str">
        <f t="shared" si="98"/>
        <v xml:space="preserve"> </v>
      </c>
      <c r="M413" s="10">
        <f t="shared" si="95"/>
        <v>6.3829787234042548E-2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0</v>
      </c>
      <c r="D419" s="9">
        <v>1</v>
      </c>
      <c r="E419" s="9">
        <v>6</v>
      </c>
      <c r="F419" s="9">
        <v>2</v>
      </c>
      <c r="G419" s="10" t="str">
        <f t="shared" si="91"/>
        <v/>
      </c>
      <c r="H419" s="10">
        <f t="shared" si="92"/>
        <v>9.9009900990099011E-3</v>
      </c>
      <c r="I419" s="10">
        <f t="shared" si="93"/>
        <v>5.9405940594059403E-2</v>
      </c>
      <c r="J419" s="10">
        <f t="shared" si="94"/>
        <v>2.2727272727272728E-2</v>
      </c>
      <c r="K419" s="10">
        <f t="shared" si="97"/>
        <v>1</v>
      </c>
      <c r="L419" s="10">
        <f t="shared" si="98"/>
        <v>1</v>
      </c>
      <c r="M419" s="10" t="str">
        <f t="shared" si="95"/>
        <v/>
      </c>
      <c r="N419" s="14">
        <f t="shared" si="96"/>
        <v>9.9009900990099011E-3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0</v>
      </c>
      <c r="D422" s="9">
        <v>0</v>
      </c>
      <c r="E422" s="9">
        <v>2</v>
      </c>
      <c r="F422" s="9">
        <v>1</v>
      </c>
      <c r="G422" s="10" t="str">
        <f t="shared" si="91"/>
        <v/>
      </c>
      <c r="H422" s="10" t="str">
        <f t="shared" si="92"/>
        <v/>
      </c>
      <c r="I422" s="10">
        <f t="shared" si="93"/>
        <v>1.9801980198019802E-2</v>
      </c>
      <c r="J422" s="10">
        <f t="shared" si="94"/>
        <v>1.1363636363636364E-2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14" t="str">
        <f t="shared" si="96"/>
        <v/>
      </c>
    </row>
    <row r="423" spans="1:14" x14ac:dyDescent="0.2">
      <c r="A423" s="8"/>
      <c r="B423" s="43" t="s">
        <v>395</v>
      </c>
      <c r="C423" s="40">
        <v>1</v>
      </c>
      <c r="D423" s="9">
        <v>1</v>
      </c>
      <c r="E423" s="9">
        <v>4</v>
      </c>
      <c r="F423" s="9">
        <v>1</v>
      </c>
      <c r="G423" s="10">
        <f t="shared" si="91"/>
        <v>2.1276595744680851E-2</v>
      </c>
      <c r="H423" s="10">
        <f t="shared" si="92"/>
        <v>9.9009900990099011E-3</v>
      </c>
      <c r="I423" s="10">
        <f t="shared" si="93"/>
        <v>3.9603960396039604E-2</v>
      </c>
      <c r="J423" s="10">
        <f t="shared" si="94"/>
        <v>1.1363636363636364E-2</v>
      </c>
      <c r="K423" s="10">
        <f t="shared" si="97"/>
        <v>3</v>
      </c>
      <c r="L423" s="10">
        <f t="shared" si="98"/>
        <v>0</v>
      </c>
      <c r="M423" s="10">
        <f t="shared" si="95"/>
        <v>6.3829787234042548E-2</v>
      </c>
      <c r="N423" s="14">
        <f t="shared" si="96"/>
        <v>0</v>
      </c>
    </row>
    <row r="424" spans="1:14" x14ac:dyDescent="0.2">
      <c r="A424" s="8"/>
      <c r="B424" s="43" t="s">
        <v>396</v>
      </c>
      <c r="C424" s="40">
        <v>0</v>
      </c>
      <c r="D424" s="9">
        <v>0</v>
      </c>
      <c r="E424" s="9">
        <v>2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1.9801980198019802E-2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14" t="str">
        <f t="shared" si="96"/>
        <v/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1</v>
      </c>
      <c r="F426" s="9">
        <v>3</v>
      </c>
      <c r="G426" s="10" t="str">
        <f t="shared" si="91"/>
        <v/>
      </c>
      <c r="H426" s="10" t="str">
        <f t="shared" si="92"/>
        <v/>
      </c>
      <c r="I426" s="10">
        <f t="shared" si="93"/>
        <v>9.9009900990099011E-3</v>
      </c>
      <c r="J426" s="10">
        <f t="shared" si="94"/>
        <v>3.4090909090909088E-2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0</v>
      </c>
      <c r="E434" s="9">
        <v>1</v>
      </c>
      <c r="F434" s="9">
        <v>8</v>
      </c>
      <c r="G434" s="10" t="str">
        <f t="shared" si="91"/>
        <v/>
      </c>
      <c r="H434" s="10" t="str">
        <f t="shared" si="92"/>
        <v/>
      </c>
      <c r="I434" s="10">
        <f t="shared" si="93"/>
        <v>9.9009900990099011E-3</v>
      </c>
      <c r="J434" s="10">
        <f t="shared" si="94"/>
        <v>9.0909090909090912E-2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4" t="str">
        <f t="shared" si="96"/>
        <v/>
      </c>
    </row>
    <row r="435" spans="1:14" x14ac:dyDescent="0.2">
      <c r="A435" s="8"/>
      <c r="B435" s="43" t="s">
        <v>407</v>
      </c>
      <c r="C435" s="40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4" t="str">
        <f t="shared" ref="N435:N498" si="104">+IF(OR(AND(H435=""),(L435="")),"",H435*L435)</f>
        <v/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1</v>
      </c>
      <c r="E437" s="9">
        <v>0</v>
      </c>
      <c r="F437" s="9">
        <v>0</v>
      </c>
      <c r="G437" s="10" t="str">
        <f t="shared" si="99"/>
        <v/>
      </c>
      <c r="H437" s="10">
        <f t="shared" si="100"/>
        <v>9.9009900990099011E-3</v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>
        <f t="shared" si="106"/>
        <v>-1</v>
      </c>
      <c r="M437" s="10" t="str">
        <f t="shared" si="103"/>
        <v/>
      </c>
      <c r="N437" s="14">
        <f t="shared" si="104"/>
        <v>-9.9009900990099011E-3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1</v>
      </c>
      <c r="D444" s="9">
        <v>0</v>
      </c>
      <c r="E444" s="9">
        <v>0</v>
      </c>
      <c r="F444" s="9">
        <v>0</v>
      </c>
      <c r="G444" s="10">
        <f t="shared" si="99"/>
        <v>2.1276595744680851E-2</v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>
        <f t="shared" si="105"/>
        <v>-1</v>
      </c>
      <c r="L444" s="10" t="str">
        <f t="shared" si="106"/>
        <v xml:space="preserve"> </v>
      </c>
      <c r="M444" s="10">
        <f t="shared" si="103"/>
        <v>-2.1276595744680851E-2</v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1</v>
      </c>
      <c r="D446" s="9">
        <v>44</v>
      </c>
      <c r="E446" s="9">
        <v>0</v>
      </c>
      <c r="F446" s="9">
        <v>6</v>
      </c>
      <c r="G446" s="10">
        <f t="shared" si="99"/>
        <v>2.1276595744680851E-2</v>
      </c>
      <c r="H446" s="10">
        <f t="shared" si="100"/>
        <v>0.43564356435643564</v>
      </c>
      <c r="I446" s="10" t="str">
        <f t="shared" si="101"/>
        <v/>
      </c>
      <c r="J446" s="10">
        <f t="shared" si="102"/>
        <v>6.8181818181818177E-2</v>
      </c>
      <c r="K446" s="10">
        <f t="shared" si="105"/>
        <v>-1</v>
      </c>
      <c r="L446" s="10">
        <f t="shared" si="106"/>
        <v>-0.86363636363636365</v>
      </c>
      <c r="M446" s="10">
        <f t="shared" si="103"/>
        <v>-2.1276595744680851E-2</v>
      </c>
      <c r="N446" s="14">
        <f t="shared" si="104"/>
        <v>-0.37623762376237624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1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>
        <f t="shared" si="102"/>
        <v>1.1363636363636364E-2</v>
      </c>
      <c r="K448" s="10" t="str">
        <f t="shared" si="105"/>
        <v xml:space="preserve"> </v>
      </c>
      <c r="L448" s="10">
        <f t="shared" si="106"/>
        <v>1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6</v>
      </c>
      <c r="D450" s="9">
        <v>0</v>
      </c>
      <c r="E450" s="9">
        <v>0</v>
      </c>
      <c r="F450" s="9">
        <v>0</v>
      </c>
      <c r="G450" s="10">
        <f t="shared" si="99"/>
        <v>0.1276595744680851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-0.1276595744680851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9.9009900990099011E-3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1.1363636363636364E-2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4" t="str">
        <f t="shared" si="104"/>
        <v/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9.9009900990099011E-3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14">
        <f t="shared" si="104"/>
        <v>-9.9009900990099011E-3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1</v>
      </c>
      <c r="E477" s="9">
        <v>0</v>
      </c>
      <c r="F477" s="9">
        <v>7</v>
      </c>
      <c r="G477" s="10" t="str">
        <f t="shared" si="99"/>
        <v/>
      </c>
      <c r="H477" s="10">
        <f t="shared" si="100"/>
        <v>9.9009900990099011E-3</v>
      </c>
      <c r="I477" s="10" t="str">
        <f t="shared" si="101"/>
        <v/>
      </c>
      <c r="J477" s="10">
        <f t="shared" si="102"/>
        <v>7.9545454545454544E-2</v>
      </c>
      <c r="K477" s="10" t="str">
        <f t="shared" si="105"/>
        <v xml:space="preserve"> </v>
      </c>
      <c r="L477" s="10">
        <f t="shared" si="106"/>
        <v>6</v>
      </c>
      <c r="M477" s="10" t="str">
        <f t="shared" si="103"/>
        <v/>
      </c>
      <c r="N477" s="14">
        <f t="shared" si="104"/>
        <v>5.9405940594059403E-2</v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9.9009900990099011E-3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4">
        <f t="shared" si="104"/>
        <v>-9.9009900990099011E-3</v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1</v>
      </c>
      <c r="F485" s="9">
        <v>0</v>
      </c>
      <c r="G485" s="10" t="str">
        <f t="shared" si="99"/>
        <v/>
      </c>
      <c r="H485" s="10" t="str">
        <f t="shared" si="100"/>
        <v/>
      </c>
      <c r="I485" s="10">
        <f t="shared" si="101"/>
        <v>9.9009900990099011E-3</v>
      </c>
      <c r="J485" s="10" t="str">
        <f t="shared" si="102"/>
        <v/>
      </c>
      <c r="K485" s="10">
        <f t="shared" si="105"/>
        <v>1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1</v>
      </c>
      <c r="D487" s="9">
        <v>0</v>
      </c>
      <c r="E487" s="9">
        <v>0</v>
      </c>
      <c r="F487" s="9">
        <v>0</v>
      </c>
      <c r="G487" s="10">
        <f t="shared" si="99"/>
        <v>2.1276595744680851E-2</v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 t="str">
        <f t="shared" si="106"/>
        <v xml:space="preserve"> </v>
      </c>
      <c r="M487" s="10">
        <f t="shared" si="103"/>
        <v>-2.1276595744680851E-2</v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2.2727272727272728E-2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0</v>
      </c>
      <c r="E499" s="9">
        <v>0</v>
      </c>
      <c r="F499" s="9">
        <v>5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5.6818181818181816E-2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4" t="str">
        <f t="shared" ref="N499:N562" si="112">+IF(OR(AND(H499=""),(L499="")),"",H499*L499)</f>
        <v/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0</v>
      </c>
      <c r="E563" s="9">
        <v>2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1.9801980198019802E-2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4" t="str">
        <f t="shared" ref="N563:N604" si="120">+IF(OR(AND(H563=""),(L563="")),"",H563*L563)</f>
        <v/>
      </c>
    </row>
    <row r="564" spans="1:14" x14ac:dyDescent="0.2">
      <c r="A564" s="8"/>
      <c r="B564" s="43" t="s">
        <v>536</v>
      </c>
      <c r="C564" s="40">
        <v>0</v>
      </c>
      <c r="D564" s="9">
        <v>0</v>
      </c>
      <c r="E564" s="9">
        <v>2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1.9801980198019802E-2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4" t="str">
        <f t="shared" si="120"/>
        <v/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9.9009900990099011E-3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14">
        <f t="shared" si="120"/>
        <v>-9.9009900990099011E-3</v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9.9009900990099011E-3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-9.9009900990099011E-3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4" t="str">
        <f t="shared" si="120"/>
        <v/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1.1363636363636364E-2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14" t="str">
        <f t="shared" si="120"/>
        <v/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1.1363636363636364E-2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6</v>
      </c>
      <c r="D592" s="9">
        <v>24</v>
      </c>
      <c r="E592" s="9">
        <v>0</v>
      </c>
      <c r="F592" s="9">
        <v>0</v>
      </c>
      <c r="G592" s="10">
        <f t="shared" si="115"/>
        <v>0.1276595744680851</v>
      </c>
      <c r="H592" s="10">
        <f t="shared" si="116"/>
        <v>0.23762376237623761</v>
      </c>
      <c r="I592" s="10" t="str">
        <f t="shared" si="117"/>
        <v/>
      </c>
      <c r="J592" s="10" t="str">
        <f t="shared" si="118"/>
        <v/>
      </c>
      <c r="K592" s="10">
        <f t="shared" si="121"/>
        <v>-1</v>
      </c>
      <c r="L592" s="10">
        <f t="shared" si="122"/>
        <v>-1</v>
      </c>
      <c r="M592" s="10">
        <f t="shared" si="119"/>
        <v>-0.1276595744680851</v>
      </c>
      <c r="N592" s="14">
        <f t="shared" si="120"/>
        <v>-0.23762376237623761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2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2.2727272727272728E-2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9</v>
      </c>
      <c r="D612" s="31">
        <f>SUM(D613:D640)</f>
        <v>6</v>
      </c>
      <c r="E612" s="31">
        <f>SUM(E613:E640)</f>
        <v>21</v>
      </c>
      <c r="F612" s="31">
        <f>SUM(F613:F640)</f>
        <v>20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1.3333333333333333</v>
      </c>
      <c r="L612" s="32">
        <f>+IF(AND(D612=0,F612=0),"",IF(D612=0,1,IF(F612=0,-1,(F612-D612)/D612)))</f>
        <v>2.3333333333333335</v>
      </c>
      <c r="M612" s="32">
        <f t="shared" ref="M612:M640" si="127">+IF(OR(AND(G612=""),(K612="")),"",G612*K612)</f>
        <v>1.3333333333333333</v>
      </c>
      <c r="N612" s="33">
        <f t="shared" ref="N612:N640" si="128">+IF(OR(AND(H612=""),(L612="")),"",H612*L612)</f>
        <v>2.3333333333333335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0</v>
      </c>
      <c r="D614" s="9">
        <v>0</v>
      </c>
      <c r="E614" s="9">
        <v>1</v>
      </c>
      <c r="F614" s="9">
        <v>2</v>
      </c>
      <c r="G614" s="10" t="str">
        <f t="shared" si="123"/>
        <v/>
      </c>
      <c r="H614" s="10" t="str">
        <f t="shared" si="124"/>
        <v/>
      </c>
      <c r="I614" s="10">
        <f t="shared" si="125"/>
        <v>4.7619047619047616E-2</v>
      </c>
      <c r="J614" s="10">
        <f t="shared" si="126"/>
        <v>0.1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14" t="str">
        <f t="shared" si="128"/>
        <v/>
      </c>
    </row>
    <row r="615" spans="1:14" ht="25.5" x14ac:dyDescent="0.2">
      <c r="A615" s="8"/>
      <c r="B615" s="43" t="s">
        <v>579</v>
      </c>
      <c r="C615" s="40">
        <v>3</v>
      </c>
      <c r="D615" s="9">
        <v>1</v>
      </c>
      <c r="E615" s="9">
        <v>5</v>
      </c>
      <c r="F615" s="9">
        <v>2</v>
      </c>
      <c r="G615" s="10">
        <f t="shared" si="123"/>
        <v>0.33333333333333331</v>
      </c>
      <c r="H615" s="10">
        <f t="shared" si="124"/>
        <v>0.16666666666666666</v>
      </c>
      <c r="I615" s="10">
        <f t="shared" si="125"/>
        <v>0.23809523809523808</v>
      </c>
      <c r="J615" s="10">
        <f t="shared" si="126"/>
        <v>0.1</v>
      </c>
      <c r="K615" s="10">
        <f t="shared" si="129"/>
        <v>0.66666666666666663</v>
      </c>
      <c r="L615" s="10">
        <f t="shared" si="130"/>
        <v>1</v>
      </c>
      <c r="M615" s="10">
        <f t="shared" si="127"/>
        <v>0.22222222222222221</v>
      </c>
      <c r="N615" s="14">
        <f t="shared" si="128"/>
        <v>0.16666666666666666</v>
      </c>
    </row>
    <row r="616" spans="1:14" x14ac:dyDescent="0.2">
      <c r="A616" s="8"/>
      <c r="B616" s="43" t="s">
        <v>580</v>
      </c>
      <c r="C616" s="40">
        <v>4</v>
      </c>
      <c r="D616" s="9">
        <v>1</v>
      </c>
      <c r="E616" s="9">
        <v>15</v>
      </c>
      <c r="F616" s="9">
        <v>4</v>
      </c>
      <c r="G616" s="10">
        <f t="shared" si="123"/>
        <v>0.44444444444444442</v>
      </c>
      <c r="H616" s="10">
        <f t="shared" si="124"/>
        <v>0.16666666666666666</v>
      </c>
      <c r="I616" s="10">
        <f t="shared" si="125"/>
        <v>0.7142857142857143</v>
      </c>
      <c r="J616" s="10">
        <f t="shared" si="126"/>
        <v>0.2</v>
      </c>
      <c r="K616" s="10">
        <f t="shared" si="129"/>
        <v>2.75</v>
      </c>
      <c r="L616" s="10">
        <f t="shared" si="130"/>
        <v>3</v>
      </c>
      <c r="M616" s="10">
        <f t="shared" si="127"/>
        <v>1.2222222222222221</v>
      </c>
      <c r="N616" s="14">
        <f t="shared" si="128"/>
        <v>0.5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0.16666666666666666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14">
        <f t="shared" si="128"/>
        <v>-0.16666666666666666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0</v>
      </c>
      <c r="D630" s="9">
        <v>3</v>
      </c>
      <c r="E630" s="9">
        <v>0</v>
      </c>
      <c r="F630" s="9">
        <v>9</v>
      </c>
      <c r="G630" s="10" t="str">
        <f t="shared" si="123"/>
        <v/>
      </c>
      <c r="H630" s="10">
        <f t="shared" si="124"/>
        <v>0.5</v>
      </c>
      <c r="I630" s="10" t="str">
        <f t="shared" si="125"/>
        <v/>
      </c>
      <c r="J630" s="10">
        <f t="shared" si="126"/>
        <v>0.45</v>
      </c>
      <c r="K630" s="10" t="str">
        <f t="shared" si="129"/>
        <v xml:space="preserve"> </v>
      </c>
      <c r="L630" s="10">
        <f t="shared" si="130"/>
        <v>2</v>
      </c>
      <c r="M630" s="10" t="str">
        <f t="shared" si="127"/>
        <v/>
      </c>
      <c r="N630" s="14">
        <f t="shared" si="128"/>
        <v>1</v>
      </c>
    </row>
    <row r="631" spans="1:14" x14ac:dyDescent="0.2">
      <c r="A631" s="8"/>
      <c r="B631" s="43" t="s">
        <v>595</v>
      </c>
      <c r="C631" s="40">
        <v>0</v>
      </c>
      <c r="D631" s="9">
        <v>0</v>
      </c>
      <c r="E631" s="9">
        <v>0</v>
      </c>
      <c r="F631" s="9">
        <v>1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0.05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14" t="str">
        <f t="shared" si="128"/>
        <v/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0.1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2</v>
      </c>
      <c r="D640" s="15">
        <v>0</v>
      </c>
      <c r="E640" s="15">
        <v>0</v>
      </c>
      <c r="F640" s="15">
        <v>0</v>
      </c>
      <c r="G640" s="16">
        <f t="shared" si="123"/>
        <v>0.22222222222222221</v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>
        <f t="shared" si="129"/>
        <v>-1</v>
      </c>
      <c r="L640" s="16" t="str">
        <f t="shared" si="130"/>
        <v xml:space="preserve"> </v>
      </c>
      <c r="M640" s="16">
        <f t="shared" si="127"/>
        <v>-0.22222222222222221</v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640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641</v>
      </c>
      <c r="C9" s="31">
        <f>+C22+C81+C188+C371+C612</f>
        <v>4484</v>
      </c>
      <c r="D9" s="31">
        <f>+D22+D81+D188+D371+D612</f>
        <v>2943</v>
      </c>
      <c r="E9" s="31">
        <f>+E22+E81+E188+E371+E612</f>
        <v>4471</v>
      </c>
      <c r="F9" s="31">
        <f>+F22+F81+F188+F371+F612</f>
        <v>2622</v>
      </c>
      <c r="G9" s="32">
        <f>SUM(G10:G14)</f>
        <v>1</v>
      </c>
      <c r="H9" s="32">
        <f>SUM(H10:H14)</f>
        <v>0.99999999999999989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-2.8991971454058875E-3</v>
      </c>
      <c r="L9" s="32">
        <f t="shared" si="0"/>
        <v>-0.109072375127421</v>
      </c>
      <c r="M9" s="32">
        <f t="shared" ref="M9:N14" si="1">+IF(OR(AND(G9=""),(K9="")),"",G9*K9)</f>
        <v>-2.8991971454058875E-3</v>
      </c>
      <c r="N9" s="33">
        <f t="shared" si="1"/>
        <v>-0.10907237512742099</v>
      </c>
    </row>
    <row r="10" spans="1:14" x14ac:dyDescent="0.2">
      <c r="A10" s="8"/>
      <c r="B10" s="42" t="s">
        <v>10</v>
      </c>
      <c r="C10" s="40">
        <f>+C22</f>
        <v>156</v>
      </c>
      <c r="D10" s="9">
        <f>+D22</f>
        <v>108</v>
      </c>
      <c r="E10" s="9">
        <f>+E22</f>
        <v>207</v>
      </c>
      <c r="F10" s="9">
        <f>+F22</f>
        <v>117</v>
      </c>
      <c r="G10" s="10">
        <f t="shared" ref="G10:J14" si="2">+C10/C$9</f>
        <v>3.4790365744870648E-2</v>
      </c>
      <c r="H10" s="10">
        <f t="shared" si="2"/>
        <v>3.669724770642202E-2</v>
      </c>
      <c r="I10" s="10">
        <f t="shared" si="2"/>
        <v>4.6298367255647503E-2</v>
      </c>
      <c r="J10" s="10">
        <f t="shared" si="2"/>
        <v>4.462242562929062E-2</v>
      </c>
      <c r="K10" s="10">
        <f t="shared" si="0"/>
        <v>0.32692307692307693</v>
      </c>
      <c r="L10" s="10">
        <f t="shared" si="0"/>
        <v>8.3333333333333329E-2</v>
      </c>
      <c r="M10" s="10">
        <f t="shared" si="1"/>
        <v>1.1373773416592327E-2</v>
      </c>
      <c r="N10" s="14">
        <f t="shared" si="1"/>
        <v>3.0581039755351682E-3</v>
      </c>
    </row>
    <row r="11" spans="1:14" x14ac:dyDescent="0.2">
      <c r="A11" s="8"/>
      <c r="B11" s="43" t="s">
        <v>11</v>
      </c>
      <c r="C11" s="40">
        <f>+C81</f>
        <v>618</v>
      </c>
      <c r="D11" s="9">
        <f>+D81</f>
        <v>389</v>
      </c>
      <c r="E11" s="9">
        <f>+E81</f>
        <v>375</v>
      </c>
      <c r="F11" s="9">
        <f>+F81</f>
        <v>214</v>
      </c>
      <c r="G11" s="10">
        <f t="shared" si="2"/>
        <v>0.13782337198929528</v>
      </c>
      <c r="H11" s="10">
        <f t="shared" si="2"/>
        <v>0.13217804960924226</v>
      </c>
      <c r="I11" s="10">
        <f t="shared" si="2"/>
        <v>8.3873853723999109E-2</v>
      </c>
      <c r="J11" s="10">
        <f t="shared" si="2"/>
        <v>8.1617086193745234E-2</v>
      </c>
      <c r="K11" s="10">
        <f t="shared" si="0"/>
        <v>-0.39320388349514562</v>
      </c>
      <c r="L11" s="10">
        <f t="shared" si="0"/>
        <v>-0.44987146529562982</v>
      </c>
      <c r="M11" s="10">
        <f t="shared" si="1"/>
        <v>-5.4192685102586978E-2</v>
      </c>
      <c r="N11" s="14">
        <f t="shared" si="1"/>
        <v>-5.9463132857628269E-2</v>
      </c>
    </row>
    <row r="12" spans="1:14" ht="25.5" x14ac:dyDescent="0.2">
      <c r="A12" s="8"/>
      <c r="B12" s="43" t="s">
        <v>12</v>
      </c>
      <c r="C12" s="40">
        <f>+C188</f>
        <v>1154</v>
      </c>
      <c r="D12" s="9">
        <f>+D188</f>
        <v>636</v>
      </c>
      <c r="E12" s="9">
        <f>+E188</f>
        <v>888</v>
      </c>
      <c r="F12" s="9">
        <f>+F188</f>
        <v>413</v>
      </c>
      <c r="G12" s="10">
        <f t="shared" si="2"/>
        <v>0.25735950044603034</v>
      </c>
      <c r="H12" s="10">
        <f t="shared" si="2"/>
        <v>0.21610601427115189</v>
      </c>
      <c r="I12" s="10">
        <f t="shared" si="2"/>
        <v>0.19861328561842989</v>
      </c>
      <c r="J12" s="10">
        <f t="shared" si="2"/>
        <v>0.15751334858886346</v>
      </c>
      <c r="K12" s="10">
        <f t="shared" si="0"/>
        <v>-0.23050259965337955</v>
      </c>
      <c r="L12" s="10">
        <f t="shared" si="0"/>
        <v>-0.35062893081761004</v>
      </c>
      <c r="M12" s="10">
        <f t="shared" si="1"/>
        <v>-5.9322033898305086E-2</v>
      </c>
      <c r="N12" s="14">
        <f t="shared" si="1"/>
        <v>-7.5773020727149171E-2</v>
      </c>
    </row>
    <row r="13" spans="1:14" x14ac:dyDescent="0.2">
      <c r="A13" s="8"/>
      <c r="B13" s="43" t="s">
        <v>13</v>
      </c>
      <c r="C13" s="40">
        <f>+C371</f>
        <v>1675</v>
      </c>
      <c r="D13" s="9">
        <f>+D371</f>
        <v>1186</v>
      </c>
      <c r="E13" s="9">
        <f>+E371</f>
        <v>1753</v>
      </c>
      <c r="F13" s="9">
        <f>+F371</f>
        <v>1143</v>
      </c>
      <c r="G13" s="10">
        <f t="shared" si="2"/>
        <v>0.37355040142729706</v>
      </c>
      <c r="H13" s="10">
        <f t="shared" si="2"/>
        <v>0.40299014610941214</v>
      </c>
      <c r="I13" s="10">
        <f t="shared" si="2"/>
        <v>0.39208230820845447</v>
      </c>
      <c r="J13" s="10">
        <f t="shared" si="2"/>
        <v>0.43592677345537756</v>
      </c>
      <c r="K13" s="10">
        <f t="shared" si="0"/>
        <v>4.6567164179104475E-2</v>
      </c>
      <c r="L13" s="10">
        <f t="shared" si="0"/>
        <v>-3.6256323777403038E-2</v>
      </c>
      <c r="M13" s="10">
        <f t="shared" si="1"/>
        <v>1.7395182872435324E-2</v>
      </c>
      <c r="N13" s="14">
        <f t="shared" si="1"/>
        <v>-1.4610941216445803E-2</v>
      </c>
    </row>
    <row r="14" spans="1:14" ht="15.75" thickBot="1" x14ac:dyDescent="0.25">
      <c r="A14" s="8"/>
      <c r="B14" s="44" t="s">
        <v>14</v>
      </c>
      <c r="C14" s="41">
        <f>+C612</f>
        <v>881</v>
      </c>
      <c r="D14" s="15">
        <f>+D612</f>
        <v>624</v>
      </c>
      <c r="E14" s="15">
        <f>+E612</f>
        <v>1248</v>
      </c>
      <c r="F14" s="15">
        <f>+F612</f>
        <v>735</v>
      </c>
      <c r="G14" s="16">
        <f t="shared" si="2"/>
        <v>0.19647636039250668</v>
      </c>
      <c r="H14" s="16">
        <f t="shared" si="2"/>
        <v>0.21202854230377166</v>
      </c>
      <c r="I14" s="16">
        <f t="shared" si="2"/>
        <v>0.279132185193469</v>
      </c>
      <c r="J14" s="16">
        <f t="shared" si="2"/>
        <v>0.2803203661327231</v>
      </c>
      <c r="K14" s="16">
        <f t="shared" si="0"/>
        <v>0.41657207718501704</v>
      </c>
      <c r="L14" s="16">
        <f t="shared" si="0"/>
        <v>0.17788461538461539</v>
      </c>
      <c r="M14" s="16">
        <f t="shared" si="1"/>
        <v>8.1846565566458515E-2</v>
      </c>
      <c r="N14" s="17">
        <f t="shared" si="1"/>
        <v>3.7716615698267078E-2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156</v>
      </c>
      <c r="D22" s="31">
        <f>SUM(D23:D73)</f>
        <v>108</v>
      </c>
      <c r="E22" s="31">
        <f>SUM(E23:E73)</f>
        <v>207</v>
      </c>
      <c r="F22" s="31">
        <f>SUM(F23:F73)</f>
        <v>117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0.32692307692307693</v>
      </c>
      <c r="L22" s="32">
        <f>+IF(AND(D22=0,F22=0),"",IF(D22=0,1,IF(F22=0,-1,(F22-D22)/D22)))</f>
        <v>8.3333333333333329E-2</v>
      </c>
      <c r="M22" s="32">
        <f t="shared" ref="M22:M53" si="7">+IF(OR(AND(G22=""),(K22="")),"",G22*K22)</f>
        <v>0.32692307692307693</v>
      </c>
      <c r="N22" s="33">
        <f t="shared" ref="N22:N53" si="8">+IF(OR(AND(H22=""),(L22="")),"",H22*L22)</f>
        <v>8.3333333333333329E-2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</v>
      </c>
      <c r="D24" s="9">
        <v>0</v>
      </c>
      <c r="E24" s="9">
        <v>20</v>
      </c>
      <c r="F24" s="9">
        <v>16</v>
      </c>
      <c r="G24" s="10">
        <f t="shared" si="3"/>
        <v>1.282051282051282E-2</v>
      </c>
      <c r="H24" s="10" t="str">
        <f t="shared" si="4"/>
        <v/>
      </c>
      <c r="I24" s="10">
        <f t="shared" si="5"/>
        <v>9.6618357487922704E-2</v>
      </c>
      <c r="J24" s="10">
        <f t="shared" si="6"/>
        <v>0.13675213675213677</v>
      </c>
      <c r="K24" s="10">
        <f t="shared" si="9"/>
        <v>9</v>
      </c>
      <c r="L24" s="10">
        <f t="shared" si="10"/>
        <v>1</v>
      </c>
      <c r="M24" s="10">
        <f t="shared" si="7"/>
        <v>0.11538461538461538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19</v>
      </c>
      <c r="F25" s="9">
        <v>8</v>
      </c>
      <c r="G25" s="10" t="str">
        <f t="shared" si="3"/>
        <v/>
      </c>
      <c r="H25" s="10" t="str">
        <f t="shared" si="4"/>
        <v/>
      </c>
      <c r="I25" s="10">
        <f t="shared" si="5"/>
        <v>9.1787439613526575E-2</v>
      </c>
      <c r="J25" s="10">
        <f t="shared" si="6"/>
        <v>6.8376068376068383E-2</v>
      </c>
      <c r="K25" s="10">
        <f t="shared" si="9"/>
        <v>1</v>
      </c>
      <c r="L25" s="10">
        <f t="shared" si="10"/>
        <v>1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135</v>
      </c>
      <c r="F26" s="9">
        <v>78</v>
      </c>
      <c r="G26" s="10" t="str">
        <f t="shared" si="3"/>
        <v/>
      </c>
      <c r="H26" s="10" t="str">
        <f t="shared" si="4"/>
        <v/>
      </c>
      <c r="I26" s="10">
        <f t="shared" si="5"/>
        <v>0.65217391304347827</v>
      </c>
      <c r="J26" s="10">
        <f t="shared" si="6"/>
        <v>0.66666666666666663</v>
      </c>
      <c r="K26" s="10">
        <f t="shared" si="9"/>
        <v>1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2</v>
      </c>
      <c r="E27" s="9">
        <v>23</v>
      </c>
      <c r="F27" s="9">
        <v>5</v>
      </c>
      <c r="G27" s="10" t="str">
        <f t="shared" si="3"/>
        <v/>
      </c>
      <c r="H27" s="10">
        <f t="shared" si="4"/>
        <v>1.8518518518518517E-2</v>
      </c>
      <c r="I27" s="10">
        <f t="shared" si="5"/>
        <v>0.1111111111111111</v>
      </c>
      <c r="J27" s="10">
        <f t="shared" si="6"/>
        <v>4.2735042735042736E-2</v>
      </c>
      <c r="K27" s="10">
        <f t="shared" si="9"/>
        <v>1</v>
      </c>
      <c r="L27" s="10">
        <f t="shared" si="10"/>
        <v>1.5</v>
      </c>
      <c r="M27" s="10" t="str">
        <f t="shared" si="7"/>
        <v/>
      </c>
      <c r="N27" s="14">
        <f t="shared" si="8"/>
        <v>2.7777777777777776E-2</v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1</v>
      </c>
      <c r="F28" s="9">
        <v>0</v>
      </c>
      <c r="G28" s="10" t="str">
        <f t="shared" si="3"/>
        <v/>
      </c>
      <c r="H28" s="10" t="str">
        <f t="shared" si="4"/>
        <v/>
      </c>
      <c r="I28" s="10">
        <f t="shared" si="5"/>
        <v>4.830917874396135E-3</v>
      </c>
      <c r="J28" s="10" t="str">
        <f t="shared" si="6"/>
        <v/>
      </c>
      <c r="K28" s="10">
        <f t="shared" si="9"/>
        <v>1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1</v>
      </c>
      <c r="D29" s="9">
        <v>0</v>
      </c>
      <c r="E29" s="9">
        <v>0</v>
      </c>
      <c r="F29" s="9">
        <v>1</v>
      </c>
      <c r="G29" s="10">
        <f t="shared" si="3"/>
        <v>6.41025641025641E-3</v>
      </c>
      <c r="H29" s="10" t="str">
        <f t="shared" si="4"/>
        <v/>
      </c>
      <c r="I29" s="10" t="str">
        <f t="shared" si="5"/>
        <v/>
      </c>
      <c r="J29" s="10">
        <f t="shared" si="6"/>
        <v>8.5470085470085479E-3</v>
      </c>
      <c r="K29" s="10">
        <f t="shared" si="9"/>
        <v>-1</v>
      </c>
      <c r="L29" s="10">
        <f t="shared" si="10"/>
        <v>1</v>
      </c>
      <c r="M29" s="10">
        <f t="shared" si="7"/>
        <v>-6.41025641025641E-3</v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62</v>
      </c>
      <c r="D30" s="9">
        <v>36</v>
      </c>
      <c r="E30" s="9">
        <v>0</v>
      </c>
      <c r="F30" s="9">
        <v>1</v>
      </c>
      <c r="G30" s="10">
        <f t="shared" si="3"/>
        <v>0.39743589743589741</v>
      </c>
      <c r="H30" s="10">
        <f t="shared" si="4"/>
        <v>0.33333333333333331</v>
      </c>
      <c r="I30" s="10" t="str">
        <f t="shared" si="5"/>
        <v/>
      </c>
      <c r="J30" s="10">
        <f t="shared" si="6"/>
        <v>8.5470085470085479E-3</v>
      </c>
      <c r="K30" s="10">
        <f t="shared" si="9"/>
        <v>-1</v>
      </c>
      <c r="L30" s="10">
        <f t="shared" si="10"/>
        <v>-0.97222222222222221</v>
      </c>
      <c r="M30" s="10">
        <f t="shared" si="7"/>
        <v>-0.39743589743589741</v>
      </c>
      <c r="N30" s="14">
        <f t="shared" si="8"/>
        <v>-0.32407407407407407</v>
      </c>
    </row>
    <row r="31" spans="1:14" x14ac:dyDescent="0.2">
      <c r="A31" s="8"/>
      <c r="B31" s="43" t="s">
        <v>26</v>
      </c>
      <c r="C31" s="40">
        <v>1</v>
      </c>
      <c r="D31" s="9">
        <v>0</v>
      </c>
      <c r="E31" s="9">
        <v>0</v>
      </c>
      <c r="F31" s="9">
        <v>0</v>
      </c>
      <c r="G31" s="10">
        <f t="shared" si="3"/>
        <v>6.41025641025641E-3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-6.41025641025641E-3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</v>
      </c>
      <c r="D33" s="9">
        <v>1</v>
      </c>
      <c r="E33" s="9">
        <v>0</v>
      </c>
      <c r="F33" s="9">
        <v>0</v>
      </c>
      <c r="G33" s="10">
        <f t="shared" si="3"/>
        <v>6.41025641025641E-3</v>
      </c>
      <c r="H33" s="10">
        <f t="shared" si="4"/>
        <v>9.2592592592592587E-3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-6.41025641025641E-3</v>
      </c>
      <c r="N33" s="14">
        <f t="shared" si="8"/>
        <v>-9.2592592592592587E-3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9.2592592592592587E-3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4">
        <f t="shared" si="8"/>
        <v>-9.2592592592592587E-3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4.830917874396135E-3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2</v>
      </c>
      <c r="D47" s="9">
        <v>0</v>
      </c>
      <c r="E47" s="9">
        <v>0</v>
      </c>
      <c r="F47" s="9">
        <v>0</v>
      </c>
      <c r="G47" s="10">
        <f t="shared" si="3"/>
        <v>1.282051282051282E-2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-1.282051282051282E-2</v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4</v>
      </c>
      <c r="D48" s="9">
        <v>2</v>
      </c>
      <c r="E48" s="9">
        <v>2</v>
      </c>
      <c r="F48" s="9">
        <v>0</v>
      </c>
      <c r="G48" s="10">
        <f t="shared" si="3"/>
        <v>2.564102564102564E-2</v>
      </c>
      <c r="H48" s="10">
        <f t="shared" si="4"/>
        <v>1.8518518518518517E-2</v>
      </c>
      <c r="I48" s="10">
        <f t="shared" si="5"/>
        <v>9.6618357487922701E-3</v>
      </c>
      <c r="J48" s="10" t="str">
        <f t="shared" si="6"/>
        <v/>
      </c>
      <c r="K48" s="10">
        <f t="shared" si="9"/>
        <v>-0.5</v>
      </c>
      <c r="L48" s="10">
        <f t="shared" si="10"/>
        <v>-1</v>
      </c>
      <c r="M48" s="10">
        <f t="shared" si="7"/>
        <v>-1.282051282051282E-2</v>
      </c>
      <c r="N48" s="14">
        <f t="shared" si="8"/>
        <v>-1.8518518518518517E-2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9.2592592592592587E-3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4">
        <f t="shared" si="8"/>
        <v>-9.2592592592592587E-3</v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9.2592592592592587E-3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-9.2592592592592587E-3</v>
      </c>
    </row>
    <row r="53" spans="1:14" x14ac:dyDescent="0.2">
      <c r="A53" s="8"/>
      <c r="B53" s="43" t="s">
        <v>48</v>
      </c>
      <c r="C53" s="40">
        <v>4</v>
      </c>
      <c r="D53" s="9">
        <v>1</v>
      </c>
      <c r="E53" s="9">
        <v>1</v>
      </c>
      <c r="F53" s="9">
        <v>0</v>
      </c>
      <c r="G53" s="10">
        <f t="shared" si="3"/>
        <v>2.564102564102564E-2</v>
      </c>
      <c r="H53" s="10">
        <f t="shared" si="4"/>
        <v>9.2592592592592587E-3</v>
      </c>
      <c r="I53" s="10">
        <f t="shared" si="5"/>
        <v>4.830917874396135E-3</v>
      </c>
      <c r="J53" s="10" t="str">
        <f t="shared" si="6"/>
        <v/>
      </c>
      <c r="K53" s="10">
        <f t="shared" si="9"/>
        <v>-0.75</v>
      </c>
      <c r="L53" s="10">
        <f t="shared" si="10"/>
        <v>-1</v>
      </c>
      <c r="M53" s="10">
        <f t="shared" si="7"/>
        <v>-1.9230769230769232E-2</v>
      </c>
      <c r="N53" s="14">
        <f t="shared" si="8"/>
        <v>-9.2592592592592587E-3</v>
      </c>
    </row>
    <row r="54" spans="1:14" x14ac:dyDescent="0.2">
      <c r="A54" s="8"/>
      <c r="B54" s="43" t="s">
        <v>49</v>
      </c>
      <c r="C54" s="40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6.41025641025641E-3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-6.41025641025641E-3</v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34</v>
      </c>
      <c r="D57" s="9">
        <v>11</v>
      </c>
      <c r="E57" s="9">
        <v>1</v>
      </c>
      <c r="F57" s="9">
        <v>0</v>
      </c>
      <c r="G57" s="10">
        <f t="shared" si="11"/>
        <v>0.21794871794871795</v>
      </c>
      <c r="H57" s="10">
        <f t="shared" si="12"/>
        <v>0.10185185185185185</v>
      </c>
      <c r="I57" s="10">
        <f t="shared" si="13"/>
        <v>4.830917874396135E-3</v>
      </c>
      <c r="J57" s="10" t="str">
        <f t="shared" si="14"/>
        <v/>
      </c>
      <c r="K57" s="10">
        <f t="shared" si="17"/>
        <v>-0.97058823529411764</v>
      </c>
      <c r="L57" s="10">
        <f t="shared" si="18"/>
        <v>-1</v>
      </c>
      <c r="M57" s="10">
        <f t="shared" si="15"/>
        <v>-0.21153846153846154</v>
      </c>
      <c r="N57" s="14">
        <f t="shared" si="16"/>
        <v>-0.10185185185185185</v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9.2592592592592587E-3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4">
        <f t="shared" si="16"/>
        <v>-9.2592592592592587E-3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</v>
      </c>
      <c r="D62" s="9">
        <v>0</v>
      </c>
      <c r="E62" s="9">
        <v>0</v>
      </c>
      <c r="F62" s="9">
        <v>1</v>
      </c>
      <c r="G62" s="10">
        <f t="shared" si="11"/>
        <v>1.282051282051282E-2</v>
      </c>
      <c r="H62" s="10" t="str">
        <f t="shared" si="12"/>
        <v/>
      </c>
      <c r="I62" s="10" t="str">
        <f t="shared" si="13"/>
        <v/>
      </c>
      <c r="J62" s="10">
        <f t="shared" si="14"/>
        <v>8.5470085470085479E-3</v>
      </c>
      <c r="K62" s="10">
        <f t="shared" si="17"/>
        <v>-1</v>
      </c>
      <c r="L62" s="10">
        <f t="shared" si="18"/>
        <v>1</v>
      </c>
      <c r="M62" s="10">
        <f t="shared" si="15"/>
        <v>-1.282051282051282E-2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2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1.7094017094017096E-2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9</v>
      </c>
      <c r="D64" s="9">
        <v>11</v>
      </c>
      <c r="E64" s="9">
        <v>0</v>
      </c>
      <c r="F64" s="9">
        <v>0</v>
      </c>
      <c r="G64" s="10">
        <f t="shared" si="11"/>
        <v>5.7692307692307696E-2</v>
      </c>
      <c r="H64" s="10">
        <f t="shared" si="12"/>
        <v>0.10185185185185185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-5.7692307692307696E-2</v>
      </c>
      <c r="N64" s="14">
        <f t="shared" si="16"/>
        <v>-0.10185185185185185</v>
      </c>
    </row>
    <row r="65" spans="1:14" x14ac:dyDescent="0.2">
      <c r="A65" s="8"/>
      <c r="B65" s="43" t="s">
        <v>60</v>
      </c>
      <c r="C65" s="40">
        <v>8</v>
      </c>
      <c r="D65" s="9">
        <v>20</v>
      </c>
      <c r="E65" s="9">
        <v>2</v>
      </c>
      <c r="F65" s="9">
        <v>2</v>
      </c>
      <c r="G65" s="10">
        <f t="shared" si="11"/>
        <v>5.128205128205128E-2</v>
      </c>
      <c r="H65" s="10">
        <f t="shared" si="12"/>
        <v>0.18518518518518517</v>
      </c>
      <c r="I65" s="10">
        <f t="shared" si="13"/>
        <v>9.6618357487922701E-3</v>
      </c>
      <c r="J65" s="10">
        <f t="shared" si="14"/>
        <v>1.7094017094017096E-2</v>
      </c>
      <c r="K65" s="10">
        <f t="shared" si="17"/>
        <v>-0.75</v>
      </c>
      <c r="L65" s="10">
        <f t="shared" si="18"/>
        <v>-0.9</v>
      </c>
      <c r="M65" s="10">
        <f t="shared" si="15"/>
        <v>-3.8461538461538464E-2</v>
      </c>
      <c r="N65" s="14">
        <f t="shared" si="16"/>
        <v>-0.16666666666666666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22</v>
      </c>
      <c r="D67" s="9">
        <v>16</v>
      </c>
      <c r="E67" s="9">
        <v>1</v>
      </c>
      <c r="F67" s="9">
        <v>2</v>
      </c>
      <c r="G67" s="10">
        <f t="shared" si="11"/>
        <v>0.14102564102564102</v>
      </c>
      <c r="H67" s="10">
        <f t="shared" si="12"/>
        <v>0.14814814814814814</v>
      </c>
      <c r="I67" s="10">
        <f t="shared" si="13"/>
        <v>4.830917874396135E-3</v>
      </c>
      <c r="J67" s="10">
        <f t="shared" si="14"/>
        <v>1.7094017094017096E-2</v>
      </c>
      <c r="K67" s="10">
        <f t="shared" si="17"/>
        <v>-0.95454545454545459</v>
      </c>
      <c r="L67" s="10">
        <f t="shared" si="18"/>
        <v>-0.875</v>
      </c>
      <c r="M67" s="10">
        <f t="shared" si="15"/>
        <v>-0.13461538461538461</v>
      </c>
      <c r="N67" s="14">
        <f t="shared" si="16"/>
        <v>-0.12962962962962962</v>
      </c>
    </row>
    <row r="68" spans="1:14" x14ac:dyDescent="0.2">
      <c r="A68" s="8"/>
      <c r="B68" s="43" t="s">
        <v>63</v>
      </c>
      <c r="C68" s="40">
        <v>1</v>
      </c>
      <c r="D68" s="9">
        <v>0</v>
      </c>
      <c r="E68" s="9">
        <v>0</v>
      </c>
      <c r="F68" s="9">
        <v>0</v>
      </c>
      <c r="G68" s="10">
        <f t="shared" si="11"/>
        <v>6.41025641025641E-3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-6.41025641025641E-3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2</v>
      </c>
      <c r="D70" s="9">
        <v>3</v>
      </c>
      <c r="E70" s="9">
        <v>0</v>
      </c>
      <c r="F70" s="9">
        <v>0</v>
      </c>
      <c r="G70" s="10">
        <f t="shared" si="11"/>
        <v>1.282051282051282E-2</v>
      </c>
      <c r="H70" s="10">
        <f t="shared" si="12"/>
        <v>2.7777777777777776E-2</v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>
        <f t="shared" si="18"/>
        <v>-1</v>
      </c>
      <c r="M70" s="10">
        <f t="shared" si="15"/>
        <v>-1.282051282051282E-2</v>
      </c>
      <c r="N70" s="14">
        <f t="shared" si="16"/>
        <v>-2.7777777777777776E-2</v>
      </c>
    </row>
    <row r="71" spans="1:14" x14ac:dyDescent="0.2">
      <c r="A71" s="8"/>
      <c r="B71" s="43" t="s">
        <v>66</v>
      </c>
      <c r="C71" s="40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9.2592592592592587E-3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-9.2592592592592587E-3</v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1</v>
      </c>
      <c r="F73" s="15">
        <v>1</v>
      </c>
      <c r="G73" s="16" t="str">
        <f t="shared" si="11"/>
        <v/>
      </c>
      <c r="H73" s="16" t="str">
        <f t="shared" si="12"/>
        <v/>
      </c>
      <c r="I73" s="16">
        <f t="shared" si="13"/>
        <v>4.830917874396135E-3</v>
      </c>
      <c r="J73" s="16">
        <f t="shared" si="14"/>
        <v>8.5470085470085479E-3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618</v>
      </c>
      <c r="D81" s="31">
        <f>SUM(D82:D180)</f>
        <v>389</v>
      </c>
      <c r="E81" s="31">
        <f>SUM(E82:E180)</f>
        <v>375</v>
      </c>
      <c r="F81" s="31">
        <f>SUM(F82:F180)</f>
        <v>214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-0.39320388349514562</v>
      </c>
      <c r="L81" s="32">
        <f>+IF(AND(D81=0,F81=0),"",IF(D81=0,1,IF(F81=0,-1,(F81-D81)/D81)))</f>
        <v>-0.44987146529562982</v>
      </c>
      <c r="M81" s="32">
        <f t="shared" ref="M81:M112" si="23">+IF(OR(AND(G81=""),(K81="")),"",G81*K81)</f>
        <v>-0.39320388349514562</v>
      </c>
      <c r="N81" s="33">
        <f t="shared" ref="N81:N112" si="24">+IF(OR(AND(H81=""),(L81="")),"",H81*L81)</f>
        <v>-0.44987146529562982</v>
      </c>
    </row>
    <row r="82" spans="1:14" x14ac:dyDescent="0.2">
      <c r="A82" s="8"/>
      <c r="B82" s="42" t="s">
        <v>69</v>
      </c>
      <c r="C82" s="40">
        <v>5</v>
      </c>
      <c r="D82" s="9">
        <v>6</v>
      </c>
      <c r="E82" s="9">
        <v>8</v>
      </c>
      <c r="F82" s="9">
        <v>5</v>
      </c>
      <c r="G82" s="10">
        <f t="shared" si="19"/>
        <v>8.0906148867313909E-3</v>
      </c>
      <c r="H82" s="10">
        <f t="shared" si="20"/>
        <v>1.5424164524421594E-2</v>
      </c>
      <c r="I82" s="10">
        <f t="shared" si="21"/>
        <v>2.1333333333333333E-2</v>
      </c>
      <c r="J82" s="10">
        <f t="shared" si="22"/>
        <v>2.336448598130841E-2</v>
      </c>
      <c r="K82" s="10">
        <f t="shared" ref="K82:K113" si="25">+IF(AND(C82=0,E82=0)," ",IF(C82=0,1,IF(E82=0,-1,(E82-C82)/C82)))</f>
        <v>0.6</v>
      </c>
      <c r="L82" s="10">
        <f t="shared" ref="L82:L113" si="26">+IF(AND(D82=0,F82=0)," ",IF(D82=0,1,IF(F82=0,-1,(F82-D82)/D82)))</f>
        <v>-0.16666666666666666</v>
      </c>
      <c r="M82" s="10">
        <f t="shared" si="23"/>
        <v>4.8543689320388345E-3</v>
      </c>
      <c r="N82" s="14">
        <f t="shared" si="24"/>
        <v>-2.5706940874035988E-3</v>
      </c>
    </row>
    <row r="83" spans="1:14" ht="27" customHeight="1" x14ac:dyDescent="0.2">
      <c r="A83" s="8"/>
      <c r="B83" s="43" t="s">
        <v>70</v>
      </c>
      <c r="C83" s="40">
        <v>6</v>
      </c>
      <c r="D83" s="9">
        <v>2</v>
      </c>
      <c r="E83" s="9">
        <v>2</v>
      </c>
      <c r="F83" s="9">
        <v>0</v>
      </c>
      <c r="G83" s="10">
        <f t="shared" si="19"/>
        <v>9.7087378640776691E-3</v>
      </c>
      <c r="H83" s="10">
        <f t="shared" si="20"/>
        <v>5.1413881748071976E-3</v>
      </c>
      <c r="I83" s="10">
        <f t="shared" si="21"/>
        <v>5.3333333333333332E-3</v>
      </c>
      <c r="J83" s="10" t="str">
        <f t="shared" si="22"/>
        <v/>
      </c>
      <c r="K83" s="10">
        <f t="shared" si="25"/>
        <v>-0.66666666666666663</v>
      </c>
      <c r="L83" s="10">
        <f t="shared" si="26"/>
        <v>-1</v>
      </c>
      <c r="M83" s="10">
        <f t="shared" si="23"/>
        <v>-6.4724919093851127E-3</v>
      </c>
      <c r="N83" s="14">
        <f t="shared" si="24"/>
        <v>-5.1413881748071976E-3</v>
      </c>
    </row>
    <row r="84" spans="1:14" x14ac:dyDescent="0.2">
      <c r="A84" s="8"/>
      <c r="B84" s="43" t="s">
        <v>71</v>
      </c>
      <c r="C84" s="40">
        <v>0</v>
      </c>
      <c r="D84" s="9">
        <v>3</v>
      </c>
      <c r="E84" s="9">
        <v>0</v>
      </c>
      <c r="F84" s="9">
        <v>2</v>
      </c>
      <c r="G84" s="10" t="str">
        <f t="shared" si="19"/>
        <v/>
      </c>
      <c r="H84" s="10">
        <f t="shared" si="20"/>
        <v>7.7120822622107968E-3</v>
      </c>
      <c r="I84" s="10" t="str">
        <f t="shared" si="21"/>
        <v/>
      </c>
      <c r="J84" s="10">
        <f t="shared" si="22"/>
        <v>9.3457943925233638E-3</v>
      </c>
      <c r="K84" s="10" t="str">
        <f t="shared" si="25"/>
        <v xml:space="preserve"> </v>
      </c>
      <c r="L84" s="10">
        <f t="shared" si="26"/>
        <v>-0.33333333333333331</v>
      </c>
      <c r="M84" s="10" t="str">
        <f t="shared" si="23"/>
        <v/>
      </c>
      <c r="N84" s="14">
        <f t="shared" si="24"/>
        <v>-2.5706940874035988E-3</v>
      </c>
    </row>
    <row r="85" spans="1:14" x14ac:dyDescent="0.2">
      <c r="A85" s="8"/>
      <c r="B85" s="43" t="s">
        <v>72</v>
      </c>
      <c r="C85" s="40">
        <v>10</v>
      </c>
      <c r="D85" s="9">
        <v>1</v>
      </c>
      <c r="E85" s="9">
        <v>9</v>
      </c>
      <c r="F85" s="9">
        <v>2</v>
      </c>
      <c r="G85" s="10">
        <f t="shared" si="19"/>
        <v>1.6181229773462782E-2</v>
      </c>
      <c r="H85" s="10">
        <f t="shared" si="20"/>
        <v>2.5706940874035988E-3</v>
      </c>
      <c r="I85" s="10">
        <f t="shared" si="21"/>
        <v>2.4E-2</v>
      </c>
      <c r="J85" s="10">
        <f t="shared" si="22"/>
        <v>9.3457943925233638E-3</v>
      </c>
      <c r="K85" s="10">
        <f t="shared" si="25"/>
        <v>-0.1</v>
      </c>
      <c r="L85" s="10">
        <f t="shared" si="26"/>
        <v>1</v>
      </c>
      <c r="M85" s="10">
        <f t="shared" si="23"/>
        <v>-1.6181229773462782E-3</v>
      </c>
      <c r="N85" s="14">
        <f t="shared" si="24"/>
        <v>2.5706940874035988E-3</v>
      </c>
    </row>
    <row r="86" spans="1:14" ht="25.5" x14ac:dyDescent="0.2">
      <c r="A86" s="8"/>
      <c r="B86" s="43" t="s">
        <v>73</v>
      </c>
      <c r="C86" s="40">
        <v>22</v>
      </c>
      <c r="D86" s="9">
        <v>29</v>
      </c>
      <c r="E86" s="9">
        <v>10</v>
      </c>
      <c r="F86" s="9">
        <v>10</v>
      </c>
      <c r="G86" s="10">
        <f t="shared" si="19"/>
        <v>3.5598705501618123E-2</v>
      </c>
      <c r="H86" s="10">
        <f t="shared" si="20"/>
        <v>7.4550128534704371E-2</v>
      </c>
      <c r="I86" s="10">
        <f t="shared" si="21"/>
        <v>2.6666666666666668E-2</v>
      </c>
      <c r="J86" s="10">
        <f t="shared" si="22"/>
        <v>4.6728971962616821E-2</v>
      </c>
      <c r="K86" s="10">
        <f t="shared" si="25"/>
        <v>-0.54545454545454541</v>
      </c>
      <c r="L86" s="10">
        <f t="shared" si="26"/>
        <v>-0.65517241379310343</v>
      </c>
      <c r="M86" s="10">
        <f t="shared" si="23"/>
        <v>-1.9417475728155338E-2</v>
      </c>
      <c r="N86" s="14">
        <f t="shared" si="24"/>
        <v>-4.8843187660668377E-2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4.6728971962616819E-3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1</v>
      </c>
      <c r="D88" s="9">
        <v>1</v>
      </c>
      <c r="E88" s="9">
        <v>2</v>
      </c>
      <c r="F88" s="9">
        <v>0</v>
      </c>
      <c r="G88" s="10">
        <f t="shared" si="19"/>
        <v>1.6181229773462784E-3</v>
      </c>
      <c r="H88" s="10">
        <f t="shared" si="20"/>
        <v>2.5706940874035988E-3</v>
      </c>
      <c r="I88" s="10">
        <f t="shared" si="21"/>
        <v>5.3333333333333332E-3</v>
      </c>
      <c r="J88" s="10" t="str">
        <f t="shared" si="22"/>
        <v/>
      </c>
      <c r="K88" s="10">
        <f t="shared" si="25"/>
        <v>1</v>
      </c>
      <c r="L88" s="10">
        <f t="shared" si="26"/>
        <v>-1</v>
      </c>
      <c r="M88" s="10">
        <f t="shared" si="23"/>
        <v>1.6181229773462784E-3</v>
      </c>
      <c r="N88" s="14">
        <f t="shared" si="24"/>
        <v>-2.5706940874035988E-3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1</v>
      </c>
      <c r="E91" s="9">
        <v>0</v>
      </c>
      <c r="F91" s="9">
        <v>0</v>
      </c>
      <c r="G91" s="10">
        <f t="shared" si="19"/>
        <v>1.6181229773462784E-3</v>
      </c>
      <c r="H91" s="10">
        <f t="shared" si="20"/>
        <v>2.5706940874035988E-3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-1.6181229773462784E-3</v>
      </c>
      <c r="N91" s="14">
        <f t="shared" si="24"/>
        <v>-2.5706940874035988E-3</v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1</v>
      </c>
      <c r="D93" s="9">
        <v>0</v>
      </c>
      <c r="E93" s="9">
        <v>1</v>
      </c>
      <c r="F93" s="9">
        <v>1</v>
      </c>
      <c r="G93" s="10">
        <f t="shared" si="19"/>
        <v>1.6181229773462784E-3</v>
      </c>
      <c r="H93" s="10" t="str">
        <f t="shared" si="20"/>
        <v/>
      </c>
      <c r="I93" s="10">
        <f t="shared" si="21"/>
        <v>2.6666666666666666E-3</v>
      </c>
      <c r="J93" s="10">
        <f t="shared" si="22"/>
        <v>4.6728971962616819E-3</v>
      </c>
      <c r="K93" s="10">
        <f t="shared" si="25"/>
        <v>0</v>
      </c>
      <c r="L93" s="10">
        <f t="shared" si="26"/>
        <v>1</v>
      </c>
      <c r="M93" s="10">
        <f t="shared" si="23"/>
        <v>0</v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4</v>
      </c>
      <c r="D97" s="9">
        <v>1</v>
      </c>
      <c r="E97" s="9">
        <v>4</v>
      </c>
      <c r="F97" s="9">
        <v>1</v>
      </c>
      <c r="G97" s="10">
        <f t="shared" si="19"/>
        <v>6.4724919093851136E-3</v>
      </c>
      <c r="H97" s="10">
        <f t="shared" si="20"/>
        <v>2.5706940874035988E-3</v>
      </c>
      <c r="I97" s="10">
        <f t="shared" si="21"/>
        <v>1.0666666666666666E-2</v>
      </c>
      <c r="J97" s="10">
        <f t="shared" si="22"/>
        <v>4.6728971962616819E-3</v>
      </c>
      <c r="K97" s="10">
        <f t="shared" si="25"/>
        <v>0</v>
      </c>
      <c r="L97" s="10">
        <f t="shared" si="26"/>
        <v>0</v>
      </c>
      <c r="M97" s="10">
        <f t="shared" si="23"/>
        <v>0</v>
      </c>
      <c r="N97" s="14">
        <f t="shared" si="24"/>
        <v>0</v>
      </c>
    </row>
    <row r="98" spans="1:14" x14ac:dyDescent="0.2">
      <c r="A98" s="8"/>
      <c r="B98" s="43" t="s">
        <v>86</v>
      </c>
      <c r="C98" s="40">
        <v>1</v>
      </c>
      <c r="D98" s="9">
        <v>0</v>
      </c>
      <c r="E98" s="9">
        <v>0</v>
      </c>
      <c r="F98" s="9">
        <v>0</v>
      </c>
      <c r="G98" s="10">
        <f t="shared" si="19"/>
        <v>1.6181229773462784E-3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-1.6181229773462784E-3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2</v>
      </c>
      <c r="D99" s="9">
        <v>7</v>
      </c>
      <c r="E99" s="9">
        <v>1</v>
      </c>
      <c r="F99" s="9">
        <v>1</v>
      </c>
      <c r="G99" s="10">
        <f t="shared" si="19"/>
        <v>3.2362459546925568E-3</v>
      </c>
      <c r="H99" s="10">
        <f t="shared" si="20"/>
        <v>1.7994858611825194E-2</v>
      </c>
      <c r="I99" s="10">
        <f t="shared" si="21"/>
        <v>2.6666666666666666E-3</v>
      </c>
      <c r="J99" s="10">
        <f t="shared" si="22"/>
        <v>4.6728971962616819E-3</v>
      </c>
      <c r="K99" s="10">
        <f t="shared" si="25"/>
        <v>-0.5</v>
      </c>
      <c r="L99" s="10">
        <f t="shared" si="26"/>
        <v>-0.8571428571428571</v>
      </c>
      <c r="M99" s="10">
        <f t="shared" si="23"/>
        <v>-1.6181229773462784E-3</v>
      </c>
      <c r="N99" s="14">
        <f t="shared" si="24"/>
        <v>-1.5424164524421594E-2</v>
      </c>
    </row>
    <row r="100" spans="1:14" x14ac:dyDescent="0.2">
      <c r="A100" s="8"/>
      <c r="B100" s="43" t="s">
        <v>88</v>
      </c>
      <c r="C100" s="40">
        <v>5</v>
      </c>
      <c r="D100" s="9">
        <v>6</v>
      </c>
      <c r="E100" s="9">
        <v>11</v>
      </c>
      <c r="F100" s="9">
        <v>7</v>
      </c>
      <c r="G100" s="10">
        <f t="shared" si="19"/>
        <v>8.0906148867313909E-3</v>
      </c>
      <c r="H100" s="10">
        <f t="shared" si="20"/>
        <v>1.5424164524421594E-2</v>
      </c>
      <c r="I100" s="10">
        <f t="shared" si="21"/>
        <v>2.9333333333333333E-2</v>
      </c>
      <c r="J100" s="10">
        <f t="shared" si="22"/>
        <v>3.2710280373831772E-2</v>
      </c>
      <c r="K100" s="10">
        <f t="shared" si="25"/>
        <v>1.2</v>
      </c>
      <c r="L100" s="10">
        <f t="shared" si="26"/>
        <v>0.16666666666666666</v>
      </c>
      <c r="M100" s="10">
        <f t="shared" si="23"/>
        <v>9.7087378640776691E-3</v>
      </c>
      <c r="N100" s="14">
        <f t="shared" si="24"/>
        <v>2.5706940874035988E-3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7</v>
      </c>
      <c r="D103" s="9">
        <v>14</v>
      </c>
      <c r="E103" s="9">
        <v>8</v>
      </c>
      <c r="F103" s="9">
        <v>25</v>
      </c>
      <c r="G103" s="10">
        <f t="shared" si="19"/>
        <v>1.1326860841423949E-2</v>
      </c>
      <c r="H103" s="10">
        <f t="shared" si="20"/>
        <v>3.5989717223650387E-2</v>
      </c>
      <c r="I103" s="10">
        <f t="shared" si="21"/>
        <v>2.1333333333333333E-2</v>
      </c>
      <c r="J103" s="10">
        <f t="shared" si="22"/>
        <v>0.11682242990654206</v>
      </c>
      <c r="K103" s="10">
        <f t="shared" si="25"/>
        <v>0.14285714285714285</v>
      </c>
      <c r="L103" s="10">
        <f t="shared" si="26"/>
        <v>0.7857142857142857</v>
      </c>
      <c r="M103" s="10">
        <f t="shared" si="23"/>
        <v>1.6181229773462784E-3</v>
      </c>
      <c r="N103" s="14">
        <f t="shared" si="24"/>
        <v>2.8277634961439591E-2</v>
      </c>
    </row>
    <row r="104" spans="1:14" x14ac:dyDescent="0.2">
      <c r="A104" s="8"/>
      <c r="B104" s="43" t="s">
        <v>92</v>
      </c>
      <c r="C104" s="40">
        <v>2</v>
      </c>
      <c r="D104" s="9">
        <v>23</v>
      </c>
      <c r="E104" s="9">
        <v>1</v>
      </c>
      <c r="F104" s="9">
        <v>7</v>
      </c>
      <c r="G104" s="10">
        <f t="shared" si="19"/>
        <v>3.2362459546925568E-3</v>
      </c>
      <c r="H104" s="10">
        <f t="shared" si="20"/>
        <v>5.9125964010282778E-2</v>
      </c>
      <c r="I104" s="10">
        <f t="shared" si="21"/>
        <v>2.6666666666666666E-3</v>
      </c>
      <c r="J104" s="10">
        <f t="shared" si="22"/>
        <v>3.2710280373831772E-2</v>
      </c>
      <c r="K104" s="10">
        <f t="shared" si="25"/>
        <v>-0.5</v>
      </c>
      <c r="L104" s="10">
        <f t="shared" si="26"/>
        <v>-0.69565217391304346</v>
      </c>
      <c r="M104" s="10">
        <f t="shared" si="23"/>
        <v>-1.6181229773462784E-3</v>
      </c>
      <c r="N104" s="14">
        <f t="shared" si="24"/>
        <v>-4.1131105398457581E-2</v>
      </c>
    </row>
    <row r="105" spans="1:14" x14ac:dyDescent="0.2">
      <c r="A105" s="8"/>
      <c r="B105" s="43" t="s">
        <v>93</v>
      </c>
      <c r="C105" s="40">
        <v>0</v>
      </c>
      <c r="D105" s="9">
        <v>4</v>
      </c>
      <c r="E105" s="9">
        <v>2</v>
      </c>
      <c r="F105" s="9">
        <v>2</v>
      </c>
      <c r="G105" s="10" t="str">
        <f t="shared" si="19"/>
        <v/>
      </c>
      <c r="H105" s="10">
        <f t="shared" si="20"/>
        <v>1.0282776349614395E-2</v>
      </c>
      <c r="I105" s="10">
        <f t="shared" si="21"/>
        <v>5.3333333333333332E-3</v>
      </c>
      <c r="J105" s="10">
        <f t="shared" si="22"/>
        <v>9.3457943925233638E-3</v>
      </c>
      <c r="K105" s="10">
        <f t="shared" si="25"/>
        <v>1</v>
      </c>
      <c r="L105" s="10">
        <f t="shared" si="26"/>
        <v>-0.5</v>
      </c>
      <c r="M105" s="10" t="str">
        <f t="shared" si="23"/>
        <v/>
      </c>
      <c r="N105" s="14">
        <f t="shared" si="24"/>
        <v>-5.1413881748071976E-3</v>
      </c>
    </row>
    <row r="106" spans="1:14" x14ac:dyDescent="0.2">
      <c r="A106" s="8"/>
      <c r="B106" s="43" t="s">
        <v>94</v>
      </c>
      <c r="C106" s="40">
        <v>1</v>
      </c>
      <c r="D106" s="9">
        <v>0</v>
      </c>
      <c r="E106" s="9">
        <v>1</v>
      </c>
      <c r="F106" s="9">
        <v>5</v>
      </c>
      <c r="G106" s="10">
        <f t="shared" si="19"/>
        <v>1.6181229773462784E-3</v>
      </c>
      <c r="H106" s="10" t="str">
        <f t="shared" si="20"/>
        <v/>
      </c>
      <c r="I106" s="10">
        <f t="shared" si="21"/>
        <v>2.6666666666666666E-3</v>
      </c>
      <c r="J106" s="10">
        <f t="shared" si="22"/>
        <v>2.336448598130841E-2</v>
      </c>
      <c r="K106" s="10">
        <f t="shared" si="25"/>
        <v>0</v>
      </c>
      <c r="L106" s="10">
        <f t="shared" si="26"/>
        <v>1</v>
      </c>
      <c r="M106" s="10">
        <f t="shared" si="23"/>
        <v>0</v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2.5706940874035988E-3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4">
        <f t="shared" si="24"/>
        <v>-2.5706940874035988E-3</v>
      </c>
    </row>
    <row r="109" spans="1:14" x14ac:dyDescent="0.2">
      <c r="A109" s="8"/>
      <c r="B109" s="43" t="s">
        <v>97</v>
      </c>
      <c r="C109" s="40">
        <v>1</v>
      </c>
      <c r="D109" s="9">
        <v>0</v>
      </c>
      <c r="E109" s="9">
        <v>1</v>
      </c>
      <c r="F109" s="9">
        <v>0</v>
      </c>
      <c r="G109" s="10">
        <f t="shared" si="19"/>
        <v>1.6181229773462784E-3</v>
      </c>
      <c r="H109" s="10" t="str">
        <f t="shared" si="20"/>
        <v/>
      </c>
      <c r="I109" s="10">
        <f t="shared" si="21"/>
        <v>2.6666666666666666E-3</v>
      </c>
      <c r="J109" s="10" t="str">
        <f t="shared" si="22"/>
        <v/>
      </c>
      <c r="K109" s="10">
        <f t="shared" si="25"/>
        <v>0</v>
      </c>
      <c r="L109" s="10" t="str">
        <f t="shared" si="26"/>
        <v xml:space="preserve"> </v>
      </c>
      <c r="M109" s="10">
        <f t="shared" si="23"/>
        <v>0</v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13</v>
      </c>
      <c r="D111" s="9">
        <v>16</v>
      </c>
      <c r="E111" s="9">
        <v>12</v>
      </c>
      <c r="F111" s="9">
        <v>8</v>
      </c>
      <c r="G111" s="10">
        <f t="shared" si="19"/>
        <v>2.1035598705501618E-2</v>
      </c>
      <c r="H111" s="10">
        <f t="shared" si="20"/>
        <v>4.1131105398457581E-2</v>
      </c>
      <c r="I111" s="10">
        <f t="shared" si="21"/>
        <v>3.2000000000000001E-2</v>
      </c>
      <c r="J111" s="10">
        <f t="shared" si="22"/>
        <v>3.7383177570093455E-2</v>
      </c>
      <c r="K111" s="10">
        <f t="shared" si="25"/>
        <v>-7.6923076923076927E-2</v>
      </c>
      <c r="L111" s="10">
        <f t="shared" si="26"/>
        <v>-0.5</v>
      </c>
      <c r="M111" s="10">
        <f t="shared" si="23"/>
        <v>-1.6181229773462784E-3</v>
      </c>
      <c r="N111" s="14">
        <f t="shared" si="24"/>
        <v>-2.056555269922879E-2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2</v>
      </c>
      <c r="E113" s="9">
        <v>2</v>
      </c>
      <c r="F113" s="9">
        <v>4</v>
      </c>
      <c r="G113" s="10">
        <f t="shared" ref="G113:G144" si="27">+IF(C113=0,"",C113/C$81)</f>
        <v>1.6181229773462784E-3</v>
      </c>
      <c r="H113" s="10">
        <f t="shared" ref="H113:H144" si="28">+IF(D113=0,"",D113/D$81)</f>
        <v>5.1413881748071976E-3</v>
      </c>
      <c r="I113" s="10">
        <f t="shared" ref="I113:I144" si="29">+IF(E113=0,"",E113/E$81)</f>
        <v>5.3333333333333332E-3</v>
      </c>
      <c r="J113" s="10">
        <f t="shared" ref="J113:J144" si="30">+IF(F113=0,"",F113/F$81)</f>
        <v>1.8691588785046728E-2</v>
      </c>
      <c r="K113" s="10">
        <f t="shared" si="25"/>
        <v>1</v>
      </c>
      <c r="L113" s="10">
        <f t="shared" si="26"/>
        <v>1</v>
      </c>
      <c r="M113" s="10">
        <f t="shared" ref="M113:M144" si="31">+IF(OR(AND(G113=""),(K113="")),"",G113*K113)</f>
        <v>1.6181229773462784E-3</v>
      </c>
      <c r="N113" s="14">
        <f t="shared" ref="N113:N144" si="32">+IF(OR(AND(H113=""),(L113="")),"",H113*L113)</f>
        <v>5.1413881748071976E-3</v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2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5.3333333333333332E-3</v>
      </c>
      <c r="J114" s="10">
        <f t="shared" si="30"/>
        <v>4.6728971962616819E-3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8</v>
      </c>
      <c r="E115" s="9">
        <v>2</v>
      </c>
      <c r="F115" s="9">
        <v>6</v>
      </c>
      <c r="G115" s="10" t="str">
        <f t="shared" si="27"/>
        <v/>
      </c>
      <c r="H115" s="10">
        <f t="shared" si="28"/>
        <v>2.056555269922879E-2</v>
      </c>
      <c r="I115" s="10">
        <f t="shared" si="29"/>
        <v>5.3333333333333332E-3</v>
      </c>
      <c r="J115" s="10">
        <f t="shared" si="30"/>
        <v>2.8037383177570093E-2</v>
      </c>
      <c r="K115" s="10">
        <f t="shared" si="33"/>
        <v>1</v>
      </c>
      <c r="L115" s="10">
        <f t="shared" si="34"/>
        <v>-0.25</v>
      </c>
      <c r="M115" s="10" t="str">
        <f t="shared" si="31"/>
        <v/>
      </c>
      <c r="N115" s="14">
        <f t="shared" si="32"/>
        <v>-5.1413881748071976E-3</v>
      </c>
    </row>
    <row r="116" spans="1:14" x14ac:dyDescent="0.2">
      <c r="A116" s="8"/>
      <c r="B116" s="43" t="s">
        <v>104</v>
      </c>
      <c r="C116" s="40">
        <v>4</v>
      </c>
      <c r="D116" s="9">
        <v>1</v>
      </c>
      <c r="E116" s="9">
        <v>4</v>
      </c>
      <c r="F116" s="9">
        <v>2</v>
      </c>
      <c r="G116" s="10">
        <f t="shared" si="27"/>
        <v>6.4724919093851136E-3</v>
      </c>
      <c r="H116" s="10">
        <f t="shared" si="28"/>
        <v>2.5706940874035988E-3</v>
      </c>
      <c r="I116" s="10">
        <f t="shared" si="29"/>
        <v>1.0666666666666666E-2</v>
      </c>
      <c r="J116" s="10">
        <f t="shared" si="30"/>
        <v>9.3457943925233638E-3</v>
      </c>
      <c r="K116" s="10">
        <f t="shared" si="33"/>
        <v>0</v>
      </c>
      <c r="L116" s="10">
        <f t="shared" si="34"/>
        <v>1</v>
      </c>
      <c r="M116" s="10">
        <f t="shared" si="31"/>
        <v>0</v>
      </c>
      <c r="N116" s="14">
        <f t="shared" si="32"/>
        <v>2.5706940874035988E-3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4</v>
      </c>
      <c r="D118" s="9">
        <v>4</v>
      </c>
      <c r="E118" s="9">
        <v>2</v>
      </c>
      <c r="F118" s="9">
        <v>1</v>
      </c>
      <c r="G118" s="10">
        <f t="shared" si="27"/>
        <v>6.4724919093851136E-3</v>
      </c>
      <c r="H118" s="10">
        <f t="shared" si="28"/>
        <v>1.0282776349614395E-2</v>
      </c>
      <c r="I118" s="10">
        <f t="shared" si="29"/>
        <v>5.3333333333333332E-3</v>
      </c>
      <c r="J118" s="10">
        <f t="shared" si="30"/>
        <v>4.6728971962616819E-3</v>
      </c>
      <c r="K118" s="10">
        <f t="shared" si="33"/>
        <v>-0.5</v>
      </c>
      <c r="L118" s="10">
        <f t="shared" si="34"/>
        <v>-0.75</v>
      </c>
      <c r="M118" s="10">
        <f t="shared" si="31"/>
        <v>-3.2362459546925568E-3</v>
      </c>
      <c r="N118" s="14">
        <f t="shared" si="32"/>
        <v>-7.7120822622107968E-3</v>
      </c>
    </row>
    <row r="119" spans="1:14" x14ac:dyDescent="0.2">
      <c r="A119" s="8"/>
      <c r="B119" s="43" t="s">
        <v>107</v>
      </c>
      <c r="C119" s="40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2.5706940874035988E-3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4">
        <f t="shared" si="32"/>
        <v>-2.5706940874035988E-3</v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4.6728971962616819E-3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3</v>
      </c>
      <c r="D122" s="9">
        <v>0</v>
      </c>
      <c r="E122" s="9">
        <v>0</v>
      </c>
      <c r="F122" s="9">
        <v>0</v>
      </c>
      <c r="G122" s="10">
        <f t="shared" si="27"/>
        <v>4.8543689320388345E-3</v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>
        <f t="shared" si="33"/>
        <v>-1</v>
      </c>
      <c r="L122" s="10" t="str">
        <f t="shared" si="34"/>
        <v xml:space="preserve"> </v>
      </c>
      <c r="M122" s="10">
        <f t="shared" si="31"/>
        <v>-4.8543689320388345E-3</v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11</v>
      </c>
      <c r="D123" s="9">
        <v>10</v>
      </c>
      <c r="E123" s="9">
        <v>9</v>
      </c>
      <c r="F123" s="9">
        <v>9</v>
      </c>
      <c r="G123" s="10">
        <f t="shared" si="27"/>
        <v>1.7799352750809062E-2</v>
      </c>
      <c r="H123" s="10">
        <f t="shared" si="28"/>
        <v>2.570694087403599E-2</v>
      </c>
      <c r="I123" s="10">
        <f t="shared" si="29"/>
        <v>2.4E-2</v>
      </c>
      <c r="J123" s="10">
        <f t="shared" si="30"/>
        <v>4.2056074766355138E-2</v>
      </c>
      <c r="K123" s="10">
        <f t="shared" si="33"/>
        <v>-0.18181818181818182</v>
      </c>
      <c r="L123" s="10">
        <f t="shared" si="34"/>
        <v>-0.1</v>
      </c>
      <c r="M123" s="10">
        <f t="shared" si="31"/>
        <v>-3.2362459546925568E-3</v>
      </c>
      <c r="N123" s="14">
        <f t="shared" si="32"/>
        <v>-2.5706940874035992E-3</v>
      </c>
    </row>
    <row r="124" spans="1:14" ht="25.5" x14ac:dyDescent="0.2">
      <c r="A124" s="8"/>
      <c r="B124" s="43" t="s">
        <v>112</v>
      </c>
      <c r="C124" s="40">
        <v>58</v>
      </c>
      <c r="D124" s="9">
        <v>49</v>
      </c>
      <c r="E124" s="9">
        <v>2</v>
      </c>
      <c r="F124" s="9">
        <v>1</v>
      </c>
      <c r="G124" s="10">
        <f t="shared" si="27"/>
        <v>9.3851132686084138E-2</v>
      </c>
      <c r="H124" s="10">
        <f t="shared" si="28"/>
        <v>0.12596401028277635</v>
      </c>
      <c r="I124" s="10">
        <f t="shared" si="29"/>
        <v>5.3333333333333332E-3</v>
      </c>
      <c r="J124" s="10">
        <f t="shared" si="30"/>
        <v>4.6728971962616819E-3</v>
      </c>
      <c r="K124" s="10">
        <f t="shared" si="33"/>
        <v>-0.96551724137931039</v>
      </c>
      <c r="L124" s="10">
        <f t="shared" si="34"/>
        <v>-0.97959183673469385</v>
      </c>
      <c r="M124" s="10">
        <f t="shared" si="31"/>
        <v>-9.0614886731391592E-2</v>
      </c>
      <c r="N124" s="14">
        <f t="shared" si="32"/>
        <v>-0.12339331619537275</v>
      </c>
    </row>
    <row r="125" spans="1:14" ht="25.5" x14ac:dyDescent="0.2">
      <c r="A125" s="8"/>
      <c r="B125" s="43" t="s">
        <v>113</v>
      </c>
      <c r="C125" s="40">
        <v>9</v>
      </c>
      <c r="D125" s="9">
        <v>19</v>
      </c>
      <c r="E125" s="9">
        <v>2</v>
      </c>
      <c r="F125" s="9">
        <v>5</v>
      </c>
      <c r="G125" s="10">
        <f t="shared" si="27"/>
        <v>1.4563106796116505E-2</v>
      </c>
      <c r="H125" s="10">
        <f t="shared" si="28"/>
        <v>4.8843187660668377E-2</v>
      </c>
      <c r="I125" s="10">
        <f t="shared" si="29"/>
        <v>5.3333333333333332E-3</v>
      </c>
      <c r="J125" s="10">
        <f t="shared" si="30"/>
        <v>2.336448598130841E-2</v>
      </c>
      <c r="K125" s="10">
        <f t="shared" si="33"/>
        <v>-0.77777777777777779</v>
      </c>
      <c r="L125" s="10">
        <f t="shared" si="34"/>
        <v>-0.73684210526315785</v>
      </c>
      <c r="M125" s="10">
        <f t="shared" si="31"/>
        <v>-1.1326860841423949E-2</v>
      </c>
      <c r="N125" s="14">
        <f t="shared" si="32"/>
        <v>-3.598971722365038E-2</v>
      </c>
    </row>
    <row r="126" spans="1:14" x14ac:dyDescent="0.2">
      <c r="A126" s="8"/>
      <c r="B126" s="43" t="s">
        <v>114</v>
      </c>
      <c r="C126" s="40">
        <v>13</v>
      </c>
      <c r="D126" s="9">
        <v>40</v>
      </c>
      <c r="E126" s="9">
        <v>0</v>
      </c>
      <c r="F126" s="9">
        <v>1</v>
      </c>
      <c r="G126" s="10">
        <f t="shared" si="27"/>
        <v>2.1035598705501618E-2</v>
      </c>
      <c r="H126" s="10">
        <f t="shared" si="28"/>
        <v>0.10282776349614396</v>
      </c>
      <c r="I126" s="10" t="str">
        <f t="shared" si="29"/>
        <v/>
      </c>
      <c r="J126" s="10">
        <f t="shared" si="30"/>
        <v>4.6728971962616819E-3</v>
      </c>
      <c r="K126" s="10">
        <f t="shared" si="33"/>
        <v>-1</v>
      </c>
      <c r="L126" s="10">
        <f t="shared" si="34"/>
        <v>-0.97499999999999998</v>
      </c>
      <c r="M126" s="10">
        <f t="shared" si="31"/>
        <v>-2.1035598705501618E-2</v>
      </c>
      <c r="N126" s="14">
        <f t="shared" si="32"/>
        <v>-0.10025706940874037</v>
      </c>
    </row>
    <row r="127" spans="1:14" x14ac:dyDescent="0.2">
      <c r="A127" s="8"/>
      <c r="B127" s="43" t="s">
        <v>115</v>
      </c>
      <c r="C127" s="40">
        <v>29</v>
      </c>
      <c r="D127" s="9">
        <v>35</v>
      </c>
      <c r="E127" s="9">
        <v>2</v>
      </c>
      <c r="F127" s="9">
        <v>6</v>
      </c>
      <c r="G127" s="10">
        <f t="shared" si="27"/>
        <v>4.6925566343042069E-2</v>
      </c>
      <c r="H127" s="10">
        <f t="shared" si="28"/>
        <v>8.9974293059125965E-2</v>
      </c>
      <c r="I127" s="10">
        <f t="shared" si="29"/>
        <v>5.3333333333333332E-3</v>
      </c>
      <c r="J127" s="10">
        <f t="shared" si="30"/>
        <v>2.8037383177570093E-2</v>
      </c>
      <c r="K127" s="10">
        <f t="shared" si="33"/>
        <v>-0.93103448275862066</v>
      </c>
      <c r="L127" s="10">
        <f t="shared" si="34"/>
        <v>-0.82857142857142863</v>
      </c>
      <c r="M127" s="10">
        <f t="shared" si="31"/>
        <v>-4.3689320388349509E-2</v>
      </c>
      <c r="N127" s="14">
        <f t="shared" si="32"/>
        <v>-7.4550128534704371E-2</v>
      </c>
    </row>
    <row r="128" spans="1:14" x14ac:dyDescent="0.2">
      <c r="A128" s="8"/>
      <c r="B128" s="43" t="s">
        <v>116</v>
      </c>
      <c r="C128" s="40">
        <v>1</v>
      </c>
      <c r="D128" s="9">
        <v>1</v>
      </c>
      <c r="E128" s="9">
        <v>4</v>
      </c>
      <c r="F128" s="9">
        <v>2</v>
      </c>
      <c r="G128" s="10">
        <f t="shared" si="27"/>
        <v>1.6181229773462784E-3</v>
      </c>
      <c r="H128" s="10">
        <f t="shared" si="28"/>
        <v>2.5706940874035988E-3</v>
      </c>
      <c r="I128" s="10">
        <f t="shared" si="29"/>
        <v>1.0666666666666666E-2</v>
      </c>
      <c r="J128" s="10">
        <f t="shared" si="30"/>
        <v>9.3457943925233638E-3</v>
      </c>
      <c r="K128" s="10">
        <f t="shared" si="33"/>
        <v>3</v>
      </c>
      <c r="L128" s="10">
        <f t="shared" si="34"/>
        <v>1</v>
      </c>
      <c r="M128" s="10">
        <f t="shared" si="31"/>
        <v>4.8543689320388354E-3</v>
      </c>
      <c r="N128" s="14">
        <f t="shared" si="32"/>
        <v>2.5706940874035988E-3</v>
      </c>
    </row>
    <row r="129" spans="1:14" x14ac:dyDescent="0.2">
      <c r="A129" s="8"/>
      <c r="B129" s="43" t="s">
        <v>117</v>
      </c>
      <c r="C129" s="40">
        <v>1</v>
      </c>
      <c r="D129" s="9">
        <v>1</v>
      </c>
      <c r="E129" s="9">
        <v>0</v>
      </c>
      <c r="F129" s="9">
        <v>2</v>
      </c>
      <c r="G129" s="10">
        <f t="shared" si="27"/>
        <v>1.6181229773462784E-3</v>
      </c>
      <c r="H129" s="10">
        <f t="shared" si="28"/>
        <v>2.5706940874035988E-3</v>
      </c>
      <c r="I129" s="10" t="str">
        <f t="shared" si="29"/>
        <v/>
      </c>
      <c r="J129" s="10">
        <f t="shared" si="30"/>
        <v>9.3457943925233638E-3</v>
      </c>
      <c r="K129" s="10">
        <f t="shared" si="33"/>
        <v>-1</v>
      </c>
      <c r="L129" s="10">
        <f t="shared" si="34"/>
        <v>1</v>
      </c>
      <c r="M129" s="10">
        <f t="shared" si="31"/>
        <v>-1.6181229773462784E-3</v>
      </c>
      <c r="N129" s="14">
        <f t="shared" si="32"/>
        <v>2.5706940874035988E-3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26</v>
      </c>
      <c r="D133" s="9">
        <v>3</v>
      </c>
      <c r="E133" s="9">
        <v>21</v>
      </c>
      <c r="F133" s="9">
        <v>2</v>
      </c>
      <c r="G133" s="10">
        <f t="shared" si="27"/>
        <v>4.2071197411003236E-2</v>
      </c>
      <c r="H133" s="10">
        <f t="shared" si="28"/>
        <v>7.7120822622107968E-3</v>
      </c>
      <c r="I133" s="10">
        <f t="shared" si="29"/>
        <v>5.6000000000000001E-2</v>
      </c>
      <c r="J133" s="10">
        <f t="shared" si="30"/>
        <v>9.3457943925233638E-3</v>
      </c>
      <c r="K133" s="10">
        <f t="shared" si="33"/>
        <v>-0.19230769230769232</v>
      </c>
      <c r="L133" s="10">
        <f t="shared" si="34"/>
        <v>-0.33333333333333331</v>
      </c>
      <c r="M133" s="10">
        <f t="shared" si="31"/>
        <v>-8.0906148867313926E-3</v>
      </c>
      <c r="N133" s="14">
        <f t="shared" si="32"/>
        <v>-2.5706940874035988E-3</v>
      </c>
    </row>
    <row r="134" spans="1:14" x14ac:dyDescent="0.2">
      <c r="A134" s="8"/>
      <c r="B134" s="43" t="s">
        <v>122</v>
      </c>
      <c r="C134" s="40">
        <v>5</v>
      </c>
      <c r="D134" s="9">
        <v>0</v>
      </c>
      <c r="E134" s="9">
        <v>1</v>
      </c>
      <c r="F134" s="9">
        <v>1</v>
      </c>
      <c r="G134" s="10">
        <f t="shared" si="27"/>
        <v>8.0906148867313909E-3</v>
      </c>
      <c r="H134" s="10" t="str">
        <f t="shared" si="28"/>
        <v/>
      </c>
      <c r="I134" s="10">
        <f t="shared" si="29"/>
        <v>2.6666666666666666E-3</v>
      </c>
      <c r="J134" s="10">
        <f t="shared" si="30"/>
        <v>4.6728971962616819E-3</v>
      </c>
      <c r="K134" s="10">
        <f t="shared" si="33"/>
        <v>-0.8</v>
      </c>
      <c r="L134" s="10">
        <f t="shared" si="34"/>
        <v>1</v>
      </c>
      <c r="M134" s="10">
        <f t="shared" si="31"/>
        <v>-6.4724919093851127E-3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14</v>
      </c>
      <c r="D135" s="9">
        <v>0</v>
      </c>
      <c r="E135" s="9">
        <v>2</v>
      </c>
      <c r="F135" s="9">
        <v>0</v>
      </c>
      <c r="G135" s="10">
        <f t="shared" si="27"/>
        <v>2.2653721682847898E-2</v>
      </c>
      <c r="H135" s="10" t="str">
        <f t="shared" si="28"/>
        <v/>
      </c>
      <c r="I135" s="10">
        <f t="shared" si="29"/>
        <v>5.3333333333333332E-3</v>
      </c>
      <c r="J135" s="10" t="str">
        <f t="shared" si="30"/>
        <v/>
      </c>
      <c r="K135" s="10">
        <f t="shared" si="33"/>
        <v>-0.8571428571428571</v>
      </c>
      <c r="L135" s="10" t="str">
        <f t="shared" si="34"/>
        <v xml:space="preserve"> </v>
      </c>
      <c r="M135" s="10">
        <f t="shared" si="31"/>
        <v>-1.9417475728155342E-2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4</v>
      </c>
      <c r="D136" s="9">
        <v>0</v>
      </c>
      <c r="E136" s="9">
        <v>0</v>
      </c>
      <c r="F136" s="9">
        <v>0</v>
      </c>
      <c r="G136" s="10">
        <f t="shared" si="27"/>
        <v>6.4724919093851136E-3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-6.4724919093851136E-3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43</v>
      </c>
      <c r="D137" s="9">
        <v>4</v>
      </c>
      <c r="E137" s="9">
        <v>9</v>
      </c>
      <c r="F137" s="9">
        <v>0</v>
      </c>
      <c r="G137" s="10">
        <f t="shared" si="27"/>
        <v>6.9579288025889974E-2</v>
      </c>
      <c r="H137" s="10">
        <f t="shared" si="28"/>
        <v>1.0282776349614395E-2</v>
      </c>
      <c r="I137" s="10">
        <f t="shared" si="29"/>
        <v>2.4E-2</v>
      </c>
      <c r="J137" s="10" t="str">
        <f t="shared" si="30"/>
        <v/>
      </c>
      <c r="K137" s="10">
        <f t="shared" si="33"/>
        <v>-0.79069767441860461</v>
      </c>
      <c r="L137" s="10">
        <f t="shared" si="34"/>
        <v>-1</v>
      </c>
      <c r="M137" s="10">
        <f t="shared" si="31"/>
        <v>-5.5016181229773461E-2</v>
      </c>
      <c r="N137" s="14">
        <f t="shared" si="32"/>
        <v>-1.0282776349614395E-2</v>
      </c>
    </row>
    <row r="138" spans="1:14" x14ac:dyDescent="0.2">
      <c r="A138" s="8"/>
      <c r="B138" s="43" t="s">
        <v>126</v>
      </c>
      <c r="C138" s="40">
        <v>7</v>
      </c>
      <c r="D138" s="9">
        <v>0</v>
      </c>
      <c r="E138" s="9">
        <v>2</v>
      </c>
      <c r="F138" s="9">
        <v>1</v>
      </c>
      <c r="G138" s="10">
        <f t="shared" si="27"/>
        <v>1.1326860841423949E-2</v>
      </c>
      <c r="H138" s="10" t="str">
        <f t="shared" si="28"/>
        <v/>
      </c>
      <c r="I138" s="10">
        <f t="shared" si="29"/>
        <v>5.3333333333333332E-3</v>
      </c>
      <c r="J138" s="10">
        <f t="shared" si="30"/>
        <v>4.6728971962616819E-3</v>
      </c>
      <c r="K138" s="10">
        <f t="shared" si="33"/>
        <v>-0.7142857142857143</v>
      </c>
      <c r="L138" s="10">
        <f t="shared" si="34"/>
        <v>1</v>
      </c>
      <c r="M138" s="10">
        <f t="shared" si="31"/>
        <v>-8.0906148867313926E-3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31</v>
      </c>
      <c r="D139" s="9">
        <v>4</v>
      </c>
      <c r="E139" s="9">
        <v>28</v>
      </c>
      <c r="F139" s="9">
        <v>4</v>
      </c>
      <c r="G139" s="10">
        <f t="shared" si="27"/>
        <v>5.0161812297734629E-2</v>
      </c>
      <c r="H139" s="10">
        <f t="shared" si="28"/>
        <v>1.0282776349614395E-2</v>
      </c>
      <c r="I139" s="10">
        <f t="shared" si="29"/>
        <v>7.4666666666666673E-2</v>
      </c>
      <c r="J139" s="10">
        <f t="shared" si="30"/>
        <v>1.8691588785046728E-2</v>
      </c>
      <c r="K139" s="10">
        <f t="shared" si="33"/>
        <v>-9.6774193548387094E-2</v>
      </c>
      <c r="L139" s="10">
        <f t="shared" si="34"/>
        <v>0</v>
      </c>
      <c r="M139" s="10">
        <f t="shared" si="31"/>
        <v>-4.8543689320388345E-3</v>
      </c>
      <c r="N139" s="14">
        <f t="shared" si="32"/>
        <v>0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21</v>
      </c>
      <c r="D141" s="9">
        <v>12</v>
      </c>
      <c r="E141" s="9">
        <v>17</v>
      </c>
      <c r="F141" s="9">
        <v>9</v>
      </c>
      <c r="G141" s="10">
        <f t="shared" si="27"/>
        <v>3.3980582524271843E-2</v>
      </c>
      <c r="H141" s="10">
        <f t="shared" si="28"/>
        <v>3.0848329048843187E-2</v>
      </c>
      <c r="I141" s="10">
        <f t="shared" si="29"/>
        <v>4.5333333333333337E-2</v>
      </c>
      <c r="J141" s="10">
        <f t="shared" si="30"/>
        <v>4.2056074766355138E-2</v>
      </c>
      <c r="K141" s="10">
        <f t="shared" si="33"/>
        <v>-0.19047619047619047</v>
      </c>
      <c r="L141" s="10">
        <f t="shared" si="34"/>
        <v>-0.25</v>
      </c>
      <c r="M141" s="10">
        <f t="shared" si="31"/>
        <v>-6.4724919093851127E-3</v>
      </c>
      <c r="N141" s="14">
        <f t="shared" si="32"/>
        <v>-7.7120822622107968E-3</v>
      </c>
    </row>
    <row r="142" spans="1:14" x14ac:dyDescent="0.2">
      <c r="A142" s="8"/>
      <c r="B142" s="43" t="s">
        <v>130</v>
      </c>
      <c r="C142" s="40">
        <v>12</v>
      </c>
      <c r="D142" s="9">
        <v>2</v>
      </c>
      <c r="E142" s="9">
        <v>1</v>
      </c>
      <c r="F142" s="9">
        <v>3</v>
      </c>
      <c r="G142" s="10">
        <f t="shared" si="27"/>
        <v>1.9417475728155338E-2</v>
      </c>
      <c r="H142" s="10">
        <f t="shared" si="28"/>
        <v>5.1413881748071976E-3</v>
      </c>
      <c r="I142" s="10">
        <f t="shared" si="29"/>
        <v>2.6666666666666666E-3</v>
      </c>
      <c r="J142" s="10">
        <f t="shared" si="30"/>
        <v>1.4018691588785047E-2</v>
      </c>
      <c r="K142" s="10">
        <f t="shared" si="33"/>
        <v>-0.91666666666666663</v>
      </c>
      <c r="L142" s="10">
        <f t="shared" si="34"/>
        <v>0.5</v>
      </c>
      <c r="M142" s="10">
        <f t="shared" si="31"/>
        <v>-1.7799352750809058E-2</v>
      </c>
      <c r="N142" s="14">
        <f t="shared" si="32"/>
        <v>2.5706940874035988E-3</v>
      </c>
    </row>
    <row r="143" spans="1:14" x14ac:dyDescent="0.2">
      <c r="A143" s="8"/>
      <c r="B143" s="43" t="s">
        <v>131</v>
      </c>
      <c r="C143" s="40">
        <v>3</v>
      </c>
      <c r="D143" s="9">
        <v>1</v>
      </c>
      <c r="E143" s="9">
        <v>1</v>
      </c>
      <c r="F143" s="9">
        <v>0</v>
      </c>
      <c r="G143" s="10">
        <f t="shared" si="27"/>
        <v>4.8543689320388345E-3</v>
      </c>
      <c r="H143" s="10">
        <f t="shared" si="28"/>
        <v>2.5706940874035988E-3</v>
      </c>
      <c r="I143" s="10">
        <f t="shared" si="29"/>
        <v>2.6666666666666666E-3</v>
      </c>
      <c r="J143" s="10" t="str">
        <f t="shared" si="30"/>
        <v/>
      </c>
      <c r="K143" s="10">
        <f t="shared" si="33"/>
        <v>-0.66666666666666663</v>
      </c>
      <c r="L143" s="10">
        <f t="shared" si="34"/>
        <v>-1</v>
      </c>
      <c r="M143" s="10">
        <f t="shared" si="31"/>
        <v>-3.2362459546925564E-3</v>
      </c>
      <c r="N143" s="14">
        <f t="shared" si="32"/>
        <v>-2.5706940874035988E-3</v>
      </c>
    </row>
    <row r="144" spans="1:14" ht="25.5" x14ac:dyDescent="0.2">
      <c r="A144" s="8"/>
      <c r="B144" s="43" t="s">
        <v>132</v>
      </c>
      <c r="C144" s="40">
        <v>13</v>
      </c>
      <c r="D144" s="9">
        <v>7</v>
      </c>
      <c r="E144" s="9">
        <v>6</v>
      </c>
      <c r="F144" s="9">
        <v>0</v>
      </c>
      <c r="G144" s="10">
        <f t="shared" si="27"/>
        <v>2.1035598705501618E-2</v>
      </c>
      <c r="H144" s="10">
        <f t="shared" si="28"/>
        <v>1.7994858611825194E-2</v>
      </c>
      <c r="I144" s="10">
        <f t="shared" si="29"/>
        <v>1.6E-2</v>
      </c>
      <c r="J144" s="10" t="str">
        <f t="shared" si="30"/>
        <v/>
      </c>
      <c r="K144" s="10">
        <f t="shared" si="33"/>
        <v>-0.53846153846153844</v>
      </c>
      <c r="L144" s="10">
        <f t="shared" si="34"/>
        <v>-1</v>
      </c>
      <c r="M144" s="10">
        <f t="shared" si="31"/>
        <v>-1.1326860841423947E-2</v>
      </c>
      <c r="N144" s="14">
        <f t="shared" si="32"/>
        <v>-1.7994858611825194E-2</v>
      </c>
    </row>
    <row r="145" spans="1:14" ht="28.5" customHeight="1" x14ac:dyDescent="0.2">
      <c r="A145" s="8"/>
      <c r="B145" s="43" t="s">
        <v>133</v>
      </c>
      <c r="C145" s="40">
        <v>32</v>
      </c>
      <c r="D145" s="9">
        <v>10</v>
      </c>
      <c r="E145" s="9">
        <v>5</v>
      </c>
      <c r="F145" s="9">
        <v>3</v>
      </c>
      <c r="G145" s="10">
        <f t="shared" ref="G145:G180" si="35">+IF(C145=0,"",C145/C$81)</f>
        <v>5.1779935275080909E-2</v>
      </c>
      <c r="H145" s="10">
        <f t="shared" ref="H145:H180" si="36">+IF(D145=0,"",D145/D$81)</f>
        <v>2.570694087403599E-2</v>
      </c>
      <c r="I145" s="10">
        <f t="shared" ref="I145:I180" si="37">+IF(E145=0,"",E145/E$81)</f>
        <v>1.3333333333333334E-2</v>
      </c>
      <c r="J145" s="10">
        <f t="shared" ref="J145:J180" si="38">+IF(F145=0,"",F145/F$81)</f>
        <v>1.4018691588785047E-2</v>
      </c>
      <c r="K145" s="10">
        <f t="shared" si="33"/>
        <v>-0.84375</v>
      </c>
      <c r="L145" s="10">
        <f t="shared" si="34"/>
        <v>-0.7</v>
      </c>
      <c r="M145" s="10">
        <f t="shared" ref="M145:M180" si="39">+IF(OR(AND(G145=""),(K145="")),"",G145*K145)</f>
        <v>-4.3689320388349516E-2</v>
      </c>
      <c r="N145" s="14">
        <f t="shared" ref="N145:N180" si="40">+IF(OR(AND(H145=""),(L145="")),"",H145*L145)</f>
        <v>-1.7994858611825194E-2</v>
      </c>
    </row>
    <row r="146" spans="1:14" x14ac:dyDescent="0.2">
      <c r="A146" s="8"/>
      <c r="B146" s="43" t="s">
        <v>134</v>
      </c>
      <c r="C146" s="40">
        <v>50</v>
      </c>
      <c r="D146" s="9">
        <v>13</v>
      </c>
      <c r="E146" s="9">
        <v>45</v>
      </c>
      <c r="F146" s="9">
        <v>10</v>
      </c>
      <c r="G146" s="10">
        <f t="shared" si="35"/>
        <v>8.0906148867313912E-2</v>
      </c>
      <c r="H146" s="10">
        <f t="shared" si="36"/>
        <v>3.3419023136246784E-2</v>
      </c>
      <c r="I146" s="10">
        <f t="shared" si="37"/>
        <v>0.12</v>
      </c>
      <c r="J146" s="10">
        <f t="shared" si="38"/>
        <v>4.6728971962616821E-2</v>
      </c>
      <c r="K146" s="10">
        <f t="shared" ref="K146:K180" si="41">+IF(AND(C146=0,E146=0)," ",IF(C146=0,1,IF(E146=0,-1,(E146-C146)/C146)))</f>
        <v>-0.1</v>
      </c>
      <c r="L146" s="10">
        <f t="shared" ref="L146:L180" si="42">+IF(AND(D146=0,F146=0)," ",IF(D146=0,1,IF(F146=0,-1,(F146-D146)/D146)))</f>
        <v>-0.23076923076923078</v>
      </c>
      <c r="M146" s="10">
        <f t="shared" si="39"/>
        <v>-8.0906148867313909E-3</v>
      </c>
      <c r="N146" s="14">
        <f t="shared" si="40"/>
        <v>-7.7120822622107968E-3</v>
      </c>
    </row>
    <row r="147" spans="1:14" x14ac:dyDescent="0.2">
      <c r="A147" s="8"/>
      <c r="B147" s="43" t="s">
        <v>135</v>
      </c>
      <c r="C147" s="40">
        <v>56</v>
      </c>
      <c r="D147" s="9">
        <v>16</v>
      </c>
      <c r="E147" s="9">
        <v>49</v>
      </c>
      <c r="F147" s="9">
        <v>13</v>
      </c>
      <c r="G147" s="10">
        <f t="shared" si="35"/>
        <v>9.0614886731391592E-2</v>
      </c>
      <c r="H147" s="10">
        <f t="shared" si="36"/>
        <v>4.1131105398457581E-2</v>
      </c>
      <c r="I147" s="10">
        <f t="shared" si="37"/>
        <v>0.13066666666666665</v>
      </c>
      <c r="J147" s="10">
        <f t="shared" si="38"/>
        <v>6.0747663551401869E-2</v>
      </c>
      <c r="K147" s="10">
        <f t="shared" si="41"/>
        <v>-0.125</v>
      </c>
      <c r="L147" s="10">
        <f t="shared" si="42"/>
        <v>-0.1875</v>
      </c>
      <c r="M147" s="10">
        <f t="shared" si="39"/>
        <v>-1.1326860841423949E-2</v>
      </c>
      <c r="N147" s="14">
        <f t="shared" si="40"/>
        <v>-7.7120822622107968E-3</v>
      </c>
    </row>
    <row r="148" spans="1:14" x14ac:dyDescent="0.2">
      <c r="A148" s="8"/>
      <c r="B148" s="43" t="s">
        <v>136</v>
      </c>
      <c r="C148" s="40">
        <v>2</v>
      </c>
      <c r="D148" s="9">
        <v>1</v>
      </c>
      <c r="E148" s="9">
        <v>6</v>
      </c>
      <c r="F148" s="9">
        <v>2</v>
      </c>
      <c r="G148" s="10">
        <f t="shared" si="35"/>
        <v>3.2362459546925568E-3</v>
      </c>
      <c r="H148" s="10">
        <f t="shared" si="36"/>
        <v>2.5706940874035988E-3</v>
      </c>
      <c r="I148" s="10">
        <f t="shared" si="37"/>
        <v>1.6E-2</v>
      </c>
      <c r="J148" s="10">
        <f t="shared" si="38"/>
        <v>9.3457943925233638E-3</v>
      </c>
      <c r="K148" s="10">
        <f t="shared" si="41"/>
        <v>2</v>
      </c>
      <c r="L148" s="10">
        <f t="shared" si="42"/>
        <v>1</v>
      </c>
      <c r="M148" s="10">
        <f t="shared" si="39"/>
        <v>6.4724919093851136E-3</v>
      </c>
      <c r="N148" s="14">
        <f t="shared" si="40"/>
        <v>2.5706940874035988E-3</v>
      </c>
    </row>
    <row r="149" spans="1:14" x14ac:dyDescent="0.2">
      <c r="A149" s="8"/>
      <c r="B149" s="43" t="s">
        <v>137</v>
      </c>
      <c r="C149" s="40">
        <v>44</v>
      </c>
      <c r="D149" s="9">
        <v>4</v>
      </c>
      <c r="E149" s="9">
        <v>12</v>
      </c>
      <c r="F149" s="9">
        <v>2</v>
      </c>
      <c r="G149" s="10">
        <f t="shared" si="35"/>
        <v>7.1197411003236247E-2</v>
      </c>
      <c r="H149" s="10">
        <f t="shared" si="36"/>
        <v>1.0282776349614395E-2</v>
      </c>
      <c r="I149" s="10">
        <f t="shared" si="37"/>
        <v>3.2000000000000001E-2</v>
      </c>
      <c r="J149" s="10">
        <f t="shared" si="38"/>
        <v>9.3457943925233638E-3</v>
      </c>
      <c r="K149" s="10">
        <f t="shared" si="41"/>
        <v>-0.72727272727272729</v>
      </c>
      <c r="L149" s="10">
        <f t="shared" si="42"/>
        <v>-0.5</v>
      </c>
      <c r="M149" s="10">
        <f t="shared" si="39"/>
        <v>-5.1779935275080909E-2</v>
      </c>
      <c r="N149" s="14">
        <f t="shared" si="40"/>
        <v>-5.1413881748071976E-3</v>
      </c>
    </row>
    <row r="150" spans="1:14" x14ac:dyDescent="0.2">
      <c r="A150" s="8"/>
      <c r="B150" s="43" t="s">
        <v>138</v>
      </c>
      <c r="C150" s="40">
        <v>7</v>
      </c>
      <c r="D150" s="9">
        <v>0</v>
      </c>
      <c r="E150" s="9">
        <v>28</v>
      </c>
      <c r="F150" s="9">
        <v>5</v>
      </c>
      <c r="G150" s="10">
        <f t="shared" si="35"/>
        <v>1.1326860841423949E-2</v>
      </c>
      <c r="H150" s="10" t="str">
        <f t="shared" si="36"/>
        <v/>
      </c>
      <c r="I150" s="10">
        <f t="shared" si="37"/>
        <v>7.4666666666666673E-2</v>
      </c>
      <c r="J150" s="10">
        <f t="shared" si="38"/>
        <v>2.336448598130841E-2</v>
      </c>
      <c r="K150" s="10">
        <f t="shared" si="41"/>
        <v>3</v>
      </c>
      <c r="L150" s="10">
        <f t="shared" si="42"/>
        <v>1</v>
      </c>
      <c r="M150" s="10">
        <f t="shared" si="39"/>
        <v>3.3980582524271843E-2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1</v>
      </c>
      <c r="D152" s="9">
        <v>0</v>
      </c>
      <c r="E152" s="9">
        <v>0</v>
      </c>
      <c r="F152" s="9">
        <v>0</v>
      </c>
      <c r="G152" s="10">
        <f t="shared" si="35"/>
        <v>1.6181229773462784E-3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-1.6181229773462784E-3</v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2</v>
      </c>
      <c r="E154" s="9">
        <v>1</v>
      </c>
      <c r="F154" s="9">
        <v>0</v>
      </c>
      <c r="G154" s="10">
        <f t="shared" si="35"/>
        <v>1.6181229773462784E-3</v>
      </c>
      <c r="H154" s="10">
        <f t="shared" si="36"/>
        <v>5.1413881748071976E-3</v>
      </c>
      <c r="I154" s="10">
        <f t="shared" si="37"/>
        <v>2.6666666666666666E-3</v>
      </c>
      <c r="J154" s="10" t="str">
        <f t="shared" si="38"/>
        <v/>
      </c>
      <c r="K154" s="10">
        <f t="shared" si="41"/>
        <v>0</v>
      </c>
      <c r="L154" s="10">
        <f t="shared" si="42"/>
        <v>-1</v>
      </c>
      <c r="M154" s="10">
        <f t="shared" si="39"/>
        <v>0</v>
      </c>
      <c r="N154" s="14">
        <f t="shared" si="40"/>
        <v>-5.1413881748071976E-3</v>
      </c>
    </row>
    <row r="155" spans="1:14" ht="25.5" x14ac:dyDescent="0.2">
      <c r="A155" s="8"/>
      <c r="B155" s="43" t="s">
        <v>143</v>
      </c>
      <c r="C155" s="40">
        <v>13</v>
      </c>
      <c r="D155" s="9">
        <v>4</v>
      </c>
      <c r="E155" s="9">
        <v>0</v>
      </c>
      <c r="F155" s="9">
        <v>0</v>
      </c>
      <c r="G155" s="10">
        <f t="shared" si="35"/>
        <v>2.1035598705501618E-2</v>
      </c>
      <c r="H155" s="10">
        <f t="shared" si="36"/>
        <v>1.0282776349614395E-2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-2.1035598705501618E-2</v>
      </c>
      <c r="N155" s="14">
        <f t="shared" si="40"/>
        <v>-1.0282776349614395E-2</v>
      </c>
    </row>
    <row r="156" spans="1:14" ht="25.5" x14ac:dyDescent="0.2">
      <c r="A156" s="8"/>
      <c r="B156" s="43" t="s">
        <v>144</v>
      </c>
      <c r="C156" s="40">
        <v>4</v>
      </c>
      <c r="D156" s="9">
        <v>3</v>
      </c>
      <c r="E156" s="9">
        <v>1</v>
      </c>
      <c r="F156" s="9">
        <v>2</v>
      </c>
      <c r="G156" s="10">
        <f t="shared" si="35"/>
        <v>6.4724919093851136E-3</v>
      </c>
      <c r="H156" s="10">
        <f t="shared" si="36"/>
        <v>7.7120822622107968E-3</v>
      </c>
      <c r="I156" s="10">
        <f t="shared" si="37"/>
        <v>2.6666666666666666E-3</v>
      </c>
      <c r="J156" s="10">
        <f t="shared" si="38"/>
        <v>9.3457943925233638E-3</v>
      </c>
      <c r="K156" s="10">
        <f t="shared" si="41"/>
        <v>-0.75</v>
      </c>
      <c r="L156" s="10">
        <f t="shared" si="42"/>
        <v>-0.33333333333333331</v>
      </c>
      <c r="M156" s="10">
        <f t="shared" si="39"/>
        <v>-4.8543689320388354E-3</v>
      </c>
      <c r="N156" s="14">
        <f t="shared" si="40"/>
        <v>-2.5706940874035988E-3</v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2.5706940874035988E-3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14">
        <f t="shared" si="40"/>
        <v>-2.5706940874035988E-3</v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1</v>
      </c>
      <c r="F160" s="9">
        <v>0</v>
      </c>
      <c r="G160" s="10" t="str">
        <f t="shared" si="35"/>
        <v/>
      </c>
      <c r="H160" s="10" t="str">
        <f t="shared" si="36"/>
        <v/>
      </c>
      <c r="I160" s="10">
        <f t="shared" si="37"/>
        <v>2.6666666666666666E-3</v>
      </c>
      <c r="J160" s="10" t="str">
        <f t="shared" si="38"/>
        <v/>
      </c>
      <c r="K160" s="10">
        <f t="shared" si="41"/>
        <v>1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3</v>
      </c>
      <c r="D166" s="9">
        <v>1</v>
      </c>
      <c r="E166" s="9">
        <v>2</v>
      </c>
      <c r="F166" s="9">
        <v>2</v>
      </c>
      <c r="G166" s="10">
        <f t="shared" si="35"/>
        <v>4.8543689320388345E-3</v>
      </c>
      <c r="H166" s="10">
        <f t="shared" si="36"/>
        <v>2.5706940874035988E-3</v>
      </c>
      <c r="I166" s="10">
        <f t="shared" si="37"/>
        <v>5.3333333333333332E-3</v>
      </c>
      <c r="J166" s="10">
        <f t="shared" si="38"/>
        <v>9.3457943925233638E-3</v>
      </c>
      <c r="K166" s="10">
        <f t="shared" si="41"/>
        <v>-0.33333333333333331</v>
      </c>
      <c r="L166" s="10">
        <f t="shared" si="42"/>
        <v>1</v>
      </c>
      <c r="M166" s="10">
        <f t="shared" si="39"/>
        <v>-1.6181229773462782E-3</v>
      </c>
      <c r="N166" s="14">
        <f t="shared" si="40"/>
        <v>2.5706940874035988E-3</v>
      </c>
    </row>
    <row r="167" spans="1:14" x14ac:dyDescent="0.2">
      <c r="A167" s="8"/>
      <c r="B167" s="43" t="s">
        <v>155</v>
      </c>
      <c r="C167" s="40">
        <v>0</v>
      </c>
      <c r="D167" s="9">
        <v>1</v>
      </c>
      <c r="E167" s="9">
        <v>3</v>
      </c>
      <c r="F167" s="9">
        <v>1</v>
      </c>
      <c r="G167" s="10" t="str">
        <f t="shared" si="35"/>
        <v/>
      </c>
      <c r="H167" s="10">
        <f t="shared" si="36"/>
        <v>2.5706940874035988E-3</v>
      </c>
      <c r="I167" s="10">
        <f t="shared" si="37"/>
        <v>8.0000000000000002E-3</v>
      </c>
      <c r="J167" s="10">
        <f t="shared" si="38"/>
        <v>4.6728971962616819E-3</v>
      </c>
      <c r="K167" s="10">
        <f t="shared" si="41"/>
        <v>1</v>
      </c>
      <c r="L167" s="10">
        <f t="shared" si="42"/>
        <v>0</v>
      </c>
      <c r="M167" s="10" t="str">
        <f t="shared" si="39"/>
        <v/>
      </c>
      <c r="N167" s="14">
        <f t="shared" si="40"/>
        <v>0</v>
      </c>
    </row>
    <row r="168" spans="1:14" ht="25.5" x14ac:dyDescent="0.2">
      <c r="A168" s="8"/>
      <c r="B168" s="43" t="s">
        <v>156</v>
      </c>
      <c r="C168" s="40">
        <v>2</v>
      </c>
      <c r="D168" s="9">
        <v>1</v>
      </c>
      <c r="E168" s="9">
        <v>0</v>
      </c>
      <c r="F168" s="9">
        <v>0</v>
      </c>
      <c r="G168" s="10">
        <f t="shared" si="35"/>
        <v>3.2362459546925568E-3</v>
      </c>
      <c r="H168" s="10">
        <f t="shared" si="36"/>
        <v>2.5706940874035988E-3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-3.2362459546925568E-3</v>
      </c>
      <c r="N168" s="14">
        <f t="shared" si="40"/>
        <v>-2.5706940874035988E-3</v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1</v>
      </c>
      <c r="D170" s="9">
        <v>0</v>
      </c>
      <c r="E170" s="9">
        <v>0</v>
      </c>
      <c r="F170" s="9">
        <v>0</v>
      </c>
      <c r="G170" s="10">
        <f t="shared" si="35"/>
        <v>1.6181229773462784E-3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-1.6181229773462784E-3</v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1</v>
      </c>
      <c r="F171" s="9">
        <v>0</v>
      </c>
      <c r="G171" s="10" t="str">
        <f t="shared" si="35"/>
        <v/>
      </c>
      <c r="H171" s="10" t="str">
        <f t="shared" si="36"/>
        <v/>
      </c>
      <c r="I171" s="10">
        <f t="shared" si="37"/>
        <v>2.6666666666666666E-3</v>
      </c>
      <c r="J171" s="10" t="str">
        <f t="shared" si="38"/>
        <v/>
      </c>
      <c r="K171" s="10">
        <f t="shared" si="41"/>
        <v>1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4.6728971962616819E-3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6</v>
      </c>
      <c r="D177" s="9">
        <v>12</v>
      </c>
      <c r="E177" s="9">
        <v>23</v>
      </c>
      <c r="F177" s="9">
        <v>29</v>
      </c>
      <c r="G177" s="10">
        <f t="shared" si="35"/>
        <v>9.7087378640776691E-3</v>
      </c>
      <c r="H177" s="10">
        <f t="shared" si="36"/>
        <v>3.0848329048843187E-2</v>
      </c>
      <c r="I177" s="10">
        <f t="shared" si="37"/>
        <v>6.133333333333333E-2</v>
      </c>
      <c r="J177" s="10">
        <f t="shared" si="38"/>
        <v>0.13551401869158877</v>
      </c>
      <c r="K177" s="10">
        <f t="shared" si="41"/>
        <v>2.8333333333333335</v>
      </c>
      <c r="L177" s="10">
        <f t="shared" si="42"/>
        <v>1.4166666666666667</v>
      </c>
      <c r="M177" s="10">
        <f t="shared" si="39"/>
        <v>2.7508090614886731E-2</v>
      </c>
      <c r="N177" s="14">
        <f t="shared" si="40"/>
        <v>4.3701799485861184E-2</v>
      </c>
    </row>
    <row r="178" spans="1:14" ht="25.5" x14ac:dyDescent="0.2">
      <c r="A178" s="8"/>
      <c r="B178" s="43" t="s">
        <v>166</v>
      </c>
      <c r="C178" s="40">
        <v>1</v>
      </c>
      <c r="D178" s="9">
        <v>1</v>
      </c>
      <c r="E178" s="9">
        <v>5</v>
      </c>
      <c r="F178" s="9">
        <v>6</v>
      </c>
      <c r="G178" s="10">
        <f t="shared" si="35"/>
        <v>1.6181229773462784E-3</v>
      </c>
      <c r="H178" s="10">
        <f t="shared" si="36"/>
        <v>2.5706940874035988E-3</v>
      </c>
      <c r="I178" s="10">
        <f t="shared" si="37"/>
        <v>1.3333333333333334E-2</v>
      </c>
      <c r="J178" s="10">
        <f t="shared" si="38"/>
        <v>2.8037383177570093E-2</v>
      </c>
      <c r="K178" s="10">
        <f t="shared" si="41"/>
        <v>4</v>
      </c>
      <c r="L178" s="10">
        <f t="shared" si="42"/>
        <v>5</v>
      </c>
      <c r="M178" s="10">
        <f t="shared" si="39"/>
        <v>6.4724919093851136E-3</v>
      </c>
      <c r="N178" s="14">
        <f t="shared" si="40"/>
        <v>1.2853470437017993E-2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1</v>
      </c>
      <c r="F180" s="15">
        <v>0</v>
      </c>
      <c r="G180" s="16" t="str">
        <f t="shared" si="35"/>
        <v/>
      </c>
      <c r="H180" s="16" t="str">
        <f t="shared" si="36"/>
        <v/>
      </c>
      <c r="I180" s="16">
        <f t="shared" si="37"/>
        <v>2.6666666666666666E-3</v>
      </c>
      <c r="J180" s="16" t="str">
        <f t="shared" si="38"/>
        <v/>
      </c>
      <c r="K180" s="16">
        <f t="shared" si="41"/>
        <v>1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1154</v>
      </c>
      <c r="D188" s="31">
        <f>SUM(D189:D363)</f>
        <v>636</v>
      </c>
      <c r="E188" s="31">
        <f>SUM(E189:E363)</f>
        <v>888</v>
      </c>
      <c r="F188" s="31">
        <f>SUM(F189:F363)</f>
        <v>413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-0.23050259965337955</v>
      </c>
      <c r="L188" s="32">
        <f>+IF(AND(D188=0,F188=0),"",IF(D188=0,1,IF(F188=0,-1,(F188-D188)/D188)))</f>
        <v>-0.35062893081761004</v>
      </c>
      <c r="M188" s="32">
        <f t="shared" ref="M188:M219" si="47">+IF(OR(AND(G188=""),(K188="")),"",G188*K188)</f>
        <v>-0.23050259965337955</v>
      </c>
      <c r="N188" s="33">
        <f t="shared" ref="N188:N219" si="48">+IF(OR(AND(H188=""),(L188="")),"",H188*L188)</f>
        <v>-0.35062893081761004</v>
      </c>
    </row>
    <row r="189" spans="1:14" ht="26.25" customHeight="1" x14ac:dyDescent="0.2">
      <c r="A189" s="8"/>
      <c r="B189" s="42" t="s">
        <v>169</v>
      </c>
      <c r="C189" s="40">
        <v>3</v>
      </c>
      <c r="D189" s="9">
        <v>10</v>
      </c>
      <c r="E189" s="9">
        <v>5</v>
      </c>
      <c r="F189" s="9">
        <v>0</v>
      </c>
      <c r="G189" s="10">
        <f t="shared" si="43"/>
        <v>2.5996533795493936E-3</v>
      </c>
      <c r="H189" s="10">
        <f t="shared" si="44"/>
        <v>1.5723270440251572E-2</v>
      </c>
      <c r="I189" s="10">
        <f t="shared" si="45"/>
        <v>5.6306306306306304E-3</v>
      </c>
      <c r="J189" s="10" t="str">
        <f t="shared" si="46"/>
        <v/>
      </c>
      <c r="K189" s="10">
        <f t="shared" ref="K189:K220" si="49">+IF(AND(C189=0,E189=0)," ",IF(C189=0,1,IF(E189=0,-1,(E189-C189)/C189)))</f>
        <v>0.66666666666666663</v>
      </c>
      <c r="L189" s="10">
        <f t="shared" ref="L189:L220" si="50">+IF(AND(D189=0,F189=0)," ",IF(D189=0,1,IF(F189=0,-1,(F189-D189)/D189)))</f>
        <v>-1</v>
      </c>
      <c r="M189" s="10">
        <f t="shared" si="47"/>
        <v>1.7331022530329291E-3</v>
      </c>
      <c r="N189" s="14">
        <f t="shared" si="48"/>
        <v>-1.5723270440251572E-2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3</v>
      </c>
      <c r="E191" s="9">
        <v>1</v>
      </c>
      <c r="F191" s="9">
        <v>0</v>
      </c>
      <c r="G191" s="10">
        <f t="shared" si="43"/>
        <v>1.7331022530329288E-3</v>
      </c>
      <c r="H191" s="10">
        <f t="shared" si="44"/>
        <v>4.7169811320754715E-3</v>
      </c>
      <c r="I191" s="10">
        <f t="shared" si="45"/>
        <v>1.1261261261261261E-3</v>
      </c>
      <c r="J191" s="10" t="str">
        <f t="shared" si="46"/>
        <v/>
      </c>
      <c r="K191" s="10">
        <f t="shared" si="49"/>
        <v>-0.5</v>
      </c>
      <c r="L191" s="10">
        <f t="shared" si="50"/>
        <v>-1</v>
      </c>
      <c r="M191" s="10">
        <f t="shared" si="47"/>
        <v>-8.6655112651646442E-4</v>
      </c>
      <c r="N191" s="14">
        <f t="shared" si="48"/>
        <v>-4.7169811320754715E-3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6</v>
      </c>
      <c r="D193" s="9">
        <v>2</v>
      </c>
      <c r="E193" s="9">
        <v>4</v>
      </c>
      <c r="F193" s="9">
        <v>2</v>
      </c>
      <c r="G193" s="10">
        <f t="shared" si="43"/>
        <v>5.1993067590987872E-3</v>
      </c>
      <c r="H193" s="10">
        <f t="shared" si="44"/>
        <v>3.1446540880503146E-3</v>
      </c>
      <c r="I193" s="10">
        <f t="shared" si="45"/>
        <v>4.5045045045045045E-3</v>
      </c>
      <c r="J193" s="10">
        <f t="shared" si="46"/>
        <v>4.8426150121065378E-3</v>
      </c>
      <c r="K193" s="10">
        <f t="shared" si="49"/>
        <v>-0.33333333333333331</v>
      </c>
      <c r="L193" s="10">
        <f t="shared" si="50"/>
        <v>0</v>
      </c>
      <c r="M193" s="10">
        <f t="shared" si="47"/>
        <v>-1.7331022530329291E-3</v>
      </c>
      <c r="N193" s="14">
        <f t="shared" si="48"/>
        <v>0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52</v>
      </c>
      <c r="D195" s="9">
        <v>32</v>
      </c>
      <c r="E195" s="9">
        <v>52</v>
      </c>
      <c r="F195" s="9">
        <v>24</v>
      </c>
      <c r="G195" s="10">
        <f t="shared" si="43"/>
        <v>4.5060658578856154E-2</v>
      </c>
      <c r="H195" s="10">
        <f t="shared" si="44"/>
        <v>5.0314465408805034E-2</v>
      </c>
      <c r="I195" s="10">
        <f t="shared" si="45"/>
        <v>5.8558558558558557E-2</v>
      </c>
      <c r="J195" s="10">
        <f t="shared" si="46"/>
        <v>5.8111380145278453E-2</v>
      </c>
      <c r="K195" s="10">
        <f t="shared" si="49"/>
        <v>0</v>
      </c>
      <c r="L195" s="10">
        <f t="shared" si="50"/>
        <v>-0.25</v>
      </c>
      <c r="M195" s="10">
        <f t="shared" si="47"/>
        <v>0</v>
      </c>
      <c r="N195" s="14">
        <f t="shared" si="48"/>
        <v>-1.2578616352201259E-2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2</v>
      </c>
      <c r="D197" s="9">
        <v>1</v>
      </c>
      <c r="E197" s="9">
        <v>1</v>
      </c>
      <c r="F197" s="9">
        <v>2</v>
      </c>
      <c r="G197" s="10">
        <f t="shared" si="43"/>
        <v>1.7331022530329288E-3</v>
      </c>
      <c r="H197" s="10">
        <f t="shared" si="44"/>
        <v>1.5723270440251573E-3</v>
      </c>
      <c r="I197" s="10">
        <f t="shared" si="45"/>
        <v>1.1261261261261261E-3</v>
      </c>
      <c r="J197" s="10">
        <f t="shared" si="46"/>
        <v>4.8426150121065378E-3</v>
      </c>
      <c r="K197" s="10">
        <f t="shared" si="49"/>
        <v>-0.5</v>
      </c>
      <c r="L197" s="10">
        <f t="shared" si="50"/>
        <v>1</v>
      </c>
      <c r="M197" s="10">
        <f t="shared" si="47"/>
        <v>-8.6655112651646442E-4</v>
      </c>
      <c r="N197" s="14">
        <f t="shared" si="48"/>
        <v>1.5723270440251573E-3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1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>
        <f t="shared" si="46"/>
        <v>2.4213075060532689E-3</v>
      </c>
      <c r="K199" s="10" t="str">
        <f t="shared" si="49"/>
        <v xml:space="preserve"> </v>
      </c>
      <c r="L199" s="10">
        <f t="shared" si="50"/>
        <v>1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2</v>
      </c>
      <c r="F201" s="9">
        <v>0</v>
      </c>
      <c r="G201" s="10" t="str">
        <f t="shared" si="43"/>
        <v/>
      </c>
      <c r="H201" s="10" t="str">
        <f t="shared" si="44"/>
        <v/>
      </c>
      <c r="I201" s="10">
        <f t="shared" si="45"/>
        <v>2.2522522522522522E-3</v>
      </c>
      <c r="J201" s="10" t="str">
        <f t="shared" si="46"/>
        <v/>
      </c>
      <c r="K201" s="10">
        <f t="shared" si="49"/>
        <v>1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32</v>
      </c>
      <c r="D202" s="9">
        <v>10</v>
      </c>
      <c r="E202" s="9">
        <v>9</v>
      </c>
      <c r="F202" s="9">
        <v>5</v>
      </c>
      <c r="G202" s="10">
        <f t="shared" si="43"/>
        <v>2.7729636048526862E-2</v>
      </c>
      <c r="H202" s="10">
        <f t="shared" si="44"/>
        <v>1.5723270440251572E-2</v>
      </c>
      <c r="I202" s="10">
        <f t="shared" si="45"/>
        <v>1.0135135135135136E-2</v>
      </c>
      <c r="J202" s="10">
        <f t="shared" si="46"/>
        <v>1.2106537530266344E-2</v>
      </c>
      <c r="K202" s="10">
        <f t="shared" si="49"/>
        <v>-0.71875</v>
      </c>
      <c r="L202" s="10">
        <f t="shared" si="50"/>
        <v>-0.5</v>
      </c>
      <c r="M202" s="10">
        <f t="shared" si="47"/>
        <v>-1.9930675909878681E-2</v>
      </c>
      <c r="N202" s="14">
        <f t="shared" si="48"/>
        <v>-7.8616352201257862E-3</v>
      </c>
    </row>
    <row r="203" spans="1:14" x14ac:dyDescent="0.2">
      <c r="A203" s="8"/>
      <c r="B203" s="43" t="s">
        <v>183</v>
      </c>
      <c r="C203" s="40">
        <v>17</v>
      </c>
      <c r="D203" s="9">
        <v>23</v>
      </c>
      <c r="E203" s="9">
        <v>44</v>
      </c>
      <c r="F203" s="9">
        <v>34</v>
      </c>
      <c r="G203" s="10">
        <f t="shared" si="43"/>
        <v>1.4731369150779897E-2</v>
      </c>
      <c r="H203" s="10">
        <f t="shared" si="44"/>
        <v>3.6163522012578615E-2</v>
      </c>
      <c r="I203" s="10">
        <f t="shared" si="45"/>
        <v>4.954954954954955E-2</v>
      </c>
      <c r="J203" s="10">
        <f t="shared" si="46"/>
        <v>8.2324455205811137E-2</v>
      </c>
      <c r="K203" s="10">
        <f t="shared" si="49"/>
        <v>1.588235294117647</v>
      </c>
      <c r="L203" s="10">
        <f t="shared" si="50"/>
        <v>0.47826086956521741</v>
      </c>
      <c r="M203" s="10">
        <f t="shared" si="47"/>
        <v>2.3396880415944541E-2</v>
      </c>
      <c r="N203" s="14">
        <f t="shared" si="48"/>
        <v>1.7295597484276729E-2</v>
      </c>
    </row>
    <row r="204" spans="1:14" ht="25.5" x14ac:dyDescent="0.2">
      <c r="A204" s="8"/>
      <c r="B204" s="43" t="s">
        <v>184</v>
      </c>
      <c r="C204" s="40">
        <v>7</v>
      </c>
      <c r="D204" s="9">
        <v>2</v>
      </c>
      <c r="E204" s="9">
        <v>0</v>
      </c>
      <c r="F204" s="9">
        <v>0</v>
      </c>
      <c r="G204" s="10">
        <f t="shared" si="43"/>
        <v>6.0658578856152513E-3</v>
      </c>
      <c r="H204" s="10">
        <f t="shared" si="44"/>
        <v>3.1446540880503146E-3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-6.0658578856152513E-3</v>
      </c>
      <c r="N204" s="14">
        <f t="shared" si="48"/>
        <v>-3.1446540880503146E-3</v>
      </c>
    </row>
    <row r="205" spans="1:14" ht="25.5" x14ac:dyDescent="0.2">
      <c r="A205" s="8"/>
      <c r="B205" s="43" t="s">
        <v>185</v>
      </c>
      <c r="C205" s="40">
        <v>1</v>
      </c>
      <c r="D205" s="9">
        <v>1</v>
      </c>
      <c r="E205" s="9">
        <v>0</v>
      </c>
      <c r="F205" s="9">
        <v>0</v>
      </c>
      <c r="G205" s="10">
        <f t="shared" si="43"/>
        <v>8.6655112651646442E-4</v>
      </c>
      <c r="H205" s="10">
        <f t="shared" si="44"/>
        <v>1.5723270440251573E-3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-8.6655112651646442E-4</v>
      </c>
      <c r="N205" s="14">
        <f t="shared" si="48"/>
        <v>-1.5723270440251573E-3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1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2.4213075060532689E-3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2</v>
      </c>
      <c r="D207" s="9">
        <v>0</v>
      </c>
      <c r="E207" s="9">
        <v>0</v>
      </c>
      <c r="F207" s="9">
        <v>0</v>
      </c>
      <c r="G207" s="10">
        <f t="shared" si="43"/>
        <v>1.7331022530329288E-3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-1.7331022530329288E-3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2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2.2522522522522522E-3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1.1261261261261261E-3</v>
      </c>
      <c r="J210" s="10">
        <f t="shared" si="46"/>
        <v>2.4213075060532689E-3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1</v>
      </c>
      <c r="D211" s="9">
        <v>3</v>
      </c>
      <c r="E211" s="9">
        <v>0</v>
      </c>
      <c r="F211" s="9">
        <v>0</v>
      </c>
      <c r="G211" s="10">
        <f t="shared" si="43"/>
        <v>8.6655112651646442E-4</v>
      </c>
      <c r="H211" s="10">
        <f t="shared" si="44"/>
        <v>4.7169811320754715E-3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-8.6655112651646442E-4</v>
      </c>
      <c r="N211" s="14">
        <f t="shared" si="48"/>
        <v>-4.7169811320754715E-3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3</v>
      </c>
      <c r="D214" s="9">
        <v>1</v>
      </c>
      <c r="E214" s="9">
        <v>0</v>
      </c>
      <c r="F214" s="9">
        <v>0</v>
      </c>
      <c r="G214" s="10">
        <f t="shared" si="43"/>
        <v>2.5996533795493936E-3</v>
      </c>
      <c r="H214" s="10">
        <f t="shared" si="44"/>
        <v>1.5723270440251573E-3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-2.5996533795493936E-3</v>
      </c>
      <c r="N214" s="14">
        <f t="shared" si="48"/>
        <v>-1.5723270440251573E-3</v>
      </c>
    </row>
    <row r="215" spans="1:14" x14ac:dyDescent="0.2">
      <c r="A215" s="8"/>
      <c r="B215" s="43" t="s">
        <v>195</v>
      </c>
      <c r="C215" s="40">
        <v>16</v>
      </c>
      <c r="D215" s="9">
        <v>15</v>
      </c>
      <c r="E215" s="9">
        <v>8</v>
      </c>
      <c r="F215" s="9">
        <v>1</v>
      </c>
      <c r="G215" s="10">
        <f t="shared" si="43"/>
        <v>1.3864818024263431E-2</v>
      </c>
      <c r="H215" s="10">
        <f t="shared" si="44"/>
        <v>2.358490566037736E-2</v>
      </c>
      <c r="I215" s="10">
        <f t="shared" si="45"/>
        <v>9.0090090090090089E-3</v>
      </c>
      <c r="J215" s="10">
        <f t="shared" si="46"/>
        <v>2.4213075060532689E-3</v>
      </c>
      <c r="K215" s="10">
        <f t="shared" si="49"/>
        <v>-0.5</v>
      </c>
      <c r="L215" s="10">
        <f t="shared" si="50"/>
        <v>-0.93333333333333335</v>
      </c>
      <c r="M215" s="10">
        <f t="shared" si="47"/>
        <v>-6.9324090121317154E-3</v>
      </c>
      <c r="N215" s="14">
        <f t="shared" si="48"/>
        <v>-2.2012578616352203E-2</v>
      </c>
    </row>
    <row r="216" spans="1:14" ht="25.5" customHeight="1" x14ac:dyDescent="0.2">
      <c r="A216" s="8"/>
      <c r="B216" s="43" t="s">
        <v>196</v>
      </c>
      <c r="C216" s="40">
        <v>6</v>
      </c>
      <c r="D216" s="9">
        <v>4</v>
      </c>
      <c r="E216" s="9">
        <v>23</v>
      </c>
      <c r="F216" s="9">
        <v>30</v>
      </c>
      <c r="G216" s="10">
        <f t="shared" si="43"/>
        <v>5.1993067590987872E-3</v>
      </c>
      <c r="H216" s="10">
        <f t="shared" si="44"/>
        <v>6.2893081761006293E-3</v>
      </c>
      <c r="I216" s="10">
        <f t="shared" si="45"/>
        <v>2.59009009009009E-2</v>
      </c>
      <c r="J216" s="10">
        <f t="shared" si="46"/>
        <v>7.2639225181598058E-2</v>
      </c>
      <c r="K216" s="10">
        <f t="shared" si="49"/>
        <v>2.8333333333333335</v>
      </c>
      <c r="L216" s="10">
        <f t="shared" si="50"/>
        <v>6.5</v>
      </c>
      <c r="M216" s="10">
        <f t="shared" si="47"/>
        <v>1.4731369150779898E-2</v>
      </c>
      <c r="N216" s="14">
        <f t="shared" si="48"/>
        <v>4.0880503144654093E-2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11</v>
      </c>
      <c r="D218" s="9">
        <v>18</v>
      </c>
      <c r="E218" s="9">
        <v>5</v>
      </c>
      <c r="F218" s="9">
        <v>12</v>
      </c>
      <c r="G218" s="10">
        <f t="shared" si="43"/>
        <v>9.5320623916811086E-3</v>
      </c>
      <c r="H218" s="10">
        <f t="shared" si="44"/>
        <v>2.8301886792452831E-2</v>
      </c>
      <c r="I218" s="10">
        <f t="shared" si="45"/>
        <v>5.6306306306306304E-3</v>
      </c>
      <c r="J218" s="10">
        <f t="shared" si="46"/>
        <v>2.9055690072639227E-2</v>
      </c>
      <c r="K218" s="10">
        <f t="shared" si="49"/>
        <v>-0.54545454545454541</v>
      </c>
      <c r="L218" s="10">
        <f t="shared" si="50"/>
        <v>-0.33333333333333331</v>
      </c>
      <c r="M218" s="10">
        <f t="shared" si="47"/>
        <v>-5.1993067590987863E-3</v>
      </c>
      <c r="N218" s="14">
        <f t="shared" si="48"/>
        <v>-9.433962264150943E-3</v>
      </c>
    </row>
    <row r="219" spans="1:14" x14ac:dyDescent="0.2">
      <c r="A219" s="8"/>
      <c r="B219" s="43" t="s">
        <v>199</v>
      </c>
      <c r="C219" s="40">
        <v>0</v>
      </c>
      <c r="D219" s="9">
        <v>1</v>
      </c>
      <c r="E219" s="9">
        <v>0</v>
      </c>
      <c r="F219" s="9">
        <v>14</v>
      </c>
      <c r="G219" s="10" t="str">
        <f t="shared" si="43"/>
        <v/>
      </c>
      <c r="H219" s="10">
        <f t="shared" si="44"/>
        <v>1.5723270440251573E-3</v>
      </c>
      <c r="I219" s="10" t="str">
        <f t="shared" si="45"/>
        <v/>
      </c>
      <c r="J219" s="10">
        <f t="shared" si="46"/>
        <v>3.3898305084745763E-2</v>
      </c>
      <c r="K219" s="10" t="str">
        <f t="shared" si="49"/>
        <v xml:space="preserve"> </v>
      </c>
      <c r="L219" s="10">
        <f t="shared" si="50"/>
        <v>13</v>
      </c>
      <c r="M219" s="10" t="str">
        <f t="shared" si="47"/>
        <v/>
      </c>
      <c r="N219" s="14">
        <f t="shared" si="48"/>
        <v>2.0440251572327046E-2</v>
      </c>
    </row>
    <row r="220" spans="1:14" x14ac:dyDescent="0.2">
      <c r="A220" s="8"/>
      <c r="B220" s="43" t="s">
        <v>200</v>
      </c>
      <c r="C220" s="40">
        <v>16</v>
      </c>
      <c r="D220" s="9">
        <v>12</v>
      </c>
      <c r="E220" s="9">
        <v>3</v>
      </c>
      <c r="F220" s="9">
        <v>3</v>
      </c>
      <c r="G220" s="10">
        <f t="shared" ref="G220:G251" si="51">+IF(C220=0,"",C220/C$188)</f>
        <v>1.3864818024263431E-2</v>
      </c>
      <c r="H220" s="10">
        <f t="shared" ref="H220:H251" si="52">+IF(D220=0,"",D220/D$188)</f>
        <v>1.8867924528301886E-2</v>
      </c>
      <c r="I220" s="10">
        <f t="shared" ref="I220:I251" si="53">+IF(E220=0,"",E220/E$188)</f>
        <v>3.3783783783783786E-3</v>
      </c>
      <c r="J220" s="10">
        <f t="shared" ref="J220:J251" si="54">+IF(F220=0,"",F220/F$188)</f>
        <v>7.2639225181598066E-3</v>
      </c>
      <c r="K220" s="10">
        <f t="shared" si="49"/>
        <v>-0.8125</v>
      </c>
      <c r="L220" s="10">
        <f t="shared" si="50"/>
        <v>-0.75</v>
      </c>
      <c r="M220" s="10">
        <f t="shared" ref="M220:M251" si="55">+IF(OR(AND(G220=""),(K220="")),"",G220*K220)</f>
        <v>-1.1265164644714037E-2</v>
      </c>
      <c r="N220" s="14">
        <f t="shared" ref="N220:N251" si="56">+IF(OR(AND(H220=""),(L220="")),"",H220*L220)</f>
        <v>-1.4150943396226415E-2</v>
      </c>
    </row>
    <row r="221" spans="1:14" x14ac:dyDescent="0.2">
      <c r="A221" s="8"/>
      <c r="B221" s="43" t="s">
        <v>201</v>
      </c>
      <c r="C221" s="40">
        <v>1</v>
      </c>
      <c r="D221" s="9">
        <v>4</v>
      </c>
      <c r="E221" s="9">
        <v>2</v>
      </c>
      <c r="F221" s="9">
        <v>1</v>
      </c>
      <c r="G221" s="10">
        <f t="shared" si="51"/>
        <v>8.6655112651646442E-4</v>
      </c>
      <c r="H221" s="10">
        <f t="shared" si="52"/>
        <v>6.2893081761006293E-3</v>
      </c>
      <c r="I221" s="10">
        <f t="shared" si="53"/>
        <v>2.2522522522522522E-3</v>
      </c>
      <c r="J221" s="10">
        <f t="shared" si="54"/>
        <v>2.4213075060532689E-3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-0.75</v>
      </c>
      <c r="M221" s="10">
        <f t="shared" si="55"/>
        <v>8.6655112651646442E-4</v>
      </c>
      <c r="N221" s="14">
        <f t="shared" si="56"/>
        <v>-4.7169811320754724E-3</v>
      </c>
    </row>
    <row r="222" spans="1:14" x14ac:dyDescent="0.2">
      <c r="A222" s="8"/>
      <c r="B222" s="43" t="s">
        <v>202</v>
      </c>
      <c r="C222" s="40">
        <v>0</v>
      </c>
      <c r="D222" s="9">
        <v>1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1.5723270440251573E-3</v>
      </c>
      <c r="I222" s="10" t="str">
        <f t="shared" si="53"/>
        <v/>
      </c>
      <c r="J222" s="10">
        <f t="shared" si="54"/>
        <v>7.2639225181598066E-3</v>
      </c>
      <c r="K222" s="10" t="str">
        <f t="shared" si="57"/>
        <v xml:space="preserve"> </v>
      </c>
      <c r="L222" s="10">
        <f t="shared" si="58"/>
        <v>2</v>
      </c>
      <c r="M222" s="10" t="str">
        <f t="shared" si="55"/>
        <v/>
      </c>
      <c r="N222" s="14">
        <f t="shared" si="56"/>
        <v>3.1446540880503146E-3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1</v>
      </c>
      <c r="F223" s="9">
        <v>1</v>
      </c>
      <c r="G223" s="10" t="str">
        <f t="shared" si="51"/>
        <v/>
      </c>
      <c r="H223" s="10" t="str">
        <f t="shared" si="52"/>
        <v/>
      </c>
      <c r="I223" s="10">
        <f t="shared" si="53"/>
        <v>1.1261261261261261E-3</v>
      </c>
      <c r="J223" s="10">
        <f t="shared" si="54"/>
        <v>2.4213075060532689E-3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2.4213075060532689E-3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17</v>
      </c>
      <c r="D227" s="9">
        <v>30</v>
      </c>
      <c r="E227" s="9">
        <v>1</v>
      </c>
      <c r="F227" s="9">
        <v>1</v>
      </c>
      <c r="G227" s="10">
        <f t="shared" si="51"/>
        <v>1.4731369150779897E-2</v>
      </c>
      <c r="H227" s="10">
        <f t="shared" si="52"/>
        <v>4.716981132075472E-2</v>
      </c>
      <c r="I227" s="10">
        <f t="shared" si="53"/>
        <v>1.1261261261261261E-3</v>
      </c>
      <c r="J227" s="10">
        <f t="shared" si="54"/>
        <v>2.4213075060532689E-3</v>
      </c>
      <c r="K227" s="10">
        <f t="shared" si="57"/>
        <v>-0.94117647058823528</v>
      </c>
      <c r="L227" s="10">
        <f t="shared" si="58"/>
        <v>-0.96666666666666667</v>
      </c>
      <c r="M227" s="10">
        <f t="shared" si="55"/>
        <v>-1.3864818024263433E-2</v>
      </c>
      <c r="N227" s="14">
        <f t="shared" si="56"/>
        <v>-4.5597484276729564E-2</v>
      </c>
    </row>
    <row r="228" spans="1:14" x14ac:dyDescent="0.2">
      <c r="A228" s="8"/>
      <c r="B228" s="43" t="s">
        <v>208</v>
      </c>
      <c r="C228" s="40">
        <v>0</v>
      </c>
      <c r="D228" s="9">
        <v>1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1.5723270440251573E-3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4">
        <f t="shared" si="56"/>
        <v>-1.5723270440251573E-3</v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13</v>
      </c>
      <c r="D230" s="9">
        <v>2</v>
      </c>
      <c r="E230" s="9">
        <v>12</v>
      </c>
      <c r="F230" s="9">
        <v>3</v>
      </c>
      <c r="G230" s="10">
        <f t="shared" si="51"/>
        <v>1.1265164644714038E-2</v>
      </c>
      <c r="H230" s="10">
        <f t="shared" si="52"/>
        <v>3.1446540880503146E-3</v>
      </c>
      <c r="I230" s="10">
        <f t="shared" si="53"/>
        <v>1.3513513513513514E-2</v>
      </c>
      <c r="J230" s="10">
        <f t="shared" si="54"/>
        <v>7.2639225181598066E-3</v>
      </c>
      <c r="K230" s="10">
        <f t="shared" si="57"/>
        <v>-7.6923076923076927E-2</v>
      </c>
      <c r="L230" s="10">
        <f t="shared" si="58"/>
        <v>0.5</v>
      </c>
      <c r="M230" s="10">
        <f t="shared" si="55"/>
        <v>-8.6655112651646453E-4</v>
      </c>
      <c r="N230" s="14">
        <f t="shared" si="56"/>
        <v>1.5723270440251573E-3</v>
      </c>
    </row>
    <row r="231" spans="1:14" x14ac:dyDescent="0.2">
      <c r="A231" s="8"/>
      <c r="B231" s="43" t="s">
        <v>211</v>
      </c>
      <c r="C231" s="40">
        <v>3</v>
      </c>
      <c r="D231" s="9">
        <v>4</v>
      </c>
      <c r="E231" s="9">
        <v>0</v>
      </c>
      <c r="F231" s="9">
        <v>1</v>
      </c>
      <c r="G231" s="10">
        <f t="shared" si="51"/>
        <v>2.5996533795493936E-3</v>
      </c>
      <c r="H231" s="10">
        <f t="shared" si="52"/>
        <v>6.2893081761006293E-3</v>
      </c>
      <c r="I231" s="10" t="str">
        <f t="shared" si="53"/>
        <v/>
      </c>
      <c r="J231" s="10">
        <f t="shared" si="54"/>
        <v>2.4213075060532689E-3</v>
      </c>
      <c r="K231" s="10">
        <f t="shared" si="57"/>
        <v>-1</v>
      </c>
      <c r="L231" s="10">
        <f t="shared" si="58"/>
        <v>-0.75</v>
      </c>
      <c r="M231" s="10">
        <f t="shared" si="55"/>
        <v>-2.5996533795493936E-3</v>
      </c>
      <c r="N231" s="14">
        <f t="shared" si="56"/>
        <v>-4.7169811320754724E-3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2</v>
      </c>
      <c r="E235" s="9">
        <v>4</v>
      </c>
      <c r="F235" s="9">
        <v>2</v>
      </c>
      <c r="G235" s="10" t="str">
        <f t="shared" si="51"/>
        <v/>
      </c>
      <c r="H235" s="10">
        <f t="shared" si="52"/>
        <v>3.1446540880503146E-3</v>
      </c>
      <c r="I235" s="10">
        <f t="shared" si="53"/>
        <v>4.5045045045045045E-3</v>
      </c>
      <c r="J235" s="10">
        <f t="shared" si="54"/>
        <v>4.8426150121065378E-3</v>
      </c>
      <c r="K235" s="10">
        <f t="shared" si="57"/>
        <v>1</v>
      </c>
      <c r="L235" s="10">
        <f t="shared" si="58"/>
        <v>0</v>
      </c>
      <c r="M235" s="10" t="str">
        <f t="shared" si="55"/>
        <v/>
      </c>
      <c r="N235" s="14">
        <f t="shared" si="56"/>
        <v>0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1</v>
      </c>
      <c r="E240" s="9">
        <v>0</v>
      </c>
      <c r="F240" s="9">
        <v>0</v>
      </c>
      <c r="G240" s="10" t="str">
        <f t="shared" si="51"/>
        <v/>
      </c>
      <c r="H240" s="10">
        <f t="shared" si="52"/>
        <v>1.5723270440251573E-3</v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>
        <f t="shared" si="58"/>
        <v>-1</v>
      </c>
      <c r="M240" s="10" t="str">
        <f t="shared" si="55"/>
        <v/>
      </c>
      <c r="N240" s="14">
        <f t="shared" si="56"/>
        <v>-1.5723270440251573E-3</v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28</v>
      </c>
      <c r="D242" s="9">
        <v>21</v>
      </c>
      <c r="E242" s="9">
        <v>4</v>
      </c>
      <c r="F242" s="9">
        <v>10</v>
      </c>
      <c r="G242" s="10">
        <f t="shared" si="51"/>
        <v>2.4263431542461005E-2</v>
      </c>
      <c r="H242" s="10">
        <f t="shared" si="52"/>
        <v>3.3018867924528301E-2</v>
      </c>
      <c r="I242" s="10">
        <f t="shared" si="53"/>
        <v>4.5045045045045045E-3</v>
      </c>
      <c r="J242" s="10">
        <f t="shared" si="54"/>
        <v>2.4213075060532687E-2</v>
      </c>
      <c r="K242" s="10">
        <f t="shared" si="57"/>
        <v>-0.8571428571428571</v>
      </c>
      <c r="L242" s="10">
        <f t="shared" si="58"/>
        <v>-0.52380952380952384</v>
      </c>
      <c r="M242" s="10">
        <f t="shared" si="55"/>
        <v>-2.0797227036395145E-2</v>
      </c>
      <c r="N242" s="14">
        <f t="shared" si="56"/>
        <v>-1.7295597484276729E-2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2</v>
      </c>
      <c r="D245" s="9">
        <v>0</v>
      </c>
      <c r="E245" s="9">
        <v>0</v>
      </c>
      <c r="F245" s="9">
        <v>0</v>
      </c>
      <c r="G245" s="10">
        <f t="shared" si="51"/>
        <v>1.7331022530329288E-3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-1.7331022530329288E-3</v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1</v>
      </c>
      <c r="E248" s="9">
        <v>2</v>
      </c>
      <c r="F248" s="9">
        <v>0</v>
      </c>
      <c r="G248" s="10" t="str">
        <f t="shared" si="51"/>
        <v/>
      </c>
      <c r="H248" s="10">
        <f t="shared" si="52"/>
        <v>1.5723270440251573E-3</v>
      </c>
      <c r="I248" s="10">
        <f t="shared" si="53"/>
        <v>2.2522522522522522E-3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14">
        <f t="shared" si="56"/>
        <v>-1.5723270440251573E-3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2</v>
      </c>
      <c r="D252" s="9">
        <v>1</v>
      </c>
      <c r="E252" s="9">
        <v>0</v>
      </c>
      <c r="F252" s="9">
        <v>1</v>
      </c>
      <c r="G252" s="10">
        <f t="shared" ref="G252:G283" si="59">+IF(C252=0,"",C252/C$188)</f>
        <v>1.7331022530329288E-3</v>
      </c>
      <c r="H252" s="10">
        <f t="shared" ref="H252:H283" si="60">+IF(D252=0,"",D252/D$188)</f>
        <v>1.5723270440251573E-3</v>
      </c>
      <c r="I252" s="10" t="str">
        <f t="shared" ref="I252:I283" si="61">+IF(E252=0,"",E252/E$188)</f>
        <v/>
      </c>
      <c r="J252" s="10">
        <f t="shared" ref="J252:J283" si="62">+IF(F252=0,"",F252/F$188)</f>
        <v>2.4213075060532689E-3</v>
      </c>
      <c r="K252" s="10">
        <f t="shared" si="57"/>
        <v>-1</v>
      </c>
      <c r="L252" s="10">
        <f t="shared" si="58"/>
        <v>0</v>
      </c>
      <c r="M252" s="10">
        <f t="shared" ref="M252:M283" si="63">+IF(OR(AND(G252=""),(K252="")),"",G252*K252)</f>
        <v>-1.7331022530329288E-3</v>
      </c>
      <c r="N252" s="14">
        <f t="shared" ref="N252:N283" si="64">+IF(OR(AND(H252=""),(L252="")),"",H252*L252)</f>
        <v>0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49</v>
      </c>
      <c r="D255" s="9">
        <v>11</v>
      </c>
      <c r="E255" s="9">
        <v>55</v>
      </c>
      <c r="F255" s="9">
        <v>5</v>
      </c>
      <c r="G255" s="10">
        <f t="shared" si="59"/>
        <v>4.2461005199306762E-2</v>
      </c>
      <c r="H255" s="10">
        <f t="shared" si="60"/>
        <v>1.7295597484276729E-2</v>
      </c>
      <c r="I255" s="10">
        <f t="shared" si="61"/>
        <v>6.1936936936936936E-2</v>
      </c>
      <c r="J255" s="10">
        <f t="shared" si="62"/>
        <v>1.2106537530266344E-2</v>
      </c>
      <c r="K255" s="10">
        <f t="shared" si="65"/>
        <v>0.12244897959183673</v>
      </c>
      <c r="L255" s="10">
        <f t="shared" si="66"/>
        <v>-0.54545454545454541</v>
      </c>
      <c r="M255" s="10">
        <f t="shared" si="63"/>
        <v>5.1993067590987872E-3</v>
      </c>
      <c r="N255" s="14">
        <f t="shared" si="64"/>
        <v>-9.433962264150943E-3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1.1261261261261261E-3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4</v>
      </c>
      <c r="D258" s="9">
        <v>0</v>
      </c>
      <c r="E258" s="9">
        <v>1</v>
      </c>
      <c r="F258" s="9">
        <v>0</v>
      </c>
      <c r="G258" s="10">
        <f t="shared" si="59"/>
        <v>3.4662045060658577E-3</v>
      </c>
      <c r="H258" s="10" t="str">
        <f t="shared" si="60"/>
        <v/>
      </c>
      <c r="I258" s="10">
        <f t="shared" si="61"/>
        <v>1.1261261261261261E-3</v>
      </c>
      <c r="J258" s="10" t="str">
        <f t="shared" si="62"/>
        <v/>
      </c>
      <c r="K258" s="10">
        <f t="shared" si="65"/>
        <v>-0.75</v>
      </c>
      <c r="L258" s="10" t="str">
        <f t="shared" si="66"/>
        <v xml:space="preserve"> </v>
      </c>
      <c r="M258" s="10">
        <f t="shared" si="63"/>
        <v>-2.5996533795493932E-3</v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1</v>
      </c>
      <c r="D259" s="9">
        <v>1</v>
      </c>
      <c r="E259" s="9">
        <v>1</v>
      </c>
      <c r="F259" s="9">
        <v>0</v>
      </c>
      <c r="G259" s="10">
        <f t="shared" si="59"/>
        <v>8.6655112651646442E-4</v>
      </c>
      <c r="H259" s="10">
        <f t="shared" si="60"/>
        <v>1.5723270440251573E-3</v>
      </c>
      <c r="I259" s="10">
        <f t="shared" si="61"/>
        <v>1.1261261261261261E-3</v>
      </c>
      <c r="J259" s="10" t="str">
        <f t="shared" si="62"/>
        <v/>
      </c>
      <c r="K259" s="10">
        <f t="shared" si="65"/>
        <v>0</v>
      </c>
      <c r="L259" s="10">
        <f t="shared" si="66"/>
        <v>-1</v>
      </c>
      <c r="M259" s="10">
        <f t="shared" si="63"/>
        <v>0</v>
      </c>
      <c r="N259" s="14">
        <f t="shared" si="64"/>
        <v>-1.5723270440251573E-3</v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2</v>
      </c>
      <c r="F260" s="9">
        <v>1</v>
      </c>
      <c r="G260" s="10" t="str">
        <f t="shared" si="59"/>
        <v/>
      </c>
      <c r="H260" s="10" t="str">
        <f t="shared" si="60"/>
        <v/>
      </c>
      <c r="I260" s="10">
        <f t="shared" si="61"/>
        <v>2.2522522522522522E-3</v>
      </c>
      <c r="J260" s="10">
        <f t="shared" si="62"/>
        <v>2.4213075060532689E-3</v>
      </c>
      <c r="K260" s="10">
        <f t="shared" si="65"/>
        <v>1</v>
      </c>
      <c r="L260" s="10">
        <f t="shared" si="66"/>
        <v>1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1</v>
      </c>
      <c r="D261" s="9">
        <v>3</v>
      </c>
      <c r="E261" s="9">
        <v>1</v>
      </c>
      <c r="F261" s="9">
        <v>0</v>
      </c>
      <c r="G261" s="10">
        <f t="shared" si="59"/>
        <v>8.6655112651646442E-4</v>
      </c>
      <c r="H261" s="10">
        <f t="shared" si="60"/>
        <v>4.7169811320754715E-3</v>
      </c>
      <c r="I261" s="10">
        <f t="shared" si="61"/>
        <v>1.1261261261261261E-3</v>
      </c>
      <c r="J261" s="10" t="str">
        <f t="shared" si="62"/>
        <v/>
      </c>
      <c r="K261" s="10">
        <f t="shared" si="65"/>
        <v>0</v>
      </c>
      <c r="L261" s="10">
        <f t="shared" si="66"/>
        <v>-1</v>
      </c>
      <c r="M261" s="10">
        <f t="shared" si="63"/>
        <v>0</v>
      </c>
      <c r="N261" s="14">
        <f t="shared" si="64"/>
        <v>-4.7169811320754715E-3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7</v>
      </c>
      <c r="D263" s="9">
        <v>1</v>
      </c>
      <c r="E263" s="9">
        <v>0</v>
      </c>
      <c r="F263" s="9">
        <v>0</v>
      </c>
      <c r="G263" s="10">
        <f t="shared" si="59"/>
        <v>6.0658578856152513E-3</v>
      </c>
      <c r="H263" s="10">
        <f t="shared" si="60"/>
        <v>1.5723270440251573E-3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-6.0658578856152513E-3</v>
      </c>
      <c r="N263" s="14">
        <f t="shared" si="64"/>
        <v>-1.5723270440251573E-3</v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1</v>
      </c>
      <c r="F264" s="9">
        <v>0</v>
      </c>
      <c r="G264" s="10" t="str">
        <f t="shared" si="59"/>
        <v/>
      </c>
      <c r="H264" s="10" t="str">
        <f t="shared" si="60"/>
        <v/>
      </c>
      <c r="I264" s="10">
        <f t="shared" si="61"/>
        <v>1.1261261261261261E-3</v>
      </c>
      <c r="J264" s="10" t="str">
        <f t="shared" si="62"/>
        <v/>
      </c>
      <c r="K264" s="10">
        <f t="shared" si="65"/>
        <v>1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2</v>
      </c>
      <c r="E265" s="9">
        <v>0</v>
      </c>
      <c r="F265" s="9">
        <v>0</v>
      </c>
      <c r="G265" s="10">
        <f t="shared" si="59"/>
        <v>8.6655112651646442E-4</v>
      </c>
      <c r="H265" s="10">
        <f t="shared" si="60"/>
        <v>3.1446540880503146E-3</v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>
        <f t="shared" si="66"/>
        <v>-1</v>
      </c>
      <c r="M265" s="10">
        <f t="shared" si="63"/>
        <v>-8.6655112651646442E-4</v>
      </c>
      <c r="N265" s="14">
        <f t="shared" si="64"/>
        <v>-3.1446540880503146E-3</v>
      </c>
    </row>
    <row r="266" spans="1:14" x14ac:dyDescent="0.2">
      <c r="A266" s="8"/>
      <c r="B266" s="43" t="s">
        <v>246</v>
      </c>
      <c r="C266" s="40">
        <v>0</v>
      </c>
      <c r="D266" s="9">
        <v>2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3.1446540880503146E-3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4">
        <f t="shared" si="64"/>
        <v>-3.1446540880503146E-3</v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1.1261261261261261E-3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1</v>
      </c>
      <c r="F273" s="9">
        <v>0</v>
      </c>
      <c r="G273" s="10" t="str">
        <f t="shared" si="59"/>
        <v/>
      </c>
      <c r="H273" s="10" t="str">
        <f t="shared" si="60"/>
        <v/>
      </c>
      <c r="I273" s="10">
        <f t="shared" si="61"/>
        <v>1.1261261261261261E-3</v>
      </c>
      <c r="J273" s="10" t="str">
        <f t="shared" si="62"/>
        <v/>
      </c>
      <c r="K273" s="10">
        <f t="shared" si="65"/>
        <v>1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12</v>
      </c>
      <c r="D277" s="9">
        <v>0</v>
      </c>
      <c r="E277" s="9">
        <v>9</v>
      </c>
      <c r="F277" s="9">
        <v>0</v>
      </c>
      <c r="G277" s="10">
        <f t="shared" si="59"/>
        <v>1.0398613518197574E-2</v>
      </c>
      <c r="H277" s="10" t="str">
        <f t="shared" si="60"/>
        <v/>
      </c>
      <c r="I277" s="10">
        <f t="shared" si="61"/>
        <v>1.0135135135135136E-2</v>
      </c>
      <c r="J277" s="10" t="str">
        <f t="shared" si="62"/>
        <v/>
      </c>
      <c r="K277" s="10">
        <f t="shared" si="65"/>
        <v>-0.25</v>
      </c>
      <c r="L277" s="10" t="str">
        <f t="shared" si="66"/>
        <v xml:space="preserve"> </v>
      </c>
      <c r="M277" s="10">
        <f t="shared" si="63"/>
        <v>-2.5996533795493936E-3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2.4213075060532689E-3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117</v>
      </c>
      <c r="D284" s="9">
        <v>62</v>
      </c>
      <c r="E284" s="9">
        <v>486</v>
      </c>
      <c r="F284" s="9">
        <v>56</v>
      </c>
      <c r="G284" s="10">
        <f t="shared" ref="G284:G315" si="67">+IF(C284=0,"",C284/C$188)</f>
        <v>0.10138648180242635</v>
      </c>
      <c r="H284" s="10">
        <f t="shared" ref="H284:H315" si="68">+IF(D284=0,"",D284/D$188)</f>
        <v>9.7484276729559755E-2</v>
      </c>
      <c r="I284" s="10">
        <f t="shared" ref="I284:I315" si="69">+IF(E284=0,"",E284/E$188)</f>
        <v>0.54729729729729726</v>
      </c>
      <c r="J284" s="10">
        <f t="shared" ref="J284:J315" si="70">+IF(F284=0,"",F284/F$188)</f>
        <v>0.13559322033898305</v>
      </c>
      <c r="K284" s="10">
        <f t="shared" si="65"/>
        <v>3.1538461538461537</v>
      </c>
      <c r="L284" s="10">
        <f t="shared" si="66"/>
        <v>-9.6774193548387094E-2</v>
      </c>
      <c r="M284" s="10">
        <f t="shared" ref="M284:M315" si="71">+IF(OR(AND(G284=""),(K284="")),"",G284*K284)</f>
        <v>0.31975736568457541</v>
      </c>
      <c r="N284" s="14">
        <f t="shared" ref="N284:N315" si="72">+IF(OR(AND(H284=""),(L284="")),"",H284*L284)</f>
        <v>-9.433962264150943E-3</v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7</v>
      </c>
      <c r="F285" s="9">
        <v>1</v>
      </c>
      <c r="G285" s="10" t="str">
        <f t="shared" si="67"/>
        <v/>
      </c>
      <c r="H285" s="10" t="str">
        <f t="shared" si="68"/>
        <v/>
      </c>
      <c r="I285" s="10">
        <f t="shared" si="69"/>
        <v>7.8828828828828822E-3</v>
      </c>
      <c r="J285" s="10">
        <f t="shared" si="70"/>
        <v>2.4213075060532689E-3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4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4.5045045045045045E-3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1</v>
      </c>
      <c r="F287" s="9">
        <v>0</v>
      </c>
      <c r="G287" s="10" t="str">
        <f t="shared" si="67"/>
        <v/>
      </c>
      <c r="H287" s="10" t="str">
        <f t="shared" si="68"/>
        <v/>
      </c>
      <c r="I287" s="10">
        <f t="shared" si="69"/>
        <v>1.1261261261261261E-3</v>
      </c>
      <c r="J287" s="10" t="str">
        <f t="shared" si="70"/>
        <v/>
      </c>
      <c r="K287" s="10">
        <f t="shared" si="73"/>
        <v>1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554</v>
      </c>
      <c r="D288" s="9">
        <v>81</v>
      </c>
      <c r="E288" s="9">
        <v>3</v>
      </c>
      <c r="F288" s="9">
        <v>1</v>
      </c>
      <c r="G288" s="10">
        <f t="shared" si="67"/>
        <v>0.48006932409012132</v>
      </c>
      <c r="H288" s="10">
        <f t="shared" si="68"/>
        <v>0.12735849056603774</v>
      </c>
      <c r="I288" s="10">
        <f t="shared" si="69"/>
        <v>3.3783783783783786E-3</v>
      </c>
      <c r="J288" s="10">
        <f t="shared" si="70"/>
        <v>2.4213075060532689E-3</v>
      </c>
      <c r="K288" s="10">
        <f t="shared" si="73"/>
        <v>-0.99458483754512639</v>
      </c>
      <c r="L288" s="10">
        <f t="shared" si="74"/>
        <v>-0.98765432098765427</v>
      </c>
      <c r="M288" s="10">
        <f t="shared" si="71"/>
        <v>-0.47746967071057195</v>
      </c>
      <c r="N288" s="14">
        <f t="shared" si="72"/>
        <v>-0.12578616352201258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</v>
      </c>
      <c r="D292" s="9">
        <v>0</v>
      </c>
      <c r="E292" s="9">
        <v>2</v>
      </c>
      <c r="F292" s="9">
        <v>0</v>
      </c>
      <c r="G292" s="10">
        <f t="shared" si="67"/>
        <v>8.6655112651646442E-4</v>
      </c>
      <c r="H292" s="10" t="str">
        <f t="shared" si="68"/>
        <v/>
      </c>
      <c r="I292" s="10">
        <f t="shared" si="69"/>
        <v>2.2522522522522522E-3</v>
      </c>
      <c r="J292" s="10" t="str">
        <f t="shared" si="70"/>
        <v/>
      </c>
      <c r="K292" s="10">
        <f t="shared" si="73"/>
        <v>1</v>
      </c>
      <c r="L292" s="10" t="str">
        <f t="shared" si="74"/>
        <v xml:space="preserve"> </v>
      </c>
      <c r="M292" s="10">
        <f t="shared" si="71"/>
        <v>8.6655112651646442E-4</v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6</v>
      </c>
      <c r="D293" s="9">
        <v>2</v>
      </c>
      <c r="E293" s="9">
        <v>11</v>
      </c>
      <c r="F293" s="9">
        <v>4</v>
      </c>
      <c r="G293" s="10">
        <f t="shared" si="67"/>
        <v>5.1993067590987872E-3</v>
      </c>
      <c r="H293" s="10">
        <f t="shared" si="68"/>
        <v>3.1446540880503146E-3</v>
      </c>
      <c r="I293" s="10">
        <f t="shared" si="69"/>
        <v>1.2387387387387387E-2</v>
      </c>
      <c r="J293" s="10">
        <f t="shared" si="70"/>
        <v>9.6852300242130755E-3</v>
      </c>
      <c r="K293" s="10">
        <f t="shared" si="73"/>
        <v>0.83333333333333337</v>
      </c>
      <c r="L293" s="10">
        <f t="shared" si="74"/>
        <v>1</v>
      </c>
      <c r="M293" s="10">
        <f t="shared" si="71"/>
        <v>4.3327556325823231E-3</v>
      </c>
      <c r="N293" s="14">
        <f t="shared" si="72"/>
        <v>3.1446540880503146E-3</v>
      </c>
    </row>
    <row r="294" spans="1:14" x14ac:dyDescent="0.2">
      <c r="A294" s="8"/>
      <c r="B294" s="43" t="s">
        <v>274</v>
      </c>
      <c r="C294" s="40">
        <v>0</v>
      </c>
      <c r="D294" s="9">
        <v>1</v>
      </c>
      <c r="E294" s="9">
        <v>1</v>
      </c>
      <c r="F294" s="9">
        <v>2</v>
      </c>
      <c r="G294" s="10" t="str">
        <f t="shared" si="67"/>
        <v/>
      </c>
      <c r="H294" s="10">
        <f t="shared" si="68"/>
        <v>1.5723270440251573E-3</v>
      </c>
      <c r="I294" s="10">
        <f t="shared" si="69"/>
        <v>1.1261261261261261E-3</v>
      </c>
      <c r="J294" s="10">
        <f t="shared" si="70"/>
        <v>4.8426150121065378E-3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14">
        <f t="shared" si="72"/>
        <v>1.5723270440251573E-3</v>
      </c>
    </row>
    <row r="295" spans="1:14" x14ac:dyDescent="0.2">
      <c r="A295" s="8"/>
      <c r="B295" s="43" t="s">
        <v>275</v>
      </c>
      <c r="C295" s="40">
        <v>2</v>
      </c>
      <c r="D295" s="9">
        <v>9</v>
      </c>
      <c r="E295" s="9">
        <v>0</v>
      </c>
      <c r="F295" s="9">
        <v>0</v>
      </c>
      <c r="G295" s="10">
        <f t="shared" si="67"/>
        <v>1.7331022530329288E-3</v>
      </c>
      <c r="H295" s="10">
        <f t="shared" si="68"/>
        <v>1.4150943396226415E-2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-1.7331022530329288E-3</v>
      </c>
      <c r="N295" s="14">
        <f t="shared" si="72"/>
        <v>-1.4150943396226415E-2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0</v>
      </c>
      <c r="E297" s="9">
        <v>0</v>
      </c>
      <c r="F297" s="9">
        <v>0</v>
      </c>
      <c r="G297" s="10">
        <f t="shared" si="67"/>
        <v>8.6655112651646442E-4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-8.6655112651646442E-4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1</v>
      </c>
      <c r="E299" s="9">
        <v>3</v>
      </c>
      <c r="F299" s="9">
        <v>3</v>
      </c>
      <c r="G299" s="10" t="str">
        <f t="shared" si="67"/>
        <v/>
      </c>
      <c r="H299" s="10">
        <f t="shared" si="68"/>
        <v>1.5723270440251573E-3</v>
      </c>
      <c r="I299" s="10">
        <f t="shared" si="69"/>
        <v>3.3783783783783786E-3</v>
      </c>
      <c r="J299" s="10">
        <f t="shared" si="70"/>
        <v>7.2639225181598066E-3</v>
      </c>
      <c r="K299" s="10">
        <f t="shared" si="73"/>
        <v>1</v>
      </c>
      <c r="L299" s="10">
        <f t="shared" si="74"/>
        <v>2</v>
      </c>
      <c r="M299" s="10" t="str">
        <f t="shared" si="71"/>
        <v/>
      </c>
      <c r="N299" s="14">
        <f t="shared" si="72"/>
        <v>3.1446540880503146E-3</v>
      </c>
    </row>
    <row r="300" spans="1:14" x14ac:dyDescent="0.2">
      <c r="A300" s="8"/>
      <c r="B300" s="43" t="s">
        <v>280</v>
      </c>
      <c r="C300" s="40">
        <v>0</v>
      </c>
      <c r="D300" s="9">
        <v>6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9.433962264150943E-3</v>
      </c>
      <c r="I300" s="10" t="str">
        <f t="shared" si="69"/>
        <v/>
      </c>
      <c r="J300" s="10">
        <f t="shared" si="70"/>
        <v>4.8426150121065378E-3</v>
      </c>
      <c r="K300" s="10" t="str">
        <f t="shared" si="73"/>
        <v xml:space="preserve"> </v>
      </c>
      <c r="L300" s="10">
        <f t="shared" si="74"/>
        <v>-0.66666666666666663</v>
      </c>
      <c r="M300" s="10" t="str">
        <f t="shared" si="71"/>
        <v/>
      </c>
      <c r="N300" s="14">
        <f t="shared" si="72"/>
        <v>-6.2893081761006284E-3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7</v>
      </c>
      <c r="D306" s="9">
        <v>9</v>
      </c>
      <c r="E306" s="9">
        <v>5</v>
      </c>
      <c r="F306" s="9">
        <v>1</v>
      </c>
      <c r="G306" s="10">
        <f t="shared" si="67"/>
        <v>6.0658578856152513E-3</v>
      </c>
      <c r="H306" s="10">
        <f t="shared" si="68"/>
        <v>1.4150943396226415E-2</v>
      </c>
      <c r="I306" s="10">
        <f t="shared" si="69"/>
        <v>5.6306306306306304E-3</v>
      </c>
      <c r="J306" s="10">
        <f t="shared" si="70"/>
        <v>2.4213075060532689E-3</v>
      </c>
      <c r="K306" s="10">
        <f t="shared" si="73"/>
        <v>-0.2857142857142857</v>
      </c>
      <c r="L306" s="10">
        <f t="shared" si="74"/>
        <v>-0.88888888888888884</v>
      </c>
      <c r="M306" s="10">
        <f t="shared" si="71"/>
        <v>-1.7331022530329288E-3</v>
      </c>
      <c r="N306" s="14">
        <f t="shared" si="72"/>
        <v>-1.2578616352201257E-2</v>
      </c>
    </row>
    <row r="307" spans="1:14" x14ac:dyDescent="0.2">
      <c r="A307" s="8"/>
      <c r="B307" s="43" t="s">
        <v>287</v>
      </c>
      <c r="C307" s="40">
        <v>7</v>
      </c>
      <c r="D307" s="9">
        <v>9</v>
      </c>
      <c r="E307" s="9">
        <v>2</v>
      </c>
      <c r="F307" s="9">
        <v>1</v>
      </c>
      <c r="G307" s="10">
        <f t="shared" si="67"/>
        <v>6.0658578856152513E-3</v>
      </c>
      <c r="H307" s="10">
        <f t="shared" si="68"/>
        <v>1.4150943396226415E-2</v>
      </c>
      <c r="I307" s="10">
        <f t="shared" si="69"/>
        <v>2.2522522522522522E-3</v>
      </c>
      <c r="J307" s="10">
        <f t="shared" si="70"/>
        <v>2.4213075060532689E-3</v>
      </c>
      <c r="K307" s="10">
        <f t="shared" si="73"/>
        <v>-0.7142857142857143</v>
      </c>
      <c r="L307" s="10">
        <f t="shared" si="74"/>
        <v>-0.88888888888888884</v>
      </c>
      <c r="M307" s="10">
        <f t="shared" si="71"/>
        <v>-4.3327556325823222E-3</v>
      </c>
      <c r="N307" s="14">
        <f t="shared" si="72"/>
        <v>-1.2578616352201257E-2</v>
      </c>
    </row>
    <row r="308" spans="1:14" x14ac:dyDescent="0.2">
      <c r="A308" s="8"/>
      <c r="B308" s="43" t="s">
        <v>288</v>
      </c>
      <c r="C308" s="40">
        <v>3</v>
      </c>
      <c r="D308" s="9">
        <v>0</v>
      </c>
      <c r="E308" s="9">
        <v>0</v>
      </c>
      <c r="F308" s="9">
        <v>0</v>
      </c>
      <c r="G308" s="10">
        <f t="shared" si="67"/>
        <v>2.5996533795493936E-3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-2.5996533795493936E-3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1</v>
      </c>
      <c r="E309" s="9">
        <v>4</v>
      </c>
      <c r="F309" s="9">
        <v>4</v>
      </c>
      <c r="G309" s="10" t="str">
        <f t="shared" si="67"/>
        <v/>
      </c>
      <c r="H309" s="10">
        <f t="shared" si="68"/>
        <v>1.5723270440251573E-3</v>
      </c>
      <c r="I309" s="10">
        <f t="shared" si="69"/>
        <v>4.5045045045045045E-3</v>
      </c>
      <c r="J309" s="10">
        <f t="shared" si="70"/>
        <v>9.6852300242130755E-3</v>
      </c>
      <c r="K309" s="10">
        <f t="shared" si="73"/>
        <v>1</v>
      </c>
      <c r="L309" s="10">
        <f t="shared" si="74"/>
        <v>3</v>
      </c>
      <c r="M309" s="10" t="str">
        <f t="shared" si="71"/>
        <v/>
      </c>
      <c r="N309" s="14">
        <f t="shared" si="72"/>
        <v>4.7169811320754724E-3</v>
      </c>
    </row>
    <row r="310" spans="1:14" x14ac:dyDescent="0.2">
      <c r="A310" s="8"/>
      <c r="B310" s="43" t="s">
        <v>290</v>
      </c>
      <c r="C310" s="40">
        <v>6</v>
      </c>
      <c r="D310" s="9">
        <v>5</v>
      </c>
      <c r="E310" s="9">
        <v>0</v>
      </c>
      <c r="F310" s="9">
        <v>0</v>
      </c>
      <c r="G310" s="10">
        <f t="shared" si="67"/>
        <v>5.1993067590987872E-3</v>
      </c>
      <c r="H310" s="10">
        <f t="shared" si="68"/>
        <v>7.8616352201257862E-3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-5.1993067590987872E-3</v>
      </c>
      <c r="N310" s="14">
        <f t="shared" si="72"/>
        <v>-7.8616352201257862E-3</v>
      </c>
    </row>
    <row r="311" spans="1:14" ht="25.5" x14ac:dyDescent="0.2">
      <c r="A311" s="8"/>
      <c r="B311" s="43" t="s">
        <v>291</v>
      </c>
      <c r="C311" s="40">
        <v>1</v>
      </c>
      <c r="D311" s="9">
        <v>0</v>
      </c>
      <c r="E311" s="9">
        <v>5</v>
      </c>
      <c r="F311" s="9">
        <v>1</v>
      </c>
      <c r="G311" s="10">
        <f t="shared" si="67"/>
        <v>8.6655112651646442E-4</v>
      </c>
      <c r="H311" s="10" t="str">
        <f t="shared" si="68"/>
        <v/>
      </c>
      <c r="I311" s="10">
        <f t="shared" si="69"/>
        <v>5.6306306306306304E-3</v>
      </c>
      <c r="J311" s="10">
        <f t="shared" si="70"/>
        <v>2.4213075060532689E-3</v>
      </c>
      <c r="K311" s="10">
        <f t="shared" si="73"/>
        <v>4</v>
      </c>
      <c r="L311" s="10">
        <f t="shared" si="74"/>
        <v>1</v>
      </c>
      <c r="M311" s="10">
        <f t="shared" si="71"/>
        <v>3.4662045060658577E-3</v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</v>
      </c>
      <c r="D312" s="9">
        <v>0</v>
      </c>
      <c r="E312" s="9">
        <v>1</v>
      </c>
      <c r="F312" s="9">
        <v>2</v>
      </c>
      <c r="G312" s="10">
        <f t="shared" si="67"/>
        <v>8.6655112651646442E-4</v>
      </c>
      <c r="H312" s="10" t="str">
        <f t="shared" si="68"/>
        <v/>
      </c>
      <c r="I312" s="10">
        <f t="shared" si="69"/>
        <v>1.1261261261261261E-3</v>
      </c>
      <c r="J312" s="10">
        <f t="shared" si="70"/>
        <v>4.8426150121065378E-3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1</v>
      </c>
      <c r="D315" s="9">
        <v>0</v>
      </c>
      <c r="E315" s="9">
        <v>0</v>
      </c>
      <c r="F315" s="9">
        <v>0</v>
      </c>
      <c r="G315" s="10">
        <f t="shared" si="67"/>
        <v>8.6655112651646442E-4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-8.6655112651646442E-4</v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1.5723270440251573E-3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-1.5723270440251573E-3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14</v>
      </c>
      <c r="D318" s="9">
        <v>2</v>
      </c>
      <c r="E318" s="9">
        <v>15</v>
      </c>
      <c r="F318" s="9">
        <v>13</v>
      </c>
      <c r="G318" s="10">
        <f t="shared" si="75"/>
        <v>1.2131715771230503E-2</v>
      </c>
      <c r="H318" s="10">
        <f t="shared" si="76"/>
        <v>3.1446540880503146E-3</v>
      </c>
      <c r="I318" s="10">
        <f t="shared" si="77"/>
        <v>1.6891891891891893E-2</v>
      </c>
      <c r="J318" s="10">
        <f t="shared" si="78"/>
        <v>3.1476997578692496E-2</v>
      </c>
      <c r="K318" s="10">
        <f t="shared" si="81"/>
        <v>7.1428571428571425E-2</v>
      </c>
      <c r="L318" s="10">
        <f t="shared" si="82"/>
        <v>5.5</v>
      </c>
      <c r="M318" s="10">
        <f t="shared" si="79"/>
        <v>8.6655112651646442E-4</v>
      </c>
      <c r="N318" s="14">
        <f t="shared" si="80"/>
        <v>1.7295597484276729E-2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1.5723270440251573E-3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4">
        <f t="shared" si="80"/>
        <v>-1.5723270440251573E-3</v>
      </c>
    </row>
    <row r="324" spans="1:14" x14ac:dyDescent="0.2">
      <c r="A324" s="8"/>
      <c r="B324" s="43" t="s">
        <v>304</v>
      </c>
      <c r="C324" s="40">
        <v>7</v>
      </c>
      <c r="D324" s="9">
        <v>9</v>
      </c>
      <c r="E324" s="9">
        <v>1</v>
      </c>
      <c r="F324" s="9">
        <v>2</v>
      </c>
      <c r="G324" s="10">
        <f t="shared" si="75"/>
        <v>6.0658578856152513E-3</v>
      </c>
      <c r="H324" s="10">
        <f t="shared" si="76"/>
        <v>1.4150943396226415E-2</v>
      </c>
      <c r="I324" s="10">
        <f t="shared" si="77"/>
        <v>1.1261261261261261E-3</v>
      </c>
      <c r="J324" s="10">
        <f t="shared" si="78"/>
        <v>4.8426150121065378E-3</v>
      </c>
      <c r="K324" s="10">
        <f t="shared" si="81"/>
        <v>-0.8571428571428571</v>
      </c>
      <c r="L324" s="10">
        <f t="shared" si="82"/>
        <v>-0.77777777777777779</v>
      </c>
      <c r="M324" s="10">
        <f t="shared" si="79"/>
        <v>-5.1993067590987863E-3</v>
      </c>
      <c r="N324" s="14">
        <f t="shared" si="80"/>
        <v>-1.1006289308176102E-2</v>
      </c>
    </row>
    <row r="325" spans="1:14" x14ac:dyDescent="0.2">
      <c r="A325" s="8"/>
      <c r="B325" s="43" t="s">
        <v>305</v>
      </c>
      <c r="C325" s="40">
        <v>7</v>
      </c>
      <c r="D325" s="9">
        <v>12</v>
      </c>
      <c r="E325" s="9">
        <v>8</v>
      </c>
      <c r="F325" s="9">
        <v>3</v>
      </c>
      <c r="G325" s="10">
        <f t="shared" si="75"/>
        <v>6.0658578856152513E-3</v>
      </c>
      <c r="H325" s="10">
        <f t="shared" si="76"/>
        <v>1.8867924528301886E-2</v>
      </c>
      <c r="I325" s="10">
        <f t="shared" si="77"/>
        <v>9.0090090090090089E-3</v>
      </c>
      <c r="J325" s="10">
        <f t="shared" si="78"/>
        <v>7.2639225181598066E-3</v>
      </c>
      <c r="K325" s="10">
        <f t="shared" si="81"/>
        <v>0.14285714285714285</v>
      </c>
      <c r="L325" s="10">
        <f t="shared" si="82"/>
        <v>-0.75</v>
      </c>
      <c r="M325" s="10">
        <f t="shared" si="79"/>
        <v>8.6655112651646442E-4</v>
      </c>
      <c r="N325" s="14">
        <f t="shared" si="80"/>
        <v>-1.4150943396226415E-2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71</v>
      </c>
      <c r="D327" s="9">
        <v>174</v>
      </c>
      <c r="E327" s="9">
        <v>53</v>
      </c>
      <c r="F327" s="9">
        <v>96</v>
      </c>
      <c r="G327" s="10">
        <f t="shared" si="75"/>
        <v>6.1525129982668979E-2</v>
      </c>
      <c r="H327" s="10">
        <f t="shared" si="76"/>
        <v>0.27358490566037735</v>
      </c>
      <c r="I327" s="10">
        <f t="shared" si="77"/>
        <v>5.9684684684684686E-2</v>
      </c>
      <c r="J327" s="10">
        <f t="shared" si="78"/>
        <v>0.23244552058111381</v>
      </c>
      <c r="K327" s="10">
        <f t="shared" si="81"/>
        <v>-0.25352112676056338</v>
      </c>
      <c r="L327" s="10">
        <f t="shared" si="82"/>
        <v>-0.44827586206896552</v>
      </c>
      <c r="M327" s="10">
        <f t="shared" si="79"/>
        <v>-1.5597920277296361E-2</v>
      </c>
      <c r="N327" s="14">
        <f t="shared" si="80"/>
        <v>-0.12264150943396226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4.8426150121065378E-3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4.8426150121065378E-3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6</v>
      </c>
      <c r="D338" s="9">
        <v>13</v>
      </c>
      <c r="E338" s="9">
        <v>3</v>
      </c>
      <c r="F338" s="9">
        <v>15</v>
      </c>
      <c r="G338" s="10">
        <f t="shared" si="75"/>
        <v>5.1993067590987872E-3</v>
      </c>
      <c r="H338" s="10">
        <f t="shared" si="76"/>
        <v>2.0440251572327043E-2</v>
      </c>
      <c r="I338" s="10">
        <f t="shared" si="77"/>
        <v>3.3783783783783786E-3</v>
      </c>
      <c r="J338" s="10">
        <f t="shared" si="78"/>
        <v>3.6319612590799029E-2</v>
      </c>
      <c r="K338" s="10">
        <f t="shared" si="81"/>
        <v>-0.5</v>
      </c>
      <c r="L338" s="10">
        <f t="shared" si="82"/>
        <v>0.15384615384615385</v>
      </c>
      <c r="M338" s="10">
        <f t="shared" si="79"/>
        <v>-2.5996533795493936E-3</v>
      </c>
      <c r="N338" s="14">
        <f t="shared" si="80"/>
        <v>3.1446540880503146E-3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1.5723270440251573E-3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4">
        <f t="shared" si="80"/>
        <v>-1.5723270440251573E-3</v>
      </c>
    </row>
    <row r="343" spans="1:14" ht="25.5" x14ac:dyDescent="0.2">
      <c r="A343" s="8"/>
      <c r="B343" s="43" t="s">
        <v>323</v>
      </c>
      <c r="C343" s="40">
        <v>8</v>
      </c>
      <c r="D343" s="9">
        <v>4</v>
      </c>
      <c r="E343" s="9">
        <v>10</v>
      </c>
      <c r="F343" s="9">
        <v>39</v>
      </c>
      <c r="G343" s="10">
        <f t="shared" si="75"/>
        <v>6.9324090121317154E-3</v>
      </c>
      <c r="H343" s="10">
        <f t="shared" si="76"/>
        <v>6.2893081761006293E-3</v>
      </c>
      <c r="I343" s="10">
        <f t="shared" si="77"/>
        <v>1.1261261261261261E-2</v>
      </c>
      <c r="J343" s="10">
        <f t="shared" si="78"/>
        <v>9.4430992736077482E-2</v>
      </c>
      <c r="K343" s="10">
        <f t="shared" si="81"/>
        <v>0.25</v>
      </c>
      <c r="L343" s="10">
        <f t="shared" si="82"/>
        <v>8.75</v>
      </c>
      <c r="M343" s="10">
        <f t="shared" si="79"/>
        <v>1.7331022530329288E-3</v>
      </c>
      <c r="N343" s="14">
        <f t="shared" si="80"/>
        <v>5.5031446540880505E-2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16</v>
      </c>
      <c r="D347" s="9">
        <v>7</v>
      </c>
      <c r="E347" s="9">
        <v>4</v>
      </c>
      <c r="F347" s="9">
        <v>2</v>
      </c>
      <c r="G347" s="10">
        <f t="shared" si="75"/>
        <v>1.3864818024263431E-2</v>
      </c>
      <c r="H347" s="10">
        <f t="shared" si="76"/>
        <v>1.10062893081761E-2</v>
      </c>
      <c r="I347" s="10">
        <f t="shared" si="77"/>
        <v>4.5045045045045045E-3</v>
      </c>
      <c r="J347" s="10">
        <f t="shared" si="78"/>
        <v>4.8426150121065378E-3</v>
      </c>
      <c r="K347" s="10">
        <f t="shared" si="81"/>
        <v>-0.75</v>
      </c>
      <c r="L347" s="10">
        <f t="shared" si="82"/>
        <v>-0.7142857142857143</v>
      </c>
      <c r="M347" s="10">
        <f t="shared" si="79"/>
        <v>-1.0398613518197573E-2</v>
      </c>
      <c r="N347" s="14">
        <f t="shared" si="80"/>
        <v>-7.8616352201257862E-3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1675</v>
      </c>
      <c r="D371" s="31">
        <f>SUM(D372:D604)</f>
        <v>1186</v>
      </c>
      <c r="E371" s="31">
        <f>SUM(E372:E604)</f>
        <v>1753</v>
      </c>
      <c r="F371" s="31">
        <f>SUM(F372:F604)</f>
        <v>1143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4.6567164179104475E-2</v>
      </c>
      <c r="L371" s="32">
        <f>+IF(AND(D371=0,F371=0),"",IF(D371=0,1,IF(F371=0,-1,(F371-D371)/D371)))</f>
        <v>-3.6256323777403038E-2</v>
      </c>
      <c r="M371" s="32">
        <f t="shared" ref="M371:M434" si="95">+IF(OR(AND(G371=""),(K371="")),"",G371*K371)</f>
        <v>4.6567164179104475E-2</v>
      </c>
      <c r="N371" s="33">
        <f t="shared" ref="N371:N434" si="96">+IF(OR(AND(H371=""),(L371="")),"",H371*L371)</f>
        <v>-3.6256323777403038E-2</v>
      </c>
    </row>
    <row r="372" spans="1:14" x14ac:dyDescent="0.2">
      <c r="A372" s="8"/>
      <c r="B372" s="42" t="s">
        <v>344</v>
      </c>
      <c r="C372" s="40">
        <v>45</v>
      </c>
      <c r="D372" s="9">
        <v>2</v>
      </c>
      <c r="E372" s="9">
        <v>16</v>
      </c>
      <c r="F372" s="9">
        <v>0</v>
      </c>
      <c r="G372" s="10">
        <f t="shared" si="91"/>
        <v>2.6865671641791045E-2</v>
      </c>
      <c r="H372" s="10">
        <f t="shared" si="92"/>
        <v>1.6863406408094434E-3</v>
      </c>
      <c r="I372" s="10">
        <f t="shared" si="93"/>
        <v>9.1272104962920701E-3</v>
      </c>
      <c r="J372" s="10" t="str">
        <f t="shared" si="94"/>
        <v/>
      </c>
      <c r="K372" s="10">
        <f t="shared" ref="K372:K435" si="97">+IF(AND(C372=0,E372=0)," ",IF(C372=0,1,IF(E372=0,-1,(E372-C372)/C372)))</f>
        <v>-0.64444444444444449</v>
      </c>
      <c r="L372" s="10">
        <f t="shared" ref="L372:L435" si="98">+IF(AND(D372=0,F372=0)," ",IF(D372=0,1,IF(F372=0,-1,(F372-D372)/D372)))</f>
        <v>-1</v>
      </c>
      <c r="M372" s="10">
        <f t="shared" si="95"/>
        <v>-1.7313432835820895E-2</v>
      </c>
      <c r="N372" s="14">
        <f t="shared" si="96"/>
        <v>-1.6863406408094434E-3</v>
      </c>
    </row>
    <row r="373" spans="1:14" x14ac:dyDescent="0.2">
      <c r="A373" s="8"/>
      <c r="B373" s="43" t="s">
        <v>345</v>
      </c>
      <c r="C373" s="40">
        <v>2</v>
      </c>
      <c r="D373" s="9">
        <v>3</v>
      </c>
      <c r="E373" s="9">
        <v>3</v>
      </c>
      <c r="F373" s="9">
        <v>3</v>
      </c>
      <c r="G373" s="10">
        <f t="shared" si="91"/>
        <v>1.1940298507462687E-3</v>
      </c>
      <c r="H373" s="10">
        <f t="shared" si="92"/>
        <v>2.5295109612141651E-3</v>
      </c>
      <c r="I373" s="10">
        <f t="shared" si="93"/>
        <v>1.7113519680547634E-3</v>
      </c>
      <c r="J373" s="10">
        <f t="shared" si="94"/>
        <v>2.6246719160104987E-3</v>
      </c>
      <c r="K373" s="10">
        <f t="shared" si="97"/>
        <v>0.5</v>
      </c>
      <c r="L373" s="10">
        <f t="shared" si="98"/>
        <v>0</v>
      </c>
      <c r="M373" s="10">
        <f t="shared" si="95"/>
        <v>5.9701492537313433E-4</v>
      </c>
      <c r="N373" s="14">
        <f t="shared" si="96"/>
        <v>0</v>
      </c>
    </row>
    <row r="374" spans="1:14" x14ac:dyDescent="0.2">
      <c r="A374" s="8"/>
      <c r="B374" s="43" t="s">
        <v>346</v>
      </c>
      <c r="C374" s="40">
        <v>12</v>
      </c>
      <c r="D374" s="9">
        <v>14</v>
      </c>
      <c r="E374" s="9">
        <v>13</v>
      </c>
      <c r="F374" s="9">
        <v>9</v>
      </c>
      <c r="G374" s="10">
        <f t="shared" si="91"/>
        <v>7.164179104477612E-3</v>
      </c>
      <c r="H374" s="10">
        <f t="shared" si="92"/>
        <v>1.1804384485666104E-2</v>
      </c>
      <c r="I374" s="10">
        <f t="shared" si="93"/>
        <v>7.4158585282373072E-3</v>
      </c>
      <c r="J374" s="10">
        <f t="shared" si="94"/>
        <v>7.874015748031496E-3</v>
      </c>
      <c r="K374" s="10">
        <f t="shared" si="97"/>
        <v>8.3333333333333329E-2</v>
      </c>
      <c r="L374" s="10">
        <f t="shared" si="98"/>
        <v>-0.35714285714285715</v>
      </c>
      <c r="M374" s="10">
        <f t="shared" si="95"/>
        <v>5.9701492537313433E-4</v>
      </c>
      <c r="N374" s="14">
        <f t="shared" si="96"/>
        <v>-4.2158516020236085E-3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49</v>
      </c>
      <c r="D377" s="9">
        <v>31</v>
      </c>
      <c r="E377" s="9">
        <v>54</v>
      </c>
      <c r="F377" s="9">
        <v>48</v>
      </c>
      <c r="G377" s="10">
        <f t="shared" si="91"/>
        <v>2.9253731343283584E-2</v>
      </c>
      <c r="H377" s="10">
        <f t="shared" si="92"/>
        <v>2.6138279932546374E-2</v>
      </c>
      <c r="I377" s="10">
        <f t="shared" si="93"/>
        <v>3.080433542498574E-2</v>
      </c>
      <c r="J377" s="10">
        <f t="shared" si="94"/>
        <v>4.1994750656167978E-2</v>
      </c>
      <c r="K377" s="10">
        <f t="shared" si="97"/>
        <v>0.10204081632653061</v>
      </c>
      <c r="L377" s="10">
        <f t="shared" si="98"/>
        <v>0.54838709677419351</v>
      </c>
      <c r="M377" s="10">
        <f t="shared" si="95"/>
        <v>2.9850746268656717E-3</v>
      </c>
      <c r="N377" s="14">
        <f t="shared" si="96"/>
        <v>1.4333895446880268E-2</v>
      </c>
    </row>
    <row r="378" spans="1:14" x14ac:dyDescent="0.2">
      <c r="A378" s="8"/>
      <c r="B378" s="43" t="s">
        <v>350</v>
      </c>
      <c r="C378" s="40">
        <v>2</v>
      </c>
      <c r="D378" s="9">
        <v>1</v>
      </c>
      <c r="E378" s="9">
        <v>5</v>
      </c>
      <c r="F378" s="9">
        <v>0</v>
      </c>
      <c r="G378" s="10">
        <f t="shared" si="91"/>
        <v>1.1940298507462687E-3</v>
      </c>
      <c r="H378" s="10">
        <f t="shared" si="92"/>
        <v>8.4317032040472171E-4</v>
      </c>
      <c r="I378" s="10">
        <f t="shared" si="93"/>
        <v>2.8522532800912721E-3</v>
      </c>
      <c r="J378" s="10" t="str">
        <f t="shared" si="94"/>
        <v/>
      </c>
      <c r="K378" s="10">
        <f t="shared" si="97"/>
        <v>1.5</v>
      </c>
      <c r="L378" s="10">
        <f t="shared" si="98"/>
        <v>-1</v>
      </c>
      <c r="M378" s="10">
        <f t="shared" si="95"/>
        <v>1.791044776119403E-3</v>
      </c>
      <c r="N378" s="14">
        <f t="shared" si="96"/>
        <v>-8.4317032040472171E-4</v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2</v>
      </c>
      <c r="F379" s="9">
        <v>2</v>
      </c>
      <c r="G379" s="10" t="str">
        <f t="shared" si="91"/>
        <v/>
      </c>
      <c r="H379" s="10" t="str">
        <f t="shared" si="92"/>
        <v/>
      </c>
      <c r="I379" s="10">
        <f t="shared" si="93"/>
        <v>1.1409013120365088E-3</v>
      </c>
      <c r="J379" s="10">
        <f t="shared" si="94"/>
        <v>1.7497812773403325E-3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1</v>
      </c>
      <c r="D380" s="9">
        <v>2</v>
      </c>
      <c r="E380" s="9">
        <v>1</v>
      </c>
      <c r="F380" s="9">
        <v>1</v>
      </c>
      <c r="G380" s="10">
        <f t="shared" si="91"/>
        <v>5.9701492537313433E-4</v>
      </c>
      <c r="H380" s="10">
        <f t="shared" si="92"/>
        <v>1.6863406408094434E-3</v>
      </c>
      <c r="I380" s="10">
        <f t="shared" si="93"/>
        <v>5.7045065601825438E-4</v>
      </c>
      <c r="J380" s="10">
        <f t="shared" si="94"/>
        <v>8.7489063867016625E-4</v>
      </c>
      <c r="K380" s="10">
        <f t="shared" si="97"/>
        <v>0</v>
      </c>
      <c r="L380" s="10">
        <f t="shared" si="98"/>
        <v>-0.5</v>
      </c>
      <c r="M380" s="10">
        <f t="shared" si="95"/>
        <v>0</v>
      </c>
      <c r="N380" s="14">
        <f t="shared" si="96"/>
        <v>-8.4317032040472171E-4</v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50</v>
      </c>
      <c r="D383" s="9">
        <v>18</v>
      </c>
      <c r="E383" s="9">
        <v>50</v>
      </c>
      <c r="F383" s="9">
        <v>21</v>
      </c>
      <c r="G383" s="10">
        <f t="shared" si="91"/>
        <v>2.9850746268656716E-2</v>
      </c>
      <c r="H383" s="10">
        <f t="shared" si="92"/>
        <v>1.5177065767284991E-2</v>
      </c>
      <c r="I383" s="10">
        <f t="shared" si="93"/>
        <v>2.8522532800912721E-2</v>
      </c>
      <c r="J383" s="10">
        <f t="shared" si="94"/>
        <v>1.8372703412073491E-2</v>
      </c>
      <c r="K383" s="10">
        <f t="shared" si="97"/>
        <v>0</v>
      </c>
      <c r="L383" s="10">
        <f t="shared" si="98"/>
        <v>0.16666666666666666</v>
      </c>
      <c r="M383" s="10">
        <f t="shared" si="95"/>
        <v>0</v>
      </c>
      <c r="N383" s="14">
        <f t="shared" si="96"/>
        <v>2.5295109612141651E-3</v>
      </c>
    </row>
    <row r="384" spans="1:14" x14ac:dyDescent="0.2">
      <c r="A384" s="8"/>
      <c r="B384" s="43" t="s">
        <v>356</v>
      </c>
      <c r="C384" s="40">
        <v>5</v>
      </c>
      <c r="D384" s="9">
        <v>3</v>
      </c>
      <c r="E384" s="9">
        <v>6</v>
      </c>
      <c r="F384" s="9">
        <v>3</v>
      </c>
      <c r="G384" s="10">
        <f t="shared" si="91"/>
        <v>2.9850746268656717E-3</v>
      </c>
      <c r="H384" s="10">
        <f t="shared" si="92"/>
        <v>2.5295109612141651E-3</v>
      </c>
      <c r="I384" s="10">
        <f t="shared" si="93"/>
        <v>3.4227039361095267E-3</v>
      </c>
      <c r="J384" s="10">
        <f t="shared" si="94"/>
        <v>2.6246719160104987E-3</v>
      </c>
      <c r="K384" s="10">
        <f t="shared" si="97"/>
        <v>0.2</v>
      </c>
      <c r="L384" s="10">
        <f t="shared" si="98"/>
        <v>0</v>
      </c>
      <c r="M384" s="10">
        <f t="shared" si="95"/>
        <v>5.9701492537313433E-4</v>
      </c>
      <c r="N384" s="14">
        <f t="shared" si="96"/>
        <v>0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1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>
        <f t="shared" si="94"/>
        <v>8.7489063867016625E-4</v>
      </c>
      <c r="K385" s="10" t="str">
        <f t="shared" si="97"/>
        <v xml:space="preserve"> </v>
      </c>
      <c r="L385" s="10">
        <f t="shared" si="98"/>
        <v>1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25</v>
      </c>
      <c r="D386" s="9">
        <v>16</v>
      </c>
      <c r="E386" s="9">
        <v>29</v>
      </c>
      <c r="F386" s="9">
        <v>6</v>
      </c>
      <c r="G386" s="10">
        <f t="shared" si="91"/>
        <v>1.4925373134328358E-2</v>
      </c>
      <c r="H386" s="10">
        <f t="shared" si="92"/>
        <v>1.3490725126475547E-2</v>
      </c>
      <c r="I386" s="10">
        <f t="shared" si="93"/>
        <v>1.6543069024529379E-2</v>
      </c>
      <c r="J386" s="10">
        <f t="shared" si="94"/>
        <v>5.2493438320209973E-3</v>
      </c>
      <c r="K386" s="10">
        <f t="shared" si="97"/>
        <v>0.16</v>
      </c>
      <c r="L386" s="10">
        <f t="shared" si="98"/>
        <v>-0.625</v>
      </c>
      <c r="M386" s="10">
        <f t="shared" si="95"/>
        <v>2.3880597014925373E-3</v>
      </c>
      <c r="N386" s="14">
        <f t="shared" si="96"/>
        <v>-8.4317032040472171E-3</v>
      </c>
    </row>
    <row r="387" spans="1:14" x14ac:dyDescent="0.2">
      <c r="A387" s="8"/>
      <c r="B387" s="43" t="s">
        <v>359</v>
      </c>
      <c r="C387" s="40">
        <v>1</v>
      </c>
      <c r="D387" s="9">
        <v>0</v>
      </c>
      <c r="E387" s="9">
        <v>29</v>
      </c>
      <c r="F387" s="9">
        <v>8</v>
      </c>
      <c r="G387" s="10">
        <f t="shared" si="91"/>
        <v>5.9701492537313433E-4</v>
      </c>
      <c r="H387" s="10" t="str">
        <f t="shared" si="92"/>
        <v/>
      </c>
      <c r="I387" s="10">
        <f t="shared" si="93"/>
        <v>1.6543069024529379E-2</v>
      </c>
      <c r="J387" s="10">
        <f t="shared" si="94"/>
        <v>6.99912510936133E-3</v>
      </c>
      <c r="K387" s="10">
        <f t="shared" si="97"/>
        <v>28</v>
      </c>
      <c r="L387" s="10">
        <f t="shared" si="98"/>
        <v>1</v>
      </c>
      <c r="M387" s="10">
        <f t="shared" si="95"/>
        <v>1.6716417910447763E-2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1</v>
      </c>
      <c r="E388" s="9">
        <v>0</v>
      </c>
      <c r="F388" s="9">
        <v>1</v>
      </c>
      <c r="G388" s="10" t="str">
        <f t="shared" si="91"/>
        <v/>
      </c>
      <c r="H388" s="10">
        <f t="shared" si="92"/>
        <v>8.4317032040472171E-4</v>
      </c>
      <c r="I388" s="10" t="str">
        <f t="shared" si="93"/>
        <v/>
      </c>
      <c r="J388" s="10">
        <f t="shared" si="94"/>
        <v>8.7489063867016625E-4</v>
      </c>
      <c r="K388" s="10" t="str">
        <f t="shared" si="97"/>
        <v xml:space="preserve"> </v>
      </c>
      <c r="L388" s="10">
        <f t="shared" si="98"/>
        <v>0</v>
      </c>
      <c r="M388" s="10" t="str">
        <f t="shared" si="95"/>
        <v/>
      </c>
      <c r="N388" s="14">
        <f t="shared" si="96"/>
        <v>0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659</v>
      </c>
      <c r="D391" s="9">
        <v>304</v>
      </c>
      <c r="E391" s="9">
        <v>773</v>
      </c>
      <c r="F391" s="9">
        <v>407</v>
      </c>
      <c r="G391" s="10">
        <f t="shared" si="91"/>
        <v>0.3934328358208955</v>
      </c>
      <c r="H391" s="10">
        <f t="shared" si="92"/>
        <v>0.25632377740303541</v>
      </c>
      <c r="I391" s="10">
        <f t="shared" si="93"/>
        <v>0.44095835710211068</v>
      </c>
      <c r="J391" s="10">
        <f t="shared" si="94"/>
        <v>0.35608048993875768</v>
      </c>
      <c r="K391" s="10">
        <f t="shared" si="97"/>
        <v>0.17298937784522003</v>
      </c>
      <c r="L391" s="10">
        <f t="shared" si="98"/>
        <v>0.33881578947368424</v>
      </c>
      <c r="M391" s="10">
        <f t="shared" si="95"/>
        <v>6.8059701492537317E-2</v>
      </c>
      <c r="N391" s="14">
        <f t="shared" si="96"/>
        <v>8.6846543001686344E-2</v>
      </c>
    </row>
    <row r="392" spans="1:14" x14ac:dyDescent="0.2">
      <c r="A392" s="8"/>
      <c r="B392" s="43" t="s">
        <v>364</v>
      </c>
      <c r="C392" s="40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8.4317032040472171E-4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14">
        <f t="shared" si="96"/>
        <v>-8.4317032040472171E-4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8.4317032040472171E-4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4">
        <f t="shared" si="96"/>
        <v>-8.4317032040472171E-4</v>
      </c>
    </row>
    <row r="395" spans="1:14" x14ac:dyDescent="0.2">
      <c r="A395" s="8"/>
      <c r="B395" s="43" t="s">
        <v>367</v>
      </c>
      <c r="C395" s="40">
        <v>13</v>
      </c>
      <c r="D395" s="9">
        <v>18</v>
      </c>
      <c r="E395" s="9">
        <v>14</v>
      </c>
      <c r="F395" s="9">
        <v>7</v>
      </c>
      <c r="G395" s="10">
        <f t="shared" si="91"/>
        <v>7.7611940298507459E-3</v>
      </c>
      <c r="H395" s="10">
        <f t="shared" si="92"/>
        <v>1.5177065767284991E-2</v>
      </c>
      <c r="I395" s="10">
        <f t="shared" si="93"/>
        <v>7.9863091842555627E-3</v>
      </c>
      <c r="J395" s="10">
        <f t="shared" si="94"/>
        <v>6.1242344706911632E-3</v>
      </c>
      <c r="K395" s="10">
        <f t="shared" si="97"/>
        <v>7.6923076923076927E-2</v>
      </c>
      <c r="L395" s="10">
        <f t="shared" si="98"/>
        <v>-0.61111111111111116</v>
      </c>
      <c r="M395" s="10">
        <f t="shared" si="95"/>
        <v>5.9701492537313433E-4</v>
      </c>
      <c r="N395" s="14">
        <f t="shared" si="96"/>
        <v>-9.2748735244519397E-3</v>
      </c>
    </row>
    <row r="396" spans="1:14" x14ac:dyDescent="0.2">
      <c r="A396" s="8"/>
      <c r="B396" s="43" t="s">
        <v>368</v>
      </c>
      <c r="C396" s="40">
        <v>0</v>
      </c>
      <c r="D396" s="9">
        <v>1</v>
      </c>
      <c r="E396" s="9">
        <v>13</v>
      </c>
      <c r="F396" s="9">
        <v>4</v>
      </c>
      <c r="G396" s="10" t="str">
        <f t="shared" si="91"/>
        <v/>
      </c>
      <c r="H396" s="10">
        <f t="shared" si="92"/>
        <v>8.4317032040472171E-4</v>
      </c>
      <c r="I396" s="10">
        <f t="shared" si="93"/>
        <v>7.4158585282373072E-3</v>
      </c>
      <c r="J396" s="10">
        <f t="shared" si="94"/>
        <v>3.499562554680665E-3</v>
      </c>
      <c r="K396" s="10">
        <f t="shared" si="97"/>
        <v>1</v>
      </c>
      <c r="L396" s="10">
        <f t="shared" si="98"/>
        <v>3</v>
      </c>
      <c r="M396" s="10" t="str">
        <f t="shared" si="95"/>
        <v/>
      </c>
      <c r="N396" s="14">
        <f t="shared" si="96"/>
        <v>2.5295109612141651E-3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8.7489063867016625E-4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2</v>
      </c>
      <c r="D400" s="9">
        <v>0</v>
      </c>
      <c r="E400" s="9">
        <v>0</v>
      </c>
      <c r="F400" s="9">
        <v>1</v>
      </c>
      <c r="G400" s="10">
        <f t="shared" si="91"/>
        <v>1.1940298507462687E-3</v>
      </c>
      <c r="H400" s="10" t="str">
        <f t="shared" si="92"/>
        <v/>
      </c>
      <c r="I400" s="10" t="str">
        <f t="shared" si="93"/>
        <v/>
      </c>
      <c r="J400" s="10">
        <f t="shared" si="94"/>
        <v>8.7489063867016625E-4</v>
      </c>
      <c r="K400" s="10">
        <f t="shared" si="97"/>
        <v>-1</v>
      </c>
      <c r="L400" s="10">
        <f t="shared" si="98"/>
        <v>1</v>
      </c>
      <c r="M400" s="10">
        <f t="shared" si="95"/>
        <v>-1.1940298507462687E-3</v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1</v>
      </c>
      <c r="E401" s="9">
        <v>3</v>
      </c>
      <c r="F401" s="9">
        <v>2</v>
      </c>
      <c r="G401" s="10" t="str">
        <f t="shared" si="91"/>
        <v/>
      </c>
      <c r="H401" s="10">
        <f t="shared" si="92"/>
        <v>8.4317032040472171E-4</v>
      </c>
      <c r="I401" s="10">
        <f t="shared" si="93"/>
        <v>1.7113519680547634E-3</v>
      </c>
      <c r="J401" s="10">
        <f t="shared" si="94"/>
        <v>1.7497812773403325E-3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14">
        <f t="shared" si="96"/>
        <v>8.4317032040472171E-4</v>
      </c>
    </row>
    <row r="402" spans="1:14" x14ac:dyDescent="0.2">
      <c r="A402" s="8"/>
      <c r="B402" s="43" t="s">
        <v>374</v>
      </c>
      <c r="C402" s="40">
        <v>1</v>
      </c>
      <c r="D402" s="9">
        <v>3</v>
      </c>
      <c r="E402" s="9">
        <v>1</v>
      </c>
      <c r="F402" s="9">
        <v>1</v>
      </c>
      <c r="G402" s="10">
        <f t="shared" si="91"/>
        <v>5.9701492537313433E-4</v>
      </c>
      <c r="H402" s="10">
        <f t="shared" si="92"/>
        <v>2.5295109612141651E-3</v>
      </c>
      <c r="I402" s="10">
        <f t="shared" si="93"/>
        <v>5.7045065601825438E-4</v>
      </c>
      <c r="J402" s="10">
        <f t="shared" si="94"/>
        <v>8.7489063867016625E-4</v>
      </c>
      <c r="K402" s="10">
        <f t="shared" si="97"/>
        <v>0</v>
      </c>
      <c r="L402" s="10">
        <f t="shared" si="98"/>
        <v>-0.66666666666666663</v>
      </c>
      <c r="M402" s="10">
        <f t="shared" si="95"/>
        <v>0</v>
      </c>
      <c r="N402" s="14">
        <f t="shared" si="96"/>
        <v>-1.6863406408094434E-3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7</v>
      </c>
      <c r="D404" s="9">
        <v>8</v>
      </c>
      <c r="E404" s="9">
        <v>1</v>
      </c>
      <c r="F404" s="9">
        <v>1</v>
      </c>
      <c r="G404" s="10">
        <f t="shared" si="91"/>
        <v>4.1791044776119399E-3</v>
      </c>
      <c r="H404" s="10">
        <f t="shared" si="92"/>
        <v>6.7453625632377737E-3</v>
      </c>
      <c r="I404" s="10">
        <f t="shared" si="93"/>
        <v>5.7045065601825438E-4</v>
      </c>
      <c r="J404" s="10">
        <f t="shared" si="94"/>
        <v>8.7489063867016625E-4</v>
      </c>
      <c r="K404" s="10">
        <f t="shared" si="97"/>
        <v>-0.8571428571428571</v>
      </c>
      <c r="L404" s="10">
        <f t="shared" si="98"/>
        <v>-0.875</v>
      </c>
      <c r="M404" s="10">
        <f t="shared" si="95"/>
        <v>-3.5820895522388056E-3</v>
      </c>
      <c r="N404" s="14">
        <f t="shared" si="96"/>
        <v>-5.902192242833052E-3</v>
      </c>
    </row>
    <row r="405" spans="1:14" ht="25.5" x14ac:dyDescent="0.2">
      <c r="A405" s="8"/>
      <c r="B405" s="43" t="s">
        <v>377</v>
      </c>
      <c r="C405" s="40">
        <v>13</v>
      </c>
      <c r="D405" s="9">
        <v>9</v>
      </c>
      <c r="E405" s="9">
        <v>5</v>
      </c>
      <c r="F405" s="9">
        <v>11</v>
      </c>
      <c r="G405" s="10">
        <f t="shared" si="91"/>
        <v>7.7611940298507459E-3</v>
      </c>
      <c r="H405" s="10">
        <f t="shared" si="92"/>
        <v>7.5885328836424954E-3</v>
      </c>
      <c r="I405" s="10">
        <f t="shared" si="93"/>
        <v>2.8522532800912721E-3</v>
      </c>
      <c r="J405" s="10">
        <f t="shared" si="94"/>
        <v>9.6237970253718278E-3</v>
      </c>
      <c r="K405" s="10">
        <f t="shared" si="97"/>
        <v>-0.61538461538461542</v>
      </c>
      <c r="L405" s="10">
        <f t="shared" si="98"/>
        <v>0.22222222222222221</v>
      </c>
      <c r="M405" s="10">
        <f t="shared" si="95"/>
        <v>-4.7761194029850747E-3</v>
      </c>
      <c r="N405" s="14">
        <f t="shared" si="96"/>
        <v>1.6863406408094434E-3</v>
      </c>
    </row>
    <row r="406" spans="1:14" x14ac:dyDescent="0.2">
      <c r="A406" s="8"/>
      <c r="B406" s="43" t="s">
        <v>378</v>
      </c>
      <c r="C406" s="40">
        <v>150</v>
      </c>
      <c r="D406" s="9">
        <v>11</v>
      </c>
      <c r="E406" s="9">
        <v>48</v>
      </c>
      <c r="F406" s="9">
        <v>1</v>
      </c>
      <c r="G406" s="10">
        <f t="shared" si="91"/>
        <v>8.9552238805970144E-2</v>
      </c>
      <c r="H406" s="10">
        <f t="shared" si="92"/>
        <v>9.2748735244519397E-3</v>
      </c>
      <c r="I406" s="10">
        <f t="shared" si="93"/>
        <v>2.7381631488876214E-2</v>
      </c>
      <c r="J406" s="10">
        <f t="shared" si="94"/>
        <v>8.7489063867016625E-4</v>
      </c>
      <c r="K406" s="10">
        <f t="shared" si="97"/>
        <v>-0.68</v>
      </c>
      <c r="L406" s="10">
        <f t="shared" si="98"/>
        <v>-0.90909090909090906</v>
      </c>
      <c r="M406" s="10">
        <f t="shared" si="95"/>
        <v>-6.0895522388059703E-2</v>
      </c>
      <c r="N406" s="14">
        <f t="shared" si="96"/>
        <v>-8.4317032040472171E-3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4</v>
      </c>
      <c r="F407" s="9">
        <v>0</v>
      </c>
      <c r="G407" s="10">
        <f t="shared" si="91"/>
        <v>1.1940298507462687E-3</v>
      </c>
      <c r="H407" s="10" t="str">
        <f t="shared" si="92"/>
        <v/>
      </c>
      <c r="I407" s="10">
        <f t="shared" si="93"/>
        <v>2.2818026240730175E-3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>
        <f t="shared" si="95"/>
        <v>1.1940298507462687E-3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31</v>
      </c>
      <c r="D408" s="9">
        <v>9</v>
      </c>
      <c r="E408" s="9">
        <v>23</v>
      </c>
      <c r="F408" s="9">
        <v>1</v>
      </c>
      <c r="G408" s="10">
        <f t="shared" si="91"/>
        <v>1.8507462686567163E-2</v>
      </c>
      <c r="H408" s="10">
        <f t="shared" si="92"/>
        <v>7.5885328836424954E-3</v>
      </c>
      <c r="I408" s="10">
        <f t="shared" si="93"/>
        <v>1.3120365088419851E-2</v>
      </c>
      <c r="J408" s="10">
        <f t="shared" si="94"/>
        <v>8.7489063867016625E-4</v>
      </c>
      <c r="K408" s="10">
        <f t="shared" si="97"/>
        <v>-0.25806451612903225</v>
      </c>
      <c r="L408" s="10">
        <f t="shared" si="98"/>
        <v>-0.88888888888888884</v>
      </c>
      <c r="M408" s="10">
        <f t="shared" si="95"/>
        <v>-4.7761194029850738E-3</v>
      </c>
      <c r="N408" s="14">
        <f t="shared" si="96"/>
        <v>-6.7453625632377737E-3</v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2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1.1409013120365088E-3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4</v>
      </c>
      <c r="D410" s="9">
        <v>1</v>
      </c>
      <c r="E410" s="9">
        <v>4</v>
      </c>
      <c r="F410" s="9">
        <v>4</v>
      </c>
      <c r="G410" s="10">
        <f t="shared" si="91"/>
        <v>2.3880597014925373E-3</v>
      </c>
      <c r="H410" s="10">
        <f t="shared" si="92"/>
        <v>8.4317032040472171E-4</v>
      </c>
      <c r="I410" s="10">
        <f t="shared" si="93"/>
        <v>2.2818026240730175E-3</v>
      </c>
      <c r="J410" s="10">
        <f t="shared" si="94"/>
        <v>3.499562554680665E-3</v>
      </c>
      <c r="K410" s="10">
        <f t="shared" si="97"/>
        <v>0</v>
      </c>
      <c r="L410" s="10">
        <f t="shared" si="98"/>
        <v>3</v>
      </c>
      <c r="M410" s="10">
        <f t="shared" si="95"/>
        <v>0</v>
      </c>
      <c r="N410" s="14">
        <f t="shared" si="96"/>
        <v>2.5295109612141651E-3</v>
      </c>
    </row>
    <row r="411" spans="1:14" x14ac:dyDescent="0.2">
      <c r="A411" s="8"/>
      <c r="B411" s="43" t="s">
        <v>383</v>
      </c>
      <c r="C411" s="40">
        <v>0</v>
      </c>
      <c r="D411" s="9">
        <v>1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8.4317032040472171E-4</v>
      </c>
      <c r="I411" s="10" t="str">
        <f t="shared" si="93"/>
        <v/>
      </c>
      <c r="J411" s="10">
        <f t="shared" si="94"/>
        <v>8.7489063867016625E-4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4">
        <f t="shared" si="96"/>
        <v>0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62</v>
      </c>
      <c r="D413" s="9">
        <v>6</v>
      </c>
      <c r="E413" s="9">
        <v>69</v>
      </c>
      <c r="F413" s="9">
        <v>4</v>
      </c>
      <c r="G413" s="10">
        <f t="shared" si="91"/>
        <v>3.7014925373134326E-2</v>
      </c>
      <c r="H413" s="10">
        <f t="shared" si="92"/>
        <v>5.0590219224283303E-3</v>
      </c>
      <c r="I413" s="10">
        <f t="shared" si="93"/>
        <v>3.9361095265259556E-2</v>
      </c>
      <c r="J413" s="10">
        <f t="shared" si="94"/>
        <v>3.499562554680665E-3</v>
      </c>
      <c r="K413" s="10">
        <f t="shared" si="97"/>
        <v>0.11290322580645161</v>
      </c>
      <c r="L413" s="10">
        <f t="shared" si="98"/>
        <v>-0.33333333333333331</v>
      </c>
      <c r="M413" s="10">
        <f t="shared" si="95"/>
        <v>4.1791044776119399E-3</v>
      </c>
      <c r="N413" s="14">
        <f t="shared" si="96"/>
        <v>-1.6863406408094434E-3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1</v>
      </c>
      <c r="E416" s="9">
        <v>1</v>
      </c>
      <c r="F416" s="9">
        <v>0</v>
      </c>
      <c r="G416" s="10">
        <f t="shared" si="91"/>
        <v>5.9701492537313433E-4</v>
      </c>
      <c r="H416" s="10">
        <f t="shared" si="92"/>
        <v>8.4317032040472171E-4</v>
      </c>
      <c r="I416" s="10">
        <f t="shared" si="93"/>
        <v>5.7045065601825438E-4</v>
      </c>
      <c r="J416" s="10" t="str">
        <f t="shared" si="94"/>
        <v/>
      </c>
      <c r="K416" s="10">
        <f t="shared" si="97"/>
        <v>0</v>
      </c>
      <c r="L416" s="10">
        <f t="shared" si="98"/>
        <v>-1</v>
      </c>
      <c r="M416" s="10">
        <f t="shared" si="95"/>
        <v>0</v>
      </c>
      <c r="N416" s="14">
        <f t="shared" si="96"/>
        <v>-8.4317032040472171E-4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116</v>
      </c>
      <c r="D419" s="9">
        <v>107</v>
      </c>
      <c r="E419" s="9">
        <v>70</v>
      </c>
      <c r="F419" s="9">
        <v>45</v>
      </c>
      <c r="G419" s="10">
        <f t="shared" si="91"/>
        <v>6.9253731343283581E-2</v>
      </c>
      <c r="H419" s="10">
        <f t="shared" si="92"/>
        <v>9.0219224283305227E-2</v>
      </c>
      <c r="I419" s="10">
        <f t="shared" si="93"/>
        <v>3.993154592127781E-2</v>
      </c>
      <c r="J419" s="10">
        <f t="shared" si="94"/>
        <v>3.937007874015748E-2</v>
      </c>
      <c r="K419" s="10">
        <f t="shared" si="97"/>
        <v>-0.39655172413793105</v>
      </c>
      <c r="L419" s="10">
        <f t="shared" si="98"/>
        <v>-0.57943925233644855</v>
      </c>
      <c r="M419" s="10">
        <f t="shared" si="95"/>
        <v>-2.746268656716418E-2</v>
      </c>
      <c r="N419" s="14">
        <f t="shared" si="96"/>
        <v>-5.2276559865092748E-2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41</v>
      </c>
      <c r="D422" s="9">
        <v>21</v>
      </c>
      <c r="E422" s="9">
        <v>16</v>
      </c>
      <c r="F422" s="9">
        <v>4</v>
      </c>
      <c r="G422" s="10">
        <f t="shared" si="91"/>
        <v>2.4477611940298509E-2</v>
      </c>
      <c r="H422" s="10">
        <f t="shared" si="92"/>
        <v>1.7706576728499158E-2</v>
      </c>
      <c r="I422" s="10">
        <f t="shared" si="93"/>
        <v>9.1272104962920701E-3</v>
      </c>
      <c r="J422" s="10">
        <f t="shared" si="94"/>
        <v>3.499562554680665E-3</v>
      </c>
      <c r="K422" s="10">
        <f t="shared" si="97"/>
        <v>-0.6097560975609756</v>
      </c>
      <c r="L422" s="10">
        <f t="shared" si="98"/>
        <v>-0.80952380952380953</v>
      </c>
      <c r="M422" s="10">
        <f t="shared" si="95"/>
        <v>-1.492537313432836E-2</v>
      </c>
      <c r="N422" s="14">
        <f t="shared" si="96"/>
        <v>-1.4333895446880272E-2</v>
      </c>
    </row>
    <row r="423" spans="1:14" x14ac:dyDescent="0.2">
      <c r="A423" s="8"/>
      <c r="B423" s="43" t="s">
        <v>395</v>
      </c>
      <c r="C423" s="40">
        <v>109</v>
      </c>
      <c r="D423" s="9">
        <v>90</v>
      </c>
      <c r="E423" s="9">
        <v>34</v>
      </c>
      <c r="F423" s="9">
        <v>18</v>
      </c>
      <c r="G423" s="10">
        <f t="shared" si="91"/>
        <v>6.5074626865671642E-2</v>
      </c>
      <c r="H423" s="10">
        <f t="shared" si="92"/>
        <v>7.5885328836424959E-2</v>
      </c>
      <c r="I423" s="10">
        <f t="shared" si="93"/>
        <v>1.9395322304620651E-2</v>
      </c>
      <c r="J423" s="10">
        <f t="shared" si="94"/>
        <v>1.5748031496062992E-2</v>
      </c>
      <c r="K423" s="10">
        <f t="shared" si="97"/>
        <v>-0.68807339449541283</v>
      </c>
      <c r="L423" s="10">
        <f t="shared" si="98"/>
        <v>-0.8</v>
      </c>
      <c r="M423" s="10">
        <f t="shared" si="95"/>
        <v>-4.4776119402985072E-2</v>
      </c>
      <c r="N423" s="14">
        <f t="shared" si="96"/>
        <v>-6.070826306913997E-2</v>
      </c>
    </row>
    <row r="424" spans="1:14" x14ac:dyDescent="0.2">
      <c r="A424" s="8"/>
      <c r="B424" s="43" t="s">
        <v>396</v>
      </c>
      <c r="C424" s="40">
        <v>14</v>
      </c>
      <c r="D424" s="9">
        <v>7</v>
      </c>
      <c r="E424" s="9">
        <v>14</v>
      </c>
      <c r="F424" s="9">
        <v>3</v>
      </c>
      <c r="G424" s="10">
        <f t="shared" si="91"/>
        <v>8.3582089552238798E-3</v>
      </c>
      <c r="H424" s="10">
        <f t="shared" si="92"/>
        <v>5.902192242833052E-3</v>
      </c>
      <c r="I424" s="10">
        <f t="shared" si="93"/>
        <v>7.9863091842555627E-3</v>
      </c>
      <c r="J424" s="10">
        <f t="shared" si="94"/>
        <v>2.6246719160104987E-3</v>
      </c>
      <c r="K424" s="10">
        <f t="shared" si="97"/>
        <v>0</v>
      </c>
      <c r="L424" s="10">
        <f t="shared" si="98"/>
        <v>-0.5714285714285714</v>
      </c>
      <c r="M424" s="10">
        <f t="shared" si="95"/>
        <v>0</v>
      </c>
      <c r="N424" s="14">
        <f t="shared" si="96"/>
        <v>-3.3726812816188868E-3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1</v>
      </c>
      <c r="D426" s="9">
        <v>1</v>
      </c>
      <c r="E426" s="9">
        <v>3</v>
      </c>
      <c r="F426" s="9">
        <v>1</v>
      </c>
      <c r="G426" s="10">
        <f t="shared" si="91"/>
        <v>5.9701492537313433E-4</v>
      </c>
      <c r="H426" s="10">
        <f t="shared" si="92"/>
        <v>8.4317032040472171E-4</v>
      </c>
      <c r="I426" s="10">
        <f t="shared" si="93"/>
        <v>1.7113519680547634E-3</v>
      </c>
      <c r="J426" s="10">
        <f t="shared" si="94"/>
        <v>8.7489063867016625E-4</v>
      </c>
      <c r="K426" s="10">
        <f t="shared" si="97"/>
        <v>2</v>
      </c>
      <c r="L426" s="10">
        <f t="shared" si="98"/>
        <v>0</v>
      </c>
      <c r="M426" s="10">
        <f t="shared" si="95"/>
        <v>1.1940298507462687E-3</v>
      </c>
      <c r="N426" s="14">
        <f t="shared" si="96"/>
        <v>0</v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1</v>
      </c>
      <c r="F427" s="9">
        <v>3</v>
      </c>
      <c r="G427" s="10">
        <f t="shared" si="91"/>
        <v>5.9701492537313433E-4</v>
      </c>
      <c r="H427" s="10" t="str">
        <f t="shared" si="92"/>
        <v/>
      </c>
      <c r="I427" s="10">
        <f t="shared" si="93"/>
        <v>5.7045065601825438E-4</v>
      </c>
      <c r="J427" s="10">
        <f t="shared" si="94"/>
        <v>2.6246719160104987E-3</v>
      </c>
      <c r="K427" s="10">
        <f t="shared" si="97"/>
        <v>0</v>
      </c>
      <c r="L427" s="10">
        <f t="shared" si="98"/>
        <v>1</v>
      </c>
      <c r="M427" s="10">
        <f t="shared" si="95"/>
        <v>0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1</v>
      </c>
      <c r="E428" s="9">
        <v>9</v>
      </c>
      <c r="F428" s="9">
        <v>1</v>
      </c>
      <c r="G428" s="10" t="str">
        <f t="shared" si="91"/>
        <v/>
      </c>
      <c r="H428" s="10">
        <f t="shared" si="92"/>
        <v>8.4317032040472171E-4</v>
      </c>
      <c r="I428" s="10">
        <f t="shared" si="93"/>
        <v>5.1340559041642897E-3</v>
      </c>
      <c r="J428" s="10">
        <f t="shared" si="94"/>
        <v>8.7489063867016625E-4</v>
      </c>
      <c r="K428" s="10">
        <f t="shared" si="97"/>
        <v>1</v>
      </c>
      <c r="L428" s="10">
        <f t="shared" si="98"/>
        <v>0</v>
      </c>
      <c r="M428" s="10" t="str">
        <f t="shared" si="95"/>
        <v/>
      </c>
      <c r="N428" s="14">
        <f t="shared" si="96"/>
        <v>0</v>
      </c>
    </row>
    <row r="429" spans="1:14" x14ac:dyDescent="0.2">
      <c r="A429" s="8"/>
      <c r="B429" s="43" t="s">
        <v>401</v>
      </c>
      <c r="C429" s="40">
        <v>19</v>
      </c>
      <c r="D429" s="9">
        <v>12</v>
      </c>
      <c r="E429" s="9">
        <v>7</v>
      </c>
      <c r="F429" s="9">
        <v>3</v>
      </c>
      <c r="G429" s="10">
        <f t="shared" si="91"/>
        <v>1.1343283582089553E-2</v>
      </c>
      <c r="H429" s="10">
        <f t="shared" si="92"/>
        <v>1.0118043844856661E-2</v>
      </c>
      <c r="I429" s="10">
        <f t="shared" si="93"/>
        <v>3.9931545921277813E-3</v>
      </c>
      <c r="J429" s="10">
        <f t="shared" si="94"/>
        <v>2.6246719160104987E-3</v>
      </c>
      <c r="K429" s="10">
        <f t="shared" si="97"/>
        <v>-0.63157894736842102</v>
      </c>
      <c r="L429" s="10">
        <f t="shared" si="98"/>
        <v>-0.75</v>
      </c>
      <c r="M429" s="10">
        <f t="shared" si="95"/>
        <v>-7.164179104477612E-3</v>
      </c>
      <c r="N429" s="14">
        <f t="shared" si="96"/>
        <v>-7.5885328836424954E-3</v>
      </c>
    </row>
    <row r="430" spans="1:14" x14ac:dyDescent="0.2">
      <c r="A430" s="8"/>
      <c r="B430" s="43" t="s">
        <v>402</v>
      </c>
      <c r="C430" s="40">
        <v>3</v>
      </c>
      <c r="D430" s="9">
        <v>0</v>
      </c>
      <c r="E430" s="9">
        <v>0</v>
      </c>
      <c r="F430" s="9">
        <v>6</v>
      </c>
      <c r="G430" s="10">
        <f t="shared" si="91"/>
        <v>1.791044776119403E-3</v>
      </c>
      <c r="H430" s="10" t="str">
        <f t="shared" si="92"/>
        <v/>
      </c>
      <c r="I430" s="10" t="str">
        <f t="shared" si="93"/>
        <v/>
      </c>
      <c r="J430" s="10">
        <f t="shared" si="94"/>
        <v>5.2493438320209973E-3</v>
      </c>
      <c r="K430" s="10">
        <f t="shared" si="97"/>
        <v>-1</v>
      </c>
      <c r="L430" s="10">
        <f t="shared" si="98"/>
        <v>1</v>
      </c>
      <c r="M430" s="10">
        <f t="shared" si="95"/>
        <v>-1.791044776119403E-3</v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2</v>
      </c>
      <c r="D432" s="9">
        <v>8</v>
      </c>
      <c r="E432" s="9">
        <v>1</v>
      </c>
      <c r="F432" s="9">
        <v>0</v>
      </c>
      <c r="G432" s="10">
        <f t="shared" si="91"/>
        <v>1.1940298507462687E-3</v>
      </c>
      <c r="H432" s="10">
        <f t="shared" si="92"/>
        <v>6.7453625632377737E-3</v>
      </c>
      <c r="I432" s="10">
        <f t="shared" si="93"/>
        <v>5.7045065601825438E-4</v>
      </c>
      <c r="J432" s="10" t="str">
        <f t="shared" si="94"/>
        <v/>
      </c>
      <c r="K432" s="10">
        <f t="shared" si="97"/>
        <v>-0.5</v>
      </c>
      <c r="L432" s="10">
        <f t="shared" si="98"/>
        <v>-1</v>
      </c>
      <c r="M432" s="10">
        <f t="shared" si="95"/>
        <v>-5.9701492537313433E-4</v>
      </c>
      <c r="N432" s="14">
        <f t="shared" si="96"/>
        <v>-6.7453625632377737E-3</v>
      </c>
    </row>
    <row r="433" spans="1:14" ht="25.5" x14ac:dyDescent="0.2">
      <c r="A433" s="8"/>
      <c r="B433" s="43" t="s">
        <v>405</v>
      </c>
      <c r="C433" s="40">
        <v>1</v>
      </c>
      <c r="D433" s="9">
        <v>2</v>
      </c>
      <c r="E433" s="9">
        <v>0</v>
      </c>
      <c r="F433" s="9">
        <v>0</v>
      </c>
      <c r="G433" s="10">
        <f t="shared" si="91"/>
        <v>5.9701492537313433E-4</v>
      </c>
      <c r="H433" s="10">
        <f t="shared" si="92"/>
        <v>1.6863406408094434E-3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-5.9701492537313433E-4</v>
      </c>
      <c r="N433" s="14">
        <f t="shared" si="96"/>
        <v>-1.6863406408094434E-3</v>
      </c>
    </row>
    <row r="434" spans="1:14" x14ac:dyDescent="0.2">
      <c r="A434" s="8"/>
      <c r="B434" s="43" t="s">
        <v>406</v>
      </c>
      <c r="C434" s="40">
        <v>11</v>
      </c>
      <c r="D434" s="9">
        <v>12</v>
      </c>
      <c r="E434" s="9">
        <v>6</v>
      </c>
      <c r="F434" s="9">
        <v>6</v>
      </c>
      <c r="G434" s="10">
        <f t="shared" si="91"/>
        <v>6.5671641791044772E-3</v>
      </c>
      <c r="H434" s="10">
        <f t="shared" si="92"/>
        <v>1.0118043844856661E-2</v>
      </c>
      <c r="I434" s="10">
        <f t="shared" si="93"/>
        <v>3.4227039361095267E-3</v>
      </c>
      <c r="J434" s="10">
        <f t="shared" si="94"/>
        <v>5.2493438320209973E-3</v>
      </c>
      <c r="K434" s="10">
        <f t="shared" si="97"/>
        <v>-0.45454545454545453</v>
      </c>
      <c r="L434" s="10">
        <f t="shared" si="98"/>
        <v>-0.5</v>
      </c>
      <c r="M434" s="10">
        <f t="shared" si="95"/>
        <v>-2.9850746268656712E-3</v>
      </c>
      <c r="N434" s="14">
        <f t="shared" si="96"/>
        <v>-5.0590219224283303E-3</v>
      </c>
    </row>
    <row r="435" spans="1:14" x14ac:dyDescent="0.2">
      <c r="A435" s="8"/>
      <c r="B435" s="43" t="s">
        <v>407</v>
      </c>
      <c r="C435" s="40">
        <v>4</v>
      </c>
      <c r="D435" s="9">
        <v>8</v>
      </c>
      <c r="E435" s="9">
        <v>8</v>
      </c>
      <c r="F435" s="9">
        <v>9</v>
      </c>
      <c r="G435" s="10">
        <f t="shared" ref="G435:G498" si="99">+IF(C435=0,"",C435/C$371)</f>
        <v>2.3880597014925373E-3</v>
      </c>
      <c r="H435" s="10">
        <f t="shared" ref="H435:H498" si="100">+IF(D435=0,"",D435/D$371)</f>
        <v>6.7453625632377737E-3</v>
      </c>
      <c r="I435" s="10">
        <f t="shared" ref="I435:I498" si="101">+IF(E435=0,"",E435/E$371)</f>
        <v>4.5636052481460351E-3</v>
      </c>
      <c r="J435" s="10">
        <f t="shared" ref="J435:J498" si="102">+IF(F435=0,"",F435/F$371)</f>
        <v>7.874015748031496E-3</v>
      </c>
      <c r="K435" s="10">
        <f t="shared" si="97"/>
        <v>1</v>
      </c>
      <c r="L435" s="10">
        <f t="shared" si="98"/>
        <v>0.125</v>
      </c>
      <c r="M435" s="10">
        <f t="shared" ref="M435:M498" si="103">+IF(OR(AND(G435=""),(K435="")),"",G435*K435)</f>
        <v>2.3880597014925373E-3</v>
      </c>
      <c r="N435" s="14">
        <f t="shared" ref="N435:N498" si="104">+IF(OR(AND(H435=""),(L435="")),"",H435*L435)</f>
        <v>8.4317032040472171E-4</v>
      </c>
    </row>
    <row r="436" spans="1:14" x14ac:dyDescent="0.2">
      <c r="A436" s="8"/>
      <c r="B436" s="43" t="s">
        <v>408</v>
      </c>
      <c r="C436" s="40">
        <v>1</v>
      </c>
      <c r="D436" s="9">
        <v>0</v>
      </c>
      <c r="E436" s="9">
        <v>0</v>
      </c>
      <c r="F436" s="9">
        <v>2</v>
      </c>
      <c r="G436" s="10">
        <f t="shared" si="99"/>
        <v>5.9701492537313433E-4</v>
      </c>
      <c r="H436" s="10" t="str">
        <f t="shared" si="100"/>
        <v/>
      </c>
      <c r="I436" s="10" t="str">
        <f t="shared" si="101"/>
        <v/>
      </c>
      <c r="J436" s="10">
        <f t="shared" si="102"/>
        <v>1.7497812773403325E-3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-5.9701492537313433E-4</v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75</v>
      </c>
      <c r="D437" s="9">
        <v>7</v>
      </c>
      <c r="E437" s="9">
        <v>55</v>
      </c>
      <c r="F437" s="9">
        <v>2</v>
      </c>
      <c r="G437" s="10">
        <f t="shared" si="99"/>
        <v>4.4776119402985072E-2</v>
      </c>
      <c r="H437" s="10">
        <f t="shared" si="100"/>
        <v>5.902192242833052E-3</v>
      </c>
      <c r="I437" s="10">
        <f t="shared" si="101"/>
        <v>3.137478608100399E-2</v>
      </c>
      <c r="J437" s="10">
        <f t="shared" si="102"/>
        <v>1.7497812773403325E-3</v>
      </c>
      <c r="K437" s="10">
        <f t="shared" si="105"/>
        <v>-0.26666666666666666</v>
      </c>
      <c r="L437" s="10">
        <f t="shared" si="106"/>
        <v>-0.7142857142857143</v>
      </c>
      <c r="M437" s="10">
        <f t="shared" si="103"/>
        <v>-1.1940298507462685E-2</v>
      </c>
      <c r="N437" s="14">
        <f t="shared" si="104"/>
        <v>-4.2158516020236085E-3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5</v>
      </c>
      <c r="D442" s="9">
        <v>4</v>
      </c>
      <c r="E442" s="9">
        <v>2</v>
      </c>
      <c r="F442" s="9">
        <v>4</v>
      </c>
      <c r="G442" s="10">
        <f t="shared" si="99"/>
        <v>2.9850746268656717E-3</v>
      </c>
      <c r="H442" s="10">
        <f t="shared" si="100"/>
        <v>3.3726812816188868E-3</v>
      </c>
      <c r="I442" s="10">
        <f t="shared" si="101"/>
        <v>1.1409013120365088E-3</v>
      </c>
      <c r="J442" s="10">
        <f t="shared" si="102"/>
        <v>3.499562554680665E-3</v>
      </c>
      <c r="K442" s="10">
        <f t="shared" si="105"/>
        <v>-0.6</v>
      </c>
      <c r="L442" s="10">
        <f t="shared" si="106"/>
        <v>0</v>
      </c>
      <c r="M442" s="10">
        <f t="shared" si="103"/>
        <v>-1.791044776119403E-3</v>
      </c>
      <c r="N442" s="14">
        <f t="shared" si="104"/>
        <v>0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8.4317032040472171E-4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4">
        <f t="shared" si="104"/>
        <v>-8.4317032040472171E-4</v>
      </c>
    </row>
    <row r="445" spans="1:14" x14ac:dyDescent="0.2">
      <c r="A445" s="8"/>
      <c r="B445" s="43" t="s">
        <v>417</v>
      </c>
      <c r="C445" s="40">
        <v>0</v>
      </c>
      <c r="D445" s="9">
        <v>1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8.4317032040472171E-4</v>
      </c>
      <c r="I445" s="10" t="str">
        <f t="shared" si="101"/>
        <v/>
      </c>
      <c r="J445" s="10">
        <f t="shared" si="102"/>
        <v>1.7497812773403325E-3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4">
        <f t="shared" si="104"/>
        <v>8.4317032040472171E-4</v>
      </c>
    </row>
    <row r="446" spans="1:14" x14ac:dyDescent="0.2">
      <c r="A446" s="8"/>
      <c r="B446" s="43" t="s">
        <v>418</v>
      </c>
      <c r="C446" s="40">
        <v>2</v>
      </c>
      <c r="D446" s="9">
        <v>41</v>
      </c>
      <c r="E446" s="9">
        <v>5</v>
      </c>
      <c r="F446" s="9">
        <v>54</v>
      </c>
      <c r="G446" s="10">
        <f t="shared" si="99"/>
        <v>1.1940298507462687E-3</v>
      </c>
      <c r="H446" s="10">
        <f t="shared" si="100"/>
        <v>3.4569983136593589E-2</v>
      </c>
      <c r="I446" s="10">
        <f t="shared" si="101"/>
        <v>2.8522532800912721E-3</v>
      </c>
      <c r="J446" s="10">
        <f t="shared" si="102"/>
        <v>4.7244094488188976E-2</v>
      </c>
      <c r="K446" s="10">
        <f t="shared" si="105"/>
        <v>1.5</v>
      </c>
      <c r="L446" s="10">
        <f t="shared" si="106"/>
        <v>0.31707317073170732</v>
      </c>
      <c r="M446" s="10">
        <f t="shared" si="103"/>
        <v>1.791044776119403E-3</v>
      </c>
      <c r="N446" s="14">
        <f t="shared" si="104"/>
        <v>1.0961214165261381E-2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9</v>
      </c>
      <c r="D448" s="9">
        <v>0</v>
      </c>
      <c r="E448" s="9">
        <v>24</v>
      </c>
      <c r="F448" s="9">
        <v>0</v>
      </c>
      <c r="G448" s="10">
        <f t="shared" si="99"/>
        <v>5.3731343283582086E-3</v>
      </c>
      <c r="H448" s="10" t="str">
        <f t="shared" si="100"/>
        <v/>
      </c>
      <c r="I448" s="10">
        <f t="shared" si="101"/>
        <v>1.3690815744438107E-2</v>
      </c>
      <c r="J448" s="10" t="str">
        <f t="shared" si="102"/>
        <v/>
      </c>
      <c r="K448" s="10">
        <f t="shared" si="105"/>
        <v>1.6666666666666667</v>
      </c>
      <c r="L448" s="10" t="str">
        <f t="shared" si="106"/>
        <v xml:space="preserve"> </v>
      </c>
      <c r="M448" s="10">
        <f t="shared" si="103"/>
        <v>8.9552238805970154E-3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9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5.1340559041642897E-3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17</v>
      </c>
      <c r="D450" s="9">
        <v>0</v>
      </c>
      <c r="E450" s="9">
        <v>9</v>
      </c>
      <c r="F450" s="9">
        <v>1</v>
      </c>
      <c r="G450" s="10">
        <f t="shared" si="99"/>
        <v>1.0149253731343283E-2</v>
      </c>
      <c r="H450" s="10" t="str">
        <f t="shared" si="100"/>
        <v/>
      </c>
      <c r="I450" s="10">
        <f t="shared" si="101"/>
        <v>5.1340559041642897E-3</v>
      </c>
      <c r="J450" s="10">
        <f t="shared" si="102"/>
        <v>8.7489063867016625E-4</v>
      </c>
      <c r="K450" s="10">
        <f t="shared" si="105"/>
        <v>-0.47058823529411764</v>
      </c>
      <c r="L450" s="10">
        <f t="shared" si="106"/>
        <v>1</v>
      </c>
      <c r="M450" s="10">
        <f t="shared" si="103"/>
        <v>-4.7761194029850747E-3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4</v>
      </c>
      <c r="D454" s="9">
        <v>0</v>
      </c>
      <c r="E454" s="9">
        <v>3</v>
      </c>
      <c r="F454" s="9">
        <v>0</v>
      </c>
      <c r="G454" s="10">
        <f t="shared" si="99"/>
        <v>2.3880597014925373E-3</v>
      </c>
      <c r="H454" s="10" t="str">
        <f t="shared" si="100"/>
        <v/>
      </c>
      <c r="I454" s="10">
        <f t="shared" si="101"/>
        <v>1.7113519680547634E-3</v>
      </c>
      <c r="J454" s="10" t="str">
        <f t="shared" si="102"/>
        <v/>
      </c>
      <c r="K454" s="10">
        <f t="shared" si="105"/>
        <v>-0.25</v>
      </c>
      <c r="L454" s="10" t="str">
        <f t="shared" si="106"/>
        <v xml:space="preserve"> </v>
      </c>
      <c r="M454" s="10">
        <f t="shared" si="103"/>
        <v>-5.9701492537313433E-4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6</v>
      </c>
      <c r="D455" s="9">
        <v>0</v>
      </c>
      <c r="E455" s="9">
        <v>18</v>
      </c>
      <c r="F455" s="9">
        <v>0</v>
      </c>
      <c r="G455" s="10">
        <f t="shared" si="99"/>
        <v>3.582089552238806E-3</v>
      </c>
      <c r="H455" s="10" t="str">
        <f t="shared" si="100"/>
        <v/>
      </c>
      <c r="I455" s="10">
        <f t="shared" si="101"/>
        <v>1.0268111808328579E-2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7.164179104477612E-3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4</v>
      </c>
      <c r="F459" s="9">
        <v>6</v>
      </c>
      <c r="G459" s="10" t="str">
        <f t="shared" si="99"/>
        <v/>
      </c>
      <c r="H459" s="10">
        <f t="shared" si="100"/>
        <v>8.4317032040472171E-4</v>
      </c>
      <c r="I459" s="10">
        <f t="shared" si="101"/>
        <v>2.2818026240730175E-3</v>
      </c>
      <c r="J459" s="10">
        <f t="shared" si="102"/>
        <v>5.2493438320209973E-3</v>
      </c>
      <c r="K459" s="10">
        <f t="shared" si="105"/>
        <v>1</v>
      </c>
      <c r="L459" s="10">
        <f t="shared" si="106"/>
        <v>5</v>
      </c>
      <c r="M459" s="10" t="str">
        <f t="shared" si="103"/>
        <v/>
      </c>
      <c r="N459" s="14">
        <f t="shared" si="104"/>
        <v>4.2158516020236085E-3</v>
      </c>
    </row>
    <row r="460" spans="1:14" ht="25.5" x14ac:dyDescent="0.2">
      <c r="A460" s="8"/>
      <c r="B460" s="43" t="s">
        <v>432</v>
      </c>
      <c r="C460" s="40">
        <v>0</v>
      </c>
      <c r="D460" s="9">
        <v>12</v>
      </c>
      <c r="E460" s="9">
        <v>0</v>
      </c>
      <c r="F460" s="9">
        <v>9</v>
      </c>
      <c r="G460" s="10" t="str">
        <f t="shared" si="99"/>
        <v/>
      </c>
      <c r="H460" s="10">
        <f t="shared" si="100"/>
        <v>1.0118043844856661E-2</v>
      </c>
      <c r="I460" s="10" t="str">
        <f t="shared" si="101"/>
        <v/>
      </c>
      <c r="J460" s="10">
        <f t="shared" si="102"/>
        <v>7.874015748031496E-3</v>
      </c>
      <c r="K460" s="10" t="str">
        <f t="shared" si="105"/>
        <v xml:space="preserve"> </v>
      </c>
      <c r="L460" s="10">
        <f t="shared" si="106"/>
        <v>-0.25</v>
      </c>
      <c r="M460" s="10" t="str">
        <f t="shared" si="103"/>
        <v/>
      </c>
      <c r="N460" s="14">
        <f t="shared" si="104"/>
        <v>-2.5295109612141651E-3</v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8.4317032040472171E-4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-8.4317032040472171E-4</v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8.4317032040472171E-4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4">
        <f t="shared" si="104"/>
        <v>-8.4317032040472171E-4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1</v>
      </c>
      <c r="D464" s="9">
        <v>9</v>
      </c>
      <c r="E464" s="9">
        <v>1</v>
      </c>
      <c r="F464" s="9">
        <v>3</v>
      </c>
      <c r="G464" s="10">
        <f t="shared" si="99"/>
        <v>5.9701492537313433E-4</v>
      </c>
      <c r="H464" s="10">
        <f t="shared" si="100"/>
        <v>7.5885328836424954E-3</v>
      </c>
      <c r="I464" s="10">
        <f t="shared" si="101"/>
        <v>5.7045065601825438E-4</v>
      </c>
      <c r="J464" s="10">
        <f t="shared" si="102"/>
        <v>2.6246719160104987E-3</v>
      </c>
      <c r="K464" s="10">
        <f t="shared" si="105"/>
        <v>0</v>
      </c>
      <c r="L464" s="10">
        <f t="shared" si="106"/>
        <v>-0.66666666666666663</v>
      </c>
      <c r="M464" s="10">
        <f t="shared" si="103"/>
        <v>0</v>
      </c>
      <c r="N464" s="14">
        <f t="shared" si="104"/>
        <v>-5.0590219224283303E-3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8.7489063867016625E-4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2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1.6863406408094434E-3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4">
        <f t="shared" si="104"/>
        <v>-1.6863406408094434E-3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8.7489063867016625E-4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1</v>
      </c>
      <c r="E470" s="9">
        <v>7</v>
      </c>
      <c r="F470" s="9">
        <v>11</v>
      </c>
      <c r="G470" s="10" t="str">
        <f t="shared" si="99"/>
        <v/>
      </c>
      <c r="H470" s="10">
        <f t="shared" si="100"/>
        <v>8.4317032040472171E-4</v>
      </c>
      <c r="I470" s="10">
        <f t="shared" si="101"/>
        <v>3.9931545921277813E-3</v>
      </c>
      <c r="J470" s="10">
        <f t="shared" si="102"/>
        <v>9.6237970253718278E-3</v>
      </c>
      <c r="K470" s="10">
        <f t="shared" si="105"/>
        <v>1</v>
      </c>
      <c r="L470" s="10">
        <f t="shared" si="106"/>
        <v>10</v>
      </c>
      <c r="M470" s="10" t="str">
        <f t="shared" si="103"/>
        <v/>
      </c>
      <c r="N470" s="14">
        <f t="shared" si="104"/>
        <v>8.4317032040472171E-3</v>
      </c>
    </row>
    <row r="471" spans="1:14" x14ac:dyDescent="0.2">
      <c r="A471" s="8"/>
      <c r="B471" s="43" t="s">
        <v>443</v>
      </c>
      <c r="C471" s="40">
        <v>8</v>
      </c>
      <c r="D471" s="9">
        <v>69</v>
      </c>
      <c r="E471" s="9">
        <v>18</v>
      </c>
      <c r="F471" s="9">
        <v>17</v>
      </c>
      <c r="G471" s="10">
        <f t="shared" si="99"/>
        <v>4.7761194029850747E-3</v>
      </c>
      <c r="H471" s="10">
        <f t="shared" si="100"/>
        <v>5.81787521079258E-2</v>
      </c>
      <c r="I471" s="10">
        <f t="shared" si="101"/>
        <v>1.0268111808328579E-2</v>
      </c>
      <c r="J471" s="10">
        <f t="shared" si="102"/>
        <v>1.4873140857392825E-2</v>
      </c>
      <c r="K471" s="10">
        <f t="shared" si="105"/>
        <v>1.25</v>
      </c>
      <c r="L471" s="10">
        <f t="shared" si="106"/>
        <v>-0.75362318840579712</v>
      </c>
      <c r="M471" s="10">
        <f t="shared" si="103"/>
        <v>5.9701492537313433E-3</v>
      </c>
      <c r="N471" s="14">
        <f t="shared" si="104"/>
        <v>-4.3844856661045532E-2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1</v>
      </c>
      <c r="D473" s="9">
        <v>3</v>
      </c>
      <c r="E473" s="9">
        <v>0</v>
      </c>
      <c r="F473" s="9">
        <v>1</v>
      </c>
      <c r="G473" s="10">
        <f t="shared" si="99"/>
        <v>5.9701492537313433E-4</v>
      </c>
      <c r="H473" s="10">
        <f t="shared" si="100"/>
        <v>2.5295109612141651E-3</v>
      </c>
      <c r="I473" s="10" t="str">
        <f t="shared" si="101"/>
        <v/>
      </c>
      <c r="J473" s="10">
        <f t="shared" si="102"/>
        <v>8.7489063867016625E-4</v>
      </c>
      <c r="K473" s="10">
        <f t="shared" si="105"/>
        <v>-1</v>
      </c>
      <c r="L473" s="10">
        <f t="shared" si="106"/>
        <v>-0.66666666666666663</v>
      </c>
      <c r="M473" s="10">
        <f t="shared" si="103"/>
        <v>-5.9701492537313433E-4</v>
      </c>
      <c r="N473" s="14">
        <f t="shared" si="104"/>
        <v>-1.6863406408094434E-3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2</v>
      </c>
      <c r="E477" s="9">
        <v>0</v>
      </c>
      <c r="F477" s="9">
        <v>1</v>
      </c>
      <c r="G477" s="10" t="str">
        <f t="shared" si="99"/>
        <v/>
      </c>
      <c r="H477" s="10">
        <f t="shared" si="100"/>
        <v>1.6863406408094434E-3</v>
      </c>
      <c r="I477" s="10" t="str">
        <f t="shared" si="101"/>
        <v/>
      </c>
      <c r="J477" s="10">
        <f t="shared" si="102"/>
        <v>8.7489063867016625E-4</v>
      </c>
      <c r="K477" s="10" t="str">
        <f t="shared" si="105"/>
        <v xml:space="preserve"> </v>
      </c>
      <c r="L477" s="10">
        <f t="shared" si="106"/>
        <v>-0.5</v>
      </c>
      <c r="M477" s="10" t="str">
        <f t="shared" si="103"/>
        <v/>
      </c>
      <c r="N477" s="14">
        <f t="shared" si="104"/>
        <v>-8.4317032040472171E-4</v>
      </c>
    </row>
    <row r="478" spans="1:14" x14ac:dyDescent="0.2">
      <c r="A478" s="8"/>
      <c r="B478" s="43" t="s">
        <v>450</v>
      </c>
      <c r="C478" s="40">
        <v>10</v>
      </c>
      <c r="D478" s="9">
        <v>12</v>
      </c>
      <c r="E478" s="9">
        <v>1</v>
      </c>
      <c r="F478" s="9">
        <v>0</v>
      </c>
      <c r="G478" s="10">
        <f t="shared" si="99"/>
        <v>5.9701492537313433E-3</v>
      </c>
      <c r="H478" s="10">
        <f t="shared" si="100"/>
        <v>1.0118043844856661E-2</v>
      </c>
      <c r="I478" s="10">
        <f t="shared" si="101"/>
        <v>5.7045065601825438E-4</v>
      </c>
      <c r="J478" s="10" t="str">
        <f t="shared" si="102"/>
        <v/>
      </c>
      <c r="K478" s="10">
        <f t="shared" si="105"/>
        <v>-0.9</v>
      </c>
      <c r="L478" s="10">
        <f t="shared" si="106"/>
        <v>-1</v>
      </c>
      <c r="M478" s="10">
        <f t="shared" si="103"/>
        <v>-5.3731343283582094E-3</v>
      </c>
      <c r="N478" s="14">
        <f t="shared" si="104"/>
        <v>-1.0118043844856661E-2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8.7489063867016625E-4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1</v>
      </c>
      <c r="F483" s="9">
        <v>0</v>
      </c>
      <c r="G483" s="10" t="str">
        <f t="shared" si="99"/>
        <v/>
      </c>
      <c r="H483" s="10" t="str">
        <f t="shared" si="100"/>
        <v/>
      </c>
      <c r="I483" s="10">
        <f t="shared" si="101"/>
        <v>5.7045065601825438E-4</v>
      </c>
      <c r="J483" s="10" t="str">
        <f t="shared" si="102"/>
        <v/>
      </c>
      <c r="K483" s="10">
        <f t="shared" si="105"/>
        <v>1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1</v>
      </c>
      <c r="E484" s="9">
        <v>1</v>
      </c>
      <c r="F484" s="9">
        <v>4</v>
      </c>
      <c r="G484" s="10" t="str">
        <f t="shared" si="99"/>
        <v/>
      </c>
      <c r="H484" s="10">
        <f t="shared" si="100"/>
        <v>8.4317032040472171E-4</v>
      </c>
      <c r="I484" s="10">
        <f t="shared" si="101"/>
        <v>5.7045065601825438E-4</v>
      </c>
      <c r="J484" s="10">
        <f t="shared" si="102"/>
        <v>3.499562554680665E-3</v>
      </c>
      <c r="K484" s="10">
        <f t="shared" si="105"/>
        <v>1</v>
      </c>
      <c r="L484" s="10">
        <f t="shared" si="106"/>
        <v>3</v>
      </c>
      <c r="M484" s="10" t="str">
        <f t="shared" si="103"/>
        <v/>
      </c>
      <c r="N484" s="14">
        <f t="shared" si="104"/>
        <v>2.5295109612141651E-3</v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3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2.6246719160104987E-3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1</v>
      </c>
      <c r="F486" s="9">
        <v>3</v>
      </c>
      <c r="G486" s="10" t="str">
        <f t="shared" si="99"/>
        <v/>
      </c>
      <c r="H486" s="10" t="str">
        <f t="shared" si="100"/>
        <v/>
      </c>
      <c r="I486" s="10">
        <f t="shared" si="101"/>
        <v>5.7045065601825438E-4</v>
      </c>
      <c r="J486" s="10">
        <f t="shared" si="102"/>
        <v>2.6246719160104987E-3</v>
      </c>
      <c r="K486" s="10">
        <f t="shared" si="105"/>
        <v>1</v>
      </c>
      <c r="L486" s="10">
        <f t="shared" si="106"/>
        <v>1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8.4317032040472171E-4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4">
        <f t="shared" si="104"/>
        <v>-8.4317032040472171E-4</v>
      </c>
    </row>
    <row r="488" spans="1:14" ht="25.5" x14ac:dyDescent="0.2">
      <c r="A488" s="8"/>
      <c r="B488" s="43" t="s">
        <v>460</v>
      </c>
      <c r="C488" s="40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8.4317032040472171E-4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-8.4317032040472171E-4</v>
      </c>
    </row>
    <row r="489" spans="1:14" x14ac:dyDescent="0.2">
      <c r="A489" s="8"/>
      <c r="B489" s="43" t="s">
        <v>461</v>
      </c>
      <c r="C489" s="40">
        <v>0</v>
      </c>
      <c r="D489" s="9">
        <v>4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3.3726812816188868E-3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4">
        <f t="shared" si="104"/>
        <v>-3.3726812816188868E-3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1.7497812773403325E-3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5</v>
      </c>
      <c r="E493" s="9">
        <v>1</v>
      </c>
      <c r="F493" s="9">
        <v>9</v>
      </c>
      <c r="G493" s="10" t="str">
        <f t="shared" si="99"/>
        <v/>
      </c>
      <c r="H493" s="10">
        <f t="shared" si="100"/>
        <v>4.2158516020236085E-3</v>
      </c>
      <c r="I493" s="10">
        <f t="shared" si="101"/>
        <v>5.7045065601825438E-4</v>
      </c>
      <c r="J493" s="10">
        <f t="shared" si="102"/>
        <v>7.874015748031496E-3</v>
      </c>
      <c r="K493" s="10">
        <f t="shared" si="105"/>
        <v>1</v>
      </c>
      <c r="L493" s="10">
        <f t="shared" si="106"/>
        <v>0.8</v>
      </c>
      <c r="M493" s="10" t="str">
        <f t="shared" si="103"/>
        <v/>
      </c>
      <c r="N493" s="14">
        <f t="shared" si="104"/>
        <v>3.3726812816188868E-3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8.7489063867016625E-4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1</v>
      </c>
      <c r="D499" s="9">
        <v>42</v>
      </c>
      <c r="E499" s="9">
        <v>1</v>
      </c>
      <c r="F499" s="9">
        <v>30</v>
      </c>
      <c r="G499" s="10">
        <f t="shared" ref="G499:G562" si="107">+IF(C499=0,"",C499/C$371)</f>
        <v>5.9701492537313433E-4</v>
      </c>
      <c r="H499" s="10">
        <f t="shared" ref="H499:H562" si="108">+IF(D499=0,"",D499/D$371)</f>
        <v>3.5413153456998317E-2</v>
      </c>
      <c r="I499" s="10">
        <f t="shared" ref="I499:I562" si="109">+IF(E499=0,"",E499/E$371)</f>
        <v>5.7045065601825438E-4</v>
      </c>
      <c r="J499" s="10">
        <f t="shared" ref="J499:J562" si="110">+IF(F499=0,"",F499/F$371)</f>
        <v>2.6246719160104987E-2</v>
      </c>
      <c r="K499" s="10">
        <f t="shared" si="105"/>
        <v>0</v>
      </c>
      <c r="L499" s="10">
        <f t="shared" si="106"/>
        <v>-0.2857142857142857</v>
      </c>
      <c r="M499" s="10">
        <f t="shared" ref="M499:M562" si="111">+IF(OR(AND(G499=""),(K499="")),"",G499*K499)</f>
        <v>0</v>
      </c>
      <c r="N499" s="14">
        <f t="shared" ref="N499:N562" si="112">+IF(OR(AND(H499=""),(L499="")),"",H499*L499)</f>
        <v>-1.0118043844856662E-2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1</v>
      </c>
      <c r="G504" s="10" t="str">
        <f t="shared" si="107"/>
        <v/>
      </c>
      <c r="H504" s="10">
        <f t="shared" si="108"/>
        <v>8.4317032040472171E-4</v>
      </c>
      <c r="I504" s="10" t="str">
        <f t="shared" si="109"/>
        <v/>
      </c>
      <c r="J504" s="10">
        <f t="shared" si="110"/>
        <v>8.7489063867016625E-4</v>
      </c>
      <c r="K504" s="10" t="str">
        <f t="shared" si="113"/>
        <v xml:space="preserve"> </v>
      </c>
      <c r="L504" s="10">
        <f t="shared" si="114"/>
        <v>0</v>
      </c>
      <c r="M504" s="10" t="str">
        <f t="shared" si="111"/>
        <v/>
      </c>
      <c r="N504" s="14">
        <f t="shared" si="112"/>
        <v>0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8.4317032040472171E-4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4">
        <f t="shared" si="112"/>
        <v>-8.4317032040472171E-4</v>
      </c>
    </row>
    <row r="507" spans="1:14" x14ac:dyDescent="0.2">
      <c r="A507" s="8"/>
      <c r="B507" s="43" t="s">
        <v>479</v>
      </c>
      <c r="C507" s="40">
        <v>2</v>
      </c>
      <c r="D507" s="9">
        <v>8</v>
      </c>
      <c r="E507" s="9">
        <v>169</v>
      </c>
      <c r="F507" s="9">
        <v>117</v>
      </c>
      <c r="G507" s="10">
        <f t="shared" si="107"/>
        <v>1.1940298507462687E-3</v>
      </c>
      <c r="H507" s="10">
        <f t="shared" si="108"/>
        <v>6.7453625632377737E-3</v>
      </c>
      <c r="I507" s="10">
        <f t="shared" si="109"/>
        <v>9.6406160867084992E-2</v>
      </c>
      <c r="J507" s="10">
        <f t="shared" si="110"/>
        <v>0.10236220472440945</v>
      </c>
      <c r="K507" s="10">
        <f t="shared" si="113"/>
        <v>83.5</v>
      </c>
      <c r="L507" s="10">
        <f t="shared" si="114"/>
        <v>13.625</v>
      </c>
      <c r="M507" s="10">
        <f t="shared" si="111"/>
        <v>9.9701492537313433E-2</v>
      </c>
      <c r="N507" s="14">
        <f t="shared" si="112"/>
        <v>9.1905564924114669E-2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1</v>
      </c>
      <c r="F508" s="9">
        <v>0</v>
      </c>
      <c r="G508" s="10" t="str">
        <f t="shared" si="107"/>
        <v/>
      </c>
      <c r="H508" s="10" t="str">
        <f t="shared" si="108"/>
        <v/>
      </c>
      <c r="I508" s="10">
        <f t="shared" si="109"/>
        <v>5.7045065601825438E-4</v>
      </c>
      <c r="J508" s="10" t="str">
        <f t="shared" si="110"/>
        <v/>
      </c>
      <c r="K508" s="10">
        <f t="shared" si="113"/>
        <v>1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1</v>
      </c>
      <c r="D509" s="9">
        <v>2</v>
      </c>
      <c r="E509" s="9">
        <v>0</v>
      </c>
      <c r="F509" s="9">
        <v>8</v>
      </c>
      <c r="G509" s="10">
        <f t="shared" si="107"/>
        <v>5.9701492537313433E-4</v>
      </c>
      <c r="H509" s="10">
        <f t="shared" si="108"/>
        <v>1.6863406408094434E-3</v>
      </c>
      <c r="I509" s="10" t="str">
        <f t="shared" si="109"/>
        <v/>
      </c>
      <c r="J509" s="10">
        <f t="shared" si="110"/>
        <v>6.99912510936133E-3</v>
      </c>
      <c r="K509" s="10">
        <f t="shared" si="113"/>
        <v>-1</v>
      </c>
      <c r="L509" s="10">
        <f t="shared" si="114"/>
        <v>3</v>
      </c>
      <c r="M509" s="10">
        <f t="shared" si="111"/>
        <v>-5.9701492537313433E-4</v>
      </c>
      <c r="N509" s="14">
        <f t="shared" si="112"/>
        <v>5.0590219224283303E-3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8.4317032040472171E-4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4">
        <f t="shared" si="112"/>
        <v>-8.4317032040472171E-4</v>
      </c>
    </row>
    <row r="512" spans="1:14" x14ac:dyDescent="0.2">
      <c r="A512" s="8"/>
      <c r="B512" s="43" t="s">
        <v>484</v>
      </c>
      <c r="C512" s="40">
        <v>1</v>
      </c>
      <c r="D512" s="9">
        <v>6</v>
      </c>
      <c r="E512" s="9">
        <v>1</v>
      </c>
      <c r="F512" s="9">
        <v>20</v>
      </c>
      <c r="G512" s="10">
        <f t="shared" si="107"/>
        <v>5.9701492537313433E-4</v>
      </c>
      <c r="H512" s="10">
        <f t="shared" si="108"/>
        <v>5.0590219224283303E-3</v>
      </c>
      <c r="I512" s="10">
        <f t="shared" si="109"/>
        <v>5.7045065601825438E-4</v>
      </c>
      <c r="J512" s="10">
        <f t="shared" si="110"/>
        <v>1.7497812773403325E-2</v>
      </c>
      <c r="K512" s="10">
        <f t="shared" si="113"/>
        <v>0</v>
      </c>
      <c r="L512" s="10">
        <f t="shared" si="114"/>
        <v>2.3333333333333335</v>
      </c>
      <c r="M512" s="10">
        <f t="shared" si="111"/>
        <v>0</v>
      </c>
      <c r="N512" s="14">
        <f t="shared" si="112"/>
        <v>1.1804384485666104E-2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1.7497812773403325E-3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2</v>
      </c>
      <c r="E514" s="9">
        <v>0</v>
      </c>
      <c r="F514" s="9">
        <v>3</v>
      </c>
      <c r="G514" s="10" t="str">
        <f t="shared" si="107"/>
        <v/>
      </c>
      <c r="H514" s="10">
        <f t="shared" si="108"/>
        <v>1.6863406408094434E-3</v>
      </c>
      <c r="I514" s="10" t="str">
        <f t="shared" si="109"/>
        <v/>
      </c>
      <c r="J514" s="10">
        <f t="shared" si="110"/>
        <v>2.6246719160104987E-3</v>
      </c>
      <c r="K514" s="10" t="str">
        <f t="shared" si="113"/>
        <v xml:space="preserve"> </v>
      </c>
      <c r="L514" s="10">
        <f t="shared" si="114"/>
        <v>0.5</v>
      </c>
      <c r="M514" s="10" t="str">
        <f t="shared" si="111"/>
        <v/>
      </c>
      <c r="N514" s="14">
        <f t="shared" si="112"/>
        <v>8.4317032040472171E-4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8.4317032040472171E-4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4">
        <f t="shared" si="112"/>
        <v>-8.4317032040472171E-4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3</v>
      </c>
      <c r="D517" s="9">
        <v>35</v>
      </c>
      <c r="E517" s="9">
        <v>0</v>
      </c>
      <c r="F517" s="9">
        <v>3</v>
      </c>
      <c r="G517" s="10">
        <f t="shared" si="107"/>
        <v>1.791044776119403E-3</v>
      </c>
      <c r="H517" s="10">
        <f t="shared" si="108"/>
        <v>2.9510961214165261E-2</v>
      </c>
      <c r="I517" s="10" t="str">
        <f t="shared" si="109"/>
        <v/>
      </c>
      <c r="J517" s="10">
        <f t="shared" si="110"/>
        <v>2.6246719160104987E-3</v>
      </c>
      <c r="K517" s="10">
        <f t="shared" si="113"/>
        <v>-1</v>
      </c>
      <c r="L517" s="10">
        <f t="shared" si="114"/>
        <v>-0.91428571428571426</v>
      </c>
      <c r="M517" s="10">
        <f t="shared" si="111"/>
        <v>-1.791044776119403E-3</v>
      </c>
      <c r="N517" s="14">
        <f t="shared" si="112"/>
        <v>-2.6981450252951095E-2</v>
      </c>
    </row>
    <row r="518" spans="1:14" x14ac:dyDescent="0.2">
      <c r="A518" s="8"/>
      <c r="B518" s="43" t="s">
        <v>490</v>
      </c>
      <c r="C518" s="40">
        <v>1</v>
      </c>
      <c r="D518" s="9">
        <v>11</v>
      </c>
      <c r="E518" s="9">
        <v>0</v>
      </c>
      <c r="F518" s="9">
        <v>15</v>
      </c>
      <c r="G518" s="10">
        <f t="shared" si="107"/>
        <v>5.9701492537313433E-4</v>
      </c>
      <c r="H518" s="10">
        <f t="shared" si="108"/>
        <v>9.2748735244519397E-3</v>
      </c>
      <c r="I518" s="10" t="str">
        <f t="shared" si="109"/>
        <v/>
      </c>
      <c r="J518" s="10">
        <f t="shared" si="110"/>
        <v>1.3123359580052493E-2</v>
      </c>
      <c r="K518" s="10">
        <f t="shared" si="113"/>
        <v>-1</v>
      </c>
      <c r="L518" s="10">
        <f t="shared" si="114"/>
        <v>0.36363636363636365</v>
      </c>
      <c r="M518" s="10">
        <f t="shared" si="111"/>
        <v>-5.9701492537313433E-4</v>
      </c>
      <c r="N518" s="14">
        <f t="shared" si="112"/>
        <v>3.3726812816188873E-3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8.7489063867016625E-4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8.4317032040472171E-4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14">
        <f t="shared" si="112"/>
        <v>-8.4317032040472171E-4</v>
      </c>
    </row>
    <row r="525" spans="1:14" x14ac:dyDescent="0.2">
      <c r="A525" s="8"/>
      <c r="B525" s="43" t="s">
        <v>497</v>
      </c>
      <c r="C525" s="40">
        <v>1</v>
      </c>
      <c r="D525" s="9">
        <v>0</v>
      </c>
      <c r="E525" s="9">
        <v>0</v>
      </c>
      <c r="F525" s="9">
        <v>57</v>
      </c>
      <c r="G525" s="10">
        <f t="shared" si="107"/>
        <v>5.9701492537313433E-4</v>
      </c>
      <c r="H525" s="10" t="str">
        <f t="shared" si="108"/>
        <v/>
      </c>
      <c r="I525" s="10" t="str">
        <f t="shared" si="109"/>
        <v/>
      </c>
      <c r="J525" s="10">
        <f t="shared" si="110"/>
        <v>4.9868766404199474E-2</v>
      </c>
      <c r="K525" s="10">
        <f t="shared" si="113"/>
        <v>-1</v>
      </c>
      <c r="L525" s="10">
        <f t="shared" si="114"/>
        <v>1</v>
      </c>
      <c r="M525" s="10">
        <f t="shared" si="111"/>
        <v>-5.9701492537313433E-4</v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27</v>
      </c>
      <c r="D528" s="9">
        <v>24</v>
      </c>
      <c r="E528" s="9">
        <v>15</v>
      </c>
      <c r="F528" s="9">
        <v>16</v>
      </c>
      <c r="G528" s="10">
        <f t="shared" si="107"/>
        <v>1.6119402985074627E-2</v>
      </c>
      <c r="H528" s="10">
        <f t="shared" si="108"/>
        <v>2.0236087689713321E-2</v>
      </c>
      <c r="I528" s="10">
        <f t="shared" si="109"/>
        <v>8.5567598402738164E-3</v>
      </c>
      <c r="J528" s="10">
        <f t="shared" si="110"/>
        <v>1.399825021872266E-2</v>
      </c>
      <c r="K528" s="10">
        <f t="shared" si="113"/>
        <v>-0.44444444444444442</v>
      </c>
      <c r="L528" s="10">
        <f t="shared" si="114"/>
        <v>-0.33333333333333331</v>
      </c>
      <c r="M528" s="10">
        <f t="shared" si="111"/>
        <v>-7.164179104477612E-3</v>
      </c>
      <c r="N528" s="14">
        <f t="shared" si="112"/>
        <v>-6.7453625632377737E-3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17</v>
      </c>
      <c r="D539" s="9">
        <v>2</v>
      </c>
      <c r="E539" s="9">
        <v>15</v>
      </c>
      <c r="F539" s="9">
        <v>4</v>
      </c>
      <c r="G539" s="10">
        <f t="shared" si="107"/>
        <v>1.0149253731343283E-2</v>
      </c>
      <c r="H539" s="10">
        <f t="shared" si="108"/>
        <v>1.6863406408094434E-3</v>
      </c>
      <c r="I539" s="10">
        <f t="shared" si="109"/>
        <v>8.5567598402738164E-3</v>
      </c>
      <c r="J539" s="10">
        <f t="shared" si="110"/>
        <v>3.499562554680665E-3</v>
      </c>
      <c r="K539" s="10">
        <f t="shared" si="113"/>
        <v>-0.11764705882352941</v>
      </c>
      <c r="L539" s="10">
        <f t="shared" si="114"/>
        <v>1</v>
      </c>
      <c r="M539" s="10">
        <f t="shared" si="111"/>
        <v>-1.1940298507462687E-3</v>
      </c>
      <c r="N539" s="14">
        <f t="shared" si="112"/>
        <v>1.6863406408094434E-3</v>
      </c>
    </row>
    <row r="540" spans="1:14" x14ac:dyDescent="0.2">
      <c r="A540" s="8"/>
      <c r="B540" s="43" t="s">
        <v>512</v>
      </c>
      <c r="C540" s="40">
        <v>2</v>
      </c>
      <c r="D540" s="9">
        <v>0</v>
      </c>
      <c r="E540" s="9">
        <v>27</v>
      </c>
      <c r="F540" s="9">
        <v>0</v>
      </c>
      <c r="G540" s="10">
        <f t="shared" si="107"/>
        <v>1.1940298507462687E-3</v>
      </c>
      <c r="H540" s="10" t="str">
        <f t="shared" si="108"/>
        <v/>
      </c>
      <c r="I540" s="10">
        <f t="shared" si="109"/>
        <v>1.540216771249287E-2</v>
      </c>
      <c r="J540" s="10" t="str">
        <f t="shared" si="110"/>
        <v/>
      </c>
      <c r="K540" s="10">
        <f t="shared" si="113"/>
        <v>12.5</v>
      </c>
      <c r="L540" s="10" t="str">
        <f t="shared" si="114"/>
        <v xml:space="preserve"> </v>
      </c>
      <c r="M540" s="10">
        <f t="shared" si="111"/>
        <v>1.4925373134328358E-2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1</v>
      </c>
      <c r="D541" s="9">
        <v>0</v>
      </c>
      <c r="E541" s="9">
        <v>0</v>
      </c>
      <c r="F541" s="9">
        <v>0</v>
      </c>
      <c r="G541" s="10">
        <f t="shared" si="107"/>
        <v>5.9701492537313433E-4</v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 t="str">
        <f t="shared" si="114"/>
        <v xml:space="preserve"> </v>
      </c>
      <c r="M541" s="10">
        <f t="shared" si="111"/>
        <v>-5.9701492537313433E-4</v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4</v>
      </c>
      <c r="D544" s="9">
        <v>0</v>
      </c>
      <c r="E544" s="9">
        <v>2</v>
      </c>
      <c r="F544" s="9">
        <v>0</v>
      </c>
      <c r="G544" s="10">
        <f t="shared" si="107"/>
        <v>2.3880597014925373E-3</v>
      </c>
      <c r="H544" s="10" t="str">
        <f t="shared" si="108"/>
        <v/>
      </c>
      <c r="I544" s="10">
        <f t="shared" si="109"/>
        <v>1.1409013120365088E-3</v>
      </c>
      <c r="J544" s="10" t="str">
        <f t="shared" si="110"/>
        <v/>
      </c>
      <c r="K544" s="10">
        <f t="shared" si="113"/>
        <v>-0.5</v>
      </c>
      <c r="L544" s="10" t="str">
        <f t="shared" si="114"/>
        <v xml:space="preserve"> </v>
      </c>
      <c r="M544" s="10">
        <f t="shared" si="111"/>
        <v>-1.1940298507462687E-3</v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8.7489063867016625E-4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8.7489063867016625E-4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8.7489063867016625E-4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2</v>
      </c>
      <c r="E563" s="9">
        <v>6</v>
      </c>
      <c r="F563" s="9">
        <v>2</v>
      </c>
      <c r="G563" s="10" t="str">
        <f t="shared" ref="G563:G604" si="115">+IF(C563=0,"",C563/C$371)</f>
        <v/>
      </c>
      <c r="H563" s="10">
        <f t="shared" ref="H563:H604" si="116">+IF(D563=0,"",D563/D$371)</f>
        <v>1.6863406408094434E-3</v>
      </c>
      <c r="I563" s="10">
        <f t="shared" ref="I563:I604" si="117">+IF(E563=0,"",E563/E$371)</f>
        <v>3.4227039361095267E-3</v>
      </c>
      <c r="J563" s="10">
        <f t="shared" ref="J563:J604" si="118">+IF(F563=0,"",F563/F$371)</f>
        <v>1.7497812773403325E-3</v>
      </c>
      <c r="K563" s="10">
        <f t="shared" si="113"/>
        <v>1</v>
      </c>
      <c r="L563" s="10">
        <f t="shared" si="114"/>
        <v>0</v>
      </c>
      <c r="M563" s="10" t="str">
        <f t="shared" ref="M563:M604" si="119">+IF(OR(AND(G563=""),(K563="")),"",G563*K563)</f>
        <v/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5</v>
      </c>
      <c r="D564" s="9">
        <v>32</v>
      </c>
      <c r="E564" s="9">
        <v>8</v>
      </c>
      <c r="F564" s="9">
        <v>8</v>
      </c>
      <c r="G564" s="10">
        <f t="shared" si="115"/>
        <v>2.9850746268656717E-3</v>
      </c>
      <c r="H564" s="10">
        <f t="shared" si="116"/>
        <v>2.6981450252951095E-2</v>
      </c>
      <c r="I564" s="10">
        <f t="shared" si="117"/>
        <v>4.5636052481460351E-3</v>
      </c>
      <c r="J564" s="10">
        <f t="shared" si="118"/>
        <v>6.99912510936133E-3</v>
      </c>
      <c r="K564" s="10">
        <f t="shared" ref="K564:K604" si="121">+IF(AND(C564=0,E564=0)," ",IF(C564=0,1,IF(E564=0,-1,(E564-C564)/C564)))</f>
        <v>0.6</v>
      </c>
      <c r="L564" s="10">
        <f t="shared" ref="L564:L604" si="122">+IF(AND(D564=0,F564=0)," ",IF(D564=0,1,IF(F564=0,-1,(F564-D564)/D564)))</f>
        <v>-0.75</v>
      </c>
      <c r="M564" s="10">
        <f t="shared" si="119"/>
        <v>1.791044776119403E-3</v>
      </c>
      <c r="N564" s="14">
        <f t="shared" si="120"/>
        <v>-2.0236087689713321E-2</v>
      </c>
    </row>
    <row r="565" spans="1:14" ht="25.5" x14ac:dyDescent="0.2">
      <c r="A565" s="8"/>
      <c r="B565" s="43" t="s">
        <v>537</v>
      </c>
      <c r="C565" s="40">
        <v>0</v>
      </c>
      <c r="D565" s="9">
        <v>6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5.0590219224283303E-3</v>
      </c>
      <c r="I565" s="10" t="str">
        <f t="shared" si="117"/>
        <v/>
      </c>
      <c r="J565" s="10">
        <f t="shared" si="118"/>
        <v>8.7489063867016625E-4</v>
      </c>
      <c r="K565" s="10" t="str">
        <f t="shared" si="121"/>
        <v xml:space="preserve"> </v>
      </c>
      <c r="L565" s="10">
        <f t="shared" si="122"/>
        <v>-0.83333333333333337</v>
      </c>
      <c r="M565" s="10" t="str">
        <f t="shared" si="119"/>
        <v/>
      </c>
      <c r="N565" s="14">
        <f t="shared" si="120"/>
        <v>-4.2158516020236085E-3</v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</v>
      </c>
      <c r="D567" s="9">
        <v>14</v>
      </c>
      <c r="E567" s="9">
        <v>0</v>
      </c>
      <c r="F567" s="9">
        <v>6</v>
      </c>
      <c r="G567" s="10">
        <f t="shared" si="115"/>
        <v>1.791044776119403E-3</v>
      </c>
      <c r="H567" s="10">
        <f t="shared" si="116"/>
        <v>1.1804384485666104E-2</v>
      </c>
      <c r="I567" s="10" t="str">
        <f t="shared" si="117"/>
        <v/>
      </c>
      <c r="J567" s="10">
        <f t="shared" si="118"/>
        <v>5.2493438320209973E-3</v>
      </c>
      <c r="K567" s="10">
        <f t="shared" si="121"/>
        <v>-1</v>
      </c>
      <c r="L567" s="10">
        <f t="shared" si="122"/>
        <v>-0.5714285714285714</v>
      </c>
      <c r="M567" s="10">
        <f t="shared" si="119"/>
        <v>-1.791044776119403E-3</v>
      </c>
      <c r="N567" s="14">
        <f t="shared" si="120"/>
        <v>-6.7453625632377737E-3</v>
      </c>
    </row>
    <row r="568" spans="1:14" x14ac:dyDescent="0.2">
      <c r="A568" s="8"/>
      <c r="B568" s="43" t="s">
        <v>540</v>
      </c>
      <c r="C568" s="40">
        <v>0</v>
      </c>
      <c r="D568" s="9">
        <v>5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4.2158516020236085E-3</v>
      </c>
      <c r="I568" s="10" t="str">
        <f t="shared" si="117"/>
        <v/>
      </c>
      <c r="J568" s="10">
        <f t="shared" si="118"/>
        <v>3.499562554680665E-3</v>
      </c>
      <c r="K568" s="10" t="str">
        <f t="shared" si="121"/>
        <v xml:space="preserve"> </v>
      </c>
      <c r="L568" s="10">
        <f t="shared" si="122"/>
        <v>-0.2</v>
      </c>
      <c r="M568" s="10" t="str">
        <f t="shared" si="119"/>
        <v/>
      </c>
      <c r="N568" s="14">
        <f t="shared" si="120"/>
        <v>-8.4317032040472171E-4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8.7489063867016625E-4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7</v>
      </c>
      <c r="D571" s="9">
        <v>0</v>
      </c>
      <c r="E571" s="9">
        <v>8</v>
      </c>
      <c r="F571" s="9">
        <v>0</v>
      </c>
      <c r="G571" s="10">
        <f t="shared" si="115"/>
        <v>4.1791044776119399E-3</v>
      </c>
      <c r="H571" s="10" t="str">
        <f t="shared" si="116"/>
        <v/>
      </c>
      <c r="I571" s="10">
        <f t="shared" si="117"/>
        <v>4.5636052481460351E-3</v>
      </c>
      <c r="J571" s="10" t="str">
        <f t="shared" si="118"/>
        <v/>
      </c>
      <c r="K571" s="10">
        <f t="shared" si="121"/>
        <v>0.14285714285714285</v>
      </c>
      <c r="L571" s="10" t="str">
        <f t="shared" si="122"/>
        <v xml:space="preserve"> </v>
      </c>
      <c r="M571" s="10">
        <f t="shared" si="119"/>
        <v>5.9701492537313423E-4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8.7489063867016625E-4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8.7489063867016625E-4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8.7489063867016625E-4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16</v>
      </c>
      <c r="E583" s="9">
        <v>0</v>
      </c>
      <c r="F583" s="9">
        <v>4</v>
      </c>
      <c r="G583" s="10" t="str">
        <f t="shared" si="115"/>
        <v/>
      </c>
      <c r="H583" s="10">
        <f t="shared" si="116"/>
        <v>1.3490725126475547E-2</v>
      </c>
      <c r="I583" s="10" t="str">
        <f t="shared" si="117"/>
        <v/>
      </c>
      <c r="J583" s="10">
        <f t="shared" si="118"/>
        <v>3.499562554680665E-3</v>
      </c>
      <c r="K583" s="10" t="str">
        <f t="shared" si="121"/>
        <v xml:space="preserve"> </v>
      </c>
      <c r="L583" s="10">
        <f t="shared" si="122"/>
        <v>-0.75</v>
      </c>
      <c r="M583" s="10" t="str">
        <f t="shared" si="119"/>
        <v/>
      </c>
      <c r="N583" s="14">
        <f t="shared" si="120"/>
        <v>-1.0118043844856661E-2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14</v>
      </c>
      <c r="E588" s="9">
        <v>0</v>
      </c>
      <c r="F588" s="9">
        <v>10</v>
      </c>
      <c r="G588" s="10" t="str">
        <f t="shared" si="115"/>
        <v/>
      </c>
      <c r="H588" s="10">
        <f t="shared" si="116"/>
        <v>1.1804384485666104E-2</v>
      </c>
      <c r="I588" s="10" t="str">
        <f t="shared" si="117"/>
        <v/>
      </c>
      <c r="J588" s="10">
        <f t="shared" si="118"/>
        <v>8.7489063867016627E-3</v>
      </c>
      <c r="K588" s="10" t="str">
        <f t="shared" si="121"/>
        <v xml:space="preserve"> </v>
      </c>
      <c r="L588" s="10">
        <f t="shared" si="122"/>
        <v>-0.2857142857142857</v>
      </c>
      <c r="M588" s="10" t="str">
        <f t="shared" si="119"/>
        <v/>
      </c>
      <c r="N588" s="14">
        <f t="shared" si="120"/>
        <v>-3.3726812816188868E-3</v>
      </c>
    </row>
    <row r="589" spans="1:14" ht="25.5" x14ac:dyDescent="0.2">
      <c r="A589" s="8"/>
      <c r="B589" s="43" t="s">
        <v>561</v>
      </c>
      <c r="C589" s="40">
        <v>0</v>
      </c>
      <c r="D589" s="9">
        <v>2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1.6863406408094434E-3</v>
      </c>
      <c r="I589" s="10" t="str">
        <f t="shared" si="117"/>
        <v/>
      </c>
      <c r="J589" s="10">
        <f t="shared" si="118"/>
        <v>2.6246719160104987E-3</v>
      </c>
      <c r="K589" s="10" t="str">
        <f t="shared" si="121"/>
        <v xml:space="preserve"> </v>
      </c>
      <c r="L589" s="10">
        <f t="shared" si="122"/>
        <v>0.5</v>
      </c>
      <c r="M589" s="10" t="str">
        <f t="shared" si="119"/>
        <v/>
      </c>
      <c r="N589" s="14">
        <f t="shared" si="120"/>
        <v>8.4317032040472171E-4</v>
      </c>
    </row>
    <row r="590" spans="1:14" x14ac:dyDescent="0.2">
      <c r="A590" s="8"/>
      <c r="B590" s="43" t="s">
        <v>562</v>
      </c>
      <c r="C590" s="40">
        <v>1</v>
      </c>
      <c r="D590" s="9">
        <v>37</v>
      </c>
      <c r="E590" s="9">
        <v>1</v>
      </c>
      <c r="F590" s="9">
        <v>29</v>
      </c>
      <c r="G590" s="10">
        <f t="shared" si="115"/>
        <v>5.9701492537313433E-4</v>
      </c>
      <c r="H590" s="10">
        <f t="shared" si="116"/>
        <v>3.1197301854974706E-2</v>
      </c>
      <c r="I590" s="10">
        <f t="shared" si="117"/>
        <v>5.7045065601825438E-4</v>
      </c>
      <c r="J590" s="10">
        <f t="shared" si="118"/>
        <v>2.5371828521434821E-2</v>
      </c>
      <c r="K590" s="10">
        <f t="shared" si="121"/>
        <v>0</v>
      </c>
      <c r="L590" s="10">
        <f t="shared" si="122"/>
        <v>-0.21621621621621623</v>
      </c>
      <c r="M590" s="10">
        <f t="shared" si="119"/>
        <v>0</v>
      </c>
      <c r="N590" s="14">
        <f t="shared" si="120"/>
        <v>-6.7453625632377745E-3</v>
      </c>
    </row>
    <row r="591" spans="1:14" x14ac:dyDescent="0.2">
      <c r="A591" s="8"/>
      <c r="B591" s="43" t="s">
        <v>563</v>
      </c>
      <c r="C591" s="40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8.4317032040472171E-4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4">
        <f t="shared" si="120"/>
        <v>-8.4317032040472171E-4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5.7045065601825438E-4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8.7489063867016625E-4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4</v>
      </c>
      <c r="E597" s="9">
        <v>0</v>
      </c>
      <c r="F597" s="9">
        <v>5</v>
      </c>
      <c r="G597" s="10" t="str">
        <f t="shared" si="115"/>
        <v/>
      </c>
      <c r="H597" s="10">
        <f t="shared" si="116"/>
        <v>3.3726812816188868E-3</v>
      </c>
      <c r="I597" s="10" t="str">
        <f t="shared" si="117"/>
        <v/>
      </c>
      <c r="J597" s="10">
        <f t="shared" si="118"/>
        <v>4.3744531933508314E-3</v>
      </c>
      <c r="K597" s="10" t="str">
        <f t="shared" si="121"/>
        <v xml:space="preserve"> </v>
      </c>
      <c r="L597" s="10">
        <f t="shared" si="122"/>
        <v>0.25</v>
      </c>
      <c r="M597" s="10" t="str">
        <f t="shared" si="119"/>
        <v/>
      </c>
      <c r="N597" s="14">
        <f t="shared" si="120"/>
        <v>8.4317032040472171E-4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8.4317032040472171E-4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4">
        <f t="shared" si="120"/>
        <v>-8.4317032040472171E-4</v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8.4317032040472171E-4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4">
        <f t="shared" si="120"/>
        <v>-8.4317032040472171E-4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881</v>
      </c>
      <c r="D612" s="31">
        <f>SUM(D613:D640)</f>
        <v>624</v>
      </c>
      <c r="E612" s="31">
        <f>SUM(E613:E640)</f>
        <v>1248</v>
      </c>
      <c r="F612" s="31">
        <f>SUM(F613:F640)</f>
        <v>735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0.41657207718501704</v>
      </c>
      <c r="L612" s="32">
        <f>+IF(AND(D612=0,F612=0),"",IF(D612=0,1,IF(F612=0,-1,(F612-D612)/D612)))</f>
        <v>0.17788461538461539</v>
      </c>
      <c r="M612" s="32">
        <f t="shared" ref="M612:M640" si="127">+IF(OR(AND(G612=""),(K612="")),"",G612*K612)</f>
        <v>0.41657207718501704</v>
      </c>
      <c r="N612" s="33">
        <f t="shared" ref="N612:N640" si="128">+IF(OR(AND(H612=""),(L612="")),"",H612*L612)</f>
        <v>0.17788461538461539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45</v>
      </c>
      <c r="D614" s="9">
        <v>47</v>
      </c>
      <c r="E614" s="9">
        <v>68</v>
      </c>
      <c r="F614" s="9">
        <v>27</v>
      </c>
      <c r="G614" s="10">
        <f t="shared" si="123"/>
        <v>5.1078320090805901E-2</v>
      </c>
      <c r="H614" s="10">
        <f t="shared" si="124"/>
        <v>7.5320512820512817E-2</v>
      </c>
      <c r="I614" s="10">
        <f t="shared" si="125"/>
        <v>5.4487179487179488E-2</v>
      </c>
      <c r="J614" s="10">
        <f t="shared" si="126"/>
        <v>3.6734693877551024E-2</v>
      </c>
      <c r="K614" s="10">
        <f t="shared" si="129"/>
        <v>0.51111111111111107</v>
      </c>
      <c r="L614" s="10">
        <f t="shared" si="130"/>
        <v>-0.42553191489361702</v>
      </c>
      <c r="M614" s="10">
        <f t="shared" si="127"/>
        <v>2.610669693530079E-2</v>
      </c>
      <c r="N614" s="14">
        <f t="shared" si="128"/>
        <v>-3.2051282051282048E-2</v>
      </c>
    </row>
    <row r="615" spans="1:14" ht="25.5" x14ac:dyDescent="0.2">
      <c r="A615" s="8"/>
      <c r="B615" s="43" t="s">
        <v>579</v>
      </c>
      <c r="C615" s="40">
        <v>198</v>
      </c>
      <c r="D615" s="9">
        <v>81</v>
      </c>
      <c r="E615" s="9">
        <v>525</v>
      </c>
      <c r="F615" s="9">
        <v>110</v>
      </c>
      <c r="G615" s="10">
        <f t="shared" si="123"/>
        <v>0.22474460839954596</v>
      </c>
      <c r="H615" s="10">
        <f t="shared" si="124"/>
        <v>0.12980769230769232</v>
      </c>
      <c r="I615" s="10">
        <f t="shared" si="125"/>
        <v>0.42067307692307693</v>
      </c>
      <c r="J615" s="10">
        <f t="shared" si="126"/>
        <v>0.14965986394557823</v>
      </c>
      <c r="K615" s="10">
        <f t="shared" si="129"/>
        <v>1.6515151515151516</v>
      </c>
      <c r="L615" s="10">
        <f t="shared" si="130"/>
        <v>0.35802469135802467</v>
      </c>
      <c r="M615" s="10">
        <f t="shared" si="127"/>
        <v>0.37116912599318957</v>
      </c>
      <c r="N615" s="14">
        <f t="shared" si="128"/>
        <v>4.6474358974358976E-2</v>
      </c>
    </row>
    <row r="616" spans="1:14" x14ac:dyDescent="0.2">
      <c r="A616" s="8"/>
      <c r="B616" s="43" t="s">
        <v>580</v>
      </c>
      <c r="C616" s="40">
        <v>337</v>
      </c>
      <c r="D616" s="9">
        <v>45</v>
      </c>
      <c r="E616" s="9">
        <v>379</v>
      </c>
      <c r="F616" s="9">
        <v>67</v>
      </c>
      <c r="G616" s="10">
        <f t="shared" si="123"/>
        <v>0.38251986379114644</v>
      </c>
      <c r="H616" s="10">
        <f t="shared" si="124"/>
        <v>7.2115384615384609E-2</v>
      </c>
      <c r="I616" s="10">
        <f t="shared" si="125"/>
        <v>0.30368589743589741</v>
      </c>
      <c r="J616" s="10">
        <f t="shared" si="126"/>
        <v>9.1156462585034015E-2</v>
      </c>
      <c r="K616" s="10">
        <f t="shared" si="129"/>
        <v>0.12462908011869436</v>
      </c>
      <c r="L616" s="10">
        <f t="shared" si="130"/>
        <v>0.48888888888888887</v>
      </c>
      <c r="M616" s="10">
        <f t="shared" si="127"/>
        <v>4.7673098751418848E-2</v>
      </c>
      <c r="N616" s="14">
        <f t="shared" si="128"/>
        <v>3.5256410256410249E-2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10</v>
      </c>
      <c r="F617" s="9">
        <v>0</v>
      </c>
      <c r="G617" s="10" t="str">
        <f t="shared" si="123"/>
        <v/>
      </c>
      <c r="H617" s="10" t="str">
        <f t="shared" si="124"/>
        <v/>
      </c>
      <c r="I617" s="10">
        <f t="shared" si="125"/>
        <v>8.0128205128205121E-3</v>
      </c>
      <c r="J617" s="10" t="str">
        <f t="shared" si="126"/>
        <v/>
      </c>
      <c r="K617" s="10">
        <f t="shared" si="129"/>
        <v>1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4</v>
      </c>
      <c r="D618" s="9">
        <v>3</v>
      </c>
      <c r="E618" s="9">
        <v>2</v>
      </c>
      <c r="F618" s="9">
        <v>1</v>
      </c>
      <c r="G618" s="10">
        <f t="shared" si="123"/>
        <v>4.5402951191827468E-3</v>
      </c>
      <c r="H618" s="10">
        <f t="shared" si="124"/>
        <v>4.807692307692308E-3</v>
      </c>
      <c r="I618" s="10">
        <f t="shared" si="125"/>
        <v>1.6025641025641025E-3</v>
      </c>
      <c r="J618" s="10">
        <f t="shared" si="126"/>
        <v>1.3605442176870747E-3</v>
      </c>
      <c r="K618" s="10">
        <f t="shared" si="129"/>
        <v>-0.5</v>
      </c>
      <c r="L618" s="10">
        <f t="shared" si="130"/>
        <v>-0.66666666666666663</v>
      </c>
      <c r="M618" s="10">
        <f t="shared" si="127"/>
        <v>-2.2701475595913734E-3</v>
      </c>
      <c r="N618" s="14">
        <f t="shared" si="128"/>
        <v>-3.205128205128205E-3</v>
      </c>
    </row>
    <row r="619" spans="1:14" x14ac:dyDescent="0.2">
      <c r="A619" s="8"/>
      <c r="B619" s="43" t="s">
        <v>583</v>
      </c>
      <c r="C619" s="40">
        <v>0</v>
      </c>
      <c r="D619" s="9">
        <v>12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1.9230769230769232E-2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4">
        <f t="shared" si="128"/>
        <v>-1.9230769230769232E-2</v>
      </c>
    </row>
    <row r="620" spans="1:14" x14ac:dyDescent="0.2">
      <c r="A620" s="8"/>
      <c r="B620" s="43" t="s">
        <v>584</v>
      </c>
      <c r="C620" s="40">
        <v>0</v>
      </c>
      <c r="D620" s="9">
        <v>2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3.205128205128205E-3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14">
        <f t="shared" si="128"/>
        <v>-3.205128205128205E-3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1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8.0128205128205125E-4</v>
      </c>
      <c r="J621" s="10">
        <f t="shared" si="126"/>
        <v>1.3605442176870747E-3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16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2.564102564102564E-2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4">
        <f t="shared" si="128"/>
        <v>-2.564102564102564E-2</v>
      </c>
    </row>
    <row r="623" spans="1:14" x14ac:dyDescent="0.2">
      <c r="A623" s="8"/>
      <c r="B623" s="43" t="s">
        <v>587</v>
      </c>
      <c r="C623" s="40">
        <v>10</v>
      </c>
      <c r="D623" s="9">
        <v>15</v>
      </c>
      <c r="E623" s="9">
        <v>5</v>
      </c>
      <c r="F623" s="9">
        <v>3</v>
      </c>
      <c r="G623" s="10">
        <f t="shared" si="123"/>
        <v>1.1350737797956867E-2</v>
      </c>
      <c r="H623" s="10">
        <f t="shared" si="124"/>
        <v>2.403846153846154E-2</v>
      </c>
      <c r="I623" s="10">
        <f t="shared" si="125"/>
        <v>4.0064102564102561E-3</v>
      </c>
      <c r="J623" s="10">
        <f t="shared" si="126"/>
        <v>4.0816326530612249E-3</v>
      </c>
      <c r="K623" s="10">
        <f t="shared" si="129"/>
        <v>-0.5</v>
      </c>
      <c r="L623" s="10">
        <f t="shared" si="130"/>
        <v>-0.8</v>
      </c>
      <c r="M623" s="10">
        <f t="shared" si="127"/>
        <v>-5.6753688989784334E-3</v>
      </c>
      <c r="N623" s="14">
        <f t="shared" si="128"/>
        <v>-1.9230769230769232E-2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2</v>
      </c>
      <c r="D625" s="9">
        <v>7</v>
      </c>
      <c r="E625" s="9">
        <v>1</v>
      </c>
      <c r="F625" s="9">
        <v>1</v>
      </c>
      <c r="G625" s="10">
        <f t="shared" si="123"/>
        <v>2.2701475595913734E-3</v>
      </c>
      <c r="H625" s="10">
        <f t="shared" si="124"/>
        <v>1.1217948717948718E-2</v>
      </c>
      <c r="I625" s="10">
        <f t="shared" si="125"/>
        <v>8.0128205128205125E-4</v>
      </c>
      <c r="J625" s="10">
        <f t="shared" si="126"/>
        <v>1.3605442176870747E-3</v>
      </c>
      <c r="K625" s="10">
        <f t="shared" si="129"/>
        <v>-0.5</v>
      </c>
      <c r="L625" s="10">
        <f t="shared" si="130"/>
        <v>-0.8571428571428571</v>
      </c>
      <c r="M625" s="10">
        <f t="shared" si="127"/>
        <v>-1.1350737797956867E-3</v>
      </c>
      <c r="N625" s="14">
        <f t="shared" si="128"/>
        <v>-9.6153846153846142E-3</v>
      </c>
    </row>
    <row r="626" spans="1:14" x14ac:dyDescent="0.2">
      <c r="A626" s="8"/>
      <c r="B626" s="43" t="s">
        <v>590</v>
      </c>
      <c r="C626" s="40">
        <v>0</v>
      </c>
      <c r="D626" s="9">
        <v>2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3.205128205128205E-3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-3.205128205128205E-3</v>
      </c>
    </row>
    <row r="627" spans="1:14" ht="25.5" x14ac:dyDescent="0.2">
      <c r="A627" s="8"/>
      <c r="B627" s="43" t="s">
        <v>591</v>
      </c>
      <c r="C627" s="40">
        <v>2</v>
      </c>
      <c r="D627" s="9">
        <v>13</v>
      </c>
      <c r="E627" s="9">
        <v>30</v>
      </c>
      <c r="F627" s="9">
        <v>70</v>
      </c>
      <c r="G627" s="10">
        <f t="shared" si="123"/>
        <v>2.2701475595913734E-3</v>
      </c>
      <c r="H627" s="10">
        <f t="shared" si="124"/>
        <v>2.0833333333333332E-2</v>
      </c>
      <c r="I627" s="10">
        <f t="shared" si="125"/>
        <v>2.403846153846154E-2</v>
      </c>
      <c r="J627" s="10">
        <f t="shared" si="126"/>
        <v>9.5238095238095233E-2</v>
      </c>
      <c r="K627" s="10">
        <f t="shared" si="129"/>
        <v>14</v>
      </c>
      <c r="L627" s="10">
        <f t="shared" si="130"/>
        <v>4.384615384615385</v>
      </c>
      <c r="M627" s="10">
        <f t="shared" si="127"/>
        <v>3.1782065834279227E-2</v>
      </c>
      <c r="N627" s="14">
        <f t="shared" si="128"/>
        <v>9.1346153846153855E-2</v>
      </c>
    </row>
    <row r="628" spans="1:14" x14ac:dyDescent="0.2">
      <c r="A628" s="8"/>
      <c r="B628" s="43" t="s">
        <v>592</v>
      </c>
      <c r="C628" s="40">
        <v>22</v>
      </c>
      <c r="D628" s="9">
        <v>99</v>
      </c>
      <c r="E628" s="9">
        <v>11</v>
      </c>
      <c r="F628" s="9">
        <v>30</v>
      </c>
      <c r="G628" s="10">
        <f t="shared" si="123"/>
        <v>2.4971623155505107E-2</v>
      </c>
      <c r="H628" s="10">
        <f t="shared" si="124"/>
        <v>0.15865384615384615</v>
      </c>
      <c r="I628" s="10">
        <f t="shared" si="125"/>
        <v>8.814102564102564E-3</v>
      </c>
      <c r="J628" s="10">
        <f t="shared" si="126"/>
        <v>4.0816326530612242E-2</v>
      </c>
      <c r="K628" s="10">
        <f t="shared" si="129"/>
        <v>-0.5</v>
      </c>
      <c r="L628" s="10">
        <f t="shared" si="130"/>
        <v>-0.69696969696969702</v>
      </c>
      <c r="M628" s="10">
        <f t="shared" si="127"/>
        <v>-1.2485811577752554E-2</v>
      </c>
      <c r="N628" s="14">
        <f t="shared" si="128"/>
        <v>-0.11057692307692307</v>
      </c>
    </row>
    <row r="629" spans="1:14" x14ac:dyDescent="0.2">
      <c r="A629" s="8"/>
      <c r="B629" s="43" t="s">
        <v>593</v>
      </c>
      <c r="C629" s="40">
        <v>0</v>
      </c>
      <c r="D629" s="9">
        <v>2</v>
      </c>
      <c r="E629" s="9">
        <v>1</v>
      </c>
      <c r="F629" s="9">
        <v>3</v>
      </c>
      <c r="G629" s="10" t="str">
        <f t="shared" si="123"/>
        <v/>
      </c>
      <c r="H629" s="10">
        <f t="shared" si="124"/>
        <v>3.205128205128205E-3</v>
      </c>
      <c r="I629" s="10">
        <f t="shared" si="125"/>
        <v>8.0128205128205125E-4</v>
      </c>
      <c r="J629" s="10">
        <f t="shared" si="126"/>
        <v>4.0816326530612249E-3</v>
      </c>
      <c r="K629" s="10">
        <f t="shared" si="129"/>
        <v>1</v>
      </c>
      <c r="L629" s="10">
        <f t="shared" si="130"/>
        <v>0.5</v>
      </c>
      <c r="M629" s="10" t="str">
        <f t="shared" si="127"/>
        <v/>
      </c>
      <c r="N629" s="14">
        <f t="shared" si="128"/>
        <v>1.6025641025641025E-3</v>
      </c>
    </row>
    <row r="630" spans="1:14" x14ac:dyDescent="0.2">
      <c r="A630" s="8"/>
      <c r="B630" s="43" t="s">
        <v>594</v>
      </c>
      <c r="C630" s="40">
        <v>9</v>
      </c>
      <c r="D630" s="9">
        <v>112</v>
      </c>
      <c r="E630" s="9">
        <v>17</v>
      </c>
      <c r="F630" s="9">
        <v>306</v>
      </c>
      <c r="G630" s="10">
        <f t="shared" si="123"/>
        <v>1.021566401816118E-2</v>
      </c>
      <c r="H630" s="10">
        <f t="shared" si="124"/>
        <v>0.17948717948717949</v>
      </c>
      <c r="I630" s="10">
        <f t="shared" si="125"/>
        <v>1.3621794871794872E-2</v>
      </c>
      <c r="J630" s="10">
        <f t="shared" si="126"/>
        <v>0.41632653061224489</v>
      </c>
      <c r="K630" s="10">
        <f t="shared" si="129"/>
        <v>0.88888888888888884</v>
      </c>
      <c r="L630" s="10">
        <f t="shared" si="130"/>
        <v>1.7321428571428572</v>
      </c>
      <c r="M630" s="10">
        <f t="shared" si="127"/>
        <v>9.0805902383654935E-3</v>
      </c>
      <c r="N630" s="14">
        <f t="shared" si="128"/>
        <v>0.3108974358974359</v>
      </c>
    </row>
    <row r="631" spans="1:14" x14ac:dyDescent="0.2">
      <c r="A631" s="8"/>
      <c r="B631" s="43" t="s">
        <v>595</v>
      </c>
      <c r="C631" s="40">
        <v>55</v>
      </c>
      <c r="D631" s="9">
        <v>83</v>
      </c>
      <c r="E631" s="9">
        <v>22</v>
      </c>
      <c r="F631" s="9">
        <v>52</v>
      </c>
      <c r="G631" s="10">
        <f t="shared" si="123"/>
        <v>6.2429057888762768E-2</v>
      </c>
      <c r="H631" s="10">
        <f t="shared" si="124"/>
        <v>0.13301282051282051</v>
      </c>
      <c r="I631" s="10">
        <f t="shared" si="125"/>
        <v>1.7628205128205128E-2</v>
      </c>
      <c r="J631" s="10">
        <f t="shared" si="126"/>
        <v>7.0748299319727898E-2</v>
      </c>
      <c r="K631" s="10">
        <f t="shared" si="129"/>
        <v>-0.6</v>
      </c>
      <c r="L631" s="10">
        <f t="shared" si="130"/>
        <v>-0.37349397590361444</v>
      </c>
      <c r="M631" s="10">
        <f t="shared" si="127"/>
        <v>-3.7457434733257661E-2</v>
      </c>
      <c r="N631" s="14">
        <f t="shared" si="128"/>
        <v>-4.9679487179487176E-2</v>
      </c>
    </row>
    <row r="632" spans="1:14" x14ac:dyDescent="0.2">
      <c r="A632" s="8"/>
      <c r="B632" s="43" t="s">
        <v>596</v>
      </c>
      <c r="C632" s="40">
        <v>0</v>
      </c>
      <c r="D632" s="9">
        <v>1</v>
      </c>
      <c r="E632" s="9">
        <v>1</v>
      </c>
      <c r="F632" s="9">
        <v>1</v>
      </c>
      <c r="G632" s="10" t="str">
        <f t="shared" si="123"/>
        <v/>
      </c>
      <c r="H632" s="10">
        <f t="shared" si="124"/>
        <v>1.6025641025641025E-3</v>
      </c>
      <c r="I632" s="10">
        <f t="shared" si="125"/>
        <v>8.0128205128205125E-4</v>
      </c>
      <c r="J632" s="10">
        <f t="shared" si="126"/>
        <v>1.3605442176870747E-3</v>
      </c>
      <c r="K632" s="10">
        <f t="shared" si="129"/>
        <v>1</v>
      </c>
      <c r="L632" s="10">
        <f t="shared" si="130"/>
        <v>0</v>
      </c>
      <c r="M632" s="10" t="str">
        <f t="shared" si="127"/>
        <v/>
      </c>
      <c r="N632" s="14">
        <f t="shared" si="128"/>
        <v>0</v>
      </c>
    </row>
    <row r="633" spans="1:14" x14ac:dyDescent="0.2">
      <c r="A633" s="8"/>
      <c r="B633" s="43" t="s">
        <v>597</v>
      </c>
      <c r="C633" s="40">
        <v>9</v>
      </c>
      <c r="D633" s="9">
        <v>7</v>
      </c>
      <c r="E633" s="9">
        <v>4</v>
      </c>
      <c r="F633" s="9">
        <v>2</v>
      </c>
      <c r="G633" s="10">
        <f t="shared" si="123"/>
        <v>1.021566401816118E-2</v>
      </c>
      <c r="H633" s="10">
        <f t="shared" si="124"/>
        <v>1.1217948717948718E-2</v>
      </c>
      <c r="I633" s="10">
        <f t="shared" si="125"/>
        <v>3.205128205128205E-3</v>
      </c>
      <c r="J633" s="10">
        <f t="shared" si="126"/>
        <v>2.7210884353741495E-3</v>
      </c>
      <c r="K633" s="10">
        <f t="shared" si="129"/>
        <v>-0.55555555555555558</v>
      </c>
      <c r="L633" s="10">
        <f t="shared" si="130"/>
        <v>-0.7142857142857143</v>
      </c>
      <c r="M633" s="10">
        <f t="shared" si="127"/>
        <v>-5.6753688989784334E-3</v>
      </c>
      <c r="N633" s="14">
        <f t="shared" si="128"/>
        <v>-8.0128205128205138E-3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3</v>
      </c>
      <c r="D635" s="9">
        <v>4</v>
      </c>
      <c r="E635" s="9">
        <v>0</v>
      </c>
      <c r="F635" s="9">
        <v>0</v>
      </c>
      <c r="G635" s="10">
        <f t="shared" si="123"/>
        <v>3.4052213393870601E-3</v>
      </c>
      <c r="H635" s="10">
        <f t="shared" si="124"/>
        <v>6.41025641025641E-3</v>
      </c>
      <c r="I635" s="10" t="str">
        <f t="shared" si="125"/>
        <v/>
      </c>
      <c r="J635" s="10" t="str">
        <f t="shared" si="126"/>
        <v/>
      </c>
      <c r="K635" s="10">
        <f t="shared" si="129"/>
        <v>-1</v>
      </c>
      <c r="L635" s="10">
        <f t="shared" si="130"/>
        <v>-1</v>
      </c>
      <c r="M635" s="10">
        <f t="shared" si="127"/>
        <v>-3.4052213393870601E-3</v>
      </c>
      <c r="N635" s="14">
        <f t="shared" si="128"/>
        <v>-6.41025641025641E-3</v>
      </c>
    </row>
    <row r="636" spans="1:14" x14ac:dyDescent="0.2">
      <c r="A636" s="8"/>
      <c r="B636" s="43" t="s">
        <v>600</v>
      </c>
      <c r="C636" s="40">
        <v>0</v>
      </c>
      <c r="D636" s="9">
        <v>4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6.41025641025641E-3</v>
      </c>
      <c r="I636" s="10" t="str">
        <f t="shared" si="125"/>
        <v/>
      </c>
      <c r="J636" s="10">
        <f t="shared" si="126"/>
        <v>4.0816326530612249E-3</v>
      </c>
      <c r="K636" s="10" t="str">
        <f t="shared" si="129"/>
        <v xml:space="preserve"> </v>
      </c>
      <c r="L636" s="10">
        <f t="shared" si="130"/>
        <v>-0.25</v>
      </c>
      <c r="M636" s="10" t="str">
        <f t="shared" si="127"/>
        <v/>
      </c>
      <c r="N636" s="14">
        <f t="shared" si="128"/>
        <v>-1.6025641025641025E-3</v>
      </c>
    </row>
    <row r="637" spans="1:14" x14ac:dyDescent="0.2">
      <c r="A637" s="8"/>
      <c r="B637" s="43" t="s">
        <v>601</v>
      </c>
      <c r="C637" s="40">
        <v>0</v>
      </c>
      <c r="D637" s="9">
        <v>1</v>
      </c>
      <c r="E637" s="9">
        <v>19</v>
      </c>
      <c r="F637" s="9">
        <v>6</v>
      </c>
      <c r="G637" s="10" t="str">
        <f t="shared" si="123"/>
        <v/>
      </c>
      <c r="H637" s="10">
        <f t="shared" si="124"/>
        <v>1.6025641025641025E-3</v>
      </c>
      <c r="I637" s="10">
        <f t="shared" si="125"/>
        <v>1.5224358974358974E-2</v>
      </c>
      <c r="J637" s="10">
        <f t="shared" si="126"/>
        <v>8.1632653061224497E-3</v>
      </c>
      <c r="K637" s="10">
        <f t="shared" si="129"/>
        <v>1</v>
      </c>
      <c r="L637" s="10">
        <f t="shared" si="130"/>
        <v>5</v>
      </c>
      <c r="M637" s="10" t="str">
        <f t="shared" si="127"/>
        <v/>
      </c>
      <c r="N637" s="14">
        <f t="shared" si="128"/>
        <v>8.0128205128205121E-3</v>
      </c>
    </row>
    <row r="638" spans="1:14" ht="25.5" x14ac:dyDescent="0.2">
      <c r="A638" s="8"/>
      <c r="B638" s="43" t="s">
        <v>602</v>
      </c>
      <c r="C638" s="40">
        <v>1</v>
      </c>
      <c r="D638" s="9">
        <v>3</v>
      </c>
      <c r="E638" s="9">
        <v>0</v>
      </c>
      <c r="F638" s="9">
        <v>0</v>
      </c>
      <c r="G638" s="10">
        <f t="shared" si="123"/>
        <v>1.1350737797956867E-3</v>
      </c>
      <c r="H638" s="10">
        <f t="shared" si="124"/>
        <v>4.807692307692308E-3</v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>
        <f t="shared" si="130"/>
        <v>-1</v>
      </c>
      <c r="M638" s="10">
        <f t="shared" si="127"/>
        <v>-1.1350737797956867E-3</v>
      </c>
      <c r="N638" s="14">
        <f t="shared" si="128"/>
        <v>-4.807692307692308E-3</v>
      </c>
    </row>
    <row r="639" spans="1:14" ht="25.5" x14ac:dyDescent="0.2">
      <c r="A639" s="8"/>
      <c r="B639" s="43" t="s">
        <v>603</v>
      </c>
      <c r="C639" s="40">
        <v>176</v>
      </c>
      <c r="D639" s="9">
        <v>44</v>
      </c>
      <c r="E639" s="9">
        <v>150</v>
      </c>
      <c r="F639" s="9">
        <v>49</v>
      </c>
      <c r="G639" s="10">
        <f t="shared" si="123"/>
        <v>0.19977298524404086</v>
      </c>
      <c r="H639" s="10">
        <f t="shared" si="124"/>
        <v>7.0512820512820512E-2</v>
      </c>
      <c r="I639" s="10">
        <f t="shared" si="125"/>
        <v>0.1201923076923077</v>
      </c>
      <c r="J639" s="10">
        <f t="shared" si="126"/>
        <v>6.6666666666666666E-2</v>
      </c>
      <c r="K639" s="10">
        <f t="shared" si="129"/>
        <v>-0.14772727272727273</v>
      </c>
      <c r="L639" s="10">
        <f t="shared" si="130"/>
        <v>0.11363636363636363</v>
      </c>
      <c r="M639" s="10">
        <f t="shared" si="127"/>
        <v>-2.9511918274687854E-2</v>
      </c>
      <c r="N639" s="14">
        <f t="shared" si="128"/>
        <v>8.0128205128205121E-3</v>
      </c>
    </row>
    <row r="640" spans="1:14" ht="26.25" thickBot="1" x14ac:dyDescent="0.25">
      <c r="A640" s="8"/>
      <c r="B640" s="44" t="s">
        <v>604</v>
      </c>
      <c r="C640" s="41">
        <v>8</v>
      </c>
      <c r="D640" s="15">
        <v>21</v>
      </c>
      <c r="E640" s="15">
        <v>2</v>
      </c>
      <c r="F640" s="15">
        <v>3</v>
      </c>
      <c r="G640" s="16">
        <f t="shared" si="123"/>
        <v>9.0805902383654935E-3</v>
      </c>
      <c r="H640" s="16">
        <f t="shared" si="124"/>
        <v>3.3653846153846152E-2</v>
      </c>
      <c r="I640" s="16">
        <f t="shared" si="125"/>
        <v>1.6025641025641025E-3</v>
      </c>
      <c r="J640" s="16">
        <f t="shared" si="126"/>
        <v>4.0816326530612249E-3</v>
      </c>
      <c r="K640" s="16">
        <f t="shared" si="129"/>
        <v>-0.75</v>
      </c>
      <c r="L640" s="16">
        <f t="shared" si="130"/>
        <v>-0.8571428571428571</v>
      </c>
      <c r="M640" s="16">
        <f t="shared" si="127"/>
        <v>-6.8104426787741201E-3</v>
      </c>
      <c r="N640" s="17">
        <f t="shared" si="128"/>
        <v>-2.8846153846153844E-2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642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643</v>
      </c>
      <c r="C9" s="31">
        <f>+C22+C81+C188+C371+C612</f>
        <v>639</v>
      </c>
      <c r="D9" s="31">
        <f>+D22+D81+D188+D371+D612</f>
        <v>547</v>
      </c>
      <c r="E9" s="31">
        <f>+E22+E81+E188+E371+E612</f>
        <v>584</v>
      </c>
      <c r="F9" s="31">
        <f>+F22+F81+F188+F371+F612</f>
        <v>496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-8.6071987480438178E-2</v>
      </c>
      <c r="L9" s="32">
        <f t="shared" si="0"/>
        <v>-9.3235831809872036E-2</v>
      </c>
      <c r="M9" s="32">
        <f t="shared" ref="M9:N14" si="1">+IF(OR(AND(G9=""),(K9="")),"",G9*K9)</f>
        <v>-8.6071987480438178E-2</v>
      </c>
      <c r="N9" s="33">
        <f t="shared" si="1"/>
        <v>-9.3235831809872036E-2</v>
      </c>
    </row>
    <row r="10" spans="1:14" x14ac:dyDescent="0.2">
      <c r="A10" s="8"/>
      <c r="B10" s="42" t="s">
        <v>10</v>
      </c>
      <c r="C10" s="40">
        <f>+C22</f>
        <v>2</v>
      </c>
      <c r="D10" s="9">
        <f>+D22</f>
        <v>1</v>
      </c>
      <c r="E10" s="9">
        <f>+E22</f>
        <v>2</v>
      </c>
      <c r="F10" s="9">
        <f>+F22</f>
        <v>0</v>
      </c>
      <c r="G10" s="10">
        <f t="shared" ref="G10:J14" si="2">+C10/C$9</f>
        <v>3.1298904538341159E-3</v>
      </c>
      <c r="H10" s="10">
        <f t="shared" si="2"/>
        <v>1.8281535648994515E-3</v>
      </c>
      <c r="I10" s="10">
        <f t="shared" si="2"/>
        <v>3.4246575342465752E-3</v>
      </c>
      <c r="J10" s="10">
        <f t="shared" si="2"/>
        <v>0</v>
      </c>
      <c r="K10" s="10">
        <f t="shared" si="0"/>
        <v>0</v>
      </c>
      <c r="L10" s="10">
        <f t="shared" si="0"/>
        <v>-1</v>
      </c>
      <c r="M10" s="10">
        <f t="shared" si="1"/>
        <v>0</v>
      </c>
      <c r="N10" s="14">
        <f t="shared" si="1"/>
        <v>-1.8281535648994515E-3</v>
      </c>
    </row>
    <row r="11" spans="1:14" x14ac:dyDescent="0.2">
      <c r="A11" s="8"/>
      <c r="B11" s="43" t="s">
        <v>11</v>
      </c>
      <c r="C11" s="40">
        <f>+C81</f>
        <v>61</v>
      </c>
      <c r="D11" s="9">
        <f>+D81</f>
        <v>86</v>
      </c>
      <c r="E11" s="9">
        <f>+E81</f>
        <v>50</v>
      </c>
      <c r="F11" s="9">
        <f>+F81</f>
        <v>38</v>
      </c>
      <c r="G11" s="10">
        <f t="shared" si="2"/>
        <v>9.5461658841940536E-2</v>
      </c>
      <c r="H11" s="10">
        <f t="shared" si="2"/>
        <v>0.15722120658135283</v>
      </c>
      <c r="I11" s="10">
        <f t="shared" si="2"/>
        <v>8.5616438356164379E-2</v>
      </c>
      <c r="J11" s="10">
        <f t="shared" si="2"/>
        <v>7.6612903225806453E-2</v>
      </c>
      <c r="K11" s="10">
        <f t="shared" si="0"/>
        <v>-0.18032786885245902</v>
      </c>
      <c r="L11" s="10">
        <f t="shared" si="0"/>
        <v>-0.55813953488372092</v>
      </c>
      <c r="M11" s="10">
        <f t="shared" si="1"/>
        <v>-1.7214397496087639E-2</v>
      </c>
      <c r="N11" s="14">
        <f t="shared" si="1"/>
        <v>-8.7751371115173671E-2</v>
      </c>
    </row>
    <row r="12" spans="1:14" ht="25.5" x14ac:dyDescent="0.2">
      <c r="A12" s="8"/>
      <c r="B12" s="43" t="s">
        <v>12</v>
      </c>
      <c r="C12" s="40">
        <f>+C188</f>
        <v>241</v>
      </c>
      <c r="D12" s="9">
        <f>+D188</f>
        <v>200</v>
      </c>
      <c r="E12" s="9">
        <f>+E188</f>
        <v>270</v>
      </c>
      <c r="F12" s="9">
        <f>+F188</f>
        <v>221</v>
      </c>
      <c r="G12" s="10">
        <f t="shared" si="2"/>
        <v>0.37715179968701096</v>
      </c>
      <c r="H12" s="10">
        <f t="shared" si="2"/>
        <v>0.3656307129798903</v>
      </c>
      <c r="I12" s="10">
        <f t="shared" si="2"/>
        <v>0.46232876712328769</v>
      </c>
      <c r="J12" s="10">
        <f t="shared" si="2"/>
        <v>0.44556451612903225</v>
      </c>
      <c r="K12" s="10">
        <f t="shared" si="0"/>
        <v>0.12033195020746888</v>
      </c>
      <c r="L12" s="10">
        <f t="shared" si="0"/>
        <v>0.105</v>
      </c>
      <c r="M12" s="10">
        <f t="shared" si="1"/>
        <v>4.5383411580594682E-2</v>
      </c>
      <c r="N12" s="14">
        <f t="shared" si="1"/>
        <v>3.8391224862888478E-2</v>
      </c>
    </row>
    <row r="13" spans="1:14" x14ac:dyDescent="0.2">
      <c r="A13" s="8"/>
      <c r="B13" s="43" t="s">
        <v>13</v>
      </c>
      <c r="C13" s="40">
        <f>+C371</f>
        <v>285</v>
      </c>
      <c r="D13" s="9">
        <f>+D371</f>
        <v>206</v>
      </c>
      <c r="E13" s="9">
        <f>+E371</f>
        <v>185</v>
      </c>
      <c r="F13" s="9">
        <f>+F371</f>
        <v>199</v>
      </c>
      <c r="G13" s="10">
        <f t="shared" si="2"/>
        <v>0.4460093896713615</v>
      </c>
      <c r="H13" s="10">
        <f t="shared" si="2"/>
        <v>0.37659963436928701</v>
      </c>
      <c r="I13" s="10">
        <f t="shared" si="2"/>
        <v>0.31678082191780821</v>
      </c>
      <c r="J13" s="10">
        <f t="shared" si="2"/>
        <v>0.40120967741935482</v>
      </c>
      <c r="K13" s="10">
        <f t="shared" si="0"/>
        <v>-0.35087719298245612</v>
      </c>
      <c r="L13" s="10">
        <f t="shared" si="0"/>
        <v>-3.3980582524271843E-2</v>
      </c>
      <c r="M13" s="10">
        <f t="shared" si="1"/>
        <v>-0.15649452269170577</v>
      </c>
      <c r="N13" s="14">
        <f t="shared" si="1"/>
        <v>-1.279707495429616E-2</v>
      </c>
    </row>
    <row r="14" spans="1:14" ht="15.75" thickBot="1" x14ac:dyDescent="0.25">
      <c r="A14" s="8"/>
      <c r="B14" s="44" t="s">
        <v>14</v>
      </c>
      <c r="C14" s="41">
        <f>+C612</f>
        <v>50</v>
      </c>
      <c r="D14" s="15">
        <f>+D612</f>
        <v>54</v>
      </c>
      <c r="E14" s="15">
        <f>+E612</f>
        <v>77</v>
      </c>
      <c r="F14" s="15">
        <f>+F612</f>
        <v>38</v>
      </c>
      <c r="G14" s="16">
        <f t="shared" si="2"/>
        <v>7.82472613458529E-2</v>
      </c>
      <c r="H14" s="16">
        <f t="shared" si="2"/>
        <v>9.8720292504570387E-2</v>
      </c>
      <c r="I14" s="16">
        <f t="shared" si="2"/>
        <v>0.13184931506849315</v>
      </c>
      <c r="J14" s="16">
        <f t="shared" si="2"/>
        <v>7.6612903225806453E-2</v>
      </c>
      <c r="K14" s="16">
        <f t="shared" si="0"/>
        <v>0.54</v>
      </c>
      <c r="L14" s="16">
        <f t="shared" si="0"/>
        <v>-0.29629629629629628</v>
      </c>
      <c r="M14" s="16">
        <f t="shared" si="1"/>
        <v>4.225352112676057E-2</v>
      </c>
      <c r="N14" s="17">
        <f t="shared" si="1"/>
        <v>-2.9250457038391225E-2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</v>
      </c>
      <c r="D22" s="31">
        <f>SUM(D23:D73)</f>
        <v>1</v>
      </c>
      <c r="E22" s="31">
        <f>SUM(E23:E73)</f>
        <v>2</v>
      </c>
      <c r="F22" s="31">
        <f>SUM(F23:F73)</f>
        <v>0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 t="str">
        <f t="shared" ref="J22:J53" si="6">+IF(F22=0,"",F22/F$22)</f>
        <v/>
      </c>
      <c r="K22" s="32">
        <f>+IF(AND(C22=0,E22=0),"",IF(C22=0,1,IF(E22=0,-1,(E22-C22)/C22)))</f>
        <v>0</v>
      </c>
      <c r="L22" s="32">
        <f>+IF(AND(D22=0,F22=0),"",IF(D22=0,1,IF(F22=0,-1,(F22-D22)/D22)))</f>
        <v>-1</v>
      </c>
      <c r="M22" s="32">
        <f t="shared" ref="M22:M53" si="7">+IF(OR(AND(G22=""),(K22="")),"",G22*K22)</f>
        <v>0</v>
      </c>
      <c r="N22" s="33">
        <f t="shared" ref="N22:N53" si="8">+IF(OR(AND(H22=""),(L22="")),"",H22*L22)</f>
        <v>-1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0</v>
      </c>
      <c r="E24" s="9">
        <v>0</v>
      </c>
      <c r="F24" s="9">
        <v>0</v>
      </c>
      <c r="G24" s="10">
        <f t="shared" si="3"/>
        <v>0.5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-0.5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0</v>
      </c>
      <c r="E32" s="9">
        <v>0</v>
      </c>
      <c r="F32" s="9">
        <v>0</v>
      </c>
      <c r="G32" s="10">
        <f t="shared" si="3"/>
        <v>0.5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-0.5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1</v>
      </c>
      <c r="E48" s="9">
        <v>1</v>
      </c>
      <c r="F48" s="9">
        <v>0</v>
      </c>
      <c r="G48" s="10" t="str">
        <f t="shared" si="3"/>
        <v/>
      </c>
      <c r="H48" s="10">
        <f t="shared" si="4"/>
        <v>1</v>
      </c>
      <c r="I48" s="10">
        <f t="shared" si="5"/>
        <v>0.5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14">
        <f t="shared" si="8"/>
        <v>-1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0.5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61</v>
      </c>
      <c r="D81" s="31">
        <f>SUM(D82:D180)</f>
        <v>86</v>
      </c>
      <c r="E81" s="31">
        <f>SUM(E82:E180)</f>
        <v>50</v>
      </c>
      <c r="F81" s="31">
        <f>SUM(F82:F180)</f>
        <v>38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-0.18032786885245902</v>
      </c>
      <c r="L81" s="32">
        <f>+IF(AND(D81=0,F81=0),"",IF(D81=0,1,IF(F81=0,-1,(F81-D81)/D81)))</f>
        <v>-0.55813953488372092</v>
      </c>
      <c r="M81" s="32">
        <f t="shared" ref="M81:M112" si="23">+IF(OR(AND(G81=""),(K81="")),"",G81*K81)</f>
        <v>-0.18032786885245902</v>
      </c>
      <c r="N81" s="33">
        <f t="shared" ref="N81:N112" si="24">+IF(OR(AND(H81=""),(L81="")),"",H81*L81)</f>
        <v>-0.55813953488372092</v>
      </c>
    </row>
    <row r="82" spans="1:14" x14ac:dyDescent="0.2">
      <c r="A82" s="8"/>
      <c r="B82" s="42" t="s">
        <v>69</v>
      </c>
      <c r="C82" s="40">
        <v>1</v>
      </c>
      <c r="D82" s="9">
        <v>1</v>
      </c>
      <c r="E82" s="9">
        <v>2</v>
      </c>
      <c r="F82" s="9">
        <v>0</v>
      </c>
      <c r="G82" s="10">
        <f t="shared" si="19"/>
        <v>1.6393442622950821E-2</v>
      </c>
      <c r="H82" s="10">
        <f t="shared" si="20"/>
        <v>1.1627906976744186E-2</v>
      </c>
      <c r="I82" s="10">
        <f t="shared" si="21"/>
        <v>0.04</v>
      </c>
      <c r="J82" s="10" t="str">
        <f t="shared" si="22"/>
        <v/>
      </c>
      <c r="K82" s="10">
        <f t="shared" ref="K82:K113" si="25">+IF(AND(C82=0,E82=0)," ",IF(C82=0,1,IF(E82=0,-1,(E82-C82)/C82)))</f>
        <v>1</v>
      </c>
      <c r="L82" s="10">
        <f t="shared" ref="L82:L113" si="26">+IF(AND(D82=0,F82=0)," ",IF(D82=0,1,IF(F82=0,-1,(F82-D82)/D82)))</f>
        <v>-1</v>
      </c>
      <c r="M82" s="10">
        <f t="shared" si="23"/>
        <v>1.6393442622950821E-2</v>
      </c>
      <c r="N82" s="14">
        <f t="shared" si="24"/>
        <v>-1.1627906976744186E-2</v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1</v>
      </c>
      <c r="D85" s="9">
        <v>0</v>
      </c>
      <c r="E85" s="9">
        <v>1</v>
      </c>
      <c r="F85" s="9">
        <v>0</v>
      </c>
      <c r="G85" s="10">
        <f t="shared" si="19"/>
        <v>1.6393442622950821E-2</v>
      </c>
      <c r="H85" s="10" t="str">
        <f t="shared" si="20"/>
        <v/>
      </c>
      <c r="I85" s="10">
        <f t="shared" si="21"/>
        <v>0.02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1</v>
      </c>
      <c r="D86" s="9">
        <v>2</v>
      </c>
      <c r="E86" s="9">
        <v>0</v>
      </c>
      <c r="F86" s="9">
        <v>1</v>
      </c>
      <c r="G86" s="10">
        <f t="shared" si="19"/>
        <v>1.6393442622950821E-2</v>
      </c>
      <c r="H86" s="10">
        <f t="shared" si="20"/>
        <v>2.3255813953488372E-2</v>
      </c>
      <c r="I86" s="10" t="str">
        <f t="shared" si="21"/>
        <v/>
      </c>
      <c r="J86" s="10">
        <f t="shared" si="22"/>
        <v>2.6315789473684209E-2</v>
      </c>
      <c r="K86" s="10">
        <f t="shared" si="25"/>
        <v>-1</v>
      </c>
      <c r="L86" s="10">
        <f t="shared" si="26"/>
        <v>-0.5</v>
      </c>
      <c r="M86" s="10">
        <f t="shared" si="23"/>
        <v>-1.6393442622950821E-2</v>
      </c>
      <c r="N86" s="14">
        <f t="shared" si="24"/>
        <v>-1.1627906976744186E-2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1</v>
      </c>
      <c r="D92" s="9">
        <v>0</v>
      </c>
      <c r="E92" s="9">
        <v>0</v>
      </c>
      <c r="F92" s="9">
        <v>0</v>
      </c>
      <c r="G92" s="10">
        <f t="shared" si="19"/>
        <v>1.6393442622950821E-2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-1.6393442622950821E-2</v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5</v>
      </c>
      <c r="D99" s="9">
        <v>2</v>
      </c>
      <c r="E99" s="9">
        <v>1</v>
      </c>
      <c r="F99" s="9">
        <v>1</v>
      </c>
      <c r="G99" s="10">
        <f t="shared" si="19"/>
        <v>8.1967213114754092E-2</v>
      </c>
      <c r="H99" s="10">
        <f t="shared" si="20"/>
        <v>2.3255813953488372E-2</v>
      </c>
      <c r="I99" s="10">
        <f t="shared" si="21"/>
        <v>0.02</v>
      </c>
      <c r="J99" s="10">
        <f t="shared" si="22"/>
        <v>2.6315789473684209E-2</v>
      </c>
      <c r="K99" s="10">
        <f t="shared" si="25"/>
        <v>-0.8</v>
      </c>
      <c r="L99" s="10">
        <f t="shared" si="26"/>
        <v>-0.5</v>
      </c>
      <c r="M99" s="10">
        <f t="shared" si="23"/>
        <v>-6.5573770491803282E-2</v>
      </c>
      <c r="N99" s="14">
        <f t="shared" si="24"/>
        <v>-1.1627906976744186E-2</v>
      </c>
    </row>
    <row r="100" spans="1:14" x14ac:dyDescent="0.2">
      <c r="A100" s="8"/>
      <c r="B100" s="43" t="s">
        <v>88</v>
      </c>
      <c r="C100" s="40">
        <v>1</v>
      </c>
      <c r="D100" s="9">
        <v>0</v>
      </c>
      <c r="E100" s="9">
        <v>1</v>
      </c>
      <c r="F100" s="9">
        <v>0</v>
      </c>
      <c r="G100" s="10">
        <f t="shared" si="19"/>
        <v>1.6393442622950821E-2</v>
      </c>
      <c r="H100" s="10" t="str">
        <f t="shared" si="20"/>
        <v/>
      </c>
      <c r="I100" s="10">
        <f t="shared" si="21"/>
        <v>0.02</v>
      </c>
      <c r="J100" s="10" t="str">
        <f t="shared" si="22"/>
        <v/>
      </c>
      <c r="K100" s="10">
        <f t="shared" si="25"/>
        <v>0</v>
      </c>
      <c r="L100" s="10" t="str">
        <f t="shared" si="26"/>
        <v xml:space="preserve"> </v>
      </c>
      <c r="M100" s="10">
        <f t="shared" si="23"/>
        <v>0</v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0</v>
      </c>
      <c r="D103" s="9">
        <v>6</v>
      </c>
      <c r="E103" s="9">
        <v>1</v>
      </c>
      <c r="F103" s="9">
        <v>1</v>
      </c>
      <c r="G103" s="10" t="str">
        <f t="shared" si="19"/>
        <v/>
      </c>
      <c r="H103" s="10">
        <f t="shared" si="20"/>
        <v>6.9767441860465115E-2</v>
      </c>
      <c r="I103" s="10">
        <f t="shared" si="21"/>
        <v>0.02</v>
      </c>
      <c r="J103" s="10">
        <f t="shared" si="22"/>
        <v>2.6315789473684209E-2</v>
      </c>
      <c r="K103" s="10">
        <f t="shared" si="25"/>
        <v>1</v>
      </c>
      <c r="L103" s="10">
        <f t="shared" si="26"/>
        <v>-0.83333333333333337</v>
      </c>
      <c r="M103" s="10" t="str">
        <f t="shared" si="23"/>
        <v/>
      </c>
      <c r="N103" s="14">
        <f t="shared" si="24"/>
        <v>-5.8139534883720929E-2</v>
      </c>
    </row>
    <row r="104" spans="1:14" x14ac:dyDescent="0.2">
      <c r="A104" s="8"/>
      <c r="B104" s="43" t="s">
        <v>92</v>
      </c>
      <c r="C104" s="40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1.1627906976744186E-2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4">
        <f t="shared" si="24"/>
        <v>-1.1627906976744186E-2</v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</v>
      </c>
      <c r="D111" s="9">
        <v>1</v>
      </c>
      <c r="E111" s="9">
        <v>0</v>
      </c>
      <c r="F111" s="9">
        <v>1</v>
      </c>
      <c r="G111" s="10">
        <f t="shared" si="19"/>
        <v>1.6393442622950821E-2</v>
      </c>
      <c r="H111" s="10">
        <f t="shared" si="20"/>
        <v>1.1627906976744186E-2</v>
      </c>
      <c r="I111" s="10" t="str">
        <f t="shared" si="21"/>
        <v/>
      </c>
      <c r="J111" s="10">
        <f t="shared" si="22"/>
        <v>2.6315789473684209E-2</v>
      </c>
      <c r="K111" s="10">
        <f t="shared" si="25"/>
        <v>-1</v>
      </c>
      <c r="L111" s="10">
        <f t="shared" si="26"/>
        <v>0</v>
      </c>
      <c r="M111" s="10">
        <f t="shared" si="23"/>
        <v>-1.6393442622950821E-2</v>
      </c>
      <c r="N111" s="14">
        <f t="shared" si="24"/>
        <v>0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2.6315789473684209E-2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6</v>
      </c>
      <c r="D116" s="9">
        <v>0</v>
      </c>
      <c r="E116" s="9">
        <v>0</v>
      </c>
      <c r="F116" s="9">
        <v>1</v>
      </c>
      <c r="G116" s="10">
        <f t="shared" si="27"/>
        <v>9.8360655737704916E-2</v>
      </c>
      <c r="H116" s="10" t="str">
        <f t="shared" si="28"/>
        <v/>
      </c>
      <c r="I116" s="10" t="str">
        <f t="shared" si="29"/>
        <v/>
      </c>
      <c r="J116" s="10">
        <f t="shared" si="30"/>
        <v>2.6315789473684209E-2</v>
      </c>
      <c r="K116" s="10">
        <f t="shared" si="33"/>
        <v>-1</v>
      </c>
      <c r="L116" s="10">
        <f t="shared" si="34"/>
        <v>1</v>
      </c>
      <c r="M116" s="10">
        <f t="shared" si="31"/>
        <v>-9.8360655737704916E-2</v>
      </c>
      <c r="N116" s="14" t="str">
        <f t="shared" si="32"/>
        <v/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1</v>
      </c>
      <c r="D118" s="9">
        <v>0</v>
      </c>
      <c r="E118" s="9">
        <v>0</v>
      </c>
      <c r="F118" s="9">
        <v>0</v>
      </c>
      <c r="G118" s="10">
        <f t="shared" si="27"/>
        <v>1.6393442622950821E-2</v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 t="str">
        <f t="shared" si="34"/>
        <v xml:space="preserve"> </v>
      </c>
      <c r="M118" s="10">
        <f t="shared" si="31"/>
        <v>-1.6393442622950821E-2</v>
      </c>
      <c r="N118" s="14" t="str">
        <f t="shared" si="32"/>
        <v/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2.6315789473684209E-2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0</v>
      </c>
      <c r="E123" s="9">
        <v>0</v>
      </c>
      <c r="F123" s="9">
        <v>2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>
        <f t="shared" si="30"/>
        <v>5.2631578947368418E-2</v>
      </c>
      <c r="K123" s="10" t="str">
        <f t="shared" si="33"/>
        <v xml:space="preserve"> </v>
      </c>
      <c r="L123" s="10">
        <f t="shared" si="34"/>
        <v>1</v>
      </c>
      <c r="M123" s="10" t="str">
        <f t="shared" si="31"/>
        <v/>
      </c>
      <c r="N123" s="14" t="str">
        <f t="shared" si="32"/>
        <v/>
      </c>
    </row>
    <row r="124" spans="1:14" ht="25.5" x14ac:dyDescent="0.2">
      <c r="A124" s="8"/>
      <c r="B124" s="43" t="s">
        <v>112</v>
      </c>
      <c r="C124" s="40">
        <v>1</v>
      </c>
      <c r="D124" s="9">
        <v>0</v>
      </c>
      <c r="E124" s="9">
        <v>0</v>
      </c>
      <c r="F124" s="9">
        <v>0</v>
      </c>
      <c r="G124" s="10">
        <f t="shared" si="27"/>
        <v>1.6393442622950821E-2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-1.6393442622950821E-2</v>
      </c>
      <c r="N124" s="14" t="str">
        <f t="shared" si="32"/>
        <v/>
      </c>
    </row>
    <row r="125" spans="1:14" ht="25.5" x14ac:dyDescent="0.2">
      <c r="A125" s="8"/>
      <c r="B125" s="43" t="s">
        <v>113</v>
      </c>
      <c r="C125" s="40">
        <v>12</v>
      </c>
      <c r="D125" s="9">
        <v>28</v>
      </c>
      <c r="E125" s="9">
        <v>0</v>
      </c>
      <c r="F125" s="9">
        <v>0</v>
      </c>
      <c r="G125" s="10">
        <f t="shared" si="27"/>
        <v>0.19672131147540983</v>
      </c>
      <c r="H125" s="10">
        <f t="shared" si="28"/>
        <v>0.32558139534883723</v>
      </c>
      <c r="I125" s="10" t="str">
        <f t="shared" si="29"/>
        <v/>
      </c>
      <c r="J125" s="10" t="str">
        <f t="shared" si="30"/>
        <v/>
      </c>
      <c r="K125" s="10">
        <f t="shared" si="33"/>
        <v>-1</v>
      </c>
      <c r="L125" s="10">
        <f t="shared" si="34"/>
        <v>-1</v>
      </c>
      <c r="M125" s="10">
        <f t="shared" si="31"/>
        <v>-0.19672131147540983</v>
      </c>
      <c r="N125" s="14">
        <f t="shared" si="32"/>
        <v>-0.32558139534883723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1.1627906976744186E-2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4">
        <f t="shared" si="32"/>
        <v>-1.1627906976744186E-2</v>
      </c>
    </row>
    <row r="127" spans="1:14" x14ac:dyDescent="0.2">
      <c r="A127" s="8"/>
      <c r="B127" s="43" t="s">
        <v>115</v>
      </c>
      <c r="C127" s="40">
        <v>0</v>
      </c>
      <c r="D127" s="9">
        <v>2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2.3255813953488372E-2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4">
        <f t="shared" si="32"/>
        <v>-2.3255813953488372E-2</v>
      </c>
    </row>
    <row r="128" spans="1:14" x14ac:dyDescent="0.2">
      <c r="A128" s="8"/>
      <c r="B128" s="43" t="s">
        <v>116</v>
      </c>
      <c r="C128" s="40">
        <v>0</v>
      </c>
      <c r="D128" s="9">
        <v>1</v>
      </c>
      <c r="E128" s="9">
        <v>0</v>
      </c>
      <c r="F128" s="9">
        <v>0</v>
      </c>
      <c r="G128" s="10" t="str">
        <f t="shared" si="27"/>
        <v/>
      </c>
      <c r="H128" s="10">
        <f t="shared" si="28"/>
        <v>1.1627906976744186E-2</v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>
        <f t="shared" si="34"/>
        <v>-1</v>
      </c>
      <c r="M128" s="10" t="str">
        <f t="shared" si="31"/>
        <v/>
      </c>
      <c r="N128" s="14">
        <f t="shared" si="32"/>
        <v>-1.1627906976744186E-2</v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1</v>
      </c>
      <c r="E132" s="9">
        <v>0</v>
      </c>
      <c r="F132" s="9">
        <v>0</v>
      </c>
      <c r="G132" s="10">
        <f t="shared" si="27"/>
        <v>1.6393442622950821E-2</v>
      </c>
      <c r="H132" s="10">
        <f t="shared" si="28"/>
        <v>1.1627906976744186E-2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-1.6393442622950821E-2</v>
      </c>
      <c r="N132" s="14">
        <f t="shared" si="32"/>
        <v>-1.1627906976744186E-2</v>
      </c>
    </row>
    <row r="133" spans="1:14" x14ac:dyDescent="0.2">
      <c r="A133" s="8"/>
      <c r="B133" s="43" t="s">
        <v>121</v>
      </c>
      <c r="C133" s="40">
        <v>2</v>
      </c>
      <c r="D133" s="9">
        <v>0</v>
      </c>
      <c r="E133" s="9">
        <v>0</v>
      </c>
      <c r="F133" s="9">
        <v>0</v>
      </c>
      <c r="G133" s="10">
        <f t="shared" si="27"/>
        <v>3.2786885245901641E-2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-3.2786885245901641E-2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2</v>
      </c>
      <c r="D137" s="9">
        <v>1</v>
      </c>
      <c r="E137" s="9">
        <v>1</v>
      </c>
      <c r="F137" s="9">
        <v>1</v>
      </c>
      <c r="G137" s="10">
        <f t="shared" si="27"/>
        <v>3.2786885245901641E-2</v>
      </c>
      <c r="H137" s="10">
        <f t="shared" si="28"/>
        <v>1.1627906976744186E-2</v>
      </c>
      <c r="I137" s="10">
        <f t="shared" si="29"/>
        <v>0.02</v>
      </c>
      <c r="J137" s="10">
        <f t="shared" si="30"/>
        <v>2.6315789473684209E-2</v>
      </c>
      <c r="K137" s="10">
        <f t="shared" si="33"/>
        <v>-0.5</v>
      </c>
      <c r="L137" s="10">
        <f t="shared" si="34"/>
        <v>0</v>
      </c>
      <c r="M137" s="10">
        <f t="shared" si="31"/>
        <v>-1.6393442622950821E-2</v>
      </c>
      <c r="N137" s="14">
        <f t="shared" si="32"/>
        <v>0</v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3</v>
      </c>
      <c r="D139" s="9">
        <v>4</v>
      </c>
      <c r="E139" s="9">
        <v>4</v>
      </c>
      <c r="F139" s="9">
        <v>3</v>
      </c>
      <c r="G139" s="10">
        <f t="shared" si="27"/>
        <v>4.9180327868852458E-2</v>
      </c>
      <c r="H139" s="10">
        <f t="shared" si="28"/>
        <v>4.6511627906976744E-2</v>
      </c>
      <c r="I139" s="10">
        <f t="shared" si="29"/>
        <v>0.08</v>
      </c>
      <c r="J139" s="10">
        <f t="shared" si="30"/>
        <v>7.8947368421052627E-2</v>
      </c>
      <c r="K139" s="10">
        <f t="shared" si="33"/>
        <v>0.33333333333333331</v>
      </c>
      <c r="L139" s="10">
        <f t="shared" si="34"/>
        <v>-0.25</v>
      </c>
      <c r="M139" s="10">
        <f t="shared" si="31"/>
        <v>1.6393442622950817E-2</v>
      </c>
      <c r="N139" s="14">
        <f t="shared" si="32"/>
        <v>-1.1627906976744186E-2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3</v>
      </c>
      <c r="D141" s="9">
        <v>3</v>
      </c>
      <c r="E141" s="9">
        <v>0</v>
      </c>
      <c r="F141" s="9">
        <v>1</v>
      </c>
      <c r="G141" s="10">
        <f t="shared" si="27"/>
        <v>4.9180327868852458E-2</v>
      </c>
      <c r="H141" s="10">
        <f t="shared" si="28"/>
        <v>3.4883720930232558E-2</v>
      </c>
      <c r="I141" s="10" t="str">
        <f t="shared" si="29"/>
        <v/>
      </c>
      <c r="J141" s="10">
        <f t="shared" si="30"/>
        <v>2.6315789473684209E-2</v>
      </c>
      <c r="K141" s="10">
        <f t="shared" si="33"/>
        <v>-1</v>
      </c>
      <c r="L141" s="10">
        <f t="shared" si="34"/>
        <v>-0.66666666666666663</v>
      </c>
      <c r="M141" s="10">
        <f t="shared" si="31"/>
        <v>-4.9180327868852458E-2</v>
      </c>
      <c r="N141" s="14">
        <f t="shared" si="32"/>
        <v>-2.3255813953488372E-2</v>
      </c>
    </row>
    <row r="142" spans="1:14" x14ac:dyDescent="0.2">
      <c r="A142" s="8"/>
      <c r="B142" s="43" t="s">
        <v>130</v>
      </c>
      <c r="C142" s="40">
        <v>0</v>
      </c>
      <c r="D142" s="9">
        <v>0</v>
      </c>
      <c r="E142" s="9">
        <v>1</v>
      </c>
      <c r="F142" s="9">
        <v>0</v>
      </c>
      <c r="G142" s="10" t="str">
        <f t="shared" si="27"/>
        <v/>
      </c>
      <c r="H142" s="10" t="str">
        <f t="shared" si="28"/>
        <v/>
      </c>
      <c r="I142" s="10">
        <f t="shared" si="29"/>
        <v>0.02</v>
      </c>
      <c r="J142" s="10" t="str">
        <f t="shared" si="30"/>
        <v/>
      </c>
      <c r="K142" s="10">
        <f t="shared" si="33"/>
        <v>1</v>
      </c>
      <c r="L142" s="10" t="str">
        <f t="shared" si="34"/>
        <v xml:space="preserve"> </v>
      </c>
      <c r="M142" s="10" t="str">
        <f t="shared" si="31"/>
        <v/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</v>
      </c>
      <c r="D144" s="9">
        <v>1</v>
      </c>
      <c r="E144" s="9">
        <v>0</v>
      </c>
      <c r="F144" s="9">
        <v>0</v>
      </c>
      <c r="G144" s="10">
        <f t="shared" si="27"/>
        <v>3.2786885245901641E-2</v>
      </c>
      <c r="H144" s="10">
        <f t="shared" si="28"/>
        <v>1.1627906976744186E-2</v>
      </c>
      <c r="I144" s="10" t="str">
        <f t="shared" si="29"/>
        <v/>
      </c>
      <c r="J144" s="10" t="str">
        <f t="shared" si="30"/>
        <v/>
      </c>
      <c r="K144" s="10">
        <f t="shared" si="33"/>
        <v>-1</v>
      </c>
      <c r="L144" s="10">
        <f t="shared" si="34"/>
        <v>-1</v>
      </c>
      <c r="M144" s="10">
        <f t="shared" si="31"/>
        <v>-3.2786885245901641E-2</v>
      </c>
      <c r="N144" s="14">
        <f t="shared" si="32"/>
        <v>-1.1627906976744186E-2</v>
      </c>
    </row>
    <row r="145" spans="1:14" ht="28.5" customHeight="1" x14ac:dyDescent="0.2">
      <c r="A145" s="8"/>
      <c r="B145" s="43" t="s">
        <v>133</v>
      </c>
      <c r="C145" s="40">
        <v>0</v>
      </c>
      <c r="D145" s="9">
        <v>2</v>
      </c>
      <c r="E145" s="9">
        <v>1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2.3255813953488372E-2</v>
      </c>
      <c r="I145" s="10">
        <f t="shared" ref="I145:I180" si="37">+IF(E145=0,"",E145/E$81)</f>
        <v>0.02</v>
      </c>
      <c r="J145" s="10" t="str">
        <f t="shared" ref="J145:J180" si="38">+IF(F145=0,"",F145/F$81)</f>
        <v/>
      </c>
      <c r="K145" s="10">
        <f t="shared" si="33"/>
        <v>1</v>
      </c>
      <c r="L145" s="10">
        <f t="shared" si="34"/>
        <v>-1</v>
      </c>
      <c r="M145" s="10" t="str">
        <f t="shared" ref="M145:M180" si="39">+IF(OR(AND(G145=""),(K145="")),"",G145*K145)</f>
        <v/>
      </c>
      <c r="N145" s="14">
        <f t="shared" ref="N145:N180" si="40">+IF(OR(AND(H145=""),(L145="")),"",H145*L145)</f>
        <v>-2.3255813953488372E-2</v>
      </c>
    </row>
    <row r="146" spans="1:14" x14ac:dyDescent="0.2">
      <c r="A146" s="8"/>
      <c r="B146" s="43" t="s">
        <v>134</v>
      </c>
      <c r="C146" s="40">
        <v>3</v>
      </c>
      <c r="D146" s="9">
        <v>5</v>
      </c>
      <c r="E146" s="9">
        <v>5</v>
      </c>
      <c r="F146" s="9">
        <v>2</v>
      </c>
      <c r="G146" s="10">
        <f t="shared" si="35"/>
        <v>4.9180327868852458E-2</v>
      </c>
      <c r="H146" s="10">
        <f t="shared" si="36"/>
        <v>5.8139534883720929E-2</v>
      </c>
      <c r="I146" s="10">
        <f t="shared" si="37"/>
        <v>0.1</v>
      </c>
      <c r="J146" s="10">
        <f t="shared" si="38"/>
        <v>5.2631578947368418E-2</v>
      </c>
      <c r="K146" s="10">
        <f t="shared" ref="K146:K180" si="41">+IF(AND(C146=0,E146=0)," ",IF(C146=0,1,IF(E146=0,-1,(E146-C146)/C146)))</f>
        <v>0.66666666666666663</v>
      </c>
      <c r="L146" s="10">
        <f t="shared" ref="L146:L180" si="42">+IF(AND(D146=0,F146=0)," ",IF(D146=0,1,IF(F146=0,-1,(F146-D146)/D146)))</f>
        <v>-0.6</v>
      </c>
      <c r="M146" s="10">
        <f t="shared" si="39"/>
        <v>3.2786885245901634E-2</v>
      </c>
      <c r="N146" s="14">
        <f t="shared" si="40"/>
        <v>-3.4883720930232558E-2</v>
      </c>
    </row>
    <row r="147" spans="1:14" x14ac:dyDescent="0.2">
      <c r="A147" s="8"/>
      <c r="B147" s="43" t="s">
        <v>135</v>
      </c>
      <c r="C147" s="40">
        <v>0</v>
      </c>
      <c r="D147" s="9">
        <v>2</v>
      </c>
      <c r="E147" s="9">
        <v>3</v>
      </c>
      <c r="F147" s="9">
        <v>0</v>
      </c>
      <c r="G147" s="10" t="str">
        <f t="shared" si="35"/>
        <v/>
      </c>
      <c r="H147" s="10">
        <f t="shared" si="36"/>
        <v>2.3255813953488372E-2</v>
      </c>
      <c r="I147" s="10">
        <f t="shared" si="37"/>
        <v>0.06</v>
      </c>
      <c r="J147" s="10" t="str">
        <f t="shared" si="38"/>
        <v/>
      </c>
      <c r="K147" s="10">
        <f t="shared" si="41"/>
        <v>1</v>
      </c>
      <c r="L147" s="10">
        <f t="shared" si="42"/>
        <v>-1</v>
      </c>
      <c r="M147" s="10" t="str">
        <f t="shared" si="39"/>
        <v/>
      </c>
      <c r="N147" s="14">
        <f t="shared" si="40"/>
        <v>-2.3255813953488372E-2</v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0.02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0</v>
      </c>
      <c r="D149" s="9">
        <v>1</v>
      </c>
      <c r="E149" s="9">
        <v>0</v>
      </c>
      <c r="F149" s="9">
        <v>0</v>
      </c>
      <c r="G149" s="10" t="str">
        <f t="shared" si="35"/>
        <v/>
      </c>
      <c r="H149" s="10">
        <f t="shared" si="36"/>
        <v>1.1627906976744186E-2</v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>
        <f t="shared" si="42"/>
        <v>-1</v>
      </c>
      <c r="M149" s="10" t="str">
        <f t="shared" si="39"/>
        <v/>
      </c>
      <c r="N149" s="14">
        <f t="shared" si="40"/>
        <v>-1.1627906976744186E-2</v>
      </c>
    </row>
    <row r="150" spans="1:14" x14ac:dyDescent="0.2">
      <c r="A150" s="8"/>
      <c r="B150" s="43" t="s">
        <v>138</v>
      </c>
      <c r="C150" s="40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3</v>
      </c>
      <c r="D154" s="9">
        <v>1</v>
      </c>
      <c r="E154" s="9">
        <v>0</v>
      </c>
      <c r="F154" s="9">
        <v>0</v>
      </c>
      <c r="G154" s="10">
        <f t="shared" si="35"/>
        <v>4.9180327868852458E-2</v>
      </c>
      <c r="H154" s="10">
        <f t="shared" si="36"/>
        <v>1.1627906976744186E-2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-4.9180327868852458E-2</v>
      </c>
      <c r="N154" s="14">
        <f t="shared" si="40"/>
        <v>-1.1627906976744186E-2</v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</v>
      </c>
      <c r="D166" s="9">
        <v>0</v>
      </c>
      <c r="E166" s="9">
        <v>0</v>
      </c>
      <c r="F166" s="9">
        <v>0</v>
      </c>
      <c r="G166" s="10">
        <f t="shared" si="35"/>
        <v>1.6393442622950821E-2</v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 t="str">
        <f t="shared" si="42"/>
        <v xml:space="preserve"> </v>
      </c>
      <c r="M166" s="10">
        <f t="shared" si="39"/>
        <v>-1.6393442622950821E-2</v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0.02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1.1627906976744186E-2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4">
        <f t="shared" si="40"/>
        <v>-1.1627906976744186E-2</v>
      </c>
    </row>
    <row r="171" spans="1:14" x14ac:dyDescent="0.2">
      <c r="A171" s="8"/>
      <c r="B171" s="43" t="s">
        <v>159</v>
      </c>
      <c r="C171" s="40">
        <v>0</v>
      </c>
      <c r="D171" s="9">
        <v>2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2.3255813953488372E-2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4">
        <f t="shared" si="40"/>
        <v>-2.3255813953488372E-2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17</v>
      </c>
      <c r="F174" s="9">
        <v>12</v>
      </c>
      <c r="G174" s="10" t="str">
        <f t="shared" si="35"/>
        <v/>
      </c>
      <c r="H174" s="10" t="str">
        <f t="shared" si="36"/>
        <v/>
      </c>
      <c r="I174" s="10">
        <f t="shared" si="37"/>
        <v>0.34</v>
      </c>
      <c r="J174" s="10">
        <f t="shared" si="38"/>
        <v>0.31578947368421051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10</v>
      </c>
      <c r="D177" s="9">
        <v>16</v>
      </c>
      <c r="E177" s="9">
        <v>10</v>
      </c>
      <c r="F177" s="9">
        <v>10</v>
      </c>
      <c r="G177" s="10">
        <f t="shared" si="35"/>
        <v>0.16393442622950818</v>
      </c>
      <c r="H177" s="10">
        <f t="shared" si="36"/>
        <v>0.18604651162790697</v>
      </c>
      <c r="I177" s="10">
        <f t="shared" si="37"/>
        <v>0.2</v>
      </c>
      <c r="J177" s="10">
        <f t="shared" si="38"/>
        <v>0.26315789473684209</v>
      </c>
      <c r="K177" s="10">
        <f t="shared" si="41"/>
        <v>0</v>
      </c>
      <c r="L177" s="10">
        <f t="shared" si="42"/>
        <v>-0.375</v>
      </c>
      <c r="M177" s="10">
        <f t="shared" si="39"/>
        <v>0</v>
      </c>
      <c r="N177" s="14">
        <f t="shared" si="40"/>
        <v>-6.9767441860465115E-2</v>
      </c>
    </row>
    <row r="178" spans="1:14" ht="25.5" x14ac:dyDescent="0.2">
      <c r="A178" s="8"/>
      <c r="B178" s="43" t="s">
        <v>166</v>
      </c>
      <c r="C178" s="40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1.1627906976744186E-2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4">
        <f t="shared" si="40"/>
        <v>-1.1627906976744186E-2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241</v>
      </c>
      <c r="D188" s="31">
        <f>SUM(D189:D363)</f>
        <v>200</v>
      </c>
      <c r="E188" s="31">
        <f>SUM(E189:E363)</f>
        <v>270</v>
      </c>
      <c r="F188" s="31">
        <f>SUM(F189:F363)</f>
        <v>221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0.12033195020746888</v>
      </c>
      <c r="L188" s="32">
        <f>+IF(AND(D188=0,F188=0),"",IF(D188=0,1,IF(F188=0,-1,(F188-D188)/D188)))</f>
        <v>0.105</v>
      </c>
      <c r="M188" s="32">
        <f t="shared" ref="M188:M219" si="47">+IF(OR(AND(G188=""),(K188="")),"",G188*K188)</f>
        <v>0.12033195020746888</v>
      </c>
      <c r="N188" s="33">
        <f t="shared" ref="N188:N219" si="48">+IF(OR(AND(H188=""),(L188="")),"",H188*L188)</f>
        <v>0.105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0</v>
      </c>
      <c r="E189" s="9">
        <v>0</v>
      </c>
      <c r="F189" s="9">
        <v>0</v>
      </c>
      <c r="G189" s="10" t="str">
        <f t="shared" si="43"/>
        <v/>
      </c>
      <c r="H189" s="10" t="str">
        <f t="shared" si="44"/>
        <v/>
      </c>
      <c r="I189" s="10" t="str">
        <f t="shared" si="45"/>
        <v/>
      </c>
      <c r="J189" s="10" t="str">
        <f t="shared" si="46"/>
        <v/>
      </c>
      <c r="K189" s="10" t="str">
        <f t="shared" ref="K189:K220" si="49">+IF(AND(C189=0,E189=0)," ",IF(C189=0,1,IF(E189=0,-1,(E189-C189)/C189)))</f>
        <v xml:space="preserve"> </v>
      </c>
      <c r="L189" s="10" t="str">
        <f t="shared" ref="L189:L220" si="50">+IF(AND(D189=0,F189=0)," ",IF(D189=0,1,IF(F189=0,-1,(F189-D189)/D189)))</f>
        <v xml:space="preserve"> </v>
      </c>
      <c r="M189" s="10" t="str">
        <f t="shared" si="47"/>
        <v/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38</v>
      </c>
      <c r="D195" s="9">
        <v>15</v>
      </c>
      <c r="E195" s="9">
        <v>24</v>
      </c>
      <c r="F195" s="9">
        <v>4</v>
      </c>
      <c r="G195" s="10">
        <f t="shared" si="43"/>
        <v>0.15767634854771784</v>
      </c>
      <c r="H195" s="10">
        <f t="shared" si="44"/>
        <v>7.4999999999999997E-2</v>
      </c>
      <c r="I195" s="10">
        <f t="shared" si="45"/>
        <v>8.8888888888888892E-2</v>
      </c>
      <c r="J195" s="10">
        <f t="shared" si="46"/>
        <v>1.8099547511312219E-2</v>
      </c>
      <c r="K195" s="10">
        <f t="shared" si="49"/>
        <v>-0.36842105263157893</v>
      </c>
      <c r="L195" s="10">
        <f t="shared" si="50"/>
        <v>-0.73333333333333328</v>
      </c>
      <c r="M195" s="10">
        <f t="shared" si="47"/>
        <v>-5.8091286307053937E-2</v>
      </c>
      <c r="N195" s="14">
        <f t="shared" si="48"/>
        <v>-5.4999999999999993E-2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15</v>
      </c>
      <c r="F197" s="9">
        <v>5</v>
      </c>
      <c r="G197" s="10" t="str">
        <f t="shared" si="43"/>
        <v/>
      </c>
      <c r="H197" s="10" t="str">
        <f t="shared" si="44"/>
        <v/>
      </c>
      <c r="I197" s="10">
        <f t="shared" si="45"/>
        <v>5.5555555555555552E-2</v>
      </c>
      <c r="J197" s="10">
        <f t="shared" si="46"/>
        <v>2.2624434389140271E-2</v>
      </c>
      <c r="K197" s="10">
        <f t="shared" si="49"/>
        <v>1</v>
      </c>
      <c r="L197" s="10">
        <f t="shared" si="50"/>
        <v>1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1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5.0000000000000001E-3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14">
        <f t="shared" si="48"/>
        <v>-5.0000000000000001E-3</v>
      </c>
    </row>
    <row r="202" spans="1:14" x14ac:dyDescent="0.2">
      <c r="A202" s="8"/>
      <c r="B202" s="43" t="s">
        <v>182</v>
      </c>
      <c r="C202" s="40">
        <v>1</v>
      </c>
      <c r="D202" s="9">
        <v>1</v>
      </c>
      <c r="E202" s="9">
        <v>1</v>
      </c>
      <c r="F202" s="9">
        <v>0</v>
      </c>
      <c r="G202" s="10">
        <f t="shared" si="43"/>
        <v>4.1493775933609959E-3</v>
      </c>
      <c r="H202" s="10">
        <f t="shared" si="44"/>
        <v>5.0000000000000001E-3</v>
      </c>
      <c r="I202" s="10">
        <f t="shared" si="45"/>
        <v>3.7037037037037038E-3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14">
        <f t="shared" si="48"/>
        <v>-5.0000000000000001E-3</v>
      </c>
    </row>
    <row r="203" spans="1:14" x14ac:dyDescent="0.2">
      <c r="A203" s="8"/>
      <c r="B203" s="43" t="s">
        <v>183</v>
      </c>
      <c r="C203" s="40">
        <v>2</v>
      </c>
      <c r="D203" s="9">
        <v>0</v>
      </c>
      <c r="E203" s="9">
        <v>16</v>
      </c>
      <c r="F203" s="9">
        <v>13</v>
      </c>
      <c r="G203" s="10">
        <f t="shared" si="43"/>
        <v>8.2987551867219917E-3</v>
      </c>
      <c r="H203" s="10" t="str">
        <f t="shared" si="44"/>
        <v/>
      </c>
      <c r="I203" s="10">
        <f t="shared" si="45"/>
        <v>5.9259259259259262E-2</v>
      </c>
      <c r="J203" s="10">
        <f t="shared" si="46"/>
        <v>5.8823529411764705E-2</v>
      </c>
      <c r="K203" s="10">
        <f t="shared" si="49"/>
        <v>7</v>
      </c>
      <c r="L203" s="10">
        <f t="shared" si="50"/>
        <v>1</v>
      </c>
      <c r="M203" s="10">
        <f t="shared" si="47"/>
        <v>5.8091286307053944E-2</v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0</v>
      </c>
      <c r="E207" s="9">
        <v>0</v>
      </c>
      <c r="F207" s="9">
        <v>0</v>
      </c>
      <c r="G207" s="10">
        <f t="shared" si="43"/>
        <v>4.1493775933609959E-3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-4.1493775933609959E-3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</v>
      </c>
      <c r="D209" s="9">
        <v>0</v>
      </c>
      <c r="E209" s="9">
        <v>1</v>
      </c>
      <c r="F209" s="9">
        <v>0</v>
      </c>
      <c r="G209" s="10">
        <f t="shared" si="43"/>
        <v>4.1493775933609959E-3</v>
      </c>
      <c r="H209" s="10" t="str">
        <f t="shared" si="44"/>
        <v/>
      </c>
      <c r="I209" s="10">
        <f t="shared" si="45"/>
        <v>3.7037037037037038E-3</v>
      </c>
      <c r="J209" s="10" t="str">
        <f t="shared" si="46"/>
        <v/>
      </c>
      <c r="K209" s="10">
        <f t="shared" si="49"/>
        <v>0</v>
      </c>
      <c r="L209" s="10" t="str">
        <f t="shared" si="50"/>
        <v xml:space="preserve"> </v>
      </c>
      <c r="M209" s="10">
        <f t="shared" si="47"/>
        <v>0</v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109</v>
      </c>
      <c r="D215" s="9">
        <v>76</v>
      </c>
      <c r="E215" s="9">
        <v>26</v>
      </c>
      <c r="F215" s="9">
        <v>23</v>
      </c>
      <c r="G215" s="10">
        <f t="shared" si="43"/>
        <v>0.45228215767634855</v>
      </c>
      <c r="H215" s="10">
        <f t="shared" si="44"/>
        <v>0.38</v>
      </c>
      <c r="I215" s="10">
        <f t="shared" si="45"/>
        <v>9.6296296296296297E-2</v>
      </c>
      <c r="J215" s="10">
        <f t="shared" si="46"/>
        <v>0.10407239819004525</v>
      </c>
      <c r="K215" s="10">
        <f t="shared" si="49"/>
        <v>-0.76146788990825687</v>
      </c>
      <c r="L215" s="10">
        <f t="shared" si="50"/>
        <v>-0.69736842105263153</v>
      </c>
      <c r="M215" s="10">
        <f t="shared" si="47"/>
        <v>-0.34439834024896265</v>
      </c>
      <c r="N215" s="14">
        <f t="shared" si="48"/>
        <v>-0.26499999999999996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1</v>
      </c>
      <c r="E216" s="9">
        <v>1</v>
      </c>
      <c r="F216" s="9">
        <v>0</v>
      </c>
      <c r="G216" s="10" t="str">
        <f t="shared" si="43"/>
        <v/>
      </c>
      <c r="H216" s="10">
        <f t="shared" si="44"/>
        <v>5.0000000000000001E-3</v>
      </c>
      <c r="I216" s="10">
        <f t="shared" si="45"/>
        <v>3.7037037037037038E-3</v>
      </c>
      <c r="J216" s="10" t="str">
        <f t="shared" si="46"/>
        <v/>
      </c>
      <c r="K216" s="10">
        <f t="shared" si="49"/>
        <v>1</v>
      </c>
      <c r="L216" s="10">
        <f t="shared" si="50"/>
        <v>-1</v>
      </c>
      <c r="M216" s="10" t="str">
        <f t="shared" si="47"/>
        <v/>
      </c>
      <c r="N216" s="14">
        <f t="shared" si="48"/>
        <v>-5.0000000000000001E-3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1</v>
      </c>
      <c r="E218" s="9">
        <v>1</v>
      </c>
      <c r="F218" s="9">
        <v>1</v>
      </c>
      <c r="G218" s="10" t="str">
        <f t="shared" si="43"/>
        <v/>
      </c>
      <c r="H218" s="10">
        <f t="shared" si="44"/>
        <v>5.0000000000000001E-3</v>
      </c>
      <c r="I218" s="10">
        <f t="shared" si="45"/>
        <v>3.7037037037037038E-3</v>
      </c>
      <c r="J218" s="10">
        <f t="shared" si="46"/>
        <v>4.5248868778280547E-3</v>
      </c>
      <c r="K218" s="10">
        <f t="shared" si="49"/>
        <v>1</v>
      </c>
      <c r="L218" s="10">
        <f t="shared" si="50"/>
        <v>0</v>
      </c>
      <c r="M218" s="10" t="str">
        <f t="shared" si="47"/>
        <v/>
      </c>
      <c r="N218" s="14">
        <f t="shared" si="48"/>
        <v>0</v>
      </c>
    </row>
    <row r="219" spans="1:14" x14ac:dyDescent="0.2">
      <c r="A219" s="8"/>
      <c r="B219" s="43" t="s">
        <v>199</v>
      </c>
      <c r="C219" s="40">
        <v>1</v>
      </c>
      <c r="D219" s="9">
        <v>5</v>
      </c>
      <c r="E219" s="9">
        <v>0</v>
      </c>
      <c r="F219" s="9">
        <v>3</v>
      </c>
      <c r="G219" s="10">
        <f t="shared" si="43"/>
        <v>4.1493775933609959E-3</v>
      </c>
      <c r="H219" s="10">
        <f t="shared" si="44"/>
        <v>2.5000000000000001E-2</v>
      </c>
      <c r="I219" s="10" t="str">
        <f t="shared" si="45"/>
        <v/>
      </c>
      <c r="J219" s="10">
        <f t="shared" si="46"/>
        <v>1.3574660633484163E-2</v>
      </c>
      <c r="K219" s="10">
        <f t="shared" si="49"/>
        <v>-1</v>
      </c>
      <c r="L219" s="10">
        <f t="shared" si="50"/>
        <v>-0.4</v>
      </c>
      <c r="M219" s="10">
        <f t="shared" si="47"/>
        <v>-4.1493775933609959E-3</v>
      </c>
      <c r="N219" s="14">
        <f t="shared" si="48"/>
        <v>-1.0000000000000002E-2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8</v>
      </c>
      <c r="D226" s="9">
        <v>9</v>
      </c>
      <c r="E226" s="9">
        <v>7</v>
      </c>
      <c r="F226" s="9">
        <v>11</v>
      </c>
      <c r="G226" s="10">
        <f t="shared" si="51"/>
        <v>3.3195020746887967E-2</v>
      </c>
      <c r="H226" s="10">
        <f t="shared" si="52"/>
        <v>4.4999999999999998E-2</v>
      </c>
      <c r="I226" s="10">
        <f t="shared" si="53"/>
        <v>2.5925925925925925E-2</v>
      </c>
      <c r="J226" s="10">
        <f t="shared" si="54"/>
        <v>4.9773755656108594E-2</v>
      </c>
      <c r="K226" s="10">
        <f t="shared" si="57"/>
        <v>-0.125</v>
      </c>
      <c r="L226" s="10">
        <f t="shared" si="58"/>
        <v>0.22222222222222221</v>
      </c>
      <c r="M226" s="10">
        <f t="shared" si="55"/>
        <v>-4.1493775933609959E-3</v>
      </c>
      <c r="N226" s="14">
        <f t="shared" si="56"/>
        <v>9.9999999999999985E-3</v>
      </c>
    </row>
    <row r="227" spans="1:14" x14ac:dyDescent="0.2">
      <c r="A227" s="8"/>
      <c r="B227" s="43" t="s">
        <v>207</v>
      </c>
      <c r="C227" s="40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5.0000000000000001E-3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4">
        <f t="shared" si="56"/>
        <v>-5.0000000000000001E-3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7</v>
      </c>
      <c r="D230" s="9">
        <v>0</v>
      </c>
      <c r="E230" s="9">
        <v>2</v>
      </c>
      <c r="F230" s="9">
        <v>0</v>
      </c>
      <c r="G230" s="10">
        <f t="shared" si="51"/>
        <v>2.9045643153526972E-2</v>
      </c>
      <c r="H230" s="10" t="str">
        <f t="shared" si="52"/>
        <v/>
      </c>
      <c r="I230" s="10">
        <f t="shared" si="53"/>
        <v>7.4074074074074077E-3</v>
      </c>
      <c r="J230" s="10" t="str">
        <f t="shared" si="54"/>
        <v/>
      </c>
      <c r="K230" s="10">
        <f t="shared" si="57"/>
        <v>-0.7142857142857143</v>
      </c>
      <c r="L230" s="10" t="str">
        <f t="shared" si="58"/>
        <v xml:space="preserve"> </v>
      </c>
      <c r="M230" s="10">
        <f t="shared" si="55"/>
        <v>-2.0746887966804982E-2</v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31</v>
      </c>
      <c r="D242" s="9">
        <v>46</v>
      </c>
      <c r="E242" s="9">
        <v>8</v>
      </c>
      <c r="F242" s="9">
        <v>43</v>
      </c>
      <c r="G242" s="10">
        <f t="shared" si="51"/>
        <v>0.12863070539419086</v>
      </c>
      <c r="H242" s="10">
        <f t="shared" si="52"/>
        <v>0.23</v>
      </c>
      <c r="I242" s="10">
        <f t="shared" si="53"/>
        <v>2.9629629629629631E-2</v>
      </c>
      <c r="J242" s="10">
        <f t="shared" si="54"/>
        <v>0.19457013574660634</v>
      </c>
      <c r="K242" s="10">
        <f t="shared" si="57"/>
        <v>-0.74193548387096775</v>
      </c>
      <c r="L242" s="10">
        <f t="shared" si="58"/>
        <v>-6.5217391304347824E-2</v>
      </c>
      <c r="M242" s="10">
        <f t="shared" si="55"/>
        <v>-9.5435684647302899E-2</v>
      </c>
      <c r="N242" s="14">
        <f t="shared" si="56"/>
        <v>-1.4999999999999999E-2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</v>
      </c>
      <c r="D255" s="9">
        <v>1</v>
      </c>
      <c r="E255" s="9">
        <v>2</v>
      </c>
      <c r="F255" s="9">
        <v>1</v>
      </c>
      <c r="G255" s="10">
        <f t="shared" si="59"/>
        <v>8.2987551867219917E-3</v>
      </c>
      <c r="H255" s="10">
        <f t="shared" si="60"/>
        <v>5.0000000000000001E-3</v>
      </c>
      <c r="I255" s="10">
        <f t="shared" si="61"/>
        <v>7.4074074074074077E-3</v>
      </c>
      <c r="J255" s="10">
        <f t="shared" si="62"/>
        <v>4.5248868778280547E-3</v>
      </c>
      <c r="K255" s="10">
        <f t="shared" si="65"/>
        <v>0</v>
      </c>
      <c r="L255" s="10">
        <f t="shared" si="66"/>
        <v>0</v>
      </c>
      <c r="M255" s="10">
        <f t="shared" si="63"/>
        <v>0</v>
      </c>
      <c r="N255" s="14">
        <f t="shared" si="64"/>
        <v>0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3</v>
      </c>
      <c r="D261" s="9">
        <v>0</v>
      </c>
      <c r="E261" s="9">
        <v>1</v>
      </c>
      <c r="F261" s="9">
        <v>1</v>
      </c>
      <c r="G261" s="10">
        <f t="shared" si="59"/>
        <v>1.2448132780082987E-2</v>
      </c>
      <c r="H261" s="10" t="str">
        <f t="shared" si="60"/>
        <v/>
      </c>
      <c r="I261" s="10">
        <f t="shared" si="61"/>
        <v>3.7037037037037038E-3</v>
      </c>
      <c r="J261" s="10">
        <f t="shared" si="62"/>
        <v>4.5248868778280547E-3</v>
      </c>
      <c r="K261" s="10">
        <f t="shared" si="65"/>
        <v>-0.66666666666666663</v>
      </c>
      <c r="L261" s="10">
        <f t="shared" si="66"/>
        <v>1</v>
      </c>
      <c r="M261" s="10">
        <f t="shared" si="63"/>
        <v>-8.29875518672199E-3</v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2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0.01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4">
        <f t="shared" si="64"/>
        <v>-0.01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2</v>
      </c>
      <c r="F283" s="9">
        <v>0</v>
      </c>
      <c r="G283" s="10" t="str">
        <f t="shared" si="59"/>
        <v/>
      </c>
      <c r="H283" s="10" t="str">
        <f t="shared" si="60"/>
        <v/>
      </c>
      <c r="I283" s="10">
        <f t="shared" si="61"/>
        <v>7.4074074074074077E-3</v>
      </c>
      <c r="J283" s="10" t="str">
        <f t="shared" si="62"/>
        <v/>
      </c>
      <c r="K283" s="10">
        <f t="shared" si="65"/>
        <v>1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5</v>
      </c>
      <c r="F284" s="9">
        <v>2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1.8518518518518517E-2</v>
      </c>
      <c r="J284" s="10">
        <f t="shared" ref="J284:J315" si="70">+IF(F284=0,"",F284/F$188)</f>
        <v>9.0497737556561094E-3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2</v>
      </c>
      <c r="F285" s="9">
        <v>3</v>
      </c>
      <c r="G285" s="10" t="str">
        <f t="shared" si="67"/>
        <v/>
      </c>
      <c r="H285" s="10" t="str">
        <f t="shared" si="68"/>
        <v/>
      </c>
      <c r="I285" s="10">
        <f t="shared" si="69"/>
        <v>7.4074074074074077E-3</v>
      </c>
      <c r="J285" s="10">
        <f t="shared" si="70"/>
        <v>1.3574660633484163E-2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1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>
        <f t="shared" si="70"/>
        <v>4.5248868778280547E-3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1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>
        <f t="shared" si="70"/>
        <v>4.5248868778280547E-3</v>
      </c>
      <c r="K288" s="10" t="str">
        <f t="shared" si="73"/>
        <v xml:space="preserve"> </v>
      </c>
      <c r="L288" s="10">
        <f t="shared" si="74"/>
        <v>1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4</v>
      </c>
      <c r="F291" s="9">
        <v>4</v>
      </c>
      <c r="G291" s="10" t="str">
        <f t="shared" si="67"/>
        <v/>
      </c>
      <c r="H291" s="10" t="str">
        <f t="shared" si="68"/>
        <v/>
      </c>
      <c r="I291" s="10">
        <f t="shared" si="69"/>
        <v>1.4814814814814815E-2</v>
      </c>
      <c r="J291" s="10">
        <f t="shared" si="70"/>
        <v>1.8099547511312219E-2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0</v>
      </c>
      <c r="D293" s="9">
        <v>1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5.0000000000000001E-3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14">
        <f t="shared" si="72"/>
        <v>-5.0000000000000001E-3</v>
      </c>
    </row>
    <row r="294" spans="1:14" x14ac:dyDescent="0.2">
      <c r="A294" s="8"/>
      <c r="B294" s="43" t="s">
        <v>274</v>
      </c>
      <c r="C294" s="40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72</v>
      </c>
      <c r="F295" s="9">
        <v>46</v>
      </c>
      <c r="G295" s="10" t="str">
        <f t="shared" si="67"/>
        <v/>
      </c>
      <c r="H295" s="10" t="str">
        <f t="shared" si="68"/>
        <v/>
      </c>
      <c r="I295" s="10">
        <f t="shared" si="69"/>
        <v>0.26666666666666666</v>
      </c>
      <c r="J295" s="10">
        <f t="shared" si="70"/>
        <v>0.20814479638009051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4.5248868778280547E-3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4.5248868778280547E-3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5.0000000000000001E-3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4">
        <f t="shared" si="72"/>
        <v>-5.0000000000000001E-3</v>
      </c>
    </row>
    <row r="308" spans="1:14" x14ac:dyDescent="0.2">
      <c r="A308" s="8"/>
      <c r="B308" s="43" t="s">
        <v>288</v>
      </c>
      <c r="C308" s="40">
        <v>1</v>
      </c>
      <c r="D308" s="9">
        <v>0</v>
      </c>
      <c r="E308" s="9">
        <v>0</v>
      </c>
      <c r="F308" s="9">
        <v>0</v>
      </c>
      <c r="G308" s="10">
        <f t="shared" si="67"/>
        <v>4.1493775933609959E-3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-4.1493775933609959E-3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1</v>
      </c>
      <c r="D310" s="9">
        <v>0</v>
      </c>
      <c r="E310" s="9">
        <v>0</v>
      </c>
      <c r="F310" s="9">
        <v>0</v>
      </c>
      <c r="G310" s="10">
        <f t="shared" si="67"/>
        <v>4.1493775933609959E-3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-4.1493775933609959E-3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22</v>
      </c>
      <c r="D318" s="9">
        <v>17</v>
      </c>
      <c r="E318" s="9">
        <v>55</v>
      </c>
      <c r="F318" s="9">
        <v>28</v>
      </c>
      <c r="G318" s="10">
        <f t="shared" si="75"/>
        <v>9.1286307053941904E-2</v>
      </c>
      <c r="H318" s="10">
        <f t="shared" si="76"/>
        <v>8.5000000000000006E-2</v>
      </c>
      <c r="I318" s="10">
        <f t="shared" si="77"/>
        <v>0.20370370370370369</v>
      </c>
      <c r="J318" s="10">
        <f t="shared" si="78"/>
        <v>0.12669683257918551</v>
      </c>
      <c r="K318" s="10">
        <f t="shared" si="81"/>
        <v>1.5</v>
      </c>
      <c r="L318" s="10">
        <f t="shared" si="82"/>
        <v>0.6470588235294118</v>
      </c>
      <c r="M318" s="10">
        <f t="shared" si="79"/>
        <v>0.13692946058091285</v>
      </c>
      <c r="N318" s="14">
        <f t="shared" si="80"/>
        <v>5.5000000000000007E-2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11</v>
      </c>
      <c r="D327" s="9">
        <v>20</v>
      </c>
      <c r="E327" s="9">
        <v>23</v>
      </c>
      <c r="F327" s="9">
        <v>28</v>
      </c>
      <c r="G327" s="10">
        <f t="shared" si="75"/>
        <v>4.5643153526970952E-2</v>
      </c>
      <c r="H327" s="10">
        <f t="shared" si="76"/>
        <v>0.1</v>
      </c>
      <c r="I327" s="10">
        <f t="shared" si="77"/>
        <v>8.5185185185185183E-2</v>
      </c>
      <c r="J327" s="10">
        <f t="shared" si="78"/>
        <v>0.12669683257918551</v>
      </c>
      <c r="K327" s="10">
        <f t="shared" si="81"/>
        <v>1.0909090909090908</v>
      </c>
      <c r="L327" s="10">
        <f t="shared" si="82"/>
        <v>0.4</v>
      </c>
      <c r="M327" s="10">
        <f t="shared" si="79"/>
        <v>4.9792531120331947E-2</v>
      </c>
      <c r="N327" s="14">
        <f t="shared" si="80"/>
        <v>4.0000000000000008E-2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2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0.01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4">
        <f t="shared" si="80"/>
        <v>-0.01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4.5248868778280547E-3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0</v>
      </c>
      <c r="F343" s="9">
        <v>0</v>
      </c>
      <c r="G343" s="10">
        <f t="shared" si="75"/>
        <v>4.1493775933609959E-3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-4.1493775933609959E-3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</v>
      </c>
      <c r="D347" s="9">
        <v>0</v>
      </c>
      <c r="E347" s="9">
        <v>2</v>
      </c>
      <c r="F347" s="9">
        <v>0</v>
      </c>
      <c r="G347" s="10">
        <f t="shared" si="75"/>
        <v>4.1493775933609959E-3</v>
      </c>
      <c r="H347" s="10" t="str">
        <f t="shared" si="76"/>
        <v/>
      </c>
      <c r="I347" s="10">
        <f t="shared" si="77"/>
        <v>7.4074074074074077E-3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>
        <f t="shared" si="79"/>
        <v>4.1493775933609959E-3</v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285</v>
      </c>
      <c r="D371" s="31">
        <f>SUM(D372:D604)</f>
        <v>206</v>
      </c>
      <c r="E371" s="31">
        <f>SUM(E372:E604)</f>
        <v>185</v>
      </c>
      <c r="F371" s="31">
        <f>SUM(F372:F604)</f>
        <v>199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-0.35087719298245612</v>
      </c>
      <c r="L371" s="32">
        <f>+IF(AND(D371=0,F371=0),"",IF(D371=0,1,IF(F371=0,-1,(F371-D371)/D371)))</f>
        <v>-3.3980582524271843E-2</v>
      </c>
      <c r="M371" s="32">
        <f t="shared" ref="M371:M434" si="95">+IF(OR(AND(G371=""),(K371="")),"",G371*K371)</f>
        <v>-0.35087719298245612</v>
      </c>
      <c r="N371" s="33">
        <f t="shared" ref="N371:N434" si="96">+IF(OR(AND(H371=""),(L371="")),"",H371*L371)</f>
        <v>-3.3980582524271843E-2</v>
      </c>
    </row>
    <row r="372" spans="1:14" x14ac:dyDescent="0.2">
      <c r="A372" s="8"/>
      <c r="B372" s="42" t="s">
        <v>344</v>
      </c>
      <c r="C372" s="40">
        <v>6</v>
      </c>
      <c r="D372" s="9">
        <v>0</v>
      </c>
      <c r="E372" s="9">
        <v>0</v>
      </c>
      <c r="F372" s="9">
        <v>0</v>
      </c>
      <c r="G372" s="10">
        <f t="shared" si="91"/>
        <v>2.1052631578947368E-2</v>
      </c>
      <c r="H372" s="10" t="str">
        <f t="shared" si="92"/>
        <v/>
      </c>
      <c r="I372" s="10" t="str">
        <f t="shared" si="93"/>
        <v/>
      </c>
      <c r="J372" s="10" t="str">
        <f t="shared" si="94"/>
        <v/>
      </c>
      <c r="K372" s="10">
        <f t="shared" ref="K372:K435" si="97">+IF(AND(C372=0,E372=0)," ",IF(C372=0,1,IF(E372=0,-1,(E372-C372)/C372)))</f>
        <v>-1</v>
      </c>
      <c r="L372" s="10" t="str">
        <f t="shared" ref="L372:L435" si="98">+IF(AND(D372=0,F372=0)," ",IF(D372=0,1,IF(F372=0,-1,(F372-D372)/D372)))</f>
        <v xml:space="preserve"> </v>
      </c>
      <c r="M372" s="10">
        <f t="shared" si="95"/>
        <v>-2.1052631578947368E-2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</v>
      </c>
      <c r="D377" s="9">
        <v>0</v>
      </c>
      <c r="E377" s="9">
        <v>4</v>
      </c>
      <c r="F377" s="9">
        <v>3</v>
      </c>
      <c r="G377" s="10">
        <f t="shared" si="91"/>
        <v>3.5087719298245615E-3</v>
      </c>
      <c r="H377" s="10" t="str">
        <f t="shared" si="92"/>
        <v/>
      </c>
      <c r="I377" s="10">
        <f t="shared" si="93"/>
        <v>2.1621621621621623E-2</v>
      </c>
      <c r="J377" s="10">
        <f t="shared" si="94"/>
        <v>1.507537688442211E-2</v>
      </c>
      <c r="K377" s="10">
        <f t="shared" si="97"/>
        <v>3</v>
      </c>
      <c r="L377" s="10">
        <f t="shared" si="98"/>
        <v>1</v>
      </c>
      <c r="M377" s="10">
        <f t="shared" si="95"/>
        <v>1.0526315789473684E-2</v>
      </c>
      <c r="N377" s="14" t="str">
        <f t="shared" si="96"/>
        <v/>
      </c>
    </row>
    <row r="378" spans="1:14" x14ac:dyDescent="0.2">
      <c r="A378" s="8"/>
      <c r="B378" s="43" t="s">
        <v>350</v>
      </c>
      <c r="C378" s="40">
        <v>1</v>
      </c>
      <c r="D378" s="9">
        <v>0</v>
      </c>
      <c r="E378" s="9">
        <v>2</v>
      </c>
      <c r="F378" s="9">
        <v>0</v>
      </c>
      <c r="G378" s="10">
        <f t="shared" si="91"/>
        <v>3.5087719298245615E-3</v>
      </c>
      <c r="H378" s="10" t="str">
        <f t="shared" si="92"/>
        <v/>
      </c>
      <c r="I378" s="10">
        <f t="shared" si="93"/>
        <v>1.0810810810810811E-2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>
        <f t="shared" si="95"/>
        <v>3.5087719298245615E-3</v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5.4054054054054057E-3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105</v>
      </c>
      <c r="D383" s="9">
        <v>68</v>
      </c>
      <c r="E383" s="9">
        <v>17</v>
      </c>
      <c r="F383" s="9">
        <v>14</v>
      </c>
      <c r="G383" s="10">
        <f t="shared" si="91"/>
        <v>0.36842105263157893</v>
      </c>
      <c r="H383" s="10">
        <f t="shared" si="92"/>
        <v>0.3300970873786408</v>
      </c>
      <c r="I383" s="10">
        <f t="shared" si="93"/>
        <v>9.1891891891891897E-2</v>
      </c>
      <c r="J383" s="10">
        <f t="shared" si="94"/>
        <v>7.0351758793969849E-2</v>
      </c>
      <c r="K383" s="10">
        <f t="shared" si="97"/>
        <v>-0.83809523809523812</v>
      </c>
      <c r="L383" s="10">
        <f t="shared" si="98"/>
        <v>-0.79411764705882348</v>
      </c>
      <c r="M383" s="10">
        <f t="shared" si="95"/>
        <v>-0.30877192982456142</v>
      </c>
      <c r="N383" s="14">
        <f t="shared" si="96"/>
        <v>-0.26213592233009708</v>
      </c>
    </row>
    <row r="384" spans="1:14" x14ac:dyDescent="0.2">
      <c r="A384" s="8"/>
      <c r="B384" s="43" t="s">
        <v>356</v>
      </c>
      <c r="C384" s="40">
        <v>3</v>
      </c>
      <c r="D384" s="9">
        <v>0</v>
      </c>
      <c r="E384" s="9">
        <v>18</v>
      </c>
      <c r="F384" s="9">
        <v>4</v>
      </c>
      <c r="G384" s="10">
        <f t="shared" si="91"/>
        <v>1.0526315789473684E-2</v>
      </c>
      <c r="H384" s="10" t="str">
        <f t="shared" si="92"/>
        <v/>
      </c>
      <c r="I384" s="10">
        <f t="shared" si="93"/>
        <v>9.7297297297297303E-2</v>
      </c>
      <c r="J384" s="10">
        <f t="shared" si="94"/>
        <v>2.0100502512562814E-2</v>
      </c>
      <c r="K384" s="10">
        <f t="shared" si="97"/>
        <v>5</v>
      </c>
      <c r="L384" s="10">
        <f t="shared" si="98"/>
        <v>1</v>
      </c>
      <c r="M384" s="10">
        <f t="shared" si="95"/>
        <v>5.2631578947368418E-2</v>
      </c>
      <c r="N384" s="14" t="str">
        <f t="shared" si="96"/>
        <v/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9</v>
      </c>
      <c r="D386" s="9">
        <v>1</v>
      </c>
      <c r="E386" s="9">
        <v>7</v>
      </c>
      <c r="F386" s="9">
        <v>1</v>
      </c>
      <c r="G386" s="10">
        <f t="shared" si="91"/>
        <v>3.1578947368421054E-2</v>
      </c>
      <c r="H386" s="10">
        <f t="shared" si="92"/>
        <v>4.8543689320388345E-3</v>
      </c>
      <c r="I386" s="10">
        <f t="shared" si="93"/>
        <v>3.783783783783784E-2</v>
      </c>
      <c r="J386" s="10">
        <f t="shared" si="94"/>
        <v>5.0251256281407036E-3</v>
      </c>
      <c r="K386" s="10">
        <f t="shared" si="97"/>
        <v>-0.22222222222222221</v>
      </c>
      <c r="L386" s="10">
        <f t="shared" si="98"/>
        <v>0</v>
      </c>
      <c r="M386" s="10">
        <f t="shared" si="95"/>
        <v>-7.0175438596491229E-3</v>
      </c>
      <c r="N386" s="14">
        <f t="shared" si="96"/>
        <v>0</v>
      </c>
    </row>
    <row r="387" spans="1:14" x14ac:dyDescent="0.2">
      <c r="A387" s="8"/>
      <c r="B387" s="43" t="s">
        <v>359</v>
      </c>
      <c r="C387" s="40">
        <v>0</v>
      </c>
      <c r="D387" s="9">
        <v>1</v>
      </c>
      <c r="E387" s="9">
        <v>0</v>
      </c>
      <c r="F387" s="9">
        <v>0</v>
      </c>
      <c r="G387" s="10" t="str">
        <f t="shared" si="91"/>
        <v/>
      </c>
      <c r="H387" s="10">
        <f t="shared" si="92"/>
        <v>4.8543689320388345E-3</v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>
        <f t="shared" si="98"/>
        <v>-1</v>
      </c>
      <c r="M387" s="10" t="str">
        <f t="shared" si="95"/>
        <v/>
      </c>
      <c r="N387" s="14">
        <f t="shared" si="96"/>
        <v>-4.8543689320388345E-3</v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13</v>
      </c>
      <c r="D391" s="9">
        <v>10</v>
      </c>
      <c r="E391" s="9">
        <v>2</v>
      </c>
      <c r="F391" s="9">
        <v>5</v>
      </c>
      <c r="G391" s="10">
        <f t="shared" si="91"/>
        <v>4.5614035087719301E-2</v>
      </c>
      <c r="H391" s="10">
        <f t="shared" si="92"/>
        <v>4.8543689320388349E-2</v>
      </c>
      <c r="I391" s="10">
        <f t="shared" si="93"/>
        <v>1.0810810810810811E-2</v>
      </c>
      <c r="J391" s="10">
        <f t="shared" si="94"/>
        <v>2.5125628140703519E-2</v>
      </c>
      <c r="K391" s="10">
        <f t="shared" si="97"/>
        <v>-0.84615384615384615</v>
      </c>
      <c r="L391" s="10">
        <f t="shared" si="98"/>
        <v>-0.5</v>
      </c>
      <c r="M391" s="10">
        <f t="shared" si="95"/>
        <v>-3.8596491228070177E-2</v>
      </c>
      <c r="N391" s="14">
        <f t="shared" si="96"/>
        <v>-2.4271844660194174E-2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0</v>
      </c>
      <c r="D395" s="9">
        <v>1</v>
      </c>
      <c r="E395" s="9">
        <v>1</v>
      </c>
      <c r="F395" s="9">
        <v>2</v>
      </c>
      <c r="G395" s="10" t="str">
        <f t="shared" si="91"/>
        <v/>
      </c>
      <c r="H395" s="10">
        <f t="shared" si="92"/>
        <v>4.8543689320388345E-3</v>
      </c>
      <c r="I395" s="10">
        <f t="shared" si="93"/>
        <v>5.4054054054054057E-3</v>
      </c>
      <c r="J395" s="10">
        <f t="shared" si="94"/>
        <v>1.0050251256281407E-2</v>
      </c>
      <c r="K395" s="10">
        <f t="shared" si="97"/>
        <v>1</v>
      </c>
      <c r="L395" s="10">
        <f t="shared" si="98"/>
        <v>1</v>
      </c>
      <c r="M395" s="10" t="str">
        <f t="shared" si="95"/>
        <v/>
      </c>
      <c r="N395" s="14">
        <f t="shared" si="96"/>
        <v>4.8543689320388345E-3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1</v>
      </c>
      <c r="D401" s="9">
        <v>0</v>
      </c>
      <c r="E401" s="9">
        <v>0</v>
      </c>
      <c r="F401" s="9">
        <v>0</v>
      </c>
      <c r="G401" s="10">
        <f t="shared" si="91"/>
        <v>3.5087719298245615E-3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-3.5087719298245615E-3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3</v>
      </c>
      <c r="D402" s="9">
        <v>1</v>
      </c>
      <c r="E402" s="9">
        <v>0</v>
      </c>
      <c r="F402" s="9">
        <v>1</v>
      </c>
      <c r="G402" s="10">
        <f t="shared" si="91"/>
        <v>1.0526315789473684E-2</v>
      </c>
      <c r="H402" s="10">
        <f t="shared" si="92"/>
        <v>4.8543689320388345E-3</v>
      </c>
      <c r="I402" s="10" t="str">
        <f t="shared" si="93"/>
        <v/>
      </c>
      <c r="J402" s="10">
        <f t="shared" si="94"/>
        <v>5.0251256281407036E-3</v>
      </c>
      <c r="K402" s="10">
        <f t="shared" si="97"/>
        <v>-1</v>
      </c>
      <c r="L402" s="10">
        <f t="shared" si="98"/>
        <v>0</v>
      </c>
      <c r="M402" s="10">
        <f t="shared" si="95"/>
        <v>-1.0526315789473684E-2</v>
      </c>
      <c r="N402" s="14">
        <f t="shared" si="96"/>
        <v>0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</v>
      </c>
      <c r="D405" s="9">
        <v>1</v>
      </c>
      <c r="E405" s="9">
        <v>0</v>
      </c>
      <c r="F405" s="9">
        <v>0</v>
      </c>
      <c r="G405" s="10">
        <f t="shared" si="91"/>
        <v>3.5087719298245615E-3</v>
      </c>
      <c r="H405" s="10">
        <f t="shared" si="92"/>
        <v>4.8543689320388345E-3</v>
      </c>
      <c r="I405" s="10" t="str">
        <f t="shared" si="93"/>
        <v/>
      </c>
      <c r="J405" s="10" t="str">
        <f t="shared" si="94"/>
        <v/>
      </c>
      <c r="K405" s="10">
        <f t="shared" si="97"/>
        <v>-1</v>
      </c>
      <c r="L405" s="10">
        <f t="shared" si="98"/>
        <v>-1</v>
      </c>
      <c r="M405" s="10">
        <f t="shared" si="95"/>
        <v>-3.5087719298245615E-3</v>
      </c>
      <c r="N405" s="14">
        <f t="shared" si="96"/>
        <v>-4.8543689320388345E-3</v>
      </c>
    </row>
    <row r="406" spans="1:14" x14ac:dyDescent="0.2">
      <c r="A406" s="8"/>
      <c r="B406" s="43" t="s">
        <v>378</v>
      </c>
      <c r="C406" s="40">
        <v>17</v>
      </c>
      <c r="D406" s="9">
        <v>4</v>
      </c>
      <c r="E406" s="9">
        <v>1</v>
      </c>
      <c r="F406" s="9">
        <v>0</v>
      </c>
      <c r="G406" s="10">
        <f t="shared" si="91"/>
        <v>5.9649122807017542E-2</v>
      </c>
      <c r="H406" s="10">
        <f t="shared" si="92"/>
        <v>1.9417475728155338E-2</v>
      </c>
      <c r="I406" s="10">
        <f t="shared" si="93"/>
        <v>5.4054054054054057E-3</v>
      </c>
      <c r="J406" s="10" t="str">
        <f t="shared" si="94"/>
        <v/>
      </c>
      <c r="K406" s="10">
        <f t="shared" si="97"/>
        <v>-0.94117647058823528</v>
      </c>
      <c r="L406" s="10">
        <f t="shared" si="98"/>
        <v>-1</v>
      </c>
      <c r="M406" s="10">
        <f t="shared" si="95"/>
        <v>-5.6140350877192977E-2</v>
      </c>
      <c r="N406" s="14">
        <f t="shared" si="96"/>
        <v>-1.9417475728155338E-2</v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1</v>
      </c>
      <c r="D408" s="9">
        <v>0</v>
      </c>
      <c r="E408" s="9">
        <v>0</v>
      </c>
      <c r="F408" s="9">
        <v>0</v>
      </c>
      <c r="G408" s="10">
        <f t="shared" si="91"/>
        <v>3.5087719298245615E-3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-3.5087719298245615E-3</v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3</v>
      </c>
      <c r="D410" s="9">
        <v>1</v>
      </c>
      <c r="E410" s="9">
        <v>2</v>
      </c>
      <c r="F410" s="9">
        <v>0</v>
      </c>
      <c r="G410" s="10">
        <f t="shared" si="91"/>
        <v>1.0526315789473684E-2</v>
      </c>
      <c r="H410" s="10">
        <f t="shared" si="92"/>
        <v>4.8543689320388345E-3</v>
      </c>
      <c r="I410" s="10">
        <f t="shared" si="93"/>
        <v>1.0810810810810811E-2</v>
      </c>
      <c r="J410" s="10" t="str">
        <f t="shared" si="94"/>
        <v/>
      </c>
      <c r="K410" s="10">
        <f t="shared" si="97"/>
        <v>-0.33333333333333331</v>
      </c>
      <c r="L410" s="10">
        <f t="shared" si="98"/>
        <v>-1</v>
      </c>
      <c r="M410" s="10">
        <f t="shared" si="95"/>
        <v>-3.508771929824561E-3</v>
      </c>
      <c r="N410" s="14">
        <f t="shared" si="96"/>
        <v>-4.8543689320388345E-3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10</v>
      </c>
      <c r="D413" s="9">
        <v>0</v>
      </c>
      <c r="E413" s="9">
        <v>2</v>
      </c>
      <c r="F413" s="9">
        <v>1</v>
      </c>
      <c r="G413" s="10">
        <f t="shared" si="91"/>
        <v>3.5087719298245612E-2</v>
      </c>
      <c r="H413" s="10" t="str">
        <f t="shared" si="92"/>
        <v/>
      </c>
      <c r="I413" s="10">
        <f t="shared" si="93"/>
        <v>1.0810810810810811E-2</v>
      </c>
      <c r="J413" s="10">
        <f t="shared" si="94"/>
        <v>5.0251256281407036E-3</v>
      </c>
      <c r="K413" s="10">
        <f t="shared" si="97"/>
        <v>-0.8</v>
      </c>
      <c r="L413" s="10">
        <f t="shared" si="98"/>
        <v>1</v>
      </c>
      <c r="M413" s="10">
        <f t="shared" si="95"/>
        <v>-2.8070175438596492E-2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4.8543689320388345E-3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4">
        <f t="shared" si="96"/>
        <v>-4.8543689320388345E-3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</v>
      </c>
      <c r="D419" s="9">
        <v>2</v>
      </c>
      <c r="E419" s="9">
        <v>4</v>
      </c>
      <c r="F419" s="9">
        <v>5</v>
      </c>
      <c r="G419" s="10">
        <f t="shared" si="91"/>
        <v>3.5087719298245615E-3</v>
      </c>
      <c r="H419" s="10">
        <f t="shared" si="92"/>
        <v>9.7087378640776691E-3</v>
      </c>
      <c r="I419" s="10">
        <f t="shared" si="93"/>
        <v>2.1621621621621623E-2</v>
      </c>
      <c r="J419" s="10">
        <f t="shared" si="94"/>
        <v>2.5125628140703519E-2</v>
      </c>
      <c r="K419" s="10">
        <f t="shared" si="97"/>
        <v>3</v>
      </c>
      <c r="L419" s="10">
        <f t="shared" si="98"/>
        <v>1.5</v>
      </c>
      <c r="M419" s="10">
        <f t="shared" si="95"/>
        <v>1.0526315789473684E-2</v>
      </c>
      <c r="N419" s="14">
        <f t="shared" si="96"/>
        <v>1.4563106796116504E-2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0</v>
      </c>
      <c r="D422" s="9">
        <v>1</v>
      </c>
      <c r="E422" s="9">
        <v>0</v>
      </c>
      <c r="F422" s="9">
        <v>1</v>
      </c>
      <c r="G422" s="10" t="str">
        <f t="shared" si="91"/>
        <v/>
      </c>
      <c r="H422" s="10">
        <f t="shared" si="92"/>
        <v>4.8543689320388345E-3</v>
      </c>
      <c r="I422" s="10" t="str">
        <f t="shared" si="93"/>
        <v/>
      </c>
      <c r="J422" s="10">
        <f t="shared" si="94"/>
        <v>5.0251256281407036E-3</v>
      </c>
      <c r="K422" s="10" t="str">
        <f t="shared" si="97"/>
        <v xml:space="preserve"> </v>
      </c>
      <c r="L422" s="10">
        <f t="shared" si="98"/>
        <v>0</v>
      </c>
      <c r="M422" s="10" t="str">
        <f t="shared" si="95"/>
        <v/>
      </c>
      <c r="N422" s="14">
        <f t="shared" si="96"/>
        <v>0</v>
      </c>
    </row>
    <row r="423" spans="1:14" x14ac:dyDescent="0.2">
      <c r="A423" s="8"/>
      <c r="B423" s="43" t="s">
        <v>395</v>
      </c>
      <c r="C423" s="40">
        <v>1</v>
      </c>
      <c r="D423" s="9">
        <v>3</v>
      </c>
      <c r="E423" s="9">
        <v>4</v>
      </c>
      <c r="F423" s="9">
        <v>3</v>
      </c>
      <c r="G423" s="10">
        <f t="shared" si="91"/>
        <v>3.5087719298245615E-3</v>
      </c>
      <c r="H423" s="10">
        <f t="shared" si="92"/>
        <v>1.4563106796116505E-2</v>
      </c>
      <c r="I423" s="10">
        <f t="shared" si="93"/>
        <v>2.1621621621621623E-2</v>
      </c>
      <c r="J423" s="10">
        <f t="shared" si="94"/>
        <v>1.507537688442211E-2</v>
      </c>
      <c r="K423" s="10">
        <f t="shared" si="97"/>
        <v>3</v>
      </c>
      <c r="L423" s="10">
        <f t="shared" si="98"/>
        <v>0</v>
      </c>
      <c r="M423" s="10">
        <f t="shared" si="95"/>
        <v>1.0526315789473684E-2</v>
      </c>
      <c r="N423" s="14">
        <f t="shared" si="96"/>
        <v>0</v>
      </c>
    </row>
    <row r="424" spans="1:14" x14ac:dyDescent="0.2">
      <c r="A424" s="8"/>
      <c r="B424" s="43" t="s">
        <v>396</v>
      </c>
      <c r="C424" s="40">
        <v>1</v>
      </c>
      <c r="D424" s="9">
        <v>1</v>
      </c>
      <c r="E424" s="9">
        <v>1</v>
      </c>
      <c r="F424" s="9">
        <v>0</v>
      </c>
      <c r="G424" s="10">
        <f t="shared" si="91"/>
        <v>3.5087719298245615E-3</v>
      </c>
      <c r="H424" s="10">
        <f t="shared" si="92"/>
        <v>4.8543689320388345E-3</v>
      </c>
      <c r="I424" s="10">
        <f t="shared" si="93"/>
        <v>5.4054054054054057E-3</v>
      </c>
      <c r="J424" s="10" t="str">
        <f t="shared" si="94"/>
        <v/>
      </c>
      <c r="K424" s="10">
        <f t="shared" si="97"/>
        <v>0</v>
      </c>
      <c r="L424" s="10">
        <f t="shared" si="98"/>
        <v>-1</v>
      </c>
      <c r="M424" s="10">
        <f t="shared" si="95"/>
        <v>0</v>
      </c>
      <c r="N424" s="14">
        <f t="shared" si="96"/>
        <v>-4.8543689320388345E-3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5.4054054054054057E-3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2</v>
      </c>
      <c r="D430" s="9">
        <v>5</v>
      </c>
      <c r="E430" s="9">
        <v>0</v>
      </c>
      <c r="F430" s="9">
        <v>0</v>
      </c>
      <c r="G430" s="10">
        <f t="shared" si="91"/>
        <v>7.0175438596491229E-3</v>
      </c>
      <c r="H430" s="10">
        <f t="shared" si="92"/>
        <v>2.4271844660194174E-2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-7.0175438596491229E-3</v>
      </c>
      <c r="N430" s="14">
        <f t="shared" si="96"/>
        <v>-2.4271844660194174E-2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2</v>
      </c>
      <c r="E434" s="9">
        <v>4</v>
      </c>
      <c r="F434" s="9">
        <v>3</v>
      </c>
      <c r="G434" s="10" t="str">
        <f t="shared" si="91"/>
        <v/>
      </c>
      <c r="H434" s="10">
        <f t="shared" si="92"/>
        <v>9.7087378640776691E-3</v>
      </c>
      <c r="I434" s="10">
        <f t="shared" si="93"/>
        <v>2.1621621621621623E-2</v>
      </c>
      <c r="J434" s="10">
        <f t="shared" si="94"/>
        <v>1.507537688442211E-2</v>
      </c>
      <c r="K434" s="10">
        <f t="shared" si="97"/>
        <v>1</v>
      </c>
      <c r="L434" s="10">
        <f t="shared" si="98"/>
        <v>0.5</v>
      </c>
      <c r="M434" s="10" t="str">
        <f t="shared" si="95"/>
        <v/>
      </c>
      <c r="N434" s="14">
        <f t="shared" si="96"/>
        <v>4.8543689320388345E-3</v>
      </c>
    </row>
    <row r="435" spans="1:14" x14ac:dyDescent="0.2">
      <c r="A435" s="8"/>
      <c r="B435" s="43" t="s">
        <v>407</v>
      </c>
      <c r="C435" s="40">
        <v>0</v>
      </c>
      <c r="D435" s="9">
        <v>0</v>
      </c>
      <c r="E435" s="9">
        <v>1</v>
      </c>
      <c r="F435" s="9">
        <v>2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5.4054054054054057E-3</v>
      </c>
      <c r="J435" s="10">
        <f t="shared" ref="J435:J498" si="102">+IF(F435=0,"",F435/F$371)</f>
        <v>1.0050251256281407E-2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14" t="str">
        <f t="shared" ref="N435:N498" si="104">+IF(OR(AND(H435=""),(L435="")),"",H435*L435)</f>
        <v/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0</v>
      </c>
      <c r="E437" s="9">
        <v>1</v>
      </c>
      <c r="F437" s="9">
        <v>1</v>
      </c>
      <c r="G437" s="10" t="str">
        <f t="shared" si="99"/>
        <v/>
      </c>
      <c r="H437" s="10" t="str">
        <f t="shared" si="100"/>
        <v/>
      </c>
      <c r="I437" s="10">
        <f t="shared" si="101"/>
        <v>5.4054054054054057E-3</v>
      </c>
      <c r="J437" s="10">
        <f t="shared" si="102"/>
        <v>5.0251256281407036E-3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1</v>
      </c>
      <c r="F442" s="9">
        <v>10</v>
      </c>
      <c r="G442" s="10" t="str">
        <f t="shared" si="99"/>
        <v/>
      </c>
      <c r="H442" s="10" t="str">
        <f t="shared" si="100"/>
        <v/>
      </c>
      <c r="I442" s="10">
        <f t="shared" si="101"/>
        <v>5.4054054054054057E-3</v>
      </c>
      <c r="J442" s="10">
        <f t="shared" si="102"/>
        <v>5.0251256281407038E-2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3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1.507537688442211E-2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2</v>
      </c>
      <c r="D446" s="9">
        <v>10</v>
      </c>
      <c r="E446" s="9">
        <v>7</v>
      </c>
      <c r="F446" s="9">
        <v>8</v>
      </c>
      <c r="G446" s="10">
        <f t="shared" si="99"/>
        <v>7.0175438596491229E-3</v>
      </c>
      <c r="H446" s="10">
        <f t="shared" si="100"/>
        <v>4.8543689320388349E-2</v>
      </c>
      <c r="I446" s="10">
        <f t="shared" si="101"/>
        <v>3.783783783783784E-2</v>
      </c>
      <c r="J446" s="10">
        <f t="shared" si="102"/>
        <v>4.0201005025125629E-2</v>
      </c>
      <c r="K446" s="10">
        <f t="shared" si="105"/>
        <v>2.5</v>
      </c>
      <c r="L446" s="10">
        <f t="shared" si="106"/>
        <v>-0.2</v>
      </c>
      <c r="M446" s="10">
        <f t="shared" si="103"/>
        <v>1.7543859649122806E-2</v>
      </c>
      <c r="N446" s="14">
        <f t="shared" si="104"/>
        <v>-9.7087378640776708E-3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</v>
      </c>
      <c r="D450" s="9">
        <v>0</v>
      </c>
      <c r="E450" s="9">
        <v>2</v>
      </c>
      <c r="F450" s="9">
        <v>0</v>
      </c>
      <c r="G450" s="10">
        <f t="shared" si="99"/>
        <v>3.5087719298245615E-3</v>
      </c>
      <c r="H450" s="10" t="str">
        <f t="shared" si="100"/>
        <v/>
      </c>
      <c r="I450" s="10">
        <f t="shared" si="101"/>
        <v>1.0810810810810811E-2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>
        <f t="shared" si="103"/>
        <v>3.5087719298245615E-3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1</v>
      </c>
      <c r="D456" s="9">
        <v>0</v>
      </c>
      <c r="E456" s="9">
        <v>1</v>
      </c>
      <c r="F456" s="9">
        <v>0</v>
      </c>
      <c r="G456" s="10">
        <f t="shared" si="99"/>
        <v>3.5087719298245615E-3</v>
      </c>
      <c r="H456" s="10" t="str">
        <f t="shared" si="100"/>
        <v/>
      </c>
      <c r="I456" s="10">
        <f t="shared" si="101"/>
        <v>5.4054054054054057E-3</v>
      </c>
      <c r="J456" s="10" t="str">
        <f t="shared" si="102"/>
        <v/>
      </c>
      <c r="K456" s="10">
        <f t="shared" si="105"/>
        <v>0</v>
      </c>
      <c r="L456" s="10" t="str">
        <f t="shared" si="106"/>
        <v xml:space="preserve"> </v>
      </c>
      <c r="M456" s="10">
        <f t="shared" si="103"/>
        <v>0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1</v>
      </c>
      <c r="D460" s="9">
        <v>3</v>
      </c>
      <c r="E460" s="9">
        <v>0</v>
      </c>
      <c r="F460" s="9">
        <v>1</v>
      </c>
      <c r="G460" s="10">
        <f t="shared" si="99"/>
        <v>3.5087719298245615E-3</v>
      </c>
      <c r="H460" s="10">
        <f t="shared" si="100"/>
        <v>1.4563106796116505E-2</v>
      </c>
      <c r="I460" s="10" t="str">
        <f t="shared" si="101"/>
        <v/>
      </c>
      <c r="J460" s="10">
        <f t="shared" si="102"/>
        <v>5.0251256281407036E-3</v>
      </c>
      <c r="K460" s="10">
        <f t="shared" si="105"/>
        <v>-1</v>
      </c>
      <c r="L460" s="10">
        <f t="shared" si="106"/>
        <v>-0.66666666666666663</v>
      </c>
      <c r="M460" s="10">
        <f t="shared" si="103"/>
        <v>-3.5087719298245615E-3</v>
      </c>
      <c r="N460" s="14">
        <f t="shared" si="104"/>
        <v>-9.7087378640776691E-3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2</v>
      </c>
      <c r="D469" s="9">
        <v>1</v>
      </c>
      <c r="E469" s="9">
        <v>0</v>
      </c>
      <c r="F469" s="9">
        <v>0</v>
      </c>
      <c r="G469" s="10">
        <f t="shared" si="99"/>
        <v>7.0175438596491229E-3</v>
      </c>
      <c r="H469" s="10">
        <f t="shared" si="100"/>
        <v>4.8543689320388345E-3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-7.0175438596491229E-3</v>
      </c>
      <c r="N469" s="14">
        <f t="shared" si="104"/>
        <v>-4.8543689320388345E-3</v>
      </c>
    </row>
    <row r="470" spans="1:14" x14ac:dyDescent="0.2">
      <c r="A470" s="8"/>
      <c r="B470" s="43" t="s">
        <v>442</v>
      </c>
      <c r="C470" s="40">
        <v>4</v>
      </c>
      <c r="D470" s="9">
        <v>2</v>
      </c>
      <c r="E470" s="9">
        <v>18</v>
      </c>
      <c r="F470" s="9">
        <v>54</v>
      </c>
      <c r="G470" s="10">
        <f t="shared" si="99"/>
        <v>1.4035087719298246E-2</v>
      </c>
      <c r="H470" s="10">
        <f t="shared" si="100"/>
        <v>9.7087378640776691E-3</v>
      </c>
      <c r="I470" s="10">
        <f t="shared" si="101"/>
        <v>9.7297297297297303E-2</v>
      </c>
      <c r="J470" s="10">
        <f t="shared" si="102"/>
        <v>0.271356783919598</v>
      </c>
      <c r="K470" s="10">
        <f t="shared" si="105"/>
        <v>3.5</v>
      </c>
      <c r="L470" s="10">
        <f t="shared" si="106"/>
        <v>26</v>
      </c>
      <c r="M470" s="10">
        <f t="shared" si="103"/>
        <v>4.912280701754386E-2</v>
      </c>
      <c r="N470" s="14">
        <f t="shared" si="104"/>
        <v>0.25242718446601942</v>
      </c>
    </row>
    <row r="471" spans="1:14" x14ac:dyDescent="0.2">
      <c r="A471" s="8"/>
      <c r="B471" s="43" t="s">
        <v>443</v>
      </c>
      <c r="C471" s="40">
        <v>6</v>
      </c>
      <c r="D471" s="9">
        <v>2</v>
      </c>
      <c r="E471" s="9">
        <v>24</v>
      </c>
      <c r="F471" s="9">
        <v>2</v>
      </c>
      <c r="G471" s="10">
        <f t="shared" si="99"/>
        <v>2.1052631578947368E-2</v>
      </c>
      <c r="H471" s="10">
        <f t="shared" si="100"/>
        <v>9.7087378640776691E-3</v>
      </c>
      <c r="I471" s="10">
        <f t="shared" si="101"/>
        <v>0.12972972972972974</v>
      </c>
      <c r="J471" s="10">
        <f t="shared" si="102"/>
        <v>1.0050251256281407E-2</v>
      </c>
      <c r="K471" s="10">
        <f t="shared" si="105"/>
        <v>3</v>
      </c>
      <c r="L471" s="10">
        <f t="shared" si="106"/>
        <v>0</v>
      </c>
      <c r="M471" s="10">
        <f t="shared" si="103"/>
        <v>6.3157894736842107E-2</v>
      </c>
      <c r="N471" s="14">
        <f t="shared" si="104"/>
        <v>0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78</v>
      </c>
      <c r="D473" s="9">
        <v>58</v>
      </c>
      <c r="E473" s="9">
        <v>24</v>
      </c>
      <c r="F473" s="9">
        <v>21</v>
      </c>
      <c r="G473" s="10">
        <f t="shared" si="99"/>
        <v>0.27368421052631581</v>
      </c>
      <c r="H473" s="10">
        <f t="shared" si="100"/>
        <v>0.28155339805825241</v>
      </c>
      <c r="I473" s="10">
        <f t="shared" si="101"/>
        <v>0.12972972972972974</v>
      </c>
      <c r="J473" s="10">
        <f t="shared" si="102"/>
        <v>0.10552763819095477</v>
      </c>
      <c r="K473" s="10">
        <f t="shared" si="105"/>
        <v>-0.69230769230769229</v>
      </c>
      <c r="L473" s="10">
        <f t="shared" si="106"/>
        <v>-0.63793103448275867</v>
      </c>
      <c r="M473" s="10">
        <f t="shared" si="103"/>
        <v>-0.18947368421052632</v>
      </c>
      <c r="N473" s="14">
        <f t="shared" si="104"/>
        <v>-0.1796116504854369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1</v>
      </c>
      <c r="E478" s="9">
        <v>22</v>
      </c>
      <c r="F478" s="9">
        <v>24</v>
      </c>
      <c r="G478" s="10" t="str">
        <f t="shared" si="99"/>
        <v/>
      </c>
      <c r="H478" s="10">
        <f t="shared" si="100"/>
        <v>4.8543689320388345E-3</v>
      </c>
      <c r="I478" s="10">
        <f t="shared" si="101"/>
        <v>0.11891891891891893</v>
      </c>
      <c r="J478" s="10">
        <f t="shared" si="102"/>
        <v>0.12060301507537688</v>
      </c>
      <c r="K478" s="10">
        <f t="shared" si="105"/>
        <v>1</v>
      </c>
      <c r="L478" s="10">
        <f t="shared" si="106"/>
        <v>23</v>
      </c>
      <c r="M478" s="10" t="str">
        <f t="shared" si="103"/>
        <v/>
      </c>
      <c r="N478" s="14">
        <f t="shared" si="104"/>
        <v>0.1116504854368932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4" t="str">
        <f t="shared" si="104"/>
        <v/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4.8543689320388345E-3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4">
        <f t="shared" si="104"/>
        <v>-4.8543689320388345E-3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1</v>
      </c>
      <c r="E497" s="9">
        <v>0</v>
      </c>
      <c r="F497" s="9">
        <v>1</v>
      </c>
      <c r="G497" s="10" t="str">
        <f t="shared" si="99"/>
        <v/>
      </c>
      <c r="H497" s="10">
        <f t="shared" si="100"/>
        <v>4.8543689320388345E-3</v>
      </c>
      <c r="I497" s="10" t="str">
        <f t="shared" si="101"/>
        <v/>
      </c>
      <c r="J497" s="10">
        <f t="shared" si="102"/>
        <v>5.0251256281407036E-3</v>
      </c>
      <c r="K497" s="10" t="str">
        <f t="shared" si="105"/>
        <v xml:space="preserve"> </v>
      </c>
      <c r="L497" s="10">
        <f t="shared" si="106"/>
        <v>0</v>
      </c>
      <c r="M497" s="10" t="str">
        <f t="shared" si="103"/>
        <v/>
      </c>
      <c r="N497" s="14">
        <f t="shared" si="104"/>
        <v>0</v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9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>
        <f t="shared" ref="H499:H562" si="108">+IF(D499=0,"",D499/D$371)</f>
        <v>4.3689320388349516E-2</v>
      </c>
      <c r="I499" s="10" t="str">
        <f t="shared" ref="I499:I562" si="109">+IF(E499=0,"",E499/E$371)</f>
        <v/>
      </c>
      <c r="J499" s="10">
        <f t="shared" ref="J499:J562" si="110">+IF(F499=0,"",F499/F$371)</f>
        <v>1.507537688442211E-2</v>
      </c>
      <c r="K499" s="10" t="str">
        <f t="shared" si="105"/>
        <v xml:space="preserve"> </v>
      </c>
      <c r="L499" s="10">
        <f t="shared" si="106"/>
        <v>-0.66666666666666663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-2.9126213592233011E-2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5.0251256281407036E-3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</v>
      </c>
      <c r="D514" s="9">
        <v>5</v>
      </c>
      <c r="E514" s="9">
        <v>0</v>
      </c>
      <c r="F514" s="9">
        <v>1</v>
      </c>
      <c r="G514" s="10">
        <f t="shared" si="107"/>
        <v>3.5087719298245615E-3</v>
      </c>
      <c r="H514" s="10">
        <f t="shared" si="108"/>
        <v>2.4271844660194174E-2</v>
      </c>
      <c r="I514" s="10" t="str">
        <f t="shared" si="109"/>
        <v/>
      </c>
      <c r="J514" s="10">
        <f t="shared" si="110"/>
        <v>5.0251256281407036E-3</v>
      </c>
      <c r="K514" s="10">
        <f t="shared" si="113"/>
        <v>-1</v>
      </c>
      <c r="L514" s="10">
        <f t="shared" si="114"/>
        <v>-0.8</v>
      </c>
      <c r="M514" s="10">
        <f t="shared" si="111"/>
        <v>-3.5087719298245615E-3</v>
      </c>
      <c r="N514" s="14">
        <f t="shared" si="112"/>
        <v>-1.9417475728155342E-2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5.0251256281407036E-3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1</v>
      </c>
      <c r="F527" s="9">
        <v>0</v>
      </c>
      <c r="G527" s="10" t="str">
        <f t="shared" si="107"/>
        <v/>
      </c>
      <c r="H527" s="10" t="str">
        <f t="shared" si="108"/>
        <v/>
      </c>
      <c r="I527" s="10">
        <f t="shared" si="109"/>
        <v>5.4054054054054057E-3</v>
      </c>
      <c r="J527" s="10" t="str">
        <f t="shared" si="110"/>
        <v/>
      </c>
      <c r="K527" s="10">
        <f t="shared" si="113"/>
        <v>1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</v>
      </c>
      <c r="D539" s="9">
        <v>0</v>
      </c>
      <c r="E539" s="9">
        <v>1</v>
      </c>
      <c r="F539" s="9">
        <v>0</v>
      </c>
      <c r="G539" s="10">
        <f t="shared" si="107"/>
        <v>3.5087719298245615E-3</v>
      </c>
      <c r="H539" s="10" t="str">
        <f t="shared" si="108"/>
        <v/>
      </c>
      <c r="I539" s="10">
        <f t="shared" si="109"/>
        <v>5.4054054054054057E-3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1.6216216216216217E-2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1</v>
      </c>
      <c r="F561" s="9">
        <v>0</v>
      </c>
      <c r="G561" s="10" t="str">
        <f t="shared" si="107"/>
        <v/>
      </c>
      <c r="H561" s="10" t="str">
        <f t="shared" si="108"/>
        <v/>
      </c>
      <c r="I561" s="10">
        <f t="shared" si="109"/>
        <v>5.4054054054054057E-3</v>
      </c>
      <c r="J561" s="10" t="str">
        <f t="shared" si="110"/>
        <v/>
      </c>
      <c r="K561" s="10">
        <f t="shared" si="113"/>
        <v>1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1</v>
      </c>
      <c r="E563" s="9">
        <v>0</v>
      </c>
      <c r="F563" s="9">
        <v>1</v>
      </c>
      <c r="G563" s="10">
        <f t="shared" ref="G563:G604" si="115">+IF(C563=0,"",C563/C$371)</f>
        <v>1.0526315789473684E-2</v>
      </c>
      <c r="H563" s="10">
        <f t="shared" ref="H563:H604" si="116">+IF(D563=0,"",D563/D$371)</f>
        <v>4.8543689320388345E-3</v>
      </c>
      <c r="I563" s="10" t="str">
        <f t="shared" ref="I563:I604" si="117">+IF(E563=0,"",E563/E$371)</f>
        <v/>
      </c>
      <c r="J563" s="10">
        <f t="shared" ref="J563:J604" si="118">+IF(F563=0,"",F563/F$371)</f>
        <v>5.0251256281407036E-3</v>
      </c>
      <c r="K563" s="10">
        <f t="shared" si="113"/>
        <v>-1</v>
      </c>
      <c r="L563" s="10">
        <f t="shared" si="114"/>
        <v>0</v>
      </c>
      <c r="M563" s="10">
        <f t="shared" ref="M563:M604" si="119">+IF(OR(AND(G563=""),(K563="")),"",G563*K563)</f>
        <v>-1.0526315789473684E-2</v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1</v>
      </c>
      <c r="D564" s="9">
        <v>3</v>
      </c>
      <c r="E564" s="9">
        <v>0</v>
      </c>
      <c r="F564" s="9">
        <v>0</v>
      </c>
      <c r="G564" s="10">
        <f t="shared" si="115"/>
        <v>3.5087719298245615E-3</v>
      </c>
      <c r="H564" s="10">
        <f t="shared" si="116"/>
        <v>1.4563106796116505E-2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-3.5087719298245615E-3</v>
      </c>
      <c r="N564" s="14">
        <f t="shared" si="120"/>
        <v>-1.4563106796116505E-2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0</v>
      </c>
      <c r="E567" s="9">
        <v>0</v>
      </c>
      <c r="F567" s="9">
        <v>2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1.0050251256281407E-2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4" t="str">
        <f t="shared" si="120"/>
        <v/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5.0251256281407036E-3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4</v>
      </c>
      <c r="D571" s="9">
        <v>0</v>
      </c>
      <c r="E571" s="9">
        <v>0</v>
      </c>
      <c r="F571" s="9">
        <v>0</v>
      </c>
      <c r="G571" s="10">
        <f t="shared" si="115"/>
        <v>1.4035087719298246E-2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-1.4035087719298246E-2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7</v>
      </c>
      <c r="F578" s="9">
        <v>6</v>
      </c>
      <c r="G578" s="10" t="str">
        <f t="shared" si="115"/>
        <v/>
      </c>
      <c r="H578" s="10" t="str">
        <f t="shared" si="116"/>
        <v/>
      </c>
      <c r="I578" s="10">
        <f t="shared" si="117"/>
        <v>3.783783783783784E-2</v>
      </c>
      <c r="J578" s="10">
        <f t="shared" si="118"/>
        <v>3.015075376884422E-2</v>
      </c>
      <c r="K578" s="10">
        <f t="shared" si="121"/>
        <v>1</v>
      </c>
      <c r="L578" s="10">
        <f t="shared" si="122"/>
        <v>1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0</v>
      </c>
      <c r="E583" s="9">
        <v>0</v>
      </c>
      <c r="F583" s="9">
        <v>4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2.0100502512562814E-2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4" t="str">
        <f t="shared" si="120"/>
        <v/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3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1.507537688442211E-2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4.8543689320388345E-3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14">
        <f t="shared" si="120"/>
        <v>-4.8543689320388345E-3</v>
      </c>
    </row>
    <row r="590" spans="1:14" x14ac:dyDescent="0.2">
      <c r="A590" s="8"/>
      <c r="B590" s="43" t="s">
        <v>562</v>
      </c>
      <c r="C590" s="40">
        <v>0</v>
      </c>
      <c r="D590" s="9">
        <v>3</v>
      </c>
      <c r="E590" s="9">
        <v>0</v>
      </c>
      <c r="F590" s="9">
        <v>5</v>
      </c>
      <c r="G590" s="10" t="str">
        <f t="shared" si="115"/>
        <v/>
      </c>
      <c r="H590" s="10">
        <f t="shared" si="116"/>
        <v>1.4563106796116505E-2</v>
      </c>
      <c r="I590" s="10" t="str">
        <f t="shared" si="117"/>
        <v/>
      </c>
      <c r="J590" s="10">
        <f t="shared" si="118"/>
        <v>2.5125628140703519E-2</v>
      </c>
      <c r="K590" s="10" t="str">
        <f t="shared" si="121"/>
        <v xml:space="preserve"> </v>
      </c>
      <c r="L590" s="10">
        <f t="shared" si="122"/>
        <v>0.66666666666666663</v>
      </c>
      <c r="M590" s="10" t="str">
        <f t="shared" si="119"/>
        <v/>
      </c>
      <c r="N590" s="14">
        <f t="shared" si="120"/>
        <v>9.7087378640776691E-3</v>
      </c>
    </row>
    <row r="591" spans="1:14" x14ac:dyDescent="0.2">
      <c r="A591" s="8"/>
      <c r="B591" s="43" t="s">
        <v>563</v>
      </c>
      <c r="C591" s="40">
        <v>0</v>
      </c>
      <c r="D591" s="9">
        <v>1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4.8543689320388345E-3</v>
      </c>
      <c r="I591" s="10" t="str">
        <f t="shared" si="117"/>
        <v/>
      </c>
      <c r="J591" s="10">
        <f t="shared" si="118"/>
        <v>5.0251256281407036E-3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4">
        <f t="shared" si="120"/>
        <v>0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1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4.8543689320388345E-3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14">
        <f t="shared" si="120"/>
        <v>-4.8543689320388345E-3</v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</v>
      </c>
      <c r="D595" s="9">
        <v>0</v>
      </c>
      <c r="E595" s="9">
        <v>0</v>
      </c>
      <c r="F595" s="9">
        <v>0</v>
      </c>
      <c r="G595" s="10">
        <f t="shared" si="115"/>
        <v>3.5087719298245615E-3</v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 t="str">
        <f t="shared" si="122"/>
        <v xml:space="preserve"> </v>
      </c>
      <c r="M595" s="10">
        <f t="shared" si="119"/>
        <v>-3.5087719298245615E-3</v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50</v>
      </c>
      <c r="D612" s="31">
        <f>SUM(D613:D640)</f>
        <v>54</v>
      </c>
      <c r="E612" s="31">
        <f>SUM(E613:E640)</f>
        <v>77</v>
      </c>
      <c r="F612" s="31">
        <f>SUM(F613:F640)</f>
        <v>38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0.54</v>
      </c>
      <c r="L612" s="32">
        <f>+IF(AND(D612=0,F612=0),"",IF(D612=0,1,IF(F612=0,-1,(F612-D612)/D612)))</f>
        <v>-0.29629629629629628</v>
      </c>
      <c r="M612" s="32">
        <f t="shared" ref="M612:M640" si="127">+IF(OR(AND(G612=""),(K612="")),"",G612*K612)</f>
        <v>0.54</v>
      </c>
      <c r="N612" s="33">
        <f t="shared" ref="N612:N640" si="128">+IF(OR(AND(H612=""),(L612="")),"",H612*L612)</f>
        <v>-0.29629629629629628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2.6315789473684209E-2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14" t="str">
        <f t="shared" si="128"/>
        <v/>
      </c>
    </row>
    <row r="615" spans="1:14" ht="25.5" x14ac:dyDescent="0.2">
      <c r="A615" s="8"/>
      <c r="B615" s="43" t="s">
        <v>579</v>
      </c>
      <c r="C615" s="40">
        <v>4</v>
      </c>
      <c r="D615" s="9">
        <v>1</v>
      </c>
      <c r="E615" s="9">
        <v>5</v>
      </c>
      <c r="F615" s="9">
        <v>0</v>
      </c>
      <c r="G615" s="10">
        <f t="shared" si="123"/>
        <v>0.08</v>
      </c>
      <c r="H615" s="10">
        <f t="shared" si="124"/>
        <v>1.8518518518518517E-2</v>
      </c>
      <c r="I615" s="10">
        <f t="shared" si="125"/>
        <v>6.4935064935064929E-2</v>
      </c>
      <c r="J615" s="10" t="str">
        <f t="shared" si="126"/>
        <v/>
      </c>
      <c r="K615" s="10">
        <f t="shared" si="129"/>
        <v>0.25</v>
      </c>
      <c r="L615" s="10">
        <f t="shared" si="130"/>
        <v>-1</v>
      </c>
      <c r="M615" s="10">
        <f t="shared" si="127"/>
        <v>0.02</v>
      </c>
      <c r="N615" s="14">
        <f t="shared" si="128"/>
        <v>-1.8518518518518517E-2</v>
      </c>
    </row>
    <row r="616" spans="1:14" x14ac:dyDescent="0.2">
      <c r="A616" s="8"/>
      <c r="B616" s="43" t="s">
        <v>580</v>
      </c>
      <c r="C616" s="40">
        <v>42</v>
      </c>
      <c r="D616" s="9">
        <v>2</v>
      </c>
      <c r="E616" s="9">
        <v>53</v>
      </c>
      <c r="F616" s="9">
        <v>1</v>
      </c>
      <c r="G616" s="10">
        <f t="shared" si="123"/>
        <v>0.84</v>
      </c>
      <c r="H616" s="10">
        <f t="shared" si="124"/>
        <v>3.7037037037037035E-2</v>
      </c>
      <c r="I616" s="10">
        <f t="shared" si="125"/>
        <v>0.68831168831168832</v>
      </c>
      <c r="J616" s="10">
        <f t="shared" si="126"/>
        <v>2.6315789473684209E-2</v>
      </c>
      <c r="K616" s="10">
        <f t="shared" si="129"/>
        <v>0.26190476190476192</v>
      </c>
      <c r="L616" s="10">
        <f t="shared" si="130"/>
        <v>-0.5</v>
      </c>
      <c r="M616" s="10">
        <f t="shared" si="127"/>
        <v>0.22</v>
      </c>
      <c r="N616" s="14">
        <f t="shared" si="128"/>
        <v>-1.8518518518518517E-2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1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1.8518518518518517E-2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14">
        <f t="shared" si="128"/>
        <v>-1.8518518518518517E-2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1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1.2987012987012988E-2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1</v>
      </c>
      <c r="D628" s="9">
        <v>1</v>
      </c>
      <c r="E628" s="9">
        <v>12</v>
      </c>
      <c r="F628" s="9">
        <v>8</v>
      </c>
      <c r="G628" s="10">
        <f t="shared" si="123"/>
        <v>0.02</v>
      </c>
      <c r="H628" s="10">
        <f t="shared" si="124"/>
        <v>1.8518518518518517E-2</v>
      </c>
      <c r="I628" s="10">
        <f t="shared" si="125"/>
        <v>0.15584415584415584</v>
      </c>
      <c r="J628" s="10">
        <f t="shared" si="126"/>
        <v>0.21052631578947367</v>
      </c>
      <c r="K628" s="10">
        <f t="shared" si="129"/>
        <v>11</v>
      </c>
      <c r="L628" s="10">
        <f t="shared" si="130"/>
        <v>7</v>
      </c>
      <c r="M628" s="10">
        <f t="shared" si="127"/>
        <v>0.22</v>
      </c>
      <c r="N628" s="14">
        <f t="shared" si="128"/>
        <v>0.12962962962962962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3</v>
      </c>
      <c r="D630" s="9">
        <v>47</v>
      </c>
      <c r="E630" s="9">
        <v>4</v>
      </c>
      <c r="F630" s="9">
        <v>25</v>
      </c>
      <c r="G630" s="10">
        <f t="shared" si="123"/>
        <v>0.06</v>
      </c>
      <c r="H630" s="10">
        <f t="shared" si="124"/>
        <v>0.87037037037037035</v>
      </c>
      <c r="I630" s="10">
        <f t="shared" si="125"/>
        <v>5.1948051948051951E-2</v>
      </c>
      <c r="J630" s="10">
        <f t="shared" si="126"/>
        <v>0.65789473684210531</v>
      </c>
      <c r="K630" s="10">
        <f t="shared" si="129"/>
        <v>0.33333333333333331</v>
      </c>
      <c r="L630" s="10">
        <f t="shared" si="130"/>
        <v>-0.46808510638297873</v>
      </c>
      <c r="M630" s="10">
        <f t="shared" si="127"/>
        <v>1.9999999999999997E-2</v>
      </c>
      <c r="N630" s="14">
        <f t="shared" si="128"/>
        <v>-0.40740740740740738</v>
      </c>
    </row>
    <row r="631" spans="1:14" x14ac:dyDescent="0.2">
      <c r="A631" s="8"/>
      <c r="B631" s="43" t="s">
        <v>595</v>
      </c>
      <c r="C631" s="40">
        <v>0</v>
      </c>
      <c r="D631" s="9">
        <v>0</v>
      </c>
      <c r="E631" s="9">
        <v>1</v>
      </c>
      <c r="F631" s="9">
        <v>3</v>
      </c>
      <c r="G631" s="10" t="str">
        <f t="shared" si="123"/>
        <v/>
      </c>
      <c r="H631" s="10" t="str">
        <f t="shared" si="124"/>
        <v/>
      </c>
      <c r="I631" s="10">
        <f t="shared" si="125"/>
        <v>1.2987012987012988E-2</v>
      </c>
      <c r="J631" s="10">
        <f t="shared" si="126"/>
        <v>7.8947368421052627E-2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14" t="str">
        <f t="shared" si="128"/>
        <v/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1.8518518518518517E-2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4">
        <f t="shared" si="128"/>
        <v>-1.8518518518518517E-2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1</v>
      </c>
      <c r="E639" s="9">
        <v>1</v>
      </c>
      <c r="F639" s="9">
        <v>0</v>
      </c>
      <c r="G639" s="10" t="str">
        <f t="shared" si="123"/>
        <v/>
      </c>
      <c r="H639" s="10">
        <f t="shared" si="124"/>
        <v>1.8518518518518517E-2</v>
      </c>
      <c r="I639" s="10">
        <f t="shared" si="125"/>
        <v>1.2987012987012988E-2</v>
      </c>
      <c r="J639" s="10" t="str">
        <f t="shared" si="126"/>
        <v/>
      </c>
      <c r="K639" s="10">
        <f t="shared" si="129"/>
        <v>1</v>
      </c>
      <c r="L639" s="10">
        <f t="shared" si="130"/>
        <v>-1</v>
      </c>
      <c r="M639" s="10" t="str">
        <f t="shared" si="127"/>
        <v/>
      </c>
      <c r="N639" s="14">
        <f t="shared" si="128"/>
        <v>-1.8518518518518517E-2</v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0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 t="str">
        <f t="shared" si="130"/>
        <v xml:space="preserve"> </v>
      </c>
      <c r="M640" s="16" t="str">
        <f t="shared" si="127"/>
        <v/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606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608</v>
      </c>
      <c r="C9" s="31">
        <f>+C22+C81+C188+C371+C612</f>
        <v>374</v>
      </c>
      <c r="D9" s="31">
        <f>+D22+D81+D188+D371+D612</f>
        <v>323</v>
      </c>
      <c r="E9" s="31">
        <f>+E22+E81+E188+E371+E612</f>
        <v>145</v>
      </c>
      <c r="F9" s="31">
        <f>+F22+F81+F188+F371+F612</f>
        <v>153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-0.61229946524064172</v>
      </c>
      <c r="L9" s="32">
        <f t="shared" si="0"/>
        <v>-0.52631578947368418</v>
      </c>
      <c r="M9" s="32">
        <f t="shared" ref="M9:N14" si="1">+IF(OR(AND(G9=""),(K9="")),"",G9*K9)</f>
        <v>-0.61229946524064172</v>
      </c>
      <c r="N9" s="33">
        <f t="shared" si="1"/>
        <v>-0.52631578947368418</v>
      </c>
    </row>
    <row r="10" spans="1:14" x14ac:dyDescent="0.2">
      <c r="A10" s="8"/>
      <c r="B10" s="42" t="s">
        <v>10</v>
      </c>
      <c r="C10" s="40">
        <f>+C22</f>
        <v>4</v>
      </c>
      <c r="D10" s="9">
        <f>+D22</f>
        <v>0</v>
      </c>
      <c r="E10" s="9">
        <f>+E22</f>
        <v>1</v>
      </c>
      <c r="F10" s="9">
        <f>+F22</f>
        <v>5</v>
      </c>
      <c r="G10" s="10">
        <f t="shared" ref="G10:J14" si="2">+C10/C$9</f>
        <v>1.06951871657754E-2</v>
      </c>
      <c r="H10" s="10">
        <f t="shared" si="2"/>
        <v>0</v>
      </c>
      <c r="I10" s="10">
        <f t="shared" si="2"/>
        <v>6.8965517241379309E-3</v>
      </c>
      <c r="J10" s="10">
        <f t="shared" si="2"/>
        <v>3.2679738562091505E-2</v>
      </c>
      <c r="K10" s="10">
        <f t="shared" si="0"/>
        <v>-0.75</v>
      </c>
      <c r="L10" s="10">
        <f t="shared" si="0"/>
        <v>1</v>
      </c>
      <c r="M10" s="10">
        <f t="shared" si="1"/>
        <v>-8.0213903743315499E-3</v>
      </c>
      <c r="N10" s="14">
        <f t="shared" si="1"/>
        <v>0</v>
      </c>
    </row>
    <row r="11" spans="1:14" x14ac:dyDescent="0.2">
      <c r="A11" s="8"/>
      <c r="B11" s="43" t="s">
        <v>11</v>
      </c>
      <c r="C11" s="40">
        <f>+C81</f>
        <v>46</v>
      </c>
      <c r="D11" s="9">
        <f>+D81</f>
        <v>44</v>
      </c>
      <c r="E11" s="9">
        <f>+E81</f>
        <v>13</v>
      </c>
      <c r="F11" s="9">
        <f>+F81</f>
        <v>10</v>
      </c>
      <c r="G11" s="10">
        <f t="shared" si="2"/>
        <v>0.12299465240641712</v>
      </c>
      <c r="H11" s="10">
        <f t="shared" si="2"/>
        <v>0.13622291021671826</v>
      </c>
      <c r="I11" s="10">
        <f t="shared" si="2"/>
        <v>8.9655172413793102E-2</v>
      </c>
      <c r="J11" s="10">
        <f t="shared" si="2"/>
        <v>6.535947712418301E-2</v>
      </c>
      <c r="K11" s="10">
        <f t="shared" si="0"/>
        <v>-0.71739130434782605</v>
      </c>
      <c r="L11" s="10">
        <f t="shared" si="0"/>
        <v>-0.77272727272727271</v>
      </c>
      <c r="M11" s="10">
        <f t="shared" si="1"/>
        <v>-8.8235294117647065E-2</v>
      </c>
      <c r="N11" s="14">
        <f t="shared" si="1"/>
        <v>-0.10526315789473684</v>
      </c>
    </row>
    <row r="12" spans="1:14" ht="25.5" x14ac:dyDescent="0.2">
      <c r="A12" s="8"/>
      <c r="B12" s="43" t="s">
        <v>12</v>
      </c>
      <c r="C12" s="40">
        <f>+C188</f>
        <v>115</v>
      </c>
      <c r="D12" s="9">
        <f>+D188</f>
        <v>108</v>
      </c>
      <c r="E12" s="9">
        <f>+E188</f>
        <v>29</v>
      </c>
      <c r="F12" s="9">
        <f>+F188</f>
        <v>45</v>
      </c>
      <c r="G12" s="10">
        <f t="shared" si="2"/>
        <v>0.30748663101604279</v>
      </c>
      <c r="H12" s="10">
        <f t="shared" si="2"/>
        <v>0.33436532507739936</v>
      </c>
      <c r="I12" s="10">
        <f t="shared" si="2"/>
        <v>0.2</v>
      </c>
      <c r="J12" s="10">
        <f t="shared" si="2"/>
        <v>0.29411764705882354</v>
      </c>
      <c r="K12" s="10">
        <f t="shared" si="0"/>
        <v>-0.74782608695652175</v>
      </c>
      <c r="L12" s="10">
        <f t="shared" si="0"/>
        <v>-0.58333333333333337</v>
      </c>
      <c r="M12" s="10">
        <f t="shared" si="1"/>
        <v>-0.22994652406417113</v>
      </c>
      <c r="N12" s="14">
        <f t="shared" si="1"/>
        <v>-0.19504643962848298</v>
      </c>
    </row>
    <row r="13" spans="1:14" x14ac:dyDescent="0.2">
      <c r="A13" s="8"/>
      <c r="B13" s="43" t="s">
        <v>13</v>
      </c>
      <c r="C13" s="40">
        <f>+C371</f>
        <v>162</v>
      </c>
      <c r="D13" s="9">
        <f>+D371</f>
        <v>139</v>
      </c>
      <c r="E13" s="9">
        <f>+E371</f>
        <v>88</v>
      </c>
      <c r="F13" s="9">
        <f>+F371</f>
        <v>78</v>
      </c>
      <c r="G13" s="10">
        <f t="shared" si="2"/>
        <v>0.43315508021390375</v>
      </c>
      <c r="H13" s="10">
        <f t="shared" si="2"/>
        <v>0.43034055727554177</v>
      </c>
      <c r="I13" s="10">
        <f t="shared" si="2"/>
        <v>0.60689655172413792</v>
      </c>
      <c r="J13" s="10">
        <f t="shared" si="2"/>
        <v>0.50980392156862742</v>
      </c>
      <c r="K13" s="10">
        <f t="shared" si="0"/>
        <v>-0.4567901234567901</v>
      </c>
      <c r="L13" s="10">
        <f t="shared" si="0"/>
        <v>-0.43884892086330934</v>
      </c>
      <c r="M13" s="10">
        <f t="shared" si="1"/>
        <v>-0.19786096256684491</v>
      </c>
      <c r="N13" s="14">
        <f t="shared" si="1"/>
        <v>-0.18885448916408668</v>
      </c>
    </row>
    <row r="14" spans="1:14" ht="15.75" thickBot="1" x14ac:dyDescent="0.25">
      <c r="A14" s="8"/>
      <c r="B14" s="44" t="s">
        <v>14</v>
      </c>
      <c r="C14" s="41">
        <f>+C612</f>
        <v>47</v>
      </c>
      <c r="D14" s="15">
        <f>+D612</f>
        <v>32</v>
      </c>
      <c r="E14" s="15">
        <f>+E612</f>
        <v>14</v>
      </c>
      <c r="F14" s="15">
        <f>+F612</f>
        <v>15</v>
      </c>
      <c r="G14" s="16">
        <f t="shared" si="2"/>
        <v>0.12566844919786097</v>
      </c>
      <c r="H14" s="16">
        <f t="shared" si="2"/>
        <v>9.9071207430340563E-2</v>
      </c>
      <c r="I14" s="16">
        <f t="shared" si="2"/>
        <v>9.6551724137931033E-2</v>
      </c>
      <c r="J14" s="16">
        <f t="shared" si="2"/>
        <v>9.8039215686274508E-2</v>
      </c>
      <c r="K14" s="16">
        <f t="shared" si="0"/>
        <v>-0.7021276595744681</v>
      </c>
      <c r="L14" s="16">
        <f t="shared" si="0"/>
        <v>-0.53125</v>
      </c>
      <c r="M14" s="16">
        <f t="shared" si="1"/>
        <v>-8.8235294117647065E-2</v>
      </c>
      <c r="N14" s="17">
        <f t="shared" si="1"/>
        <v>-5.2631578947368425E-2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</v>
      </c>
      <c r="D22" s="31">
        <f>SUM(D23:D73)</f>
        <v>0</v>
      </c>
      <c r="E22" s="31">
        <f>SUM(E23:E73)</f>
        <v>1</v>
      </c>
      <c r="F22" s="31">
        <f>SUM(F23:F73)</f>
        <v>5</v>
      </c>
      <c r="G22" s="32">
        <f t="shared" ref="G22:G53" si="3">+IF(C22=0,"",C22/C$22)</f>
        <v>1</v>
      </c>
      <c r="H22" s="32" t="str">
        <f t="shared" ref="H22:H53" si="4">+IF(D22=0,"",D22/D$22)</f>
        <v/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-0.75</v>
      </c>
      <c r="L22" s="32">
        <f>+IF(AND(D22=0,F22=0),"",IF(D22=0,1,IF(F22=0,-1,(F22-D22)/D22)))</f>
        <v>1</v>
      </c>
      <c r="M22" s="32">
        <f t="shared" ref="M22:M53" si="7">+IF(OR(AND(G22=""),(K22="")),"",G22*K22)</f>
        <v>-0.75</v>
      </c>
      <c r="N22" s="33" t="str">
        <f t="shared" ref="N22:N53" si="8">+IF(OR(AND(H22=""),(L22="")),"",H22*L22)</f>
        <v/>
      </c>
    </row>
    <row r="23" spans="1:14" x14ac:dyDescent="0.2">
      <c r="A23" s="8"/>
      <c r="B23" s="42" t="s">
        <v>18</v>
      </c>
      <c r="C23" s="40">
        <v>1</v>
      </c>
      <c r="D23" s="9">
        <v>0</v>
      </c>
      <c r="E23" s="9">
        <v>0</v>
      </c>
      <c r="F23" s="9">
        <v>0</v>
      </c>
      <c r="G23" s="10">
        <f t="shared" si="3"/>
        <v>0.25</v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>
        <f t="shared" ref="K23:K54" si="9">+IF(AND(C23=0,E23=0)," ",IF(C23=0,1,IF(E23=0,-1,(E23-C23)/C23)))</f>
        <v>-1</v>
      </c>
      <c r="L23" s="10" t="str">
        <f t="shared" ref="L23:L54" si="10">+IF(AND(D23=0,F23=0)," ",IF(D23=0,1,IF(F23=0,-1,(F23-D23)/D23)))</f>
        <v xml:space="preserve"> </v>
      </c>
      <c r="M23" s="10">
        <f t="shared" si="7"/>
        <v>-0.25</v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0</v>
      </c>
      <c r="F30" s="9">
        <v>0</v>
      </c>
      <c r="G30" s="10">
        <f t="shared" si="3"/>
        <v>0.25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-0.25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0.2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1</v>
      </c>
      <c r="D53" s="9">
        <v>0</v>
      </c>
      <c r="E53" s="9">
        <v>0</v>
      </c>
      <c r="F53" s="9">
        <v>0</v>
      </c>
      <c r="G53" s="10">
        <f t="shared" si="3"/>
        <v>0.25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-0.25</v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3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0.6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0</v>
      </c>
      <c r="E70" s="9">
        <v>0</v>
      </c>
      <c r="F70" s="9">
        <v>0</v>
      </c>
      <c r="G70" s="10">
        <f t="shared" si="11"/>
        <v>0.25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-0.25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46</v>
      </c>
      <c r="D81" s="31">
        <f>SUM(D82:D180)</f>
        <v>44</v>
      </c>
      <c r="E81" s="31">
        <f>SUM(E82:E180)</f>
        <v>13</v>
      </c>
      <c r="F81" s="31">
        <f>SUM(F82:F180)</f>
        <v>10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-0.71739130434782605</v>
      </c>
      <c r="L81" s="32">
        <f>+IF(AND(D81=0,F81=0),"",IF(D81=0,1,IF(F81=0,-1,(F81-D81)/D81)))</f>
        <v>-0.77272727272727271</v>
      </c>
      <c r="M81" s="32">
        <f t="shared" ref="M81:M112" si="23">+IF(OR(AND(G81=""),(K81="")),"",G81*K81)</f>
        <v>-0.71739130434782605</v>
      </c>
      <c r="N81" s="33">
        <f t="shared" ref="N81:N112" si="24">+IF(OR(AND(H81=""),(L81="")),"",H81*L81)</f>
        <v>-0.77272727272727271</v>
      </c>
    </row>
    <row r="82" spans="1:14" x14ac:dyDescent="0.2">
      <c r="A82" s="8"/>
      <c r="B82" s="42" t="s">
        <v>69</v>
      </c>
      <c r="C82" s="40">
        <v>1</v>
      </c>
      <c r="D82" s="9">
        <v>0</v>
      </c>
      <c r="E82" s="9">
        <v>0</v>
      </c>
      <c r="F82" s="9">
        <v>0</v>
      </c>
      <c r="G82" s="10">
        <f t="shared" si="19"/>
        <v>2.1739130434782608E-2</v>
      </c>
      <c r="H82" s="10" t="str">
        <f t="shared" si="20"/>
        <v/>
      </c>
      <c r="I82" s="10" t="str">
        <f t="shared" si="21"/>
        <v/>
      </c>
      <c r="J82" s="10" t="str">
        <f t="shared" si="22"/>
        <v/>
      </c>
      <c r="K82" s="10">
        <f t="shared" ref="K82:K113" si="25">+IF(AND(C82=0,E82=0)," ",IF(C82=0,1,IF(E82=0,-1,(E82-C82)/C82)))</f>
        <v>-1</v>
      </c>
      <c r="L82" s="10" t="str">
        <f t="shared" ref="L82:L113" si="26">+IF(AND(D82=0,F82=0)," ",IF(D82=0,1,IF(F82=0,-1,(F82-D82)/D82)))</f>
        <v xml:space="preserve"> </v>
      </c>
      <c r="M82" s="10">
        <f t="shared" si="23"/>
        <v>-2.1739130434782608E-2</v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1</v>
      </c>
      <c r="D84" s="9">
        <v>0</v>
      </c>
      <c r="E84" s="9">
        <v>0</v>
      </c>
      <c r="F84" s="9">
        <v>0</v>
      </c>
      <c r="G84" s="10">
        <f t="shared" si="19"/>
        <v>2.1739130434782608E-2</v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 t="str">
        <f t="shared" si="26"/>
        <v xml:space="preserve"> </v>
      </c>
      <c r="M84" s="10">
        <f t="shared" si="23"/>
        <v>-2.1739130434782608E-2</v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2</v>
      </c>
      <c r="D86" s="9">
        <v>0</v>
      </c>
      <c r="E86" s="9">
        <v>0</v>
      </c>
      <c r="F86" s="9">
        <v>0</v>
      </c>
      <c r="G86" s="10">
        <f t="shared" si="19"/>
        <v>4.3478260869565216E-2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-4.3478260869565216E-2</v>
      </c>
      <c r="N86" s="14" t="str">
        <f t="shared" si="24"/>
        <v/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</v>
      </c>
      <c r="D97" s="9">
        <v>1</v>
      </c>
      <c r="E97" s="9">
        <v>0</v>
      </c>
      <c r="F97" s="9">
        <v>0</v>
      </c>
      <c r="G97" s="10">
        <f t="shared" si="19"/>
        <v>2.1739130434782608E-2</v>
      </c>
      <c r="H97" s="10">
        <f t="shared" si="20"/>
        <v>2.2727272727272728E-2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-2.1739130434782608E-2</v>
      </c>
      <c r="N97" s="14">
        <f t="shared" si="24"/>
        <v>-2.2727272727272728E-2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3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0.23076923076923078</v>
      </c>
      <c r="J101" s="10">
        <f t="shared" si="22"/>
        <v>0.2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0</v>
      </c>
      <c r="D103" s="9">
        <v>1</v>
      </c>
      <c r="E103" s="9">
        <v>0</v>
      </c>
      <c r="F103" s="9">
        <v>0</v>
      </c>
      <c r="G103" s="10" t="str">
        <f t="shared" si="19"/>
        <v/>
      </c>
      <c r="H103" s="10">
        <f t="shared" si="20"/>
        <v>2.2727272727272728E-2</v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>
        <f t="shared" si="26"/>
        <v>-1</v>
      </c>
      <c r="M103" s="10" t="str">
        <f t="shared" si="23"/>
        <v/>
      </c>
      <c r="N103" s="14">
        <f t="shared" si="24"/>
        <v>-2.2727272727272728E-2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0.1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14" t="str">
        <f t="shared" si="24"/>
        <v/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0</v>
      </c>
      <c r="D116" s="9">
        <v>1</v>
      </c>
      <c r="E116" s="9">
        <v>0</v>
      </c>
      <c r="F116" s="9">
        <v>0</v>
      </c>
      <c r="G116" s="10" t="str">
        <f t="shared" si="27"/>
        <v/>
      </c>
      <c r="H116" s="10">
        <f t="shared" si="28"/>
        <v>2.2727272727272728E-2</v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>
        <f t="shared" si="34"/>
        <v>-1</v>
      </c>
      <c r="M116" s="10" t="str">
        <f t="shared" si="31"/>
        <v/>
      </c>
      <c r="N116" s="14">
        <f t="shared" si="32"/>
        <v>-2.2727272727272728E-2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2.2727272727272728E-2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4">
        <f t="shared" si="32"/>
        <v>-2.2727272727272728E-2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3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6.8181818181818177E-2</v>
      </c>
      <c r="I123" s="10" t="str">
        <f t="shared" si="29"/>
        <v/>
      </c>
      <c r="J123" s="10">
        <f t="shared" si="30"/>
        <v>0.1</v>
      </c>
      <c r="K123" s="10" t="str">
        <f t="shared" si="33"/>
        <v xml:space="preserve"> </v>
      </c>
      <c r="L123" s="10">
        <f t="shared" si="34"/>
        <v>-0.66666666666666663</v>
      </c>
      <c r="M123" s="10" t="str">
        <f t="shared" si="31"/>
        <v/>
      </c>
      <c r="N123" s="14">
        <f t="shared" si="32"/>
        <v>-4.5454545454545449E-2</v>
      </c>
    </row>
    <row r="124" spans="1:14" ht="25.5" x14ac:dyDescent="0.2">
      <c r="A124" s="8"/>
      <c r="B124" s="43" t="s">
        <v>112</v>
      </c>
      <c r="C124" s="40">
        <v>1</v>
      </c>
      <c r="D124" s="9">
        <v>1</v>
      </c>
      <c r="E124" s="9">
        <v>0</v>
      </c>
      <c r="F124" s="9">
        <v>0</v>
      </c>
      <c r="G124" s="10">
        <f t="shared" si="27"/>
        <v>2.1739130434782608E-2</v>
      </c>
      <c r="H124" s="10">
        <f t="shared" si="28"/>
        <v>2.2727272727272728E-2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-2.1739130434782608E-2</v>
      </c>
      <c r="N124" s="14">
        <f t="shared" si="32"/>
        <v>-2.2727272727272728E-2</v>
      </c>
    </row>
    <row r="125" spans="1:14" ht="25.5" x14ac:dyDescent="0.2">
      <c r="A125" s="8"/>
      <c r="B125" s="43" t="s">
        <v>113</v>
      </c>
      <c r="C125" s="40">
        <v>0</v>
      </c>
      <c r="D125" s="9">
        <v>3</v>
      </c>
      <c r="E125" s="9">
        <v>1</v>
      </c>
      <c r="F125" s="9">
        <v>0</v>
      </c>
      <c r="G125" s="10" t="str">
        <f t="shared" si="27"/>
        <v/>
      </c>
      <c r="H125" s="10">
        <f t="shared" si="28"/>
        <v>6.8181818181818177E-2</v>
      </c>
      <c r="I125" s="10">
        <f t="shared" si="29"/>
        <v>7.6923076923076927E-2</v>
      </c>
      <c r="J125" s="10" t="str">
        <f t="shared" si="30"/>
        <v/>
      </c>
      <c r="K125" s="10">
        <f t="shared" si="33"/>
        <v>1</v>
      </c>
      <c r="L125" s="10">
        <f t="shared" si="34"/>
        <v>-1</v>
      </c>
      <c r="M125" s="10" t="str">
        <f t="shared" si="31"/>
        <v/>
      </c>
      <c r="N125" s="14">
        <f t="shared" si="32"/>
        <v>-6.8181818181818177E-2</v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2.2727272727272728E-2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4">
        <f t="shared" si="32"/>
        <v>-2.2727272727272728E-2</v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0</v>
      </c>
      <c r="F128" s="9">
        <v>2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0.2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1</v>
      </c>
      <c r="D129" s="9">
        <v>0</v>
      </c>
      <c r="E129" s="9">
        <v>0</v>
      </c>
      <c r="F129" s="9">
        <v>0</v>
      </c>
      <c r="G129" s="10">
        <f t="shared" si="27"/>
        <v>2.1739130434782608E-2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-2.1739130434782608E-2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1</v>
      </c>
      <c r="D137" s="9">
        <v>0</v>
      </c>
      <c r="E137" s="9">
        <v>0</v>
      </c>
      <c r="F137" s="9">
        <v>0</v>
      </c>
      <c r="G137" s="10">
        <f t="shared" si="27"/>
        <v>2.1739130434782608E-2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-2.1739130434782608E-2</v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1</v>
      </c>
      <c r="D139" s="9">
        <v>0</v>
      </c>
      <c r="E139" s="9">
        <v>3</v>
      </c>
      <c r="F139" s="9">
        <v>0</v>
      </c>
      <c r="G139" s="10">
        <f t="shared" si="27"/>
        <v>2.1739130434782608E-2</v>
      </c>
      <c r="H139" s="10" t="str">
        <f t="shared" si="28"/>
        <v/>
      </c>
      <c r="I139" s="10">
        <f t="shared" si="29"/>
        <v>0.23076923076923078</v>
      </c>
      <c r="J139" s="10" t="str">
        <f t="shared" si="30"/>
        <v/>
      </c>
      <c r="K139" s="10">
        <f t="shared" si="33"/>
        <v>2</v>
      </c>
      <c r="L139" s="10" t="str">
        <f t="shared" si="34"/>
        <v xml:space="preserve"> </v>
      </c>
      <c r="M139" s="10">
        <f t="shared" si="31"/>
        <v>4.3478260869565216E-2</v>
      </c>
      <c r="N139" s="14" t="str">
        <f t="shared" si="32"/>
        <v/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4" t="str">
        <f t="shared" si="32"/>
        <v/>
      </c>
    </row>
    <row r="142" spans="1:14" x14ac:dyDescent="0.2">
      <c r="A142" s="8"/>
      <c r="B142" s="43" t="s">
        <v>130</v>
      </c>
      <c r="C142" s="40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</v>
      </c>
      <c r="D144" s="9">
        <v>0</v>
      </c>
      <c r="E144" s="9">
        <v>0</v>
      </c>
      <c r="F144" s="9">
        <v>0</v>
      </c>
      <c r="G144" s="10">
        <f t="shared" si="27"/>
        <v>2.1739130434782608E-2</v>
      </c>
      <c r="H144" s="10" t="str">
        <f t="shared" si="28"/>
        <v/>
      </c>
      <c r="I144" s="10" t="str">
        <f t="shared" si="29"/>
        <v/>
      </c>
      <c r="J144" s="10" t="str">
        <f t="shared" si="30"/>
        <v/>
      </c>
      <c r="K144" s="10">
        <f t="shared" si="33"/>
        <v>-1</v>
      </c>
      <c r="L144" s="10" t="str">
        <f t="shared" si="34"/>
        <v xml:space="preserve"> </v>
      </c>
      <c r="M144" s="10">
        <f t="shared" si="31"/>
        <v>-2.1739130434782608E-2</v>
      </c>
      <c r="N144" s="14" t="str">
        <f t="shared" si="32"/>
        <v/>
      </c>
    </row>
    <row r="145" spans="1:14" ht="28.5" customHeight="1" x14ac:dyDescent="0.2">
      <c r="A145" s="8"/>
      <c r="B145" s="43" t="s">
        <v>133</v>
      </c>
      <c r="C145" s="40">
        <v>1</v>
      </c>
      <c r="D145" s="9">
        <v>1</v>
      </c>
      <c r="E145" s="9">
        <v>0</v>
      </c>
      <c r="F145" s="9">
        <v>1</v>
      </c>
      <c r="G145" s="10">
        <f t="shared" ref="G145:G180" si="35">+IF(C145=0,"",C145/C$81)</f>
        <v>2.1739130434782608E-2</v>
      </c>
      <c r="H145" s="10">
        <f t="shared" ref="H145:H180" si="36">+IF(D145=0,"",D145/D$81)</f>
        <v>2.2727272727272728E-2</v>
      </c>
      <c r="I145" s="10" t="str">
        <f t="shared" ref="I145:I180" si="37">+IF(E145=0,"",E145/E$81)</f>
        <v/>
      </c>
      <c r="J145" s="10">
        <f t="shared" ref="J145:J180" si="38">+IF(F145=0,"",F145/F$81)</f>
        <v>0.1</v>
      </c>
      <c r="K145" s="10">
        <f t="shared" si="33"/>
        <v>-1</v>
      </c>
      <c r="L145" s="10">
        <f t="shared" si="34"/>
        <v>0</v>
      </c>
      <c r="M145" s="10">
        <f t="shared" ref="M145:M180" si="39">+IF(OR(AND(G145=""),(K145="")),"",G145*K145)</f>
        <v>-2.1739130434782608E-2</v>
      </c>
      <c r="N145" s="14">
        <f t="shared" ref="N145:N180" si="40">+IF(OR(AND(H145=""),(L145="")),"",H145*L145)</f>
        <v>0</v>
      </c>
    </row>
    <row r="146" spans="1:14" x14ac:dyDescent="0.2">
      <c r="A146" s="8"/>
      <c r="B146" s="43" t="s">
        <v>134</v>
      </c>
      <c r="C146" s="40">
        <v>32</v>
      </c>
      <c r="D146" s="9">
        <v>27</v>
      </c>
      <c r="E146" s="9">
        <v>0</v>
      </c>
      <c r="F146" s="9">
        <v>0</v>
      </c>
      <c r="G146" s="10">
        <f t="shared" si="35"/>
        <v>0.69565217391304346</v>
      </c>
      <c r="H146" s="10">
        <f t="shared" si="36"/>
        <v>0.61363636363636365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-0.69565217391304346</v>
      </c>
      <c r="N146" s="14">
        <f t="shared" si="40"/>
        <v>-0.61363636363636365</v>
      </c>
    </row>
    <row r="147" spans="1:14" x14ac:dyDescent="0.2">
      <c r="A147" s="8"/>
      <c r="B147" s="43" t="s">
        <v>135</v>
      </c>
      <c r="C147" s="40">
        <v>0</v>
      </c>
      <c r="D147" s="9">
        <v>0</v>
      </c>
      <c r="E147" s="9">
        <v>1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7.6923076923076927E-2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1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>
        <f t="shared" si="38"/>
        <v>0.1</v>
      </c>
      <c r="K148" s="10" t="str">
        <f t="shared" si="41"/>
        <v xml:space="preserve"> </v>
      </c>
      <c r="L148" s="10">
        <f t="shared" si="42"/>
        <v>1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2</v>
      </c>
      <c r="D149" s="9">
        <v>0</v>
      </c>
      <c r="E149" s="9">
        <v>0</v>
      </c>
      <c r="F149" s="9">
        <v>0</v>
      </c>
      <c r="G149" s="10">
        <f t="shared" si="35"/>
        <v>4.3478260869565216E-2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-4.3478260869565216E-2</v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3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0.23076923076923078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0.1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2</v>
      </c>
      <c r="F170" s="9">
        <v>0</v>
      </c>
      <c r="G170" s="10" t="str">
        <f t="shared" si="35"/>
        <v/>
      </c>
      <c r="H170" s="10" t="str">
        <f t="shared" si="36"/>
        <v/>
      </c>
      <c r="I170" s="10">
        <f t="shared" si="37"/>
        <v>0.15384615384615385</v>
      </c>
      <c r="J170" s="10" t="str">
        <f t="shared" si="38"/>
        <v/>
      </c>
      <c r="K170" s="10">
        <f t="shared" si="41"/>
        <v>1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1</v>
      </c>
      <c r="D172" s="9">
        <v>4</v>
      </c>
      <c r="E172" s="9">
        <v>0</v>
      </c>
      <c r="F172" s="9">
        <v>0</v>
      </c>
      <c r="G172" s="10">
        <f t="shared" si="35"/>
        <v>2.1739130434782608E-2</v>
      </c>
      <c r="H172" s="10">
        <f t="shared" si="36"/>
        <v>9.0909090909090912E-2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-2.1739130434782608E-2</v>
      </c>
      <c r="N172" s="14">
        <f t="shared" si="40"/>
        <v>-9.0909090909090912E-2</v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0.1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115</v>
      </c>
      <c r="D188" s="31">
        <f>SUM(D189:D363)</f>
        <v>108</v>
      </c>
      <c r="E188" s="31">
        <f>SUM(E189:E363)</f>
        <v>29</v>
      </c>
      <c r="F188" s="31">
        <f>SUM(F189:F363)</f>
        <v>45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-0.74782608695652175</v>
      </c>
      <c r="L188" s="32">
        <f>+IF(AND(D188=0,F188=0),"",IF(D188=0,1,IF(F188=0,-1,(F188-D188)/D188)))</f>
        <v>-0.58333333333333337</v>
      </c>
      <c r="M188" s="32">
        <f t="shared" ref="M188:M219" si="47">+IF(OR(AND(G188=""),(K188="")),"",G188*K188)</f>
        <v>-0.74782608695652175</v>
      </c>
      <c r="N188" s="33">
        <f t="shared" ref="N188:N219" si="48">+IF(OR(AND(H188=""),(L188="")),"",H188*L188)</f>
        <v>-0.58333333333333337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0</v>
      </c>
      <c r="E189" s="9">
        <v>0</v>
      </c>
      <c r="F189" s="9">
        <v>0</v>
      </c>
      <c r="G189" s="10" t="str">
        <f t="shared" si="43"/>
        <v/>
      </c>
      <c r="H189" s="10" t="str">
        <f t="shared" si="44"/>
        <v/>
      </c>
      <c r="I189" s="10" t="str">
        <f t="shared" si="45"/>
        <v/>
      </c>
      <c r="J189" s="10" t="str">
        <f t="shared" si="46"/>
        <v/>
      </c>
      <c r="K189" s="10" t="str">
        <f t="shared" ref="K189:K220" si="49">+IF(AND(C189=0,E189=0)," ",IF(C189=0,1,IF(E189=0,-1,(E189-C189)/C189)))</f>
        <v xml:space="preserve"> </v>
      </c>
      <c r="L189" s="10" t="str">
        <f t="shared" ref="L189:L220" si="50">+IF(AND(D189=0,F189=0)," ",IF(D189=0,1,IF(F189=0,-1,(F189-D189)/D189)))</f>
        <v xml:space="preserve"> </v>
      </c>
      <c r="M189" s="10" t="str">
        <f t="shared" si="47"/>
        <v/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2.2222222222222223E-2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7</v>
      </c>
      <c r="D195" s="9">
        <v>6</v>
      </c>
      <c r="E195" s="9">
        <v>3</v>
      </c>
      <c r="F195" s="9">
        <v>0</v>
      </c>
      <c r="G195" s="10">
        <f t="shared" si="43"/>
        <v>6.0869565217391307E-2</v>
      </c>
      <c r="H195" s="10">
        <f t="shared" si="44"/>
        <v>5.5555555555555552E-2</v>
      </c>
      <c r="I195" s="10">
        <f t="shared" si="45"/>
        <v>0.10344827586206896</v>
      </c>
      <c r="J195" s="10" t="str">
        <f t="shared" si="46"/>
        <v/>
      </c>
      <c r="K195" s="10">
        <f t="shared" si="49"/>
        <v>-0.5714285714285714</v>
      </c>
      <c r="L195" s="10">
        <f t="shared" si="50"/>
        <v>-1</v>
      </c>
      <c r="M195" s="10">
        <f t="shared" si="47"/>
        <v>-3.4782608695652174E-2</v>
      </c>
      <c r="N195" s="14">
        <f t="shared" si="48"/>
        <v>-5.5555555555555552E-2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3.4482758620689655E-2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3</v>
      </c>
      <c r="D202" s="9">
        <v>4</v>
      </c>
      <c r="E202" s="9">
        <v>1</v>
      </c>
      <c r="F202" s="9">
        <v>1</v>
      </c>
      <c r="G202" s="10">
        <f t="shared" si="43"/>
        <v>2.6086956521739129E-2</v>
      </c>
      <c r="H202" s="10">
        <f t="shared" si="44"/>
        <v>3.7037037037037035E-2</v>
      </c>
      <c r="I202" s="10">
        <f t="shared" si="45"/>
        <v>3.4482758620689655E-2</v>
      </c>
      <c r="J202" s="10">
        <f t="shared" si="46"/>
        <v>2.2222222222222223E-2</v>
      </c>
      <c r="K202" s="10">
        <f t="shared" si="49"/>
        <v>-0.66666666666666663</v>
      </c>
      <c r="L202" s="10">
        <f t="shared" si="50"/>
        <v>-0.75</v>
      </c>
      <c r="M202" s="10">
        <f t="shared" si="47"/>
        <v>-1.7391304347826084E-2</v>
      </c>
      <c r="N202" s="14">
        <f t="shared" si="48"/>
        <v>-2.7777777777777776E-2</v>
      </c>
    </row>
    <row r="203" spans="1:14" x14ac:dyDescent="0.2">
      <c r="A203" s="8"/>
      <c r="B203" s="43" t="s">
        <v>183</v>
      </c>
      <c r="C203" s="40">
        <v>2</v>
      </c>
      <c r="D203" s="9">
        <v>0</v>
      </c>
      <c r="E203" s="9">
        <v>0</v>
      </c>
      <c r="F203" s="9">
        <v>1</v>
      </c>
      <c r="G203" s="10">
        <f t="shared" si="43"/>
        <v>1.7391304347826087E-2</v>
      </c>
      <c r="H203" s="10" t="str">
        <f t="shared" si="44"/>
        <v/>
      </c>
      <c r="I203" s="10" t="str">
        <f t="shared" si="45"/>
        <v/>
      </c>
      <c r="J203" s="10">
        <f t="shared" si="46"/>
        <v>2.2222222222222223E-2</v>
      </c>
      <c r="K203" s="10">
        <f t="shared" si="49"/>
        <v>-1</v>
      </c>
      <c r="L203" s="10">
        <f t="shared" si="50"/>
        <v>1</v>
      </c>
      <c r="M203" s="10">
        <f t="shared" si="47"/>
        <v>-1.7391304347826087E-2</v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1</v>
      </c>
      <c r="D204" s="9">
        <v>0</v>
      </c>
      <c r="E204" s="9">
        <v>0</v>
      </c>
      <c r="F204" s="9">
        <v>0</v>
      </c>
      <c r="G204" s="10">
        <f t="shared" si="43"/>
        <v>8.6956521739130436E-3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-8.6956521739130436E-3</v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13</v>
      </c>
      <c r="D213" s="9">
        <v>5</v>
      </c>
      <c r="E213" s="9">
        <v>0</v>
      </c>
      <c r="F213" s="9">
        <v>0</v>
      </c>
      <c r="G213" s="10">
        <f t="shared" si="43"/>
        <v>0.11304347826086956</v>
      </c>
      <c r="H213" s="10">
        <f t="shared" si="44"/>
        <v>4.6296296296296294E-2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-0.11304347826086956</v>
      </c>
      <c r="N213" s="14">
        <f t="shared" si="48"/>
        <v>-4.6296296296296294E-2</v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43</v>
      </c>
      <c r="D215" s="9">
        <v>35</v>
      </c>
      <c r="E215" s="9">
        <v>2</v>
      </c>
      <c r="F215" s="9">
        <v>1</v>
      </c>
      <c r="G215" s="10">
        <f t="shared" si="43"/>
        <v>0.37391304347826088</v>
      </c>
      <c r="H215" s="10">
        <f t="shared" si="44"/>
        <v>0.32407407407407407</v>
      </c>
      <c r="I215" s="10">
        <f t="shared" si="45"/>
        <v>6.8965517241379309E-2</v>
      </c>
      <c r="J215" s="10">
        <f t="shared" si="46"/>
        <v>2.2222222222222223E-2</v>
      </c>
      <c r="K215" s="10">
        <f t="shared" si="49"/>
        <v>-0.95348837209302328</v>
      </c>
      <c r="L215" s="10">
        <f t="shared" si="50"/>
        <v>-0.97142857142857142</v>
      </c>
      <c r="M215" s="10">
        <f t="shared" si="47"/>
        <v>-0.35652173913043478</v>
      </c>
      <c r="N215" s="14">
        <f t="shared" si="48"/>
        <v>-0.31481481481481483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0</v>
      </c>
      <c r="E216" s="9">
        <v>3</v>
      </c>
      <c r="F216" s="9">
        <v>4</v>
      </c>
      <c r="G216" s="10" t="str">
        <f t="shared" si="43"/>
        <v/>
      </c>
      <c r="H216" s="10" t="str">
        <f t="shared" si="44"/>
        <v/>
      </c>
      <c r="I216" s="10">
        <f t="shared" si="45"/>
        <v>0.10344827586206896</v>
      </c>
      <c r="J216" s="10">
        <f t="shared" si="46"/>
        <v>8.8888888888888892E-2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</v>
      </c>
      <c r="D218" s="9">
        <v>0</v>
      </c>
      <c r="E218" s="9">
        <v>0</v>
      </c>
      <c r="F218" s="9">
        <v>3</v>
      </c>
      <c r="G218" s="10">
        <f t="shared" si="43"/>
        <v>8.6956521739130436E-3</v>
      </c>
      <c r="H218" s="10" t="str">
        <f t="shared" si="44"/>
        <v/>
      </c>
      <c r="I218" s="10" t="str">
        <f t="shared" si="45"/>
        <v/>
      </c>
      <c r="J218" s="10">
        <f t="shared" si="46"/>
        <v>6.6666666666666666E-2</v>
      </c>
      <c r="K218" s="10">
        <f t="shared" si="49"/>
        <v>-1</v>
      </c>
      <c r="L218" s="10">
        <f t="shared" si="50"/>
        <v>1</v>
      </c>
      <c r="M218" s="10">
        <f t="shared" si="47"/>
        <v>-8.6956521739130436E-3</v>
      </c>
      <c r="N218" s="14" t="str">
        <f t="shared" si="48"/>
        <v/>
      </c>
    </row>
    <row r="219" spans="1:14" x14ac:dyDescent="0.2">
      <c r="A219" s="8"/>
      <c r="B219" s="43" t="s">
        <v>199</v>
      </c>
      <c r="C219" s="40">
        <v>0</v>
      </c>
      <c r="D219" s="9">
        <v>1</v>
      </c>
      <c r="E219" s="9">
        <v>1</v>
      </c>
      <c r="F219" s="9">
        <v>1</v>
      </c>
      <c r="G219" s="10" t="str">
        <f t="shared" si="43"/>
        <v/>
      </c>
      <c r="H219" s="10">
        <f t="shared" si="44"/>
        <v>9.2592592592592587E-3</v>
      </c>
      <c r="I219" s="10">
        <f t="shared" si="45"/>
        <v>3.4482758620689655E-2</v>
      </c>
      <c r="J219" s="10">
        <f t="shared" si="46"/>
        <v>2.2222222222222223E-2</v>
      </c>
      <c r="K219" s="10">
        <f t="shared" si="49"/>
        <v>1</v>
      </c>
      <c r="L219" s="10">
        <f t="shared" si="50"/>
        <v>0</v>
      </c>
      <c r="M219" s="10" t="str">
        <f t="shared" si="47"/>
        <v/>
      </c>
      <c r="N219" s="14">
        <f t="shared" si="48"/>
        <v>0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3.4482758620689655E-2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8</v>
      </c>
      <c r="E221" s="9">
        <v>0</v>
      </c>
      <c r="F221" s="9">
        <v>1</v>
      </c>
      <c r="G221" s="10" t="str">
        <f t="shared" si="51"/>
        <v/>
      </c>
      <c r="H221" s="10">
        <f t="shared" si="52"/>
        <v>7.407407407407407E-2</v>
      </c>
      <c r="I221" s="10" t="str">
        <f t="shared" si="53"/>
        <v/>
      </c>
      <c r="J221" s="10">
        <f t="shared" si="54"/>
        <v>2.2222222222222223E-2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-0.875</v>
      </c>
      <c r="M221" s="10" t="str">
        <f t="shared" si="55"/>
        <v/>
      </c>
      <c r="N221" s="14">
        <f t="shared" si="56"/>
        <v>-6.4814814814814811E-2</v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0</v>
      </c>
      <c r="D230" s="9">
        <v>0</v>
      </c>
      <c r="E230" s="9">
        <v>2</v>
      </c>
      <c r="F230" s="9">
        <v>0</v>
      </c>
      <c r="G230" s="10" t="str">
        <f t="shared" si="51"/>
        <v/>
      </c>
      <c r="H230" s="10" t="str">
        <f t="shared" si="52"/>
        <v/>
      </c>
      <c r="I230" s="10">
        <f t="shared" si="53"/>
        <v>6.8965517241379309E-2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 t="str">
        <f t="shared" si="55"/>
        <v/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6</v>
      </c>
      <c r="D242" s="9">
        <v>7</v>
      </c>
      <c r="E242" s="9">
        <v>6</v>
      </c>
      <c r="F242" s="9">
        <v>11</v>
      </c>
      <c r="G242" s="10">
        <f t="shared" si="51"/>
        <v>5.2173913043478258E-2</v>
      </c>
      <c r="H242" s="10">
        <f t="shared" si="52"/>
        <v>6.4814814814814811E-2</v>
      </c>
      <c r="I242" s="10">
        <f t="shared" si="53"/>
        <v>0.20689655172413793</v>
      </c>
      <c r="J242" s="10">
        <f t="shared" si="54"/>
        <v>0.24444444444444444</v>
      </c>
      <c r="K242" s="10">
        <f t="shared" si="57"/>
        <v>0</v>
      </c>
      <c r="L242" s="10">
        <f t="shared" si="58"/>
        <v>0.5714285714285714</v>
      </c>
      <c r="M242" s="10">
        <f t="shared" si="55"/>
        <v>0</v>
      </c>
      <c r="N242" s="14">
        <f t="shared" si="56"/>
        <v>3.7037037037037035E-2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13</v>
      </c>
      <c r="D255" s="9">
        <v>14</v>
      </c>
      <c r="E255" s="9">
        <v>4</v>
      </c>
      <c r="F255" s="9">
        <v>2</v>
      </c>
      <c r="G255" s="10">
        <f t="shared" si="59"/>
        <v>0.11304347826086956</v>
      </c>
      <c r="H255" s="10">
        <f t="shared" si="60"/>
        <v>0.12962962962962962</v>
      </c>
      <c r="I255" s="10">
        <f t="shared" si="61"/>
        <v>0.13793103448275862</v>
      </c>
      <c r="J255" s="10">
        <f t="shared" si="62"/>
        <v>4.4444444444444446E-2</v>
      </c>
      <c r="K255" s="10">
        <f t="shared" si="65"/>
        <v>-0.69230769230769229</v>
      </c>
      <c r="L255" s="10">
        <f t="shared" si="66"/>
        <v>-0.8571428571428571</v>
      </c>
      <c r="M255" s="10">
        <f t="shared" si="63"/>
        <v>-7.8260869565217384E-2</v>
      </c>
      <c r="N255" s="14">
        <f t="shared" si="64"/>
        <v>-0.1111111111111111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1</v>
      </c>
      <c r="D258" s="9">
        <v>0</v>
      </c>
      <c r="E258" s="9">
        <v>0</v>
      </c>
      <c r="F258" s="9">
        <v>0</v>
      </c>
      <c r="G258" s="10">
        <f t="shared" si="59"/>
        <v>8.6956521739130436E-3</v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 t="str">
        <f t="shared" si="66"/>
        <v xml:space="preserve"> </v>
      </c>
      <c r="M258" s="10">
        <f t="shared" si="63"/>
        <v>-8.6956521739130436E-3</v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2</v>
      </c>
      <c r="F270" s="9">
        <v>6</v>
      </c>
      <c r="G270" s="10" t="str">
        <f t="shared" si="59"/>
        <v/>
      </c>
      <c r="H270" s="10" t="str">
        <f t="shared" si="60"/>
        <v/>
      </c>
      <c r="I270" s="10">
        <f t="shared" si="61"/>
        <v>6.8965517241379309E-2</v>
      </c>
      <c r="J270" s="10">
        <f t="shared" si="62"/>
        <v>0.13333333333333333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2.2222222222222223E-2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2.2222222222222223E-2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1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9.2592592592592587E-3</v>
      </c>
      <c r="I299" s="10" t="str">
        <f t="shared" si="69"/>
        <v/>
      </c>
      <c r="J299" s="10">
        <f t="shared" si="70"/>
        <v>2.2222222222222223E-2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4">
        <f t="shared" si="72"/>
        <v>0</v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1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2.2222222222222223E-2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1</v>
      </c>
      <c r="E306" s="9">
        <v>0</v>
      </c>
      <c r="F306" s="9">
        <v>1</v>
      </c>
      <c r="G306" s="10" t="str">
        <f t="shared" si="67"/>
        <v/>
      </c>
      <c r="H306" s="10">
        <f t="shared" si="68"/>
        <v>9.2592592592592587E-3</v>
      </c>
      <c r="I306" s="10" t="str">
        <f t="shared" si="69"/>
        <v/>
      </c>
      <c r="J306" s="10">
        <f t="shared" si="70"/>
        <v>2.2222222222222223E-2</v>
      </c>
      <c r="K306" s="10" t="str">
        <f t="shared" si="73"/>
        <v xml:space="preserve"> </v>
      </c>
      <c r="L306" s="10">
        <f t="shared" si="74"/>
        <v>0</v>
      </c>
      <c r="M306" s="10" t="str">
        <f t="shared" si="71"/>
        <v/>
      </c>
      <c r="N306" s="14">
        <f t="shared" si="72"/>
        <v>0</v>
      </c>
    </row>
    <row r="307" spans="1:14" x14ac:dyDescent="0.2">
      <c r="A307" s="8"/>
      <c r="B307" s="43" t="s">
        <v>287</v>
      </c>
      <c r="C307" s="40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2.2222222222222223E-2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3.4482758620689655E-2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1</v>
      </c>
      <c r="D311" s="9">
        <v>1</v>
      </c>
      <c r="E311" s="9">
        <v>0</v>
      </c>
      <c r="F311" s="9">
        <v>3</v>
      </c>
      <c r="G311" s="10">
        <f t="shared" si="67"/>
        <v>8.6956521739130436E-3</v>
      </c>
      <c r="H311" s="10">
        <f t="shared" si="68"/>
        <v>9.2592592592592587E-3</v>
      </c>
      <c r="I311" s="10" t="str">
        <f t="shared" si="69"/>
        <v/>
      </c>
      <c r="J311" s="10">
        <f t="shared" si="70"/>
        <v>6.6666666666666666E-2</v>
      </c>
      <c r="K311" s="10">
        <f t="shared" si="73"/>
        <v>-1</v>
      </c>
      <c r="L311" s="10">
        <f t="shared" si="74"/>
        <v>2</v>
      </c>
      <c r="M311" s="10">
        <f t="shared" si="71"/>
        <v>-8.6956521739130436E-3</v>
      </c>
      <c r="N311" s="14">
        <f t="shared" si="72"/>
        <v>1.8518518518518517E-2</v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1</v>
      </c>
      <c r="F312" s="9">
        <v>0</v>
      </c>
      <c r="G312" s="10" t="str">
        <f t="shared" si="67"/>
        <v/>
      </c>
      <c r="H312" s="10" t="str">
        <f t="shared" si="68"/>
        <v/>
      </c>
      <c r="I312" s="10">
        <f t="shared" si="69"/>
        <v>3.4482758620689655E-2</v>
      </c>
      <c r="J312" s="10" t="str">
        <f t="shared" si="70"/>
        <v/>
      </c>
      <c r="K312" s="10">
        <f t="shared" si="73"/>
        <v>1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2</v>
      </c>
      <c r="E318" s="9">
        <v>0</v>
      </c>
      <c r="F318" s="9">
        <v>2</v>
      </c>
      <c r="G318" s="10">
        <f t="shared" si="75"/>
        <v>8.6956521739130436E-3</v>
      </c>
      <c r="H318" s="10">
        <f t="shared" si="76"/>
        <v>1.8518518518518517E-2</v>
      </c>
      <c r="I318" s="10" t="str">
        <f t="shared" si="77"/>
        <v/>
      </c>
      <c r="J318" s="10">
        <f t="shared" si="78"/>
        <v>4.4444444444444446E-2</v>
      </c>
      <c r="K318" s="10">
        <f t="shared" si="81"/>
        <v>-1</v>
      </c>
      <c r="L318" s="10">
        <f t="shared" si="82"/>
        <v>0</v>
      </c>
      <c r="M318" s="10">
        <f t="shared" si="79"/>
        <v>-8.6956521739130436E-3</v>
      </c>
      <c r="N318" s="14">
        <f t="shared" si="80"/>
        <v>0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2.2222222222222223E-2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23</v>
      </c>
      <c r="D327" s="9">
        <v>23</v>
      </c>
      <c r="E327" s="9">
        <v>1</v>
      </c>
      <c r="F327" s="9">
        <v>0</v>
      </c>
      <c r="G327" s="10">
        <f t="shared" si="75"/>
        <v>0.2</v>
      </c>
      <c r="H327" s="10">
        <f t="shared" si="76"/>
        <v>0.21296296296296297</v>
      </c>
      <c r="I327" s="10">
        <f t="shared" si="77"/>
        <v>3.4482758620689655E-2</v>
      </c>
      <c r="J327" s="10" t="str">
        <f t="shared" si="78"/>
        <v/>
      </c>
      <c r="K327" s="10">
        <f t="shared" si="81"/>
        <v>-0.95652173913043481</v>
      </c>
      <c r="L327" s="10">
        <f t="shared" si="82"/>
        <v>-1</v>
      </c>
      <c r="M327" s="10">
        <f t="shared" si="79"/>
        <v>-0.19130434782608696</v>
      </c>
      <c r="N327" s="14">
        <f t="shared" si="80"/>
        <v>-0.21296296296296297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4" t="str">
        <f t="shared" si="80"/>
        <v/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2.2222222222222223E-2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162</v>
      </c>
      <c r="D371" s="31">
        <f>SUM(D372:D604)</f>
        <v>139</v>
      </c>
      <c r="E371" s="31">
        <f>SUM(E372:E604)</f>
        <v>88</v>
      </c>
      <c r="F371" s="31">
        <f>SUM(F372:F604)</f>
        <v>78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-0.4567901234567901</v>
      </c>
      <c r="L371" s="32">
        <f>+IF(AND(D371=0,F371=0),"",IF(D371=0,1,IF(F371=0,-1,(F371-D371)/D371)))</f>
        <v>-0.43884892086330934</v>
      </c>
      <c r="M371" s="32">
        <f t="shared" ref="M371:M434" si="95">+IF(OR(AND(G371=""),(K371="")),"",G371*K371)</f>
        <v>-0.4567901234567901</v>
      </c>
      <c r="N371" s="33">
        <f t="shared" ref="N371:N434" si="96">+IF(OR(AND(H371=""),(L371="")),"",H371*L371)</f>
        <v>-0.43884892086330934</v>
      </c>
    </row>
    <row r="372" spans="1:14" x14ac:dyDescent="0.2">
      <c r="A372" s="8"/>
      <c r="B372" s="42" t="s">
        <v>344</v>
      </c>
      <c r="C372" s="40">
        <v>3</v>
      </c>
      <c r="D372" s="9">
        <v>3</v>
      </c>
      <c r="E372" s="9">
        <v>3</v>
      </c>
      <c r="F372" s="9">
        <v>0</v>
      </c>
      <c r="G372" s="10">
        <f t="shared" si="91"/>
        <v>1.8518518518518517E-2</v>
      </c>
      <c r="H372" s="10">
        <f t="shared" si="92"/>
        <v>2.1582733812949641E-2</v>
      </c>
      <c r="I372" s="10">
        <f t="shared" si="93"/>
        <v>3.4090909090909088E-2</v>
      </c>
      <c r="J372" s="10" t="str">
        <f t="shared" si="94"/>
        <v/>
      </c>
      <c r="K372" s="10">
        <f t="shared" ref="K372:K435" si="97">+IF(AND(C372=0,E372=0)," ",IF(C372=0,1,IF(E372=0,-1,(E372-C372)/C372)))</f>
        <v>0</v>
      </c>
      <c r="L372" s="10">
        <f t="shared" ref="L372:L435" si="98">+IF(AND(D372=0,F372=0)," ",IF(D372=0,1,IF(F372=0,-1,(F372-D372)/D372)))</f>
        <v>-1</v>
      </c>
      <c r="M372" s="10">
        <f t="shared" si="95"/>
        <v>0</v>
      </c>
      <c r="N372" s="14">
        <f t="shared" si="96"/>
        <v>-2.1582733812949641E-2</v>
      </c>
    </row>
    <row r="373" spans="1:14" x14ac:dyDescent="0.2">
      <c r="A373" s="8"/>
      <c r="B373" s="43" t="s">
        <v>345</v>
      </c>
      <c r="C373" s="40">
        <v>1</v>
      </c>
      <c r="D373" s="9">
        <v>0</v>
      </c>
      <c r="E373" s="9">
        <v>0</v>
      </c>
      <c r="F373" s="9">
        <v>0</v>
      </c>
      <c r="G373" s="10">
        <f t="shared" si="91"/>
        <v>6.1728395061728392E-3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-6.1728395061728392E-3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1</v>
      </c>
      <c r="D374" s="9">
        <v>0</v>
      </c>
      <c r="E374" s="9">
        <v>0</v>
      </c>
      <c r="F374" s="9">
        <v>0</v>
      </c>
      <c r="G374" s="10">
        <f t="shared" si="91"/>
        <v>6.1728395061728392E-3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-6.1728395061728392E-3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28</v>
      </c>
      <c r="D377" s="9">
        <v>23</v>
      </c>
      <c r="E377" s="9">
        <v>18</v>
      </c>
      <c r="F377" s="9">
        <v>9</v>
      </c>
      <c r="G377" s="10">
        <f t="shared" si="91"/>
        <v>0.1728395061728395</v>
      </c>
      <c r="H377" s="10">
        <f t="shared" si="92"/>
        <v>0.16546762589928057</v>
      </c>
      <c r="I377" s="10">
        <f t="shared" si="93"/>
        <v>0.20454545454545456</v>
      </c>
      <c r="J377" s="10">
        <f t="shared" si="94"/>
        <v>0.11538461538461539</v>
      </c>
      <c r="K377" s="10">
        <f t="shared" si="97"/>
        <v>-0.35714285714285715</v>
      </c>
      <c r="L377" s="10">
        <f t="shared" si="98"/>
        <v>-0.60869565217391308</v>
      </c>
      <c r="M377" s="10">
        <f t="shared" si="95"/>
        <v>-6.1728395061728392E-2</v>
      </c>
      <c r="N377" s="14">
        <f t="shared" si="96"/>
        <v>-0.10071942446043167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1.1363636363636364E-2</v>
      </c>
      <c r="J381" s="10">
        <f t="shared" si="94"/>
        <v>1.282051282051282E-2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53</v>
      </c>
      <c r="D383" s="9">
        <v>55</v>
      </c>
      <c r="E383" s="9">
        <v>5</v>
      </c>
      <c r="F383" s="9">
        <v>0</v>
      </c>
      <c r="G383" s="10">
        <f t="shared" si="91"/>
        <v>0.3271604938271605</v>
      </c>
      <c r="H383" s="10">
        <f t="shared" si="92"/>
        <v>0.39568345323741005</v>
      </c>
      <c r="I383" s="10">
        <f t="shared" si="93"/>
        <v>5.6818181818181816E-2</v>
      </c>
      <c r="J383" s="10" t="str">
        <f t="shared" si="94"/>
        <v/>
      </c>
      <c r="K383" s="10">
        <f t="shared" si="97"/>
        <v>-0.90566037735849059</v>
      </c>
      <c r="L383" s="10">
        <f t="shared" si="98"/>
        <v>-1</v>
      </c>
      <c r="M383" s="10">
        <f t="shared" si="95"/>
        <v>-0.29629629629629634</v>
      </c>
      <c r="N383" s="14">
        <f t="shared" si="96"/>
        <v>-0.39568345323741005</v>
      </c>
    </row>
    <row r="384" spans="1:14" x14ac:dyDescent="0.2">
      <c r="A384" s="8"/>
      <c r="B384" s="43" t="s">
        <v>356</v>
      </c>
      <c r="C384" s="40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4" t="str">
        <f t="shared" si="96"/>
        <v/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1.1363636363636364E-2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1</v>
      </c>
      <c r="D387" s="9">
        <v>0</v>
      </c>
      <c r="E387" s="9">
        <v>1</v>
      </c>
      <c r="F387" s="9">
        <v>1</v>
      </c>
      <c r="G387" s="10">
        <f t="shared" si="91"/>
        <v>6.1728395061728392E-3</v>
      </c>
      <c r="H387" s="10" t="str">
        <f t="shared" si="92"/>
        <v/>
      </c>
      <c r="I387" s="10">
        <f t="shared" si="93"/>
        <v>1.1363636363636364E-2</v>
      </c>
      <c r="J387" s="10">
        <f t="shared" si="94"/>
        <v>1.282051282051282E-2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1.282051282051282E-2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16</v>
      </c>
      <c r="D391" s="9">
        <v>15</v>
      </c>
      <c r="E391" s="9">
        <v>16</v>
      </c>
      <c r="F391" s="9">
        <v>23</v>
      </c>
      <c r="G391" s="10">
        <f t="shared" si="91"/>
        <v>9.8765432098765427E-2</v>
      </c>
      <c r="H391" s="10">
        <f t="shared" si="92"/>
        <v>0.1079136690647482</v>
      </c>
      <c r="I391" s="10">
        <f t="shared" si="93"/>
        <v>0.18181818181818182</v>
      </c>
      <c r="J391" s="10">
        <f t="shared" si="94"/>
        <v>0.29487179487179488</v>
      </c>
      <c r="K391" s="10">
        <f t="shared" si="97"/>
        <v>0</v>
      </c>
      <c r="L391" s="10">
        <f t="shared" si="98"/>
        <v>0.53333333333333333</v>
      </c>
      <c r="M391" s="10">
        <f t="shared" si="95"/>
        <v>0</v>
      </c>
      <c r="N391" s="14">
        <f t="shared" si="96"/>
        <v>5.755395683453237E-2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1.282051282051282E-2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1</v>
      </c>
      <c r="D395" s="9">
        <v>1</v>
      </c>
      <c r="E395" s="9">
        <v>0</v>
      </c>
      <c r="F395" s="9">
        <v>2</v>
      </c>
      <c r="G395" s="10">
        <f t="shared" si="91"/>
        <v>6.1728395061728392E-3</v>
      </c>
      <c r="H395" s="10">
        <f t="shared" si="92"/>
        <v>7.1942446043165471E-3</v>
      </c>
      <c r="I395" s="10" t="str">
        <f t="shared" si="93"/>
        <v/>
      </c>
      <c r="J395" s="10">
        <f t="shared" si="94"/>
        <v>2.564102564102564E-2</v>
      </c>
      <c r="K395" s="10">
        <f t="shared" si="97"/>
        <v>-1</v>
      </c>
      <c r="L395" s="10">
        <f t="shared" si="98"/>
        <v>1</v>
      </c>
      <c r="M395" s="10">
        <f t="shared" si="95"/>
        <v>-6.1728395061728392E-3</v>
      </c>
      <c r="N395" s="14">
        <f t="shared" si="96"/>
        <v>7.1942446043165471E-3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1</v>
      </c>
      <c r="D399" s="9">
        <v>0</v>
      </c>
      <c r="E399" s="9">
        <v>0</v>
      </c>
      <c r="F399" s="9">
        <v>0</v>
      </c>
      <c r="G399" s="10">
        <f t="shared" si="91"/>
        <v>6.1728395061728392E-3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-6.1728395061728392E-3</v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1.282051282051282E-2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3</v>
      </c>
      <c r="D401" s="9">
        <v>0</v>
      </c>
      <c r="E401" s="9">
        <v>0</v>
      </c>
      <c r="F401" s="9">
        <v>0</v>
      </c>
      <c r="G401" s="10">
        <f t="shared" si="91"/>
        <v>1.8518518518518517E-2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-1.8518518518518517E-2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</v>
      </c>
      <c r="D405" s="9">
        <v>4</v>
      </c>
      <c r="E405" s="9">
        <v>0</v>
      </c>
      <c r="F405" s="9">
        <v>2</v>
      </c>
      <c r="G405" s="10">
        <f t="shared" si="91"/>
        <v>6.1728395061728392E-3</v>
      </c>
      <c r="H405" s="10">
        <f t="shared" si="92"/>
        <v>2.8776978417266189E-2</v>
      </c>
      <c r="I405" s="10" t="str">
        <f t="shared" si="93"/>
        <v/>
      </c>
      <c r="J405" s="10">
        <f t="shared" si="94"/>
        <v>2.564102564102564E-2</v>
      </c>
      <c r="K405" s="10">
        <f t="shared" si="97"/>
        <v>-1</v>
      </c>
      <c r="L405" s="10">
        <f t="shared" si="98"/>
        <v>-0.5</v>
      </c>
      <c r="M405" s="10">
        <f t="shared" si="95"/>
        <v>-6.1728395061728392E-3</v>
      </c>
      <c r="N405" s="14">
        <f t="shared" si="96"/>
        <v>-1.4388489208633094E-2</v>
      </c>
    </row>
    <row r="406" spans="1:14" x14ac:dyDescent="0.2">
      <c r="A406" s="8"/>
      <c r="B406" s="43" t="s">
        <v>378</v>
      </c>
      <c r="C406" s="40">
        <v>2</v>
      </c>
      <c r="D406" s="9">
        <v>1</v>
      </c>
      <c r="E406" s="9">
        <v>1</v>
      </c>
      <c r="F406" s="9">
        <v>1</v>
      </c>
      <c r="G406" s="10">
        <f t="shared" si="91"/>
        <v>1.2345679012345678E-2</v>
      </c>
      <c r="H406" s="10">
        <f t="shared" si="92"/>
        <v>7.1942446043165471E-3</v>
      </c>
      <c r="I406" s="10">
        <f t="shared" si="93"/>
        <v>1.1363636363636364E-2</v>
      </c>
      <c r="J406" s="10">
        <f t="shared" si="94"/>
        <v>1.282051282051282E-2</v>
      </c>
      <c r="K406" s="10">
        <f t="shared" si="97"/>
        <v>-0.5</v>
      </c>
      <c r="L406" s="10">
        <f t="shared" si="98"/>
        <v>0</v>
      </c>
      <c r="M406" s="10">
        <f t="shared" si="95"/>
        <v>-6.1728395061728392E-3</v>
      </c>
      <c r="N406" s="14">
        <f t="shared" si="96"/>
        <v>0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1</v>
      </c>
      <c r="F407" s="9">
        <v>0</v>
      </c>
      <c r="G407" s="10">
        <f t="shared" si="91"/>
        <v>1.2345679012345678E-2</v>
      </c>
      <c r="H407" s="10" t="str">
        <f t="shared" si="92"/>
        <v/>
      </c>
      <c r="I407" s="10">
        <f t="shared" si="93"/>
        <v>1.1363636363636364E-2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-6.1728395061728392E-3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1.282051282051282E-2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0</v>
      </c>
      <c r="F410" s="9">
        <v>1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>
        <f t="shared" si="94"/>
        <v>1.282051282051282E-2</v>
      </c>
      <c r="K410" s="10" t="str">
        <f t="shared" si="97"/>
        <v xml:space="preserve"> </v>
      </c>
      <c r="L410" s="10">
        <f t="shared" si="98"/>
        <v>1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</v>
      </c>
      <c r="D413" s="9">
        <v>0</v>
      </c>
      <c r="E413" s="9">
        <v>3</v>
      </c>
      <c r="F413" s="9">
        <v>2</v>
      </c>
      <c r="G413" s="10">
        <f t="shared" si="91"/>
        <v>1.8518518518518517E-2</v>
      </c>
      <c r="H413" s="10" t="str">
        <f t="shared" si="92"/>
        <v/>
      </c>
      <c r="I413" s="10">
        <f t="shared" si="93"/>
        <v>3.4090909090909088E-2</v>
      </c>
      <c r="J413" s="10">
        <f t="shared" si="94"/>
        <v>2.564102564102564E-2</v>
      </c>
      <c r="K413" s="10">
        <f t="shared" si="97"/>
        <v>0</v>
      </c>
      <c r="L413" s="10">
        <f t="shared" si="98"/>
        <v>1</v>
      </c>
      <c r="M413" s="10">
        <f t="shared" si="95"/>
        <v>0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12</v>
      </c>
      <c r="D419" s="9">
        <v>8</v>
      </c>
      <c r="E419" s="9">
        <v>1</v>
      </c>
      <c r="F419" s="9">
        <v>1</v>
      </c>
      <c r="G419" s="10">
        <f t="shared" si="91"/>
        <v>7.407407407407407E-2</v>
      </c>
      <c r="H419" s="10">
        <f t="shared" si="92"/>
        <v>5.7553956834532377E-2</v>
      </c>
      <c r="I419" s="10">
        <f t="shared" si="93"/>
        <v>1.1363636363636364E-2</v>
      </c>
      <c r="J419" s="10">
        <f t="shared" si="94"/>
        <v>1.282051282051282E-2</v>
      </c>
      <c r="K419" s="10">
        <f t="shared" si="97"/>
        <v>-0.91666666666666663</v>
      </c>
      <c r="L419" s="10">
        <f t="shared" si="98"/>
        <v>-0.875</v>
      </c>
      <c r="M419" s="10">
        <f t="shared" si="95"/>
        <v>-6.7901234567901231E-2</v>
      </c>
      <c r="N419" s="14">
        <f t="shared" si="96"/>
        <v>-5.0359712230215833E-2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11</v>
      </c>
      <c r="D422" s="9">
        <v>2</v>
      </c>
      <c r="E422" s="9">
        <v>3</v>
      </c>
      <c r="F422" s="9">
        <v>4</v>
      </c>
      <c r="G422" s="10">
        <f t="shared" si="91"/>
        <v>6.7901234567901231E-2</v>
      </c>
      <c r="H422" s="10">
        <f t="shared" si="92"/>
        <v>1.4388489208633094E-2</v>
      </c>
      <c r="I422" s="10">
        <f t="shared" si="93"/>
        <v>3.4090909090909088E-2</v>
      </c>
      <c r="J422" s="10">
        <f t="shared" si="94"/>
        <v>5.128205128205128E-2</v>
      </c>
      <c r="K422" s="10">
        <f t="shared" si="97"/>
        <v>-0.72727272727272729</v>
      </c>
      <c r="L422" s="10">
        <f t="shared" si="98"/>
        <v>1</v>
      </c>
      <c r="M422" s="10">
        <f t="shared" si="95"/>
        <v>-4.9382716049382713E-2</v>
      </c>
      <c r="N422" s="14">
        <f t="shared" si="96"/>
        <v>1.4388489208633094E-2</v>
      </c>
    </row>
    <row r="423" spans="1:14" x14ac:dyDescent="0.2">
      <c r="A423" s="8"/>
      <c r="B423" s="43" t="s">
        <v>395</v>
      </c>
      <c r="C423" s="40">
        <v>1</v>
      </c>
      <c r="D423" s="9">
        <v>0</v>
      </c>
      <c r="E423" s="9">
        <v>4</v>
      </c>
      <c r="F423" s="9">
        <v>2</v>
      </c>
      <c r="G423" s="10">
        <f t="shared" si="91"/>
        <v>6.1728395061728392E-3</v>
      </c>
      <c r="H423" s="10" t="str">
        <f t="shared" si="92"/>
        <v/>
      </c>
      <c r="I423" s="10">
        <f t="shared" si="93"/>
        <v>4.5454545454545456E-2</v>
      </c>
      <c r="J423" s="10">
        <f t="shared" si="94"/>
        <v>2.564102564102564E-2</v>
      </c>
      <c r="K423" s="10">
        <f t="shared" si="97"/>
        <v>3</v>
      </c>
      <c r="L423" s="10">
        <f t="shared" si="98"/>
        <v>1</v>
      </c>
      <c r="M423" s="10">
        <f t="shared" si="95"/>
        <v>1.8518518518518517E-2</v>
      </c>
      <c r="N423" s="14" t="str">
        <f t="shared" si="96"/>
        <v/>
      </c>
    </row>
    <row r="424" spans="1:14" x14ac:dyDescent="0.2">
      <c r="A424" s="8"/>
      <c r="B424" s="43" t="s">
        <v>396</v>
      </c>
      <c r="C424" s="40">
        <v>0</v>
      </c>
      <c r="D424" s="9">
        <v>0</v>
      </c>
      <c r="E424" s="9">
        <v>2</v>
      </c>
      <c r="F424" s="9">
        <v>2</v>
      </c>
      <c r="G424" s="10" t="str">
        <f t="shared" si="91"/>
        <v/>
      </c>
      <c r="H424" s="10" t="str">
        <f t="shared" si="92"/>
        <v/>
      </c>
      <c r="I424" s="10">
        <f t="shared" si="93"/>
        <v>2.2727272727272728E-2</v>
      </c>
      <c r="J424" s="10">
        <f t="shared" si="94"/>
        <v>2.564102564102564E-2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14" t="str">
        <f t="shared" si="96"/>
        <v/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2</v>
      </c>
      <c r="D426" s="9">
        <v>3</v>
      </c>
      <c r="E426" s="9">
        <v>1</v>
      </c>
      <c r="F426" s="9">
        <v>0</v>
      </c>
      <c r="G426" s="10">
        <f t="shared" si="91"/>
        <v>1.2345679012345678E-2</v>
      </c>
      <c r="H426" s="10">
        <f t="shared" si="92"/>
        <v>2.1582733812949641E-2</v>
      </c>
      <c r="I426" s="10">
        <f t="shared" si="93"/>
        <v>1.1363636363636364E-2</v>
      </c>
      <c r="J426" s="10" t="str">
        <f t="shared" si="94"/>
        <v/>
      </c>
      <c r="K426" s="10">
        <f t="shared" si="97"/>
        <v>-0.5</v>
      </c>
      <c r="L426" s="10">
        <f t="shared" si="98"/>
        <v>-1</v>
      </c>
      <c r="M426" s="10">
        <f t="shared" si="95"/>
        <v>-6.1728395061728392E-3</v>
      </c>
      <c r="N426" s="14">
        <f t="shared" si="96"/>
        <v>-2.1582733812949641E-2</v>
      </c>
    </row>
    <row r="427" spans="1:14" ht="25.5" x14ac:dyDescent="0.2">
      <c r="A427" s="8"/>
      <c r="B427" s="43" t="s">
        <v>399</v>
      </c>
      <c r="C427" s="40">
        <v>4</v>
      </c>
      <c r="D427" s="9">
        <v>2</v>
      </c>
      <c r="E427" s="9">
        <v>0</v>
      </c>
      <c r="F427" s="9">
        <v>0</v>
      </c>
      <c r="G427" s="10">
        <f t="shared" si="91"/>
        <v>2.4691358024691357E-2</v>
      </c>
      <c r="H427" s="10">
        <f t="shared" si="92"/>
        <v>1.4388489208633094E-2</v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>
        <f t="shared" si="98"/>
        <v>-1</v>
      </c>
      <c r="M427" s="10">
        <f t="shared" si="95"/>
        <v>-2.4691358024691357E-2</v>
      </c>
      <c r="N427" s="14">
        <f t="shared" si="96"/>
        <v>-1.4388489208633094E-2</v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1.1363636363636364E-2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2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2.564102564102564E-2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7.1942446043165471E-3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4">
        <f t="shared" si="96"/>
        <v>-7.1942446043165471E-3</v>
      </c>
    </row>
    <row r="435" spans="1:14" x14ac:dyDescent="0.2">
      <c r="A435" s="8"/>
      <c r="B435" s="43" t="s">
        <v>407</v>
      </c>
      <c r="C435" s="40">
        <v>1</v>
      </c>
      <c r="D435" s="9">
        <v>1</v>
      </c>
      <c r="E435" s="9">
        <v>4</v>
      </c>
      <c r="F435" s="9">
        <v>2</v>
      </c>
      <c r="G435" s="10">
        <f t="shared" ref="G435:G498" si="99">+IF(C435=0,"",C435/C$371)</f>
        <v>6.1728395061728392E-3</v>
      </c>
      <c r="H435" s="10">
        <f t="shared" ref="H435:H498" si="100">+IF(D435=0,"",D435/D$371)</f>
        <v>7.1942446043165471E-3</v>
      </c>
      <c r="I435" s="10">
        <f t="shared" ref="I435:I498" si="101">+IF(E435=0,"",E435/E$371)</f>
        <v>4.5454545454545456E-2</v>
      </c>
      <c r="J435" s="10">
        <f t="shared" ref="J435:J498" si="102">+IF(F435=0,"",F435/F$371)</f>
        <v>2.564102564102564E-2</v>
      </c>
      <c r="K435" s="10">
        <f t="shared" si="97"/>
        <v>3</v>
      </c>
      <c r="L435" s="10">
        <f t="shared" si="98"/>
        <v>1</v>
      </c>
      <c r="M435" s="10">
        <f t="shared" ref="M435:M498" si="103">+IF(OR(AND(G435=""),(K435="")),"",G435*K435)</f>
        <v>1.8518518518518517E-2</v>
      </c>
      <c r="N435" s="14">
        <f t="shared" ref="N435:N498" si="104">+IF(OR(AND(H435=""),(L435="")),"",H435*L435)</f>
        <v>7.1942446043165471E-3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1.1363636363636364E-2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1</v>
      </c>
      <c r="D437" s="9">
        <v>0</v>
      </c>
      <c r="E437" s="9">
        <v>0</v>
      </c>
      <c r="F437" s="9">
        <v>0</v>
      </c>
      <c r="G437" s="10">
        <f t="shared" si="99"/>
        <v>6.1728395061728392E-3</v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 t="str">
        <f t="shared" si="106"/>
        <v xml:space="preserve"> </v>
      </c>
      <c r="M437" s="10">
        <f t="shared" si="103"/>
        <v>-6.1728395061728392E-3</v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0</v>
      </c>
      <c r="D446" s="9">
        <v>1</v>
      </c>
      <c r="E446" s="9">
        <v>2</v>
      </c>
      <c r="F446" s="9">
        <v>2</v>
      </c>
      <c r="G446" s="10" t="str">
        <f t="shared" si="99"/>
        <v/>
      </c>
      <c r="H446" s="10">
        <f t="shared" si="100"/>
        <v>7.1942446043165471E-3</v>
      </c>
      <c r="I446" s="10">
        <f t="shared" si="101"/>
        <v>2.2727272727272728E-2</v>
      </c>
      <c r="J446" s="10">
        <f t="shared" si="102"/>
        <v>2.564102564102564E-2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14">
        <f t="shared" si="104"/>
        <v>7.1942446043165471E-3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1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>
        <f t="shared" si="102"/>
        <v>1.282051282051282E-2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0</v>
      </c>
      <c r="D450" s="9">
        <v>2</v>
      </c>
      <c r="E450" s="9">
        <v>3</v>
      </c>
      <c r="F450" s="9">
        <v>1</v>
      </c>
      <c r="G450" s="10" t="str">
        <f t="shared" si="99"/>
        <v/>
      </c>
      <c r="H450" s="10">
        <f t="shared" si="100"/>
        <v>1.4388489208633094E-2</v>
      </c>
      <c r="I450" s="10">
        <f t="shared" si="101"/>
        <v>3.4090909090909088E-2</v>
      </c>
      <c r="J450" s="10">
        <f t="shared" si="102"/>
        <v>1.282051282051282E-2</v>
      </c>
      <c r="K450" s="10">
        <f t="shared" si="105"/>
        <v>1</v>
      </c>
      <c r="L450" s="10">
        <f t="shared" si="106"/>
        <v>-0.5</v>
      </c>
      <c r="M450" s="10" t="str">
        <f t="shared" si="103"/>
        <v/>
      </c>
      <c r="N450" s="14">
        <f t="shared" si="104"/>
        <v>-7.1942446043165471E-3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</v>
      </c>
      <c r="D454" s="9">
        <v>0</v>
      </c>
      <c r="E454" s="9">
        <v>0</v>
      </c>
      <c r="F454" s="9">
        <v>0</v>
      </c>
      <c r="G454" s="10">
        <f t="shared" si="99"/>
        <v>1.2345679012345678E-2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-1.2345679012345678E-2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2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2.2727272727272728E-2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1</v>
      </c>
      <c r="D460" s="9">
        <v>0</v>
      </c>
      <c r="E460" s="9">
        <v>0</v>
      </c>
      <c r="F460" s="9">
        <v>0</v>
      </c>
      <c r="G460" s="10">
        <f t="shared" si="99"/>
        <v>6.1728395061728392E-3</v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>
        <f t="shared" si="105"/>
        <v>-1</v>
      </c>
      <c r="L460" s="10" t="str">
        <f t="shared" si="106"/>
        <v xml:space="preserve"> </v>
      </c>
      <c r="M460" s="10">
        <f t="shared" si="103"/>
        <v>-6.1728395061728392E-3</v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1</v>
      </c>
      <c r="D470" s="9">
        <v>3</v>
      </c>
      <c r="E470" s="9">
        <v>0</v>
      </c>
      <c r="F470" s="9">
        <v>0</v>
      </c>
      <c r="G470" s="10">
        <f t="shared" si="99"/>
        <v>6.1728395061728392E-3</v>
      </c>
      <c r="H470" s="10">
        <f t="shared" si="100"/>
        <v>2.1582733812949641E-2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-6.1728395061728392E-3</v>
      </c>
      <c r="N470" s="14">
        <f t="shared" si="104"/>
        <v>-2.1582733812949641E-2</v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1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1.282051282051282E-2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4" t="str">
        <f t="shared" si="104"/>
        <v/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1</v>
      </c>
      <c r="D484" s="9">
        <v>4</v>
      </c>
      <c r="E484" s="9">
        <v>0</v>
      </c>
      <c r="F484" s="9">
        <v>0</v>
      </c>
      <c r="G484" s="10">
        <f t="shared" si="99"/>
        <v>6.1728395061728392E-3</v>
      </c>
      <c r="H484" s="10">
        <f t="shared" si="100"/>
        <v>2.8776978417266189E-2</v>
      </c>
      <c r="I484" s="10" t="str">
        <f t="shared" si="101"/>
        <v/>
      </c>
      <c r="J484" s="10" t="str">
        <f t="shared" si="102"/>
        <v/>
      </c>
      <c r="K484" s="10">
        <f t="shared" si="105"/>
        <v>-1</v>
      </c>
      <c r="L484" s="10">
        <f t="shared" si="106"/>
        <v>-1</v>
      </c>
      <c r="M484" s="10">
        <f t="shared" si="103"/>
        <v>-6.1728395061728392E-3</v>
      </c>
      <c r="N484" s="14">
        <f t="shared" si="104"/>
        <v>-2.8776978417266189E-2</v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2</v>
      </c>
      <c r="F492" s="9">
        <v>1</v>
      </c>
      <c r="G492" s="10" t="str">
        <f t="shared" si="99"/>
        <v/>
      </c>
      <c r="H492" s="10" t="str">
        <f t="shared" si="100"/>
        <v/>
      </c>
      <c r="I492" s="10">
        <f t="shared" si="101"/>
        <v>2.2727272727272728E-2</v>
      </c>
      <c r="J492" s="10">
        <f t="shared" si="102"/>
        <v>1.282051282051282E-2</v>
      </c>
      <c r="K492" s="10">
        <f t="shared" si="105"/>
        <v>1</v>
      </c>
      <c r="L492" s="10">
        <f t="shared" si="106"/>
        <v>1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1.282051282051282E-2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1</v>
      </c>
      <c r="F497" s="9">
        <v>2</v>
      </c>
      <c r="G497" s="10" t="str">
        <f t="shared" si="99"/>
        <v/>
      </c>
      <c r="H497" s="10" t="str">
        <f t="shared" si="100"/>
        <v/>
      </c>
      <c r="I497" s="10">
        <f t="shared" si="101"/>
        <v>1.1363636363636364E-2</v>
      </c>
      <c r="J497" s="10">
        <f t="shared" si="102"/>
        <v>2.564102564102564E-2</v>
      </c>
      <c r="K497" s="10">
        <f t="shared" si="105"/>
        <v>1</v>
      </c>
      <c r="L497" s="10">
        <f t="shared" si="106"/>
        <v>1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4" t="str">
        <f t="shared" ref="N499:N562" si="112">+IF(OR(AND(H499=""),(L499="")),"",H499*L499)</f>
        <v/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1.282051282051282E-2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2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1.4388489208633094E-2</v>
      </c>
      <c r="I514" s="10" t="str">
        <f t="shared" si="109"/>
        <v/>
      </c>
      <c r="J514" s="10">
        <f t="shared" si="110"/>
        <v>1.282051282051282E-2</v>
      </c>
      <c r="K514" s="10" t="str">
        <f t="shared" si="113"/>
        <v xml:space="preserve"> </v>
      </c>
      <c r="L514" s="10">
        <f t="shared" si="114"/>
        <v>-0.5</v>
      </c>
      <c r="M514" s="10" t="str">
        <f t="shared" si="111"/>
        <v/>
      </c>
      <c r="N514" s="14">
        <f t="shared" si="112"/>
        <v>-7.1942446043165471E-3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3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3.8461538461538464E-2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6</v>
      </c>
      <c r="D539" s="9">
        <v>1</v>
      </c>
      <c r="E539" s="9">
        <v>0</v>
      </c>
      <c r="F539" s="9">
        <v>1</v>
      </c>
      <c r="G539" s="10">
        <f t="shared" si="107"/>
        <v>3.7037037037037035E-2</v>
      </c>
      <c r="H539" s="10">
        <f t="shared" si="108"/>
        <v>7.1942446043165471E-3</v>
      </c>
      <c r="I539" s="10" t="str">
        <f t="shared" si="109"/>
        <v/>
      </c>
      <c r="J539" s="10">
        <f t="shared" si="110"/>
        <v>1.282051282051282E-2</v>
      </c>
      <c r="K539" s="10">
        <f t="shared" si="113"/>
        <v>-1</v>
      </c>
      <c r="L539" s="10">
        <f t="shared" si="114"/>
        <v>0</v>
      </c>
      <c r="M539" s="10">
        <f t="shared" si="111"/>
        <v>-3.7037037037037035E-2</v>
      </c>
      <c r="N539" s="14">
        <f t="shared" si="112"/>
        <v>0</v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2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2.2727272727272728E-2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1.282051282051282E-2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4" t="str">
        <f t="shared" ref="N563:N604" si="120">+IF(OR(AND(H563=""),(L563="")),"",H563*L563)</f>
        <v/>
      </c>
    </row>
    <row r="564" spans="1:14" x14ac:dyDescent="0.2">
      <c r="A564" s="8"/>
      <c r="B564" s="43" t="s">
        <v>536</v>
      </c>
      <c r="C564" s="40">
        <v>3</v>
      </c>
      <c r="D564" s="9">
        <v>5</v>
      </c>
      <c r="E564" s="9">
        <v>0</v>
      </c>
      <c r="F564" s="9">
        <v>1</v>
      </c>
      <c r="G564" s="10">
        <f t="shared" si="115"/>
        <v>1.8518518518518517E-2</v>
      </c>
      <c r="H564" s="10">
        <f t="shared" si="116"/>
        <v>3.5971223021582732E-2</v>
      </c>
      <c r="I564" s="10" t="str">
        <f t="shared" si="117"/>
        <v/>
      </c>
      <c r="J564" s="10">
        <f t="shared" si="118"/>
        <v>1.282051282051282E-2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-0.8</v>
      </c>
      <c r="M564" s="10">
        <f t="shared" si="119"/>
        <v>-1.8518518518518517E-2</v>
      </c>
      <c r="N564" s="14">
        <f t="shared" si="120"/>
        <v>-2.8776978417266189E-2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4" t="str">
        <f t="shared" si="120"/>
        <v/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8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9.0909090909090912E-2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7.1942446043165471E-3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4">
        <f t="shared" si="120"/>
        <v>-7.1942446043165471E-3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</v>
      </c>
      <c r="E588" s="9">
        <v>0</v>
      </c>
      <c r="F588" s="9">
        <v>0</v>
      </c>
      <c r="G588" s="10" t="str">
        <f t="shared" si="115"/>
        <v/>
      </c>
      <c r="H588" s="10">
        <f t="shared" si="116"/>
        <v>7.1942446043165471E-3</v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>
        <f t="shared" si="122"/>
        <v>-1</v>
      </c>
      <c r="M588" s="10" t="str">
        <f t="shared" si="119"/>
        <v/>
      </c>
      <c r="N588" s="14">
        <f t="shared" si="120"/>
        <v>-7.1942446043165471E-3</v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14" t="str">
        <f t="shared" si="120"/>
        <v/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1.282051282051282E-2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1</v>
      </c>
      <c r="F599" s="9">
        <v>1</v>
      </c>
      <c r="G599" s="10" t="str">
        <f t="shared" si="115"/>
        <v/>
      </c>
      <c r="H599" s="10" t="str">
        <f t="shared" si="116"/>
        <v/>
      </c>
      <c r="I599" s="10">
        <f t="shared" si="117"/>
        <v>1.1363636363636364E-2</v>
      </c>
      <c r="J599" s="10">
        <f t="shared" si="118"/>
        <v>1.282051282051282E-2</v>
      </c>
      <c r="K599" s="10">
        <f t="shared" si="121"/>
        <v>1</v>
      </c>
      <c r="L599" s="10">
        <f t="shared" si="122"/>
        <v>1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47</v>
      </c>
      <c r="D612" s="31">
        <f>SUM(D613:D640)</f>
        <v>32</v>
      </c>
      <c r="E612" s="31">
        <f>SUM(E613:E640)</f>
        <v>14</v>
      </c>
      <c r="F612" s="31">
        <f>SUM(F613:F640)</f>
        <v>15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-0.7021276595744681</v>
      </c>
      <c r="L612" s="32">
        <f>+IF(AND(D612=0,F612=0),"",IF(D612=0,1,IF(F612=0,-1,(F612-D612)/D612)))</f>
        <v>-0.53125</v>
      </c>
      <c r="M612" s="32">
        <f t="shared" ref="M612:M640" si="127">+IF(OR(AND(G612=""),(K612="")),"",G612*K612)</f>
        <v>-0.7021276595744681</v>
      </c>
      <c r="N612" s="33">
        <f t="shared" ref="N612:N640" si="128">+IF(OR(AND(H612=""),(L612="")),"",H612*L612)</f>
        <v>-0.53125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7</v>
      </c>
      <c r="D614" s="9">
        <v>4</v>
      </c>
      <c r="E614" s="9">
        <v>0</v>
      </c>
      <c r="F614" s="9">
        <v>1</v>
      </c>
      <c r="G614" s="10">
        <f t="shared" si="123"/>
        <v>0.14893617021276595</v>
      </c>
      <c r="H614" s="10">
        <f t="shared" si="124"/>
        <v>0.125</v>
      </c>
      <c r="I614" s="10" t="str">
        <f t="shared" si="125"/>
        <v/>
      </c>
      <c r="J614" s="10">
        <f t="shared" si="126"/>
        <v>6.6666666666666666E-2</v>
      </c>
      <c r="K614" s="10">
        <f t="shared" si="129"/>
        <v>-1</v>
      </c>
      <c r="L614" s="10">
        <f t="shared" si="130"/>
        <v>-0.75</v>
      </c>
      <c r="M614" s="10">
        <f t="shared" si="127"/>
        <v>-0.14893617021276595</v>
      </c>
      <c r="N614" s="14">
        <f t="shared" si="128"/>
        <v>-9.375E-2</v>
      </c>
    </row>
    <row r="615" spans="1:14" ht="25.5" x14ac:dyDescent="0.2">
      <c r="A615" s="8"/>
      <c r="B615" s="43" t="s">
        <v>579</v>
      </c>
      <c r="C615" s="40">
        <v>17</v>
      </c>
      <c r="D615" s="9">
        <v>14</v>
      </c>
      <c r="E615" s="9">
        <v>5</v>
      </c>
      <c r="F615" s="9">
        <v>2</v>
      </c>
      <c r="G615" s="10">
        <f t="shared" si="123"/>
        <v>0.36170212765957449</v>
      </c>
      <c r="H615" s="10">
        <f t="shared" si="124"/>
        <v>0.4375</v>
      </c>
      <c r="I615" s="10">
        <f t="shared" si="125"/>
        <v>0.35714285714285715</v>
      </c>
      <c r="J615" s="10">
        <f t="shared" si="126"/>
        <v>0.13333333333333333</v>
      </c>
      <c r="K615" s="10">
        <f t="shared" si="129"/>
        <v>-0.70588235294117652</v>
      </c>
      <c r="L615" s="10">
        <f t="shared" si="130"/>
        <v>-0.8571428571428571</v>
      </c>
      <c r="M615" s="10">
        <f t="shared" si="127"/>
        <v>-0.25531914893617025</v>
      </c>
      <c r="N615" s="14">
        <f t="shared" si="128"/>
        <v>-0.375</v>
      </c>
    </row>
    <row r="616" spans="1:14" x14ac:dyDescent="0.2">
      <c r="A616" s="8"/>
      <c r="B616" s="43" t="s">
        <v>580</v>
      </c>
      <c r="C616" s="40">
        <v>23</v>
      </c>
      <c r="D616" s="9">
        <v>7</v>
      </c>
      <c r="E616" s="9">
        <v>5</v>
      </c>
      <c r="F616" s="9">
        <v>0</v>
      </c>
      <c r="G616" s="10">
        <f t="shared" si="123"/>
        <v>0.48936170212765956</v>
      </c>
      <c r="H616" s="10">
        <f t="shared" si="124"/>
        <v>0.21875</v>
      </c>
      <c r="I616" s="10">
        <f t="shared" si="125"/>
        <v>0.35714285714285715</v>
      </c>
      <c r="J616" s="10" t="str">
        <f t="shared" si="126"/>
        <v/>
      </c>
      <c r="K616" s="10">
        <f t="shared" si="129"/>
        <v>-0.78260869565217395</v>
      </c>
      <c r="L616" s="10">
        <f t="shared" si="130"/>
        <v>-1</v>
      </c>
      <c r="M616" s="10">
        <f t="shared" si="127"/>
        <v>-0.38297872340425532</v>
      </c>
      <c r="N616" s="14">
        <f t="shared" si="128"/>
        <v>-0.21875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1</v>
      </c>
      <c r="F620" s="9">
        <v>1</v>
      </c>
      <c r="G620" s="10" t="str">
        <f t="shared" si="123"/>
        <v/>
      </c>
      <c r="H620" s="10" t="str">
        <f t="shared" si="124"/>
        <v/>
      </c>
      <c r="I620" s="10">
        <f t="shared" si="125"/>
        <v>7.1428571428571425E-2</v>
      </c>
      <c r="J620" s="10">
        <f t="shared" si="126"/>
        <v>6.6666666666666666E-2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2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0.14285714285714285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4" t="str">
        <f t="shared" si="128"/>
        <v/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6.6666666666666666E-2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0</v>
      </c>
      <c r="D630" s="9">
        <v>6</v>
      </c>
      <c r="E630" s="9">
        <v>1</v>
      </c>
      <c r="F630" s="9">
        <v>7</v>
      </c>
      <c r="G630" s="10" t="str">
        <f t="shared" si="123"/>
        <v/>
      </c>
      <c r="H630" s="10">
        <f t="shared" si="124"/>
        <v>0.1875</v>
      </c>
      <c r="I630" s="10">
        <f t="shared" si="125"/>
        <v>7.1428571428571425E-2</v>
      </c>
      <c r="J630" s="10">
        <f t="shared" si="126"/>
        <v>0.46666666666666667</v>
      </c>
      <c r="K630" s="10">
        <f t="shared" si="129"/>
        <v>1</v>
      </c>
      <c r="L630" s="10">
        <f t="shared" si="130"/>
        <v>0.16666666666666666</v>
      </c>
      <c r="M630" s="10" t="str">
        <f t="shared" si="127"/>
        <v/>
      </c>
      <c r="N630" s="14">
        <f t="shared" si="128"/>
        <v>3.125E-2</v>
      </c>
    </row>
    <row r="631" spans="1:14" x14ac:dyDescent="0.2">
      <c r="A631" s="8"/>
      <c r="B631" s="43" t="s">
        <v>595</v>
      </c>
      <c r="C631" s="40">
        <v>0</v>
      </c>
      <c r="D631" s="9">
        <v>0</v>
      </c>
      <c r="E631" s="9">
        <v>0</v>
      </c>
      <c r="F631" s="9">
        <v>2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0.13333333333333333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14" t="str">
        <f t="shared" si="128"/>
        <v/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0</v>
      </c>
      <c r="E639" s="9">
        <v>0</v>
      </c>
      <c r="F639" s="9">
        <v>1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6.6666666666666666E-2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1</v>
      </c>
      <c r="E640" s="15">
        <v>0</v>
      </c>
      <c r="F640" s="15">
        <v>0</v>
      </c>
      <c r="G640" s="16" t="str">
        <f t="shared" si="123"/>
        <v/>
      </c>
      <c r="H640" s="16">
        <f t="shared" si="124"/>
        <v>3.125E-2</v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>
        <f t="shared" si="130"/>
        <v>-1</v>
      </c>
      <c r="M640" s="16" t="str">
        <f t="shared" si="127"/>
        <v/>
      </c>
      <c r="N640" s="17">
        <f t="shared" si="128"/>
        <v>-3.125E-2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644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645</v>
      </c>
      <c r="C9" s="31">
        <f>+C22+C81+C188+C371+C612</f>
        <v>5084</v>
      </c>
      <c r="D9" s="31">
        <f>+D22+D81+D188+D371+D612</f>
        <v>5052</v>
      </c>
      <c r="E9" s="31">
        <f>+E22+E81+E188+E371+E612</f>
        <v>10269</v>
      </c>
      <c r="F9" s="31">
        <f>+F22+F81+F188+F371+F612</f>
        <v>10156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1.0198662470495672</v>
      </c>
      <c r="L9" s="32">
        <f t="shared" si="0"/>
        <v>1.0102929532858274</v>
      </c>
      <c r="M9" s="32">
        <f t="shared" ref="M9:N14" si="1">+IF(OR(AND(G9=""),(K9="")),"",G9*K9)</f>
        <v>1.0198662470495672</v>
      </c>
      <c r="N9" s="33">
        <f t="shared" si="1"/>
        <v>1.0102929532858274</v>
      </c>
    </row>
    <row r="10" spans="1:14" x14ac:dyDescent="0.2">
      <c r="A10" s="8"/>
      <c r="B10" s="42" t="s">
        <v>10</v>
      </c>
      <c r="C10" s="40">
        <f>+C22</f>
        <v>42</v>
      </c>
      <c r="D10" s="9">
        <f>+D22</f>
        <v>45</v>
      </c>
      <c r="E10" s="9">
        <f>+E22</f>
        <v>67</v>
      </c>
      <c r="F10" s="9">
        <f>+F22</f>
        <v>66</v>
      </c>
      <c r="G10" s="10">
        <f t="shared" ref="G10:J14" si="2">+C10/C$9</f>
        <v>8.2612116443745078E-3</v>
      </c>
      <c r="H10" s="10">
        <f t="shared" si="2"/>
        <v>8.9073634204275536E-3</v>
      </c>
      <c r="I10" s="10">
        <f t="shared" si="2"/>
        <v>6.5244911870678745E-3</v>
      </c>
      <c r="J10" s="10">
        <f t="shared" si="2"/>
        <v>6.4986215045293423E-3</v>
      </c>
      <c r="K10" s="10">
        <f t="shared" si="0"/>
        <v>0.59523809523809523</v>
      </c>
      <c r="L10" s="10">
        <f t="shared" si="0"/>
        <v>0.46666666666666667</v>
      </c>
      <c r="M10" s="10">
        <f t="shared" si="1"/>
        <v>4.9173878835562547E-3</v>
      </c>
      <c r="N10" s="14">
        <f t="shared" si="1"/>
        <v>4.1567695961995249E-3</v>
      </c>
    </row>
    <row r="11" spans="1:14" x14ac:dyDescent="0.2">
      <c r="A11" s="8"/>
      <c r="B11" s="43" t="s">
        <v>11</v>
      </c>
      <c r="C11" s="40">
        <f>+C81</f>
        <v>653</v>
      </c>
      <c r="D11" s="9">
        <f>+D81</f>
        <v>486</v>
      </c>
      <c r="E11" s="9">
        <f>+E81</f>
        <v>1195</v>
      </c>
      <c r="F11" s="9">
        <f>+F81</f>
        <v>948</v>
      </c>
      <c r="G11" s="10">
        <f t="shared" si="2"/>
        <v>0.12844217151848938</v>
      </c>
      <c r="H11" s="10">
        <f t="shared" si="2"/>
        <v>9.6199524940617578E-2</v>
      </c>
      <c r="I11" s="10">
        <f t="shared" si="2"/>
        <v>0.11636965624695686</v>
      </c>
      <c r="J11" s="10">
        <f t="shared" si="2"/>
        <v>9.3343836155966919E-2</v>
      </c>
      <c r="K11" s="10">
        <f t="shared" si="0"/>
        <v>0.83001531393568151</v>
      </c>
      <c r="L11" s="10">
        <f t="shared" si="0"/>
        <v>0.95061728395061729</v>
      </c>
      <c r="M11" s="10">
        <f t="shared" si="1"/>
        <v>0.10660896931549961</v>
      </c>
      <c r="N11" s="14">
        <f t="shared" si="1"/>
        <v>9.1448931116389548E-2</v>
      </c>
    </row>
    <row r="12" spans="1:14" ht="25.5" x14ac:dyDescent="0.2">
      <c r="A12" s="8"/>
      <c r="B12" s="43" t="s">
        <v>12</v>
      </c>
      <c r="C12" s="40">
        <f>+C188</f>
        <v>907</v>
      </c>
      <c r="D12" s="9">
        <f>+D188</f>
        <v>1097</v>
      </c>
      <c r="E12" s="9">
        <f>+E188</f>
        <v>1368</v>
      </c>
      <c r="F12" s="9">
        <f>+F188</f>
        <v>1655</v>
      </c>
      <c r="G12" s="10">
        <f t="shared" si="2"/>
        <v>0.17840283241542093</v>
      </c>
      <c r="H12" s="10">
        <f t="shared" si="2"/>
        <v>0.21714172604908946</v>
      </c>
      <c r="I12" s="10">
        <f t="shared" si="2"/>
        <v>0.13321647677475898</v>
      </c>
      <c r="J12" s="10">
        <f t="shared" si="2"/>
        <v>0.16295785742418276</v>
      </c>
      <c r="K12" s="10">
        <f t="shared" si="0"/>
        <v>0.50826901874310915</v>
      </c>
      <c r="L12" s="10">
        <f t="shared" si="0"/>
        <v>0.50865998176845939</v>
      </c>
      <c r="M12" s="10">
        <f t="shared" si="1"/>
        <v>9.0676632572777346E-2</v>
      </c>
      <c r="N12" s="14">
        <f t="shared" si="1"/>
        <v>0.11045130641330166</v>
      </c>
    </row>
    <row r="13" spans="1:14" x14ac:dyDescent="0.2">
      <c r="A13" s="8"/>
      <c r="B13" s="43" t="s">
        <v>13</v>
      </c>
      <c r="C13" s="40">
        <f>+C371</f>
        <v>2364</v>
      </c>
      <c r="D13" s="9">
        <f>+D371</f>
        <v>2412</v>
      </c>
      <c r="E13" s="9">
        <f>+E371</f>
        <v>4568</v>
      </c>
      <c r="F13" s="9">
        <f>+F371</f>
        <v>4738</v>
      </c>
      <c r="G13" s="10">
        <f t="shared" si="2"/>
        <v>0.46498819826907944</v>
      </c>
      <c r="H13" s="10">
        <f t="shared" si="2"/>
        <v>0.47743467933491684</v>
      </c>
      <c r="I13" s="10">
        <f t="shared" si="2"/>
        <v>0.44483396630635896</v>
      </c>
      <c r="J13" s="10">
        <f t="shared" si="2"/>
        <v>0.4665222528554549</v>
      </c>
      <c r="K13" s="10">
        <f t="shared" si="0"/>
        <v>0.93231810490693734</v>
      </c>
      <c r="L13" s="10">
        <f t="shared" si="0"/>
        <v>0.96434494195688225</v>
      </c>
      <c r="M13" s="10">
        <f t="shared" si="1"/>
        <v>0.43351691581431939</v>
      </c>
      <c r="N13" s="14">
        <f t="shared" si="1"/>
        <v>0.46041171813143306</v>
      </c>
    </row>
    <row r="14" spans="1:14" ht="15.75" thickBot="1" x14ac:dyDescent="0.25">
      <c r="A14" s="8"/>
      <c r="B14" s="44" t="s">
        <v>14</v>
      </c>
      <c r="C14" s="41">
        <f>+C612</f>
        <v>1118</v>
      </c>
      <c r="D14" s="15">
        <f>+D612</f>
        <v>1012</v>
      </c>
      <c r="E14" s="15">
        <f>+E612</f>
        <v>3071</v>
      </c>
      <c r="F14" s="15">
        <f>+F612</f>
        <v>2749</v>
      </c>
      <c r="G14" s="16">
        <f t="shared" si="2"/>
        <v>0.21990558615263572</v>
      </c>
      <c r="H14" s="16">
        <f t="shared" si="2"/>
        <v>0.20031670625494855</v>
      </c>
      <c r="I14" s="16">
        <f t="shared" si="2"/>
        <v>0.29905540948485732</v>
      </c>
      <c r="J14" s="16">
        <f t="shared" si="2"/>
        <v>0.27067743205986611</v>
      </c>
      <c r="K14" s="16">
        <f t="shared" si="0"/>
        <v>1.7468694096601074</v>
      </c>
      <c r="L14" s="16">
        <f t="shared" si="0"/>
        <v>1.7164031620553359</v>
      </c>
      <c r="M14" s="16">
        <f t="shared" si="1"/>
        <v>0.38414634146341464</v>
      </c>
      <c r="N14" s="17">
        <f t="shared" si="1"/>
        <v>0.3438242280285036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42</v>
      </c>
      <c r="D22" s="31">
        <f>SUM(D23:D73)</f>
        <v>45</v>
      </c>
      <c r="E22" s="31">
        <f>SUM(E23:E73)</f>
        <v>67</v>
      </c>
      <c r="F22" s="31">
        <f>SUM(F23:F73)</f>
        <v>66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0.59523809523809523</v>
      </c>
      <c r="L22" s="32">
        <f>+IF(AND(D22=0,F22=0),"",IF(D22=0,1,IF(F22=0,-1,(F22-D22)/D22)))</f>
        <v>0.46666666666666667</v>
      </c>
      <c r="M22" s="32">
        <f t="shared" ref="M22:M53" si="7">+IF(OR(AND(G22=""),(K22="")),"",G22*K22)</f>
        <v>0.59523809523809523</v>
      </c>
      <c r="N22" s="33">
        <f t="shared" ref="N22:N53" si="8">+IF(OR(AND(H22=""),(L22="")),"",H22*L22)</f>
        <v>0.46666666666666667</v>
      </c>
    </row>
    <row r="23" spans="1:14" x14ac:dyDescent="0.2">
      <c r="A23" s="8"/>
      <c r="B23" s="42" t="s">
        <v>18</v>
      </c>
      <c r="C23" s="40">
        <v>4</v>
      </c>
      <c r="D23" s="9">
        <v>1</v>
      </c>
      <c r="E23" s="9">
        <v>1</v>
      </c>
      <c r="F23" s="9">
        <v>0</v>
      </c>
      <c r="G23" s="10">
        <f t="shared" si="3"/>
        <v>9.5238095238095233E-2</v>
      </c>
      <c r="H23" s="10">
        <f t="shared" si="4"/>
        <v>2.2222222222222223E-2</v>
      </c>
      <c r="I23" s="10">
        <f t="shared" si="5"/>
        <v>1.4925373134328358E-2</v>
      </c>
      <c r="J23" s="10" t="str">
        <f t="shared" si="6"/>
        <v/>
      </c>
      <c r="K23" s="10">
        <f t="shared" ref="K23:K54" si="9">+IF(AND(C23=0,E23=0)," ",IF(C23=0,1,IF(E23=0,-1,(E23-C23)/C23)))</f>
        <v>-0.75</v>
      </c>
      <c r="L23" s="10">
        <f t="shared" ref="L23:L54" si="10">+IF(AND(D23=0,F23=0)," ",IF(D23=0,1,IF(F23=0,-1,(F23-D23)/D23)))</f>
        <v>-1</v>
      </c>
      <c r="M23" s="10">
        <f t="shared" si="7"/>
        <v>-7.1428571428571425E-2</v>
      </c>
      <c r="N23" s="14">
        <f t="shared" si="8"/>
        <v>-2.2222222222222223E-2</v>
      </c>
    </row>
    <row r="24" spans="1:14" x14ac:dyDescent="0.2">
      <c r="A24" s="8"/>
      <c r="B24" s="43" t="s">
        <v>19</v>
      </c>
      <c r="C24" s="40">
        <v>2</v>
      </c>
      <c r="D24" s="9">
        <v>2</v>
      </c>
      <c r="E24" s="9">
        <v>5</v>
      </c>
      <c r="F24" s="9">
        <v>2</v>
      </c>
      <c r="G24" s="10">
        <f t="shared" si="3"/>
        <v>4.7619047619047616E-2</v>
      </c>
      <c r="H24" s="10">
        <f t="shared" si="4"/>
        <v>4.4444444444444446E-2</v>
      </c>
      <c r="I24" s="10">
        <f t="shared" si="5"/>
        <v>7.4626865671641784E-2</v>
      </c>
      <c r="J24" s="10">
        <f t="shared" si="6"/>
        <v>3.0303030303030304E-2</v>
      </c>
      <c r="K24" s="10">
        <f t="shared" si="9"/>
        <v>1.5</v>
      </c>
      <c r="L24" s="10">
        <f t="shared" si="10"/>
        <v>0</v>
      </c>
      <c r="M24" s="10">
        <f t="shared" si="7"/>
        <v>7.1428571428571425E-2</v>
      </c>
      <c r="N24" s="14">
        <f t="shared" si="8"/>
        <v>0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2</v>
      </c>
      <c r="D26" s="9">
        <v>0</v>
      </c>
      <c r="E26" s="9">
        <v>1</v>
      </c>
      <c r="F26" s="9">
        <v>0</v>
      </c>
      <c r="G26" s="10">
        <f t="shared" si="3"/>
        <v>4.7619047619047616E-2</v>
      </c>
      <c r="H26" s="10" t="str">
        <f t="shared" si="4"/>
        <v/>
      </c>
      <c r="I26" s="10">
        <f t="shared" si="5"/>
        <v>1.4925373134328358E-2</v>
      </c>
      <c r="J26" s="10" t="str">
        <f t="shared" si="6"/>
        <v/>
      </c>
      <c r="K26" s="10">
        <f t="shared" si="9"/>
        <v>-0.5</v>
      </c>
      <c r="L26" s="10" t="str">
        <f t="shared" si="10"/>
        <v xml:space="preserve"> </v>
      </c>
      <c r="M26" s="10">
        <f t="shared" si="7"/>
        <v>-2.3809523809523808E-2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3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4.4776119402985072E-2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1.5151515151515152E-2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1.5151515151515152E-2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1</v>
      </c>
      <c r="E30" s="9">
        <v>0</v>
      </c>
      <c r="F30" s="9">
        <v>1</v>
      </c>
      <c r="G30" s="10">
        <f t="shared" si="3"/>
        <v>2.3809523809523808E-2</v>
      </c>
      <c r="H30" s="10">
        <f t="shared" si="4"/>
        <v>2.2222222222222223E-2</v>
      </c>
      <c r="I30" s="10" t="str">
        <f t="shared" si="5"/>
        <v/>
      </c>
      <c r="J30" s="10">
        <f t="shared" si="6"/>
        <v>1.5151515151515152E-2</v>
      </c>
      <c r="K30" s="10">
        <f t="shared" si="9"/>
        <v>-1</v>
      </c>
      <c r="L30" s="10">
        <f t="shared" si="10"/>
        <v>0</v>
      </c>
      <c r="M30" s="10">
        <f t="shared" si="7"/>
        <v>-2.3809523809523808E-2</v>
      </c>
      <c r="N30" s="14">
        <f t="shared" si="8"/>
        <v>0</v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1</v>
      </c>
      <c r="E32" s="9">
        <v>1</v>
      </c>
      <c r="F32" s="9">
        <v>0</v>
      </c>
      <c r="G32" s="10" t="str">
        <f t="shared" si="3"/>
        <v/>
      </c>
      <c r="H32" s="10">
        <f t="shared" si="4"/>
        <v>2.2222222222222223E-2</v>
      </c>
      <c r="I32" s="10">
        <f t="shared" si="5"/>
        <v>1.4925373134328358E-2</v>
      </c>
      <c r="J32" s="10" t="str">
        <f t="shared" si="6"/>
        <v/>
      </c>
      <c r="K32" s="10">
        <f t="shared" si="9"/>
        <v>1</v>
      </c>
      <c r="L32" s="10">
        <f t="shared" si="10"/>
        <v>-1</v>
      </c>
      <c r="M32" s="10" t="str">
        <f t="shared" si="7"/>
        <v/>
      </c>
      <c r="N32" s="14">
        <f t="shared" si="8"/>
        <v>-2.2222222222222223E-2</v>
      </c>
    </row>
    <row r="33" spans="1:14" x14ac:dyDescent="0.2">
      <c r="A33" s="8"/>
      <c r="B33" s="43" t="s">
        <v>28</v>
      </c>
      <c r="C33" s="40">
        <v>2</v>
      </c>
      <c r="D33" s="9">
        <v>4</v>
      </c>
      <c r="E33" s="9">
        <v>7</v>
      </c>
      <c r="F33" s="9">
        <v>4</v>
      </c>
      <c r="G33" s="10">
        <f t="shared" si="3"/>
        <v>4.7619047619047616E-2</v>
      </c>
      <c r="H33" s="10">
        <f t="shared" si="4"/>
        <v>8.8888888888888892E-2</v>
      </c>
      <c r="I33" s="10">
        <f t="shared" si="5"/>
        <v>0.1044776119402985</v>
      </c>
      <c r="J33" s="10">
        <f t="shared" si="6"/>
        <v>6.0606060606060608E-2</v>
      </c>
      <c r="K33" s="10">
        <f t="shared" si="9"/>
        <v>2.5</v>
      </c>
      <c r="L33" s="10">
        <f t="shared" si="10"/>
        <v>0</v>
      </c>
      <c r="M33" s="10">
        <f t="shared" si="7"/>
        <v>0.11904761904761904</v>
      </c>
      <c r="N33" s="14">
        <f t="shared" si="8"/>
        <v>0</v>
      </c>
    </row>
    <row r="34" spans="1:14" ht="25.5" x14ac:dyDescent="0.2">
      <c r="A34" s="8"/>
      <c r="B34" s="43" t="s">
        <v>29</v>
      </c>
      <c r="C34" s="40">
        <v>1</v>
      </c>
      <c r="D34" s="9">
        <v>0</v>
      </c>
      <c r="E34" s="9">
        <v>0</v>
      </c>
      <c r="F34" s="9">
        <v>0</v>
      </c>
      <c r="G34" s="10">
        <f t="shared" si="3"/>
        <v>2.3809523809523808E-2</v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 t="str">
        <f t="shared" si="10"/>
        <v xml:space="preserve"> </v>
      </c>
      <c r="M34" s="10">
        <f t="shared" si="7"/>
        <v>-2.3809523809523808E-2</v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1</v>
      </c>
      <c r="D35" s="9">
        <v>1</v>
      </c>
      <c r="E35" s="9">
        <v>0</v>
      </c>
      <c r="F35" s="9">
        <v>1</v>
      </c>
      <c r="G35" s="10">
        <f t="shared" si="3"/>
        <v>2.3809523809523808E-2</v>
      </c>
      <c r="H35" s="10">
        <f t="shared" si="4"/>
        <v>2.2222222222222223E-2</v>
      </c>
      <c r="I35" s="10" t="str">
        <f t="shared" si="5"/>
        <v/>
      </c>
      <c r="J35" s="10">
        <f t="shared" si="6"/>
        <v>1.5151515151515152E-2</v>
      </c>
      <c r="K35" s="10">
        <f t="shared" si="9"/>
        <v>-1</v>
      </c>
      <c r="L35" s="10">
        <f t="shared" si="10"/>
        <v>0</v>
      </c>
      <c r="M35" s="10">
        <f t="shared" si="7"/>
        <v>-2.3809523809523808E-2</v>
      </c>
      <c r="N35" s="14">
        <f t="shared" si="8"/>
        <v>0</v>
      </c>
    </row>
    <row r="36" spans="1:14" x14ac:dyDescent="0.2">
      <c r="A36" s="8"/>
      <c r="B36" s="43" t="s">
        <v>31</v>
      </c>
      <c r="C36" s="40">
        <v>1</v>
      </c>
      <c r="D36" s="9">
        <v>4</v>
      </c>
      <c r="E36" s="9">
        <v>0</v>
      </c>
      <c r="F36" s="9">
        <v>0</v>
      </c>
      <c r="G36" s="10">
        <f t="shared" si="3"/>
        <v>2.3809523809523808E-2</v>
      </c>
      <c r="H36" s="10">
        <f t="shared" si="4"/>
        <v>8.8888888888888892E-2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-2.3809523809523808E-2</v>
      </c>
      <c r="N36" s="14">
        <f t="shared" si="8"/>
        <v>-8.8888888888888892E-2</v>
      </c>
    </row>
    <row r="37" spans="1:14" x14ac:dyDescent="0.2">
      <c r="A37" s="8"/>
      <c r="B37" s="43" t="s">
        <v>32</v>
      </c>
      <c r="C37" s="40">
        <v>1</v>
      </c>
      <c r="D37" s="9">
        <v>3</v>
      </c>
      <c r="E37" s="9">
        <v>0</v>
      </c>
      <c r="F37" s="9">
        <v>0</v>
      </c>
      <c r="G37" s="10">
        <f t="shared" si="3"/>
        <v>2.3809523809523808E-2</v>
      </c>
      <c r="H37" s="10">
        <f t="shared" si="4"/>
        <v>6.6666666666666666E-2</v>
      </c>
      <c r="I37" s="10" t="str">
        <f t="shared" si="5"/>
        <v/>
      </c>
      <c r="J37" s="10" t="str">
        <f t="shared" si="6"/>
        <v/>
      </c>
      <c r="K37" s="10">
        <f t="shared" si="9"/>
        <v>-1</v>
      </c>
      <c r="L37" s="10">
        <f t="shared" si="10"/>
        <v>-1</v>
      </c>
      <c r="M37" s="10">
        <f t="shared" si="7"/>
        <v>-2.3809523809523808E-2</v>
      </c>
      <c r="N37" s="14">
        <f t="shared" si="8"/>
        <v>-6.6666666666666666E-2</v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1</v>
      </c>
      <c r="F38" s="9">
        <v>0</v>
      </c>
      <c r="G38" s="10" t="str">
        <f t="shared" si="3"/>
        <v/>
      </c>
      <c r="H38" s="10" t="str">
        <f t="shared" si="4"/>
        <v/>
      </c>
      <c r="I38" s="10">
        <f t="shared" si="5"/>
        <v>1.4925373134328358E-2</v>
      </c>
      <c r="J38" s="10" t="str">
        <f t="shared" si="6"/>
        <v/>
      </c>
      <c r="K38" s="10">
        <f t="shared" si="9"/>
        <v>1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4</v>
      </c>
      <c r="D39" s="9">
        <v>0</v>
      </c>
      <c r="E39" s="9">
        <v>1</v>
      </c>
      <c r="F39" s="9">
        <v>1</v>
      </c>
      <c r="G39" s="10">
        <f t="shared" si="3"/>
        <v>9.5238095238095233E-2</v>
      </c>
      <c r="H39" s="10" t="str">
        <f t="shared" si="4"/>
        <v/>
      </c>
      <c r="I39" s="10">
        <f t="shared" si="5"/>
        <v>1.4925373134328358E-2</v>
      </c>
      <c r="J39" s="10">
        <f t="shared" si="6"/>
        <v>1.5151515151515152E-2</v>
      </c>
      <c r="K39" s="10">
        <f t="shared" si="9"/>
        <v>-0.75</v>
      </c>
      <c r="L39" s="10">
        <f t="shared" si="10"/>
        <v>1</v>
      </c>
      <c r="M39" s="10">
        <f t="shared" si="7"/>
        <v>-7.1428571428571425E-2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1.5151515151515152E-2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1</v>
      </c>
      <c r="E41" s="9">
        <v>2</v>
      </c>
      <c r="F41" s="9">
        <v>1</v>
      </c>
      <c r="G41" s="10" t="str">
        <f t="shared" si="3"/>
        <v/>
      </c>
      <c r="H41" s="10">
        <f t="shared" si="4"/>
        <v>2.2222222222222223E-2</v>
      </c>
      <c r="I41" s="10">
        <f t="shared" si="5"/>
        <v>2.9850746268656716E-2</v>
      </c>
      <c r="J41" s="10">
        <f t="shared" si="6"/>
        <v>1.5151515151515152E-2</v>
      </c>
      <c r="K41" s="10">
        <f t="shared" si="9"/>
        <v>1</v>
      </c>
      <c r="L41" s="10">
        <f t="shared" si="10"/>
        <v>0</v>
      </c>
      <c r="M41" s="10" t="str">
        <f t="shared" si="7"/>
        <v/>
      </c>
      <c r="N41" s="14">
        <f t="shared" si="8"/>
        <v>0</v>
      </c>
    </row>
    <row r="42" spans="1:14" x14ac:dyDescent="0.2">
      <c r="A42" s="8"/>
      <c r="B42" s="43" t="s">
        <v>37</v>
      </c>
      <c r="C42" s="40">
        <v>3</v>
      </c>
      <c r="D42" s="9">
        <v>2</v>
      </c>
      <c r="E42" s="9">
        <v>15</v>
      </c>
      <c r="F42" s="9">
        <v>12</v>
      </c>
      <c r="G42" s="10">
        <f t="shared" si="3"/>
        <v>7.1428571428571425E-2</v>
      </c>
      <c r="H42" s="10">
        <f t="shared" si="4"/>
        <v>4.4444444444444446E-2</v>
      </c>
      <c r="I42" s="10">
        <f t="shared" si="5"/>
        <v>0.22388059701492538</v>
      </c>
      <c r="J42" s="10">
        <f t="shared" si="6"/>
        <v>0.18181818181818182</v>
      </c>
      <c r="K42" s="10">
        <f t="shared" si="9"/>
        <v>4</v>
      </c>
      <c r="L42" s="10">
        <f t="shared" si="10"/>
        <v>5</v>
      </c>
      <c r="M42" s="10">
        <f t="shared" si="7"/>
        <v>0.2857142857142857</v>
      </c>
      <c r="N42" s="14">
        <f t="shared" si="8"/>
        <v>0.22222222222222224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1</v>
      </c>
      <c r="D44" s="9">
        <v>0</v>
      </c>
      <c r="E44" s="9">
        <v>0</v>
      </c>
      <c r="F44" s="9">
        <v>0</v>
      </c>
      <c r="G44" s="10">
        <f t="shared" si="3"/>
        <v>2.3809523809523808E-2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-2.3809523809523808E-2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2</v>
      </c>
      <c r="E47" s="9">
        <v>0</v>
      </c>
      <c r="F47" s="9">
        <v>0</v>
      </c>
      <c r="G47" s="10" t="str">
        <f t="shared" si="3"/>
        <v/>
      </c>
      <c r="H47" s="10">
        <f t="shared" si="4"/>
        <v>4.4444444444444446E-2</v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>
        <f t="shared" si="10"/>
        <v>-1</v>
      </c>
      <c r="M47" s="10" t="str">
        <f t="shared" si="7"/>
        <v/>
      </c>
      <c r="N47" s="14">
        <f t="shared" si="8"/>
        <v>-4.4444444444444446E-2</v>
      </c>
    </row>
    <row r="48" spans="1:14" ht="25.5" x14ac:dyDescent="0.2">
      <c r="A48" s="8"/>
      <c r="B48" s="43" t="s">
        <v>43</v>
      </c>
      <c r="C48" s="40">
        <v>0</v>
      </c>
      <c r="D48" s="9">
        <v>1</v>
      </c>
      <c r="E48" s="9">
        <v>1</v>
      </c>
      <c r="F48" s="9">
        <v>0</v>
      </c>
      <c r="G48" s="10" t="str">
        <f t="shared" si="3"/>
        <v/>
      </c>
      <c r="H48" s="10">
        <f t="shared" si="4"/>
        <v>2.2222222222222223E-2</v>
      </c>
      <c r="I48" s="10">
        <f t="shared" si="5"/>
        <v>1.4925373134328358E-2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14">
        <f t="shared" si="8"/>
        <v>-2.2222222222222223E-2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2</v>
      </c>
      <c r="E50" s="9">
        <v>0</v>
      </c>
      <c r="F50" s="9">
        <v>0</v>
      </c>
      <c r="G50" s="10">
        <f t="shared" si="3"/>
        <v>2.3809523809523808E-2</v>
      </c>
      <c r="H50" s="10">
        <f t="shared" si="4"/>
        <v>4.4444444444444446E-2</v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>
        <f t="shared" si="10"/>
        <v>-1</v>
      </c>
      <c r="M50" s="10">
        <f t="shared" si="7"/>
        <v>-2.3809523809523808E-2</v>
      </c>
      <c r="N50" s="14">
        <f t="shared" si="8"/>
        <v>-4.4444444444444446E-2</v>
      </c>
    </row>
    <row r="51" spans="1:14" ht="25.5" x14ac:dyDescent="0.2">
      <c r="A51" s="8"/>
      <c r="B51" s="43" t="s">
        <v>46</v>
      </c>
      <c r="C51" s="40">
        <v>1</v>
      </c>
      <c r="D51" s="9">
        <v>0</v>
      </c>
      <c r="E51" s="9">
        <v>0</v>
      </c>
      <c r="F51" s="9">
        <v>0</v>
      </c>
      <c r="G51" s="10">
        <f t="shared" si="3"/>
        <v>2.3809523809523808E-2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-2.3809523809523808E-2</v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1</v>
      </c>
      <c r="D52" s="9">
        <v>2</v>
      </c>
      <c r="E52" s="9">
        <v>3</v>
      </c>
      <c r="F52" s="9">
        <v>10</v>
      </c>
      <c r="G52" s="10">
        <f t="shared" si="3"/>
        <v>2.3809523809523808E-2</v>
      </c>
      <c r="H52" s="10">
        <f t="shared" si="4"/>
        <v>4.4444444444444446E-2</v>
      </c>
      <c r="I52" s="10">
        <f t="shared" si="5"/>
        <v>4.4776119402985072E-2</v>
      </c>
      <c r="J52" s="10">
        <f t="shared" si="6"/>
        <v>0.15151515151515152</v>
      </c>
      <c r="K52" s="10">
        <f t="shared" si="9"/>
        <v>2</v>
      </c>
      <c r="L52" s="10">
        <f t="shared" si="10"/>
        <v>4</v>
      </c>
      <c r="M52" s="10">
        <f t="shared" si="7"/>
        <v>4.7619047619047616E-2</v>
      </c>
      <c r="N52" s="14">
        <f t="shared" si="8"/>
        <v>0.17777777777777778</v>
      </c>
    </row>
    <row r="53" spans="1:14" x14ac:dyDescent="0.2">
      <c r="A53" s="8"/>
      <c r="B53" s="43" t="s">
        <v>48</v>
      </c>
      <c r="C53" s="40">
        <v>5</v>
      </c>
      <c r="D53" s="9">
        <v>8</v>
      </c>
      <c r="E53" s="9">
        <v>0</v>
      </c>
      <c r="F53" s="9">
        <v>3</v>
      </c>
      <c r="G53" s="10">
        <f t="shared" si="3"/>
        <v>0.11904761904761904</v>
      </c>
      <c r="H53" s="10">
        <f t="shared" si="4"/>
        <v>0.17777777777777778</v>
      </c>
      <c r="I53" s="10" t="str">
        <f t="shared" si="5"/>
        <v/>
      </c>
      <c r="J53" s="10">
        <f t="shared" si="6"/>
        <v>4.5454545454545456E-2</v>
      </c>
      <c r="K53" s="10">
        <f t="shared" si="9"/>
        <v>-1</v>
      </c>
      <c r="L53" s="10">
        <f t="shared" si="10"/>
        <v>-0.625</v>
      </c>
      <c r="M53" s="10">
        <f t="shared" si="7"/>
        <v>-0.11904761904761904</v>
      </c>
      <c r="N53" s="14">
        <f t="shared" si="8"/>
        <v>-0.11111111111111112</v>
      </c>
    </row>
    <row r="54" spans="1:14" x14ac:dyDescent="0.2">
      <c r="A54" s="8"/>
      <c r="B54" s="43" t="s">
        <v>49</v>
      </c>
      <c r="C54" s="40">
        <v>0</v>
      </c>
      <c r="D54" s="9">
        <v>1</v>
      </c>
      <c r="E54" s="9">
        <v>1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2.2222222222222223E-2</v>
      </c>
      <c r="I54" s="10">
        <f t="shared" ref="I54:I73" si="13">+IF(E54=0,"",E54/E$22)</f>
        <v>1.4925373134328358E-2</v>
      </c>
      <c r="J54" s="10" t="str">
        <f t="shared" ref="J54:J73" si="14">+IF(F54=0,"",F54/F$22)</f>
        <v/>
      </c>
      <c r="K54" s="10">
        <f t="shared" si="9"/>
        <v>1</v>
      </c>
      <c r="L54" s="10">
        <f t="shared" si="10"/>
        <v>-1</v>
      </c>
      <c r="M54" s="10" t="str">
        <f t="shared" ref="M54:M73" si="15">+IF(OR(AND(G54=""),(K54="")),"",G54*K54)</f>
        <v/>
      </c>
      <c r="N54" s="14">
        <f t="shared" ref="N54:N73" si="16">+IF(OR(AND(H54=""),(L54="")),"",H54*L54)</f>
        <v>-2.2222222222222223E-2</v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1</v>
      </c>
      <c r="D56" s="9">
        <v>0</v>
      </c>
      <c r="E56" s="9">
        <v>1</v>
      </c>
      <c r="F56" s="9">
        <v>2</v>
      </c>
      <c r="G56" s="10">
        <f t="shared" si="11"/>
        <v>2.3809523809523808E-2</v>
      </c>
      <c r="H56" s="10" t="str">
        <f t="shared" si="12"/>
        <v/>
      </c>
      <c r="I56" s="10">
        <f t="shared" si="13"/>
        <v>1.4925373134328358E-2</v>
      </c>
      <c r="J56" s="10">
        <f t="shared" si="14"/>
        <v>3.0303030303030304E-2</v>
      </c>
      <c r="K56" s="10">
        <f t="shared" si="17"/>
        <v>0</v>
      </c>
      <c r="L56" s="10">
        <f t="shared" si="18"/>
        <v>1</v>
      </c>
      <c r="M56" s="10">
        <f t="shared" si="15"/>
        <v>0</v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1.5151515151515152E-2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2</v>
      </c>
      <c r="E58" s="9">
        <v>1</v>
      </c>
      <c r="F58" s="9">
        <v>5</v>
      </c>
      <c r="G58" s="10" t="str">
        <f t="shared" si="11"/>
        <v/>
      </c>
      <c r="H58" s="10">
        <f t="shared" si="12"/>
        <v>4.4444444444444446E-2</v>
      </c>
      <c r="I58" s="10">
        <f t="shared" si="13"/>
        <v>1.4925373134328358E-2</v>
      </c>
      <c r="J58" s="10">
        <f t="shared" si="14"/>
        <v>7.575757575757576E-2</v>
      </c>
      <c r="K58" s="10">
        <f t="shared" si="17"/>
        <v>1</v>
      </c>
      <c r="L58" s="10">
        <f t="shared" si="18"/>
        <v>1.5</v>
      </c>
      <c r="M58" s="10" t="str">
        <f t="shared" si="15"/>
        <v/>
      </c>
      <c r="N58" s="14">
        <f t="shared" si="16"/>
        <v>6.6666666666666666E-2</v>
      </c>
    </row>
    <row r="59" spans="1:14" x14ac:dyDescent="0.2">
      <c r="A59" s="8"/>
      <c r="B59" s="43" t="s">
        <v>54</v>
      </c>
      <c r="C59" s="40">
        <v>0</v>
      </c>
      <c r="D59" s="9">
        <v>1</v>
      </c>
      <c r="E59" s="9">
        <v>0</v>
      </c>
      <c r="F59" s="9">
        <v>3</v>
      </c>
      <c r="G59" s="10" t="str">
        <f t="shared" si="11"/>
        <v/>
      </c>
      <c r="H59" s="10">
        <f t="shared" si="12"/>
        <v>2.2222222222222223E-2</v>
      </c>
      <c r="I59" s="10" t="str">
        <f t="shared" si="13"/>
        <v/>
      </c>
      <c r="J59" s="10">
        <f t="shared" si="14"/>
        <v>4.5454545454545456E-2</v>
      </c>
      <c r="K59" s="10" t="str">
        <f t="shared" si="17"/>
        <v xml:space="preserve"> </v>
      </c>
      <c r="L59" s="10">
        <f t="shared" si="18"/>
        <v>2</v>
      </c>
      <c r="M59" s="10" t="str">
        <f t="shared" si="15"/>
        <v/>
      </c>
      <c r="N59" s="14">
        <f t="shared" si="16"/>
        <v>4.4444444444444446E-2</v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2</v>
      </c>
      <c r="E61" s="9">
        <v>1</v>
      </c>
      <c r="F61" s="9">
        <v>1</v>
      </c>
      <c r="G61" s="10" t="str">
        <f t="shared" si="11"/>
        <v/>
      </c>
      <c r="H61" s="10">
        <f t="shared" si="12"/>
        <v>4.4444444444444446E-2</v>
      </c>
      <c r="I61" s="10">
        <f t="shared" si="13"/>
        <v>1.4925373134328358E-2</v>
      </c>
      <c r="J61" s="10">
        <f t="shared" si="14"/>
        <v>1.5151515151515152E-2</v>
      </c>
      <c r="K61" s="10">
        <f t="shared" si="17"/>
        <v>1</v>
      </c>
      <c r="L61" s="10">
        <f t="shared" si="18"/>
        <v>-0.5</v>
      </c>
      <c r="M61" s="10" t="str">
        <f t="shared" si="15"/>
        <v/>
      </c>
      <c r="N61" s="14">
        <f t="shared" si="16"/>
        <v>-2.2222222222222223E-2</v>
      </c>
    </row>
    <row r="62" spans="1:14" x14ac:dyDescent="0.2">
      <c r="A62" s="8"/>
      <c r="B62" s="43" t="s">
        <v>57</v>
      </c>
      <c r="C62" s="40">
        <v>2</v>
      </c>
      <c r="D62" s="9">
        <v>0</v>
      </c>
      <c r="E62" s="9">
        <v>6</v>
      </c>
      <c r="F62" s="9">
        <v>2</v>
      </c>
      <c r="G62" s="10">
        <f t="shared" si="11"/>
        <v>4.7619047619047616E-2</v>
      </c>
      <c r="H62" s="10" t="str">
        <f t="shared" si="12"/>
        <v/>
      </c>
      <c r="I62" s="10">
        <f t="shared" si="13"/>
        <v>8.9552238805970144E-2</v>
      </c>
      <c r="J62" s="10">
        <f t="shared" si="14"/>
        <v>3.0303030303030304E-2</v>
      </c>
      <c r="K62" s="10">
        <f t="shared" si="17"/>
        <v>2</v>
      </c>
      <c r="L62" s="10">
        <f t="shared" si="18"/>
        <v>1</v>
      </c>
      <c r="M62" s="10">
        <f t="shared" si="15"/>
        <v>9.5238095238095233E-2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3</v>
      </c>
      <c r="D64" s="9">
        <v>2</v>
      </c>
      <c r="E64" s="9">
        <v>9</v>
      </c>
      <c r="F64" s="9">
        <v>9</v>
      </c>
      <c r="G64" s="10">
        <f t="shared" si="11"/>
        <v>7.1428571428571425E-2</v>
      </c>
      <c r="H64" s="10">
        <f t="shared" si="12"/>
        <v>4.4444444444444446E-2</v>
      </c>
      <c r="I64" s="10">
        <f t="shared" si="13"/>
        <v>0.13432835820895522</v>
      </c>
      <c r="J64" s="10">
        <f t="shared" si="14"/>
        <v>0.13636363636363635</v>
      </c>
      <c r="K64" s="10">
        <f t="shared" si="17"/>
        <v>2</v>
      </c>
      <c r="L64" s="10">
        <f t="shared" si="18"/>
        <v>3.5</v>
      </c>
      <c r="M64" s="10">
        <f t="shared" si="15"/>
        <v>0.14285714285714285</v>
      </c>
      <c r="N64" s="14">
        <f t="shared" si="16"/>
        <v>0.15555555555555556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1.4925373134328358E-2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3</v>
      </c>
      <c r="D67" s="9">
        <v>0</v>
      </c>
      <c r="E67" s="9">
        <v>2</v>
      </c>
      <c r="F67" s="9">
        <v>3</v>
      </c>
      <c r="G67" s="10">
        <f t="shared" si="11"/>
        <v>7.1428571428571425E-2</v>
      </c>
      <c r="H67" s="10" t="str">
        <f t="shared" si="12"/>
        <v/>
      </c>
      <c r="I67" s="10">
        <f t="shared" si="13"/>
        <v>2.9850746268656716E-2</v>
      </c>
      <c r="J67" s="10">
        <f t="shared" si="14"/>
        <v>4.5454545454545456E-2</v>
      </c>
      <c r="K67" s="10">
        <f t="shared" si="17"/>
        <v>-0.33333333333333331</v>
      </c>
      <c r="L67" s="10">
        <f t="shared" si="18"/>
        <v>1</v>
      </c>
      <c r="M67" s="10">
        <f t="shared" si="15"/>
        <v>-2.3809523809523808E-2</v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1</v>
      </c>
      <c r="D68" s="9">
        <v>0</v>
      </c>
      <c r="E68" s="9">
        <v>2</v>
      </c>
      <c r="F68" s="9">
        <v>0</v>
      </c>
      <c r="G68" s="10">
        <f t="shared" si="11"/>
        <v>2.3809523809523808E-2</v>
      </c>
      <c r="H68" s="10" t="str">
        <f t="shared" si="12"/>
        <v/>
      </c>
      <c r="I68" s="10">
        <f t="shared" si="13"/>
        <v>2.9850746268656716E-2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>
        <f t="shared" si="15"/>
        <v>2.3809523809523808E-2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0</v>
      </c>
      <c r="E70" s="9">
        <v>0</v>
      </c>
      <c r="F70" s="9">
        <v>1</v>
      </c>
      <c r="G70" s="10">
        <f t="shared" si="11"/>
        <v>2.3809523809523808E-2</v>
      </c>
      <c r="H70" s="10" t="str">
        <f t="shared" si="12"/>
        <v/>
      </c>
      <c r="I70" s="10" t="str">
        <f t="shared" si="13"/>
        <v/>
      </c>
      <c r="J70" s="10">
        <f t="shared" si="14"/>
        <v>1.5151515151515152E-2</v>
      </c>
      <c r="K70" s="10">
        <f t="shared" si="17"/>
        <v>-1</v>
      </c>
      <c r="L70" s="10">
        <f t="shared" si="18"/>
        <v>1</v>
      </c>
      <c r="M70" s="10">
        <f t="shared" si="15"/>
        <v>-2.3809523809523808E-2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2</v>
      </c>
      <c r="E72" s="9">
        <v>0</v>
      </c>
      <c r="F72" s="9">
        <v>0</v>
      </c>
      <c r="G72" s="10" t="str">
        <f t="shared" si="11"/>
        <v/>
      </c>
      <c r="H72" s="10">
        <f t="shared" si="12"/>
        <v>4.4444444444444446E-2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4">
        <f t="shared" si="16"/>
        <v>-4.4444444444444446E-2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2</v>
      </c>
      <c r="F73" s="15">
        <v>1</v>
      </c>
      <c r="G73" s="16" t="str">
        <f t="shared" si="11"/>
        <v/>
      </c>
      <c r="H73" s="16" t="str">
        <f t="shared" si="12"/>
        <v/>
      </c>
      <c r="I73" s="16">
        <f t="shared" si="13"/>
        <v>2.9850746268656716E-2</v>
      </c>
      <c r="J73" s="16">
        <f t="shared" si="14"/>
        <v>1.5151515151515152E-2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653</v>
      </c>
      <c r="D81" s="31">
        <f>SUM(D82:D180)</f>
        <v>486</v>
      </c>
      <c r="E81" s="31">
        <f>SUM(E82:E180)</f>
        <v>1195</v>
      </c>
      <c r="F81" s="31">
        <f>SUM(F82:F180)</f>
        <v>948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0.83001531393568151</v>
      </c>
      <c r="L81" s="32">
        <f>+IF(AND(D81=0,F81=0),"",IF(D81=0,1,IF(F81=0,-1,(F81-D81)/D81)))</f>
        <v>0.95061728395061729</v>
      </c>
      <c r="M81" s="32">
        <f t="shared" ref="M81:M112" si="23">+IF(OR(AND(G81=""),(K81="")),"",G81*K81)</f>
        <v>0.83001531393568151</v>
      </c>
      <c r="N81" s="33">
        <f t="shared" ref="N81:N112" si="24">+IF(OR(AND(H81=""),(L81="")),"",H81*L81)</f>
        <v>0.95061728395061729</v>
      </c>
    </row>
    <row r="82" spans="1:14" x14ac:dyDescent="0.2">
      <c r="A82" s="8"/>
      <c r="B82" s="42" t="s">
        <v>69</v>
      </c>
      <c r="C82" s="40">
        <v>13</v>
      </c>
      <c r="D82" s="9">
        <v>31</v>
      </c>
      <c r="E82" s="9">
        <v>33</v>
      </c>
      <c r="F82" s="9">
        <v>18</v>
      </c>
      <c r="G82" s="10">
        <f t="shared" si="19"/>
        <v>1.9908116385911178E-2</v>
      </c>
      <c r="H82" s="10">
        <f t="shared" si="20"/>
        <v>6.3786008230452676E-2</v>
      </c>
      <c r="I82" s="10">
        <f t="shared" si="21"/>
        <v>2.7615062761506277E-2</v>
      </c>
      <c r="J82" s="10">
        <f t="shared" si="22"/>
        <v>1.8987341772151899E-2</v>
      </c>
      <c r="K82" s="10">
        <f t="shared" ref="K82:K113" si="25">+IF(AND(C82=0,E82=0)," ",IF(C82=0,1,IF(E82=0,-1,(E82-C82)/C82)))</f>
        <v>1.5384615384615385</v>
      </c>
      <c r="L82" s="10">
        <f t="shared" ref="L82:L113" si="26">+IF(AND(D82=0,F82=0)," ",IF(D82=0,1,IF(F82=0,-1,(F82-D82)/D82)))</f>
        <v>-0.41935483870967744</v>
      </c>
      <c r="M82" s="10">
        <f t="shared" si="23"/>
        <v>3.0627871362940276E-2</v>
      </c>
      <c r="N82" s="14">
        <f t="shared" si="24"/>
        <v>-2.6748971193415641E-2</v>
      </c>
    </row>
    <row r="83" spans="1:14" ht="27" customHeight="1" x14ac:dyDescent="0.2">
      <c r="A83" s="8"/>
      <c r="B83" s="43" t="s">
        <v>70</v>
      </c>
      <c r="C83" s="40">
        <v>1</v>
      </c>
      <c r="D83" s="9">
        <v>6</v>
      </c>
      <c r="E83" s="9">
        <v>6</v>
      </c>
      <c r="F83" s="9">
        <v>4</v>
      </c>
      <c r="G83" s="10">
        <f t="shared" si="19"/>
        <v>1.5313935681470138E-3</v>
      </c>
      <c r="H83" s="10">
        <f t="shared" si="20"/>
        <v>1.2345679012345678E-2</v>
      </c>
      <c r="I83" s="10">
        <f t="shared" si="21"/>
        <v>5.0209205020920501E-3</v>
      </c>
      <c r="J83" s="10">
        <f t="shared" si="22"/>
        <v>4.2194092827004216E-3</v>
      </c>
      <c r="K83" s="10">
        <f t="shared" si="25"/>
        <v>5</v>
      </c>
      <c r="L83" s="10">
        <f t="shared" si="26"/>
        <v>-0.33333333333333331</v>
      </c>
      <c r="M83" s="10">
        <f t="shared" si="23"/>
        <v>7.656967840735069E-3</v>
      </c>
      <c r="N83" s="14">
        <f t="shared" si="24"/>
        <v>-4.1152263374485592E-3</v>
      </c>
    </row>
    <row r="84" spans="1:14" x14ac:dyDescent="0.2">
      <c r="A84" s="8"/>
      <c r="B84" s="43" t="s">
        <v>71</v>
      </c>
      <c r="C84" s="40">
        <v>15</v>
      </c>
      <c r="D84" s="9">
        <v>8</v>
      </c>
      <c r="E84" s="9">
        <v>0</v>
      </c>
      <c r="F84" s="9">
        <v>1</v>
      </c>
      <c r="G84" s="10">
        <f t="shared" si="19"/>
        <v>2.2970903522205207E-2</v>
      </c>
      <c r="H84" s="10">
        <f t="shared" si="20"/>
        <v>1.646090534979424E-2</v>
      </c>
      <c r="I84" s="10" t="str">
        <f t="shared" si="21"/>
        <v/>
      </c>
      <c r="J84" s="10">
        <f t="shared" si="22"/>
        <v>1.0548523206751054E-3</v>
      </c>
      <c r="K84" s="10">
        <f t="shared" si="25"/>
        <v>-1</v>
      </c>
      <c r="L84" s="10">
        <f t="shared" si="26"/>
        <v>-0.875</v>
      </c>
      <c r="M84" s="10">
        <f t="shared" si="23"/>
        <v>-2.2970903522205207E-2</v>
      </c>
      <c r="N84" s="14">
        <f t="shared" si="24"/>
        <v>-1.4403292181069959E-2</v>
      </c>
    </row>
    <row r="85" spans="1:14" x14ac:dyDescent="0.2">
      <c r="A85" s="8"/>
      <c r="B85" s="43" t="s">
        <v>72</v>
      </c>
      <c r="C85" s="40">
        <v>11</v>
      </c>
      <c r="D85" s="9">
        <v>8</v>
      </c>
      <c r="E85" s="9">
        <v>22</v>
      </c>
      <c r="F85" s="9">
        <v>32</v>
      </c>
      <c r="G85" s="10">
        <f t="shared" si="19"/>
        <v>1.6845329249617153E-2</v>
      </c>
      <c r="H85" s="10">
        <f t="shared" si="20"/>
        <v>1.646090534979424E-2</v>
      </c>
      <c r="I85" s="10">
        <f t="shared" si="21"/>
        <v>1.8410041841004185E-2</v>
      </c>
      <c r="J85" s="10">
        <f t="shared" si="22"/>
        <v>3.3755274261603373E-2</v>
      </c>
      <c r="K85" s="10">
        <f t="shared" si="25"/>
        <v>1</v>
      </c>
      <c r="L85" s="10">
        <f t="shared" si="26"/>
        <v>3</v>
      </c>
      <c r="M85" s="10">
        <f t="shared" si="23"/>
        <v>1.6845329249617153E-2</v>
      </c>
      <c r="N85" s="14">
        <f t="shared" si="24"/>
        <v>4.938271604938272E-2</v>
      </c>
    </row>
    <row r="86" spans="1:14" ht="25.5" x14ac:dyDescent="0.2">
      <c r="A86" s="8"/>
      <c r="B86" s="43" t="s">
        <v>73</v>
      </c>
      <c r="C86" s="40">
        <v>26</v>
      </c>
      <c r="D86" s="9">
        <v>18</v>
      </c>
      <c r="E86" s="9">
        <v>178</v>
      </c>
      <c r="F86" s="9">
        <v>117</v>
      </c>
      <c r="G86" s="10">
        <f t="shared" si="19"/>
        <v>3.9816232771822356E-2</v>
      </c>
      <c r="H86" s="10">
        <f t="shared" si="20"/>
        <v>3.7037037037037035E-2</v>
      </c>
      <c r="I86" s="10">
        <f t="shared" si="21"/>
        <v>0.1489539748953975</v>
      </c>
      <c r="J86" s="10">
        <f t="shared" si="22"/>
        <v>0.12341772151898735</v>
      </c>
      <c r="K86" s="10">
        <f t="shared" si="25"/>
        <v>5.8461538461538458</v>
      </c>
      <c r="L86" s="10">
        <f t="shared" si="26"/>
        <v>5.5</v>
      </c>
      <c r="M86" s="10">
        <f t="shared" si="23"/>
        <v>0.23277182235834606</v>
      </c>
      <c r="N86" s="14">
        <f t="shared" si="24"/>
        <v>0.20370370370370369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3</v>
      </c>
      <c r="D88" s="9">
        <v>2</v>
      </c>
      <c r="E88" s="9">
        <v>4</v>
      </c>
      <c r="F88" s="9">
        <v>1</v>
      </c>
      <c r="G88" s="10">
        <f t="shared" si="19"/>
        <v>4.5941807044410417E-3</v>
      </c>
      <c r="H88" s="10">
        <f t="shared" si="20"/>
        <v>4.11522633744856E-3</v>
      </c>
      <c r="I88" s="10">
        <f t="shared" si="21"/>
        <v>3.3472803347280333E-3</v>
      </c>
      <c r="J88" s="10">
        <f t="shared" si="22"/>
        <v>1.0548523206751054E-3</v>
      </c>
      <c r="K88" s="10">
        <f t="shared" si="25"/>
        <v>0.33333333333333331</v>
      </c>
      <c r="L88" s="10">
        <f t="shared" si="26"/>
        <v>-0.5</v>
      </c>
      <c r="M88" s="10">
        <f t="shared" si="23"/>
        <v>1.5313935681470138E-3</v>
      </c>
      <c r="N88" s="14">
        <f t="shared" si="24"/>
        <v>-2.05761316872428E-3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0</v>
      </c>
      <c r="E91" s="9">
        <v>0</v>
      </c>
      <c r="F91" s="9">
        <v>2</v>
      </c>
      <c r="G91" s="10">
        <f t="shared" si="19"/>
        <v>1.5313935681470138E-3</v>
      </c>
      <c r="H91" s="10" t="str">
        <f t="shared" si="20"/>
        <v/>
      </c>
      <c r="I91" s="10" t="str">
        <f t="shared" si="21"/>
        <v/>
      </c>
      <c r="J91" s="10">
        <f t="shared" si="22"/>
        <v>2.1097046413502108E-3</v>
      </c>
      <c r="K91" s="10">
        <f t="shared" si="25"/>
        <v>-1</v>
      </c>
      <c r="L91" s="10">
        <f t="shared" si="26"/>
        <v>1</v>
      </c>
      <c r="M91" s="10">
        <f t="shared" si="23"/>
        <v>-1.5313935681470138E-3</v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1</v>
      </c>
      <c r="D92" s="9">
        <v>2</v>
      </c>
      <c r="E92" s="9">
        <v>0</v>
      </c>
      <c r="F92" s="9">
        <v>0</v>
      </c>
      <c r="G92" s="10">
        <f t="shared" si="19"/>
        <v>1.5313935681470138E-3</v>
      </c>
      <c r="H92" s="10">
        <f t="shared" si="20"/>
        <v>4.11522633744856E-3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-1.5313935681470138E-3</v>
      </c>
      <c r="N92" s="14">
        <f t="shared" si="24"/>
        <v>-4.11522633744856E-3</v>
      </c>
    </row>
    <row r="93" spans="1:14" x14ac:dyDescent="0.2">
      <c r="A93" s="8"/>
      <c r="B93" s="43" t="s">
        <v>81</v>
      </c>
      <c r="C93" s="40">
        <v>1</v>
      </c>
      <c r="D93" s="9">
        <v>0</v>
      </c>
      <c r="E93" s="9">
        <v>2</v>
      </c>
      <c r="F93" s="9">
        <v>1</v>
      </c>
      <c r="G93" s="10">
        <f t="shared" si="19"/>
        <v>1.5313935681470138E-3</v>
      </c>
      <c r="H93" s="10" t="str">
        <f t="shared" si="20"/>
        <v/>
      </c>
      <c r="I93" s="10">
        <f t="shared" si="21"/>
        <v>1.6736401673640166E-3</v>
      </c>
      <c r="J93" s="10">
        <f t="shared" si="22"/>
        <v>1.0548523206751054E-3</v>
      </c>
      <c r="K93" s="10">
        <f t="shared" si="25"/>
        <v>1</v>
      </c>
      <c r="L93" s="10">
        <f t="shared" si="26"/>
        <v>1</v>
      </c>
      <c r="M93" s="10">
        <f t="shared" si="23"/>
        <v>1.5313935681470138E-3</v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</v>
      </c>
      <c r="D97" s="9">
        <v>1</v>
      </c>
      <c r="E97" s="9">
        <v>3</v>
      </c>
      <c r="F97" s="9">
        <v>5</v>
      </c>
      <c r="G97" s="10">
        <f t="shared" si="19"/>
        <v>3.0627871362940277E-3</v>
      </c>
      <c r="H97" s="10">
        <f t="shared" si="20"/>
        <v>2.05761316872428E-3</v>
      </c>
      <c r="I97" s="10">
        <f t="shared" si="21"/>
        <v>2.5104602510460251E-3</v>
      </c>
      <c r="J97" s="10">
        <f t="shared" si="22"/>
        <v>5.2742616033755272E-3</v>
      </c>
      <c r="K97" s="10">
        <f t="shared" si="25"/>
        <v>0.5</v>
      </c>
      <c r="L97" s="10">
        <f t="shared" si="26"/>
        <v>4</v>
      </c>
      <c r="M97" s="10">
        <f t="shared" si="23"/>
        <v>1.5313935681470138E-3</v>
      </c>
      <c r="N97" s="14">
        <f t="shared" si="24"/>
        <v>8.23045267489712E-3</v>
      </c>
    </row>
    <row r="98" spans="1:14" x14ac:dyDescent="0.2">
      <c r="A98" s="8"/>
      <c r="B98" s="43" t="s">
        <v>86</v>
      </c>
      <c r="C98" s="40">
        <v>1</v>
      </c>
      <c r="D98" s="9">
        <v>1</v>
      </c>
      <c r="E98" s="9">
        <v>0</v>
      </c>
      <c r="F98" s="9">
        <v>1</v>
      </c>
      <c r="G98" s="10">
        <f t="shared" si="19"/>
        <v>1.5313935681470138E-3</v>
      </c>
      <c r="H98" s="10">
        <f t="shared" si="20"/>
        <v>2.05761316872428E-3</v>
      </c>
      <c r="I98" s="10" t="str">
        <f t="shared" si="21"/>
        <v/>
      </c>
      <c r="J98" s="10">
        <f t="shared" si="22"/>
        <v>1.0548523206751054E-3</v>
      </c>
      <c r="K98" s="10">
        <f t="shared" si="25"/>
        <v>-1</v>
      </c>
      <c r="L98" s="10">
        <f t="shared" si="26"/>
        <v>0</v>
      </c>
      <c r="M98" s="10">
        <f t="shared" si="23"/>
        <v>-1.5313935681470138E-3</v>
      </c>
      <c r="N98" s="14">
        <f t="shared" si="24"/>
        <v>0</v>
      </c>
    </row>
    <row r="99" spans="1:14" x14ac:dyDescent="0.2">
      <c r="A99" s="8"/>
      <c r="B99" s="43" t="s">
        <v>87</v>
      </c>
      <c r="C99" s="40">
        <v>8</v>
      </c>
      <c r="D99" s="9">
        <v>3</v>
      </c>
      <c r="E99" s="9">
        <v>9</v>
      </c>
      <c r="F99" s="9">
        <v>16</v>
      </c>
      <c r="G99" s="10">
        <f t="shared" si="19"/>
        <v>1.2251148545176111E-2</v>
      </c>
      <c r="H99" s="10">
        <f t="shared" si="20"/>
        <v>6.1728395061728392E-3</v>
      </c>
      <c r="I99" s="10">
        <f t="shared" si="21"/>
        <v>7.5313807531380752E-3</v>
      </c>
      <c r="J99" s="10">
        <f t="shared" si="22"/>
        <v>1.6877637130801686E-2</v>
      </c>
      <c r="K99" s="10">
        <f t="shared" si="25"/>
        <v>0.125</v>
      </c>
      <c r="L99" s="10">
        <f t="shared" si="26"/>
        <v>4.333333333333333</v>
      </c>
      <c r="M99" s="10">
        <f t="shared" si="23"/>
        <v>1.5313935681470138E-3</v>
      </c>
      <c r="N99" s="14">
        <f t="shared" si="24"/>
        <v>2.6748971193415634E-2</v>
      </c>
    </row>
    <row r="100" spans="1:14" x14ac:dyDescent="0.2">
      <c r="A100" s="8"/>
      <c r="B100" s="43" t="s">
        <v>88</v>
      </c>
      <c r="C100" s="40">
        <v>8</v>
      </c>
      <c r="D100" s="9">
        <v>10</v>
      </c>
      <c r="E100" s="9">
        <v>36</v>
      </c>
      <c r="F100" s="9">
        <v>38</v>
      </c>
      <c r="G100" s="10">
        <f t="shared" si="19"/>
        <v>1.2251148545176111E-2</v>
      </c>
      <c r="H100" s="10">
        <f t="shared" si="20"/>
        <v>2.0576131687242798E-2</v>
      </c>
      <c r="I100" s="10">
        <f t="shared" si="21"/>
        <v>3.0125523012552301E-2</v>
      </c>
      <c r="J100" s="10">
        <f t="shared" si="22"/>
        <v>4.0084388185654012E-2</v>
      </c>
      <c r="K100" s="10">
        <f t="shared" si="25"/>
        <v>3.5</v>
      </c>
      <c r="L100" s="10">
        <f t="shared" si="26"/>
        <v>2.8</v>
      </c>
      <c r="M100" s="10">
        <f t="shared" si="23"/>
        <v>4.2879019908116385E-2</v>
      </c>
      <c r="N100" s="14">
        <f t="shared" si="24"/>
        <v>5.761316872427983E-2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37</v>
      </c>
      <c r="F101" s="9">
        <v>26</v>
      </c>
      <c r="G101" s="10" t="str">
        <f t="shared" si="19"/>
        <v/>
      </c>
      <c r="H101" s="10" t="str">
        <f t="shared" si="20"/>
        <v/>
      </c>
      <c r="I101" s="10">
        <f t="shared" si="21"/>
        <v>3.0962343096234309E-2</v>
      </c>
      <c r="J101" s="10">
        <f t="shared" si="22"/>
        <v>2.7426160337552744E-2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5</v>
      </c>
      <c r="F102" s="9">
        <v>3</v>
      </c>
      <c r="G102" s="10" t="str">
        <f t="shared" si="19"/>
        <v/>
      </c>
      <c r="H102" s="10" t="str">
        <f t="shared" si="20"/>
        <v/>
      </c>
      <c r="I102" s="10">
        <f t="shared" si="21"/>
        <v>4.1841004184100415E-3</v>
      </c>
      <c r="J102" s="10">
        <f t="shared" si="22"/>
        <v>3.1645569620253164E-3</v>
      </c>
      <c r="K102" s="10">
        <f t="shared" si="25"/>
        <v>1</v>
      </c>
      <c r="L102" s="10">
        <f t="shared" si="26"/>
        <v>1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16</v>
      </c>
      <c r="D103" s="9">
        <v>27</v>
      </c>
      <c r="E103" s="9">
        <v>9</v>
      </c>
      <c r="F103" s="9">
        <v>19</v>
      </c>
      <c r="G103" s="10">
        <f t="shared" si="19"/>
        <v>2.4502297090352222E-2</v>
      </c>
      <c r="H103" s="10">
        <f t="shared" si="20"/>
        <v>5.5555555555555552E-2</v>
      </c>
      <c r="I103" s="10">
        <f t="shared" si="21"/>
        <v>7.5313807531380752E-3</v>
      </c>
      <c r="J103" s="10">
        <f t="shared" si="22"/>
        <v>2.0042194092827006E-2</v>
      </c>
      <c r="K103" s="10">
        <f t="shared" si="25"/>
        <v>-0.4375</v>
      </c>
      <c r="L103" s="10">
        <f t="shared" si="26"/>
        <v>-0.29629629629629628</v>
      </c>
      <c r="M103" s="10">
        <f t="shared" si="23"/>
        <v>-1.0719754977029096E-2</v>
      </c>
      <c r="N103" s="14">
        <f t="shared" si="24"/>
        <v>-1.6460905349794237E-2</v>
      </c>
    </row>
    <row r="104" spans="1:14" x14ac:dyDescent="0.2">
      <c r="A104" s="8"/>
      <c r="B104" s="43" t="s">
        <v>92</v>
      </c>
      <c r="C104" s="40">
        <v>0</v>
      </c>
      <c r="D104" s="9">
        <v>10</v>
      </c>
      <c r="E104" s="9">
        <v>1</v>
      </c>
      <c r="F104" s="9">
        <v>5</v>
      </c>
      <c r="G104" s="10" t="str">
        <f t="shared" si="19"/>
        <v/>
      </c>
      <c r="H104" s="10">
        <f t="shared" si="20"/>
        <v>2.0576131687242798E-2</v>
      </c>
      <c r="I104" s="10">
        <f t="shared" si="21"/>
        <v>8.3682008368200832E-4</v>
      </c>
      <c r="J104" s="10">
        <f t="shared" si="22"/>
        <v>5.2742616033755272E-3</v>
      </c>
      <c r="K104" s="10">
        <f t="shared" si="25"/>
        <v>1</v>
      </c>
      <c r="L104" s="10">
        <f t="shared" si="26"/>
        <v>-0.5</v>
      </c>
      <c r="M104" s="10" t="str">
        <f t="shared" si="23"/>
        <v/>
      </c>
      <c r="N104" s="14">
        <f t="shared" si="24"/>
        <v>-1.0288065843621399E-2</v>
      </c>
    </row>
    <row r="105" spans="1:14" x14ac:dyDescent="0.2">
      <c r="A105" s="8"/>
      <c r="B105" s="43" t="s">
        <v>93</v>
      </c>
      <c r="C105" s="40">
        <v>0</v>
      </c>
      <c r="D105" s="9">
        <v>5</v>
      </c>
      <c r="E105" s="9">
        <v>1</v>
      </c>
      <c r="F105" s="9">
        <v>4</v>
      </c>
      <c r="G105" s="10" t="str">
        <f t="shared" si="19"/>
        <v/>
      </c>
      <c r="H105" s="10">
        <f t="shared" si="20"/>
        <v>1.0288065843621399E-2</v>
      </c>
      <c r="I105" s="10">
        <f t="shared" si="21"/>
        <v>8.3682008368200832E-4</v>
      </c>
      <c r="J105" s="10">
        <f t="shared" si="22"/>
        <v>4.2194092827004216E-3</v>
      </c>
      <c r="K105" s="10">
        <f t="shared" si="25"/>
        <v>1</v>
      </c>
      <c r="L105" s="10">
        <f t="shared" si="26"/>
        <v>-0.2</v>
      </c>
      <c r="M105" s="10" t="str">
        <f t="shared" si="23"/>
        <v/>
      </c>
      <c r="N105" s="14">
        <f t="shared" si="24"/>
        <v>-2.05761316872428E-3</v>
      </c>
    </row>
    <row r="106" spans="1:14" x14ac:dyDescent="0.2">
      <c r="A106" s="8"/>
      <c r="B106" s="43" t="s">
        <v>94</v>
      </c>
      <c r="C106" s="40">
        <v>3</v>
      </c>
      <c r="D106" s="9">
        <v>8</v>
      </c>
      <c r="E106" s="9">
        <v>1</v>
      </c>
      <c r="F106" s="9">
        <v>5</v>
      </c>
      <c r="G106" s="10">
        <f t="shared" si="19"/>
        <v>4.5941807044410417E-3</v>
      </c>
      <c r="H106" s="10">
        <f t="shared" si="20"/>
        <v>1.646090534979424E-2</v>
      </c>
      <c r="I106" s="10">
        <f t="shared" si="21"/>
        <v>8.3682008368200832E-4</v>
      </c>
      <c r="J106" s="10">
        <f t="shared" si="22"/>
        <v>5.2742616033755272E-3</v>
      </c>
      <c r="K106" s="10">
        <f t="shared" si="25"/>
        <v>-0.66666666666666663</v>
      </c>
      <c r="L106" s="10">
        <f t="shared" si="26"/>
        <v>-0.375</v>
      </c>
      <c r="M106" s="10">
        <f t="shared" si="23"/>
        <v>-3.0627871362940277E-3</v>
      </c>
      <c r="N106" s="14">
        <f t="shared" si="24"/>
        <v>-6.17283950617284E-3</v>
      </c>
    </row>
    <row r="107" spans="1:14" x14ac:dyDescent="0.2">
      <c r="A107" s="8"/>
      <c r="B107" s="43" t="s">
        <v>95</v>
      </c>
      <c r="C107" s="40">
        <v>1</v>
      </c>
      <c r="D107" s="9">
        <v>2</v>
      </c>
      <c r="E107" s="9">
        <v>2</v>
      </c>
      <c r="F107" s="9">
        <v>3</v>
      </c>
      <c r="G107" s="10">
        <f t="shared" si="19"/>
        <v>1.5313935681470138E-3</v>
      </c>
      <c r="H107" s="10">
        <f t="shared" si="20"/>
        <v>4.11522633744856E-3</v>
      </c>
      <c r="I107" s="10">
        <f t="shared" si="21"/>
        <v>1.6736401673640166E-3</v>
      </c>
      <c r="J107" s="10">
        <f t="shared" si="22"/>
        <v>3.1645569620253164E-3</v>
      </c>
      <c r="K107" s="10">
        <f t="shared" si="25"/>
        <v>1</v>
      </c>
      <c r="L107" s="10">
        <f t="shared" si="26"/>
        <v>0.5</v>
      </c>
      <c r="M107" s="10">
        <f t="shared" si="23"/>
        <v>1.5313935681470138E-3</v>
      </c>
      <c r="N107" s="14">
        <f t="shared" si="24"/>
        <v>2.05761316872428E-3</v>
      </c>
    </row>
    <row r="108" spans="1:14" x14ac:dyDescent="0.2">
      <c r="A108" s="8"/>
      <c r="B108" s="43" t="s">
        <v>96</v>
      </c>
      <c r="C108" s="40">
        <v>1</v>
      </c>
      <c r="D108" s="9">
        <v>3</v>
      </c>
      <c r="E108" s="9">
        <v>0</v>
      </c>
      <c r="F108" s="9">
        <v>3</v>
      </c>
      <c r="G108" s="10">
        <f t="shared" si="19"/>
        <v>1.5313935681470138E-3</v>
      </c>
      <c r="H108" s="10">
        <f t="shared" si="20"/>
        <v>6.1728395061728392E-3</v>
      </c>
      <c r="I108" s="10" t="str">
        <f t="shared" si="21"/>
        <v/>
      </c>
      <c r="J108" s="10">
        <f t="shared" si="22"/>
        <v>3.1645569620253164E-3</v>
      </c>
      <c r="K108" s="10">
        <f t="shared" si="25"/>
        <v>-1</v>
      </c>
      <c r="L108" s="10">
        <f t="shared" si="26"/>
        <v>0</v>
      </c>
      <c r="M108" s="10">
        <f t="shared" si="23"/>
        <v>-1.5313935681470138E-3</v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2</v>
      </c>
      <c r="E109" s="9">
        <v>1</v>
      </c>
      <c r="F109" s="9">
        <v>0</v>
      </c>
      <c r="G109" s="10" t="str">
        <f t="shared" si="19"/>
        <v/>
      </c>
      <c r="H109" s="10">
        <f t="shared" si="20"/>
        <v>4.11522633744856E-3</v>
      </c>
      <c r="I109" s="10">
        <f t="shared" si="21"/>
        <v>8.3682008368200832E-4</v>
      </c>
      <c r="J109" s="10" t="str">
        <f t="shared" si="22"/>
        <v/>
      </c>
      <c r="K109" s="10">
        <f t="shared" si="25"/>
        <v>1</v>
      </c>
      <c r="L109" s="10">
        <f t="shared" si="26"/>
        <v>-1</v>
      </c>
      <c r="M109" s="10" t="str">
        <f t="shared" si="23"/>
        <v/>
      </c>
      <c r="N109" s="14">
        <f t="shared" si="24"/>
        <v>-4.11522633744856E-3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16</v>
      </c>
      <c r="D111" s="9">
        <v>24</v>
      </c>
      <c r="E111" s="9">
        <v>20</v>
      </c>
      <c r="F111" s="9">
        <v>12</v>
      </c>
      <c r="G111" s="10">
        <f t="shared" si="19"/>
        <v>2.4502297090352222E-2</v>
      </c>
      <c r="H111" s="10">
        <f t="shared" si="20"/>
        <v>4.9382716049382713E-2</v>
      </c>
      <c r="I111" s="10">
        <f t="shared" si="21"/>
        <v>1.6736401673640166E-2</v>
      </c>
      <c r="J111" s="10">
        <f t="shared" si="22"/>
        <v>1.2658227848101266E-2</v>
      </c>
      <c r="K111" s="10">
        <f t="shared" si="25"/>
        <v>0.25</v>
      </c>
      <c r="L111" s="10">
        <f t="shared" si="26"/>
        <v>-0.5</v>
      </c>
      <c r="M111" s="10">
        <f t="shared" si="23"/>
        <v>6.1255742725880554E-3</v>
      </c>
      <c r="N111" s="14">
        <f t="shared" si="24"/>
        <v>-2.4691358024691357E-2</v>
      </c>
    </row>
    <row r="112" spans="1:14" x14ac:dyDescent="0.2">
      <c r="A112" s="8"/>
      <c r="B112" s="43" t="s">
        <v>100</v>
      </c>
      <c r="C112" s="40">
        <v>1</v>
      </c>
      <c r="D112" s="9">
        <v>0</v>
      </c>
      <c r="E112" s="9">
        <v>0</v>
      </c>
      <c r="F112" s="9">
        <v>0</v>
      </c>
      <c r="G112" s="10">
        <f t="shared" si="19"/>
        <v>1.5313935681470138E-3</v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 t="str">
        <f t="shared" si="26"/>
        <v xml:space="preserve"> </v>
      </c>
      <c r="M112" s="10">
        <f t="shared" si="23"/>
        <v>-1.5313935681470138E-3</v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1.0548523206751054E-3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3</v>
      </c>
      <c r="D114" s="9">
        <v>8</v>
      </c>
      <c r="E114" s="9">
        <v>1</v>
      </c>
      <c r="F114" s="9">
        <v>4</v>
      </c>
      <c r="G114" s="10">
        <f t="shared" si="27"/>
        <v>4.5941807044410417E-3</v>
      </c>
      <c r="H114" s="10">
        <f t="shared" si="28"/>
        <v>1.646090534979424E-2</v>
      </c>
      <c r="I114" s="10">
        <f t="shared" si="29"/>
        <v>8.3682008368200832E-4</v>
      </c>
      <c r="J114" s="10">
        <f t="shared" si="30"/>
        <v>4.2194092827004216E-3</v>
      </c>
      <c r="K114" s="10">
        <f t="shared" ref="K114:K145" si="33">+IF(AND(C114=0,E114=0)," ",IF(C114=0,1,IF(E114=0,-1,(E114-C114)/C114)))</f>
        <v>-0.66666666666666663</v>
      </c>
      <c r="L114" s="10">
        <f t="shared" ref="L114:L145" si="34">+IF(AND(D114=0,F114=0)," ",IF(D114=0,1,IF(F114=0,-1,(F114-D114)/D114)))</f>
        <v>-0.5</v>
      </c>
      <c r="M114" s="10">
        <f t="shared" si="31"/>
        <v>-3.0627871362940277E-3</v>
      </c>
      <c r="N114" s="14">
        <f t="shared" si="32"/>
        <v>-8.23045267489712E-3</v>
      </c>
    </row>
    <row r="115" spans="1:14" x14ac:dyDescent="0.2">
      <c r="A115" s="8"/>
      <c r="B115" s="43" t="s">
        <v>103</v>
      </c>
      <c r="C115" s="40">
        <v>1</v>
      </c>
      <c r="D115" s="9">
        <v>16</v>
      </c>
      <c r="E115" s="9">
        <v>8</v>
      </c>
      <c r="F115" s="9">
        <v>17</v>
      </c>
      <c r="G115" s="10">
        <f t="shared" si="27"/>
        <v>1.5313935681470138E-3</v>
      </c>
      <c r="H115" s="10">
        <f t="shared" si="28"/>
        <v>3.292181069958848E-2</v>
      </c>
      <c r="I115" s="10">
        <f t="shared" si="29"/>
        <v>6.6945606694560665E-3</v>
      </c>
      <c r="J115" s="10">
        <f t="shared" si="30"/>
        <v>1.7932489451476793E-2</v>
      </c>
      <c r="K115" s="10">
        <f t="shared" si="33"/>
        <v>7</v>
      </c>
      <c r="L115" s="10">
        <f t="shared" si="34"/>
        <v>6.25E-2</v>
      </c>
      <c r="M115" s="10">
        <f t="shared" si="31"/>
        <v>1.0719754977029096E-2</v>
      </c>
      <c r="N115" s="14">
        <f t="shared" si="32"/>
        <v>2.05761316872428E-3</v>
      </c>
    </row>
    <row r="116" spans="1:14" x14ac:dyDescent="0.2">
      <c r="A116" s="8"/>
      <c r="B116" s="43" t="s">
        <v>104</v>
      </c>
      <c r="C116" s="40">
        <v>33</v>
      </c>
      <c r="D116" s="9">
        <v>26</v>
      </c>
      <c r="E116" s="9">
        <v>28</v>
      </c>
      <c r="F116" s="9">
        <v>16</v>
      </c>
      <c r="G116" s="10">
        <f t="shared" si="27"/>
        <v>5.0535987748851458E-2</v>
      </c>
      <c r="H116" s="10">
        <f t="shared" si="28"/>
        <v>5.3497942386831275E-2</v>
      </c>
      <c r="I116" s="10">
        <f t="shared" si="29"/>
        <v>2.3430962343096235E-2</v>
      </c>
      <c r="J116" s="10">
        <f t="shared" si="30"/>
        <v>1.6877637130801686E-2</v>
      </c>
      <c r="K116" s="10">
        <f t="shared" si="33"/>
        <v>-0.15151515151515152</v>
      </c>
      <c r="L116" s="10">
        <f t="shared" si="34"/>
        <v>-0.38461538461538464</v>
      </c>
      <c r="M116" s="10">
        <f t="shared" si="31"/>
        <v>-7.6569678407350699E-3</v>
      </c>
      <c r="N116" s="14">
        <f t="shared" si="32"/>
        <v>-2.0576131687242798E-2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6</v>
      </c>
      <c r="D118" s="9">
        <v>11</v>
      </c>
      <c r="E118" s="9">
        <v>5</v>
      </c>
      <c r="F118" s="9">
        <v>11</v>
      </c>
      <c r="G118" s="10">
        <f t="shared" si="27"/>
        <v>9.1883614088820835E-3</v>
      </c>
      <c r="H118" s="10">
        <f t="shared" si="28"/>
        <v>2.2633744855967079E-2</v>
      </c>
      <c r="I118" s="10">
        <f t="shared" si="29"/>
        <v>4.1841004184100415E-3</v>
      </c>
      <c r="J118" s="10">
        <f t="shared" si="30"/>
        <v>1.1603375527426161E-2</v>
      </c>
      <c r="K118" s="10">
        <f t="shared" si="33"/>
        <v>-0.16666666666666666</v>
      </c>
      <c r="L118" s="10">
        <f t="shared" si="34"/>
        <v>0</v>
      </c>
      <c r="M118" s="10">
        <f t="shared" si="31"/>
        <v>-1.5313935681470138E-3</v>
      </c>
      <c r="N118" s="14">
        <f t="shared" si="32"/>
        <v>0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1</v>
      </c>
      <c r="D120" s="9">
        <v>1</v>
      </c>
      <c r="E120" s="9">
        <v>0</v>
      </c>
      <c r="F120" s="9">
        <v>0</v>
      </c>
      <c r="G120" s="10">
        <f t="shared" si="27"/>
        <v>1.5313935681470138E-3</v>
      </c>
      <c r="H120" s="10">
        <f t="shared" si="28"/>
        <v>2.05761316872428E-3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-1.5313935681470138E-3</v>
      </c>
      <c r="N120" s="14">
        <f t="shared" si="32"/>
        <v>-2.05761316872428E-3</v>
      </c>
    </row>
    <row r="121" spans="1:14" x14ac:dyDescent="0.2">
      <c r="A121" s="8"/>
      <c r="B121" s="43" t="s">
        <v>109</v>
      </c>
      <c r="C121" s="40">
        <v>1</v>
      </c>
      <c r="D121" s="9">
        <v>1</v>
      </c>
      <c r="E121" s="9">
        <v>0</v>
      </c>
      <c r="F121" s="9">
        <v>0</v>
      </c>
      <c r="G121" s="10">
        <f t="shared" si="27"/>
        <v>1.5313935681470138E-3</v>
      </c>
      <c r="H121" s="10">
        <f t="shared" si="28"/>
        <v>2.05761316872428E-3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-1.5313935681470138E-3</v>
      </c>
      <c r="N121" s="14">
        <f t="shared" si="32"/>
        <v>-2.05761316872428E-3</v>
      </c>
    </row>
    <row r="122" spans="1:14" x14ac:dyDescent="0.2">
      <c r="A122" s="8"/>
      <c r="B122" s="43" t="s">
        <v>110</v>
      </c>
      <c r="C122" s="40">
        <v>5</v>
      </c>
      <c r="D122" s="9">
        <v>3</v>
      </c>
      <c r="E122" s="9">
        <v>3</v>
      </c>
      <c r="F122" s="9">
        <v>2</v>
      </c>
      <c r="G122" s="10">
        <f t="shared" si="27"/>
        <v>7.656967840735069E-3</v>
      </c>
      <c r="H122" s="10">
        <f t="shared" si="28"/>
        <v>6.1728395061728392E-3</v>
      </c>
      <c r="I122" s="10">
        <f t="shared" si="29"/>
        <v>2.5104602510460251E-3</v>
      </c>
      <c r="J122" s="10">
        <f t="shared" si="30"/>
        <v>2.1097046413502108E-3</v>
      </c>
      <c r="K122" s="10">
        <f t="shared" si="33"/>
        <v>-0.4</v>
      </c>
      <c r="L122" s="10">
        <f t="shared" si="34"/>
        <v>-0.33333333333333331</v>
      </c>
      <c r="M122" s="10">
        <f t="shared" si="31"/>
        <v>-3.0627871362940277E-3</v>
      </c>
      <c r="N122" s="14">
        <f t="shared" si="32"/>
        <v>-2.0576131687242796E-3</v>
      </c>
    </row>
    <row r="123" spans="1:14" x14ac:dyDescent="0.2">
      <c r="A123" s="8"/>
      <c r="B123" s="43" t="s">
        <v>111</v>
      </c>
      <c r="C123" s="40">
        <v>17</v>
      </c>
      <c r="D123" s="9">
        <v>11</v>
      </c>
      <c r="E123" s="9">
        <v>31</v>
      </c>
      <c r="F123" s="9">
        <v>66</v>
      </c>
      <c r="G123" s="10">
        <f t="shared" si="27"/>
        <v>2.6033690658499236E-2</v>
      </c>
      <c r="H123" s="10">
        <f t="shared" si="28"/>
        <v>2.2633744855967079E-2</v>
      </c>
      <c r="I123" s="10">
        <f t="shared" si="29"/>
        <v>2.5941422594142258E-2</v>
      </c>
      <c r="J123" s="10">
        <f t="shared" si="30"/>
        <v>6.9620253164556958E-2</v>
      </c>
      <c r="K123" s="10">
        <f t="shared" si="33"/>
        <v>0.82352941176470584</v>
      </c>
      <c r="L123" s="10">
        <f t="shared" si="34"/>
        <v>5</v>
      </c>
      <c r="M123" s="10">
        <f t="shared" si="31"/>
        <v>2.1439509954058193E-2</v>
      </c>
      <c r="N123" s="14">
        <f t="shared" si="32"/>
        <v>0.1131687242798354</v>
      </c>
    </row>
    <row r="124" spans="1:14" ht="25.5" x14ac:dyDescent="0.2">
      <c r="A124" s="8"/>
      <c r="B124" s="43" t="s">
        <v>112</v>
      </c>
      <c r="C124" s="40">
        <v>22</v>
      </c>
      <c r="D124" s="9">
        <v>11</v>
      </c>
      <c r="E124" s="9">
        <v>69</v>
      </c>
      <c r="F124" s="9">
        <v>72</v>
      </c>
      <c r="G124" s="10">
        <f t="shared" si="27"/>
        <v>3.3690658499234305E-2</v>
      </c>
      <c r="H124" s="10">
        <f t="shared" si="28"/>
        <v>2.2633744855967079E-2</v>
      </c>
      <c r="I124" s="10">
        <f t="shared" si="29"/>
        <v>5.7740585774058578E-2</v>
      </c>
      <c r="J124" s="10">
        <f t="shared" si="30"/>
        <v>7.5949367088607597E-2</v>
      </c>
      <c r="K124" s="10">
        <f t="shared" si="33"/>
        <v>2.1363636363636362</v>
      </c>
      <c r="L124" s="10">
        <f t="shared" si="34"/>
        <v>5.5454545454545459</v>
      </c>
      <c r="M124" s="10">
        <f t="shared" si="31"/>
        <v>7.1975497702909647E-2</v>
      </c>
      <c r="N124" s="14">
        <f t="shared" si="32"/>
        <v>0.12551440329218108</v>
      </c>
    </row>
    <row r="125" spans="1:14" ht="25.5" x14ac:dyDescent="0.2">
      <c r="A125" s="8"/>
      <c r="B125" s="43" t="s">
        <v>113</v>
      </c>
      <c r="C125" s="40">
        <v>23</v>
      </c>
      <c r="D125" s="9">
        <v>48</v>
      </c>
      <c r="E125" s="9">
        <v>32</v>
      </c>
      <c r="F125" s="9">
        <v>53</v>
      </c>
      <c r="G125" s="10">
        <f t="shared" si="27"/>
        <v>3.5222052067381319E-2</v>
      </c>
      <c r="H125" s="10">
        <f t="shared" si="28"/>
        <v>9.8765432098765427E-2</v>
      </c>
      <c r="I125" s="10">
        <f t="shared" si="29"/>
        <v>2.6778242677824266E-2</v>
      </c>
      <c r="J125" s="10">
        <f t="shared" si="30"/>
        <v>5.5907172995780588E-2</v>
      </c>
      <c r="K125" s="10">
        <f t="shared" si="33"/>
        <v>0.39130434782608697</v>
      </c>
      <c r="L125" s="10">
        <f t="shared" si="34"/>
        <v>0.10416666666666667</v>
      </c>
      <c r="M125" s="10">
        <f t="shared" si="31"/>
        <v>1.3782542113323125E-2</v>
      </c>
      <c r="N125" s="14">
        <f t="shared" si="32"/>
        <v>1.0288065843621399E-2</v>
      </c>
    </row>
    <row r="126" spans="1:14" x14ac:dyDescent="0.2">
      <c r="A126" s="8"/>
      <c r="B126" s="43" t="s">
        <v>114</v>
      </c>
      <c r="C126" s="40">
        <v>4</v>
      </c>
      <c r="D126" s="9">
        <v>4</v>
      </c>
      <c r="E126" s="9">
        <v>5</v>
      </c>
      <c r="F126" s="9">
        <v>3</v>
      </c>
      <c r="G126" s="10">
        <f t="shared" si="27"/>
        <v>6.1255742725880554E-3</v>
      </c>
      <c r="H126" s="10">
        <f t="shared" si="28"/>
        <v>8.23045267489712E-3</v>
      </c>
      <c r="I126" s="10">
        <f t="shared" si="29"/>
        <v>4.1841004184100415E-3</v>
      </c>
      <c r="J126" s="10">
        <f t="shared" si="30"/>
        <v>3.1645569620253164E-3</v>
      </c>
      <c r="K126" s="10">
        <f t="shared" si="33"/>
        <v>0.25</v>
      </c>
      <c r="L126" s="10">
        <f t="shared" si="34"/>
        <v>-0.25</v>
      </c>
      <c r="M126" s="10">
        <f t="shared" si="31"/>
        <v>1.5313935681470138E-3</v>
      </c>
      <c r="N126" s="14">
        <f t="shared" si="32"/>
        <v>-2.05761316872428E-3</v>
      </c>
    </row>
    <row r="127" spans="1:14" x14ac:dyDescent="0.2">
      <c r="A127" s="8"/>
      <c r="B127" s="43" t="s">
        <v>115</v>
      </c>
      <c r="C127" s="40">
        <v>5</v>
      </c>
      <c r="D127" s="9">
        <v>5</v>
      </c>
      <c r="E127" s="9">
        <v>8</v>
      </c>
      <c r="F127" s="9">
        <v>8</v>
      </c>
      <c r="G127" s="10">
        <f t="shared" si="27"/>
        <v>7.656967840735069E-3</v>
      </c>
      <c r="H127" s="10">
        <f t="shared" si="28"/>
        <v>1.0288065843621399E-2</v>
      </c>
      <c r="I127" s="10">
        <f t="shared" si="29"/>
        <v>6.6945606694560665E-3</v>
      </c>
      <c r="J127" s="10">
        <f t="shared" si="30"/>
        <v>8.4388185654008432E-3</v>
      </c>
      <c r="K127" s="10">
        <f t="shared" si="33"/>
        <v>0.6</v>
      </c>
      <c r="L127" s="10">
        <f t="shared" si="34"/>
        <v>0.6</v>
      </c>
      <c r="M127" s="10">
        <f t="shared" si="31"/>
        <v>4.5941807044410409E-3</v>
      </c>
      <c r="N127" s="14">
        <f t="shared" si="32"/>
        <v>6.1728395061728392E-3</v>
      </c>
    </row>
    <row r="128" spans="1:14" x14ac:dyDescent="0.2">
      <c r="A128" s="8"/>
      <c r="B128" s="43" t="s">
        <v>116</v>
      </c>
      <c r="C128" s="40">
        <v>4</v>
      </c>
      <c r="D128" s="9">
        <v>1</v>
      </c>
      <c r="E128" s="9">
        <v>4</v>
      </c>
      <c r="F128" s="9">
        <v>2</v>
      </c>
      <c r="G128" s="10">
        <f t="shared" si="27"/>
        <v>6.1255742725880554E-3</v>
      </c>
      <c r="H128" s="10">
        <f t="shared" si="28"/>
        <v>2.05761316872428E-3</v>
      </c>
      <c r="I128" s="10">
        <f t="shared" si="29"/>
        <v>3.3472803347280333E-3</v>
      </c>
      <c r="J128" s="10">
        <f t="shared" si="30"/>
        <v>2.1097046413502108E-3</v>
      </c>
      <c r="K128" s="10">
        <f t="shared" si="33"/>
        <v>0</v>
      </c>
      <c r="L128" s="10">
        <f t="shared" si="34"/>
        <v>1</v>
      </c>
      <c r="M128" s="10">
        <f t="shared" si="31"/>
        <v>0</v>
      </c>
      <c r="N128" s="14">
        <f t="shared" si="32"/>
        <v>2.05761316872428E-3</v>
      </c>
    </row>
    <row r="129" spans="1:14" x14ac:dyDescent="0.2">
      <c r="A129" s="8"/>
      <c r="B129" s="43" t="s">
        <v>117</v>
      </c>
      <c r="C129" s="40">
        <v>4</v>
      </c>
      <c r="D129" s="9">
        <v>6</v>
      </c>
      <c r="E129" s="9">
        <v>7</v>
      </c>
      <c r="F129" s="9">
        <v>9</v>
      </c>
      <c r="G129" s="10">
        <f t="shared" si="27"/>
        <v>6.1255742725880554E-3</v>
      </c>
      <c r="H129" s="10">
        <f t="shared" si="28"/>
        <v>1.2345679012345678E-2</v>
      </c>
      <c r="I129" s="10">
        <f t="shared" si="29"/>
        <v>5.8577405857740588E-3</v>
      </c>
      <c r="J129" s="10">
        <f t="shared" si="30"/>
        <v>9.4936708860759497E-3</v>
      </c>
      <c r="K129" s="10">
        <f t="shared" si="33"/>
        <v>0.75</v>
      </c>
      <c r="L129" s="10">
        <f t="shared" si="34"/>
        <v>0.5</v>
      </c>
      <c r="M129" s="10">
        <f t="shared" si="31"/>
        <v>4.5941807044410417E-3</v>
      </c>
      <c r="N129" s="14">
        <f t="shared" si="32"/>
        <v>6.1728395061728392E-3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4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3.3472803347280333E-3</v>
      </c>
      <c r="J132" s="10">
        <f t="shared" si="30"/>
        <v>1.0548523206751054E-3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5</v>
      </c>
      <c r="D133" s="9">
        <v>0</v>
      </c>
      <c r="E133" s="9">
        <v>4</v>
      </c>
      <c r="F133" s="9">
        <v>1</v>
      </c>
      <c r="G133" s="10">
        <f t="shared" si="27"/>
        <v>7.656967840735069E-3</v>
      </c>
      <c r="H133" s="10" t="str">
        <f t="shared" si="28"/>
        <v/>
      </c>
      <c r="I133" s="10">
        <f t="shared" si="29"/>
        <v>3.3472803347280333E-3</v>
      </c>
      <c r="J133" s="10">
        <f t="shared" si="30"/>
        <v>1.0548523206751054E-3</v>
      </c>
      <c r="K133" s="10">
        <f t="shared" si="33"/>
        <v>-0.2</v>
      </c>
      <c r="L133" s="10">
        <f t="shared" si="34"/>
        <v>1</v>
      </c>
      <c r="M133" s="10">
        <f t="shared" si="31"/>
        <v>-1.5313935681470138E-3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2</v>
      </c>
      <c r="D134" s="9">
        <v>1</v>
      </c>
      <c r="E134" s="9">
        <v>0</v>
      </c>
      <c r="F134" s="9">
        <v>2</v>
      </c>
      <c r="G134" s="10">
        <f t="shared" si="27"/>
        <v>3.0627871362940277E-3</v>
      </c>
      <c r="H134" s="10">
        <f t="shared" si="28"/>
        <v>2.05761316872428E-3</v>
      </c>
      <c r="I134" s="10" t="str">
        <f t="shared" si="29"/>
        <v/>
      </c>
      <c r="J134" s="10">
        <f t="shared" si="30"/>
        <v>2.1097046413502108E-3</v>
      </c>
      <c r="K134" s="10">
        <f t="shared" si="33"/>
        <v>-1</v>
      </c>
      <c r="L134" s="10">
        <f t="shared" si="34"/>
        <v>1</v>
      </c>
      <c r="M134" s="10">
        <f t="shared" si="31"/>
        <v>-3.0627871362940277E-3</v>
      </c>
      <c r="N134" s="14">
        <f t="shared" si="32"/>
        <v>2.05761316872428E-3</v>
      </c>
    </row>
    <row r="135" spans="1:14" x14ac:dyDescent="0.2">
      <c r="A135" s="8"/>
      <c r="B135" s="43" t="s">
        <v>123</v>
      </c>
      <c r="C135" s="40">
        <v>6</v>
      </c>
      <c r="D135" s="9">
        <v>5</v>
      </c>
      <c r="E135" s="9">
        <v>39</v>
      </c>
      <c r="F135" s="9">
        <v>3</v>
      </c>
      <c r="G135" s="10">
        <f t="shared" si="27"/>
        <v>9.1883614088820835E-3</v>
      </c>
      <c r="H135" s="10">
        <f t="shared" si="28"/>
        <v>1.0288065843621399E-2</v>
      </c>
      <c r="I135" s="10">
        <f t="shared" si="29"/>
        <v>3.2635983263598324E-2</v>
      </c>
      <c r="J135" s="10">
        <f t="shared" si="30"/>
        <v>3.1645569620253164E-3</v>
      </c>
      <c r="K135" s="10">
        <f t="shared" si="33"/>
        <v>5.5</v>
      </c>
      <c r="L135" s="10">
        <f t="shared" si="34"/>
        <v>-0.4</v>
      </c>
      <c r="M135" s="10">
        <f t="shared" si="31"/>
        <v>5.0535987748851458E-2</v>
      </c>
      <c r="N135" s="14">
        <f t="shared" si="32"/>
        <v>-4.11522633744856E-3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32</v>
      </c>
      <c r="D137" s="9">
        <v>13</v>
      </c>
      <c r="E137" s="9">
        <v>36</v>
      </c>
      <c r="F137" s="9">
        <v>12</v>
      </c>
      <c r="G137" s="10">
        <f t="shared" si="27"/>
        <v>4.9004594180704443E-2</v>
      </c>
      <c r="H137" s="10">
        <f t="shared" si="28"/>
        <v>2.6748971193415638E-2</v>
      </c>
      <c r="I137" s="10">
        <f t="shared" si="29"/>
        <v>3.0125523012552301E-2</v>
      </c>
      <c r="J137" s="10">
        <f t="shared" si="30"/>
        <v>1.2658227848101266E-2</v>
      </c>
      <c r="K137" s="10">
        <f t="shared" si="33"/>
        <v>0.125</v>
      </c>
      <c r="L137" s="10">
        <f t="shared" si="34"/>
        <v>-7.6923076923076927E-2</v>
      </c>
      <c r="M137" s="10">
        <f t="shared" si="31"/>
        <v>6.1255742725880554E-3</v>
      </c>
      <c r="N137" s="14">
        <f t="shared" si="32"/>
        <v>-2.05761316872428E-3</v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40</v>
      </c>
      <c r="D139" s="9">
        <v>10</v>
      </c>
      <c r="E139" s="9">
        <v>114</v>
      </c>
      <c r="F139" s="9">
        <v>28</v>
      </c>
      <c r="G139" s="10">
        <f t="shared" si="27"/>
        <v>6.1255742725880552E-2</v>
      </c>
      <c r="H139" s="10">
        <f t="shared" si="28"/>
        <v>2.0576131687242798E-2</v>
      </c>
      <c r="I139" s="10">
        <f t="shared" si="29"/>
        <v>9.5397489539748956E-2</v>
      </c>
      <c r="J139" s="10">
        <f t="shared" si="30"/>
        <v>2.9535864978902954E-2</v>
      </c>
      <c r="K139" s="10">
        <f t="shared" si="33"/>
        <v>1.85</v>
      </c>
      <c r="L139" s="10">
        <f t="shared" si="34"/>
        <v>1.8</v>
      </c>
      <c r="M139" s="10">
        <f t="shared" si="31"/>
        <v>0.11332312404287903</v>
      </c>
      <c r="N139" s="14">
        <f t="shared" si="32"/>
        <v>3.7037037037037035E-2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1</v>
      </c>
      <c r="F140" s="9">
        <v>0</v>
      </c>
      <c r="G140" s="10" t="str">
        <f t="shared" si="27"/>
        <v/>
      </c>
      <c r="H140" s="10" t="str">
        <f t="shared" si="28"/>
        <v/>
      </c>
      <c r="I140" s="10">
        <f t="shared" si="29"/>
        <v>8.3682008368200832E-4</v>
      </c>
      <c r="J140" s="10" t="str">
        <f t="shared" si="30"/>
        <v/>
      </c>
      <c r="K140" s="10">
        <f t="shared" si="33"/>
        <v>1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24</v>
      </c>
      <c r="D141" s="9">
        <v>18</v>
      </c>
      <c r="E141" s="9">
        <v>38</v>
      </c>
      <c r="F141" s="9">
        <v>32</v>
      </c>
      <c r="G141" s="10">
        <f t="shared" si="27"/>
        <v>3.6753445635528334E-2</v>
      </c>
      <c r="H141" s="10">
        <f t="shared" si="28"/>
        <v>3.7037037037037035E-2</v>
      </c>
      <c r="I141" s="10">
        <f t="shared" si="29"/>
        <v>3.1799163179916316E-2</v>
      </c>
      <c r="J141" s="10">
        <f t="shared" si="30"/>
        <v>3.3755274261603373E-2</v>
      </c>
      <c r="K141" s="10">
        <f t="shared" si="33"/>
        <v>0.58333333333333337</v>
      </c>
      <c r="L141" s="10">
        <f t="shared" si="34"/>
        <v>0.77777777777777779</v>
      </c>
      <c r="M141" s="10">
        <f t="shared" si="31"/>
        <v>2.1439509954058196E-2</v>
      </c>
      <c r="N141" s="14">
        <f t="shared" si="32"/>
        <v>2.8806584362139915E-2</v>
      </c>
    </row>
    <row r="142" spans="1:14" x14ac:dyDescent="0.2">
      <c r="A142" s="8"/>
      <c r="B142" s="43" t="s">
        <v>130</v>
      </c>
      <c r="C142" s="40">
        <v>23</v>
      </c>
      <c r="D142" s="9">
        <v>10</v>
      </c>
      <c r="E142" s="9">
        <v>17</v>
      </c>
      <c r="F142" s="9">
        <v>15</v>
      </c>
      <c r="G142" s="10">
        <f t="shared" si="27"/>
        <v>3.5222052067381319E-2</v>
      </c>
      <c r="H142" s="10">
        <f t="shared" si="28"/>
        <v>2.0576131687242798E-2</v>
      </c>
      <c r="I142" s="10">
        <f t="shared" si="29"/>
        <v>1.4225941422594143E-2</v>
      </c>
      <c r="J142" s="10">
        <f t="shared" si="30"/>
        <v>1.5822784810126583E-2</v>
      </c>
      <c r="K142" s="10">
        <f t="shared" si="33"/>
        <v>-0.2608695652173913</v>
      </c>
      <c r="L142" s="10">
        <f t="shared" si="34"/>
        <v>0.5</v>
      </c>
      <c r="M142" s="10">
        <f t="shared" si="31"/>
        <v>-9.1883614088820835E-3</v>
      </c>
      <c r="N142" s="14">
        <f t="shared" si="32"/>
        <v>1.0288065843621399E-2</v>
      </c>
    </row>
    <row r="143" spans="1:14" x14ac:dyDescent="0.2">
      <c r="A143" s="8"/>
      <c r="B143" s="43" t="s">
        <v>131</v>
      </c>
      <c r="C143" s="40">
        <v>3</v>
      </c>
      <c r="D143" s="9">
        <v>1</v>
      </c>
      <c r="E143" s="9">
        <v>0</v>
      </c>
      <c r="F143" s="9">
        <v>0</v>
      </c>
      <c r="G143" s="10">
        <f t="shared" si="27"/>
        <v>4.5941807044410417E-3</v>
      </c>
      <c r="H143" s="10">
        <f t="shared" si="28"/>
        <v>2.05761316872428E-3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-4.5941807044410417E-3</v>
      </c>
      <c r="N143" s="14">
        <f t="shared" si="32"/>
        <v>-2.05761316872428E-3</v>
      </c>
    </row>
    <row r="144" spans="1:14" ht="25.5" x14ac:dyDescent="0.2">
      <c r="A144" s="8"/>
      <c r="B144" s="43" t="s">
        <v>132</v>
      </c>
      <c r="C144" s="40">
        <v>21</v>
      </c>
      <c r="D144" s="9">
        <v>10</v>
      </c>
      <c r="E144" s="9">
        <v>79</v>
      </c>
      <c r="F144" s="9">
        <v>76</v>
      </c>
      <c r="G144" s="10">
        <f t="shared" si="27"/>
        <v>3.2159264931087291E-2</v>
      </c>
      <c r="H144" s="10">
        <f t="shared" si="28"/>
        <v>2.0576131687242798E-2</v>
      </c>
      <c r="I144" s="10">
        <f t="shared" si="29"/>
        <v>6.6108786610878656E-2</v>
      </c>
      <c r="J144" s="10">
        <f t="shared" si="30"/>
        <v>8.0168776371308023E-2</v>
      </c>
      <c r="K144" s="10">
        <f t="shared" si="33"/>
        <v>2.7619047619047619</v>
      </c>
      <c r="L144" s="10">
        <f t="shared" si="34"/>
        <v>6.6</v>
      </c>
      <c r="M144" s="10">
        <f t="shared" si="31"/>
        <v>8.8820826952526799E-2</v>
      </c>
      <c r="N144" s="14">
        <f t="shared" si="32"/>
        <v>0.13580246913580246</v>
      </c>
    </row>
    <row r="145" spans="1:14" ht="28.5" customHeight="1" x14ac:dyDescent="0.2">
      <c r="A145" s="8"/>
      <c r="B145" s="43" t="s">
        <v>133</v>
      </c>
      <c r="C145" s="40">
        <v>30</v>
      </c>
      <c r="D145" s="9">
        <v>13</v>
      </c>
      <c r="E145" s="9">
        <v>14</v>
      </c>
      <c r="F145" s="9">
        <v>16</v>
      </c>
      <c r="G145" s="10">
        <f t="shared" ref="G145:G180" si="35">+IF(C145=0,"",C145/C$81)</f>
        <v>4.5941807044410414E-2</v>
      </c>
      <c r="H145" s="10">
        <f t="shared" ref="H145:H180" si="36">+IF(D145=0,"",D145/D$81)</f>
        <v>2.6748971193415638E-2</v>
      </c>
      <c r="I145" s="10">
        <f t="shared" ref="I145:I180" si="37">+IF(E145=0,"",E145/E$81)</f>
        <v>1.1715481171548118E-2</v>
      </c>
      <c r="J145" s="10">
        <f t="shared" ref="J145:J180" si="38">+IF(F145=0,"",F145/F$81)</f>
        <v>1.6877637130801686E-2</v>
      </c>
      <c r="K145" s="10">
        <f t="shared" si="33"/>
        <v>-0.53333333333333333</v>
      </c>
      <c r="L145" s="10">
        <f t="shared" si="34"/>
        <v>0.23076923076923078</v>
      </c>
      <c r="M145" s="10">
        <f t="shared" ref="M145:M180" si="39">+IF(OR(AND(G145=""),(K145="")),"",G145*K145)</f>
        <v>-2.4502297090352222E-2</v>
      </c>
      <c r="N145" s="14">
        <f t="shared" ref="N145:N180" si="40">+IF(OR(AND(H145=""),(L145="")),"",H145*L145)</f>
        <v>6.17283950617284E-3</v>
      </c>
    </row>
    <row r="146" spans="1:14" x14ac:dyDescent="0.2">
      <c r="A146" s="8"/>
      <c r="B146" s="43" t="s">
        <v>134</v>
      </c>
      <c r="C146" s="40">
        <v>44</v>
      </c>
      <c r="D146" s="9">
        <v>9</v>
      </c>
      <c r="E146" s="9">
        <v>27</v>
      </c>
      <c r="F146" s="9">
        <v>13</v>
      </c>
      <c r="G146" s="10">
        <f t="shared" si="35"/>
        <v>6.738131699846861E-2</v>
      </c>
      <c r="H146" s="10">
        <f t="shared" si="36"/>
        <v>1.8518518518518517E-2</v>
      </c>
      <c r="I146" s="10">
        <f t="shared" si="37"/>
        <v>2.2594142259414227E-2</v>
      </c>
      <c r="J146" s="10">
        <f t="shared" si="38"/>
        <v>1.3713080168776372E-2</v>
      </c>
      <c r="K146" s="10">
        <f t="shared" ref="K146:K180" si="41">+IF(AND(C146=0,E146=0)," ",IF(C146=0,1,IF(E146=0,-1,(E146-C146)/C146)))</f>
        <v>-0.38636363636363635</v>
      </c>
      <c r="L146" s="10">
        <f t="shared" ref="L146:L180" si="42">+IF(AND(D146=0,F146=0)," ",IF(D146=0,1,IF(F146=0,-1,(F146-D146)/D146)))</f>
        <v>0.44444444444444442</v>
      </c>
      <c r="M146" s="10">
        <f t="shared" si="39"/>
        <v>-2.6033690658499236E-2</v>
      </c>
      <c r="N146" s="14">
        <f t="shared" si="40"/>
        <v>8.2304526748971183E-3</v>
      </c>
    </row>
    <row r="147" spans="1:14" x14ac:dyDescent="0.2">
      <c r="A147" s="8"/>
      <c r="B147" s="43" t="s">
        <v>135</v>
      </c>
      <c r="C147" s="40">
        <v>61</v>
      </c>
      <c r="D147" s="9">
        <v>2</v>
      </c>
      <c r="E147" s="9">
        <v>44</v>
      </c>
      <c r="F147" s="9">
        <v>1</v>
      </c>
      <c r="G147" s="10">
        <f t="shared" si="35"/>
        <v>9.3415007656967836E-2</v>
      </c>
      <c r="H147" s="10">
        <f t="shared" si="36"/>
        <v>4.11522633744856E-3</v>
      </c>
      <c r="I147" s="10">
        <f t="shared" si="37"/>
        <v>3.682008368200837E-2</v>
      </c>
      <c r="J147" s="10">
        <f t="shared" si="38"/>
        <v>1.0548523206751054E-3</v>
      </c>
      <c r="K147" s="10">
        <f t="shared" si="41"/>
        <v>-0.27868852459016391</v>
      </c>
      <c r="L147" s="10">
        <f t="shared" si="42"/>
        <v>-0.5</v>
      </c>
      <c r="M147" s="10">
        <f t="shared" si="39"/>
        <v>-2.6033690658499229E-2</v>
      </c>
      <c r="N147" s="14">
        <f t="shared" si="40"/>
        <v>-2.05761316872428E-3</v>
      </c>
    </row>
    <row r="148" spans="1:14" x14ac:dyDescent="0.2">
      <c r="A148" s="8"/>
      <c r="B148" s="43" t="s">
        <v>136</v>
      </c>
      <c r="C148" s="40">
        <v>3</v>
      </c>
      <c r="D148" s="9">
        <v>1</v>
      </c>
      <c r="E148" s="9">
        <v>16</v>
      </c>
      <c r="F148" s="9">
        <v>16</v>
      </c>
      <c r="G148" s="10">
        <f t="shared" si="35"/>
        <v>4.5941807044410417E-3</v>
      </c>
      <c r="H148" s="10">
        <f t="shared" si="36"/>
        <v>2.05761316872428E-3</v>
      </c>
      <c r="I148" s="10">
        <f t="shared" si="37"/>
        <v>1.3389121338912133E-2</v>
      </c>
      <c r="J148" s="10">
        <f t="shared" si="38"/>
        <v>1.6877637130801686E-2</v>
      </c>
      <c r="K148" s="10">
        <f t="shared" si="41"/>
        <v>4.333333333333333</v>
      </c>
      <c r="L148" s="10">
        <f t="shared" si="42"/>
        <v>15</v>
      </c>
      <c r="M148" s="10">
        <f t="shared" si="39"/>
        <v>1.9908116385911178E-2</v>
      </c>
      <c r="N148" s="14">
        <f t="shared" si="40"/>
        <v>3.0864197530864199E-2</v>
      </c>
    </row>
    <row r="149" spans="1:14" x14ac:dyDescent="0.2">
      <c r="A149" s="8"/>
      <c r="B149" s="43" t="s">
        <v>137</v>
      </c>
      <c r="C149" s="40">
        <v>3</v>
      </c>
      <c r="D149" s="9">
        <v>6</v>
      </c>
      <c r="E149" s="9">
        <v>5</v>
      </c>
      <c r="F149" s="9">
        <v>2</v>
      </c>
      <c r="G149" s="10">
        <f t="shared" si="35"/>
        <v>4.5941807044410417E-3</v>
      </c>
      <c r="H149" s="10">
        <f t="shared" si="36"/>
        <v>1.2345679012345678E-2</v>
      </c>
      <c r="I149" s="10">
        <f t="shared" si="37"/>
        <v>4.1841004184100415E-3</v>
      </c>
      <c r="J149" s="10">
        <f t="shared" si="38"/>
        <v>2.1097046413502108E-3</v>
      </c>
      <c r="K149" s="10">
        <f t="shared" si="41"/>
        <v>0.66666666666666663</v>
      </c>
      <c r="L149" s="10">
        <f t="shared" si="42"/>
        <v>-0.66666666666666663</v>
      </c>
      <c r="M149" s="10">
        <f t="shared" si="39"/>
        <v>3.0627871362940277E-3</v>
      </c>
      <c r="N149" s="14">
        <f t="shared" si="40"/>
        <v>-8.2304526748971183E-3</v>
      </c>
    </row>
    <row r="150" spans="1:14" x14ac:dyDescent="0.2">
      <c r="A150" s="8"/>
      <c r="B150" s="43" t="s">
        <v>138</v>
      </c>
      <c r="C150" s="40">
        <v>6</v>
      </c>
      <c r="D150" s="9">
        <v>1</v>
      </c>
      <c r="E150" s="9">
        <v>1</v>
      </c>
      <c r="F150" s="9">
        <v>1</v>
      </c>
      <c r="G150" s="10">
        <f t="shared" si="35"/>
        <v>9.1883614088820835E-3</v>
      </c>
      <c r="H150" s="10">
        <f t="shared" si="36"/>
        <v>2.05761316872428E-3</v>
      </c>
      <c r="I150" s="10">
        <f t="shared" si="37"/>
        <v>8.3682008368200832E-4</v>
      </c>
      <c r="J150" s="10">
        <f t="shared" si="38"/>
        <v>1.0548523206751054E-3</v>
      </c>
      <c r="K150" s="10">
        <f t="shared" si="41"/>
        <v>-0.83333333333333337</v>
      </c>
      <c r="L150" s="10">
        <f t="shared" si="42"/>
        <v>0</v>
      </c>
      <c r="M150" s="10">
        <f t="shared" si="39"/>
        <v>-7.6569678407350699E-3</v>
      </c>
      <c r="N150" s="14">
        <f t="shared" si="40"/>
        <v>0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1</v>
      </c>
      <c r="D152" s="9">
        <v>1</v>
      </c>
      <c r="E152" s="9">
        <v>2</v>
      </c>
      <c r="F152" s="9">
        <v>2</v>
      </c>
      <c r="G152" s="10">
        <f t="shared" si="35"/>
        <v>1.5313935681470138E-3</v>
      </c>
      <c r="H152" s="10">
        <f t="shared" si="36"/>
        <v>2.05761316872428E-3</v>
      </c>
      <c r="I152" s="10">
        <f t="shared" si="37"/>
        <v>1.6736401673640166E-3</v>
      </c>
      <c r="J152" s="10">
        <f t="shared" si="38"/>
        <v>2.1097046413502108E-3</v>
      </c>
      <c r="K152" s="10">
        <f t="shared" si="41"/>
        <v>1</v>
      </c>
      <c r="L152" s="10">
        <f t="shared" si="42"/>
        <v>1</v>
      </c>
      <c r="M152" s="10">
        <f t="shared" si="39"/>
        <v>1.5313935681470138E-3</v>
      </c>
      <c r="N152" s="14">
        <f t="shared" si="40"/>
        <v>2.05761316872428E-3</v>
      </c>
    </row>
    <row r="153" spans="1:14" x14ac:dyDescent="0.2">
      <c r="A153" s="8"/>
      <c r="B153" s="43" t="s">
        <v>141</v>
      </c>
      <c r="C153" s="40">
        <v>4</v>
      </c>
      <c r="D153" s="9">
        <v>2</v>
      </c>
      <c r="E153" s="9">
        <v>4</v>
      </c>
      <c r="F153" s="9">
        <v>0</v>
      </c>
      <c r="G153" s="10">
        <f t="shared" si="35"/>
        <v>6.1255742725880554E-3</v>
      </c>
      <c r="H153" s="10">
        <f t="shared" si="36"/>
        <v>4.11522633744856E-3</v>
      </c>
      <c r="I153" s="10">
        <f t="shared" si="37"/>
        <v>3.3472803347280333E-3</v>
      </c>
      <c r="J153" s="10" t="str">
        <f t="shared" si="38"/>
        <v/>
      </c>
      <c r="K153" s="10">
        <f t="shared" si="41"/>
        <v>0</v>
      </c>
      <c r="L153" s="10">
        <f t="shared" si="42"/>
        <v>-1</v>
      </c>
      <c r="M153" s="10">
        <f t="shared" si="39"/>
        <v>0</v>
      </c>
      <c r="N153" s="14">
        <f t="shared" si="40"/>
        <v>-4.11522633744856E-3</v>
      </c>
    </row>
    <row r="154" spans="1:14" ht="25.5" x14ac:dyDescent="0.2">
      <c r="A154" s="8"/>
      <c r="B154" s="43" t="s">
        <v>142</v>
      </c>
      <c r="C154" s="40">
        <v>7</v>
      </c>
      <c r="D154" s="9">
        <v>1</v>
      </c>
      <c r="E154" s="9">
        <v>3</v>
      </c>
      <c r="F154" s="9">
        <v>10</v>
      </c>
      <c r="G154" s="10">
        <f t="shared" si="35"/>
        <v>1.0719754977029096E-2</v>
      </c>
      <c r="H154" s="10">
        <f t="shared" si="36"/>
        <v>2.05761316872428E-3</v>
      </c>
      <c r="I154" s="10">
        <f t="shared" si="37"/>
        <v>2.5104602510460251E-3</v>
      </c>
      <c r="J154" s="10">
        <f t="shared" si="38"/>
        <v>1.0548523206751054E-2</v>
      </c>
      <c r="K154" s="10">
        <f t="shared" si="41"/>
        <v>-0.5714285714285714</v>
      </c>
      <c r="L154" s="10">
        <f t="shared" si="42"/>
        <v>9</v>
      </c>
      <c r="M154" s="10">
        <f t="shared" si="39"/>
        <v>-6.1255742725880545E-3</v>
      </c>
      <c r="N154" s="14">
        <f t="shared" si="40"/>
        <v>1.8518518518518521E-2</v>
      </c>
    </row>
    <row r="155" spans="1:14" ht="25.5" x14ac:dyDescent="0.2">
      <c r="A155" s="8"/>
      <c r="B155" s="43" t="s">
        <v>143</v>
      </c>
      <c r="C155" s="40">
        <v>3</v>
      </c>
      <c r="D155" s="9">
        <v>2</v>
      </c>
      <c r="E155" s="9">
        <v>7</v>
      </c>
      <c r="F155" s="9">
        <v>7</v>
      </c>
      <c r="G155" s="10">
        <f t="shared" si="35"/>
        <v>4.5941807044410417E-3</v>
      </c>
      <c r="H155" s="10">
        <f t="shared" si="36"/>
        <v>4.11522633744856E-3</v>
      </c>
      <c r="I155" s="10">
        <f t="shared" si="37"/>
        <v>5.8577405857740588E-3</v>
      </c>
      <c r="J155" s="10">
        <f t="shared" si="38"/>
        <v>7.3839662447257384E-3</v>
      </c>
      <c r="K155" s="10">
        <f t="shared" si="41"/>
        <v>1.3333333333333333</v>
      </c>
      <c r="L155" s="10">
        <f t="shared" si="42"/>
        <v>2.5</v>
      </c>
      <c r="M155" s="10">
        <f t="shared" si="39"/>
        <v>6.1255742725880554E-3</v>
      </c>
      <c r="N155" s="14">
        <f t="shared" si="40"/>
        <v>1.0288065843621401E-2</v>
      </c>
    </row>
    <row r="156" spans="1:14" ht="25.5" x14ac:dyDescent="0.2">
      <c r="A156" s="8"/>
      <c r="B156" s="43" t="s">
        <v>144</v>
      </c>
      <c r="C156" s="40">
        <v>1</v>
      </c>
      <c r="D156" s="9">
        <v>1</v>
      </c>
      <c r="E156" s="9">
        <v>1</v>
      </c>
      <c r="F156" s="9">
        <v>0</v>
      </c>
      <c r="G156" s="10">
        <f t="shared" si="35"/>
        <v>1.5313935681470138E-3</v>
      </c>
      <c r="H156" s="10">
        <f t="shared" si="36"/>
        <v>2.05761316872428E-3</v>
      </c>
      <c r="I156" s="10">
        <f t="shared" si="37"/>
        <v>8.3682008368200832E-4</v>
      </c>
      <c r="J156" s="10" t="str">
        <f t="shared" si="38"/>
        <v/>
      </c>
      <c r="K156" s="10">
        <f t="shared" si="41"/>
        <v>0</v>
      </c>
      <c r="L156" s="10">
        <f t="shared" si="42"/>
        <v>-1</v>
      </c>
      <c r="M156" s="10">
        <f t="shared" si="39"/>
        <v>0</v>
      </c>
      <c r="N156" s="14">
        <f t="shared" si="40"/>
        <v>-2.05761316872428E-3</v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1</v>
      </c>
      <c r="E158" s="9">
        <v>1</v>
      </c>
      <c r="F158" s="9">
        <v>0</v>
      </c>
      <c r="G158" s="10" t="str">
        <f t="shared" si="35"/>
        <v/>
      </c>
      <c r="H158" s="10">
        <f t="shared" si="36"/>
        <v>2.05761316872428E-3</v>
      </c>
      <c r="I158" s="10">
        <f t="shared" si="37"/>
        <v>8.3682008368200832E-4</v>
      </c>
      <c r="J158" s="10" t="str">
        <f t="shared" si="38"/>
        <v/>
      </c>
      <c r="K158" s="10">
        <f t="shared" si="41"/>
        <v>1</v>
      </c>
      <c r="L158" s="10">
        <f t="shared" si="42"/>
        <v>-1</v>
      </c>
      <c r="M158" s="10" t="str">
        <f t="shared" si="39"/>
        <v/>
      </c>
      <c r="N158" s="14">
        <f t="shared" si="40"/>
        <v>-2.05761316872428E-3</v>
      </c>
    </row>
    <row r="159" spans="1:14" x14ac:dyDescent="0.2">
      <c r="A159" s="8"/>
      <c r="B159" s="43" t="s">
        <v>147</v>
      </c>
      <c r="C159" s="40">
        <v>0</v>
      </c>
      <c r="D159" s="9">
        <v>1</v>
      </c>
      <c r="E159" s="9">
        <v>1</v>
      </c>
      <c r="F159" s="9">
        <v>0</v>
      </c>
      <c r="G159" s="10" t="str">
        <f t="shared" si="35"/>
        <v/>
      </c>
      <c r="H159" s="10">
        <f t="shared" si="36"/>
        <v>2.05761316872428E-3</v>
      </c>
      <c r="I159" s="10">
        <f t="shared" si="37"/>
        <v>8.3682008368200832E-4</v>
      </c>
      <c r="J159" s="10" t="str">
        <f t="shared" si="38"/>
        <v/>
      </c>
      <c r="K159" s="10">
        <f t="shared" si="41"/>
        <v>1</v>
      </c>
      <c r="L159" s="10">
        <f t="shared" si="42"/>
        <v>-1</v>
      </c>
      <c r="M159" s="10" t="str">
        <f t="shared" si="39"/>
        <v/>
      </c>
      <c r="N159" s="14">
        <f t="shared" si="40"/>
        <v>-2.05761316872428E-3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1</v>
      </c>
      <c r="F160" s="9">
        <v>0</v>
      </c>
      <c r="G160" s="10" t="str">
        <f t="shared" si="35"/>
        <v/>
      </c>
      <c r="H160" s="10" t="str">
        <f t="shared" si="36"/>
        <v/>
      </c>
      <c r="I160" s="10">
        <f t="shared" si="37"/>
        <v>8.3682008368200832E-4</v>
      </c>
      <c r="J160" s="10" t="str">
        <f t="shared" si="38"/>
        <v/>
      </c>
      <c r="K160" s="10">
        <f t="shared" si="41"/>
        <v>1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1</v>
      </c>
      <c r="D161" s="9">
        <v>0</v>
      </c>
      <c r="E161" s="9">
        <v>1</v>
      </c>
      <c r="F161" s="9">
        <v>0</v>
      </c>
      <c r="G161" s="10">
        <f t="shared" si="35"/>
        <v>1.5313935681470138E-3</v>
      </c>
      <c r="H161" s="10" t="str">
        <f t="shared" si="36"/>
        <v/>
      </c>
      <c r="I161" s="10">
        <f t="shared" si="37"/>
        <v>8.3682008368200832E-4</v>
      </c>
      <c r="J161" s="10" t="str">
        <f t="shared" si="38"/>
        <v/>
      </c>
      <c r="K161" s="10">
        <f t="shared" si="41"/>
        <v>0</v>
      </c>
      <c r="L161" s="10" t="str">
        <f t="shared" si="42"/>
        <v xml:space="preserve"> </v>
      </c>
      <c r="M161" s="10">
        <f t="shared" si="39"/>
        <v>0</v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1</v>
      </c>
      <c r="F162" s="9">
        <v>2</v>
      </c>
      <c r="G162" s="10" t="str">
        <f t="shared" si="35"/>
        <v/>
      </c>
      <c r="H162" s="10" t="str">
        <f t="shared" si="36"/>
        <v/>
      </c>
      <c r="I162" s="10">
        <f t="shared" si="37"/>
        <v>8.3682008368200832E-4</v>
      </c>
      <c r="J162" s="10">
        <f t="shared" si="38"/>
        <v>2.1097046413502108E-3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2</v>
      </c>
      <c r="D165" s="9">
        <v>0</v>
      </c>
      <c r="E165" s="9">
        <v>0</v>
      </c>
      <c r="F165" s="9">
        <v>1</v>
      </c>
      <c r="G165" s="10">
        <f t="shared" si="35"/>
        <v>3.0627871362940277E-3</v>
      </c>
      <c r="H165" s="10" t="str">
        <f t="shared" si="36"/>
        <v/>
      </c>
      <c r="I165" s="10" t="str">
        <f t="shared" si="37"/>
        <v/>
      </c>
      <c r="J165" s="10">
        <f t="shared" si="38"/>
        <v>1.0548523206751054E-3</v>
      </c>
      <c r="K165" s="10">
        <f t="shared" si="41"/>
        <v>-1</v>
      </c>
      <c r="L165" s="10">
        <f t="shared" si="42"/>
        <v>1</v>
      </c>
      <c r="M165" s="10">
        <f t="shared" si="39"/>
        <v>-3.0627871362940277E-3</v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10</v>
      </c>
      <c r="D166" s="9">
        <v>3</v>
      </c>
      <c r="E166" s="9">
        <v>6</v>
      </c>
      <c r="F166" s="9">
        <v>5</v>
      </c>
      <c r="G166" s="10">
        <f t="shared" si="35"/>
        <v>1.5313935681470138E-2</v>
      </c>
      <c r="H166" s="10">
        <f t="shared" si="36"/>
        <v>6.1728395061728392E-3</v>
      </c>
      <c r="I166" s="10">
        <f t="shared" si="37"/>
        <v>5.0209205020920501E-3</v>
      </c>
      <c r="J166" s="10">
        <f t="shared" si="38"/>
        <v>5.2742616033755272E-3</v>
      </c>
      <c r="K166" s="10">
        <f t="shared" si="41"/>
        <v>-0.4</v>
      </c>
      <c r="L166" s="10">
        <f t="shared" si="42"/>
        <v>0.66666666666666663</v>
      </c>
      <c r="M166" s="10">
        <f t="shared" si="39"/>
        <v>-6.1255742725880554E-3</v>
      </c>
      <c r="N166" s="14">
        <f t="shared" si="40"/>
        <v>4.1152263374485592E-3</v>
      </c>
    </row>
    <row r="167" spans="1:14" x14ac:dyDescent="0.2">
      <c r="A167" s="8"/>
      <c r="B167" s="43" t="s">
        <v>155</v>
      </c>
      <c r="C167" s="40">
        <v>0</v>
      </c>
      <c r="D167" s="9">
        <v>1</v>
      </c>
      <c r="E167" s="9">
        <v>0</v>
      </c>
      <c r="F167" s="9">
        <v>0</v>
      </c>
      <c r="G167" s="10" t="str">
        <f t="shared" si="35"/>
        <v/>
      </c>
      <c r="H167" s="10">
        <f t="shared" si="36"/>
        <v>2.05761316872428E-3</v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>
        <f t="shared" si="42"/>
        <v>-1</v>
      </c>
      <c r="M167" s="10" t="str">
        <f t="shared" si="39"/>
        <v/>
      </c>
      <c r="N167" s="14">
        <f t="shared" si="40"/>
        <v>-2.05761316872428E-3</v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2</v>
      </c>
      <c r="F168" s="9">
        <v>2</v>
      </c>
      <c r="G168" s="10" t="str">
        <f t="shared" si="35"/>
        <v/>
      </c>
      <c r="H168" s="10" t="str">
        <f t="shared" si="36"/>
        <v/>
      </c>
      <c r="I168" s="10">
        <f t="shared" si="37"/>
        <v>1.6736401673640166E-3</v>
      </c>
      <c r="J168" s="10">
        <f t="shared" si="38"/>
        <v>2.1097046413502108E-3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2</v>
      </c>
      <c r="F169" s="9">
        <v>0</v>
      </c>
      <c r="G169" s="10" t="str">
        <f t="shared" si="35"/>
        <v/>
      </c>
      <c r="H169" s="10" t="str">
        <f t="shared" si="36"/>
        <v/>
      </c>
      <c r="I169" s="10">
        <f t="shared" si="37"/>
        <v>1.6736401673640166E-3</v>
      </c>
      <c r="J169" s="10" t="str">
        <f t="shared" si="38"/>
        <v/>
      </c>
      <c r="K169" s="10">
        <f t="shared" si="41"/>
        <v>1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3</v>
      </c>
      <c r="D171" s="9">
        <v>10</v>
      </c>
      <c r="E171" s="9">
        <v>17</v>
      </c>
      <c r="F171" s="9">
        <v>12</v>
      </c>
      <c r="G171" s="10">
        <f t="shared" si="35"/>
        <v>4.5941807044410417E-3</v>
      </c>
      <c r="H171" s="10">
        <f t="shared" si="36"/>
        <v>2.0576131687242798E-2</v>
      </c>
      <c r="I171" s="10">
        <f t="shared" si="37"/>
        <v>1.4225941422594143E-2</v>
      </c>
      <c r="J171" s="10">
        <f t="shared" si="38"/>
        <v>1.2658227848101266E-2</v>
      </c>
      <c r="K171" s="10">
        <f t="shared" si="41"/>
        <v>4.666666666666667</v>
      </c>
      <c r="L171" s="10">
        <f t="shared" si="42"/>
        <v>0.2</v>
      </c>
      <c r="M171" s="10">
        <f t="shared" si="39"/>
        <v>2.1439509954058196E-2</v>
      </c>
      <c r="N171" s="14">
        <f t="shared" si="40"/>
        <v>4.11522633744856E-3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8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6.6945606694560665E-3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1</v>
      </c>
      <c r="D173" s="9">
        <v>0</v>
      </c>
      <c r="E173" s="9">
        <v>0</v>
      </c>
      <c r="F173" s="9">
        <v>0</v>
      </c>
      <c r="G173" s="10">
        <f t="shared" si="35"/>
        <v>1.5313935681470138E-3</v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 t="str">
        <f t="shared" si="42"/>
        <v xml:space="preserve"> </v>
      </c>
      <c r="M173" s="10">
        <f t="shared" si="39"/>
        <v>-1.5313935681470138E-3</v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3</v>
      </c>
      <c r="F174" s="9">
        <v>7</v>
      </c>
      <c r="G174" s="10" t="str">
        <f t="shared" si="35"/>
        <v/>
      </c>
      <c r="H174" s="10" t="str">
        <f t="shared" si="36"/>
        <v/>
      </c>
      <c r="I174" s="10">
        <f t="shared" si="37"/>
        <v>2.5104602510460251E-3</v>
      </c>
      <c r="J174" s="10">
        <f t="shared" si="38"/>
        <v>7.3839662447257384E-3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2</v>
      </c>
      <c r="F175" s="9">
        <v>0</v>
      </c>
      <c r="G175" s="10" t="str">
        <f t="shared" si="35"/>
        <v/>
      </c>
      <c r="H175" s="10" t="str">
        <f t="shared" si="36"/>
        <v/>
      </c>
      <c r="I175" s="10">
        <f t="shared" si="37"/>
        <v>1.6736401673640166E-3</v>
      </c>
      <c r="J175" s="10" t="str">
        <f t="shared" si="38"/>
        <v/>
      </c>
      <c r="K175" s="10">
        <f t="shared" si="41"/>
        <v>1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1</v>
      </c>
      <c r="F176" s="9">
        <v>1</v>
      </c>
      <c r="G176" s="10" t="str">
        <f t="shared" si="35"/>
        <v/>
      </c>
      <c r="H176" s="10" t="str">
        <f t="shared" si="36"/>
        <v/>
      </c>
      <c r="I176" s="10">
        <f t="shared" si="37"/>
        <v>8.3682008368200832E-4</v>
      </c>
      <c r="J176" s="10">
        <f t="shared" si="38"/>
        <v>1.0548523206751054E-3</v>
      </c>
      <c r="K176" s="10">
        <f t="shared" si="41"/>
        <v>1</v>
      </c>
      <c r="L176" s="10">
        <f t="shared" si="42"/>
        <v>1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59</v>
      </c>
      <c r="D177" s="9">
        <v>38</v>
      </c>
      <c r="E177" s="9">
        <v>118</v>
      </c>
      <c r="F177" s="9">
        <v>95</v>
      </c>
      <c r="G177" s="10">
        <f t="shared" si="35"/>
        <v>9.0352220520673807E-2</v>
      </c>
      <c r="H177" s="10">
        <f t="shared" si="36"/>
        <v>7.8189300411522639E-2</v>
      </c>
      <c r="I177" s="10">
        <f t="shared" si="37"/>
        <v>9.8744769874476987E-2</v>
      </c>
      <c r="J177" s="10">
        <f t="shared" si="38"/>
        <v>0.10021097046413502</v>
      </c>
      <c r="K177" s="10">
        <f t="shared" si="41"/>
        <v>1</v>
      </c>
      <c r="L177" s="10">
        <f t="shared" si="42"/>
        <v>1.5</v>
      </c>
      <c r="M177" s="10">
        <f t="shared" si="39"/>
        <v>9.0352220520673807E-2</v>
      </c>
      <c r="N177" s="14">
        <f t="shared" si="40"/>
        <v>0.11728395061728396</v>
      </c>
    </row>
    <row r="178" spans="1:14" ht="25.5" x14ac:dyDescent="0.2">
      <c r="A178" s="8"/>
      <c r="B178" s="43" t="s">
        <v>166</v>
      </c>
      <c r="C178" s="40">
        <v>0</v>
      </c>
      <c r="D178" s="9">
        <v>2</v>
      </c>
      <c r="E178" s="9">
        <v>4</v>
      </c>
      <c r="F178" s="9">
        <v>5</v>
      </c>
      <c r="G178" s="10" t="str">
        <f t="shared" si="35"/>
        <v/>
      </c>
      <c r="H178" s="10">
        <f t="shared" si="36"/>
        <v>4.11522633744856E-3</v>
      </c>
      <c r="I178" s="10">
        <f t="shared" si="37"/>
        <v>3.3472803347280333E-3</v>
      </c>
      <c r="J178" s="10">
        <f t="shared" si="38"/>
        <v>5.2742616033755272E-3</v>
      </c>
      <c r="K178" s="10">
        <f t="shared" si="41"/>
        <v>1</v>
      </c>
      <c r="L178" s="10">
        <f t="shared" si="42"/>
        <v>1.5</v>
      </c>
      <c r="M178" s="10" t="str">
        <f t="shared" si="39"/>
        <v/>
      </c>
      <c r="N178" s="14">
        <f t="shared" si="40"/>
        <v>6.17283950617284E-3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907</v>
      </c>
      <c r="D188" s="31">
        <f>SUM(D189:D363)</f>
        <v>1097</v>
      </c>
      <c r="E188" s="31">
        <f>SUM(E189:E363)</f>
        <v>1368</v>
      </c>
      <c r="F188" s="31">
        <f>SUM(F189:F363)</f>
        <v>1655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0.50826901874310915</v>
      </c>
      <c r="L188" s="32">
        <f>+IF(AND(D188=0,F188=0),"",IF(D188=0,1,IF(F188=0,-1,(F188-D188)/D188)))</f>
        <v>0.50865998176845939</v>
      </c>
      <c r="M188" s="32">
        <f t="shared" ref="M188:M219" si="47">+IF(OR(AND(G188=""),(K188="")),"",G188*K188)</f>
        <v>0.50826901874310915</v>
      </c>
      <c r="N188" s="33">
        <f t="shared" ref="N188:N219" si="48">+IF(OR(AND(H188=""),(L188="")),"",H188*L188)</f>
        <v>0.50865998176845939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1</v>
      </c>
      <c r="E189" s="9">
        <v>9</v>
      </c>
      <c r="F189" s="9">
        <v>2</v>
      </c>
      <c r="G189" s="10" t="str">
        <f t="shared" si="43"/>
        <v/>
      </c>
      <c r="H189" s="10">
        <f t="shared" si="44"/>
        <v>9.1157702825888785E-4</v>
      </c>
      <c r="I189" s="10">
        <f t="shared" si="45"/>
        <v>6.5789473684210523E-3</v>
      </c>
      <c r="J189" s="10">
        <f t="shared" si="46"/>
        <v>1.2084592145015106E-3</v>
      </c>
      <c r="K189" s="10">
        <f t="shared" ref="K189:K220" si="49">+IF(AND(C189=0,E189=0)," ",IF(C189=0,1,IF(E189=0,-1,(E189-C189)/C189)))</f>
        <v>1</v>
      </c>
      <c r="L189" s="10">
        <f t="shared" ref="L189:L220" si="50">+IF(AND(D189=0,F189=0)," ",IF(D189=0,1,IF(F189=0,-1,(F189-D189)/D189)))</f>
        <v>1</v>
      </c>
      <c r="M189" s="10" t="str">
        <f t="shared" si="47"/>
        <v/>
      </c>
      <c r="N189" s="14">
        <f t="shared" si="48"/>
        <v>9.1157702825888785E-4</v>
      </c>
    </row>
    <row r="190" spans="1:14" x14ac:dyDescent="0.2">
      <c r="A190" s="8"/>
      <c r="B190" s="43" t="s">
        <v>170</v>
      </c>
      <c r="C190" s="40">
        <v>0</v>
      </c>
      <c r="D190" s="9">
        <v>1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9.1157702825888785E-4</v>
      </c>
      <c r="I190" s="10">
        <f t="shared" si="45"/>
        <v>7.3099415204678359E-4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14">
        <f t="shared" si="48"/>
        <v>-9.1157702825888785E-4</v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5</v>
      </c>
      <c r="D193" s="9">
        <v>15</v>
      </c>
      <c r="E193" s="9">
        <v>3</v>
      </c>
      <c r="F193" s="9">
        <v>7</v>
      </c>
      <c r="G193" s="10">
        <f t="shared" si="43"/>
        <v>5.512679162072767E-3</v>
      </c>
      <c r="H193" s="10">
        <f t="shared" si="44"/>
        <v>1.3673655423883319E-2</v>
      </c>
      <c r="I193" s="10">
        <f t="shared" si="45"/>
        <v>2.1929824561403508E-3</v>
      </c>
      <c r="J193" s="10">
        <f t="shared" si="46"/>
        <v>4.229607250755287E-3</v>
      </c>
      <c r="K193" s="10">
        <f t="shared" si="49"/>
        <v>-0.4</v>
      </c>
      <c r="L193" s="10">
        <f t="shared" si="50"/>
        <v>-0.53333333333333333</v>
      </c>
      <c r="M193" s="10">
        <f t="shared" si="47"/>
        <v>-2.205071664829107E-3</v>
      </c>
      <c r="N193" s="14">
        <f t="shared" si="48"/>
        <v>-7.2926162260711037E-3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68</v>
      </c>
      <c r="D195" s="9">
        <v>15</v>
      </c>
      <c r="E195" s="9">
        <v>276</v>
      </c>
      <c r="F195" s="9">
        <v>160</v>
      </c>
      <c r="G195" s="10">
        <f t="shared" si="43"/>
        <v>7.4972436604189632E-2</v>
      </c>
      <c r="H195" s="10">
        <f t="shared" si="44"/>
        <v>1.3673655423883319E-2</v>
      </c>
      <c r="I195" s="10">
        <f t="shared" si="45"/>
        <v>0.20175438596491227</v>
      </c>
      <c r="J195" s="10">
        <f t="shared" si="46"/>
        <v>9.6676737160120846E-2</v>
      </c>
      <c r="K195" s="10">
        <f t="shared" si="49"/>
        <v>3.0588235294117645</v>
      </c>
      <c r="L195" s="10">
        <f t="shared" si="50"/>
        <v>9.6666666666666661</v>
      </c>
      <c r="M195" s="10">
        <f t="shared" si="47"/>
        <v>0.22932745314222711</v>
      </c>
      <c r="N195" s="14">
        <f t="shared" si="48"/>
        <v>0.13217866909753875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5</v>
      </c>
      <c r="D197" s="9">
        <v>2</v>
      </c>
      <c r="E197" s="9">
        <v>7</v>
      </c>
      <c r="F197" s="9">
        <v>5</v>
      </c>
      <c r="G197" s="10">
        <f t="shared" si="43"/>
        <v>5.512679162072767E-3</v>
      </c>
      <c r="H197" s="10">
        <f t="shared" si="44"/>
        <v>1.8231540565177757E-3</v>
      </c>
      <c r="I197" s="10">
        <f t="shared" si="45"/>
        <v>5.1169590643274851E-3</v>
      </c>
      <c r="J197" s="10">
        <f t="shared" si="46"/>
        <v>3.0211480362537764E-3</v>
      </c>
      <c r="K197" s="10">
        <f t="shared" si="49"/>
        <v>0.4</v>
      </c>
      <c r="L197" s="10">
        <f t="shared" si="50"/>
        <v>1.5</v>
      </c>
      <c r="M197" s="10">
        <f t="shared" si="47"/>
        <v>2.205071664829107E-3</v>
      </c>
      <c r="N197" s="14">
        <f t="shared" si="48"/>
        <v>2.7347310847766638E-3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2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1.4619883040935672E-3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1</v>
      </c>
      <c r="D200" s="9">
        <v>0</v>
      </c>
      <c r="E200" s="9">
        <v>0</v>
      </c>
      <c r="F200" s="9">
        <v>0</v>
      </c>
      <c r="G200" s="10">
        <f t="shared" si="43"/>
        <v>1.1025358324145535E-3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-1.1025358324145535E-3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1</v>
      </c>
      <c r="D201" s="9">
        <v>0</v>
      </c>
      <c r="E201" s="9">
        <v>1</v>
      </c>
      <c r="F201" s="9">
        <v>0</v>
      </c>
      <c r="G201" s="10">
        <f t="shared" si="43"/>
        <v>1.1025358324145535E-3</v>
      </c>
      <c r="H201" s="10" t="str">
        <f t="shared" si="44"/>
        <v/>
      </c>
      <c r="I201" s="10">
        <f t="shared" si="45"/>
        <v>7.3099415204678359E-4</v>
      </c>
      <c r="J201" s="10" t="str">
        <f t="shared" si="46"/>
        <v/>
      </c>
      <c r="K201" s="10">
        <f t="shared" si="49"/>
        <v>0</v>
      </c>
      <c r="L201" s="10" t="str">
        <f t="shared" si="50"/>
        <v xml:space="preserve"> </v>
      </c>
      <c r="M201" s="10">
        <f t="shared" si="47"/>
        <v>0</v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3</v>
      </c>
      <c r="D202" s="9">
        <v>1</v>
      </c>
      <c r="E202" s="9">
        <v>4</v>
      </c>
      <c r="F202" s="9">
        <v>13</v>
      </c>
      <c r="G202" s="10">
        <f t="shared" si="43"/>
        <v>3.3076074972436605E-3</v>
      </c>
      <c r="H202" s="10">
        <f t="shared" si="44"/>
        <v>9.1157702825888785E-4</v>
      </c>
      <c r="I202" s="10">
        <f t="shared" si="45"/>
        <v>2.9239766081871343E-3</v>
      </c>
      <c r="J202" s="10">
        <f t="shared" si="46"/>
        <v>7.8549848942598196E-3</v>
      </c>
      <c r="K202" s="10">
        <f t="shared" si="49"/>
        <v>0.33333333333333331</v>
      </c>
      <c r="L202" s="10">
        <f t="shared" si="50"/>
        <v>12</v>
      </c>
      <c r="M202" s="10">
        <f t="shared" si="47"/>
        <v>1.1025358324145535E-3</v>
      </c>
      <c r="N202" s="14">
        <f t="shared" si="48"/>
        <v>1.0938924339106655E-2</v>
      </c>
    </row>
    <row r="203" spans="1:14" x14ac:dyDescent="0.2">
      <c r="A203" s="8"/>
      <c r="B203" s="43" t="s">
        <v>183</v>
      </c>
      <c r="C203" s="40">
        <v>28</v>
      </c>
      <c r="D203" s="9">
        <v>20</v>
      </c>
      <c r="E203" s="9">
        <v>165</v>
      </c>
      <c r="F203" s="9">
        <v>131</v>
      </c>
      <c r="G203" s="10">
        <f t="shared" si="43"/>
        <v>3.0871003307607496E-2</v>
      </c>
      <c r="H203" s="10">
        <f t="shared" si="44"/>
        <v>1.8231540565177756E-2</v>
      </c>
      <c r="I203" s="10">
        <f t="shared" si="45"/>
        <v>0.1206140350877193</v>
      </c>
      <c r="J203" s="10">
        <f t="shared" si="46"/>
        <v>7.9154078549848947E-2</v>
      </c>
      <c r="K203" s="10">
        <f t="shared" si="49"/>
        <v>4.8928571428571432</v>
      </c>
      <c r="L203" s="10">
        <f t="shared" si="50"/>
        <v>5.55</v>
      </c>
      <c r="M203" s="10">
        <f t="shared" si="47"/>
        <v>0.15104740904079383</v>
      </c>
      <c r="N203" s="14">
        <f t="shared" si="48"/>
        <v>0.10118505013673654</v>
      </c>
    </row>
    <row r="204" spans="1:14" ht="25.5" x14ac:dyDescent="0.2">
      <c r="A204" s="8"/>
      <c r="B204" s="43" t="s">
        <v>184</v>
      </c>
      <c r="C204" s="40">
        <v>6</v>
      </c>
      <c r="D204" s="9">
        <v>7</v>
      </c>
      <c r="E204" s="9">
        <v>6</v>
      </c>
      <c r="F204" s="9">
        <v>2</v>
      </c>
      <c r="G204" s="10">
        <f t="shared" si="43"/>
        <v>6.615214994487321E-3</v>
      </c>
      <c r="H204" s="10">
        <f t="shared" si="44"/>
        <v>6.3810391978122152E-3</v>
      </c>
      <c r="I204" s="10">
        <f t="shared" si="45"/>
        <v>4.3859649122807015E-3</v>
      </c>
      <c r="J204" s="10">
        <f t="shared" si="46"/>
        <v>1.2084592145015106E-3</v>
      </c>
      <c r="K204" s="10">
        <f t="shared" si="49"/>
        <v>0</v>
      </c>
      <c r="L204" s="10">
        <f t="shared" si="50"/>
        <v>-0.7142857142857143</v>
      </c>
      <c r="M204" s="10">
        <f t="shared" si="47"/>
        <v>0</v>
      </c>
      <c r="N204" s="14">
        <f t="shared" si="48"/>
        <v>-4.5578851412944399E-3</v>
      </c>
    </row>
    <row r="205" spans="1:14" ht="25.5" x14ac:dyDescent="0.2">
      <c r="A205" s="8"/>
      <c r="B205" s="43" t="s">
        <v>185</v>
      </c>
      <c r="C205" s="40">
        <v>3</v>
      </c>
      <c r="D205" s="9">
        <v>1</v>
      </c>
      <c r="E205" s="9">
        <v>0</v>
      </c>
      <c r="F205" s="9">
        <v>0</v>
      </c>
      <c r="G205" s="10">
        <f t="shared" si="43"/>
        <v>3.3076074972436605E-3</v>
      </c>
      <c r="H205" s="10">
        <f t="shared" si="44"/>
        <v>9.1157702825888785E-4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-3.3076074972436605E-3</v>
      </c>
      <c r="N205" s="14">
        <f t="shared" si="48"/>
        <v>-9.1157702825888785E-4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2</v>
      </c>
      <c r="F206" s="9">
        <v>1</v>
      </c>
      <c r="G206" s="10" t="str">
        <f t="shared" si="43"/>
        <v/>
      </c>
      <c r="H206" s="10" t="str">
        <f t="shared" si="44"/>
        <v/>
      </c>
      <c r="I206" s="10">
        <f t="shared" si="45"/>
        <v>1.4619883040935672E-3</v>
      </c>
      <c r="J206" s="10">
        <f t="shared" si="46"/>
        <v>6.0422960725075529E-4</v>
      </c>
      <c r="K206" s="10">
        <f t="shared" si="49"/>
        <v>1</v>
      </c>
      <c r="L206" s="10">
        <f t="shared" si="50"/>
        <v>1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1</v>
      </c>
      <c r="E207" s="9">
        <v>2</v>
      </c>
      <c r="F207" s="9">
        <v>0</v>
      </c>
      <c r="G207" s="10">
        <f t="shared" si="43"/>
        <v>1.1025358324145535E-3</v>
      </c>
      <c r="H207" s="10">
        <f t="shared" si="44"/>
        <v>9.1157702825888785E-4</v>
      </c>
      <c r="I207" s="10">
        <f t="shared" si="45"/>
        <v>1.4619883040935672E-3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>
        <f t="shared" si="47"/>
        <v>1.1025358324145535E-3</v>
      </c>
      <c r="N207" s="14">
        <f t="shared" si="48"/>
        <v>-9.1157702825888785E-4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29</v>
      </c>
      <c r="D209" s="9">
        <v>8</v>
      </c>
      <c r="E209" s="9">
        <v>8</v>
      </c>
      <c r="F209" s="9">
        <v>5</v>
      </c>
      <c r="G209" s="10">
        <f t="shared" si="43"/>
        <v>3.1973539140022052E-2</v>
      </c>
      <c r="H209" s="10">
        <f t="shared" si="44"/>
        <v>7.2926162260711028E-3</v>
      </c>
      <c r="I209" s="10">
        <f t="shared" si="45"/>
        <v>5.8479532163742687E-3</v>
      </c>
      <c r="J209" s="10">
        <f t="shared" si="46"/>
        <v>3.0211480362537764E-3</v>
      </c>
      <c r="K209" s="10">
        <f t="shared" si="49"/>
        <v>-0.72413793103448276</v>
      </c>
      <c r="L209" s="10">
        <f t="shared" si="50"/>
        <v>-0.375</v>
      </c>
      <c r="M209" s="10">
        <f t="shared" si="47"/>
        <v>-2.3153252480705624E-2</v>
      </c>
      <c r="N209" s="14">
        <f t="shared" si="48"/>
        <v>-2.7347310847766638E-3</v>
      </c>
    </row>
    <row r="210" spans="1:14" x14ac:dyDescent="0.2">
      <c r="A210" s="8"/>
      <c r="B210" s="43" t="s">
        <v>190</v>
      </c>
      <c r="C210" s="40">
        <v>2</v>
      </c>
      <c r="D210" s="9">
        <v>1</v>
      </c>
      <c r="E210" s="9">
        <v>4</v>
      </c>
      <c r="F210" s="9">
        <v>4</v>
      </c>
      <c r="G210" s="10">
        <f t="shared" si="43"/>
        <v>2.205071664829107E-3</v>
      </c>
      <c r="H210" s="10">
        <f t="shared" si="44"/>
        <v>9.1157702825888785E-4</v>
      </c>
      <c r="I210" s="10">
        <f t="shared" si="45"/>
        <v>2.9239766081871343E-3</v>
      </c>
      <c r="J210" s="10">
        <f t="shared" si="46"/>
        <v>2.4169184290030211E-3</v>
      </c>
      <c r="K210" s="10">
        <f t="shared" si="49"/>
        <v>1</v>
      </c>
      <c r="L210" s="10">
        <f t="shared" si="50"/>
        <v>3</v>
      </c>
      <c r="M210" s="10">
        <f t="shared" si="47"/>
        <v>2.205071664829107E-3</v>
      </c>
      <c r="N210" s="14">
        <f t="shared" si="48"/>
        <v>2.7347310847766638E-3</v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1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>
        <f t="shared" si="46"/>
        <v>6.0422960725075529E-4</v>
      </c>
      <c r="K213" s="10" t="str">
        <f t="shared" si="49"/>
        <v xml:space="preserve"> </v>
      </c>
      <c r="L213" s="10">
        <f t="shared" si="50"/>
        <v>1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6.0422960725075529E-4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14</v>
      </c>
      <c r="D215" s="9">
        <v>10</v>
      </c>
      <c r="E215" s="9">
        <v>5</v>
      </c>
      <c r="F215" s="9">
        <v>7</v>
      </c>
      <c r="G215" s="10">
        <f t="shared" si="43"/>
        <v>1.5435501653803748E-2</v>
      </c>
      <c r="H215" s="10">
        <f t="shared" si="44"/>
        <v>9.1157702825888781E-3</v>
      </c>
      <c r="I215" s="10">
        <f t="shared" si="45"/>
        <v>3.6549707602339179E-3</v>
      </c>
      <c r="J215" s="10">
        <f t="shared" si="46"/>
        <v>4.229607250755287E-3</v>
      </c>
      <c r="K215" s="10">
        <f t="shared" si="49"/>
        <v>-0.6428571428571429</v>
      </c>
      <c r="L215" s="10">
        <f t="shared" si="50"/>
        <v>-0.3</v>
      </c>
      <c r="M215" s="10">
        <f t="shared" si="47"/>
        <v>-9.9228224917309819E-3</v>
      </c>
      <c r="N215" s="14">
        <f t="shared" si="48"/>
        <v>-2.7347310847766633E-3</v>
      </c>
    </row>
    <row r="216" spans="1:14" ht="25.5" customHeight="1" x14ac:dyDescent="0.2">
      <c r="A216" s="8"/>
      <c r="B216" s="43" t="s">
        <v>196</v>
      </c>
      <c r="C216" s="40">
        <v>5</v>
      </c>
      <c r="D216" s="9">
        <v>3</v>
      </c>
      <c r="E216" s="9">
        <v>5</v>
      </c>
      <c r="F216" s="9">
        <v>5</v>
      </c>
      <c r="G216" s="10">
        <f t="shared" si="43"/>
        <v>5.512679162072767E-3</v>
      </c>
      <c r="H216" s="10">
        <f t="shared" si="44"/>
        <v>2.7347310847766638E-3</v>
      </c>
      <c r="I216" s="10">
        <f t="shared" si="45"/>
        <v>3.6549707602339179E-3</v>
      </c>
      <c r="J216" s="10">
        <f t="shared" si="46"/>
        <v>3.0211480362537764E-3</v>
      </c>
      <c r="K216" s="10">
        <f t="shared" si="49"/>
        <v>0</v>
      </c>
      <c r="L216" s="10">
        <f t="shared" si="50"/>
        <v>0.66666666666666663</v>
      </c>
      <c r="M216" s="10">
        <f t="shared" si="47"/>
        <v>0</v>
      </c>
      <c r="N216" s="14">
        <f t="shared" si="48"/>
        <v>1.8231540565177757E-3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12</v>
      </c>
      <c r="D218" s="9">
        <v>20</v>
      </c>
      <c r="E218" s="9">
        <v>8</v>
      </c>
      <c r="F218" s="9">
        <v>18</v>
      </c>
      <c r="G218" s="10">
        <f t="shared" si="43"/>
        <v>1.3230429988974642E-2</v>
      </c>
      <c r="H218" s="10">
        <f t="shared" si="44"/>
        <v>1.8231540565177756E-2</v>
      </c>
      <c r="I218" s="10">
        <f t="shared" si="45"/>
        <v>5.8479532163742687E-3</v>
      </c>
      <c r="J218" s="10">
        <f t="shared" si="46"/>
        <v>1.0876132930513595E-2</v>
      </c>
      <c r="K218" s="10">
        <f t="shared" si="49"/>
        <v>-0.33333333333333331</v>
      </c>
      <c r="L218" s="10">
        <f t="shared" si="50"/>
        <v>-0.1</v>
      </c>
      <c r="M218" s="10">
        <f t="shared" si="47"/>
        <v>-4.410143329658214E-3</v>
      </c>
      <c r="N218" s="14">
        <f t="shared" si="48"/>
        <v>-1.8231540565177757E-3</v>
      </c>
    </row>
    <row r="219" spans="1:14" x14ac:dyDescent="0.2">
      <c r="A219" s="8"/>
      <c r="B219" s="43" t="s">
        <v>199</v>
      </c>
      <c r="C219" s="40">
        <v>3</v>
      </c>
      <c r="D219" s="9">
        <v>18</v>
      </c>
      <c r="E219" s="9">
        <v>0</v>
      </c>
      <c r="F219" s="9">
        <v>16</v>
      </c>
      <c r="G219" s="10">
        <f t="shared" si="43"/>
        <v>3.3076074972436605E-3</v>
      </c>
      <c r="H219" s="10">
        <f t="shared" si="44"/>
        <v>1.6408386508659983E-2</v>
      </c>
      <c r="I219" s="10" t="str">
        <f t="shared" si="45"/>
        <v/>
      </c>
      <c r="J219" s="10">
        <f t="shared" si="46"/>
        <v>9.6676737160120846E-3</v>
      </c>
      <c r="K219" s="10">
        <f t="shared" si="49"/>
        <v>-1</v>
      </c>
      <c r="L219" s="10">
        <f t="shared" si="50"/>
        <v>-0.1111111111111111</v>
      </c>
      <c r="M219" s="10">
        <f t="shared" si="47"/>
        <v>-3.3076074972436605E-3</v>
      </c>
      <c r="N219" s="14">
        <f t="shared" si="48"/>
        <v>-1.8231540565177757E-3</v>
      </c>
    </row>
    <row r="220" spans="1:14" x14ac:dyDescent="0.2">
      <c r="A220" s="8"/>
      <c r="B220" s="43" t="s">
        <v>200</v>
      </c>
      <c r="C220" s="40">
        <v>11</v>
      </c>
      <c r="D220" s="9">
        <v>4</v>
      </c>
      <c r="E220" s="9">
        <v>10</v>
      </c>
      <c r="F220" s="9">
        <v>12</v>
      </c>
      <c r="G220" s="10">
        <f t="shared" ref="G220:G251" si="51">+IF(C220=0,"",C220/C$188)</f>
        <v>1.2127894156560088E-2</v>
      </c>
      <c r="H220" s="10">
        <f t="shared" ref="H220:H251" si="52">+IF(D220=0,"",D220/D$188)</f>
        <v>3.6463081130355514E-3</v>
      </c>
      <c r="I220" s="10">
        <f t="shared" ref="I220:I251" si="53">+IF(E220=0,"",E220/E$188)</f>
        <v>7.3099415204678359E-3</v>
      </c>
      <c r="J220" s="10">
        <f t="shared" ref="J220:J251" si="54">+IF(F220=0,"",F220/F$188)</f>
        <v>7.2507552870090634E-3</v>
      </c>
      <c r="K220" s="10">
        <f t="shared" si="49"/>
        <v>-9.0909090909090912E-2</v>
      </c>
      <c r="L220" s="10">
        <f t="shared" si="50"/>
        <v>2</v>
      </c>
      <c r="M220" s="10">
        <f t="shared" ref="M220:M251" si="55">+IF(OR(AND(G220=""),(K220="")),"",G220*K220)</f>
        <v>-1.1025358324145535E-3</v>
      </c>
      <c r="N220" s="14">
        <f t="shared" ref="N220:N251" si="56">+IF(OR(AND(H220=""),(L220="")),"",H220*L220)</f>
        <v>7.2926162260711028E-3</v>
      </c>
    </row>
    <row r="221" spans="1:14" x14ac:dyDescent="0.2">
      <c r="A221" s="8"/>
      <c r="B221" s="43" t="s">
        <v>201</v>
      </c>
      <c r="C221" s="40">
        <v>2</v>
      </c>
      <c r="D221" s="9">
        <v>11</v>
      </c>
      <c r="E221" s="9">
        <v>6</v>
      </c>
      <c r="F221" s="9">
        <v>21</v>
      </c>
      <c r="G221" s="10">
        <f t="shared" si="51"/>
        <v>2.205071664829107E-3</v>
      </c>
      <c r="H221" s="10">
        <f t="shared" si="52"/>
        <v>1.0027347310847767E-2</v>
      </c>
      <c r="I221" s="10">
        <f t="shared" si="53"/>
        <v>4.3859649122807015E-3</v>
      </c>
      <c r="J221" s="10">
        <f t="shared" si="54"/>
        <v>1.2688821752265862E-2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0.90909090909090906</v>
      </c>
      <c r="M221" s="10">
        <f t="shared" si="55"/>
        <v>4.410143329658214E-3</v>
      </c>
      <c r="N221" s="14">
        <f t="shared" si="56"/>
        <v>9.1157702825888781E-3</v>
      </c>
    </row>
    <row r="222" spans="1:14" x14ac:dyDescent="0.2">
      <c r="A222" s="8"/>
      <c r="B222" s="43" t="s">
        <v>202</v>
      </c>
      <c r="C222" s="40">
        <v>0</v>
      </c>
      <c r="D222" s="9">
        <v>3</v>
      </c>
      <c r="E222" s="9">
        <v>3</v>
      </c>
      <c r="F222" s="9">
        <v>1</v>
      </c>
      <c r="G222" s="10" t="str">
        <f t="shared" si="51"/>
        <v/>
      </c>
      <c r="H222" s="10">
        <f t="shared" si="52"/>
        <v>2.7347310847766638E-3</v>
      </c>
      <c r="I222" s="10">
        <f t="shared" si="53"/>
        <v>2.1929824561403508E-3</v>
      </c>
      <c r="J222" s="10">
        <f t="shared" si="54"/>
        <v>6.0422960725075529E-4</v>
      </c>
      <c r="K222" s="10">
        <f t="shared" si="57"/>
        <v>1</v>
      </c>
      <c r="L222" s="10">
        <f t="shared" si="58"/>
        <v>-0.66666666666666663</v>
      </c>
      <c r="M222" s="10" t="str">
        <f t="shared" si="55"/>
        <v/>
      </c>
      <c r="N222" s="14">
        <f t="shared" si="56"/>
        <v>-1.8231540565177757E-3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4</v>
      </c>
      <c r="F223" s="9">
        <v>2</v>
      </c>
      <c r="G223" s="10" t="str">
        <f t="shared" si="51"/>
        <v/>
      </c>
      <c r="H223" s="10" t="str">
        <f t="shared" si="52"/>
        <v/>
      </c>
      <c r="I223" s="10">
        <f t="shared" si="53"/>
        <v>2.9239766081871343E-3</v>
      </c>
      <c r="J223" s="10">
        <f t="shared" si="54"/>
        <v>1.2084592145015106E-3</v>
      </c>
      <c r="K223" s="10">
        <f t="shared" si="57"/>
        <v>1</v>
      </c>
      <c r="L223" s="10">
        <f t="shared" si="58"/>
        <v>1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1</v>
      </c>
      <c r="D225" s="9">
        <v>0</v>
      </c>
      <c r="E225" s="9">
        <v>0</v>
      </c>
      <c r="F225" s="9">
        <v>2</v>
      </c>
      <c r="G225" s="10">
        <f t="shared" si="51"/>
        <v>1.1025358324145535E-3</v>
      </c>
      <c r="H225" s="10" t="str">
        <f t="shared" si="52"/>
        <v/>
      </c>
      <c r="I225" s="10" t="str">
        <f t="shared" si="53"/>
        <v/>
      </c>
      <c r="J225" s="10">
        <f t="shared" si="54"/>
        <v>1.2084592145015106E-3</v>
      </c>
      <c r="K225" s="10">
        <f t="shared" si="57"/>
        <v>-1</v>
      </c>
      <c r="L225" s="10">
        <f t="shared" si="58"/>
        <v>1</v>
      </c>
      <c r="M225" s="10">
        <f t="shared" si="55"/>
        <v>-1.1025358324145535E-3</v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3</v>
      </c>
      <c r="D226" s="9">
        <v>4</v>
      </c>
      <c r="E226" s="9">
        <v>13</v>
      </c>
      <c r="F226" s="9">
        <v>20</v>
      </c>
      <c r="G226" s="10">
        <f t="shared" si="51"/>
        <v>3.3076074972436605E-3</v>
      </c>
      <c r="H226" s="10">
        <f t="shared" si="52"/>
        <v>3.6463081130355514E-3</v>
      </c>
      <c r="I226" s="10">
        <f t="shared" si="53"/>
        <v>9.5029239766081866E-3</v>
      </c>
      <c r="J226" s="10">
        <f t="shared" si="54"/>
        <v>1.2084592145015106E-2</v>
      </c>
      <c r="K226" s="10">
        <f t="shared" si="57"/>
        <v>3.3333333333333335</v>
      </c>
      <c r="L226" s="10">
        <f t="shared" si="58"/>
        <v>4</v>
      </c>
      <c r="M226" s="10">
        <f t="shared" si="55"/>
        <v>1.1025358324145536E-2</v>
      </c>
      <c r="N226" s="14">
        <f t="shared" si="56"/>
        <v>1.4585232452142206E-2</v>
      </c>
    </row>
    <row r="227" spans="1:14" x14ac:dyDescent="0.2">
      <c r="A227" s="8"/>
      <c r="B227" s="43" t="s">
        <v>207</v>
      </c>
      <c r="C227" s="40">
        <v>0</v>
      </c>
      <c r="D227" s="9">
        <v>1</v>
      </c>
      <c r="E227" s="9">
        <v>0</v>
      </c>
      <c r="F227" s="9">
        <v>2</v>
      </c>
      <c r="G227" s="10" t="str">
        <f t="shared" si="51"/>
        <v/>
      </c>
      <c r="H227" s="10">
        <f t="shared" si="52"/>
        <v>9.1157702825888785E-4</v>
      </c>
      <c r="I227" s="10" t="str">
        <f t="shared" si="53"/>
        <v/>
      </c>
      <c r="J227" s="10">
        <f t="shared" si="54"/>
        <v>1.2084592145015106E-3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4">
        <f t="shared" si="56"/>
        <v>9.1157702825888785E-4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9</v>
      </c>
      <c r="D230" s="9">
        <v>6</v>
      </c>
      <c r="E230" s="9">
        <v>4</v>
      </c>
      <c r="F230" s="9">
        <v>8</v>
      </c>
      <c r="G230" s="10">
        <f t="shared" si="51"/>
        <v>9.9228224917309819E-3</v>
      </c>
      <c r="H230" s="10">
        <f t="shared" si="52"/>
        <v>5.4694621695533276E-3</v>
      </c>
      <c r="I230" s="10">
        <f t="shared" si="53"/>
        <v>2.9239766081871343E-3</v>
      </c>
      <c r="J230" s="10">
        <f t="shared" si="54"/>
        <v>4.8338368580060423E-3</v>
      </c>
      <c r="K230" s="10">
        <f t="shared" si="57"/>
        <v>-0.55555555555555558</v>
      </c>
      <c r="L230" s="10">
        <f t="shared" si="58"/>
        <v>0.33333333333333331</v>
      </c>
      <c r="M230" s="10">
        <f t="shared" si="55"/>
        <v>-5.5126791620727679E-3</v>
      </c>
      <c r="N230" s="14">
        <f t="shared" si="56"/>
        <v>1.8231540565177757E-3</v>
      </c>
    </row>
    <row r="231" spans="1:14" x14ac:dyDescent="0.2">
      <c r="A231" s="8"/>
      <c r="B231" s="43" t="s">
        <v>211</v>
      </c>
      <c r="C231" s="40">
        <v>2</v>
      </c>
      <c r="D231" s="9">
        <v>2</v>
      </c>
      <c r="E231" s="9">
        <v>2</v>
      </c>
      <c r="F231" s="9">
        <v>2</v>
      </c>
      <c r="G231" s="10">
        <f t="shared" si="51"/>
        <v>2.205071664829107E-3</v>
      </c>
      <c r="H231" s="10">
        <f t="shared" si="52"/>
        <v>1.8231540565177757E-3</v>
      </c>
      <c r="I231" s="10">
        <f t="shared" si="53"/>
        <v>1.4619883040935672E-3</v>
      </c>
      <c r="J231" s="10">
        <f t="shared" si="54"/>
        <v>1.2084592145015106E-3</v>
      </c>
      <c r="K231" s="10">
        <f t="shared" si="57"/>
        <v>0</v>
      </c>
      <c r="L231" s="10">
        <f t="shared" si="58"/>
        <v>0</v>
      </c>
      <c r="M231" s="10">
        <f t="shared" si="55"/>
        <v>0</v>
      </c>
      <c r="N231" s="14">
        <f t="shared" si="56"/>
        <v>0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5</v>
      </c>
      <c r="D235" s="9">
        <v>5</v>
      </c>
      <c r="E235" s="9">
        <v>4</v>
      </c>
      <c r="F235" s="9">
        <v>6</v>
      </c>
      <c r="G235" s="10">
        <f t="shared" si="51"/>
        <v>5.512679162072767E-3</v>
      </c>
      <c r="H235" s="10">
        <f t="shared" si="52"/>
        <v>4.5578851412944391E-3</v>
      </c>
      <c r="I235" s="10">
        <f t="shared" si="53"/>
        <v>2.9239766081871343E-3</v>
      </c>
      <c r="J235" s="10">
        <f t="shared" si="54"/>
        <v>3.6253776435045317E-3</v>
      </c>
      <c r="K235" s="10">
        <f t="shared" si="57"/>
        <v>-0.2</v>
      </c>
      <c r="L235" s="10">
        <f t="shared" si="58"/>
        <v>0.2</v>
      </c>
      <c r="M235" s="10">
        <f t="shared" si="55"/>
        <v>-1.1025358324145535E-3</v>
      </c>
      <c r="N235" s="14">
        <f t="shared" si="56"/>
        <v>9.1157702825888785E-4</v>
      </c>
    </row>
    <row r="236" spans="1:14" x14ac:dyDescent="0.2">
      <c r="A236" s="8"/>
      <c r="B236" s="43" t="s">
        <v>216</v>
      </c>
      <c r="C236" s="40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9.1157702825888785E-4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4">
        <f t="shared" si="56"/>
        <v>-9.1157702825888785E-4</v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2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1.8231540565177757E-3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4">
        <f t="shared" si="56"/>
        <v>-1.8231540565177757E-3</v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6.0422960725075529E-4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89</v>
      </c>
      <c r="D242" s="9">
        <v>107</v>
      </c>
      <c r="E242" s="9">
        <v>100</v>
      </c>
      <c r="F242" s="9">
        <v>90</v>
      </c>
      <c r="G242" s="10">
        <f t="shared" si="51"/>
        <v>9.812568908489526E-2</v>
      </c>
      <c r="H242" s="10">
        <f t="shared" si="52"/>
        <v>9.7538742023700997E-2</v>
      </c>
      <c r="I242" s="10">
        <f t="shared" si="53"/>
        <v>7.3099415204678359E-2</v>
      </c>
      <c r="J242" s="10">
        <f t="shared" si="54"/>
        <v>5.4380664652567974E-2</v>
      </c>
      <c r="K242" s="10">
        <f t="shared" si="57"/>
        <v>0.12359550561797752</v>
      </c>
      <c r="L242" s="10">
        <f t="shared" si="58"/>
        <v>-0.15887850467289719</v>
      </c>
      <c r="M242" s="10">
        <f t="shared" si="55"/>
        <v>1.2127894156560088E-2</v>
      </c>
      <c r="N242" s="14">
        <f t="shared" si="56"/>
        <v>-1.5496809480401092E-2</v>
      </c>
    </row>
    <row r="243" spans="1:14" x14ac:dyDescent="0.2">
      <c r="A243" s="8"/>
      <c r="B243" s="43" t="s">
        <v>223</v>
      </c>
      <c r="C243" s="40">
        <v>1</v>
      </c>
      <c r="D243" s="9">
        <v>1</v>
      </c>
      <c r="E243" s="9">
        <v>1</v>
      </c>
      <c r="F243" s="9">
        <v>1</v>
      </c>
      <c r="G243" s="10">
        <f t="shared" si="51"/>
        <v>1.1025358324145535E-3</v>
      </c>
      <c r="H243" s="10">
        <f t="shared" si="52"/>
        <v>9.1157702825888785E-4</v>
      </c>
      <c r="I243" s="10">
        <f t="shared" si="53"/>
        <v>7.3099415204678359E-4</v>
      </c>
      <c r="J243" s="10">
        <f t="shared" si="54"/>
        <v>6.0422960725075529E-4</v>
      </c>
      <c r="K243" s="10">
        <f t="shared" si="57"/>
        <v>0</v>
      </c>
      <c r="L243" s="10">
        <f t="shared" si="58"/>
        <v>0</v>
      </c>
      <c r="M243" s="10">
        <f t="shared" si="55"/>
        <v>0</v>
      </c>
      <c r="N243" s="14">
        <f t="shared" si="56"/>
        <v>0</v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7.3099415204678359E-4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1</v>
      </c>
      <c r="E245" s="9">
        <v>17</v>
      </c>
      <c r="F245" s="9">
        <v>12</v>
      </c>
      <c r="G245" s="10" t="str">
        <f t="shared" si="51"/>
        <v/>
      </c>
      <c r="H245" s="10">
        <f t="shared" si="52"/>
        <v>9.1157702825888785E-4</v>
      </c>
      <c r="I245" s="10">
        <f t="shared" si="53"/>
        <v>1.2426900584795321E-2</v>
      </c>
      <c r="J245" s="10">
        <f t="shared" si="54"/>
        <v>7.2507552870090634E-3</v>
      </c>
      <c r="K245" s="10">
        <f t="shared" si="57"/>
        <v>1</v>
      </c>
      <c r="L245" s="10">
        <f t="shared" si="58"/>
        <v>11</v>
      </c>
      <c r="M245" s="10" t="str">
        <f t="shared" si="55"/>
        <v/>
      </c>
      <c r="N245" s="14">
        <f t="shared" si="56"/>
        <v>1.0027347310847767E-2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2</v>
      </c>
      <c r="E248" s="9">
        <v>21</v>
      </c>
      <c r="F248" s="9">
        <v>4</v>
      </c>
      <c r="G248" s="10">
        <f t="shared" si="51"/>
        <v>2.205071664829107E-3</v>
      </c>
      <c r="H248" s="10">
        <f t="shared" si="52"/>
        <v>1.8231540565177757E-3</v>
      </c>
      <c r="I248" s="10">
        <f t="shared" si="53"/>
        <v>1.5350877192982455E-2</v>
      </c>
      <c r="J248" s="10">
        <f t="shared" si="54"/>
        <v>2.4169184290030211E-3</v>
      </c>
      <c r="K248" s="10">
        <f t="shared" si="57"/>
        <v>9.5</v>
      </c>
      <c r="L248" s="10">
        <f t="shared" si="58"/>
        <v>1</v>
      </c>
      <c r="M248" s="10">
        <f t="shared" si="55"/>
        <v>2.0948180815876516E-2</v>
      </c>
      <c r="N248" s="14">
        <f t="shared" si="56"/>
        <v>1.8231540565177757E-3</v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2</v>
      </c>
      <c r="F249" s="9">
        <v>6</v>
      </c>
      <c r="G249" s="10">
        <f t="shared" si="51"/>
        <v>1.1025358324145535E-3</v>
      </c>
      <c r="H249" s="10" t="str">
        <f t="shared" si="52"/>
        <v/>
      </c>
      <c r="I249" s="10">
        <f t="shared" si="53"/>
        <v>1.4619883040935672E-3</v>
      </c>
      <c r="J249" s="10">
        <f t="shared" si="54"/>
        <v>3.6253776435045317E-3</v>
      </c>
      <c r="K249" s="10">
        <f t="shared" si="57"/>
        <v>1</v>
      </c>
      <c r="L249" s="10">
        <f t="shared" si="58"/>
        <v>1</v>
      </c>
      <c r="M249" s="10">
        <f t="shared" si="55"/>
        <v>1.1025358324145535E-3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1</v>
      </c>
      <c r="D250" s="9">
        <v>0</v>
      </c>
      <c r="E250" s="9">
        <v>0</v>
      </c>
      <c r="F250" s="9">
        <v>0</v>
      </c>
      <c r="G250" s="10">
        <f t="shared" si="51"/>
        <v>1.1025358324145535E-3</v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 t="str">
        <f t="shared" si="58"/>
        <v xml:space="preserve"> </v>
      </c>
      <c r="M250" s="10">
        <f t="shared" si="55"/>
        <v>-1.1025358324145535E-3</v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3</v>
      </c>
      <c r="E252" s="9">
        <v>1</v>
      </c>
      <c r="F252" s="9">
        <v>5</v>
      </c>
      <c r="G252" s="10">
        <f t="shared" ref="G252:G283" si="59">+IF(C252=0,"",C252/C$188)</f>
        <v>1.1025358324145535E-3</v>
      </c>
      <c r="H252" s="10">
        <f t="shared" ref="H252:H283" si="60">+IF(D252=0,"",D252/D$188)</f>
        <v>2.7347310847766638E-3</v>
      </c>
      <c r="I252" s="10">
        <f t="shared" ref="I252:I283" si="61">+IF(E252=0,"",E252/E$188)</f>
        <v>7.3099415204678359E-4</v>
      </c>
      <c r="J252" s="10">
        <f t="shared" ref="J252:J283" si="62">+IF(F252=0,"",F252/F$188)</f>
        <v>3.0211480362537764E-3</v>
      </c>
      <c r="K252" s="10">
        <f t="shared" si="57"/>
        <v>0</v>
      </c>
      <c r="L252" s="10">
        <f t="shared" si="58"/>
        <v>0.66666666666666663</v>
      </c>
      <c r="M252" s="10">
        <f t="shared" ref="M252:M283" si="63">+IF(OR(AND(G252=""),(K252="")),"",G252*K252)</f>
        <v>0</v>
      </c>
      <c r="N252" s="14">
        <f t="shared" ref="N252:N283" si="64">+IF(OR(AND(H252=""),(L252="")),"",H252*L252)</f>
        <v>1.8231540565177757E-3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2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1.4619883040935672E-3</v>
      </c>
      <c r="J253" s="10">
        <f t="shared" si="62"/>
        <v>6.0422960725075529E-4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6.0422960725075529E-4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17</v>
      </c>
      <c r="D255" s="9">
        <v>6</v>
      </c>
      <c r="E255" s="9">
        <v>6</v>
      </c>
      <c r="F255" s="9">
        <v>1</v>
      </c>
      <c r="G255" s="10">
        <f t="shared" si="59"/>
        <v>1.8743109151047408E-2</v>
      </c>
      <c r="H255" s="10">
        <f t="shared" si="60"/>
        <v>5.4694621695533276E-3</v>
      </c>
      <c r="I255" s="10">
        <f t="shared" si="61"/>
        <v>4.3859649122807015E-3</v>
      </c>
      <c r="J255" s="10">
        <f t="shared" si="62"/>
        <v>6.0422960725075529E-4</v>
      </c>
      <c r="K255" s="10">
        <f t="shared" si="65"/>
        <v>-0.6470588235294118</v>
      </c>
      <c r="L255" s="10">
        <f t="shared" si="66"/>
        <v>-0.83333333333333337</v>
      </c>
      <c r="M255" s="10">
        <f t="shared" si="63"/>
        <v>-1.2127894156560088E-2</v>
      </c>
      <c r="N255" s="14">
        <f t="shared" si="64"/>
        <v>-4.5578851412944399E-3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1</v>
      </c>
      <c r="D257" s="9">
        <v>1</v>
      </c>
      <c r="E257" s="9">
        <v>0</v>
      </c>
      <c r="F257" s="9">
        <v>0</v>
      </c>
      <c r="G257" s="10">
        <f t="shared" si="59"/>
        <v>1.1025358324145535E-3</v>
      </c>
      <c r="H257" s="10">
        <f t="shared" si="60"/>
        <v>9.1157702825888785E-4</v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>
        <f t="shared" si="66"/>
        <v>-1</v>
      </c>
      <c r="M257" s="10">
        <f t="shared" si="63"/>
        <v>-1.1025358324145535E-3</v>
      </c>
      <c r="N257" s="14">
        <f t="shared" si="64"/>
        <v>-9.1157702825888785E-4</v>
      </c>
    </row>
    <row r="258" spans="1:14" x14ac:dyDescent="0.2">
      <c r="A258" s="8"/>
      <c r="B258" s="43" t="s">
        <v>238</v>
      </c>
      <c r="C258" s="40">
        <v>3</v>
      </c>
      <c r="D258" s="9">
        <v>1</v>
      </c>
      <c r="E258" s="9">
        <v>2</v>
      </c>
      <c r="F258" s="9">
        <v>4</v>
      </c>
      <c r="G258" s="10">
        <f t="shared" si="59"/>
        <v>3.3076074972436605E-3</v>
      </c>
      <c r="H258" s="10">
        <f t="shared" si="60"/>
        <v>9.1157702825888785E-4</v>
      </c>
      <c r="I258" s="10">
        <f t="shared" si="61"/>
        <v>1.4619883040935672E-3</v>
      </c>
      <c r="J258" s="10">
        <f t="shared" si="62"/>
        <v>2.4169184290030211E-3</v>
      </c>
      <c r="K258" s="10">
        <f t="shared" si="65"/>
        <v>-0.33333333333333331</v>
      </c>
      <c r="L258" s="10">
        <f t="shared" si="66"/>
        <v>3</v>
      </c>
      <c r="M258" s="10">
        <f t="shared" si="63"/>
        <v>-1.1025358324145535E-3</v>
      </c>
      <c r="N258" s="14">
        <f t="shared" si="64"/>
        <v>2.7347310847766638E-3</v>
      </c>
    </row>
    <row r="259" spans="1:14" x14ac:dyDescent="0.2">
      <c r="A259" s="8"/>
      <c r="B259" s="43" t="s">
        <v>239</v>
      </c>
      <c r="C259" s="40">
        <v>0</v>
      </c>
      <c r="D259" s="9">
        <v>1</v>
      </c>
      <c r="E259" s="9">
        <v>0</v>
      </c>
      <c r="F259" s="9">
        <v>0</v>
      </c>
      <c r="G259" s="10" t="str">
        <f t="shared" si="59"/>
        <v/>
      </c>
      <c r="H259" s="10">
        <f t="shared" si="60"/>
        <v>9.1157702825888785E-4</v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>
        <f t="shared" si="66"/>
        <v>-1</v>
      </c>
      <c r="M259" s="10" t="str">
        <f t="shared" si="63"/>
        <v/>
      </c>
      <c r="N259" s="14">
        <f t="shared" si="64"/>
        <v>-9.1157702825888785E-4</v>
      </c>
    </row>
    <row r="260" spans="1:14" x14ac:dyDescent="0.2">
      <c r="A260" s="8"/>
      <c r="B260" s="43" t="s">
        <v>240</v>
      </c>
      <c r="C260" s="40">
        <v>4</v>
      </c>
      <c r="D260" s="9">
        <v>1</v>
      </c>
      <c r="E260" s="9">
        <v>2</v>
      </c>
      <c r="F260" s="9">
        <v>4</v>
      </c>
      <c r="G260" s="10">
        <f t="shared" si="59"/>
        <v>4.410143329658214E-3</v>
      </c>
      <c r="H260" s="10">
        <f t="shared" si="60"/>
        <v>9.1157702825888785E-4</v>
      </c>
      <c r="I260" s="10">
        <f t="shared" si="61"/>
        <v>1.4619883040935672E-3</v>
      </c>
      <c r="J260" s="10">
        <f t="shared" si="62"/>
        <v>2.4169184290030211E-3</v>
      </c>
      <c r="K260" s="10">
        <f t="shared" si="65"/>
        <v>-0.5</v>
      </c>
      <c r="L260" s="10">
        <f t="shared" si="66"/>
        <v>3</v>
      </c>
      <c r="M260" s="10">
        <f t="shared" si="63"/>
        <v>-2.205071664829107E-3</v>
      </c>
      <c r="N260" s="14">
        <f t="shared" si="64"/>
        <v>2.7347310847766638E-3</v>
      </c>
    </row>
    <row r="261" spans="1:14" x14ac:dyDescent="0.2">
      <c r="A261" s="8"/>
      <c r="B261" s="43" t="s">
        <v>241</v>
      </c>
      <c r="C261" s="40">
        <v>12</v>
      </c>
      <c r="D261" s="9">
        <v>10</v>
      </c>
      <c r="E261" s="9">
        <v>13</v>
      </c>
      <c r="F261" s="9">
        <v>10</v>
      </c>
      <c r="G261" s="10">
        <f t="shared" si="59"/>
        <v>1.3230429988974642E-2</v>
      </c>
      <c r="H261" s="10">
        <f t="shared" si="60"/>
        <v>9.1157702825888781E-3</v>
      </c>
      <c r="I261" s="10">
        <f t="shared" si="61"/>
        <v>9.5029239766081866E-3</v>
      </c>
      <c r="J261" s="10">
        <f t="shared" si="62"/>
        <v>6.0422960725075529E-3</v>
      </c>
      <c r="K261" s="10">
        <f t="shared" si="65"/>
        <v>8.3333333333333329E-2</v>
      </c>
      <c r="L261" s="10">
        <f t="shared" si="66"/>
        <v>0</v>
      </c>
      <c r="M261" s="10">
        <f t="shared" si="63"/>
        <v>1.1025358324145535E-3</v>
      </c>
      <c r="N261" s="14">
        <f t="shared" si="64"/>
        <v>0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2</v>
      </c>
      <c r="F264" s="9">
        <v>1</v>
      </c>
      <c r="G264" s="10" t="str">
        <f t="shared" si="59"/>
        <v/>
      </c>
      <c r="H264" s="10" t="str">
        <f t="shared" si="60"/>
        <v/>
      </c>
      <c r="I264" s="10">
        <f t="shared" si="61"/>
        <v>1.4619883040935672E-3</v>
      </c>
      <c r="J264" s="10">
        <f t="shared" si="62"/>
        <v>6.0422960725075529E-4</v>
      </c>
      <c r="K264" s="10">
        <f t="shared" si="65"/>
        <v>1</v>
      </c>
      <c r="L264" s="10">
        <f t="shared" si="66"/>
        <v>1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9</v>
      </c>
      <c r="F265" s="9">
        <v>24</v>
      </c>
      <c r="G265" s="10" t="str">
        <f t="shared" si="59"/>
        <v/>
      </c>
      <c r="H265" s="10" t="str">
        <f t="shared" si="60"/>
        <v/>
      </c>
      <c r="I265" s="10">
        <f t="shared" si="61"/>
        <v>6.5789473684210523E-3</v>
      </c>
      <c r="J265" s="10">
        <f t="shared" si="62"/>
        <v>1.4501510574018127E-2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1</v>
      </c>
      <c r="D266" s="9">
        <v>0</v>
      </c>
      <c r="E266" s="9">
        <v>0</v>
      </c>
      <c r="F266" s="9">
        <v>0</v>
      </c>
      <c r="G266" s="10">
        <f t="shared" si="59"/>
        <v>1.1025358324145535E-3</v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 t="str">
        <f t="shared" si="66"/>
        <v xml:space="preserve"> </v>
      </c>
      <c r="M266" s="10">
        <f t="shared" si="63"/>
        <v>-1.1025358324145535E-3</v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1</v>
      </c>
      <c r="E270" s="9">
        <v>0</v>
      </c>
      <c r="F270" s="9">
        <v>2</v>
      </c>
      <c r="G270" s="10">
        <f t="shared" si="59"/>
        <v>1.1025358324145535E-3</v>
      </c>
      <c r="H270" s="10">
        <f t="shared" si="60"/>
        <v>9.1157702825888785E-4</v>
      </c>
      <c r="I270" s="10" t="str">
        <f t="shared" si="61"/>
        <v/>
      </c>
      <c r="J270" s="10">
        <f t="shared" si="62"/>
        <v>1.2084592145015106E-3</v>
      </c>
      <c r="K270" s="10">
        <f t="shared" si="65"/>
        <v>-1</v>
      </c>
      <c r="L270" s="10">
        <f t="shared" si="66"/>
        <v>1</v>
      </c>
      <c r="M270" s="10">
        <f t="shared" si="63"/>
        <v>-1.1025358324145535E-3</v>
      </c>
      <c r="N270" s="14">
        <f t="shared" si="64"/>
        <v>9.1157702825888785E-4</v>
      </c>
    </row>
    <row r="271" spans="1:14" x14ac:dyDescent="0.2">
      <c r="A271" s="8"/>
      <c r="B271" s="43" t="s">
        <v>251</v>
      </c>
      <c r="C271" s="40">
        <v>1</v>
      </c>
      <c r="D271" s="9">
        <v>1</v>
      </c>
      <c r="E271" s="9">
        <v>8</v>
      </c>
      <c r="F271" s="9">
        <v>19</v>
      </c>
      <c r="G271" s="10">
        <f t="shared" si="59"/>
        <v>1.1025358324145535E-3</v>
      </c>
      <c r="H271" s="10">
        <f t="shared" si="60"/>
        <v>9.1157702825888785E-4</v>
      </c>
      <c r="I271" s="10">
        <f t="shared" si="61"/>
        <v>5.8479532163742687E-3</v>
      </c>
      <c r="J271" s="10">
        <f t="shared" si="62"/>
        <v>1.1480362537764351E-2</v>
      </c>
      <c r="K271" s="10">
        <f t="shared" si="65"/>
        <v>7</v>
      </c>
      <c r="L271" s="10">
        <f t="shared" si="66"/>
        <v>18</v>
      </c>
      <c r="M271" s="10">
        <f t="shared" si="63"/>
        <v>7.717750826901874E-3</v>
      </c>
      <c r="N271" s="14">
        <f t="shared" si="64"/>
        <v>1.6408386508659983E-2</v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6.0422960725075529E-4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2</v>
      </c>
      <c r="D276" s="9">
        <v>0</v>
      </c>
      <c r="E276" s="9">
        <v>1</v>
      </c>
      <c r="F276" s="9">
        <v>1</v>
      </c>
      <c r="G276" s="10">
        <f t="shared" si="59"/>
        <v>2.205071664829107E-3</v>
      </c>
      <c r="H276" s="10" t="str">
        <f t="shared" si="60"/>
        <v/>
      </c>
      <c r="I276" s="10">
        <f t="shared" si="61"/>
        <v>7.3099415204678359E-4</v>
      </c>
      <c r="J276" s="10">
        <f t="shared" si="62"/>
        <v>6.0422960725075529E-4</v>
      </c>
      <c r="K276" s="10">
        <f t="shared" si="65"/>
        <v>-0.5</v>
      </c>
      <c r="L276" s="10">
        <f t="shared" si="66"/>
        <v>1</v>
      </c>
      <c r="M276" s="10">
        <f t="shared" si="63"/>
        <v>-1.1025358324145535E-3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4</v>
      </c>
      <c r="D277" s="9">
        <v>1</v>
      </c>
      <c r="E277" s="9">
        <v>22</v>
      </c>
      <c r="F277" s="9">
        <v>5</v>
      </c>
      <c r="G277" s="10">
        <f t="shared" si="59"/>
        <v>4.410143329658214E-3</v>
      </c>
      <c r="H277" s="10">
        <f t="shared" si="60"/>
        <v>9.1157702825888785E-4</v>
      </c>
      <c r="I277" s="10">
        <f t="shared" si="61"/>
        <v>1.6081871345029239E-2</v>
      </c>
      <c r="J277" s="10">
        <f t="shared" si="62"/>
        <v>3.0211480362537764E-3</v>
      </c>
      <c r="K277" s="10">
        <f t="shared" si="65"/>
        <v>4.5</v>
      </c>
      <c r="L277" s="10">
        <f t="shared" si="66"/>
        <v>4</v>
      </c>
      <c r="M277" s="10">
        <f t="shared" si="63"/>
        <v>1.9845644983461964E-2</v>
      </c>
      <c r="N277" s="14">
        <f t="shared" si="64"/>
        <v>3.6463081130355514E-3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2</v>
      </c>
      <c r="F279" s="9">
        <v>0</v>
      </c>
      <c r="G279" s="10" t="str">
        <f t="shared" si="59"/>
        <v/>
      </c>
      <c r="H279" s="10" t="str">
        <f t="shared" si="60"/>
        <v/>
      </c>
      <c r="I279" s="10">
        <f t="shared" si="61"/>
        <v>1.4619883040935672E-3</v>
      </c>
      <c r="J279" s="10" t="str">
        <f t="shared" si="62"/>
        <v/>
      </c>
      <c r="K279" s="10">
        <f t="shared" si="65"/>
        <v>1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2</v>
      </c>
      <c r="F280" s="9">
        <v>4</v>
      </c>
      <c r="G280" s="10" t="str">
        <f t="shared" si="59"/>
        <v/>
      </c>
      <c r="H280" s="10" t="str">
        <f t="shared" si="60"/>
        <v/>
      </c>
      <c r="I280" s="10">
        <f t="shared" si="61"/>
        <v>1.4619883040935672E-3</v>
      </c>
      <c r="J280" s="10">
        <f t="shared" si="62"/>
        <v>2.4169184290030211E-3</v>
      </c>
      <c r="K280" s="10">
        <f t="shared" si="65"/>
        <v>1</v>
      </c>
      <c r="L280" s="10">
        <f t="shared" si="66"/>
        <v>1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2</v>
      </c>
      <c r="D281" s="9">
        <v>0</v>
      </c>
      <c r="E281" s="9">
        <v>1</v>
      </c>
      <c r="F281" s="9">
        <v>9</v>
      </c>
      <c r="G281" s="10">
        <f t="shared" si="59"/>
        <v>2.205071664829107E-3</v>
      </c>
      <c r="H281" s="10" t="str">
        <f t="shared" si="60"/>
        <v/>
      </c>
      <c r="I281" s="10">
        <f t="shared" si="61"/>
        <v>7.3099415204678359E-4</v>
      </c>
      <c r="J281" s="10">
        <f t="shared" si="62"/>
        <v>5.4380664652567976E-3</v>
      </c>
      <c r="K281" s="10">
        <f t="shared" si="65"/>
        <v>-0.5</v>
      </c>
      <c r="L281" s="10">
        <f t="shared" si="66"/>
        <v>1</v>
      </c>
      <c r="M281" s="10">
        <f t="shared" si="63"/>
        <v>-1.1025358324145535E-3</v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9</v>
      </c>
      <c r="D283" s="9">
        <v>0</v>
      </c>
      <c r="E283" s="9">
        <v>0</v>
      </c>
      <c r="F283" s="9">
        <v>2</v>
      </c>
      <c r="G283" s="10">
        <f t="shared" si="59"/>
        <v>9.9228224917309819E-3</v>
      </c>
      <c r="H283" s="10" t="str">
        <f t="shared" si="60"/>
        <v/>
      </c>
      <c r="I283" s="10" t="str">
        <f t="shared" si="61"/>
        <v/>
      </c>
      <c r="J283" s="10">
        <f t="shared" si="62"/>
        <v>1.2084592145015106E-3</v>
      </c>
      <c r="K283" s="10">
        <f t="shared" si="65"/>
        <v>-1</v>
      </c>
      <c r="L283" s="10">
        <f t="shared" si="66"/>
        <v>1</v>
      </c>
      <c r="M283" s="10">
        <f t="shared" si="63"/>
        <v>-9.9228224917309819E-3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5</v>
      </c>
      <c r="D284" s="9">
        <v>1</v>
      </c>
      <c r="E284" s="9">
        <v>9</v>
      </c>
      <c r="F284" s="9">
        <v>0</v>
      </c>
      <c r="G284" s="10">
        <f t="shared" ref="G284:G315" si="67">+IF(C284=0,"",C284/C$188)</f>
        <v>5.512679162072767E-3</v>
      </c>
      <c r="H284" s="10">
        <f t="shared" ref="H284:H315" si="68">+IF(D284=0,"",D284/D$188)</f>
        <v>9.1157702825888785E-4</v>
      </c>
      <c r="I284" s="10">
        <f t="shared" ref="I284:I315" si="69">+IF(E284=0,"",E284/E$188)</f>
        <v>6.5789473684210523E-3</v>
      </c>
      <c r="J284" s="10" t="str">
        <f t="shared" ref="J284:J315" si="70">+IF(F284=0,"",F284/F$188)</f>
        <v/>
      </c>
      <c r="K284" s="10">
        <f t="shared" si="65"/>
        <v>0.8</v>
      </c>
      <c r="L284" s="10">
        <f t="shared" si="66"/>
        <v>-1</v>
      </c>
      <c r="M284" s="10">
        <f t="shared" ref="M284:M315" si="71">+IF(OR(AND(G284=""),(K284="")),"",G284*K284)</f>
        <v>4.410143329658214E-3</v>
      </c>
      <c r="N284" s="14">
        <f t="shared" ref="N284:N315" si="72">+IF(OR(AND(H284=""),(L284="")),"",H284*L284)</f>
        <v>-9.1157702825888785E-4</v>
      </c>
    </row>
    <row r="285" spans="1:14" ht="22.5" customHeight="1" x14ac:dyDescent="0.2">
      <c r="A285" s="8"/>
      <c r="B285" s="43" t="s">
        <v>265</v>
      </c>
      <c r="C285" s="40">
        <v>5</v>
      </c>
      <c r="D285" s="9">
        <v>5</v>
      </c>
      <c r="E285" s="9">
        <v>13</v>
      </c>
      <c r="F285" s="9">
        <v>8</v>
      </c>
      <c r="G285" s="10">
        <f t="shared" si="67"/>
        <v>5.512679162072767E-3</v>
      </c>
      <c r="H285" s="10">
        <f t="shared" si="68"/>
        <v>4.5578851412944391E-3</v>
      </c>
      <c r="I285" s="10">
        <f t="shared" si="69"/>
        <v>9.5029239766081866E-3</v>
      </c>
      <c r="J285" s="10">
        <f t="shared" si="70"/>
        <v>4.8338368580060423E-3</v>
      </c>
      <c r="K285" s="10">
        <f t="shared" ref="K285:K316" si="73">+IF(AND(C285=0,E285=0)," ",IF(C285=0,1,IF(E285=0,-1,(E285-C285)/C285)))</f>
        <v>1.6</v>
      </c>
      <c r="L285" s="10">
        <f t="shared" ref="L285:L316" si="74">+IF(AND(D285=0,F285=0)," ",IF(D285=0,1,IF(F285=0,-1,(F285-D285)/D285)))</f>
        <v>0.6</v>
      </c>
      <c r="M285" s="10">
        <f t="shared" si="71"/>
        <v>8.8202866593164279E-3</v>
      </c>
      <c r="N285" s="14">
        <f t="shared" si="72"/>
        <v>2.7347310847766633E-3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2</v>
      </c>
      <c r="F286" s="9">
        <v>2</v>
      </c>
      <c r="G286" s="10" t="str">
        <f t="shared" si="67"/>
        <v/>
      </c>
      <c r="H286" s="10" t="str">
        <f t="shared" si="68"/>
        <v/>
      </c>
      <c r="I286" s="10">
        <f t="shared" si="69"/>
        <v>1.4619883040935672E-3</v>
      </c>
      <c r="J286" s="10">
        <f t="shared" si="70"/>
        <v>1.2084592145015106E-3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4</v>
      </c>
      <c r="E287" s="9">
        <v>1</v>
      </c>
      <c r="F287" s="9">
        <v>0</v>
      </c>
      <c r="G287" s="10" t="str">
        <f t="shared" si="67"/>
        <v/>
      </c>
      <c r="H287" s="10">
        <f t="shared" si="68"/>
        <v>3.6463081130355514E-3</v>
      </c>
      <c r="I287" s="10">
        <f t="shared" si="69"/>
        <v>7.3099415204678359E-4</v>
      </c>
      <c r="J287" s="10" t="str">
        <f t="shared" si="70"/>
        <v/>
      </c>
      <c r="K287" s="10">
        <f t="shared" si="73"/>
        <v>1</v>
      </c>
      <c r="L287" s="10">
        <f t="shared" si="74"/>
        <v>-1</v>
      </c>
      <c r="M287" s="10" t="str">
        <f t="shared" si="71"/>
        <v/>
      </c>
      <c r="N287" s="14">
        <f t="shared" si="72"/>
        <v>-3.6463081130355514E-3</v>
      </c>
    </row>
    <row r="288" spans="1:14" x14ac:dyDescent="0.2">
      <c r="A288" s="8"/>
      <c r="B288" s="43" t="s">
        <v>268</v>
      </c>
      <c r="C288" s="40">
        <v>16</v>
      </c>
      <c r="D288" s="9">
        <v>1</v>
      </c>
      <c r="E288" s="9">
        <v>29</v>
      </c>
      <c r="F288" s="9">
        <v>5</v>
      </c>
      <c r="G288" s="10">
        <f t="shared" si="67"/>
        <v>1.7640573318632856E-2</v>
      </c>
      <c r="H288" s="10">
        <f t="shared" si="68"/>
        <v>9.1157702825888785E-4</v>
      </c>
      <c r="I288" s="10">
        <f t="shared" si="69"/>
        <v>2.1198830409356724E-2</v>
      </c>
      <c r="J288" s="10">
        <f t="shared" si="70"/>
        <v>3.0211480362537764E-3</v>
      </c>
      <c r="K288" s="10">
        <f t="shared" si="73"/>
        <v>0.8125</v>
      </c>
      <c r="L288" s="10">
        <f t="shared" si="74"/>
        <v>4</v>
      </c>
      <c r="M288" s="10">
        <f t="shared" si="71"/>
        <v>1.4332965821389196E-2</v>
      </c>
      <c r="N288" s="14">
        <f t="shared" si="72"/>
        <v>3.6463081130355514E-3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2</v>
      </c>
      <c r="D291" s="9">
        <v>0</v>
      </c>
      <c r="E291" s="9">
        <v>5</v>
      </c>
      <c r="F291" s="9">
        <v>0</v>
      </c>
      <c r="G291" s="10">
        <f t="shared" si="67"/>
        <v>2.205071664829107E-3</v>
      </c>
      <c r="H291" s="10" t="str">
        <f t="shared" si="68"/>
        <v/>
      </c>
      <c r="I291" s="10">
        <f t="shared" si="69"/>
        <v>3.6549707602339179E-3</v>
      </c>
      <c r="J291" s="10" t="str">
        <f t="shared" si="70"/>
        <v/>
      </c>
      <c r="K291" s="10">
        <f t="shared" si="73"/>
        <v>1.5</v>
      </c>
      <c r="L291" s="10" t="str">
        <f t="shared" si="74"/>
        <v xml:space="preserve"> </v>
      </c>
      <c r="M291" s="10">
        <f t="shared" si="71"/>
        <v>3.3076074972436605E-3</v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12</v>
      </c>
      <c r="D292" s="9">
        <v>11</v>
      </c>
      <c r="E292" s="9">
        <v>1</v>
      </c>
      <c r="F292" s="9">
        <v>4</v>
      </c>
      <c r="G292" s="10">
        <f t="shared" si="67"/>
        <v>1.3230429988974642E-2</v>
      </c>
      <c r="H292" s="10">
        <f t="shared" si="68"/>
        <v>1.0027347310847767E-2</v>
      </c>
      <c r="I292" s="10">
        <f t="shared" si="69"/>
        <v>7.3099415204678359E-4</v>
      </c>
      <c r="J292" s="10">
        <f t="shared" si="70"/>
        <v>2.4169184290030211E-3</v>
      </c>
      <c r="K292" s="10">
        <f t="shared" si="73"/>
        <v>-0.91666666666666663</v>
      </c>
      <c r="L292" s="10">
        <f t="shared" si="74"/>
        <v>-0.63636363636363635</v>
      </c>
      <c r="M292" s="10">
        <f t="shared" si="71"/>
        <v>-1.2127894156560088E-2</v>
      </c>
      <c r="N292" s="14">
        <f t="shared" si="72"/>
        <v>-6.3810391978122152E-3</v>
      </c>
    </row>
    <row r="293" spans="1:14" ht="25.5" x14ac:dyDescent="0.2">
      <c r="A293" s="8"/>
      <c r="B293" s="43" t="s">
        <v>273</v>
      </c>
      <c r="C293" s="40">
        <v>145</v>
      </c>
      <c r="D293" s="9">
        <v>80</v>
      </c>
      <c r="E293" s="9">
        <v>17</v>
      </c>
      <c r="F293" s="9">
        <v>9</v>
      </c>
      <c r="G293" s="10">
        <f t="shared" si="67"/>
        <v>0.15986769570011025</v>
      </c>
      <c r="H293" s="10">
        <f t="shared" si="68"/>
        <v>7.2926162260711025E-2</v>
      </c>
      <c r="I293" s="10">
        <f t="shared" si="69"/>
        <v>1.2426900584795321E-2</v>
      </c>
      <c r="J293" s="10">
        <f t="shared" si="70"/>
        <v>5.4380664652567976E-3</v>
      </c>
      <c r="K293" s="10">
        <f t="shared" si="73"/>
        <v>-0.88275862068965516</v>
      </c>
      <c r="L293" s="10">
        <f t="shared" si="74"/>
        <v>-0.88749999999999996</v>
      </c>
      <c r="M293" s="10">
        <f t="shared" si="71"/>
        <v>-0.14112458654906285</v>
      </c>
      <c r="N293" s="14">
        <f t="shared" si="72"/>
        <v>-6.4721969006381025E-2</v>
      </c>
    </row>
    <row r="294" spans="1:14" x14ac:dyDescent="0.2">
      <c r="A294" s="8"/>
      <c r="B294" s="43" t="s">
        <v>274</v>
      </c>
      <c r="C294" s="40">
        <v>18</v>
      </c>
      <c r="D294" s="9">
        <v>7</v>
      </c>
      <c r="E294" s="9">
        <v>16</v>
      </c>
      <c r="F294" s="9">
        <v>20</v>
      </c>
      <c r="G294" s="10">
        <f t="shared" si="67"/>
        <v>1.9845644983461964E-2</v>
      </c>
      <c r="H294" s="10">
        <f t="shared" si="68"/>
        <v>6.3810391978122152E-3</v>
      </c>
      <c r="I294" s="10">
        <f t="shared" si="69"/>
        <v>1.1695906432748537E-2</v>
      </c>
      <c r="J294" s="10">
        <f t="shared" si="70"/>
        <v>1.2084592145015106E-2</v>
      </c>
      <c r="K294" s="10">
        <f t="shared" si="73"/>
        <v>-0.1111111111111111</v>
      </c>
      <c r="L294" s="10">
        <f t="shared" si="74"/>
        <v>1.8571428571428572</v>
      </c>
      <c r="M294" s="10">
        <f t="shared" si="71"/>
        <v>-2.205071664829107E-3</v>
      </c>
      <c r="N294" s="14">
        <f t="shared" si="72"/>
        <v>1.1850501367365544E-2</v>
      </c>
    </row>
    <row r="295" spans="1:14" x14ac:dyDescent="0.2">
      <c r="A295" s="8"/>
      <c r="B295" s="43" t="s">
        <v>275</v>
      </c>
      <c r="C295" s="40">
        <v>15</v>
      </c>
      <c r="D295" s="9">
        <v>31</v>
      </c>
      <c r="E295" s="9">
        <v>9</v>
      </c>
      <c r="F295" s="9">
        <v>10</v>
      </c>
      <c r="G295" s="10">
        <f t="shared" si="67"/>
        <v>1.6538037486218304E-2</v>
      </c>
      <c r="H295" s="10">
        <f t="shared" si="68"/>
        <v>2.8258887876025523E-2</v>
      </c>
      <c r="I295" s="10">
        <f t="shared" si="69"/>
        <v>6.5789473684210523E-3</v>
      </c>
      <c r="J295" s="10">
        <f t="shared" si="70"/>
        <v>6.0422960725075529E-3</v>
      </c>
      <c r="K295" s="10">
        <f t="shared" si="73"/>
        <v>-0.4</v>
      </c>
      <c r="L295" s="10">
        <f t="shared" si="74"/>
        <v>-0.67741935483870963</v>
      </c>
      <c r="M295" s="10">
        <f t="shared" si="71"/>
        <v>-6.6152149944873218E-3</v>
      </c>
      <c r="N295" s="14">
        <f t="shared" si="72"/>
        <v>-1.9143117593436645E-2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2</v>
      </c>
      <c r="D297" s="9">
        <v>3</v>
      </c>
      <c r="E297" s="9">
        <v>1</v>
      </c>
      <c r="F297" s="9">
        <v>0</v>
      </c>
      <c r="G297" s="10">
        <f t="shared" si="67"/>
        <v>2.205071664829107E-3</v>
      </c>
      <c r="H297" s="10">
        <f t="shared" si="68"/>
        <v>2.7347310847766638E-3</v>
      </c>
      <c r="I297" s="10">
        <f t="shared" si="69"/>
        <v>7.3099415204678359E-4</v>
      </c>
      <c r="J297" s="10" t="str">
        <f t="shared" si="70"/>
        <v/>
      </c>
      <c r="K297" s="10">
        <f t="shared" si="73"/>
        <v>-0.5</v>
      </c>
      <c r="L297" s="10">
        <f t="shared" si="74"/>
        <v>-1</v>
      </c>
      <c r="M297" s="10">
        <f t="shared" si="71"/>
        <v>-1.1025358324145535E-3</v>
      </c>
      <c r="N297" s="14">
        <f t="shared" si="72"/>
        <v>-2.7347310847766638E-3</v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5</v>
      </c>
      <c r="G298" s="10" t="str">
        <f t="shared" si="67"/>
        <v/>
      </c>
      <c r="H298" s="10">
        <f t="shared" si="68"/>
        <v>9.1157702825888785E-4</v>
      </c>
      <c r="I298" s="10" t="str">
        <f t="shared" si="69"/>
        <v/>
      </c>
      <c r="J298" s="10">
        <f t="shared" si="70"/>
        <v>3.0211480362537764E-3</v>
      </c>
      <c r="K298" s="10" t="str">
        <f t="shared" si="73"/>
        <v xml:space="preserve"> </v>
      </c>
      <c r="L298" s="10">
        <f t="shared" si="74"/>
        <v>4</v>
      </c>
      <c r="M298" s="10" t="str">
        <f t="shared" si="71"/>
        <v/>
      </c>
      <c r="N298" s="14">
        <f t="shared" si="72"/>
        <v>3.6463081130355514E-3</v>
      </c>
    </row>
    <row r="299" spans="1:14" x14ac:dyDescent="0.2">
      <c r="A299" s="8"/>
      <c r="B299" s="43" t="s">
        <v>279</v>
      </c>
      <c r="C299" s="40">
        <v>0</v>
      </c>
      <c r="D299" s="9">
        <v>2</v>
      </c>
      <c r="E299" s="9">
        <v>0</v>
      </c>
      <c r="F299" s="9">
        <v>4</v>
      </c>
      <c r="G299" s="10" t="str">
        <f t="shared" si="67"/>
        <v/>
      </c>
      <c r="H299" s="10">
        <f t="shared" si="68"/>
        <v>1.8231540565177757E-3</v>
      </c>
      <c r="I299" s="10" t="str">
        <f t="shared" si="69"/>
        <v/>
      </c>
      <c r="J299" s="10">
        <f t="shared" si="70"/>
        <v>2.4169184290030211E-3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4">
        <f t="shared" si="72"/>
        <v>1.8231540565177757E-3</v>
      </c>
    </row>
    <row r="300" spans="1:14" x14ac:dyDescent="0.2">
      <c r="A300" s="8"/>
      <c r="B300" s="43" t="s">
        <v>280</v>
      </c>
      <c r="C300" s="40">
        <v>0</v>
      </c>
      <c r="D300" s="9">
        <v>15</v>
      </c>
      <c r="E300" s="9">
        <v>2</v>
      </c>
      <c r="F300" s="9">
        <v>10</v>
      </c>
      <c r="G300" s="10" t="str">
        <f t="shared" si="67"/>
        <v/>
      </c>
      <c r="H300" s="10">
        <f t="shared" si="68"/>
        <v>1.3673655423883319E-2</v>
      </c>
      <c r="I300" s="10">
        <f t="shared" si="69"/>
        <v>1.4619883040935672E-3</v>
      </c>
      <c r="J300" s="10">
        <f t="shared" si="70"/>
        <v>6.0422960725075529E-3</v>
      </c>
      <c r="K300" s="10">
        <f t="shared" si="73"/>
        <v>1</v>
      </c>
      <c r="L300" s="10">
        <f t="shared" si="74"/>
        <v>-0.33333333333333331</v>
      </c>
      <c r="M300" s="10" t="str">
        <f t="shared" si="71"/>
        <v/>
      </c>
      <c r="N300" s="14">
        <f t="shared" si="72"/>
        <v>-4.5578851412944391E-3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10</v>
      </c>
      <c r="D304" s="9">
        <v>6</v>
      </c>
      <c r="E304" s="9">
        <v>2</v>
      </c>
      <c r="F304" s="9">
        <v>3</v>
      </c>
      <c r="G304" s="10">
        <f t="shared" si="67"/>
        <v>1.1025358324145534E-2</v>
      </c>
      <c r="H304" s="10">
        <f t="shared" si="68"/>
        <v>5.4694621695533276E-3</v>
      </c>
      <c r="I304" s="10">
        <f t="shared" si="69"/>
        <v>1.4619883040935672E-3</v>
      </c>
      <c r="J304" s="10">
        <f t="shared" si="70"/>
        <v>1.8126888217522659E-3</v>
      </c>
      <c r="K304" s="10">
        <f t="shared" si="73"/>
        <v>-0.8</v>
      </c>
      <c r="L304" s="10">
        <f t="shared" si="74"/>
        <v>-0.5</v>
      </c>
      <c r="M304" s="10">
        <f t="shared" si="71"/>
        <v>-8.8202866593164279E-3</v>
      </c>
      <c r="N304" s="14">
        <f t="shared" si="72"/>
        <v>-2.7347310847766638E-3</v>
      </c>
    </row>
    <row r="305" spans="1:14" x14ac:dyDescent="0.2">
      <c r="A305" s="8"/>
      <c r="B305" s="43" t="s">
        <v>285</v>
      </c>
      <c r="C305" s="40">
        <v>3</v>
      </c>
      <c r="D305" s="9">
        <v>4</v>
      </c>
      <c r="E305" s="9">
        <v>0</v>
      </c>
      <c r="F305" s="9">
        <v>1</v>
      </c>
      <c r="G305" s="10">
        <f t="shared" si="67"/>
        <v>3.3076074972436605E-3</v>
      </c>
      <c r="H305" s="10">
        <f t="shared" si="68"/>
        <v>3.6463081130355514E-3</v>
      </c>
      <c r="I305" s="10" t="str">
        <f t="shared" si="69"/>
        <v/>
      </c>
      <c r="J305" s="10">
        <f t="shared" si="70"/>
        <v>6.0422960725075529E-4</v>
      </c>
      <c r="K305" s="10">
        <f t="shared" si="73"/>
        <v>-1</v>
      </c>
      <c r="L305" s="10">
        <f t="shared" si="74"/>
        <v>-0.75</v>
      </c>
      <c r="M305" s="10">
        <f t="shared" si="71"/>
        <v>-3.3076074972436605E-3</v>
      </c>
      <c r="N305" s="14">
        <f t="shared" si="72"/>
        <v>-2.7347310847766638E-3</v>
      </c>
    </row>
    <row r="306" spans="1:14" x14ac:dyDescent="0.2">
      <c r="A306" s="8"/>
      <c r="B306" s="43" t="s">
        <v>286</v>
      </c>
      <c r="C306" s="40">
        <v>7</v>
      </c>
      <c r="D306" s="9">
        <v>8</v>
      </c>
      <c r="E306" s="9">
        <v>10</v>
      </c>
      <c r="F306" s="9">
        <v>5</v>
      </c>
      <c r="G306" s="10">
        <f t="shared" si="67"/>
        <v>7.717750826901874E-3</v>
      </c>
      <c r="H306" s="10">
        <f t="shared" si="68"/>
        <v>7.2926162260711028E-3</v>
      </c>
      <c r="I306" s="10">
        <f t="shared" si="69"/>
        <v>7.3099415204678359E-3</v>
      </c>
      <c r="J306" s="10">
        <f t="shared" si="70"/>
        <v>3.0211480362537764E-3</v>
      </c>
      <c r="K306" s="10">
        <f t="shared" si="73"/>
        <v>0.42857142857142855</v>
      </c>
      <c r="L306" s="10">
        <f t="shared" si="74"/>
        <v>-0.375</v>
      </c>
      <c r="M306" s="10">
        <f t="shared" si="71"/>
        <v>3.30760749724366E-3</v>
      </c>
      <c r="N306" s="14">
        <f t="shared" si="72"/>
        <v>-2.7347310847766638E-3</v>
      </c>
    </row>
    <row r="307" spans="1:14" x14ac:dyDescent="0.2">
      <c r="A307" s="8"/>
      <c r="B307" s="43" t="s">
        <v>287</v>
      </c>
      <c r="C307" s="40">
        <v>2</v>
      </c>
      <c r="D307" s="9">
        <v>1</v>
      </c>
      <c r="E307" s="9">
        <v>3</v>
      </c>
      <c r="F307" s="9">
        <v>6</v>
      </c>
      <c r="G307" s="10">
        <f t="shared" si="67"/>
        <v>2.205071664829107E-3</v>
      </c>
      <c r="H307" s="10">
        <f t="shared" si="68"/>
        <v>9.1157702825888785E-4</v>
      </c>
      <c r="I307" s="10">
        <f t="shared" si="69"/>
        <v>2.1929824561403508E-3</v>
      </c>
      <c r="J307" s="10">
        <f t="shared" si="70"/>
        <v>3.6253776435045317E-3</v>
      </c>
      <c r="K307" s="10">
        <f t="shared" si="73"/>
        <v>0.5</v>
      </c>
      <c r="L307" s="10">
        <f t="shared" si="74"/>
        <v>5</v>
      </c>
      <c r="M307" s="10">
        <f t="shared" si="71"/>
        <v>1.1025358324145535E-3</v>
      </c>
      <c r="N307" s="14">
        <f t="shared" si="72"/>
        <v>4.5578851412944391E-3</v>
      </c>
    </row>
    <row r="308" spans="1:14" x14ac:dyDescent="0.2">
      <c r="A308" s="8"/>
      <c r="B308" s="43" t="s">
        <v>288</v>
      </c>
      <c r="C308" s="40">
        <v>1</v>
      </c>
      <c r="D308" s="9">
        <v>3</v>
      </c>
      <c r="E308" s="9">
        <v>0</v>
      </c>
      <c r="F308" s="9">
        <v>0</v>
      </c>
      <c r="G308" s="10">
        <f t="shared" si="67"/>
        <v>1.1025358324145535E-3</v>
      </c>
      <c r="H308" s="10">
        <f t="shared" si="68"/>
        <v>2.7347310847766638E-3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-1.1025358324145535E-3</v>
      </c>
      <c r="N308" s="14">
        <f t="shared" si="72"/>
        <v>-2.7347310847766638E-3</v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2</v>
      </c>
      <c r="F309" s="9">
        <v>1</v>
      </c>
      <c r="G309" s="10">
        <f t="shared" si="67"/>
        <v>1.1025358324145535E-3</v>
      </c>
      <c r="H309" s="10" t="str">
        <f t="shared" si="68"/>
        <v/>
      </c>
      <c r="I309" s="10">
        <f t="shared" si="69"/>
        <v>1.4619883040935672E-3</v>
      </c>
      <c r="J309" s="10">
        <f t="shared" si="70"/>
        <v>6.0422960725075529E-4</v>
      </c>
      <c r="K309" s="10">
        <f t="shared" si="73"/>
        <v>1</v>
      </c>
      <c r="L309" s="10">
        <f t="shared" si="74"/>
        <v>1</v>
      </c>
      <c r="M309" s="10">
        <f t="shared" si="71"/>
        <v>1.1025358324145535E-3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1</v>
      </c>
      <c r="D310" s="9">
        <v>1</v>
      </c>
      <c r="E310" s="9">
        <v>3</v>
      </c>
      <c r="F310" s="9">
        <v>0</v>
      </c>
      <c r="G310" s="10">
        <f t="shared" si="67"/>
        <v>1.1025358324145535E-3</v>
      </c>
      <c r="H310" s="10">
        <f t="shared" si="68"/>
        <v>9.1157702825888785E-4</v>
      </c>
      <c r="I310" s="10">
        <f t="shared" si="69"/>
        <v>2.1929824561403508E-3</v>
      </c>
      <c r="J310" s="10" t="str">
        <f t="shared" si="70"/>
        <v/>
      </c>
      <c r="K310" s="10">
        <f t="shared" si="73"/>
        <v>2</v>
      </c>
      <c r="L310" s="10">
        <f t="shared" si="74"/>
        <v>-1</v>
      </c>
      <c r="M310" s="10">
        <f t="shared" si="71"/>
        <v>2.205071664829107E-3</v>
      </c>
      <c r="N310" s="14">
        <f t="shared" si="72"/>
        <v>-9.1157702825888785E-4</v>
      </c>
    </row>
    <row r="311" spans="1:14" ht="25.5" x14ac:dyDescent="0.2">
      <c r="A311" s="8"/>
      <c r="B311" s="43" t="s">
        <v>291</v>
      </c>
      <c r="C311" s="40">
        <v>1</v>
      </c>
      <c r="D311" s="9">
        <v>2</v>
      </c>
      <c r="E311" s="9">
        <v>0</v>
      </c>
      <c r="F311" s="9">
        <v>1</v>
      </c>
      <c r="G311" s="10">
        <f t="shared" si="67"/>
        <v>1.1025358324145535E-3</v>
      </c>
      <c r="H311" s="10">
        <f t="shared" si="68"/>
        <v>1.8231540565177757E-3</v>
      </c>
      <c r="I311" s="10" t="str">
        <f t="shared" si="69"/>
        <v/>
      </c>
      <c r="J311" s="10">
        <f t="shared" si="70"/>
        <v>6.0422960725075529E-4</v>
      </c>
      <c r="K311" s="10">
        <f t="shared" si="73"/>
        <v>-1</v>
      </c>
      <c r="L311" s="10">
        <f t="shared" si="74"/>
        <v>-0.5</v>
      </c>
      <c r="M311" s="10">
        <f t="shared" si="71"/>
        <v>-1.1025358324145535E-3</v>
      </c>
      <c r="N311" s="14">
        <f t="shared" si="72"/>
        <v>-9.1157702825888785E-4</v>
      </c>
    </row>
    <row r="312" spans="1:14" x14ac:dyDescent="0.2">
      <c r="A312" s="8"/>
      <c r="B312" s="43" t="s">
        <v>292</v>
      </c>
      <c r="C312" s="40">
        <v>6</v>
      </c>
      <c r="D312" s="9">
        <v>1</v>
      </c>
      <c r="E312" s="9">
        <v>6</v>
      </c>
      <c r="F312" s="9">
        <v>2</v>
      </c>
      <c r="G312" s="10">
        <f t="shared" si="67"/>
        <v>6.615214994487321E-3</v>
      </c>
      <c r="H312" s="10">
        <f t="shared" si="68"/>
        <v>9.1157702825888785E-4</v>
      </c>
      <c r="I312" s="10">
        <f t="shared" si="69"/>
        <v>4.3859649122807015E-3</v>
      </c>
      <c r="J312" s="10">
        <f t="shared" si="70"/>
        <v>1.2084592145015106E-3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14">
        <f t="shared" si="72"/>
        <v>9.1157702825888785E-4</v>
      </c>
    </row>
    <row r="313" spans="1:14" x14ac:dyDescent="0.2">
      <c r="A313" s="8"/>
      <c r="B313" s="43" t="s">
        <v>293</v>
      </c>
      <c r="C313" s="40">
        <v>1</v>
      </c>
      <c r="D313" s="9">
        <v>0</v>
      </c>
      <c r="E313" s="9">
        <v>0</v>
      </c>
      <c r="F313" s="9">
        <v>0</v>
      </c>
      <c r="G313" s="10">
        <f t="shared" si="67"/>
        <v>1.1025358324145535E-3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-1.1025358324145535E-3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1</v>
      </c>
      <c r="D315" s="9">
        <v>0</v>
      </c>
      <c r="E315" s="9">
        <v>0</v>
      </c>
      <c r="F315" s="9">
        <v>2</v>
      </c>
      <c r="G315" s="10">
        <f t="shared" si="67"/>
        <v>1.1025358324145535E-3</v>
      </c>
      <c r="H315" s="10" t="str">
        <f t="shared" si="68"/>
        <v/>
      </c>
      <c r="I315" s="10" t="str">
        <f t="shared" si="69"/>
        <v/>
      </c>
      <c r="J315" s="10">
        <f t="shared" si="70"/>
        <v>1.2084592145015106E-3</v>
      </c>
      <c r="K315" s="10">
        <f t="shared" si="73"/>
        <v>-1</v>
      </c>
      <c r="L315" s="10">
        <f t="shared" si="74"/>
        <v>1</v>
      </c>
      <c r="M315" s="10">
        <f t="shared" si="71"/>
        <v>-1.1025358324145535E-3</v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4</v>
      </c>
      <c r="D316" s="9">
        <v>1</v>
      </c>
      <c r="E316" s="9">
        <v>0</v>
      </c>
      <c r="F316" s="9">
        <v>0</v>
      </c>
      <c r="G316" s="10">
        <f t="shared" ref="G316:G347" si="75">+IF(C316=0,"",C316/C$188)</f>
        <v>4.410143329658214E-3</v>
      </c>
      <c r="H316" s="10">
        <f t="shared" ref="H316:H347" si="76">+IF(D316=0,"",D316/D$188)</f>
        <v>9.1157702825888785E-4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-4.410143329658214E-3</v>
      </c>
      <c r="N316" s="14">
        <f t="shared" ref="N316:N347" si="80">+IF(OR(AND(H316=""),(L316="")),"",H316*L316)</f>
        <v>-9.1157702825888785E-4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6</v>
      </c>
      <c r="D318" s="9">
        <v>13</v>
      </c>
      <c r="E318" s="9">
        <v>65</v>
      </c>
      <c r="F318" s="9">
        <v>30</v>
      </c>
      <c r="G318" s="10">
        <f t="shared" si="75"/>
        <v>6.615214994487321E-3</v>
      </c>
      <c r="H318" s="10">
        <f t="shared" si="76"/>
        <v>1.1850501367365542E-2</v>
      </c>
      <c r="I318" s="10">
        <f t="shared" si="77"/>
        <v>4.7514619883040933E-2</v>
      </c>
      <c r="J318" s="10">
        <f t="shared" si="78"/>
        <v>1.812688821752266E-2</v>
      </c>
      <c r="K318" s="10">
        <f t="shared" si="81"/>
        <v>9.8333333333333339</v>
      </c>
      <c r="L318" s="10">
        <f t="shared" si="82"/>
        <v>1.3076923076923077</v>
      </c>
      <c r="M318" s="10">
        <f t="shared" si="79"/>
        <v>6.5049614112458659E-2</v>
      </c>
      <c r="N318" s="14">
        <f t="shared" si="80"/>
        <v>1.5496809480401094E-2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9.1157702825888785E-4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4">
        <f t="shared" si="80"/>
        <v>-9.1157702825888785E-4</v>
      </c>
    </row>
    <row r="321" spans="1:14" ht="25.5" x14ac:dyDescent="0.2">
      <c r="A321" s="8"/>
      <c r="B321" s="43" t="s">
        <v>301</v>
      </c>
      <c r="C321" s="40">
        <v>0</v>
      </c>
      <c r="D321" s="9">
        <v>4</v>
      </c>
      <c r="E321" s="9">
        <v>0</v>
      </c>
      <c r="F321" s="9">
        <v>4</v>
      </c>
      <c r="G321" s="10" t="str">
        <f t="shared" si="75"/>
        <v/>
      </c>
      <c r="H321" s="10">
        <f t="shared" si="76"/>
        <v>3.6463081130355514E-3</v>
      </c>
      <c r="I321" s="10" t="str">
        <f t="shared" si="77"/>
        <v/>
      </c>
      <c r="J321" s="10">
        <f t="shared" si="78"/>
        <v>2.4169184290030211E-3</v>
      </c>
      <c r="K321" s="10" t="str">
        <f t="shared" si="81"/>
        <v xml:space="preserve"> </v>
      </c>
      <c r="L321" s="10">
        <f t="shared" si="82"/>
        <v>0</v>
      </c>
      <c r="M321" s="10" t="str">
        <f t="shared" si="79"/>
        <v/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1</v>
      </c>
      <c r="D322" s="9">
        <v>0</v>
      </c>
      <c r="E322" s="9">
        <v>0</v>
      </c>
      <c r="F322" s="9">
        <v>2</v>
      </c>
      <c r="G322" s="10">
        <f t="shared" si="75"/>
        <v>1.1025358324145535E-3</v>
      </c>
      <c r="H322" s="10" t="str">
        <f t="shared" si="76"/>
        <v/>
      </c>
      <c r="I322" s="10" t="str">
        <f t="shared" si="77"/>
        <v/>
      </c>
      <c r="J322" s="10">
        <f t="shared" si="78"/>
        <v>1.2084592145015106E-3</v>
      </c>
      <c r="K322" s="10">
        <f t="shared" si="81"/>
        <v>-1</v>
      </c>
      <c r="L322" s="10">
        <f t="shared" si="82"/>
        <v>1</v>
      </c>
      <c r="M322" s="10">
        <f t="shared" si="79"/>
        <v>-1.1025358324145535E-3</v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</v>
      </c>
      <c r="D324" s="9">
        <v>8</v>
      </c>
      <c r="E324" s="9">
        <v>43</v>
      </c>
      <c r="F324" s="9">
        <v>39</v>
      </c>
      <c r="G324" s="10">
        <f t="shared" si="75"/>
        <v>1.1025358324145535E-3</v>
      </c>
      <c r="H324" s="10">
        <f t="shared" si="76"/>
        <v>7.2926162260711028E-3</v>
      </c>
      <c r="I324" s="10">
        <f t="shared" si="77"/>
        <v>3.1432748538011694E-2</v>
      </c>
      <c r="J324" s="10">
        <f t="shared" si="78"/>
        <v>2.3564954682779457E-2</v>
      </c>
      <c r="K324" s="10">
        <f t="shared" si="81"/>
        <v>42</v>
      </c>
      <c r="L324" s="10">
        <f t="shared" si="82"/>
        <v>3.875</v>
      </c>
      <c r="M324" s="10">
        <f t="shared" si="79"/>
        <v>4.6306504961411248E-2</v>
      </c>
      <c r="N324" s="14">
        <f t="shared" si="80"/>
        <v>2.8258887876025523E-2</v>
      </c>
    </row>
    <row r="325" spans="1:14" x14ac:dyDescent="0.2">
      <c r="A325" s="8"/>
      <c r="B325" s="43" t="s">
        <v>305</v>
      </c>
      <c r="C325" s="40">
        <v>0</v>
      </c>
      <c r="D325" s="9">
        <v>2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1.8231540565177757E-3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4">
        <f t="shared" si="80"/>
        <v>-1.8231540565177757E-3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251</v>
      </c>
      <c r="D327" s="9">
        <v>548</v>
      </c>
      <c r="E327" s="9">
        <v>305</v>
      </c>
      <c r="F327" s="9">
        <v>728</v>
      </c>
      <c r="G327" s="10">
        <f t="shared" si="75"/>
        <v>0.27673649393605293</v>
      </c>
      <c r="H327" s="10">
        <f t="shared" si="76"/>
        <v>0.49954421148587058</v>
      </c>
      <c r="I327" s="10">
        <f t="shared" si="77"/>
        <v>0.22295321637426901</v>
      </c>
      <c r="J327" s="10">
        <f t="shared" si="78"/>
        <v>0.43987915407854983</v>
      </c>
      <c r="K327" s="10">
        <f t="shared" si="81"/>
        <v>0.2151394422310757</v>
      </c>
      <c r="L327" s="10">
        <f t="shared" si="82"/>
        <v>0.32846715328467152</v>
      </c>
      <c r="M327" s="10">
        <f t="shared" si="79"/>
        <v>5.9536934950385888E-2</v>
      </c>
      <c r="N327" s="14">
        <f t="shared" si="80"/>
        <v>0.16408386508659981</v>
      </c>
    </row>
    <row r="328" spans="1:14" x14ac:dyDescent="0.2">
      <c r="A328" s="8"/>
      <c r="B328" s="43" t="s">
        <v>308</v>
      </c>
      <c r="C328" s="40">
        <v>1</v>
      </c>
      <c r="D328" s="9">
        <v>0</v>
      </c>
      <c r="E328" s="9">
        <v>1</v>
      </c>
      <c r="F328" s="9">
        <v>14</v>
      </c>
      <c r="G328" s="10">
        <f t="shared" si="75"/>
        <v>1.1025358324145535E-3</v>
      </c>
      <c r="H328" s="10" t="str">
        <f t="shared" si="76"/>
        <v/>
      </c>
      <c r="I328" s="10">
        <f t="shared" si="77"/>
        <v>7.3099415204678359E-4</v>
      </c>
      <c r="J328" s="10">
        <f t="shared" si="78"/>
        <v>8.459214501510574E-3</v>
      </c>
      <c r="K328" s="10">
        <f t="shared" si="81"/>
        <v>0</v>
      </c>
      <c r="L328" s="10">
        <f t="shared" si="82"/>
        <v>1</v>
      </c>
      <c r="M328" s="10">
        <f t="shared" si="79"/>
        <v>0</v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2</v>
      </c>
      <c r="D329" s="9">
        <v>3</v>
      </c>
      <c r="E329" s="9">
        <v>2</v>
      </c>
      <c r="F329" s="9">
        <v>2</v>
      </c>
      <c r="G329" s="10">
        <f t="shared" si="75"/>
        <v>2.205071664829107E-3</v>
      </c>
      <c r="H329" s="10">
        <f t="shared" si="76"/>
        <v>2.7347310847766638E-3</v>
      </c>
      <c r="I329" s="10">
        <f t="shared" si="77"/>
        <v>1.4619883040935672E-3</v>
      </c>
      <c r="J329" s="10">
        <f t="shared" si="78"/>
        <v>1.2084592145015106E-3</v>
      </c>
      <c r="K329" s="10">
        <f t="shared" si="81"/>
        <v>0</v>
      </c>
      <c r="L329" s="10">
        <f t="shared" si="82"/>
        <v>-0.33333333333333331</v>
      </c>
      <c r="M329" s="10">
        <f t="shared" si="79"/>
        <v>0</v>
      </c>
      <c r="N329" s="14">
        <f t="shared" si="80"/>
        <v>-9.1157702825888785E-4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1</v>
      </c>
      <c r="E333" s="9">
        <v>1</v>
      </c>
      <c r="F333" s="9">
        <v>0</v>
      </c>
      <c r="G333" s="10" t="str">
        <f t="shared" si="75"/>
        <v/>
      </c>
      <c r="H333" s="10">
        <f t="shared" si="76"/>
        <v>9.1157702825888785E-4</v>
      </c>
      <c r="I333" s="10">
        <f t="shared" si="77"/>
        <v>7.3099415204678359E-4</v>
      </c>
      <c r="J333" s="10" t="str">
        <f t="shared" si="78"/>
        <v/>
      </c>
      <c r="K333" s="10">
        <f t="shared" si="81"/>
        <v>1</v>
      </c>
      <c r="L333" s="10">
        <f t="shared" si="82"/>
        <v>-1</v>
      </c>
      <c r="M333" s="10" t="str">
        <f t="shared" si="79"/>
        <v/>
      </c>
      <c r="N333" s="14">
        <f t="shared" si="80"/>
        <v>-9.1157702825888785E-4</v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1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9.1157702825888785E-4</v>
      </c>
      <c r="I336" s="10" t="str">
        <f t="shared" si="77"/>
        <v/>
      </c>
      <c r="J336" s="10">
        <f t="shared" si="78"/>
        <v>2.4169184290030211E-3</v>
      </c>
      <c r="K336" s="10" t="str">
        <f t="shared" si="81"/>
        <v xml:space="preserve"> </v>
      </c>
      <c r="L336" s="10">
        <f t="shared" si="82"/>
        <v>3</v>
      </c>
      <c r="M336" s="10" t="str">
        <f t="shared" si="79"/>
        <v/>
      </c>
      <c r="N336" s="14">
        <f t="shared" si="80"/>
        <v>2.7347310847766638E-3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3</v>
      </c>
      <c r="D338" s="9">
        <v>16</v>
      </c>
      <c r="E338" s="9">
        <v>10</v>
      </c>
      <c r="F338" s="9">
        <v>41</v>
      </c>
      <c r="G338" s="10">
        <f t="shared" si="75"/>
        <v>3.3076074972436605E-3</v>
      </c>
      <c r="H338" s="10">
        <f t="shared" si="76"/>
        <v>1.4585232452142206E-2</v>
      </c>
      <c r="I338" s="10">
        <f t="shared" si="77"/>
        <v>7.3099415204678359E-3</v>
      </c>
      <c r="J338" s="10">
        <f t="shared" si="78"/>
        <v>2.4773413897280966E-2</v>
      </c>
      <c r="K338" s="10">
        <f t="shared" si="81"/>
        <v>2.3333333333333335</v>
      </c>
      <c r="L338" s="10">
        <f t="shared" si="82"/>
        <v>1.5625</v>
      </c>
      <c r="M338" s="10">
        <f t="shared" si="79"/>
        <v>7.7177508269018749E-3</v>
      </c>
      <c r="N338" s="14">
        <f t="shared" si="80"/>
        <v>2.2789425706472195E-2</v>
      </c>
    </row>
    <row r="339" spans="1:14" ht="24" customHeight="1" x14ac:dyDescent="0.2">
      <c r="A339" s="8"/>
      <c r="B339" s="43" t="s">
        <v>319</v>
      </c>
      <c r="C339" s="40">
        <v>1</v>
      </c>
      <c r="D339" s="9">
        <v>0</v>
      </c>
      <c r="E339" s="9">
        <v>0</v>
      </c>
      <c r="F339" s="9">
        <v>0</v>
      </c>
      <c r="G339" s="10">
        <f t="shared" si="75"/>
        <v>1.1025358324145535E-3</v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>
        <f t="shared" si="81"/>
        <v>-1</v>
      </c>
      <c r="L339" s="10" t="str">
        <f t="shared" si="82"/>
        <v xml:space="preserve"> </v>
      </c>
      <c r="M339" s="10">
        <f t="shared" si="79"/>
        <v>-1.1025358324145535E-3</v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3</v>
      </c>
      <c r="F340" s="9">
        <v>2</v>
      </c>
      <c r="G340" s="10" t="str">
        <f t="shared" si="75"/>
        <v/>
      </c>
      <c r="H340" s="10">
        <f t="shared" si="76"/>
        <v>9.1157702825888785E-4</v>
      </c>
      <c r="I340" s="10">
        <f t="shared" si="77"/>
        <v>2.1929824561403508E-3</v>
      </c>
      <c r="J340" s="10">
        <f t="shared" si="78"/>
        <v>1.2084592145015106E-3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4">
        <f t="shared" si="80"/>
        <v>9.1157702825888785E-4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3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1.8126888217522659E-3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6</v>
      </c>
      <c r="D343" s="9">
        <v>3</v>
      </c>
      <c r="E343" s="9">
        <v>1</v>
      </c>
      <c r="F343" s="9">
        <v>0</v>
      </c>
      <c r="G343" s="10">
        <f t="shared" si="75"/>
        <v>6.615214994487321E-3</v>
      </c>
      <c r="H343" s="10">
        <f t="shared" si="76"/>
        <v>2.7347310847766638E-3</v>
      </c>
      <c r="I343" s="10">
        <f t="shared" si="77"/>
        <v>7.3099415204678359E-4</v>
      </c>
      <c r="J343" s="10" t="str">
        <f t="shared" si="78"/>
        <v/>
      </c>
      <c r="K343" s="10">
        <f t="shared" si="81"/>
        <v>-0.83333333333333337</v>
      </c>
      <c r="L343" s="10">
        <f t="shared" si="82"/>
        <v>-1</v>
      </c>
      <c r="M343" s="10">
        <f t="shared" si="79"/>
        <v>-5.5126791620727679E-3</v>
      </c>
      <c r="N343" s="14">
        <f t="shared" si="80"/>
        <v>-2.7347310847766638E-3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6</v>
      </c>
      <c r="D347" s="9">
        <v>6</v>
      </c>
      <c r="E347" s="9">
        <v>32</v>
      </c>
      <c r="F347" s="9">
        <v>23</v>
      </c>
      <c r="G347" s="10">
        <f t="shared" si="75"/>
        <v>6.615214994487321E-3</v>
      </c>
      <c r="H347" s="10">
        <f t="shared" si="76"/>
        <v>5.4694621695533276E-3</v>
      </c>
      <c r="I347" s="10">
        <f t="shared" si="77"/>
        <v>2.3391812865497075E-2</v>
      </c>
      <c r="J347" s="10">
        <f t="shared" si="78"/>
        <v>1.3897280966767372E-2</v>
      </c>
      <c r="K347" s="10">
        <f t="shared" si="81"/>
        <v>4.333333333333333</v>
      </c>
      <c r="L347" s="10">
        <f t="shared" si="82"/>
        <v>2.8333333333333335</v>
      </c>
      <c r="M347" s="10">
        <f t="shared" si="79"/>
        <v>2.8665931642778388E-2</v>
      </c>
      <c r="N347" s="14">
        <f t="shared" si="80"/>
        <v>1.5496809480401096E-2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1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>
        <f t="shared" ref="J348:J363" si="86">+IF(F348=0,"",F348/F$188)</f>
        <v>6.0422960725075529E-4</v>
      </c>
      <c r="K348" s="10" t="str">
        <f t="shared" si="81"/>
        <v xml:space="preserve"> </v>
      </c>
      <c r="L348" s="10">
        <f t="shared" si="82"/>
        <v>1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2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1.4619883040935672E-3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2</v>
      </c>
      <c r="F353" s="9">
        <v>0</v>
      </c>
      <c r="G353" s="10" t="str">
        <f t="shared" si="83"/>
        <v/>
      </c>
      <c r="H353" s="10" t="str">
        <f t="shared" si="84"/>
        <v/>
      </c>
      <c r="I353" s="10">
        <f t="shared" si="85"/>
        <v>1.4619883040935672E-3</v>
      </c>
      <c r="J353" s="10" t="str">
        <f t="shared" si="86"/>
        <v/>
      </c>
      <c r="K353" s="10">
        <f t="shared" si="89"/>
        <v>1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9.1157702825888785E-4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4">
        <f t="shared" si="88"/>
        <v>-9.1157702825888785E-4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1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7.3099415204678359E-4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1</v>
      </c>
      <c r="E359" s="9">
        <v>0</v>
      </c>
      <c r="F359" s="9">
        <v>0</v>
      </c>
      <c r="G359" s="10" t="str">
        <f t="shared" si="83"/>
        <v/>
      </c>
      <c r="H359" s="10">
        <f t="shared" si="84"/>
        <v>9.1157702825888785E-4</v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>
        <f t="shared" si="90"/>
        <v>-1</v>
      </c>
      <c r="M359" s="10" t="str">
        <f t="shared" si="87"/>
        <v/>
      </c>
      <c r="N359" s="14">
        <f t="shared" si="88"/>
        <v>-9.1157702825888785E-4</v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2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1.2084592145015106E-3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2364</v>
      </c>
      <c r="D371" s="31">
        <f>SUM(D372:D604)</f>
        <v>2412</v>
      </c>
      <c r="E371" s="31">
        <f>SUM(E372:E604)</f>
        <v>4568</v>
      </c>
      <c r="F371" s="31">
        <f>SUM(F372:F604)</f>
        <v>4738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0.93231810490693734</v>
      </c>
      <c r="L371" s="32">
        <f>+IF(AND(D371=0,F371=0),"",IF(D371=0,1,IF(F371=0,-1,(F371-D371)/D371)))</f>
        <v>0.96434494195688225</v>
      </c>
      <c r="M371" s="32">
        <f t="shared" ref="M371:M434" si="95">+IF(OR(AND(G371=""),(K371="")),"",G371*K371)</f>
        <v>0.93231810490693734</v>
      </c>
      <c r="N371" s="33">
        <f t="shared" ref="N371:N434" si="96">+IF(OR(AND(H371=""),(L371="")),"",H371*L371)</f>
        <v>0.96434494195688225</v>
      </c>
    </row>
    <row r="372" spans="1:14" x14ac:dyDescent="0.2">
      <c r="A372" s="8"/>
      <c r="B372" s="42" t="s">
        <v>344</v>
      </c>
      <c r="C372" s="40">
        <v>34</v>
      </c>
      <c r="D372" s="9">
        <v>0</v>
      </c>
      <c r="E372" s="9">
        <v>56</v>
      </c>
      <c r="F372" s="9">
        <v>11</v>
      </c>
      <c r="G372" s="10">
        <f t="shared" si="91"/>
        <v>1.4382402707275803E-2</v>
      </c>
      <c r="H372" s="10" t="str">
        <f t="shared" si="92"/>
        <v/>
      </c>
      <c r="I372" s="10">
        <f t="shared" si="93"/>
        <v>1.2259194395796848E-2</v>
      </c>
      <c r="J372" s="10">
        <f t="shared" si="94"/>
        <v>2.3216547066272691E-3</v>
      </c>
      <c r="K372" s="10">
        <f t="shared" ref="K372:K435" si="97">+IF(AND(C372=0,E372=0)," ",IF(C372=0,1,IF(E372=0,-1,(E372-C372)/C372)))</f>
        <v>0.6470588235294118</v>
      </c>
      <c r="L372" s="10">
        <f t="shared" ref="L372:L435" si="98">+IF(AND(D372=0,F372=0)," ",IF(D372=0,1,IF(F372=0,-1,(F372-D372)/D372)))</f>
        <v>1</v>
      </c>
      <c r="M372" s="10">
        <f t="shared" si="95"/>
        <v>9.3062605752961079E-3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18</v>
      </c>
      <c r="D373" s="9">
        <v>1</v>
      </c>
      <c r="E373" s="9">
        <v>18</v>
      </c>
      <c r="F373" s="9">
        <v>63</v>
      </c>
      <c r="G373" s="10">
        <f t="shared" si="91"/>
        <v>7.6142131979695434E-3</v>
      </c>
      <c r="H373" s="10">
        <f t="shared" si="92"/>
        <v>4.1459369817578774E-4</v>
      </c>
      <c r="I373" s="10">
        <f t="shared" si="93"/>
        <v>3.9404553415061296E-3</v>
      </c>
      <c r="J373" s="10">
        <f t="shared" si="94"/>
        <v>1.3296749683410722E-2</v>
      </c>
      <c r="K373" s="10">
        <f t="shared" si="97"/>
        <v>0</v>
      </c>
      <c r="L373" s="10">
        <f t="shared" si="98"/>
        <v>62</v>
      </c>
      <c r="M373" s="10">
        <f t="shared" si="95"/>
        <v>0</v>
      </c>
      <c r="N373" s="14">
        <f t="shared" si="96"/>
        <v>2.570480928689884E-2</v>
      </c>
    </row>
    <row r="374" spans="1:14" x14ac:dyDescent="0.2">
      <c r="A374" s="8"/>
      <c r="B374" s="43" t="s">
        <v>346</v>
      </c>
      <c r="C374" s="40">
        <v>3</v>
      </c>
      <c r="D374" s="9">
        <v>2</v>
      </c>
      <c r="E374" s="9">
        <v>5</v>
      </c>
      <c r="F374" s="9">
        <v>1</v>
      </c>
      <c r="G374" s="10">
        <f t="shared" si="91"/>
        <v>1.2690355329949238E-3</v>
      </c>
      <c r="H374" s="10">
        <f t="shared" si="92"/>
        <v>8.2918739635157548E-4</v>
      </c>
      <c r="I374" s="10">
        <f t="shared" si="93"/>
        <v>1.0945709281961471E-3</v>
      </c>
      <c r="J374" s="10">
        <f t="shared" si="94"/>
        <v>2.1105951878429716E-4</v>
      </c>
      <c r="K374" s="10">
        <f t="shared" si="97"/>
        <v>0.66666666666666663</v>
      </c>
      <c r="L374" s="10">
        <f t="shared" si="98"/>
        <v>-0.5</v>
      </c>
      <c r="M374" s="10">
        <f t="shared" si="95"/>
        <v>8.4602368866328243E-4</v>
      </c>
      <c r="N374" s="14">
        <f t="shared" si="96"/>
        <v>-4.1459369817578774E-4</v>
      </c>
    </row>
    <row r="375" spans="1:14" x14ac:dyDescent="0.2">
      <c r="A375" s="8"/>
      <c r="B375" s="43" t="s">
        <v>347</v>
      </c>
      <c r="C375" s="40">
        <v>0</v>
      </c>
      <c r="D375" s="9">
        <v>1</v>
      </c>
      <c r="E375" s="9">
        <v>0</v>
      </c>
      <c r="F375" s="9">
        <v>0</v>
      </c>
      <c r="G375" s="10" t="str">
        <f t="shared" si="91"/>
        <v/>
      </c>
      <c r="H375" s="10">
        <f t="shared" si="92"/>
        <v>4.1459369817578774E-4</v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>
        <f t="shared" si="98"/>
        <v>-1</v>
      </c>
      <c r="M375" s="10" t="str">
        <f t="shared" si="95"/>
        <v/>
      </c>
      <c r="N375" s="14">
        <f t="shared" si="96"/>
        <v>-4.1459369817578774E-4</v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48</v>
      </c>
      <c r="D377" s="9">
        <v>75</v>
      </c>
      <c r="E377" s="9">
        <v>87</v>
      </c>
      <c r="F377" s="9">
        <v>62</v>
      </c>
      <c r="G377" s="10">
        <f t="shared" si="91"/>
        <v>2.030456852791878E-2</v>
      </c>
      <c r="H377" s="10">
        <f t="shared" si="92"/>
        <v>3.109452736318408E-2</v>
      </c>
      <c r="I377" s="10">
        <f t="shared" si="93"/>
        <v>1.9045534150612959E-2</v>
      </c>
      <c r="J377" s="10">
        <f t="shared" si="94"/>
        <v>1.3085690164626424E-2</v>
      </c>
      <c r="K377" s="10">
        <f t="shared" si="97"/>
        <v>0.8125</v>
      </c>
      <c r="L377" s="10">
        <f t="shared" si="98"/>
        <v>-0.17333333333333334</v>
      </c>
      <c r="M377" s="10">
        <f t="shared" si="95"/>
        <v>1.6497461928934008E-2</v>
      </c>
      <c r="N377" s="14">
        <f t="shared" si="96"/>
        <v>-5.3897180762852411E-3</v>
      </c>
    </row>
    <row r="378" spans="1:14" x14ac:dyDescent="0.2">
      <c r="A378" s="8"/>
      <c r="B378" s="43" t="s">
        <v>350</v>
      </c>
      <c r="C378" s="40">
        <v>9</v>
      </c>
      <c r="D378" s="9">
        <v>2</v>
      </c>
      <c r="E378" s="9">
        <v>53</v>
      </c>
      <c r="F378" s="9">
        <v>38</v>
      </c>
      <c r="G378" s="10">
        <f t="shared" si="91"/>
        <v>3.8071065989847717E-3</v>
      </c>
      <c r="H378" s="10">
        <f t="shared" si="92"/>
        <v>8.2918739635157548E-4</v>
      </c>
      <c r="I378" s="10">
        <f t="shared" si="93"/>
        <v>1.1602451838879159E-2</v>
      </c>
      <c r="J378" s="10">
        <f t="shared" si="94"/>
        <v>8.0202617138032933E-3</v>
      </c>
      <c r="K378" s="10">
        <f t="shared" si="97"/>
        <v>4.8888888888888893</v>
      </c>
      <c r="L378" s="10">
        <f t="shared" si="98"/>
        <v>18</v>
      </c>
      <c r="M378" s="10">
        <f t="shared" si="95"/>
        <v>1.8612521150592219E-2</v>
      </c>
      <c r="N378" s="14">
        <f t="shared" si="96"/>
        <v>1.4925373134328358E-2</v>
      </c>
    </row>
    <row r="379" spans="1:14" x14ac:dyDescent="0.2">
      <c r="A379" s="8"/>
      <c r="B379" s="43" t="s">
        <v>351</v>
      </c>
      <c r="C379" s="40">
        <v>3</v>
      </c>
      <c r="D379" s="9">
        <v>2</v>
      </c>
      <c r="E379" s="9">
        <v>17</v>
      </c>
      <c r="F379" s="9">
        <v>1</v>
      </c>
      <c r="G379" s="10">
        <f t="shared" si="91"/>
        <v>1.2690355329949238E-3</v>
      </c>
      <c r="H379" s="10">
        <f t="shared" si="92"/>
        <v>8.2918739635157548E-4</v>
      </c>
      <c r="I379" s="10">
        <f t="shared" si="93"/>
        <v>3.7215411558669002E-3</v>
      </c>
      <c r="J379" s="10">
        <f t="shared" si="94"/>
        <v>2.1105951878429716E-4</v>
      </c>
      <c r="K379" s="10">
        <f t="shared" si="97"/>
        <v>4.666666666666667</v>
      </c>
      <c r="L379" s="10">
        <f t="shared" si="98"/>
        <v>-0.5</v>
      </c>
      <c r="M379" s="10">
        <f t="shared" si="95"/>
        <v>5.9221658206429781E-3</v>
      </c>
      <c r="N379" s="14">
        <f t="shared" si="96"/>
        <v>-4.1459369817578774E-4</v>
      </c>
    </row>
    <row r="380" spans="1:14" x14ac:dyDescent="0.2">
      <c r="A380" s="8"/>
      <c r="B380" s="43" t="s">
        <v>352</v>
      </c>
      <c r="C380" s="40">
        <v>3</v>
      </c>
      <c r="D380" s="9">
        <v>1</v>
      </c>
      <c r="E380" s="9">
        <v>3</v>
      </c>
      <c r="F380" s="9">
        <v>0</v>
      </c>
      <c r="G380" s="10">
        <f t="shared" si="91"/>
        <v>1.2690355329949238E-3</v>
      </c>
      <c r="H380" s="10">
        <f t="shared" si="92"/>
        <v>4.1459369817578774E-4</v>
      </c>
      <c r="I380" s="10">
        <f t="shared" si="93"/>
        <v>6.5674255691768827E-4</v>
      </c>
      <c r="J380" s="10" t="str">
        <f t="shared" si="94"/>
        <v/>
      </c>
      <c r="K380" s="10">
        <f t="shared" si="97"/>
        <v>0</v>
      </c>
      <c r="L380" s="10">
        <f t="shared" si="98"/>
        <v>-1</v>
      </c>
      <c r="M380" s="10">
        <f t="shared" si="95"/>
        <v>0</v>
      </c>
      <c r="N380" s="14">
        <f t="shared" si="96"/>
        <v>-4.1459369817578774E-4</v>
      </c>
    </row>
    <row r="381" spans="1:14" x14ac:dyDescent="0.2">
      <c r="A381" s="8"/>
      <c r="B381" s="43" t="s">
        <v>353</v>
      </c>
      <c r="C381" s="40">
        <v>5</v>
      </c>
      <c r="D381" s="9">
        <v>1</v>
      </c>
      <c r="E381" s="9">
        <v>14</v>
      </c>
      <c r="F381" s="9">
        <v>5</v>
      </c>
      <c r="G381" s="10">
        <f t="shared" si="91"/>
        <v>2.1150592216582064E-3</v>
      </c>
      <c r="H381" s="10">
        <f t="shared" si="92"/>
        <v>4.1459369817578774E-4</v>
      </c>
      <c r="I381" s="10">
        <f t="shared" si="93"/>
        <v>3.0647985989492119E-3</v>
      </c>
      <c r="J381" s="10">
        <f t="shared" si="94"/>
        <v>1.055297593921486E-3</v>
      </c>
      <c r="K381" s="10">
        <f t="shared" si="97"/>
        <v>1.8</v>
      </c>
      <c r="L381" s="10">
        <f t="shared" si="98"/>
        <v>4</v>
      </c>
      <c r="M381" s="10">
        <f t="shared" si="95"/>
        <v>3.8071065989847717E-3</v>
      </c>
      <c r="N381" s="14">
        <f t="shared" si="96"/>
        <v>1.658374792703151E-3</v>
      </c>
    </row>
    <row r="382" spans="1:14" x14ac:dyDescent="0.2">
      <c r="A382" s="8"/>
      <c r="B382" s="43" t="s">
        <v>354</v>
      </c>
      <c r="C382" s="40">
        <v>1</v>
      </c>
      <c r="D382" s="9">
        <v>0</v>
      </c>
      <c r="E382" s="9">
        <v>1</v>
      </c>
      <c r="F382" s="9">
        <v>0</v>
      </c>
      <c r="G382" s="10">
        <f t="shared" si="91"/>
        <v>4.2301184433164127E-4</v>
      </c>
      <c r="H382" s="10" t="str">
        <f t="shared" si="92"/>
        <v/>
      </c>
      <c r="I382" s="10">
        <f t="shared" si="93"/>
        <v>2.1891418563922942E-4</v>
      </c>
      <c r="J382" s="10" t="str">
        <f t="shared" si="94"/>
        <v/>
      </c>
      <c r="K382" s="10">
        <f t="shared" si="97"/>
        <v>0</v>
      </c>
      <c r="L382" s="10" t="str">
        <f t="shared" si="98"/>
        <v xml:space="preserve"> </v>
      </c>
      <c r="M382" s="10">
        <f t="shared" si="95"/>
        <v>0</v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241</v>
      </c>
      <c r="D383" s="9">
        <v>106</v>
      </c>
      <c r="E383" s="9">
        <v>404</v>
      </c>
      <c r="F383" s="9">
        <v>330</v>
      </c>
      <c r="G383" s="10">
        <f t="shared" si="91"/>
        <v>0.10194585448392555</v>
      </c>
      <c r="H383" s="10">
        <f t="shared" si="92"/>
        <v>4.39469320066335E-2</v>
      </c>
      <c r="I383" s="10">
        <f t="shared" si="93"/>
        <v>8.8441330998248691E-2</v>
      </c>
      <c r="J383" s="10">
        <f t="shared" si="94"/>
        <v>6.9649641198818071E-2</v>
      </c>
      <c r="K383" s="10">
        <f t="shared" si="97"/>
        <v>0.67634854771784236</v>
      </c>
      <c r="L383" s="10">
        <f t="shared" si="98"/>
        <v>2.1132075471698113</v>
      </c>
      <c r="M383" s="10">
        <f t="shared" si="95"/>
        <v>6.8950930626057533E-2</v>
      </c>
      <c r="N383" s="14">
        <f t="shared" si="96"/>
        <v>9.2868988391376459E-2</v>
      </c>
    </row>
    <row r="384" spans="1:14" x14ac:dyDescent="0.2">
      <c r="A384" s="8"/>
      <c r="B384" s="43" t="s">
        <v>356</v>
      </c>
      <c r="C384" s="40">
        <v>49</v>
      </c>
      <c r="D384" s="9">
        <v>24</v>
      </c>
      <c r="E384" s="9">
        <v>14</v>
      </c>
      <c r="F384" s="9">
        <v>10</v>
      </c>
      <c r="G384" s="10">
        <f t="shared" si="91"/>
        <v>2.0727580372250424E-2</v>
      </c>
      <c r="H384" s="10">
        <f t="shared" si="92"/>
        <v>9.9502487562189053E-3</v>
      </c>
      <c r="I384" s="10">
        <f t="shared" si="93"/>
        <v>3.0647985989492119E-3</v>
      </c>
      <c r="J384" s="10">
        <f t="shared" si="94"/>
        <v>2.1105951878429719E-3</v>
      </c>
      <c r="K384" s="10">
        <f t="shared" si="97"/>
        <v>-0.7142857142857143</v>
      </c>
      <c r="L384" s="10">
        <f t="shared" si="98"/>
        <v>-0.58333333333333337</v>
      </c>
      <c r="M384" s="10">
        <f t="shared" si="95"/>
        <v>-1.4805414551607447E-2</v>
      </c>
      <c r="N384" s="14">
        <f t="shared" si="96"/>
        <v>-5.8043117744610287E-3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21</v>
      </c>
      <c r="D386" s="9">
        <v>25</v>
      </c>
      <c r="E386" s="9">
        <v>80</v>
      </c>
      <c r="F386" s="9">
        <v>49</v>
      </c>
      <c r="G386" s="10">
        <f t="shared" si="91"/>
        <v>8.8832487309644676E-3</v>
      </c>
      <c r="H386" s="10">
        <f t="shared" si="92"/>
        <v>1.0364842454394693E-2</v>
      </c>
      <c r="I386" s="10">
        <f t="shared" si="93"/>
        <v>1.7513134851138354E-2</v>
      </c>
      <c r="J386" s="10">
        <f t="shared" si="94"/>
        <v>1.0341916420430562E-2</v>
      </c>
      <c r="K386" s="10">
        <f t="shared" si="97"/>
        <v>2.8095238095238093</v>
      </c>
      <c r="L386" s="10">
        <f t="shared" si="98"/>
        <v>0.96</v>
      </c>
      <c r="M386" s="10">
        <f t="shared" si="95"/>
        <v>2.4957698815566837E-2</v>
      </c>
      <c r="N386" s="14">
        <f t="shared" si="96"/>
        <v>9.9502487562189053E-3</v>
      </c>
    </row>
    <row r="387" spans="1:14" x14ac:dyDescent="0.2">
      <c r="A387" s="8"/>
      <c r="B387" s="43" t="s">
        <v>359</v>
      </c>
      <c r="C387" s="40">
        <v>13</v>
      </c>
      <c r="D387" s="9">
        <v>3</v>
      </c>
      <c r="E387" s="9">
        <v>17</v>
      </c>
      <c r="F387" s="9">
        <v>6</v>
      </c>
      <c r="G387" s="10">
        <f t="shared" si="91"/>
        <v>5.499153976311337E-3</v>
      </c>
      <c r="H387" s="10">
        <f t="shared" si="92"/>
        <v>1.2437810945273632E-3</v>
      </c>
      <c r="I387" s="10">
        <f t="shared" si="93"/>
        <v>3.7215411558669002E-3</v>
      </c>
      <c r="J387" s="10">
        <f t="shared" si="94"/>
        <v>1.2663571127057829E-3</v>
      </c>
      <c r="K387" s="10">
        <f t="shared" si="97"/>
        <v>0.30769230769230771</v>
      </c>
      <c r="L387" s="10">
        <f t="shared" si="98"/>
        <v>1</v>
      </c>
      <c r="M387" s="10">
        <f t="shared" si="95"/>
        <v>1.6920473773265653E-3</v>
      </c>
      <c r="N387" s="14">
        <f t="shared" si="96"/>
        <v>1.2437810945273632E-3</v>
      </c>
    </row>
    <row r="388" spans="1:14" x14ac:dyDescent="0.2">
      <c r="A388" s="8"/>
      <c r="B388" s="43" t="s">
        <v>360</v>
      </c>
      <c r="C388" s="40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4.1459369817578774E-4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4">
        <f t="shared" si="96"/>
        <v>-4.1459369817578774E-4</v>
      </c>
    </row>
    <row r="389" spans="1:14" x14ac:dyDescent="0.2">
      <c r="A389" s="8"/>
      <c r="B389" s="43" t="s">
        <v>361</v>
      </c>
      <c r="C389" s="40">
        <v>3</v>
      </c>
      <c r="D389" s="9">
        <v>0</v>
      </c>
      <c r="E389" s="9">
        <v>4</v>
      </c>
      <c r="F389" s="9">
        <v>3</v>
      </c>
      <c r="G389" s="10">
        <f t="shared" si="91"/>
        <v>1.2690355329949238E-3</v>
      </c>
      <c r="H389" s="10" t="str">
        <f t="shared" si="92"/>
        <v/>
      </c>
      <c r="I389" s="10">
        <f t="shared" si="93"/>
        <v>8.7565674255691769E-4</v>
      </c>
      <c r="J389" s="10">
        <f t="shared" si="94"/>
        <v>6.3317855635289147E-4</v>
      </c>
      <c r="K389" s="10">
        <f t="shared" si="97"/>
        <v>0.33333333333333331</v>
      </c>
      <c r="L389" s="10">
        <f t="shared" si="98"/>
        <v>1</v>
      </c>
      <c r="M389" s="10">
        <f t="shared" si="95"/>
        <v>4.2301184433164122E-4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1</v>
      </c>
      <c r="D390" s="9">
        <v>0</v>
      </c>
      <c r="E390" s="9">
        <v>0</v>
      </c>
      <c r="F390" s="9">
        <v>0</v>
      </c>
      <c r="G390" s="10">
        <f t="shared" si="91"/>
        <v>4.2301184433164127E-4</v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 t="str">
        <f t="shared" si="98"/>
        <v xml:space="preserve"> </v>
      </c>
      <c r="M390" s="10">
        <f t="shared" si="95"/>
        <v>-4.2301184433164127E-4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131</v>
      </c>
      <c r="D391" s="9">
        <v>81</v>
      </c>
      <c r="E391" s="9">
        <v>317</v>
      </c>
      <c r="F391" s="9">
        <v>177</v>
      </c>
      <c r="G391" s="10">
        <f t="shared" si="91"/>
        <v>5.541455160744501E-2</v>
      </c>
      <c r="H391" s="10">
        <f t="shared" si="92"/>
        <v>3.3582089552238806E-2</v>
      </c>
      <c r="I391" s="10">
        <f t="shared" si="93"/>
        <v>6.9395796847635721E-2</v>
      </c>
      <c r="J391" s="10">
        <f t="shared" si="94"/>
        <v>3.7357534824820599E-2</v>
      </c>
      <c r="K391" s="10">
        <f t="shared" si="97"/>
        <v>1.4198473282442747</v>
      </c>
      <c r="L391" s="10">
        <f t="shared" si="98"/>
        <v>1.1851851851851851</v>
      </c>
      <c r="M391" s="10">
        <f t="shared" si="95"/>
        <v>7.8680203045685279E-2</v>
      </c>
      <c r="N391" s="14">
        <f t="shared" si="96"/>
        <v>3.9800995024875621E-2</v>
      </c>
    </row>
    <row r="392" spans="1:14" x14ac:dyDescent="0.2">
      <c r="A392" s="8"/>
      <c r="B392" s="43" t="s">
        <v>364</v>
      </c>
      <c r="C392" s="40">
        <v>0</v>
      </c>
      <c r="D392" s="9">
        <v>1</v>
      </c>
      <c r="E392" s="9">
        <v>3</v>
      </c>
      <c r="F392" s="9">
        <v>0</v>
      </c>
      <c r="G392" s="10" t="str">
        <f t="shared" si="91"/>
        <v/>
      </c>
      <c r="H392" s="10">
        <f t="shared" si="92"/>
        <v>4.1459369817578774E-4</v>
      </c>
      <c r="I392" s="10">
        <f t="shared" si="93"/>
        <v>6.5674255691768827E-4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 t="str">
        <f t="shared" si="95"/>
        <v/>
      </c>
      <c r="N392" s="14">
        <f t="shared" si="96"/>
        <v>-4.1459369817578774E-4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12</v>
      </c>
      <c r="E394" s="9">
        <v>5</v>
      </c>
      <c r="F394" s="9">
        <v>80</v>
      </c>
      <c r="G394" s="10" t="str">
        <f t="shared" si="91"/>
        <v/>
      </c>
      <c r="H394" s="10">
        <f t="shared" si="92"/>
        <v>4.9751243781094526E-3</v>
      </c>
      <c r="I394" s="10">
        <f t="shared" si="93"/>
        <v>1.0945709281961471E-3</v>
      </c>
      <c r="J394" s="10">
        <f t="shared" si="94"/>
        <v>1.6884761502743775E-2</v>
      </c>
      <c r="K394" s="10">
        <f t="shared" si="97"/>
        <v>1</v>
      </c>
      <c r="L394" s="10">
        <f t="shared" si="98"/>
        <v>5.666666666666667</v>
      </c>
      <c r="M394" s="10" t="str">
        <f t="shared" si="95"/>
        <v/>
      </c>
      <c r="N394" s="14">
        <f t="shared" si="96"/>
        <v>2.8192371475953566E-2</v>
      </c>
    </row>
    <row r="395" spans="1:14" x14ac:dyDescent="0.2">
      <c r="A395" s="8"/>
      <c r="B395" s="43" t="s">
        <v>367</v>
      </c>
      <c r="C395" s="40">
        <v>16</v>
      </c>
      <c r="D395" s="9">
        <v>108</v>
      </c>
      <c r="E395" s="9">
        <v>35</v>
      </c>
      <c r="F395" s="9">
        <v>96</v>
      </c>
      <c r="G395" s="10">
        <f t="shared" si="91"/>
        <v>6.7681895093062603E-3</v>
      </c>
      <c r="H395" s="10">
        <f t="shared" si="92"/>
        <v>4.4776119402985072E-2</v>
      </c>
      <c r="I395" s="10">
        <f t="shared" si="93"/>
        <v>7.6619964973730298E-3</v>
      </c>
      <c r="J395" s="10">
        <f t="shared" si="94"/>
        <v>2.0261713803292527E-2</v>
      </c>
      <c r="K395" s="10">
        <f t="shared" si="97"/>
        <v>1.1875</v>
      </c>
      <c r="L395" s="10">
        <f t="shared" si="98"/>
        <v>-0.1111111111111111</v>
      </c>
      <c r="M395" s="10">
        <f t="shared" si="95"/>
        <v>8.0372250423011837E-3</v>
      </c>
      <c r="N395" s="14">
        <f t="shared" si="96"/>
        <v>-4.9751243781094518E-3</v>
      </c>
    </row>
    <row r="396" spans="1:14" x14ac:dyDescent="0.2">
      <c r="A396" s="8"/>
      <c r="B396" s="43" t="s">
        <v>368</v>
      </c>
      <c r="C396" s="40">
        <v>0</v>
      </c>
      <c r="D396" s="9">
        <v>2</v>
      </c>
      <c r="E396" s="9">
        <v>7</v>
      </c>
      <c r="F396" s="9">
        <v>2</v>
      </c>
      <c r="G396" s="10" t="str">
        <f t="shared" si="91"/>
        <v/>
      </c>
      <c r="H396" s="10">
        <f t="shared" si="92"/>
        <v>8.2918739635157548E-4</v>
      </c>
      <c r="I396" s="10">
        <f t="shared" si="93"/>
        <v>1.532399299474606E-3</v>
      </c>
      <c r="J396" s="10">
        <f t="shared" si="94"/>
        <v>4.2211903756859433E-4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14">
        <f t="shared" si="96"/>
        <v>0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1</v>
      </c>
      <c r="F397" s="9">
        <v>1</v>
      </c>
      <c r="G397" s="10" t="str">
        <f t="shared" si="91"/>
        <v/>
      </c>
      <c r="H397" s="10" t="str">
        <f t="shared" si="92"/>
        <v/>
      </c>
      <c r="I397" s="10">
        <f t="shared" si="93"/>
        <v>2.1891418563922942E-4</v>
      </c>
      <c r="J397" s="10">
        <f t="shared" si="94"/>
        <v>2.1105951878429716E-4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2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4.2211903756859433E-4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1</v>
      </c>
      <c r="F400" s="9">
        <v>4</v>
      </c>
      <c r="G400" s="10" t="str">
        <f t="shared" si="91"/>
        <v/>
      </c>
      <c r="H400" s="10" t="str">
        <f t="shared" si="92"/>
        <v/>
      </c>
      <c r="I400" s="10">
        <f t="shared" si="93"/>
        <v>2.1891418563922942E-4</v>
      </c>
      <c r="J400" s="10">
        <f t="shared" si="94"/>
        <v>8.4423807513718866E-4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4</v>
      </c>
      <c r="D401" s="9">
        <v>5</v>
      </c>
      <c r="E401" s="9">
        <v>1</v>
      </c>
      <c r="F401" s="9">
        <v>2</v>
      </c>
      <c r="G401" s="10">
        <f t="shared" si="91"/>
        <v>1.6920473773265651E-3</v>
      </c>
      <c r="H401" s="10">
        <f t="shared" si="92"/>
        <v>2.0729684908789387E-3</v>
      </c>
      <c r="I401" s="10">
        <f t="shared" si="93"/>
        <v>2.1891418563922942E-4</v>
      </c>
      <c r="J401" s="10">
        <f t="shared" si="94"/>
        <v>4.2211903756859433E-4</v>
      </c>
      <c r="K401" s="10">
        <f t="shared" si="97"/>
        <v>-0.75</v>
      </c>
      <c r="L401" s="10">
        <f t="shared" si="98"/>
        <v>-0.6</v>
      </c>
      <c r="M401" s="10">
        <f t="shared" si="95"/>
        <v>-1.2690355329949238E-3</v>
      </c>
      <c r="N401" s="14">
        <f t="shared" si="96"/>
        <v>-1.2437810945273632E-3</v>
      </c>
    </row>
    <row r="402" spans="1:14" x14ac:dyDescent="0.2">
      <c r="A402" s="8"/>
      <c r="B402" s="43" t="s">
        <v>374</v>
      </c>
      <c r="C402" s="40">
        <v>3</v>
      </c>
      <c r="D402" s="9">
        <v>1</v>
      </c>
      <c r="E402" s="9">
        <v>7</v>
      </c>
      <c r="F402" s="9">
        <v>4</v>
      </c>
      <c r="G402" s="10">
        <f t="shared" si="91"/>
        <v>1.2690355329949238E-3</v>
      </c>
      <c r="H402" s="10">
        <f t="shared" si="92"/>
        <v>4.1459369817578774E-4</v>
      </c>
      <c r="I402" s="10">
        <f t="shared" si="93"/>
        <v>1.532399299474606E-3</v>
      </c>
      <c r="J402" s="10">
        <f t="shared" si="94"/>
        <v>8.4423807513718866E-4</v>
      </c>
      <c r="K402" s="10">
        <f t="shared" si="97"/>
        <v>1.3333333333333333</v>
      </c>
      <c r="L402" s="10">
        <f t="shared" si="98"/>
        <v>3</v>
      </c>
      <c r="M402" s="10">
        <f t="shared" si="95"/>
        <v>1.6920473773265649E-3</v>
      </c>
      <c r="N402" s="14">
        <f t="shared" si="96"/>
        <v>1.2437810945273632E-3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2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4.2211903756859433E-4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4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8.4423807513718866E-4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49</v>
      </c>
      <c r="D405" s="9">
        <v>53</v>
      </c>
      <c r="E405" s="9">
        <v>64</v>
      </c>
      <c r="F405" s="9">
        <v>88</v>
      </c>
      <c r="G405" s="10">
        <f t="shared" si="91"/>
        <v>2.0727580372250424E-2</v>
      </c>
      <c r="H405" s="10">
        <f t="shared" si="92"/>
        <v>2.197346600331675E-2</v>
      </c>
      <c r="I405" s="10">
        <f t="shared" si="93"/>
        <v>1.4010507880910683E-2</v>
      </c>
      <c r="J405" s="10">
        <f t="shared" si="94"/>
        <v>1.8573237653018153E-2</v>
      </c>
      <c r="K405" s="10">
        <f t="shared" si="97"/>
        <v>0.30612244897959184</v>
      </c>
      <c r="L405" s="10">
        <f t="shared" si="98"/>
        <v>0.660377358490566</v>
      </c>
      <c r="M405" s="10">
        <f t="shared" si="95"/>
        <v>6.3451776649746201E-3</v>
      </c>
      <c r="N405" s="14">
        <f t="shared" si="96"/>
        <v>1.451077943615257E-2</v>
      </c>
    </row>
    <row r="406" spans="1:14" x14ac:dyDescent="0.2">
      <c r="A406" s="8"/>
      <c r="B406" s="43" t="s">
        <v>378</v>
      </c>
      <c r="C406" s="40">
        <v>90</v>
      </c>
      <c r="D406" s="9">
        <v>14</v>
      </c>
      <c r="E406" s="9">
        <v>136</v>
      </c>
      <c r="F406" s="9">
        <v>47</v>
      </c>
      <c r="G406" s="10">
        <f t="shared" si="91"/>
        <v>3.8071065989847719E-2</v>
      </c>
      <c r="H406" s="10">
        <f t="shared" si="92"/>
        <v>5.8043117744610278E-3</v>
      </c>
      <c r="I406" s="10">
        <f t="shared" si="93"/>
        <v>2.9772329246935202E-2</v>
      </c>
      <c r="J406" s="10">
        <f t="shared" si="94"/>
        <v>9.9197973828619671E-3</v>
      </c>
      <c r="K406" s="10">
        <f t="shared" si="97"/>
        <v>0.51111111111111107</v>
      </c>
      <c r="L406" s="10">
        <f t="shared" si="98"/>
        <v>2.3571428571428572</v>
      </c>
      <c r="M406" s="10">
        <f t="shared" si="95"/>
        <v>1.94585448392555E-2</v>
      </c>
      <c r="N406" s="14">
        <f t="shared" si="96"/>
        <v>1.3681592039800995E-2</v>
      </c>
    </row>
    <row r="407" spans="1:14" x14ac:dyDescent="0.2">
      <c r="A407" s="8"/>
      <c r="B407" s="43" t="s">
        <v>379</v>
      </c>
      <c r="C407" s="40">
        <v>3</v>
      </c>
      <c r="D407" s="9">
        <v>1</v>
      </c>
      <c r="E407" s="9">
        <v>5</v>
      </c>
      <c r="F407" s="9">
        <v>0</v>
      </c>
      <c r="G407" s="10">
        <f t="shared" si="91"/>
        <v>1.2690355329949238E-3</v>
      </c>
      <c r="H407" s="10">
        <f t="shared" si="92"/>
        <v>4.1459369817578774E-4</v>
      </c>
      <c r="I407" s="10">
        <f t="shared" si="93"/>
        <v>1.0945709281961471E-3</v>
      </c>
      <c r="J407" s="10" t="str">
        <f t="shared" si="94"/>
        <v/>
      </c>
      <c r="K407" s="10">
        <f t="shared" si="97"/>
        <v>0.66666666666666663</v>
      </c>
      <c r="L407" s="10">
        <f t="shared" si="98"/>
        <v>-1</v>
      </c>
      <c r="M407" s="10">
        <f t="shared" si="95"/>
        <v>8.4602368866328243E-4</v>
      </c>
      <c r="N407" s="14">
        <f t="shared" si="96"/>
        <v>-4.1459369817578774E-4</v>
      </c>
    </row>
    <row r="408" spans="1:14" x14ac:dyDescent="0.2">
      <c r="A408" s="8"/>
      <c r="B408" s="43" t="s">
        <v>380</v>
      </c>
      <c r="C408" s="40">
        <v>5</v>
      </c>
      <c r="D408" s="9">
        <v>1</v>
      </c>
      <c r="E408" s="9">
        <v>4</v>
      </c>
      <c r="F408" s="9">
        <v>1</v>
      </c>
      <c r="G408" s="10">
        <f t="shared" si="91"/>
        <v>2.1150592216582064E-3</v>
      </c>
      <c r="H408" s="10">
        <f t="shared" si="92"/>
        <v>4.1459369817578774E-4</v>
      </c>
      <c r="I408" s="10">
        <f t="shared" si="93"/>
        <v>8.7565674255691769E-4</v>
      </c>
      <c r="J408" s="10">
        <f t="shared" si="94"/>
        <v>2.1105951878429716E-4</v>
      </c>
      <c r="K408" s="10">
        <f t="shared" si="97"/>
        <v>-0.2</v>
      </c>
      <c r="L408" s="10">
        <f t="shared" si="98"/>
        <v>0</v>
      </c>
      <c r="M408" s="10">
        <f t="shared" si="95"/>
        <v>-4.2301184433164133E-4</v>
      </c>
      <c r="N408" s="14">
        <f t="shared" si="96"/>
        <v>0</v>
      </c>
    </row>
    <row r="409" spans="1:14" x14ac:dyDescent="0.2">
      <c r="A409" s="8"/>
      <c r="B409" s="43" t="s">
        <v>381</v>
      </c>
      <c r="C409" s="40">
        <v>1</v>
      </c>
      <c r="D409" s="9">
        <v>0</v>
      </c>
      <c r="E409" s="9">
        <v>1</v>
      </c>
      <c r="F409" s="9">
        <v>0</v>
      </c>
      <c r="G409" s="10">
        <f t="shared" si="91"/>
        <v>4.2301184433164127E-4</v>
      </c>
      <c r="H409" s="10" t="str">
        <f t="shared" si="92"/>
        <v/>
      </c>
      <c r="I409" s="10">
        <f t="shared" si="93"/>
        <v>2.1891418563922942E-4</v>
      </c>
      <c r="J409" s="10" t="str">
        <f t="shared" si="94"/>
        <v/>
      </c>
      <c r="K409" s="10">
        <f t="shared" si="97"/>
        <v>0</v>
      </c>
      <c r="L409" s="10" t="str">
        <f t="shared" si="98"/>
        <v xml:space="preserve"> </v>
      </c>
      <c r="M409" s="10">
        <f t="shared" si="95"/>
        <v>0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18</v>
      </c>
      <c r="D410" s="9">
        <v>7</v>
      </c>
      <c r="E410" s="9">
        <v>70</v>
      </c>
      <c r="F410" s="9">
        <v>26</v>
      </c>
      <c r="G410" s="10">
        <f t="shared" si="91"/>
        <v>7.6142131979695434E-3</v>
      </c>
      <c r="H410" s="10">
        <f t="shared" si="92"/>
        <v>2.9021558872305139E-3</v>
      </c>
      <c r="I410" s="10">
        <f t="shared" si="93"/>
        <v>1.532399299474606E-2</v>
      </c>
      <c r="J410" s="10">
        <f t="shared" si="94"/>
        <v>5.4875474883917261E-3</v>
      </c>
      <c r="K410" s="10">
        <f t="shared" si="97"/>
        <v>2.8888888888888888</v>
      </c>
      <c r="L410" s="10">
        <f t="shared" si="98"/>
        <v>2.7142857142857144</v>
      </c>
      <c r="M410" s="10">
        <f t="shared" si="95"/>
        <v>2.1996615905245348E-2</v>
      </c>
      <c r="N410" s="14">
        <f t="shared" si="96"/>
        <v>7.8772802653399674E-3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2</v>
      </c>
      <c r="F411" s="9">
        <v>53</v>
      </c>
      <c r="G411" s="10" t="str">
        <f t="shared" si="91"/>
        <v/>
      </c>
      <c r="H411" s="10" t="str">
        <f t="shared" si="92"/>
        <v/>
      </c>
      <c r="I411" s="10">
        <f t="shared" si="93"/>
        <v>4.3782837127845885E-4</v>
      </c>
      <c r="J411" s="10">
        <f t="shared" si="94"/>
        <v>1.118615449556775E-2</v>
      </c>
      <c r="K411" s="10">
        <f t="shared" si="97"/>
        <v>1</v>
      </c>
      <c r="L411" s="10">
        <f t="shared" si="98"/>
        <v>1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100</v>
      </c>
      <c r="D413" s="9">
        <v>8</v>
      </c>
      <c r="E413" s="9">
        <v>94</v>
      </c>
      <c r="F413" s="9">
        <v>6</v>
      </c>
      <c r="G413" s="10">
        <f t="shared" si="91"/>
        <v>4.2301184433164128E-2</v>
      </c>
      <c r="H413" s="10">
        <f t="shared" si="92"/>
        <v>3.3167495854063019E-3</v>
      </c>
      <c r="I413" s="10">
        <f t="shared" si="93"/>
        <v>2.0577933450087564E-2</v>
      </c>
      <c r="J413" s="10">
        <f t="shared" si="94"/>
        <v>1.2663571127057829E-3</v>
      </c>
      <c r="K413" s="10">
        <f t="shared" si="97"/>
        <v>-0.06</v>
      </c>
      <c r="L413" s="10">
        <f t="shared" si="98"/>
        <v>-0.25</v>
      </c>
      <c r="M413" s="10">
        <f t="shared" si="95"/>
        <v>-2.5380710659898475E-3</v>
      </c>
      <c r="N413" s="14">
        <f t="shared" si="96"/>
        <v>-8.2918739635157548E-4</v>
      </c>
    </row>
    <row r="414" spans="1:14" x14ac:dyDescent="0.2">
      <c r="A414" s="8"/>
      <c r="B414" s="43" t="s">
        <v>386</v>
      </c>
      <c r="C414" s="40">
        <v>0</v>
      </c>
      <c r="D414" s="9">
        <v>2</v>
      </c>
      <c r="E414" s="9">
        <v>0</v>
      </c>
      <c r="F414" s="9">
        <v>1</v>
      </c>
      <c r="G414" s="10" t="str">
        <f t="shared" si="91"/>
        <v/>
      </c>
      <c r="H414" s="10">
        <f t="shared" si="92"/>
        <v>8.2918739635157548E-4</v>
      </c>
      <c r="I414" s="10" t="str">
        <f t="shared" si="93"/>
        <v/>
      </c>
      <c r="J414" s="10">
        <f t="shared" si="94"/>
        <v>2.1105951878429716E-4</v>
      </c>
      <c r="K414" s="10" t="str">
        <f t="shared" si="97"/>
        <v xml:space="preserve"> </v>
      </c>
      <c r="L414" s="10">
        <f t="shared" si="98"/>
        <v>-0.5</v>
      </c>
      <c r="M414" s="10" t="str">
        <f t="shared" si="95"/>
        <v/>
      </c>
      <c r="N414" s="14">
        <f t="shared" si="96"/>
        <v>-4.1459369817578774E-4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1</v>
      </c>
      <c r="F415" s="9">
        <v>0</v>
      </c>
      <c r="G415" s="10" t="str">
        <f t="shared" si="91"/>
        <v/>
      </c>
      <c r="H415" s="10" t="str">
        <f t="shared" si="92"/>
        <v/>
      </c>
      <c r="I415" s="10">
        <f t="shared" si="93"/>
        <v>2.1891418563922942E-4</v>
      </c>
      <c r="J415" s="10" t="str">
        <f t="shared" si="94"/>
        <v/>
      </c>
      <c r="K415" s="10">
        <f t="shared" si="97"/>
        <v>1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0</v>
      </c>
      <c r="E416" s="9">
        <v>0</v>
      </c>
      <c r="F416" s="9">
        <v>0</v>
      </c>
      <c r="G416" s="10">
        <f t="shared" si="91"/>
        <v>4.2301184433164127E-4</v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 t="str">
        <f t="shared" si="98"/>
        <v xml:space="preserve"> </v>
      </c>
      <c r="M416" s="10">
        <f t="shared" si="95"/>
        <v>-4.2301184433164127E-4</v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2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4.3782837127845885E-4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368</v>
      </c>
      <c r="D419" s="9">
        <v>279</v>
      </c>
      <c r="E419" s="9">
        <v>855</v>
      </c>
      <c r="F419" s="9">
        <v>628</v>
      </c>
      <c r="G419" s="10">
        <f t="shared" si="91"/>
        <v>0.155668358714044</v>
      </c>
      <c r="H419" s="10">
        <f t="shared" si="92"/>
        <v>0.11567164179104478</v>
      </c>
      <c r="I419" s="10">
        <f t="shared" si="93"/>
        <v>0.18717162872154117</v>
      </c>
      <c r="J419" s="10">
        <f t="shared" si="94"/>
        <v>0.13254537779653863</v>
      </c>
      <c r="K419" s="10">
        <f t="shared" si="97"/>
        <v>1.3233695652173914</v>
      </c>
      <c r="L419" s="10">
        <f t="shared" si="98"/>
        <v>1.2508960573476702</v>
      </c>
      <c r="M419" s="10">
        <f t="shared" si="95"/>
        <v>0.20600676818950933</v>
      </c>
      <c r="N419" s="14">
        <f t="shared" si="96"/>
        <v>0.1446932006633499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3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6.5674255691768827E-4</v>
      </c>
      <c r="J420" s="10">
        <f t="shared" si="94"/>
        <v>2.1105951878429716E-4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2.1891418563922942E-4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171</v>
      </c>
      <c r="D422" s="9">
        <v>35</v>
      </c>
      <c r="E422" s="9">
        <v>243</v>
      </c>
      <c r="F422" s="9">
        <v>131</v>
      </c>
      <c r="G422" s="10">
        <f t="shared" si="91"/>
        <v>7.2335025380710655E-2</v>
      </c>
      <c r="H422" s="10">
        <f t="shared" si="92"/>
        <v>1.451077943615257E-2</v>
      </c>
      <c r="I422" s="10">
        <f t="shared" si="93"/>
        <v>5.3196147110332749E-2</v>
      </c>
      <c r="J422" s="10">
        <f t="shared" si="94"/>
        <v>2.7648796960742929E-2</v>
      </c>
      <c r="K422" s="10">
        <f t="shared" si="97"/>
        <v>0.42105263157894735</v>
      </c>
      <c r="L422" s="10">
        <f t="shared" si="98"/>
        <v>2.7428571428571429</v>
      </c>
      <c r="M422" s="10">
        <f t="shared" si="95"/>
        <v>3.045685279187817E-2</v>
      </c>
      <c r="N422" s="14">
        <f t="shared" si="96"/>
        <v>3.9800995024875621E-2</v>
      </c>
    </row>
    <row r="423" spans="1:14" x14ac:dyDescent="0.2">
      <c r="A423" s="8"/>
      <c r="B423" s="43" t="s">
        <v>395</v>
      </c>
      <c r="C423" s="40">
        <v>302</v>
      </c>
      <c r="D423" s="9">
        <v>126</v>
      </c>
      <c r="E423" s="9">
        <v>546</v>
      </c>
      <c r="F423" s="9">
        <v>289</v>
      </c>
      <c r="G423" s="10">
        <f t="shared" si="91"/>
        <v>0.12774957698815567</v>
      </c>
      <c r="H423" s="10">
        <f t="shared" si="92"/>
        <v>5.2238805970149252E-2</v>
      </c>
      <c r="I423" s="10">
        <f t="shared" si="93"/>
        <v>0.11952714535901926</v>
      </c>
      <c r="J423" s="10">
        <f t="shared" si="94"/>
        <v>6.0996200928661884E-2</v>
      </c>
      <c r="K423" s="10">
        <f t="shared" si="97"/>
        <v>0.80794701986754969</v>
      </c>
      <c r="L423" s="10">
        <f t="shared" si="98"/>
        <v>1.2936507936507937</v>
      </c>
      <c r="M423" s="10">
        <f t="shared" si="95"/>
        <v>0.10321489001692048</v>
      </c>
      <c r="N423" s="14">
        <f t="shared" si="96"/>
        <v>6.7578772802653397E-2</v>
      </c>
    </row>
    <row r="424" spans="1:14" x14ac:dyDescent="0.2">
      <c r="A424" s="8"/>
      <c r="B424" s="43" t="s">
        <v>396</v>
      </c>
      <c r="C424" s="40">
        <v>80</v>
      </c>
      <c r="D424" s="9">
        <v>40</v>
      </c>
      <c r="E424" s="9">
        <v>172</v>
      </c>
      <c r="F424" s="9">
        <v>144</v>
      </c>
      <c r="G424" s="10">
        <f t="shared" si="91"/>
        <v>3.3840947546531303E-2</v>
      </c>
      <c r="H424" s="10">
        <f t="shared" si="92"/>
        <v>1.658374792703151E-2</v>
      </c>
      <c r="I424" s="10">
        <f t="shared" si="93"/>
        <v>3.7653239929947457E-2</v>
      </c>
      <c r="J424" s="10">
        <f t="shared" si="94"/>
        <v>3.0392570704938792E-2</v>
      </c>
      <c r="K424" s="10">
        <f t="shared" si="97"/>
        <v>1.1499999999999999</v>
      </c>
      <c r="L424" s="10">
        <f t="shared" si="98"/>
        <v>2.6</v>
      </c>
      <c r="M424" s="10">
        <f t="shared" si="95"/>
        <v>3.8917089678510992E-2</v>
      </c>
      <c r="N424" s="14">
        <f t="shared" si="96"/>
        <v>4.3117744610281929E-2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2.1891418563922942E-4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17</v>
      </c>
      <c r="D426" s="9">
        <v>2</v>
      </c>
      <c r="E426" s="9">
        <v>19</v>
      </c>
      <c r="F426" s="9">
        <v>5</v>
      </c>
      <c r="G426" s="10">
        <f t="shared" si="91"/>
        <v>7.1912013536379014E-3</v>
      </c>
      <c r="H426" s="10">
        <f t="shared" si="92"/>
        <v>8.2918739635157548E-4</v>
      </c>
      <c r="I426" s="10">
        <f t="shared" si="93"/>
        <v>4.159369527145359E-3</v>
      </c>
      <c r="J426" s="10">
        <f t="shared" si="94"/>
        <v>1.055297593921486E-3</v>
      </c>
      <c r="K426" s="10">
        <f t="shared" si="97"/>
        <v>0.11764705882352941</v>
      </c>
      <c r="L426" s="10">
        <f t="shared" si="98"/>
        <v>1.5</v>
      </c>
      <c r="M426" s="10">
        <f t="shared" si="95"/>
        <v>8.4602368866328254E-4</v>
      </c>
      <c r="N426" s="14">
        <f t="shared" si="96"/>
        <v>1.2437810945273632E-3</v>
      </c>
    </row>
    <row r="427" spans="1:14" ht="25.5" x14ac:dyDescent="0.2">
      <c r="A427" s="8"/>
      <c r="B427" s="43" t="s">
        <v>399</v>
      </c>
      <c r="C427" s="40">
        <v>2</v>
      </c>
      <c r="D427" s="9">
        <v>1</v>
      </c>
      <c r="E427" s="9">
        <v>5</v>
      </c>
      <c r="F427" s="9">
        <v>3</v>
      </c>
      <c r="G427" s="10">
        <f t="shared" si="91"/>
        <v>8.4602368866328254E-4</v>
      </c>
      <c r="H427" s="10">
        <f t="shared" si="92"/>
        <v>4.1459369817578774E-4</v>
      </c>
      <c r="I427" s="10">
        <f t="shared" si="93"/>
        <v>1.0945709281961471E-3</v>
      </c>
      <c r="J427" s="10">
        <f t="shared" si="94"/>
        <v>6.3317855635289147E-4</v>
      </c>
      <c r="K427" s="10">
        <f t="shared" si="97"/>
        <v>1.5</v>
      </c>
      <c r="L427" s="10">
        <f t="shared" si="98"/>
        <v>2</v>
      </c>
      <c r="M427" s="10">
        <f t="shared" si="95"/>
        <v>1.2690355329949238E-3</v>
      </c>
      <c r="N427" s="14">
        <f t="shared" si="96"/>
        <v>8.2918739635157548E-4</v>
      </c>
    </row>
    <row r="428" spans="1:14" x14ac:dyDescent="0.2">
      <c r="A428" s="8"/>
      <c r="B428" s="43" t="s">
        <v>400</v>
      </c>
      <c r="C428" s="40">
        <v>3</v>
      </c>
      <c r="D428" s="9">
        <v>2</v>
      </c>
      <c r="E428" s="9">
        <v>1</v>
      </c>
      <c r="F428" s="9">
        <v>9</v>
      </c>
      <c r="G428" s="10">
        <f t="shared" si="91"/>
        <v>1.2690355329949238E-3</v>
      </c>
      <c r="H428" s="10">
        <f t="shared" si="92"/>
        <v>8.2918739635157548E-4</v>
      </c>
      <c r="I428" s="10">
        <f t="shared" si="93"/>
        <v>2.1891418563922942E-4</v>
      </c>
      <c r="J428" s="10">
        <f t="shared" si="94"/>
        <v>1.8995356690586745E-3</v>
      </c>
      <c r="K428" s="10">
        <f t="shared" si="97"/>
        <v>-0.66666666666666663</v>
      </c>
      <c r="L428" s="10">
        <f t="shared" si="98"/>
        <v>3.5</v>
      </c>
      <c r="M428" s="10">
        <f t="shared" si="95"/>
        <v>-8.4602368866328243E-4</v>
      </c>
      <c r="N428" s="14">
        <f t="shared" si="96"/>
        <v>2.9021558872305143E-3</v>
      </c>
    </row>
    <row r="429" spans="1:14" x14ac:dyDescent="0.2">
      <c r="A429" s="8"/>
      <c r="B429" s="43" t="s">
        <v>401</v>
      </c>
      <c r="C429" s="40">
        <v>5</v>
      </c>
      <c r="D429" s="9">
        <v>1</v>
      </c>
      <c r="E429" s="9">
        <v>3</v>
      </c>
      <c r="F429" s="9">
        <v>3</v>
      </c>
      <c r="G429" s="10">
        <f t="shared" si="91"/>
        <v>2.1150592216582064E-3</v>
      </c>
      <c r="H429" s="10">
        <f t="shared" si="92"/>
        <v>4.1459369817578774E-4</v>
      </c>
      <c r="I429" s="10">
        <f t="shared" si="93"/>
        <v>6.5674255691768827E-4</v>
      </c>
      <c r="J429" s="10">
        <f t="shared" si="94"/>
        <v>6.3317855635289147E-4</v>
      </c>
      <c r="K429" s="10">
        <f t="shared" si="97"/>
        <v>-0.4</v>
      </c>
      <c r="L429" s="10">
        <f t="shared" si="98"/>
        <v>2</v>
      </c>
      <c r="M429" s="10">
        <f t="shared" si="95"/>
        <v>-8.4602368866328265E-4</v>
      </c>
      <c r="N429" s="14">
        <f t="shared" si="96"/>
        <v>8.2918739635157548E-4</v>
      </c>
    </row>
    <row r="430" spans="1:14" x14ac:dyDescent="0.2">
      <c r="A430" s="8"/>
      <c r="B430" s="43" t="s">
        <v>402</v>
      </c>
      <c r="C430" s="40">
        <v>3</v>
      </c>
      <c r="D430" s="9">
        <v>0</v>
      </c>
      <c r="E430" s="9">
        <v>2</v>
      </c>
      <c r="F430" s="9">
        <v>0</v>
      </c>
      <c r="G430" s="10">
        <f t="shared" si="91"/>
        <v>1.2690355329949238E-3</v>
      </c>
      <c r="H430" s="10" t="str">
        <f t="shared" si="92"/>
        <v/>
      </c>
      <c r="I430" s="10">
        <f t="shared" si="93"/>
        <v>4.3782837127845885E-4</v>
      </c>
      <c r="J430" s="10" t="str">
        <f t="shared" si="94"/>
        <v/>
      </c>
      <c r="K430" s="10">
        <f t="shared" si="97"/>
        <v>-0.33333333333333331</v>
      </c>
      <c r="L430" s="10" t="str">
        <f t="shared" si="98"/>
        <v xml:space="preserve"> </v>
      </c>
      <c r="M430" s="10">
        <f t="shared" si="95"/>
        <v>-4.2301184433164122E-4</v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1</v>
      </c>
      <c r="E432" s="9">
        <v>2</v>
      </c>
      <c r="F432" s="9">
        <v>0</v>
      </c>
      <c r="G432" s="10" t="str">
        <f t="shared" si="91"/>
        <v/>
      </c>
      <c r="H432" s="10">
        <f t="shared" si="92"/>
        <v>4.1459369817578774E-4</v>
      </c>
      <c r="I432" s="10">
        <f t="shared" si="93"/>
        <v>4.3782837127845885E-4</v>
      </c>
      <c r="J432" s="10" t="str">
        <f t="shared" si="94"/>
        <v/>
      </c>
      <c r="K432" s="10">
        <f t="shared" si="97"/>
        <v>1</v>
      </c>
      <c r="L432" s="10">
        <f t="shared" si="98"/>
        <v>-1</v>
      </c>
      <c r="M432" s="10" t="str">
        <f t="shared" si="95"/>
        <v/>
      </c>
      <c r="N432" s="14">
        <f t="shared" si="96"/>
        <v>-4.1459369817578774E-4</v>
      </c>
    </row>
    <row r="433" spans="1:14" ht="25.5" x14ac:dyDescent="0.2">
      <c r="A433" s="8"/>
      <c r="B433" s="43" t="s">
        <v>405</v>
      </c>
      <c r="C433" s="40">
        <v>1</v>
      </c>
      <c r="D433" s="9">
        <v>4</v>
      </c>
      <c r="E433" s="9">
        <v>1</v>
      </c>
      <c r="F433" s="9">
        <v>7</v>
      </c>
      <c r="G433" s="10">
        <f t="shared" si="91"/>
        <v>4.2301184433164127E-4</v>
      </c>
      <c r="H433" s="10">
        <f t="shared" si="92"/>
        <v>1.658374792703151E-3</v>
      </c>
      <c r="I433" s="10">
        <f t="shared" si="93"/>
        <v>2.1891418563922942E-4</v>
      </c>
      <c r="J433" s="10">
        <f t="shared" si="94"/>
        <v>1.4774166314900801E-3</v>
      </c>
      <c r="K433" s="10">
        <f t="shared" si="97"/>
        <v>0</v>
      </c>
      <c r="L433" s="10">
        <f t="shared" si="98"/>
        <v>0.75</v>
      </c>
      <c r="M433" s="10">
        <f t="shared" si="95"/>
        <v>0</v>
      </c>
      <c r="N433" s="14">
        <f t="shared" si="96"/>
        <v>1.2437810945273632E-3</v>
      </c>
    </row>
    <row r="434" spans="1:14" x14ac:dyDescent="0.2">
      <c r="A434" s="8"/>
      <c r="B434" s="43" t="s">
        <v>406</v>
      </c>
      <c r="C434" s="40">
        <v>39</v>
      </c>
      <c r="D434" s="9">
        <v>126</v>
      </c>
      <c r="E434" s="9">
        <v>73</v>
      </c>
      <c r="F434" s="9">
        <v>97</v>
      </c>
      <c r="G434" s="10">
        <f t="shared" si="91"/>
        <v>1.6497461928934011E-2</v>
      </c>
      <c r="H434" s="10">
        <f t="shared" si="92"/>
        <v>5.2238805970149252E-2</v>
      </c>
      <c r="I434" s="10">
        <f t="shared" si="93"/>
        <v>1.5980735551663749E-2</v>
      </c>
      <c r="J434" s="10">
        <f t="shared" si="94"/>
        <v>2.0472773322076827E-2</v>
      </c>
      <c r="K434" s="10">
        <f t="shared" si="97"/>
        <v>0.87179487179487181</v>
      </c>
      <c r="L434" s="10">
        <f t="shared" si="98"/>
        <v>-0.23015873015873015</v>
      </c>
      <c r="M434" s="10">
        <f t="shared" si="95"/>
        <v>1.4382402707275805E-2</v>
      </c>
      <c r="N434" s="14">
        <f t="shared" si="96"/>
        <v>-1.2023217247097843E-2</v>
      </c>
    </row>
    <row r="435" spans="1:14" x14ac:dyDescent="0.2">
      <c r="A435" s="8"/>
      <c r="B435" s="43" t="s">
        <v>407</v>
      </c>
      <c r="C435" s="40">
        <v>24</v>
      </c>
      <c r="D435" s="9">
        <v>25</v>
      </c>
      <c r="E435" s="9">
        <v>84</v>
      </c>
      <c r="F435" s="9">
        <v>156</v>
      </c>
      <c r="G435" s="10">
        <f t="shared" ref="G435:G498" si="99">+IF(C435=0,"",C435/C$371)</f>
        <v>1.015228426395939E-2</v>
      </c>
      <c r="H435" s="10">
        <f t="shared" ref="H435:H498" si="100">+IF(D435=0,"",D435/D$371)</f>
        <v>1.0364842454394693E-2</v>
      </c>
      <c r="I435" s="10">
        <f t="shared" ref="I435:I498" si="101">+IF(E435=0,"",E435/E$371)</f>
        <v>1.8388791593695272E-2</v>
      </c>
      <c r="J435" s="10">
        <f t="shared" ref="J435:J498" si="102">+IF(F435=0,"",F435/F$371)</f>
        <v>3.2925284930350358E-2</v>
      </c>
      <c r="K435" s="10">
        <f t="shared" si="97"/>
        <v>2.5</v>
      </c>
      <c r="L435" s="10">
        <f t="shared" si="98"/>
        <v>5.24</v>
      </c>
      <c r="M435" s="10">
        <f t="shared" ref="M435:M498" si="103">+IF(OR(AND(G435=""),(K435="")),"",G435*K435)</f>
        <v>2.5380710659898477E-2</v>
      </c>
      <c r="N435" s="14">
        <f t="shared" ref="N435:N498" si="104">+IF(OR(AND(H435=""),(L435="")),"",H435*L435)</f>
        <v>5.4311774461028195E-2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9</v>
      </c>
      <c r="F436" s="9">
        <v>12</v>
      </c>
      <c r="G436" s="10" t="str">
        <f t="shared" si="99"/>
        <v/>
      </c>
      <c r="H436" s="10" t="str">
        <f t="shared" si="100"/>
        <v/>
      </c>
      <c r="I436" s="10">
        <f t="shared" si="101"/>
        <v>1.9702276707530648E-3</v>
      </c>
      <c r="J436" s="10">
        <f t="shared" si="102"/>
        <v>2.5327142254115659E-3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22</v>
      </c>
      <c r="D437" s="9">
        <v>12</v>
      </c>
      <c r="E437" s="9">
        <v>72</v>
      </c>
      <c r="F437" s="9">
        <v>33</v>
      </c>
      <c r="G437" s="10">
        <f t="shared" si="99"/>
        <v>9.3062605752961079E-3</v>
      </c>
      <c r="H437" s="10">
        <f t="shared" si="100"/>
        <v>4.9751243781094526E-3</v>
      </c>
      <c r="I437" s="10">
        <f t="shared" si="101"/>
        <v>1.5761821366024518E-2</v>
      </c>
      <c r="J437" s="10">
        <f t="shared" si="102"/>
        <v>6.9649641198818064E-3</v>
      </c>
      <c r="K437" s="10">
        <f t="shared" si="105"/>
        <v>2.2727272727272729</v>
      </c>
      <c r="L437" s="10">
        <f t="shared" si="106"/>
        <v>1.75</v>
      </c>
      <c r="M437" s="10">
        <f t="shared" si="103"/>
        <v>2.1150592216582064E-2</v>
      </c>
      <c r="N437" s="14">
        <f t="shared" si="104"/>
        <v>8.7064676616915426E-3</v>
      </c>
    </row>
    <row r="438" spans="1:14" x14ac:dyDescent="0.2">
      <c r="A438" s="8"/>
      <c r="B438" s="43" t="s">
        <v>410</v>
      </c>
      <c r="C438" s="40">
        <v>5</v>
      </c>
      <c r="D438" s="9">
        <v>3</v>
      </c>
      <c r="E438" s="9">
        <v>70</v>
      </c>
      <c r="F438" s="9">
        <v>104</v>
      </c>
      <c r="G438" s="10">
        <f t="shared" si="99"/>
        <v>2.1150592216582064E-3</v>
      </c>
      <c r="H438" s="10">
        <f t="shared" si="100"/>
        <v>1.2437810945273632E-3</v>
      </c>
      <c r="I438" s="10">
        <f t="shared" si="101"/>
        <v>1.532399299474606E-2</v>
      </c>
      <c r="J438" s="10">
        <f t="shared" si="102"/>
        <v>2.1950189953566904E-2</v>
      </c>
      <c r="K438" s="10">
        <f t="shared" si="105"/>
        <v>13</v>
      </c>
      <c r="L438" s="10">
        <f t="shared" si="106"/>
        <v>33.666666666666664</v>
      </c>
      <c r="M438" s="10">
        <f t="shared" si="103"/>
        <v>2.7495769881556685E-2</v>
      </c>
      <c r="N438" s="14">
        <f t="shared" si="104"/>
        <v>4.1873963515754557E-2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1</v>
      </c>
      <c r="D441" s="9">
        <v>1</v>
      </c>
      <c r="E441" s="9">
        <v>0</v>
      </c>
      <c r="F441" s="9">
        <v>0</v>
      </c>
      <c r="G441" s="10">
        <f t="shared" si="99"/>
        <v>4.2301184433164127E-4</v>
      </c>
      <c r="H441" s="10">
        <f t="shared" si="100"/>
        <v>4.1459369817578774E-4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-4.2301184433164127E-4</v>
      </c>
      <c r="N441" s="14">
        <f t="shared" si="104"/>
        <v>-4.1459369817578774E-4</v>
      </c>
    </row>
    <row r="442" spans="1:14" x14ac:dyDescent="0.2">
      <c r="A442" s="8"/>
      <c r="B442" s="43" t="s">
        <v>414</v>
      </c>
      <c r="C442" s="40">
        <v>13</v>
      </c>
      <c r="D442" s="9">
        <v>9</v>
      </c>
      <c r="E442" s="9">
        <v>8</v>
      </c>
      <c r="F442" s="9">
        <v>14</v>
      </c>
      <c r="G442" s="10">
        <f t="shared" si="99"/>
        <v>5.499153976311337E-3</v>
      </c>
      <c r="H442" s="10">
        <f t="shared" si="100"/>
        <v>3.7313432835820895E-3</v>
      </c>
      <c r="I442" s="10">
        <f t="shared" si="101"/>
        <v>1.7513134851138354E-3</v>
      </c>
      <c r="J442" s="10">
        <f t="shared" si="102"/>
        <v>2.9548332629801602E-3</v>
      </c>
      <c r="K442" s="10">
        <f t="shared" si="105"/>
        <v>-0.38461538461538464</v>
      </c>
      <c r="L442" s="10">
        <f t="shared" si="106"/>
        <v>0.55555555555555558</v>
      </c>
      <c r="M442" s="10">
        <f t="shared" si="103"/>
        <v>-2.1150592216582068E-3</v>
      </c>
      <c r="N442" s="14">
        <f t="shared" si="104"/>
        <v>2.0729684908789387E-3</v>
      </c>
    </row>
    <row r="443" spans="1:14" x14ac:dyDescent="0.2">
      <c r="A443" s="8"/>
      <c r="B443" s="43" t="s">
        <v>415</v>
      </c>
      <c r="C443" s="40">
        <v>0</v>
      </c>
      <c r="D443" s="9">
        <v>1</v>
      </c>
      <c r="E443" s="9">
        <v>1</v>
      </c>
      <c r="F443" s="9">
        <v>1</v>
      </c>
      <c r="G443" s="10" t="str">
        <f t="shared" si="99"/>
        <v/>
      </c>
      <c r="H443" s="10">
        <f t="shared" si="100"/>
        <v>4.1459369817578774E-4</v>
      </c>
      <c r="I443" s="10">
        <f t="shared" si="101"/>
        <v>2.1891418563922942E-4</v>
      </c>
      <c r="J443" s="10">
        <f t="shared" si="102"/>
        <v>2.1105951878429716E-4</v>
      </c>
      <c r="K443" s="10">
        <f t="shared" si="105"/>
        <v>1</v>
      </c>
      <c r="L443" s="10">
        <f t="shared" si="106"/>
        <v>0</v>
      </c>
      <c r="M443" s="10" t="str">
        <f t="shared" si="103"/>
        <v/>
      </c>
      <c r="N443" s="14">
        <f t="shared" si="104"/>
        <v>0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1</v>
      </c>
      <c r="D445" s="9">
        <v>66</v>
      </c>
      <c r="E445" s="9">
        <v>1</v>
      </c>
      <c r="F445" s="9">
        <v>194</v>
      </c>
      <c r="G445" s="10">
        <f t="shared" si="99"/>
        <v>4.2301184433164127E-4</v>
      </c>
      <c r="H445" s="10">
        <f t="shared" si="100"/>
        <v>2.736318407960199E-2</v>
      </c>
      <c r="I445" s="10">
        <f t="shared" si="101"/>
        <v>2.1891418563922942E-4</v>
      </c>
      <c r="J445" s="10">
        <f t="shared" si="102"/>
        <v>4.0945546644153653E-2</v>
      </c>
      <c r="K445" s="10">
        <f t="shared" si="105"/>
        <v>0</v>
      </c>
      <c r="L445" s="10">
        <f t="shared" si="106"/>
        <v>1.9393939393939394</v>
      </c>
      <c r="M445" s="10">
        <f t="shared" si="103"/>
        <v>0</v>
      </c>
      <c r="N445" s="14">
        <f t="shared" si="104"/>
        <v>5.306799336650083E-2</v>
      </c>
    </row>
    <row r="446" spans="1:14" x14ac:dyDescent="0.2">
      <c r="A446" s="8"/>
      <c r="B446" s="43" t="s">
        <v>418</v>
      </c>
      <c r="C446" s="40">
        <v>76</v>
      </c>
      <c r="D446" s="9">
        <v>248</v>
      </c>
      <c r="E446" s="9">
        <v>42</v>
      </c>
      <c r="F446" s="9">
        <v>232</v>
      </c>
      <c r="G446" s="10">
        <f t="shared" si="99"/>
        <v>3.2148900169204735E-2</v>
      </c>
      <c r="H446" s="10">
        <f t="shared" si="100"/>
        <v>0.10281923714759536</v>
      </c>
      <c r="I446" s="10">
        <f t="shared" si="101"/>
        <v>9.1943957968476358E-3</v>
      </c>
      <c r="J446" s="10">
        <f t="shared" si="102"/>
        <v>4.8965808357956941E-2</v>
      </c>
      <c r="K446" s="10">
        <f t="shared" si="105"/>
        <v>-0.44736842105263158</v>
      </c>
      <c r="L446" s="10">
        <f t="shared" si="106"/>
        <v>-6.4516129032258063E-2</v>
      </c>
      <c r="M446" s="10">
        <f t="shared" si="103"/>
        <v>-1.4382402707275803E-2</v>
      </c>
      <c r="N446" s="14">
        <f t="shared" si="104"/>
        <v>-6.6334991708126038E-3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4.1459369817578774E-4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4">
        <f t="shared" si="104"/>
        <v>-4.1459369817578774E-4</v>
      </c>
    </row>
    <row r="448" spans="1:14" x14ac:dyDescent="0.2">
      <c r="A448" s="8"/>
      <c r="B448" s="43" t="s">
        <v>420</v>
      </c>
      <c r="C448" s="40">
        <v>5</v>
      </c>
      <c r="D448" s="9">
        <v>3</v>
      </c>
      <c r="E448" s="9">
        <v>7</v>
      </c>
      <c r="F448" s="9">
        <v>33</v>
      </c>
      <c r="G448" s="10">
        <f t="shared" si="99"/>
        <v>2.1150592216582064E-3</v>
      </c>
      <c r="H448" s="10">
        <f t="shared" si="100"/>
        <v>1.2437810945273632E-3</v>
      </c>
      <c r="I448" s="10">
        <f t="shared" si="101"/>
        <v>1.532399299474606E-3</v>
      </c>
      <c r="J448" s="10">
        <f t="shared" si="102"/>
        <v>6.9649641198818064E-3</v>
      </c>
      <c r="K448" s="10">
        <f t="shared" si="105"/>
        <v>0.4</v>
      </c>
      <c r="L448" s="10">
        <f t="shared" si="106"/>
        <v>10</v>
      </c>
      <c r="M448" s="10">
        <f t="shared" si="103"/>
        <v>8.4602368866328265E-4</v>
      </c>
      <c r="N448" s="14">
        <f t="shared" si="104"/>
        <v>1.2437810945273631E-2</v>
      </c>
    </row>
    <row r="449" spans="1:14" x14ac:dyDescent="0.2">
      <c r="A449" s="8"/>
      <c r="B449" s="43" t="s">
        <v>421</v>
      </c>
      <c r="C449" s="40">
        <v>25</v>
      </c>
      <c r="D449" s="9">
        <v>2</v>
      </c>
      <c r="E449" s="9">
        <v>13</v>
      </c>
      <c r="F449" s="9">
        <v>1</v>
      </c>
      <c r="G449" s="10">
        <f t="shared" si="99"/>
        <v>1.0575296108291032E-2</v>
      </c>
      <c r="H449" s="10">
        <f t="shared" si="100"/>
        <v>8.2918739635157548E-4</v>
      </c>
      <c r="I449" s="10">
        <f t="shared" si="101"/>
        <v>2.8458844133099825E-3</v>
      </c>
      <c r="J449" s="10">
        <f t="shared" si="102"/>
        <v>2.1105951878429716E-4</v>
      </c>
      <c r="K449" s="10">
        <f t="shared" si="105"/>
        <v>-0.48</v>
      </c>
      <c r="L449" s="10">
        <f t="shared" si="106"/>
        <v>-0.5</v>
      </c>
      <c r="M449" s="10">
        <f t="shared" si="103"/>
        <v>-5.076142131979695E-3</v>
      </c>
      <c r="N449" s="14">
        <f t="shared" si="104"/>
        <v>-4.1459369817578774E-4</v>
      </c>
    </row>
    <row r="450" spans="1:14" x14ac:dyDescent="0.2">
      <c r="A450" s="8"/>
      <c r="B450" s="43" t="s">
        <v>422</v>
      </c>
      <c r="C450" s="40">
        <v>52</v>
      </c>
      <c r="D450" s="9">
        <v>20</v>
      </c>
      <c r="E450" s="9">
        <v>149</v>
      </c>
      <c r="F450" s="9">
        <v>50</v>
      </c>
      <c r="G450" s="10">
        <f t="shared" si="99"/>
        <v>2.1996615905245348E-2</v>
      </c>
      <c r="H450" s="10">
        <f t="shared" si="100"/>
        <v>8.291873963515755E-3</v>
      </c>
      <c r="I450" s="10">
        <f t="shared" si="101"/>
        <v>3.2618213660245185E-2</v>
      </c>
      <c r="J450" s="10">
        <f t="shared" si="102"/>
        <v>1.0552975939214858E-2</v>
      </c>
      <c r="K450" s="10">
        <f t="shared" si="105"/>
        <v>1.8653846153846154</v>
      </c>
      <c r="L450" s="10">
        <f t="shared" si="106"/>
        <v>1.5</v>
      </c>
      <c r="M450" s="10">
        <f t="shared" si="103"/>
        <v>4.1032148900169207E-2</v>
      </c>
      <c r="N450" s="14">
        <f t="shared" si="104"/>
        <v>1.2437810945273632E-2</v>
      </c>
    </row>
    <row r="451" spans="1:14" x14ac:dyDescent="0.2">
      <c r="A451" s="8"/>
      <c r="B451" s="43" t="s">
        <v>423</v>
      </c>
      <c r="C451" s="40">
        <v>1</v>
      </c>
      <c r="D451" s="9">
        <v>3</v>
      </c>
      <c r="E451" s="9">
        <v>7</v>
      </c>
      <c r="F451" s="9">
        <v>43</v>
      </c>
      <c r="G451" s="10">
        <f t="shared" si="99"/>
        <v>4.2301184433164127E-4</v>
      </c>
      <c r="H451" s="10">
        <f t="shared" si="100"/>
        <v>1.2437810945273632E-3</v>
      </c>
      <c r="I451" s="10">
        <f t="shared" si="101"/>
        <v>1.532399299474606E-3</v>
      </c>
      <c r="J451" s="10">
        <f t="shared" si="102"/>
        <v>9.0755593077247784E-3</v>
      </c>
      <c r="K451" s="10">
        <f t="shared" si="105"/>
        <v>6</v>
      </c>
      <c r="L451" s="10">
        <f t="shared" si="106"/>
        <v>13.333333333333334</v>
      </c>
      <c r="M451" s="10">
        <f t="shared" si="103"/>
        <v>2.5380710659898475E-3</v>
      </c>
      <c r="N451" s="14">
        <f t="shared" si="104"/>
        <v>1.658374792703151E-2</v>
      </c>
    </row>
    <row r="452" spans="1:14" x14ac:dyDescent="0.2">
      <c r="A452" s="8"/>
      <c r="B452" s="43" t="s">
        <v>424</v>
      </c>
      <c r="C452" s="40">
        <v>1</v>
      </c>
      <c r="D452" s="9">
        <v>0</v>
      </c>
      <c r="E452" s="9">
        <v>0</v>
      </c>
      <c r="F452" s="9">
        <v>0</v>
      </c>
      <c r="G452" s="10">
        <f t="shared" si="99"/>
        <v>4.2301184433164127E-4</v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 t="str">
        <f t="shared" si="106"/>
        <v xml:space="preserve"> </v>
      </c>
      <c r="M452" s="10">
        <f t="shared" si="103"/>
        <v>-4.2301184433164127E-4</v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21</v>
      </c>
      <c r="D454" s="9">
        <v>0</v>
      </c>
      <c r="E454" s="9">
        <v>13</v>
      </c>
      <c r="F454" s="9">
        <v>0</v>
      </c>
      <c r="G454" s="10">
        <f t="shared" si="99"/>
        <v>8.8832487309644676E-3</v>
      </c>
      <c r="H454" s="10" t="str">
        <f t="shared" si="100"/>
        <v/>
      </c>
      <c r="I454" s="10">
        <f t="shared" si="101"/>
        <v>2.8458844133099825E-3</v>
      </c>
      <c r="J454" s="10" t="str">
        <f t="shared" si="102"/>
        <v/>
      </c>
      <c r="K454" s="10">
        <f t="shared" si="105"/>
        <v>-0.38095238095238093</v>
      </c>
      <c r="L454" s="10" t="str">
        <f t="shared" si="106"/>
        <v xml:space="preserve"> </v>
      </c>
      <c r="M454" s="10">
        <f t="shared" si="103"/>
        <v>-3.3840947546531302E-3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2</v>
      </c>
      <c r="D455" s="9">
        <v>0</v>
      </c>
      <c r="E455" s="9">
        <v>6</v>
      </c>
      <c r="F455" s="9">
        <v>0</v>
      </c>
      <c r="G455" s="10">
        <f t="shared" si="99"/>
        <v>8.4602368866328254E-4</v>
      </c>
      <c r="H455" s="10" t="str">
        <f t="shared" si="100"/>
        <v/>
      </c>
      <c r="I455" s="10">
        <f t="shared" si="101"/>
        <v>1.3134851138353765E-3</v>
      </c>
      <c r="J455" s="10" t="str">
        <f t="shared" si="102"/>
        <v/>
      </c>
      <c r="K455" s="10">
        <f t="shared" si="105"/>
        <v>2</v>
      </c>
      <c r="L455" s="10" t="str">
        <f t="shared" si="106"/>
        <v xml:space="preserve"> </v>
      </c>
      <c r="M455" s="10">
        <f t="shared" si="103"/>
        <v>1.6920473773265651E-3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4</v>
      </c>
      <c r="D456" s="9">
        <v>0</v>
      </c>
      <c r="E456" s="9">
        <v>10</v>
      </c>
      <c r="F456" s="9">
        <v>0</v>
      </c>
      <c r="G456" s="10">
        <f t="shared" si="99"/>
        <v>1.6920473773265651E-3</v>
      </c>
      <c r="H456" s="10" t="str">
        <f t="shared" si="100"/>
        <v/>
      </c>
      <c r="I456" s="10">
        <f t="shared" si="101"/>
        <v>2.1891418563922942E-3</v>
      </c>
      <c r="J456" s="10" t="str">
        <f t="shared" si="102"/>
        <v/>
      </c>
      <c r="K456" s="10">
        <f t="shared" si="105"/>
        <v>1.5</v>
      </c>
      <c r="L456" s="10" t="str">
        <f t="shared" si="106"/>
        <v xml:space="preserve"> </v>
      </c>
      <c r="M456" s="10">
        <f t="shared" si="103"/>
        <v>2.5380710659898475E-3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3</v>
      </c>
      <c r="F457" s="9">
        <v>2</v>
      </c>
      <c r="G457" s="10" t="str">
        <f t="shared" si="99"/>
        <v/>
      </c>
      <c r="H457" s="10" t="str">
        <f t="shared" si="100"/>
        <v/>
      </c>
      <c r="I457" s="10">
        <f t="shared" si="101"/>
        <v>6.5674255691768827E-4</v>
      </c>
      <c r="J457" s="10">
        <f t="shared" si="102"/>
        <v>4.2211903756859433E-4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1</v>
      </c>
      <c r="F458" s="9">
        <v>1</v>
      </c>
      <c r="G458" s="10" t="str">
        <f t="shared" si="99"/>
        <v/>
      </c>
      <c r="H458" s="10" t="str">
        <f t="shared" si="100"/>
        <v/>
      </c>
      <c r="I458" s="10">
        <f t="shared" si="101"/>
        <v>2.1891418563922942E-4</v>
      </c>
      <c r="J458" s="10">
        <f t="shared" si="102"/>
        <v>2.1105951878429716E-4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1</v>
      </c>
      <c r="D459" s="9">
        <v>2</v>
      </c>
      <c r="E459" s="9">
        <v>0</v>
      </c>
      <c r="F459" s="9">
        <v>0</v>
      </c>
      <c r="G459" s="10">
        <f t="shared" si="99"/>
        <v>4.2301184433164127E-4</v>
      </c>
      <c r="H459" s="10">
        <f t="shared" si="100"/>
        <v>8.2918739635157548E-4</v>
      </c>
      <c r="I459" s="10" t="str">
        <f t="shared" si="101"/>
        <v/>
      </c>
      <c r="J459" s="10" t="str">
        <f t="shared" si="102"/>
        <v/>
      </c>
      <c r="K459" s="10">
        <f t="shared" si="105"/>
        <v>-1</v>
      </c>
      <c r="L459" s="10">
        <f t="shared" si="106"/>
        <v>-1</v>
      </c>
      <c r="M459" s="10">
        <f t="shared" si="103"/>
        <v>-4.2301184433164127E-4</v>
      </c>
      <c r="N459" s="14">
        <f t="shared" si="104"/>
        <v>-8.2918739635157548E-4</v>
      </c>
    </row>
    <row r="460" spans="1:14" ht="25.5" x14ac:dyDescent="0.2">
      <c r="A460" s="8"/>
      <c r="B460" s="43" t="s">
        <v>432</v>
      </c>
      <c r="C460" s="40">
        <v>8</v>
      </c>
      <c r="D460" s="9">
        <v>34</v>
      </c>
      <c r="E460" s="9">
        <v>16</v>
      </c>
      <c r="F460" s="9">
        <v>20</v>
      </c>
      <c r="G460" s="10">
        <f t="shared" si="99"/>
        <v>3.3840947546531302E-3</v>
      </c>
      <c r="H460" s="10">
        <f t="shared" si="100"/>
        <v>1.4096185737976783E-2</v>
      </c>
      <c r="I460" s="10">
        <f t="shared" si="101"/>
        <v>3.5026269702276708E-3</v>
      </c>
      <c r="J460" s="10">
        <f t="shared" si="102"/>
        <v>4.2211903756859438E-3</v>
      </c>
      <c r="K460" s="10">
        <f t="shared" si="105"/>
        <v>1</v>
      </c>
      <c r="L460" s="10">
        <f t="shared" si="106"/>
        <v>-0.41176470588235292</v>
      </c>
      <c r="M460" s="10">
        <f t="shared" si="103"/>
        <v>3.3840947546531302E-3</v>
      </c>
      <c r="N460" s="14">
        <f t="shared" si="104"/>
        <v>-5.8043117744610278E-3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2.1105951878429716E-4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1</v>
      </c>
      <c r="F462" s="9">
        <v>0</v>
      </c>
      <c r="G462" s="10" t="str">
        <f t="shared" si="99"/>
        <v/>
      </c>
      <c r="H462" s="10" t="str">
        <f t="shared" si="100"/>
        <v/>
      </c>
      <c r="I462" s="10">
        <f t="shared" si="101"/>
        <v>2.1891418563922942E-4</v>
      </c>
      <c r="J462" s="10" t="str">
        <f t="shared" si="102"/>
        <v/>
      </c>
      <c r="K462" s="10">
        <f t="shared" si="105"/>
        <v>1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4.1459369817578774E-4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4">
        <f t="shared" si="104"/>
        <v>-4.1459369817578774E-4</v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4.1459369817578774E-4</v>
      </c>
      <c r="I465" s="10" t="str">
        <f t="shared" si="101"/>
        <v/>
      </c>
      <c r="J465" s="10">
        <f t="shared" si="102"/>
        <v>2.1105951878429716E-4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4">
        <f t="shared" si="104"/>
        <v>0</v>
      </c>
    </row>
    <row r="466" spans="1:14" x14ac:dyDescent="0.2">
      <c r="A466" s="8"/>
      <c r="B466" s="43" t="s">
        <v>438</v>
      </c>
      <c r="C466" s="40">
        <v>1</v>
      </c>
      <c r="D466" s="9">
        <v>1</v>
      </c>
      <c r="E466" s="9">
        <v>0</v>
      </c>
      <c r="F466" s="9">
        <v>3</v>
      </c>
      <c r="G466" s="10">
        <f t="shared" si="99"/>
        <v>4.2301184433164127E-4</v>
      </c>
      <c r="H466" s="10">
        <f t="shared" si="100"/>
        <v>4.1459369817578774E-4</v>
      </c>
      <c r="I466" s="10" t="str">
        <f t="shared" si="101"/>
        <v/>
      </c>
      <c r="J466" s="10">
        <f t="shared" si="102"/>
        <v>6.3317855635289147E-4</v>
      </c>
      <c r="K466" s="10">
        <f t="shared" si="105"/>
        <v>-1</v>
      </c>
      <c r="L466" s="10">
        <f t="shared" si="106"/>
        <v>2</v>
      </c>
      <c r="M466" s="10">
        <f t="shared" si="103"/>
        <v>-4.2301184433164127E-4</v>
      </c>
      <c r="N466" s="14">
        <f t="shared" si="104"/>
        <v>8.2918739635157548E-4</v>
      </c>
    </row>
    <row r="467" spans="1:14" x14ac:dyDescent="0.2">
      <c r="A467" s="8"/>
      <c r="B467" s="43" t="s">
        <v>439</v>
      </c>
      <c r="C467" s="40">
        <v>0</v>
      </c>
      <c r="D467" s="9">
        <v>1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4.1459369817578774E-4</v>
      </c>
      <c r="I467" s="10" t="str">
        <f t="shared" si="101"/>
        <v/>
      </c>
      <c r="J467" s="10">
        <f t="shared" si="102"/>
        <v>2.1105951878429716E-4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14">
        <f t="shared" si="104"/>
        <v>0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2.1105951878429716E-4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1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4.1459369817578774E-4</v>
      </c>
      <c r="I469" s="10" t="str">
        <f t="shared" si="101"/>
        <v/>
      </c>
      <c r="J469" s="10">
        <f t="shared" si="102"/>
        <v>2.1105951878429716E-4</v>
      </c>
      <c r="K469" s="10" t="str">
        <f t="shared" si="105"/>
        <v xml:space="preserve"> </v>
      </c>
      <c r="L469" s="10">
        <f t="shared" si="106"/>
        <v>0</v>
      </c>
      <c r="M469" s="10" t="str">
        <f t="shared" si="103"/>
        <v/>
      </c>
      <c r="N469" s="14">
        <f t="shared" si="104"/>
        <v>0</v>
      </c>
    </row>
    <row r="470" spans="1:14" x14ac:dyDescent="0.2">
      <c r="A470" s="8"/>
      <c r="B470" s="43" t="s">
        <v>442</v>
      </c>
      <c r="C470" s="40">
        <v>8</v>
      </c>
      <c r="D470" s="9">
        <v>12</v>
      </c>
      <c r="E470" s="9">
        <v>36</v>
      </c>
      <c r="F470" s="9">
        <v>35</v>
      </c>
      <c r="G470" s="10">
        <f t="shared" si="99"/>
        <v>3.3840947546531302E-3</v>
      </c>
      <c r="H470" s="10">
        <f t="shared" si="100"/>
        <v>4.9751243781094526E-3</v>
      </c>
      <c r="I470" s="10">
        <f t="shared" si="101"/>
        <v>7.8809106830122592E-3</v>
      </c>
      <c r="J470" s="10">
        <f t="shared" si="102"/>
        <v>7.3870831574504008E-3</v>
      </c>
      <c r="K470" s="10">
        <f t="shared" si="105"/>
        <v>3.5</v>
      </c>
      <c r="L470" s="10">
        <f t="shared" si="106"/>
        <v>1.9166666666666667</v>
      </c>
      <c r="M470" s="10">
        <f t="shared" si="103"/>
        <v>1.1844331641285956E-2</v>
      </c>
      <c r="N470" s="14">
        <f t="shared" si="104"/>
        <v>9.5356550580431177E-3</v>
      </c>
    </row>
    <row r="471" spans="1:14" x14ac:dyDescent="0.2">
      <c r="A471" s="8"/>
      <c r="B471" s="43" t="s">
        <v>443</v>
      </c>
      <c r="C471" s="40">
        <v>9</v>
      </c>
      <c r="D471" s="9">
        <v>32</v>
      </c>
      <c r="E471" s="9">
        <v>11</v>
      </c>
      <c r="F471" s="9">
        <v>12</v>
      </c>
      <c r="G471" s="10">
        <f t="shared" si="99"/>
        <v>3.8071065989847717E-3</v>
      </c>
      <c r="H471" s="10">
        <f t="shared" si="100"/>
        <v>1.3266998341625208E-2</v>
      </c>
      <c r="I471" s="10">
        <f t="shared" si="101"/>
        <v>2.4080560420315237E-3</v>
      </c>
      <c r="J471" s="10">
        <f t="shared" si="102"/>
        <v>2.5327142254115659E-3</v>
      </c>
      <c r="K471" s="10">
        <f t="shared" si="105"/>
        <v>0.22222222222222221</v>
      </c>
      <c r="L471" s="10">
        <f t="shared" si="106"/>
        <v>-0.625</v>
      </c>
      <c r="M471" s="10">
        <f t="shared" si="103"/>
        <v>8.4602368866328254E-4</v>
      </c>
      <c r="N471" s="14">
        <f t="shared" si="104"/>
        <v>-8.291873963515755E-3</v>
      </c>
    </row>
    <row r="472" spans="1:14" x14ac:dyDescent="0.2">
      <c r="A472" s="8"/>
      <c r="B472" s="43" t="s">
        <v>444</v>
      </c>
      <c r="C472" s="40">
        <v>20</v>
      </c>
      <c r="D472" s="9">
        <v>0</v>
      </c>
      <c r="E472" s="9">
        <v>10</v>
      </c>
      <c r="F472" s="9">
        <v>7</v>
      </c>
      <c r="G472" s="10">
        <f t="shared" si="99"/>
        <v>8.4602368866328256E-3</v>
      </c>
      <c r="H472" s="10" t="str">
        <f t="shared" si="100"/>
        <v/>
      </c>
      <c r="I472" s="10">
        <f t="shared" si="101"/>
        <v>2.1891418563922942E-3</v>
      </c>
      <c r="J472" s="10">
        <f t="shared" si="102"/>
        <v>1.4774166314900801E-3</v>
      </c>
      <c r="K472" s="10">
        <f t="shared" si="105"/>
        <v>-0.5</v>
      </c>
      <c r="L472" s="10">
        <f t="shared" si="106"/>
        <v>1</v>
      </c>
      <c r="M472" s="10">
        <f t="shared" si="103"/>
        <v>-4.2301184433164128E-3</v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60</v>
      </c>
      <c r="D473" s="9">
        <v>122</v>
      </c>
      <c r="E473" s="9">
        <v>37</v>
      </c>
      <c r="F473" s="9">
        <v>68</v>
      </c>
      <c r="G473" s="10">
        <f t="shared" si="99"/>
        <v>2.5380710659898477E-2</v>
      </c>
      <c r="H473" s="10">
        <f t="shared" si="100"/>
        <v>5.0580431177446102E-2</v>
      </c>
      <c r="I473" s="10">
        <f t="shared" si="101"/>
        <v>8.0998248686514878E-3</v>
      </c>
      <c r="J473" s="10">
        <f t="shared" si="102"/>
        <v>1.4352047277332207E-2</v>
      </c>
      <c r="K473" s="10">
        <f t="shared" si="105"/>
        <v>-0.38333333333333336</v>
      </c>
      <c r="L473" s="10">
        <f t="shared" si="106"/>
        <v>-0.44262295081967212</v>
      </c>
      <c r="M473" s="10">
        <f t="shared" si="103"/>
        <v>-9.7292724196277498E-3</v>
      </c>
      <c r="N473" s="14">
        <f t="shared" si="104"/>
        <v>-2.2388059701492536E-2</v>
      </c>
    </row>
    <row r="474" spans="1:14" x14ac:dyDescent="0.2">
      <c r="A474" s="8"/>
      <c r="B474" s="43" t="s">
        <v>446</v>
      </c>
      <c r="C474" s="40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4.1459369817578774E-4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4">
        <f t="shared" si="104"/>
        <v>-4.1459369817578774E-4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1</v>
      </c>
      <c r="E476" s="9">
        <v>0</v>
      </c>
      <c r="F476" s="9">
        <v>2</v>
      </c>
      <c r="G476" s="10" t="str">
        <f t="shared" si="99"/>
        <v/>
      </c>
      <c r="H476" s="10">
        <f t="shared" si="100"/>
        <v>4.1459369817578774E-4</v>
      </c>
      <c r="I476" s="10" t="str">
        <f t="shared" si="101"/>
        <v/>
      </c>
      <c r="J476" s="10">
        <f t="shared" si="102"/>
        <v>4.2211903756859433E-4</v>
      </c>
      <c r="K476" s="10" t="str">
        <f t="shared" si="105"/>
        <v xml:space="preserve"> </v>
      </c>
      <c r="L476" s="10">
        <f t="shared" si="106"/>
        <v>1</v>
      </c>
      <c r="M476" s="10" t="str">
        <f t="shared" si="103"/>
        <v/>
      </c>
      <c r="N476" s="14">
        <f t="shared" si="104"/>
        <v>4.1459369817578774E-4</v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5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1.055297593921486E-3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13</v>
      </c>
      <c r="E478" s="9">
        <v>1</v>
      </c>
      <c r="F478" s="9">
        <v>21</v>
      </c>
      <c r="G478" s="10">
        <f t="shared" si="99"/>
        <v>4.2301184433164127E-4</v>
      </c>
      <c r="H478" s="10">
        <f t="shared" si="100"/>
        <v>5.3897180762852402E-3</v>
      </c>
      <c r="I478" s="10">
        <f t="shared" si="101"/>
        <v>2.1891418563922942E-4</v>
      </c>
      <c r="J478" s="10">
        <f t="shared" si="102"/>
        <v>4.432249894470241E-3</v>
      </c>
      <c r="K478" s="10">
        <f t="shared" si="105"/>
        <v>0</v>
      </c>
      <c r="L478" s="10">
        <f t="shared" si="106"/>
        <v>0.61538461538461542</v>
      </c>
      <c r="M478" s="10">
        <f t="shared" si="103"/>
        <v>0</v>
      </c>
      <c r="N478" s="14">
        <f t="shared" si="104"/>
        <v>3.3167495854063019E-3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1</v>
      </c>
      <c r="F479" s="9">
        <v>0</v>
      </c>
      <c r="G479" s="10" t="str">
        <f t="shared" si="99"/>
        <v/>
      </c>
      <c r="H479" s="10" t="str">
        <f t="shared" si="100"/>
        <v/>
      </c>
      <c r="I479" s="10">
        <f t="shared" si="101"/>
        <v>2.1891418563922942E-4</v>
      </c>
      <c r="J479" s="10" t="str">
        <f t="shared" si="102"/>
        <v/>
      </c>
      <c r="K479" s="10">
        <f t="shared" si="105"/>
        <v>1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4.1459369817578774E-4</v>
      </c>
      <c r="I481" s="10" t="str">
        <f t="shared" si="101"/>
        <v/>
      </c>
      <c r="J481" s="10">
        <f t="shared" si="102"/>
        <v>4.2211903756859433E-4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4">
        <f t="shared" si="104"/>
        <v>4.1459369817578774E-4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2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8.2918739635157548E-4</v>
      </c>
      <c r="I483" s="10" t="str">
        <f t="shared" si="101"/>
        <v/>
      </c>
      <c r="J483" s="10">
        <f t="shared" si="102"/>
        <v>2.1105951878429716E-4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4">
        <f t="shared" si="104"/>
        <v>-4.1459369817578774E-4</v>
      </c>
    </row>
    <row r="484" spans="1:14" x14ac:dyDescent="0.2">
      <c r="A484" s="8"/>
      <c r="B484" s="43" t="s">
        <v>456</v>
      </c>
      <c r="C484" s="40">
        <v>0</v>
      </c>
      <c r="D484" s="9">
        <v>5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2.0729684908789387E-3</v>
      </c>
      <c r="I484" s="10" t="str">
        <f t="shared" si="101"/>
        <v/>
      </c>
      <c r="J484" s="10">
        <f t="shared" si="102"/>
        <v>8.4423807513718866E-4</v>
      </c>
      <c r="K484" s="10" t="str">
        <f t="shared" si="105"/>
        <v xml:space="preserve"> </v>
      </c>
      <c r="L484" s="10">
        <f t="shared" si="106"/>
        <v>-0.2</v>
      </c>
      <c r="M484" s="10" t="str">
        <f t="shared" si="103"/>
        <v/>
      </c>
      <c r="N484" s="14">
        <f t="shared" si="104"/>
        <v>-4.1459369817578779E-4</v>
      </c>
    </row>
    <row r="485" spans="1:14" x14ac:dyDescent="0.2">
      <c r="A485" s="8"/>
      <c r="B485" s="43" t="s">
        <v>457</v>
      </c>
      <c r="C485" s="40">
        <v>0</v>
      </c>
      <c r="D485" s="9">
        <v>2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8.2918739635157548E-4</v>
      </c>
      <c r="I485" s="10" t="str">
        <f t="shared" si="101"/>
        <v/>
      </c>
      <c r="J485" s="10">
        <f t="shared" si="102"/>
        <v>4.2211903756859433E-4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4">
        <f t="shared" si="104"/>
        <v>0</v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2.1105951878429716E-4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10</v>
      </c>
      <c r="D487" s="9">
        <v>12</v>
      </c>
      <c r="E487" s="9">
        <v>0</v>
      </c>
      <c r="F487" s="9">
        <v>4</v>
      </c>
      <c r="G487" s="10">
        <f t="shared" si="99"/>
        <v>4.2301184433164128E-3</v>
      </c>
      <c r="H487" s="10">
        <f t="shared" si="100"/>
        <v>4.9751243781094526E-3</v>
      </c>
      <c r="I487" s="10" t="str">
        <f t="shared" si="101"/>
        <v/>
      </c>
      <c r="J487" s="10">
        <f t="shared" si="102"/>
        <v>8.4423807513718866E-4</v>
      </c>
      <c r="K487" s="10">
        <f t="shared" si="105"/>
        <v>-1</v>
      </c>
      <c r="L487" s="10">
        <f t="shared" si="106"/>
        <v>-0.66666666666666663</v>
      </c>
      <c r="M487" s="10">
        <f t="shared" si="103"/>
        <v>-4.2301184433164128E-3</v>
      </c>
      <c r="N487" s="14">
        <f t="shared" si="104"/>
        <v>-3.3167495854063015E-3</v>
      </c>
    </row>
    <row r="488" spans="1:14" ht="25.5" x14ac:dyDescent="0.2">
      <c r="A488" s="8"/>
      <c r="B488" s="43" t="s">
        <v>460</v>
      </c>
      <c r="C488" s="40">
        <v>0</v>
      </c>
      <c r="D488" s="9">
        <v>2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8.2918739635157548E-4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-8.2918739635157548E-4</v>
      </c>
    </row>
    <row r="489" spans="1:14" x14ac:dyDescent="0.2">
      <c r="A489" s="8"/>
      <c r="B489" s="43" t="s">
        <v>461</v>
      </c>
      <c r="C489" s="40">
        <v>0</v>
      </c>
      <c r="D489" s="9">
        <v>2</v>
      </c>
      <c r="E489" s="9">
        <v>0</v>
      </c>
      <c r="F489" s="9">
        <v>5</v>
      </c>
      <c r="G489" s="10" t="str">
        <f t="shared" si="99"/>
        <v/>
      </c>
      <c r="H489" s="10">
        <f t="shared" si="100"/>
        <v>8.2918739635157548E-4</v>
      </c>
      <c r="I489" s="10" t="str">
        <f t="shared" si="101"/>
        <v/>
      </c>
      <c r="J489" s="10">
        <f t="shared" si="102"/>
        <v>1.055297593921486E-3</v>
      </c>
      <c r="K489" s="10" t="str">
        <f t="shared" si="105"/>
        <v xml:space="preserve"> </v>
      </c>
      <c r="L489" s="10">
        <f t="shared" si="106"/>
        <v>1.5</v>
      </c>
      <c r="M489" s="10" t="str">
        <f t="shared" si="103"/>
        <v/>
      </c>
      <c r="N489" s="14">
        <f t="shared" si="104"/>
        <v>1.2437810945273632E-3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1</v>
      </c>
      <c r="F490" s="9">
        <v>0</v>
      </c>
      <c r="G490" s="10" t="str">
        <f t="shared" si="99"/>
        <v/>
      </c>
      <c r="H490" s="10" t="str">
        <f t="shared" si="100"/>
        <v/>
      </c>
      <c r="I490" s="10">
        <f t="shared" si="101"/>
        <v>2.1891418563922942E-4</v>
      </c>
      <c r="J490" s="10" t="str">
        <f t="shared" si="102"/>
        <v/>
      </c>
      <c r="K490" s="10">
        <f t="shared" si="105"/>
        <v>1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4.1459369817578774E-4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4">
        <f t="shared" si="104"/>
        <v>-4.1459369817578774E-4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1</v>
      </c>
      <c r="D493" s="9">
        <v>9</v>
      </c>
      <c r="E493" s="9">
        <v>0</v>
      </c>
      <c r="F493" s="9">
        <v>15</v>
      </c>
      <c r="G493" s="10">
        <f t="shared" si="99"/>
        <v>4.2301184433164127E-4</v>
      </c>
      <c r="H493" s="10">
        <f t="shared" si="100"/>
        <v>3.7313432835820895E-3</v>
      </c>
      <c r="I493" s="10" t="str">
        <f t="shared" si="101"/>
        <v/>
      </c>
      <c r="J493" s="10">
        <f t="shared" si="102"/>
        <v>3.1658927817644574E-3</v>
      </c>
      <c r="K493" s="10">
        <f t="shared" si="105"/>
        <v>-1</v>
      </c>
      <c r="L493" s="10">
        <f t="shared" si="106"/>
        <v>0.66666666666666663</v>
      </c>
      <c r="M493" s="10">
        <f t="shared" si="103"/>
        <v>-4.2301184433164127E-4</v>
      </c>
      <c r="N493" s="14">
        <f t="shared" si="104"/>
        <v>2.4875621890547263E-3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2.1105951878429716E-4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1</v>
      </c>
      <c r="D495" s="9">
        <v>2</v>
      </c>
      <c r="E495" s="9">
        <v>0</v>
      </c>
      <c r="F495" s="9">
        <v>2</v>
      </c>
      <c r="G495" s="10">
        <f t="shared" si="99"/>
        <v>4.2301184433164127E-4</v>
      </c>
      <c r="H495" s="10">
        <f t="shared" si="100"/>
        <v>8.2918739635157548E-4</v>
      </c>
      <c r="I495" s="10" t="str">
        <f t="shared" si="101"/>
        <v/>
      </c>
      <c r="J495" s="10">
        <f t="shared" si="102"/>
        <v>4.2211903756859433E-4</v>
      </c>
      <c r="K495" s="10">
        <f t="shared" si="105"/>
        <v>-1</v>
      </c>
      <c r="L495" s="10">
        <f t="shared" si="106"/>
        <v>0</v>
      </c>
      <c r="M495" s="10">
        <f t="shared" si="103"/>
        <v>-4.2301184433164127E-4</v>
      </c>
      <c r="N495" s="14">
        <f t="shared" si="104"/>
        <v>0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4</v>
      </c>
      <c r="E497" s="9">
        <v>1</v>
      </c>
      <c r="F497" s="9">
        <v>44</v>
      </c>
      <c r="G497" s="10" t="str">
        <f t="shared" si="99"/>
        <v/>
      </c>
      <c r="H497" s="10">
        <f t="shared" si="100"/>
        <v>1.658374792703151E-3</v>
      </c>
      <c r="I497" s="10">
        <f t="shared" si="101"/>
        <v>2.1891418563922942E-4</v>
      </c>
      <c r="J497" s="10">
        <f t="shared" si="102"/>
        <v>9.2866188265090764E-3</v>
      </c>
      <c r="K497" s="10">
        <f t="shared" si="105"/>
        <v>1</v>
      </c>
      <c r="L497" s="10">
        <f t="shared" si="106"/>
        <v>10</v>
      </c>
      <c r="M497" s="10" t="str">
        <f t="shared" si="103"/>
        <v/>
      </c>
      <c r="N497" s="14">
        <f t="shared" si="104"/>
        <v>1.658374792703151E-2</v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2</v>
      </c>
      <c r="F498" s="9">
        <v>12</v>
      </c>
      <c r="G498" s="10" t="str">
        <f t="shared" si="99"/>
        <v/>
      </c>
      <c r="H498" s="10" t="str">
        <f t="shared" si="100"/>
        <v/>
      </c>
      <c r="I498" s="10">
        <f t="shared" si="101"/>
        <v>4.3782837127845885E-4</v>
      </c>
      <c r="J498" s="10">
        <f t="shared" si="102"/>
        <v>2.5327142254115659E-3</v>
      </c>
      <c r="K498" s="10">
        <f t="shared" si="105"/>
        <v>1</v>
      </c>
      <c r="L498" s="10">
        <f t="shared" si="106"/>
        <v>1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1</v>
      </c>
      <c r="D499" s="9">
        <v>137</v>
      </c>
      <c r="E499" s="9">
        <v>3</v>
      </c>
      <c r="F499" s="9">
        <v>64</v>
      </c>
      <c r="G499" s="10">
        <f t="shared" ref="G499:G562" si="107">+IF(C499=0,"",C499/C$371)</f>
        <v>4.2301184433164127E-4</v>
      </c>
      <c r="H499" s="10">
        <f t="shared" ref="H499:H562" si="108">+IF(D499=0,"",D499/D$371)</f>
        <v>5.6799336650082917E-2</v>
      </c>
      <c r="I499" s="10">
        <f t="shared" ref="I499:I562" si="109">+IF(E499=0,"",E499/E$371)</f>
        <v>6.5674255691768827E-4</v>
      </c>
      <c r="J499" s="10">
        <f t="shared" ref="J499:J562" si="110">+IF(F499=0,"",F499/F$371)</f>
        <v>1.3507809202195019E-2</v>
      </c>
      <c r="K499" s="10">
        <f t="shared" si="105"/>
        <v>2</v>
      </c>
      <c r="L499" s="10">
        <f t="shared" si="106"/>
        <v>-0.53284671532846717</v>
      </c>
      <c r="M499" s="10">
        <f t="shared" ref="M499:M562" si="111">+IF(OR(AND(G499=""),(K499="")),"",G499*K499)</f>
        <v>8.4602368866328254E-4</v>
      </c>
      <c r="N499" s="14">
        <f t="shared" ref="N499:N562" si="112">+IF(OR(AND(H499=""),(L499="")),"",H499*L499)</f>
        <v>-3.0265339966832505E-2</v>
      </c>
    </row>
    <row r="500" spans="1:14" x14ac:dyDescent="0.2">
      <c r="A500" s="8"/>
      <c r="B500" s="43" t="s">
        <v>472</v>
      </c>
      <c r="C500" s="40">
        <v>1</v>
      </c>
      <c r="D500" s="9">
        <v>0</v>
      </c>
      <c r="E500" s="9">
        <v>0</v>
      </c>
      <c r="F500" s="9">
        <v>1</v>
      </c>
      <c r="G500" s="10">
        <f t="shared" si="107"/>
        <v>4.2301184433164127E-4</v>
      </c>
      <c r="H500" s="10" t="str">
        <f t="shared" si="108"/>
        <v/>
      </c>
      <c r="I500" s="10" t="str">
        <f t="shared" si="109"/>
        <v/>
      </c>
      <c r="J500" s="10">
        <f t="shared" si="110"/>
        <v>2.1105951878429716E-4</v>
      </c>
      <c r="K500" s="10">
        <f t="shared" ref="K500:K563" si="113">+IF(AND(C500=0,E500=0)," ",IF(C500=0,1,IF(E500=0,-1,(E500-C500)/C500)))</f>
        <v>-1</v>
      </c>
      <c r="L500" s="10">
        <f t="shared" ref="L500:L563" si="114">+IF(AND(D500=0,F500=0)," ",IF(D500=0,1,IF(F500=0,-1,(F500-D500)/D500)))</f>
        <v>1</v>
      </c>
      <c r="M500" s="10">
        <f t="shared" si="111"/>
        <v>-4.2301184433164127E-4</v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39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8.2313212325875896E-3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2.1105951878429716E-4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1</v>
      </c>
      <c r="D507" s="9">
        <v>17</v>
      </c>
      <c r="E507" s="9">
        <v>3</v>
      </c>
      <c r="F507" s="9">
        <v>12</v>
      </c>
      <c r="G507" s="10">
        <f t="shared" si="107"/>
        <v>4.2301184433164127E-4</v>
      </c>
      <c r="H507" s="10">
        <f t="shared" si="108"/>
        <v>7.0480928689883914E-3</v>
      </c>
      <c r="I507" s="10">
        <f t="shared" si="109"/>
        <v>6.5674255691768827E-4</v>
      </c>
      <c r="J507" s="10">
        <f t="shared" si="110"/>
        <v>2.5327142254115659E-3</v>
      </c>
      <c r="K507" s="10">
        <f t="shared" si="113"/>
        <v>2</v>
      </c>
      <c r="L507" s="10">
        <f t="shared" si="114"/>
        <v>-0.29411764705882354</v>
      </c>
      <c r="M507" s="10">
        <f t="shared" si="111"/>
        <v>8.4602368866328254E-4</v>
      </c>
      <c r="N507" s="14">
        <f t="shared" si="112"/>
        <v>-2.0729684908789387E-3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3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6.3317855635289147E-4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2</v>
      </c>
      <c r="E509" s="9">
        <v>0</v>
      </c>
      <c r="F509" s="9">
        <v>5</v>
      </c>
      <c r="G509" s="10" t="str">
        <f t="shared" si="107"/>
        <v/>
      </c>
      <c r="H509" s="10">
        <f t="shared" si="108"/>
        <v>8.2918739635157548E-4</v>
      </c>
      <c r="I509" s="10" t="str">
        <f t="shared" si="109"/>
        <v/>
      </c>
      <c r="J509" s="10">
        <f t="shared" si="110"/>
        <v>1.055297593921486E-3</v>
      </c>
      <c r="K509" s="10" t="str">
        <f t="shared" si="113"/>
        <v xml:space="preserve"> </v>
      </c>
      <c r="L509" s="10">
        <f t="shared" si="114"/>
        <v>1.5</v>
      </c>
      <c r="M509" s="10" t="str">
        <f t="shared" si="111"/>
        <v/>
      </c>
      <c r="N509" s="14">
        <f t="shared" si="112"/>
        <v>1.2437810945273632E-3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4</v>
      </c>
      <c r="D512" s="9">
        <v>14</v>
      </c>
      <c r="E512" s="9">
        <v>0</v>
      </c>
      <c r="F512" s="9">
        <v>13</v>
      </c>
      <c r="G512" s="10">
        <f t="shared" si="107"/>
        <v>1.6920473773265651E-3</v>
      </c>
      <c r="H512" s="10">
        <f t="shared" si="108"/>
        <v>5.8043117744610278E-3</v>
      </c>
      <c r="I512" s="10" t="str">
        <f t="shared" si="109"/>
        <v/>
      </c>
      <c r="J512" s="10">
        <f t="shared" si="110"/>
        <v>2.7437737441958631E-3</v>
      </c>
      <c r="K512" s="10">
        <f t="shared" si="113"/>
        <v>-1</v>
      </c>
      <c r="L512" s="10">
        <f t="shared" si="114"/>
        <v>-7.1428571428571425E-2</v>
      </c>
      <c r="M512" s="10">
        <f t="shared" si="111"/>
        <v>-1.6920473773265651E-3</v>
      </c>
      <c r="N512" s="14">
        <f t="shared" si="112"/>
        <v>-4.1459369817578768E-4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6</v>
      </c>
      <c r="D514" s="9">
        <v>63</v>
      </c>
      <c r="E514" s="9">
        <v>6</v>
      </c>
      <c r="F514" s="9">
        <v>83</v>
      </c>
      <c r="G514" s="10">
        <f t="shared" si="107"/>
        <v>2.5380710659898475E-3</v>
      </c>
      <c r="H514" s="10">
        <f t="shared" si="108"/>
        <v>2.6119402985074626E-2</v>
      </c>
      <c r="I514" s="10">
        <f t="shared" si="109"/>
        <v>1.3134851138353765E-3</v>
      </c>
      <c r="J514" s="10">
        <f t="shared" si="110"/>
        <v>1.7517940059096664E-2</v>
      </c>
      <c r="K514" s="10">
        <f t="shared" si="113"/>
        <v>0</v>
      </c>
      <c r="L514" s="10">
        <f t="shared" si="114"/>
        <v>0.31746031746031744</v>
      </c>
      <c r="M514" s="10">
        <f t="shared" si="111"/>
        <v>0</v>
      </c>
      <c r="N514" s="14">
        <f t="shared" si="112"/>
        <v>8.2918739635157532E-3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3</v>
      </c>
      <c r="G515" s="10" t="str">
        <f t="shared" si="107"/>
        <v/>
      </c>
      <c r="H515" s="10">
        <f t="shared" si="108"/>
        <v>4.1459369817578774E-4</v>
      </c>
      <c r="I515" s="10" t="str">
        <f t="shared" si="109"/>
        <v/>
      </c>
      <c r="J515" s="10">
        <f t="shared" si="110"/>
        <v>6.3317855635289147E-4</v>
      </c>
      <c r="K515" s="10" t="str">
        <f t="shared" si="113"/>
        <v xml:space="preserve"> </v>
      </c>
      <c r="L515" s="10">
        <f t="shared" si="114"/>
        <v>2</v>
      </c>
      <c r="M515" s="10" t="str">
        <f t="shared" si="111"/>
        <v/>
      </c>
      <c r="N515" s="14">
        <f t="shared" si="112"/>
        <v>8.2918739635157548E-4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8</v>
      </c>
      <c r="E517" s="9">
        <v>1</v>
      </c>
      <c r="F517" s="9">
        <v>3</v>
      </c>
      <c r="G517" s="10" t="str">
        <f t="shared" si="107"/>
        <v/>
      </c>
      <c r="H517" s="10">
        <f t="shared" si="108"/>
        <v>3.3167495854063019E-3</v>
      </c>
      <c r="I517" s="10">
        <f t="shared" si="109"/>
        <v>2.1891418563922942E-4</v>
      </c>
      <c r="J517" s="10">
        <f t="shared" si="110"/>
        <v>6.3317855635289147E-4</v>
      </c>
      <c r="K517" s="10">
        <f t="shared" si="113"/>
        <v>1</v>
      </c>
      <c r="L517" s="10">
        <f t="shared" si="114"/>
        <v>-0.625</v>
      </c>
      <c r="M517" s="10" t="str">
        <f t="shared" si="111"/>
        <v/>
      </c>
      <c r="N517" s="14">
        <f t="shared" si="112"/>
        <v>-2.0729684908789387E-3</v>
      </c>
    </row>
    <row r="518" spans="1:14" x14ac:dyDescent="0.2">
      <c r="A518" s="8"/>
      <c r="B518" s="43" t="s">
        <v>490</v>
      </c>
      <c r="C518" s="40">
        <v>4</v>
      </c>
      <c r="D518" s="9">
        <v>20</v>
      </c>
      <c r="E518" s="9">
        <v>10</v>
      </c>
      <c r="F518" s="9">
        <v>48</v>
      </c>
      <c r="G518" s="10">
        <f t="shared" si="107"/>
        <v>1.6920473773265651E-3</v>
      </c>
      <c r="H518" s="10">
        <f t="shared" si="108"/>
        <v>8.291873963515755E-3</v>
      </c>
      <c r="I518" s="10">
        <f t="shared" si="109"/>
        <v>2.1891418563922942E-3</v>
      </c>
      <c r="J518" s="10">
        <f t="shared" si="110"/>
        <v>1.0130856901646263E-2</v>
      </c>
      <c r="K518" s="10">
        <f t="shared" si="113"/>
        <v>1.5</v>
      </c>
      <c r="L518" s="10">
        <f t="shared" si="114"/>
        <v>1.4</v>
      </c>
      <c r="M518" s="10">
        <f t="shared" si="111"/>
        <v>2.5380710659898475E-3</v>
      </c>
      <c r="N518" s="14">
        <f t="shared" si="112"/>
        <v>1.1608623548922056E-2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2.1105951878429716E-4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1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4.1459369817578774E-4</v>
      </c>
      <c r="I520" s="10" t="str">
        <f t="shared" si="109"/>
        <v/>
      </c>
      <c r="J520" s="10">
        <f t="shared" si="110"/>
        <v>2.1105951878429716E-4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14">
        <f t="shared" si="112"/>
        <v>0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2.1105951878429716E-4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4.2211903756859433E-4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12</v>
      </c>
      <c r="D528" s="9">
        <v>5</v>
      </c>
      <c r="E528" s="9">
        <v>1</v>
      </c>
      <c r="F528" s="9">
        <v>0</v>
      </c>
      <c r="G528" s="10">
        <f t="shared" si="107"/>
        <v>5.076142131979695E-3</v>
      </c>
      <c r="H528" s="10">
        <f t="shared" si="108"/>
        <v>2.0729684908789387E-3</v>
      </c>
      <c r="I528" s="10">
        <f t="shared" si="109"/>
        <v>2.1891418563922942E-4</v>
      </c>
      <c r="J528" s="10" t="str">
        <f t="shared" si="110"/>
        <v/>
      </c>
      <c r="K528" s="10">
        <f t="shared" si="113"/>
        <v>-0.91666666666666663</v>
      </c>
      <c r="L528" s="10">
        <f t="shared" si="114"/>
        <v>-1</v>
      </c>
      <c r="M528" s="10">
        <f t="shared" si="111"/>
        <v>-4.6531302876480539E-3</v>
      </c>
      <c r="N528" s="14">
        <f t="shared" si="112"/>
        <v>-2.0729684908789387E-3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2.1105951878429716E-4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1</v>
      </c>
      <c r="F533" s="9">
        <v>0</v>
      </c>
      <c r="G533" s="10" t="str">
        <f t="shared" si="107"/>
        <v/>
      </c>
      <c r="H533" s="10" t="str">
        <f t="shared" si="108"/>
        <v/>
      </c>
      <c r="I533" s="10">
        <f t="shared" si="109"/>
        <v>2.1891418563922942E-4</v>
      </c>
      <c r="J533" s="10" t="str">
        <f t="shared" si="110"/>
        <v/>
      </c>
      <c r="K533" s="10">
        <f t="shared" si="113"/>
        <v>1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5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1.0945709281961471E-3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1</v>
      </c>
      <c r="D537" s="9">
        <v>0</v>
      </c>
      <c r="E537" s="9">
        <v>1</v>
      </c>
      <c r="F537" s="9">
        <v>1</v>
      </c>
      <c r="G537" s="10">
        <f t="shared" si="107"/>
        <v>4.2301184433164127E-4</v>
      </c>
      <c r="H537" s="10" t="str">
        <f t="shared" si="108"/>
        <v/>
      </c>
      <c r="I537" s="10">
        <f t="shared" si="109"/>
        <v>2.1891418563922942E-4</v>
      </c>
      <c r="J537" s="10">
        <f t="shared" si="110"/>
        <v>2.1105951878429716E-4</v>
      </c>
      <c r="K537" s="10">
        <f t="shared" si="113"/>
        <v>0</v>
      </c>
      <c r="L537" s="10">
        <f t="shared" si="114"/>
        <v>1</v>
      </c>
      <c r="M537" s="10">
        <f t="shared" si="111"/>
        <v>0</v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13</v>
      </c>
      <c r="F538" s="9">
        <v>2</v>
      </c>
      <c r="G538" s="10" t="str">
        <f t="shared" si="107"/>
        <v/>
      </c>
      <c r="H538" s="10" t="str">
        <f t="shared" si="108"/>
        <v/>
      </c>
      <c r="I538" s="10">
        <f t="shared" si="109"/>
        <v>2.8458844133099825E-3</v>
      </c>
      <c r="J538" s="10">
        <f t="shared" si="110"/>
        <v>4.2211903756859433E-4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4</v>
      </c>
      <c r="D539" s="9">
        <v>0</v>
      </c>
      <c r="E539" s="9">
        <v>12</v>
      </c>
      <c r="F539" s="9">
        <v>1</v>
      </c>
      <c r="G539" s="10">
        <f t="shared" si="107"/>
        <v>1.6920473773265651E-3</v>
      </c>
      <c r="H539" s="10" t="str">
        <f t="shared" si="108"/>
        <v/>
      </c>
      <c r="I539" s="10">
        <f t="shared" si="109"/>
        <v>2.6269702276707531E-3</v>
      </c>
      <c r="J539" s="10">
        <f t="shared" si="110"/>
        <v>2.1105951878429716E-4</v>
      </c>
      <c r="K539" s="10">
        <f t="shared" si="113"/>
        <v>2</v>
      </c>
      <c r="L539" s="10">
        <f t="shared" si="114"/>
        <v>1</v>
      </c>
      <c r="M539" s="10">
        <f t="shared" si="111"/>
        <v>3.3840947546531302E-3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17</v>
      </c>
      <c r="D540" s="9">
        <v>0</v>
      </c>
      <c r="E540" s="9">
        <v>28</v>
      </c>
      <c r="F540" s="9">
        <v>8</v>
      </c>
      <c r="G540" s="10">
        <f t="shared" si="107"/>
        <v>7.1912013536379014E-3</v>
      </c>
      <c r="H540" s="10" t="str">
        <f t="shared" si="108"/>
        <v/>
      </c>
      <c r="I540" s="10">
        <f t="shared" si="109"/>
        <v>6.1295971978984239E-3</v>
      </c>
      <c r="J540" s="10">
        <f t="shared" si="110"/>
        <v>1.6884761502743773E-3</v>
      </c>
      <c r="K540" s="10">
        <f t="shared" si="113"/>
        <v>0.6470588235294118</v>
      </c>
      <c r="L540" s="10">
        <f t="shared" si="114"/>
        <v>1</v>
      </c>
      <c r="M540" s="10">
        <f t="shared" si="111"/>
        <v>4.6531302876480539E-3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1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2.1105951878429716E-4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2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4.3782837127845885E-4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21</v>
      </c>
      <c r="D544" s="9">
        <v>14</v>
      </c>
      <c r="E544" s="9">
        <v>75</v>
      </c>
      <c r="F544" s="9">
        <v>29</v>
      </c>
      <c r="G544" s="10">
        <f t="shared" si="107"/>
        <v>8.8832487309644676E-3</v>
      </c>
      <c r="H544" s="10">
        <f t="shared" si="108"/>
        <v>5.8043117744610278E-3</v>
      </c>
      <c r="I544" s="10">
        <f t="shared" si="109"/>
        <v>1.6418563922942206E-2</v>
      </c>
      <c r="J544" s="10">
        <f t="shared" si="110"/>
        <v>6.1207260447446177E-3</v>
      </c>
      <c r="K544" s="10">
        <f t="shared" si="113"/>
        <v>2.5714285714285716</v>
      </c>
      <c r="L544" s="10">
        <f t="shared" si="114"/>
        <v>1.0714285714285714</v>
      </c>
      <c r="M544" s="10">
        <f t="shared" si="111"/>
        <v>2.2842639593908632E-2</v>
      </c>
      <c r="N544" s="14">
        <f t="shared" si="112"/>
        <v>6.2189054726368154E-3</v>
      </c>
    </row>
    <row r="545" spans="1:14" x14ac:dyDescent="0.2">
      <c r="A545" s="8"/>
      <c r="B545" s="43" t="s">
        <v>517</v>
      </c>
      <c r="C545" s="40">
        <v>2</v>
      </c>
      <c r="D545" s="9">
        <v>1</v>
      </c>
      <c r="E545" s="9">
        <v>0</v>
      </c>
      <c r="F545" s="9">
        <v>3</v>
      </c>
      <c r="G545" s="10">
        <f t="shared" si="107"/>
        <v>8.4602368866328254E-4</v>
      </c>
      <c r="H545" s="10">
        <f t="shared" si="108"/>
        <v>4.1459369817578774E-4</v>
      </c>
      <c r="I545" s="10" t="str">
        <f t="shared" si="109"/>
        <v/>
      </c>
      <c r="J545" s="10">
        <f t="shared" si="110"/>
        <v>6.3317855635289147E-4</v>
      </c>
      <c r="K545" s="10">
        <f t="shared" si="113"/>
        <v>-1</v>
      </c>
      <c r="L545" s="10">
        <f t="shared" si="114"/>
        <v>2</v>
      </c>
      <c r="M545" s="10">
        <f t="shared" si="111"/>
        <v>-8.4602368866328254E-4</v>
      </c>
      <c r="N545" s="14">
        <f t="shared" si="112"/>
        <v>8.2918739635157548E-4</v>
      </c>
    </row>
    <row r="546" spans="1:14" ht="25.5" x14ac:dyDescent="0.2">
      <c r="A546" s="8"/>
      <c r="B546" s="43" t="s">
        <v>518</v>
      </c>
      <c r="C546" s="40">
        <v>2</v>
      </c>
      <c r="D546" s="9">
        <v>3</v>
      </c>
      <c r="E546" s="9">
        <v>26</v>
      </c>
      <c r="F546" s="9">
        <v>62</v>
      </c>
      <c r="G546" s="10">
        <f t="shared" si="107"/>
        <v>8.4602368866328254E-4</v>
      </c>
      <c r="H546" s="10">
        <f t="shared" si="108"/>
        <v>1.2437810945273632E-3</v>
      </c>
      <c r="I546" s="10">
        <f t="shared" si="109"/>
        <v>5.691768826619965E-3</v>
      </c>
      <c r="J546" s="10">
        <f t="shared" si="110"/>
        <v>1.3085690164626424E-2</v>
      </c>
      <c r="K546" s="10">
        <f t="shared" si="113"/>
        <v>12</v>
      </c>
      <c r="L546" s="10">
        <f t="shared" si="114"/>
        <v>19.666666666666668</v>
      </c>
      <c r="M546" s="10">
        <f t="shared" si="111"/>
        <v>1.015228426395939E-2</v>
      </c>
      <c r="N546" s="14">
        <f t="shared" si="112"/>
        <v>2.4461028192371476E-2</v>
      </c>
    </row>
    <row r="547" spans="1:14" ht="25.5" x14ac:dyDescent="0.2">
      <c r="A547" s="8"/>
      <c r="B547" s="43" t="s">
        <v>519</v>
      </c>
      <c r="C547" s="40">
        <v>1</v>
      </c>
      <c r="D547" s="9">
        <v>0</v>
      </c>
      <c r="E547" s="9">
        <v>0</v>
      </c>
      <c r="F547" s="9">
        <v>0</v>
      </c>
      <c r="G547" s="10">
        <f t="shared" si="107"/>
        <v>4.2301184433164127E-4</v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>
        <f t="shared" si="113"/>
        <v>-1</v>
      </c>
      <c r="L547" s="10" t="str">
        <f t="shared" si="114"/>
        <v xml:space="preserve"> </v>
      </c>
      <c r="M547" s="10">
        <f t="shared" si="111"/>
        <v>-4.2301184433164127E-4</v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1</v>
      </c>
      <c r="D550" s="9">
        <v>2</v>
      </c>
      <c r="E550" s="9">
        <v>2</v>
      </c>
      <c r="F550" s="9">
        <v>7</v>
      </c>
      <c r="G550" s="10">
        <f t="shared" si="107"/>
        <v>4.2301184433164127E-4</v>
      </c>
      <c r="H550" s="10">
        <f t="shared" si="108"/>
        <v>8.2918739635157548E-4</v>
      </c>
      <c r="I550" s="10">
        <f t="shared" si="109"/>
        <v>4.3782837127845885E-4</v>
      </c>
      <c r="J550" s="10">
        <f t="shared" si="110"/>
        <v>1.4774166314900801E-3</v>
      </c>
      <c r="K550" s="10">
        <f t="shared" si="113"/>
        <v>1</v>
      </c>
      <c r="L550" s="10">
        <f t="shared" si="114"/>
        <v>2.5</v>
      </c>
      <c r="M550" s="10">
        <f t="shared" si="111"/>
        <v>4.2301184433164127E-4</v>
      </c>
      <c r="N550" s="14">
        <f t="shared" si="112"/>
        <v>2.0729684908789387E-3</v>
      </c>
    </row>
    <row r="551" spans="1:14" ht="25.5" x14ac:dyDescent="0.2">
      <c r="A551" s="8"/>
      <c r="B551" s="43" t="s">
        <v>523</v>
      </c>
      <c r="C551" s="40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4.1459369817578774E-4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4">
        <f t="shared" si="112"/>
        <v>-4.1459369817578774E-4</v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1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>
        <f t="shared" si="110"/>
        <v>2.1105951878429716E-4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3</v>
      </c>
      <c r="F558" s="9">
        <v>1</v>
      </c>
      <c r="G558" s="10" t="str">
        <f t="shared" si="107"/>
        <v/>
      </c>
      <c r="H558" s="10">
        <f t="shared" si="108"/>
        <v>4.1459369817578774E-4</v>
      </c>
      <c r="I558" s="10">
        <f t="shared" si="109"/>
        <v>6.5674255691768827E-4</v>
      </c>
      <c r="J558" s="10">
        <f t="shared" si="110"/>
        <v>2.1105951878429716E-4</v>
      </c>
      <c r="K558" s="10">
        <f t="shared" si="113"/>
        <v>1</v>
      </c>
      <c r="L558" s="10">
        <f t="shared" si="114"/>
        <v>0</v>
      </c>
      <c r="M558" s="10" t="str">
        <f t="shared" si="111"/>
        <v/>
      </c>
      <c r="N558" s="14">
        <f t="shared" si="112"/>
        <v>0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3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6.3317855635289147E-4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1</v>
      </c>
      <c r="F561" s="9">
        <v>5</v>
      </c>
      <c r="G561" s="10" t="str">
        <f t="shared" si="107"/>
        <v/>
      </c>
      <c r="H561" s="10" t="str">
        <f t="shared" si="108"/>
        <v/>
      </c>
      <c r="I561" s="10">
        <f t="shared" si="109"/>
        <v>2.1891418563922942E-4</v>
      </c>
      <c r="J561" s="10">
        <f t="shared" si="110"/>
        <v>1.055297593921486E-3</v>
      </c>
      <c r="K561" s="10">
        <f t="shared" si="113"/>
        <v>1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4</v>
      </c>
      <c r="D563" s="9">
        <v>11</v>
      </c>
      <c r="E563" s="9">
        <v>101</v>
      </c>
      <c r="F563" s="9">
        <v>59</v>
      </c>
      <c r="G563" s="10">
        <f t="shared" ref="G563:G604" si="115">+IF(C563=0,"",C563/C$371)</f>
        <v>1.6920473773265651E-3</v>
      </c>
      <c r="H563" s="10">
        <f t="shared" ref="H563:H604" si="116">+IF(D563=0,"",D563/D$371)</f>
        <v>4.5605306799336651E-3</v>
      </c>
      <c r="I563" s="10">
        <f t="shared" ref="I563:I604" si="117">+IF(E563=0,"",E563/E$371)</f>
        <v>2.2110332749562173E-2</v>
      </c>
      <c r="J563" s="10">
        <f t="shared" ref="J563:J604" si="118">+IF(F563=0,"",F563/F$371)</f>
        <v>1.2452511608273533E-2</v>
      </c>
      <c r="K563" s="10">
        <f t="shared" si="113"/>
        <v>24.25</v>
      </c>
      <c r="L563" s="10">
        <f t="shared" si="114"/>
        <v>4.3636363636363633</v>
      </c>
      <c r="M563" s="10">
        <f t="shared" ref="M563:M604" si="119">+IF(OR(AND(G563=""),(K563="")),"",G563*K563)</f>
        <v>4.1032148900169201E-2</v>
      </c>
      <c r="N563" s="14">
        <f t="shared" ref="N563:N604" si="120">+IF(OR(AND(H563=""),(L563="")),"",H563*L563)</f>
        <v>1.9900497512437811E-2</v>
      </c>
    </row>
    <row r="564" spans="1:14" x14ac:dyDescent="0.2">
      <c r="A564" s="8"/>
      <c r="B564" s="43" t="s">
        <v>536</v>
      </c>
      <c r="C564" s="40">
        <v>1</v>
      </c>
      <c r="D564" s="9">
        <v>6</v>
      </c>
      <c r="E564" s="9">
        <v>5</v>
      </c>
      <c r="F564" s="9">
        <v>8</v>
      </c>
      <c r="G564" s="10">
        <f t="shared" si="115"/>
        <v>4.2301184433164127E-4</v>
      </c>
      <c r="H564" s="10">
        <f t="shared" si="116"/>
        <v>2.4875621890547263E-3</v>
      </c>
      <c r="I564" s="10">
        <f t="shared" si="117"/>
        <v>1.0945709281961471E-3</v>
      </c>
      <c r="J564" s="10">
        <f t="shared" si="118"/>
        <v>1.6884761502743773E-3</v>
      </c>
      <c r="K564" s="10">
        <f t="shared" ref="K564:K604" si="121">+IF(AND(C564=0,E564=0)," ",IF(C564=0,1,IF(E564=0,-1,(E564-C564)/C564)))</f>
        <v>4</v>
      </c>
      <c r="L564" s="10">
        <f t="shared" ref="L564:L604" si="122">+IF(AND(D564=0,F564=0)," ",IF(D564=0,1,IF(F564=0,-1,(F564-D564)/D564)))</f>
        <v>0.33333333333333331</v>
      </c>
      <c r="M564" s="10">
        <f t="shared" si="119"/>
        <v>1.6920473773265651E-3</v>
      </c>
      <c r="N564" s="14">
        <f t="shared" si="120"/>
        <v>8.2918739635157537E-4</v>
      </c>
    </row>
    <row r="565" spans="1:14" ht="25.5" x14ac:dyDescent="0.2">
      <c r="A565" s="8"/>
      <c r="B565" s="43" t="s">
        <v>537</v>
      </c>
      <c r="C565" s="40">
        <v>0</v>
      </c>
      <c r="D565" s="9">
        <v>3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1.2437810945273632E-3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4">
        <f t="shared" si="120"/>
        <v>-1.2437810945273632E-3</v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2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4.2211903756859433E-4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2</v>
      </c>
      <c r="D567" s="9">
        <v>27</v>
      </c>
      <c r="E567" s="9">
        <v>2</v>
      </c>
      <c r="F567" s="9">
        <v>22</v>
      </c>
      <c r="G567" s="10">
        <f t="shared" si="115"/>
        <v>8.4602368866328254E-4</v>
      </c>
      <c r="H567" s="10">
        <f t="shared" si="116"/>
        <v>1.1194029850746268E-2</v>
      </c>
      <c r="I567" s="10">
        <f t="shared" si="117"/>
        <v>4.3782837127845885E-4</v>
      </c>
      <c r="J567" s="10">
        <f t="shared" si="118"/>
        <v>4.6433094132545382E-3</v>
      </c>
      <c r="K567" s="10">
        <f t="shared" si="121"/>
        <v>0</v>
      </c>
      <c r="L567" s="10">
        <f t="shared" si="122"/>
        <v>-0.18518518518518517</v>
      </c>
      <c r="M567" s="10">
        <f t="shared" si="119"/>
        <v>0</v>
      </c>
      <c r="N567" s="14">
        <f t="shared" si="120"/>
        <v>-2.0729684908789383E-3</v>
      </c>
    </row>
    <row r="568" spans="1:14" x14ac:dyDescent="0.2">
      <c r="A568" s="8"/>
      <c r="B568" s="43" t="s">
        <v>540</v>
      </c>
      <c r="C568" s="40">
        <v>0</v>
      </c>
      <c r="D568" s="9">
        <v>6</v>
      </c>
      <c r="E568" s="9">
        <v>28</v>
      </c>
      <c r="F568" s="9">
        <v>51</v>
      </c>
      <c r="G568" s="10" t="str">
        <f t="shared" si="115"/>
        <v/>
      </c>
      <c r="H568" s="10">
        <f t="shared" si="116"/>
        <v>2.4875621890547263E-3</v>
      </c>
      <c r="I568" s="10">
        <f t="shared" si="117"/>
        <v>6.1295971978984239E-3</v>
      </c>
      <c r="J568" s="10">
        <f t="shared" si="118"/>
        <v>1.0764035457999156E-2</v>
      </c>
      <c r="K568" s="10">
        <f t="shared" si="121"/>
        <v>1</v>
      </c>
      <c r="L568" s="10">
        <f t="shared" si="122"/>
        <v>7.5</v>
      </c>
      <c r="M568" s="10" t="str">
        <f t="shared" si="119"/>
        <v/>
      </c>
      <c r="N568" s="14">
        <f t="shared" si="120"/>
        <v>1.8656716417910446E-2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4.2211903756859433E-4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4.1459369817578774E-4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4">
        <f t="shared" si="120"/>
        <v>-4.1459369817578774E-4</v>
      </c>
    </row>
    <row r="571" spans="1:14" x14ac:dyDescent="0.2">
      <c r="A571" s="8"/>
      <c r="B571" s="43" t="s">
        <v>543</v>
      </c>
      <c r="C571" s="40">
        <v>12</v>
      </c>
      <c r="D571" s="9">
        <v>0</v>
      </c>
      <c r="E571" s="9">
        <v>12</v>
      </c>
      <c r="F571" s="9">
        <v>0</v>
      </c>
      <c r="G571" s="10">
        <f t="shared" si="115"/>
        <v>5.076142131979695E-3</v>
      </c>
      <c r="H571" s="10" t="str">
        <f t="shared" si="116"/>
        <v/>
      </c>
      <c r="I571" s="10">
        <f t="shared" si="117"/>
        <v>2.6269702276707531E-3</v>
      </c>
      <c r="J571" s="10" t="str">
        <f t="shared" si="118"/>
        <v/>
      </c>
      <c r="K571" s="10">
        <f t="shared" si="121"/>
        <v>0</v>
      </c>
      <c r="L571" s="10" t="str">
        <f t="shared" si="122"/>
        <v xml:space="preserve"> </v>
      </c>
      <c r="M571" s="10">
        <f t="shared" si="119"/>
        <v>0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1</v>
      </c>
      <c r="D572" s="9">
        <v>0</v>
      </c>
      <c r="E572" s="9">
        <v>0</v>
      </c>
      <c r="F572" s="9">
        <v>1</v>
      </c>
      <c r="G572" s="10">
        <f t="shared" si="115"/>
        <v>4.2301184433164127E-4</v>
      </c>
      <c r="H572" s="10" t="str">
        <f t="shared" si="116"/>
        <v/>
      </c>
      <c r="I572" s="10" t="str">
        <f t="shared" si="117"/>
        <v/>
      </c>
      <c r="J572" s="10">
        <f t="shared" si="118"/>
        <v>2.1105951878429716E-4</v>
      </c>
      <c r="K572" s="10">
        <f t="shared" si="121"/>
        <v>-1</v>
      </c>
      <c r="L572" s="10">
        <f t="shared" si="122"/>
        <v>1</v>
      </c>
      <c r="M572" s="10">
        <f t="shared" si="119"/>
        <v>-4.2301184433164127E-4</v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1</v>
      </c>
      <c r="D573" s="9">
        <v>0</v>
      </c>
      <c r="E573" s="9">
        <v>16</v>
      </c>
      <c r="F573" s="9">
        <v>3</v>
      </c>
      <c r="G573" s="10">
        <f t="shared" si="115"/>
        <v>4.2301184433164127E-4</v>
      </c>
      <c r="H573" s="10" t="str">
        <f t="shared" si="116"/>
        <v/>
      </c>
      <c r="I573" s="10">
        <f t="shared" si="117"/>
        <v>3.5026269702276708E-3</v>
      </c>
      <c r="J573" s="10">
        <f t="shared" si="118"/>
        <v>6.3317855635289147E-4</v>
      </c>
      <c r="K573" s="10">
        <f t="shared" si="121"/>
        <v>15</v>
      </c>
      <c r="L573" s="10">
        <f t="shared" si="122"/>
        <v>1</v>
      </c>
      <c r="M573" s="10">
        <f t="shared" si="119"/>
        <v>6.3451776649746192E-3</v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2.1105951878429716E-4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3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6.3317855635289147E-4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1</v>
      </c>
      <c r="D578" s="9">
        <v>1</v>
      </c>
      <c r="E578" s="9">
        <v>118</v>
      </c>
      <c r="F578" s="9">
        <v>100</v>
      </c>
      <c r="G578" s="10">
        <f t="shared" si="115"/>
        <v>4.2301184433164127E-4</v>
      </c>
      <c r="H578" s="10">
        <f t="shared" si="116"/>
        <v>4.1459369817578774E-4</v>
      </c>
      <c r="I578" s="10">
        <f t="shared" si="117"/>
        <v>2.583187390542907E-2</v>
      </c>
      <c r="J578" s="10">
        <f t="shared" si="118"/>
        <v>2.1105951878429716E-2</v>
      </c>
      <c r="K578" s="10">
        <f t="shared" si="121"/>
        <v>117</v>
      </c>
      <c r="L578" s="10">
        <f t="shared" si="122"/>
        <v>99</v>
      </c>
      <c r="M578" s="10">
        <f t="shared" si="119"/>
        <v>4.9492385786802026E-2</v>
      </c>
      <c r="N578" s="14">
        <f t="shared" si="120"/>
        <v>4.1044776119402986E-2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3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6.3317855635289147E-4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1</v>
      </c>
      <c r="F581" s="9">
        <v>1</v>
      </c>
      <c r="G581" s="10" t="str">
        <f t="shared" si="115"/>
        <v/>
      </c>
      <c r="H581" s="10" t="str">
        <f t="shared" si="116"/>
        <v/>
      </c>
      <c r="I581" s="10">
        <f t="shared" si="117"/>
        <v>2.1891418563922942E-4</v>
      </c>
      <c r="J581" s="10">
        <f t="shared" si="118"/>
        <v>2.1105951878429716E-4</v>
      </c>
      <c r="K581" s="10">
        <f t="shared" si="121"/>
        <v>1</v>
      </c>
      <c r="L581" s="10">
        <f t="shared" si="122"/>
        <v>1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5</v>
      </c>
      <c r="E583" s="9">
        <v>0</v>
      </c>
      <c r="F583" s="9">
        <v>24</v>
      </c>
      <c r="G583" s="10" t="str">
        <f t="shared" si="115"/>
        <v/>
      </c>
      <c r="H583" s="10">
        <f t="shared" si="116"/>
        <v>2.0729684908789387E-3</v>
      </c>
      <c r="I583" s="10" t="str">
        <f t="shared" si="117"/>
        <v/>
      </c>
      <c r="J583" s="10">
        <f t="shared" si="118"/>
        <v>5.0654284508231317E-3</v>
      </c>
      <c r="K583" s="10" t="str">
        <f t="shared" si="121"/>
        <v xml:space="preserve"> </v>
      </c>
      <c r="L583" s="10">
        <f t="shared" si="122"/>
        <v>3.8</v>
      </c>
      <c r="M583" s="10" t="str">
        <f t="shared" si="119"/>
        <v/>
      </c>
      <c r="N583" s="14">
        <f t="shared" si="120"/>
        <v>7.8772802653399674E-3</v>
      </c>
    </row>
    <row r="584" spans="1:14" ht="25.5" x14ac:dyDescent="0.2">
      <c r="A584" s="8"/>
      <c r="B584" s="43" t="s">
        <v>556</v>
      </c>
      <c r="C584" s="40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8.2918739635157548E-4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4">
        <f t="shared" si="120"/>
        <v>-8.2918739635157548E-4</v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1</v>
      </c>
      <c r="F585" s="9">
        <v>5</v>
      </c>
      <c r="G585" s="10" t="str">
        <f t="shared" si="115"/>
        <v/>
      </c>
      <c r="H585" s="10">
        <f t="shared" si="116"/>
        <v>8.2918739635157548E-4</v>
      </c>
      <c r="I585" s="10">
        <f t="shared" si="117"/>
        <v>2.1891418563922942E-4</v>
      </c>
      <c r="J585" s="10">
        <f t="shared" si="118"/>
        <v>1.055297593921486E-3</v>
      </c>
      <c r="K585" s="10">
        <f t="shared" si="121"/>
        <v>1</v>
      </c>
      <c r="L585" s="10">
        <f t="shared" si="122"/>
        <v>1.5</v>
      </c>
      <c r="M585" s="10" t="str">
        <f t="shared" si="119"/>
        <v/>
      </c>
      <c r="N585" s="14">
        <f t="shared" si="120"/>
        <v>1.2437810945273632E-3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1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>
        <f t="shared" si="118"/>
        <v>2.1105951878429716E-4</v>
      </c>
      <c r="K587" s="10" t="str">
        <f t="shared" si="121"/>
        <v xml:space="preserve"> </v>
      </c>
      <c r="L587" s="10">
        <f t="shared" si="122"/>
        <v>1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87</v>
      </c>
      <c r="E588" s="9">
        <v>1</v>
      </c>
      <c r="F588" s="9">
        <v>59</v>
      </c>
      <c r="G588" s="10" t="str">
        <f t="shared" si="115"/>
        <v/>
      </c>
      <c r="H588" s="10">
        <f t="shared" si="116"/>
        <v>3.6069651741293535E-2</v>
      </c>
      <c r="I588" s="10">
        <f t="shared" si="117"/>
        <v>2.1891418563922942E-4</v>
      </c>
      <c r="J588" s="10">
        <f t="shared" si="118"/>
        <v>1.2452511608273533E-2</v>
      </c>
      <c r="K588" s="10">
        <f t="shared" si="121"/>
        <v>1</v>
      </c>
      <c r="L588" s="10">
        <f t="shared" si="122"/>
        <v>-0.32183908045977011</v>
      </c>
      <c r="M588" s="10" t="str">
        <f t="shared" si="119"/>
        <v/>
      </c>
      <c r="N588" s="14">
        <f t="shared" si="120"/>
        <v>-1.1608623548922057E-2</v>
      </c>
    </row>
    <row r="589" spans="1:14" ht="25.5" x14ac:dyDescent="0.2">
      <c r="A589" s="8"/>
      <c r="B589" s="43" t="s">
        <v>561</v>
      </c>
      <c r="C589" s="40">
        <v>1</v>
      </c>
      <c r="D589" s="9">
        <v>16</v>
      </c>
      <c r="E589" s="9">
        <v>5</v>
      </c>
      <c r="F589" s="9">
        <v>82</v>
      </c>
      <c r="G589" s="10">
        <f t="shared" si="115"/>
        <v>4.2301184433164127E-4</v>
      </c>
      <c r="H589" s="10">
        <f t="shared" si="116"/>
        <v>6.6334991708126038E-3</v>
      </c>
      <c r="I589" s="10">
        <f t="shared" si="117"/>
        <v>1.0945709281961471E-3</v>
      </c>
      <c r="J589" s="10">
        <f t="shared" si="118"/>
        <v>1.7306880540312368E-2</v>
      </c>
      <c r="K589" s="10">
        <f t="shared" si="121"/>
        <v>4</v>
      </c>
      <c r="L589" s="10">
        <f t="shared" si="122"/>
        <v>4.125</v>
      </c>
      <c r="M589" s="10">
        <f t="shared" si="119"/>
        <v>1.6920473773265651E-3</v>
      </c>
      <c r="N589" s="14">
        <f t="shared" si="120"/>
        <v>2.736318407960199E-2</v>
      </c>
    </row>
    <row r="590" spans="1:14" x14ac:dyDescent="0.2">
      <c r="A590" s="8"/>
      <c r="B590" s="43" t="s">
        <v>562</v>
      </c>
      <c r="C590" s="40">
        <v>1</v>
      </c>
      <c r="D590" s="9">
        <v>76</v>
      </c>
      <c r="E590" s="9">
        <v>6</v>
      </c>
      <c r="F590" s="9">
        <v>232</v>
      </c>
      <c r="G590" s="10">
        <f t="shared" si="115"/>
        <v>4.2301184433164127E-4</v>
      </c>
      <c r="H590" s="10">
        <f t="shared" si="116"/>
        <v>3.150912106135987E-2</v>
      </c>
      <c r="I590" s="10">
        <f t="shared" si="117"/>
        <v>1.3134851138353765E-3</v>
      </c>
      <c r="J590" s="10">
        <f t="shared" si="118"/>
        <v>4.8965808357956941E-2</v>
      </c>
      <c r="K590" s="10">
        <f t="shared" si="121"/>
        <v>5</v>
      </c>
      <c r="L590" s="10">
        <f t="shared" si="122"/>
        <v>2.0526315789473686</v>
      </c>
      <c r="M590" s="10">
        <f t="shared" si="119"/>
        <v>2.1150592216582064E-3</v>
      </c>
      <c r="N590" s="14">
        <f t="shared" si="120"/>
        <v>6.4676616915422896E-2</v>
      </c>
    </row>
    <row r="591" spans="1:14" x14ac:dyDescent="0.2">
      <c r="A591" s="8"/>
      <c r="B591" s="43" t="s">
        <v>563</v>
      </c>
      <c r="C591" s="40">
        <v>1</v>
      </c>
      <c r="D591" s="9">
        <v>31</v>
      </c>
      <c r="E591" s="9">
        <v>0</v>
      </c>
      <c r="F591" s="9">
        <v>14</v>
      </c>
      <c r="G591" s="10">
        <f t="shared" si="115"/>
        <v>4.2301184433164127E-4</v>
      </c>
      <c r="H591" s="10">
        <f t="shared" si="116"/>
        <v>1.285240464344942E-2</v>
      </c>
      <c r="I591" s="10" t="str">
        <f t="shared" si="117"/>
        <v/>
      </c>
      <c r="J591" s="10">
        <f t="shared" si="118"/>
        <v>2.9548332629801602E-3</v>
      </c>
      <c r="K591" s="10">
        <f t="shared" si="121"/>
        <v>-1</v>
      </c>
      <c r="L591" s="10">
        <f t="shared" si="122"/>
        <v>-0.54838709677419351</v>
      </c>
      <c r="M591" s="10">
        <f t="shared" si="119"/>
        <v>-4.2301184433164127E-4</v>
      </c>
      <c r="N591" s="14">
        <f t="shared" si="120"/>
        <v>-7.0480928689883914E-3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7</v>
      </c>
      <c r="F594" s="9">
        <v>1</v>
      </c>
      <c r="G594" s="10" t="str">
        <f t="shared" si="115"/>
        <v/>
      </c>
      <c r="H594" s="10" t="str">
        <f t="shared" si="116"/>
        <v/>
      </c>
      <c r="I594" s="10">
        <f t="shared" si="117"/>
        <v>1.532399299474606E-3</v>
      </c>
      <c r="J594" s="10">
        <f t="shared" si="118"/>
        <v>2.1105951878429716E-4</v>
      </c>
      <c r="K594" s="10">
        <f t="shared" si="121"/>
        <v>1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2</v>
      </c>
      <c r="E595" s="9">
        <v>0</v>
      </c>
      <c r="F595" s="9">
        <v>0</v>
      </c>
      <c r="G595" s="10" t="str">
        <f t="shared" si="115"/>
        <v/>
      </c>
      <c r="H595" s="10">
        <f t="shared" si="116"/>
        <v>8.2918739635157548E-4</v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>
        <f t="shared" si="122"/>
        <v>-1</v>
      </c>
      <c r="M595" s="10" t="str">
        <f t="shared" si="119"/>
        <v/>
      </c>
      <c r="N595" s="14">
        <f t="shared" si="120"/>
        <v>-8.2918739635157548E-4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21</v>
      </c>
      <c r="E597" s="9">
        <v>2</v>
      </c>
      <c r="F597" s="9">
        <v>17</v>
      </c>
      <c r="G597" s="10" t="str">
        <f t="shared" si="115"/>
        <v/>
      </c>
      <c r="H597" s="10">
        <f t="shared" si="116"/>
        <v>8.7064676616915426E-3</v>
      </c>
      <c r="I597" s="10">
        <f t="shared" si="117"/>
        <v>4.3782837127845885E-4</v>
      </c>
      <c r="J597" s="10">
        <f t="shared" si="118"/>
        <v>3.5880118193330518E-3</v>
      </c>
      <c r="K597" s="10">
        <f t="shared" si="121"/>
        <v>1</v>
      </c>
      <c r="L597" s="10">
        <f t="shared" si="122"/>
        <v>-0.19047619047619047</v>
      </c>
      <c r="M597" s="10" t="str">
        <f t="shared" si="119"/>
        <v/>
      </c>
      <c r="N597" s="14">
        <f t="shared" si="120"/>
        <v>-1.658374792703151E-3</v>
      </c>
    </row>
    <row r="598" spans="1:14" x14ac:dyDescent="0.2">
      <c r="A598" s="8"/>
      <c r="B598" s="43" t="s">
        <v>570</v>
      </c>
      <c r="C598" s="40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8.2918739635157548E-4</v>
      </c>
      <c r="I598" s="10" t="str">
        <f t="shared" si="117"/>
        <v/>
      </c>
      <c r="J598" s="10">
        <f t="shared" si="118"/>
        <v>4.2211903756859433E-4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4">
        <f t="shared" si="120"/>
        <v>0</v>
      </c>
    </row>
    <row r="599" spans="1:14" ht="25.5" x14ac:dyDescent="0.2">
      <c r="A599" s="8"/>
      <c r="B599" s="43" t="s">
        <v>571</v>
      </c>
      <c r="C599" s="40">
        <v>4</v>
      </c>
      <c r="D599" s="9">
        <v>6</v>
      </c>
      <c r="E599" s="9">
        <v>1</v>
      </c>
      <c r="F599" s="9">
        <v>0</v>
      </c>
      <c r="G599" s="10">
        <f t="shared" si="115"/>
        <v>1.6920473773265651E-3</v>
      </c>
      <c r="H599" s="10">
        <f t="shared" si="116"/>
        <v>2.4875621890547263E-3</v>
      </c>
      <c r="I599" s="10">
        <f t="shared" si="117"/>
        <v>2.1891418563922942E-4</v>
      </c>
      <c r="J599" s="10" t="str">
        <f t="shared" si="118"/>
        <v/>
      </c>
      <c r="K599" s="10">
        <f t="shared" si="121"/>
        <v>-0.75</v>
      </c>
      <c r="L599" s="10">
        <f t="shared" si="122"/>
        <v>-1</v>
      </c>
      <c r="M599" s="10">
        <f t="shared" si="119"/>
        <v>-1.2690355329949238E-3</v>
      </c>
      <c r="N599" s="14">
        <f t="shared" si="120"/>
        <v>-2.4875621890547263E-3</v>
      </c>
    </row>
    <row r="600" spans="1:14" x14ac:dyDescent="0.2">
      <c r="A600" s="8"/>
      <c r="B600" s="43" t="s">
        <v>572</v>
      </c>
      <c r="C600" s="40">
        <v>1</v>
      </c>
      <c r="D600" s="9">
        <v>0</v>
      </c>
      <c r="E600" s="9">
        <v>0</v>
      </c>
      <c r="F600" s="9">
        <v>0</v>
      </c>
      <c r="G600" s="10">
        <f t="shared" si="115"/>
        <v>4.2301184433164127E-4</v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>
        <f t="shared" si="121"/>
        <v>-1</v>
      </c>
      <c r="L600" s="10" t="str">
        <f t="shared" si="122"/>
        <v xml:space="preserve"> </v>
      </c>
      <c r="M600" s="10">
        <f t="shared" si="119"/>
        <v>-4.2301184433164127E-4</v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4.1459369817578774E-4</v>
      </c>
      <c r="I602" s="10" t="str">
        <f t="shared" si="117"/>
        <v/>
      </c>
      <c r="J602" s="10">
        <f t="shared" si="118"/>
        <v>2.1105951878429716E-4</v>
      </c>
      <c r="K602" s="10" t="str">
        <f t="shared" si="121"/>
        <v xml:space="preserve"> </v>
      </c>
      <c r="L602" s="10">
        <f t="shared" si="122"/>
        <v>0</v>
      </c>
      <c r="M602" s="10" t="str">
        <f t="shared" si="119"/>
        <v/>
      </c>
      <c r="N602" s="14">
        <f t="shared" si="120"/>
        <v>0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19</v>
      </c>
      <c r="D604" s="15">
        <v>1</v>
      </c>
      <c r="E604" s="15">
        <v>0</v>
      </c>
      <c r="F604" s="15">
        <v>0</v>
      </c>
      <c r="G604" s="16">
        <f t="shared" si="115"/>
        <v>8.0372250423011837E-3</v>
      </c>
      <c r="H604" s="16">
        <f t="shared" si="116"/>
        <v>4.1459369817578774E-4</v>
      </c>
      <c r="I604" s="16" t="str">
        <f t="shared" si="117"/>
        <v/>
      </c>
      <c r="J604" s="16" t="str">
        <f t="shared" si="118"/>
        <v/>
      </c>
      <c r="K604" s="16">
        <f t="shared" si="121"/>
        <v>-1</v>
      </c>
      <c r="L604" s="16">
        <f t="shared" si="122"/>
        <v>-1</v>
      </c>
      <c r="M604" s="16">
        <f t="shared" si="119"/>
        <v>-8.0372250423011837E-3</v>
      </c>
      <c r="N604" s="17">
        <f t="shared" si="120"/>
        <v>-4.1459369817578774E-4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1118</v>
      </c>
      <c r="D612" s="31">
        <f>SUM(D613:D640)</f>
        <v>1012</v>
      </c>
      <c r="E612" s="31">
        <f>SUM(E613:E640)</f>
        <v>3071</v>
      </c>
      <c r="F612" s="31">
        <f>SUM(F613:F640)</f>
        <v>2749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1.7468694096601074</v>
      </c>
      <c r="L612" s="32">
        <f>+IF(AND(D612=0,F612=0),"",IF(D612=0,1,IF(F612=0,-1,(F612-D612)/D612)))</f>
        <v>1.7164031620553359</v>
      </c>
      <c r="M612" s="32">
        <f t="shared" ref="M612:M640" si="127">+IF(OR(AND(G612=""),(K612="")),"",G612*K612)</f>
        <v>1.7468694096601074</v>
      </c>
      <c r="N612" s="33">
        <f t="shared" ref="N612:N640" si="128">+IF(OR(AND(H612=""),(L612="")),"",H612*L612)</f>
        <v>1.7164031620553359</v>
      </c>
    </row>
    <row r="613" spans="1:14" x14ac:dyDescent="0.2">
      <c r="A613" s="8"/>
      <c r="B613" s="42" t="s">
        <v>577</v>
      </c>
      <c r="C613" s="40">
        <v>0</v>
      </c>
      <c r="D613" s="9">
        <v>5</v>
      </c>
      <c r="E613" s="9">
        <v>0</v>
      </c>
      <c r="F613" s="9">
        <v>4</v>
      </c>
      <c r="G613" s="10" t="str">
        <f t="shared" si="123"/>
        <v/>
      </c>
      <c r="H613" s="10">
        <f t="shared" si="124"/>
        <v>4.940711462450593E-3</v>
      </c>
      <c r="I613" s="10" t="str">
        <f t="shared" si="125"/>
        <v/>
      </c>
      <c r="J613" s="10">
        <f t="shared" si="126"/>
        <v>1.4550745725718443E-3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-0.2</v>
      </c>
      <c r="M613" s="10" t="str">
        <f t="shared" si="127"/>
        <v/>
      </c>
      <c r="N613" s="14">
        <f t="shared" si="128"/>
        <v>-9.8814229249011873E-4</v>
      </c>
    </row>
    <row r="614" spans="1:14" x14ac:dyDescent="0.2">
      <c r="A614" s="8"/>
      <c r="B614" s="43" t="s">
        <v>578</v>
      </c>
      <c r="C614" s="40">
        <v>21</v>
      </c>
      <c r="D614" s="9">
        <v>27</v>
      </c>
      <c r="E614" s="9">
        <v>46</v>
      </c>
      <c r="F614" s="9">
        <v>85</v>
      </c>
      <c r="G614" s="10">
        <f t="shared" si="123"/>
        <v>1.8783542039355994E-2</v>
      </c>
      <c r="H614" s="10">
        <f t="shared" si="124"/>
        <v>2.66798418972332E-2</v>
      </c>
      <c r="I614" s="10">
        <f t="shared" si="125"/>
        <v>1.4978834255942689E-2</v>
      </c>
      <c r="J614" s="10">
        <f t="shared" si="126"/>
        <v>3.0920334667151692E-2</v>
      </c>
      <c r="K614" s="10">
        <f t="shared" si="129"/>
        <v>1.1904761904761905</v>
      </c>
      <c r="L614" s="10">
        <f t="shared" si="130"/>
        <v>2.1481481481481484</v>
      </c>
      <c r="M614" s="10">
        <f t="shared" si="127"/>
        <v>2.2361359570661897E-2</v>
      </c>
      <c r="N614" s="14">
        <f t="shared" si="128"/>
        <v>5.731225296442688E-2</v>
      </c>
    </row>
    <row r="615" spans="1:14" ht="25.5" x14ac:dyDescent="0.2">
      <c r="A615" s="8"/>
      <c r="B615" s="43" t="s">
        <v>579</v>
      </c>
      <c r="C615" s="40">
        <v>322</v>
      </c>
      <c r="D615" s="9">
        <v>68</v>
      </c>
      <c r="E615" s="9">
        <v>671</v>
      </c>
      <c r="F615" s="9">
        <v>127</v>
      </c>
      <c r="G615" s="10">
        <f t="shared" si="123"/>
        <v>0.28801431127012522</v>
      </c>
      <c r="H615" s="10">
        <f t="shared" si="124"/>
        <v>6.7193675889328064E-2</v>
      </c>
      <c r="I615" s="10">
        <f t="shared" si="125"/>
        <v>0.21849560403777271</v>
      </c>
      <c r="J615" s="10">
        <f t="shared" si="126"/>
        <v>4.6198617679156055E-2</v>
      </c>
      <c r="K615" s="10">
        <f t="shared" si="129"/>
        <v>1.0838509316770186</v>
      </c>
      <c r="L615" s="10">
        <f t="shared" si="130"/>
        <v>0.86764705882352944</v>
      </c>
      <c r="M615" s="10">
        <f t="shared" si="127"/>
        <v>0.31216457960644006</v>
      </c>
      <c r="N615" s="14">
        <f t="shared" si="128"/>
        <v>5.8300395256916999E-2</v>
      </c>
    </row>
    <row r="616" spans="1:14" x14ac:dyDescent="0.2">
      <c r="A616" s="8"/>
      <c r="B616" s="43" t="s">
        <v>580</v>
      </c>
      <c r="C616" s="40">
        <v>385</v>
      </c>
      <c r="D616" s="9">
        <v>37</v>
      </c>
      <c r="E616" s="9">
        <v>1280</v>
      </c>
      <c r="F616" s="9">
        <v>94</v>
      </c>
      <c r="G616" s="10">
        <f t="shared" si="123"/>
        <v>0.34436493738819318</v>
      </c>
      <c r="H616" s="10">
        <f t="shared" si="124"/>
        <v>3.6561264822134384E-2</v>
      </c>
      <c r="I616" s="10">
        <f t="shared" si="125"/>
        <v>0.41680234451318787</v>
      </c>
      <c r="J616" s="10">
        <f t="shared" si="126"/>
        <v>3.4194252455438341E-2</v>
      </c>
      <c r="K616" s="10">
        <f t="shared" si="129"/>
        <v>2.3246753246753249</v>
      </c>
      <c r="L616" s="10">
        <f t="shared" si="130"/>
        <v>1.5405405405405406</v>
      </c>
      <c r="M616" s="10">
        <f t="shared" si="127"/>
        <v>0.80053667262969597</v>
      </c>
      <c r="N616" s="14">
        <f t="shared" si="128"/>
        <v>5.6324110671936753E-2</v>
      </c>
    </row>
    <row r="617" spans="1:14" x14ac:dyDescent="0.2">
      <c r="A617" s="8"/>
      <c r="B617" s="43" t="s">
        <v>581</v>
      </c>
      <c r="C617" s="40">
        <v>8</v>
      </c>
      <c r="D617" s="9">
        <v>6</v>
      </c>
      <c r="E617" s="9">
        <v>9</v>
      </c>
      <c r="F617" s="9">
        <v>22</v>
      </c>
      <c r="G617" s="10">
        <f t="shared" si="123"/>
        <v>7.1556350626118068E-3</v>
      </c>
      <c r="H617" s="10">
        <f t="shared" si="124"/>
        <v>5.9288537549407111E-3</v>
      </c>
      <c r="I617" s="10">
        <f t="shared" si="125"/>
        <v>2.9306414848583521E-3</v>
      </c>
      <c r="J617" s="10">
        <f t="shared" si="126"/>
        <v>8.0029101491451444E-3</v>
      </c>
      <c r="K617" s="10">
        <f t="shared" si="129"/>
        <v>0.125</v>
      </c>
      <c r="L617" s="10">
        <f t="shared" si="130"/>
        <v>2.6666666666666665</v>
      </c>
      <c r="M617" s="10">
        <f t="shared" si="127"/>
        <v>8.9445438282647585E-4</v>
      </c>
      <c r="N617" s="14">
        <f t="shared" si="128"/>
        <v>1.5810276679841896E-2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3.6376864314296108E-4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1</v>
      </c>
      <c r="E619" s="9">
        <v>1</v>
      </c>
      <c r="F619" s="9">
        <v>1</v>
      </c>
      <c r="G619" s="10" t="str">
        <f t="shared" si="123"/>
        <v/>
      </c>
      <c r="H619" s="10">
        <f t="shared" si="124"/>
        <v>9.8814229249011851E-4</v>
      </c>
      <c r="I619" s="10">
        <f t="shared" si="125"/>
        <v>3.2562683165092806E-4</v>
      </c>
      <c r="J619" s="10">
        <f t="shared" si="126"/>
        <v>3.6376864314296108E-4</v>
      </c>
      <c r="K619" s="10">
        <f t="shared" si="129"/>
        <v>1</v>
      </c>
      <c r="L619" s="10">
        <f t="shared" si="130"/>
        <v>0</v>
      </c>
      <c r="M619" s="10" t="str">
        <f t="shared" si="127"/>
        <v/>
      </c>
      <c r="N619" s="14">
        <f t="shared" si="128"/>
        <v>0</v>
      </c>
    </row>
    <row r="620" spans="1:14" x14ac:dyDescent="0.2">
      <c r="A620" s="8"/>
      <c r="B620" s="43" t="s">
        <v>584</v>
      </c>
      <c r="C620" s="40">
        <v>1</v>
      </c>
      <c r="D620" s="9">
        <v>0</v>
      </c>
      <c r="E620" s="9">
        <v>0</v>
      </c>
      <c r="F620" s="9">
        <v>1</v>
      </c>
      <c r="G620" s="10">
        <f t="shared" si="123"/>
        <v>8.9445438282647585E-4</v>
      </c>
      <c r="H620" s="10" t="str">
        <f t="shared" si="124"/>
        <v/>
      </c>
      <c r="I620" s="10" t="str">
        <f t="shared" si="125"/>
        <v/>
      </c>
      <c r="J620" s="10">
        <f t="shared" si="126"/>
        <v>3.6376864314296108E-4</v>
      </c>
      <c r="K620" s="10">
        <f t="shared" si="129"/>
        <v>-1</v>
      </c>
      <c r="L620" s="10">
        <f t="shared" si="130"/>
        <v>1</v>
      </c>
      <c r="M620" s="10">
        <f t="shared" si="127"/>
        <v>-8.9445438282647585E-4</v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3.2562683165092806E-4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2</v>
      </c>
      <c r="E622" s="9">
        <v>1</v>
      </c>
      <c r="F622" s="9">
        <v>2</v>
      </c>
      <c r="G622" s="10" t="str">
        <f t="shared" si="123"/>
        <v/>
      </c>
      <c r="H622" s="10">
        <f t="shared" si="124"/>
        <v>1.976284584980237E-3</v>
      </c>
      <c r="I622" s="10">
        <f t="shared" si="125"/>
        <v>3.2562683165092806E-4</v>
      </c>
      <c r="J622" s="10">
        <f t="shared" si="126"/>
        <v>7.2753728628592216E-4</v>
      </c>
      <c r="K622" s="10">
        <f t="shared" si="129"/>
        <v>1</v>
      </c>
      <c r="L622" s="10">
        <f t="shared" si="130"/>
        <v>0</v>
      </c>
      <c r="M622" s="10" t="str">
        <f t="shared" si="127"/>
        <v/>
      </c>
      <c r="N622" s="14">
        <f t="shared" si="128"/>
        <v>0</v>
      </c>
    </row>
    <row r="623" spans="1:14" x14ac:dyDescent="0.2">
      <c r="A623" s="8"/>
      <c r="B623" s="43" t="s">
        <v>587</v>
      </c>
      <c r="C623" s="40">
        <v>6</v>
      </c>
      <c r="D623" s="9">
        <v>1</v>
      </c>
      <c r="E623" s="9">
        <v>8</v>
      </c>
      <c r="F623" s="9">
        <v>2</v>
      </c>
      <c r="G623" s="10">
        <f t="shared" si="123"/>
        <v>5.3667262969588547E-3</v>
      </c>
      <c r="H623" s="10">
        <f t="shared" si="124"/>
        <v>9.8814229249011851E-4</v>
      </c>
      <c r="I623" s="10">
        <f t="shared" si="125"/>
        <v>2.6050146532074245E-3</v>
      </c>
      <c r="J623" s="10">
        <f t="shared" si="126"/>
        <v>7.2753728628592216E-4</v>
      </c>
      <c r="K623" s="10">
        <f t="shared" si="129"/>
        <v>0.33333333333333331</v>
      </c>
      <c r="L623" s="10">
        <f t="shared" si="130"/>
        <v>1</v>
      </c>
      <c r="M623" s="10">
        <f t="shared" si="127"/>
        <v>1.7889087656529515E-3</v>
      </c>
      <c r="N623" s="14">
        <f t="shared" si="128"/>
        <v>9.8814229249011851E-4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3.6376864314296108E-4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2</v>
      </c>
      <c r="D627" s="9">
        <v>55</v>
      </c>
      <c r="E627" s="9">
        <v>8</v>
      </c>
      <c r="F627" s="9">
        <v>93</v>
      </c>
      <c r="G627" s="10">
        <f t="shared" si="123"/>
        <v>1.7889087656529517E-3</v>
      </c>
      <c r="H627" s="10">
        <f t="shared" si="124"/>
        <v>5.434782608695652E-2</v>
      </c>
      <c r="I627" s="10">
        <f t="shared" si="125"/>
        <v>2.6050146532074245E-3</v>
      </c>
      <c r="J627" s="10">
        <f t="shared" si="126"/>
        <v>3.3830483812295378E-2</v>
      </c>
      <c r="K627" s="10">
        <f t="shared" si="129"/>
        <v>3</v>
      </c>
      <c r="L627" s="10">
        <f t="shared" si="130"/>
        <v>0.69090909090909092</v>
      </c>
      <c r="M627" s="10">
        <f t="shared" si="127"/>
        <v>5.3667262969588556E-3</v>
      </c>
      <c r="N627" s="14">
        <f t="shared" si="128"/>
        <v>3.7549407114624504E-2</v>
      </c>
    </row>
    <row r="628" spans="1:14" x14ac:dyDescent="0.2">
      <c r="A628" s="8"/>
      <c r="B628" s="43" t="s">
        <v>592</v>
      </c>
      <c r="C628" s="40">
        <v>72</v>
      </c>
      <c r="D628" s="9">
        <v>150</v>
      </c>
      <c r="E628" s="9">
        <v>159</v>
      </c>
      <c r="F628" s="9">
        <v>749</v>
      </c>
      <c r="G628" s="10">
        <f t="shared" si="123"/>
        <v>6.4400715563506267E-2</v>
      </c>
      <c r="H628" s="10">
        <f t="shared" si="124"/>
        <v>0.14822134387351779</v>
      </c>
      <c r="I628" s="10">
        <f t="shared" si="125"/>
        <v>5.177466623249756E-2</v>
      </c>
      <c r="J628" s="10">
        <f t="shared" si="126"/>
        <v>0.27246271371407782</v>
      </c>
      <c r="K628" s="10">
        <f t="shared" si="129"/>
        <v>1.2083333333333333</v>
      </c>
      <c r="L628" s="10">
        <f t="shared" si="130"/>
        <v>3.9933333333333332</v>
      </c>
      <c r="M628" s="10">
        <f t="shared" si="127"/>
        <v>7.7817531305903395E-2</v>
      </c>
      <c r="N628" s="14">
        <f t="shared" si="128"/>
        <v>0.59189723320158105</v>
      </c>
    </row>
    <row r="629" spans="1:14" x14ac:dyDescent="0.2">
      <c r="A629" s="8"/>
      <c r="B629" s="43" t="s">
        <v>593</v>
      </c>
      <c r="C629" s="40">
        <v>3</v>
      </c>
      <c r="D629" s="9">
        <v>39</v>
      </c>
      <c r="E629" s="9">
        <v>3</v>
      </c>
      <c r="F629" s="9">
        <v>24</v>
      </c>
      <c r="G629" s="10">
        <f t="shared" si="123"/>
        <v>2.6833631484794273E-3</v>
      </c>
      <c r="H629" s="10">
        <f t="shared" si="124"/>
        <v>3.8537549407114624E-2</v>
      </c>
      <c r="I629" s="10">
        <f t="shared" si="125"/>
        <v>9.7688049495278412E-4</v>
      </c>
      <c r="J629" s="10">
        <f t="shared" si="126"/>
        <v>8.730447435431065E-3</v>
      </c>
      <c r="K629" s="10">
        <f t="shared" si="129"/>
        <v>0</v>
      </c>
      <c r="L629" s="10">
        <f t="shared" si="130"/>
        <v>-0.38461538461538464</v>
      </c>
      <c r="M629" s="10">
        <f t="shared" si="127"/>
        <v>0</v>
      </c>
      <c r="N629" s="14">
        <f t="shared" si="128"/>
        <v>-1.482213438735178E-2</v>
      </c>
    </row>
    <row r="630" spans="1:14" x14ac:dyDescent="0.2">
      <c r="A630" s="8"/>
      <c r="B630" s="43" t="s">
        <v>594</v>
      </c>
      <c r="C630" s="40">
        <v>56</v>
      </c>
      <c r="D630" s="9">
        <v>477</v>
      </c>
      <c r="E630" s="9">
        <v>39</v>
      </c>
      <c r="F630" s="9">
        <v>795</v>
      </c>
      <c r="G630" s="10">
        <f t="shared" si="123"/>
        <v>5.008944543828265E-2</v>
      </c>
      <c r="H630" s="10">
        <f t="shared" si="124"/>
        <v>0.47134387351778656</v>
      </c>
      <c r="I630" s="10">
        <f t="shared" si="125"/>
        <v>1.2699446434386193E-2</v>
      </c>
      <c r="J630" s="10">
        <f t="shared" si="126"/>
        <v>0.28919607129865404</v>
      </c>
      <c r="K630" s="10">
        <f t="shared" si="129"/>
        <v>-0.30357142857142855</v>
      </c>
      <c r="L630" s="10">
        <f t="shared" si="130"/>
        <v>0.66666666666666663</v>
      </c>
      <c r="M630" s="10">
        <f t="shared" si="127"/>
        <v>-1.5205724508050088E-2</v>
      </c>
      <c r="N630" s="14">
        <f t="shared" si="128"/>
        <v>0.31422924901185767</v>
      </c>
    </row>
    <row r="631" spans="1:14" x14ac:dyDescent="0.2">
      <c r="A631" s="8"/>
      <c r="B631" s="43" t="s">
        <v>595</v>
      </c>
      <c r="C631" s="40">
        <v>103</v>
      </c>
      <c r="D631" s="9">
        <v>73</v>
      </c>
      <c r="E631" s="9">
        <v>811</v>
      </c>
      <c r="F631" s="9">
        <v>692</v>
      </c>
      <c r="G631" s="10">
        <f t="shared" si="123"/>
        <v>9.2128801431127019E-2</v>
      </c>
      <c r="H631" s="10">
        <f t="shared" si="124"/>
        <v>7.2134387351778656E-2</v>
      </c>
      <c r="I631" s="10">
        <f t="shared" si="125"/>
        <v>0.26408336046890263</v>
      </c>
      <c r="J631" s="10">
        <f t="shared" si="126"/>
        <v>0.25172790105492904</v>
      </c>
      <c r="K631" s="10">
        <f t="shared" si="129"/>
        <v>6.8737864077669899</v>
      </c>
      <c r="L631" s="10">
        <f t="shared" si="130"/>
        <v>8.4794520547945211</v>
      </c>
      <c r="M631" s="10">
        <f t="shared" si="127"/>
        <v>0.63327370304114494</v>
      </c>
      <c r="N631" s="14">
        <f t="shared" si="128"/>
        <v>0.61166007905138342</v>
      </c>
    </row>
    <row r="632" spans="1:14" x14ac:dyDescent="0.2">
      <c r="A632" s="8"/>
      <c r="B632" s="43" t="s">
        <v>596</v>
      </c>
      <c r="C632" s="40">
        <v>2</v>
      </c>
      <c r="D632" s="9">
        <v>4</v>
      </c>
      <c r="E632" s="9">
        <v>5</v>
      </c>
      <c r="F632" s="9">
        <v>10</v>
      </c>
      <c r="G632" s="10">
        <f t="shared" si="123"/>
        <v>1.7889087656529517E-3</v>
      </c>
      <c r="H632" s="10">
        <f t="shared" si="124"/>
        <v>3.952569169960474E-3</v>
      </c>
      <c r="I632" s="10">
        <f t="shared" si="125"/>
        <v>1.6281341582546401E-3</v>
      </c>
      <c r="J632" s="10">
        <f t="shared" si="126"/>
        <v>3.6376864314296106E-3</v>
      </c>
      <c r="K632" s="10">
        <f t="shared" si="129"/>
        <v>1.5</v>
      </c>
      <c r="L632" s="10">
        <f t="shared" si="130"/>
        <v>1.5</v>
      </c>
      <c r="M632" s="10">
        <f t="shared" si="127"/>
        <v>2.6833631484794278E-3</v>
      </c>
      <c r="N632" s="14">
        <f t="shared" si="128"/>
        <v>5.9288537549407111E-3</v>
      </c>
    </row>
    <row r="633" spans="1:14" x14ac:dyDescent="0.2">
      <c r="A633" s="8"/>
      <c r="B633" s="43" t="s">
        <v>597</v>
      </c>
      <c r="C633" s="40">
        <v>0</v>
      </c>
      <c r="D633" s="9">
        <v>6</v>
      </c>
      <c r="E633" s="9">
        <v>4</v>
      </c>
      <c r="F633" s="9">
        <v>11</v>
      </c>
      <c r="G633" s="10" t="str">
        <f t="shared" si="123"/>
        <v/>
      </c>
      <c r="H633" s="10">
        <f t="shared" si="124"/>
        <v>5.9288537549407111E-3</v>
      </c>
      <c r="I633" s="10">
        <f t="shared" si="125"/>
        <v>1.3025073266037122E-3</v>
      </c>
      <c r="J633" s="10">
        <f t="shared" si="126"/>
        <v>4.0014550745725722E-3</v>
      </c>
      <c r="K633" s="10">
        <f t="shared" si="129"/>
        <v>1</v>
      </c>
      <c r="L633" s="10">
        <f t="shared" si="130"/>
        <v>0.83333333333333337</v>
      </c>
      <c r="M633" s="10" t="str">
        <f t="shared" si="127"/>
        <v/>
      </c>
      <c r="N633" s="14">
        <f t="shared" si="128"/>
        <v>4.940711462450593E-3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4</v>
      </c>
      <c r="E636" s="9">
        <v>3</v>
      </c>
      <c r="F636" s="9">
        <v>6</v>
      </c>
      <c r="G636" s="10" t="str">
        <f t="shared" si="123"/>
        <v/>
      </c>
      <c r="H636" s="10">
        <f t="shared" si="124"/>
        <v>3.952569169960474E-3</v>
      </c>
      <c r="I636" s="10">
        <f t="shared" si="125"/>
        <v>9.7688049495278412E-4</v>
      </c>
      <c r="J636" s="10">
        <f t="shared" si="126"/>
        <v>2.1826118588577663E-3</v>
      </c>
      <c r="K636" s="10">
        <f t="shared" si="129"/>
        <v>1</v>
      </c>
      <c r="L636" s="10">
        <f t="shared" si="130"/>
        <v>0.5</v>
      </c>
      <c r="M636" s="10" t="str">
        <f t="shared" si="127"/>
        <v/>
      </c>
      <c r="N636" s="14">
        <f t="shared" si="128"/>
        <v>1.976284584980237E-3</v>
      </c>
    </row>
    <row r="637" spans="1:14" x14ac:dyDescent="0.2">
      <c r="A637" s="8"/>
      <c r="B637" s="43" t="s">
        <v>601</v>
      </c>
      <c r="C637" s="40">
        <v>1</v>
      </c>
      <c r="D637" s="9">
        <v>9</v>
      </c>
      <c r="E637" s="9">
        <v>0</v>
      </c>
      <c r="F637" s="9">
        <v>8</v>
      </c>
      <c r="G637" s="10">
        <f t="shared" si="123"/>
        <v>8.9445438282647585E-4</v>
      </c>
      <c r="H637" s="10">
        <f t="shared" si="124"/>
        <v>8.8932806324110679E-3</v>
      </c>
      <c r="I637" s="10" t="str">
        <f t="shared" si="125"/>
        <v/>
      </c>
      <c r="J637" s="10">
        <f t="shared" si="126"/>
        <v>2.9101491451436886E-3</v>
      </c>
      <c r="K637" s="10">
        <f t="shared" si="129"/>
        <v>-1</v>
      </c>
      <c r="L637" s="10">
        <f t="shared" si="130"/>
        <v>-0.1111111111111111</v>
      </c>
      <c r="M637" s="10">
        <f t="shared" si="127"/>
        <v>-8.9445438282647585E-4</v>
      </c>
      <c r="N637" s="14">
        <f t="shared" si="128"/>
        <v>-9.8814229249011851E-4</v>
      </c>
    </row>
    <row r="638" spans="1:14" ht="25.5" x14ac:dyDescent="0.2">
      <c r="A638" s="8"/>
      <c r="B638" s="43" t="s">
        <v>602</v>
      </c>
      <c r="C638" s="40">
        <v>7</v>
      </c>
      <c r="D638" s="9">
        <v>1</v>
      </c>
      <c r="E638" s="9">
        <v>1</v>
      </c>
      <c r="F638" s="9">
        <v>1</v>
      </c>
      <c r="G638" s="10">
        <f t="shared" si="123"/>
        <v>6.2611806797853312E-3</v>
      </c>
      <c r="H638" s="10">
        <f t="shared" si="124"/>
        <v>9.8814229249011851E-4</v>
      </c>
      <c r="I638" s="10">
        <f t="shared" si="125"/>
        <v>3.2562683165092806E-4</v>
      </c>
      <c r="J638" s="10">
        <f t="shared" si="126"/>
        <v>3.6376864314296108E-4</v>
      </c>
      <c r="K638" s="10">
        <f t="shared" si="129"/>
        <v>-0.8571428571428571</v>
      </c>
      <c r="L638" s="10">
        <f t="shared" si="130"/>
        <v>0</v>
      </c>
      <c r="M638" s="10">
        <f t="shared" si="127"/>
        <v>-5.3667262969588547E-3</v>
      </c>
      <c r="N638" s="14">
        <f t="shared" si="128"/>
        <v>0</v>
      </c>
    </row>
    <row r="639" spans="1:14" ht="25.5" x14ac:dyDescent="0.2">
      <c r="A639" s="8"/>
      <c r="B639" s="43" t="s">
        <v>603</v>
      </c>
      <c r="C639" s="40">
        <v>71</v>
      </c>
      <c r="D639" s="9">
        <v>33</v>
      </c>
      <c r="E639" s="9">
        <v>7</v>
      </c>
      <c r="F639" s="9">
        <v>9</v>
      </c>
      <c r="G639" s="10">
        <f t="shared" si="123"/>
        <v>6.3506261180679785E-2</v>
      </c>
      <c r="H639" s="10">
        <f t="shared" si="124"/>
        <v>3.2608695652173912E-2</v>
      </c>
      <c r="I639" s="10">
        <f t="shared" si="125"/>
        <v>2.2793878215564964E-3</v>
      </c>
      <c r="J639" s="10">
        <f t="shared" si="126"/>
        <v>3.2739177882866498E-3</v>
      </c>
      <c r="K639" s="10">
        <f t="shared" si="129"/>
        <v>-0.90140845070422537</v>
      </c>
      <c r="L639" s="10">
        <f t="shared" si="130"/>
        <v>-0.72727272727272729</v>
      </c>
      <c r="M639" s="10">
        <f t="shared" si="127"/>
        <v>-5.7245080500894455E-2</v>
      </c>
      <c r="N639" s="14">
        <f t="shared" si="128"/>
        <v>-2.3715415019762844E-2</v>
      </c>
    </row>
    <row r="640" spans="1:14" ht="26.25" thickBot="1" x14ac:dyDescent="0.25">
      <c r="A640" s="8"/>
      <c r="B640" s="44" t="s">
        <v>604</v>
      </c>
      <c r="C640" s="41">
        <v>58</v>
      </c>
      <c r="D640" s="15">
        <v>14</v>
      </c>
      <c r="E640" s="15">
        <v>14</v>
      </c>
      <c r="F640" s="15">
        <v>11</v>
      </c>
      <c r="G640" s="16">
        <f t="shared" si="123"/>
        <v>5.1878354203935599E-2</v>
      </c>
      <c r="H640" s="16">
        <f t="shared" si="124"/>
        <v>1.383399209486166E-2</v>
      </c>
      <c r="I640" s="16">
        <f t="shared" si="125"/>
        <v>4.5587756431129927E-3</v>
      </c>
      <c r="J640" s="16">
        <f t="shared" si="126"/>
        <v>4.0014550745725722E-3</v>
      </c>
      <c r="K640" s="16">
        <f t="shared" si="129"/>
        <v>-0.75862068965517238</v>
      </c>
      <c r="L640" s="16">
        <f t="shared" si="130"/>
        <v>-0.21428571428571427</v>
      </c>
      <c r="M640" s="16">
        <f t="shared" si="127"/>
        <v>-3.9355992844364938E-2</v>
      </c>
      <c r="N640" s="17">
        <f t="shared" si="128"/>
        <v>-2.9644268774703555E-3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646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647</v>
      </c>
      <c r="C9" s="31">
        <f>+C22+C81+C188+C371+C612</f>
        <v>4403</v>
      </c>
      <c r="D9" s="31">
        <f>+D22+D81+D188+D371+D612</f>
        <v>5228</v>
      </c>
      <c r="E9" s="31">
        <f>+E22+E81+E188+E371+E612</f>
        <v>7132</v>
      </c>
      <c r="F9" s="31">
        <f>+F22+F81+F188+F371+F612</f>
        <v>6466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0.61980467862820809</v>
      </c>
      <c r="L9" s="32">
        <f t="shared" si="0"/>
        <v>0.23680183626625861</v>
      </c>
      <c r="M9" s="32">
        <f t="shared" ref="M9:N14" si="1">+IF(OR(AND(G9=""),(K9="")),"",G9*K9)</f>
        <v>0.61980467862820809</v>
      </c>
      <c r="N9" s="33">
        <f t="shared" si="1"/>
        <v>0.23680183626625861</v>
      </c>
    </row>
    <row r="10" spans="1:14" x14ac:dyDescent="0.2">
      <c r="A10" s="8"/>
      <c r="B10" s="42" t="s">
        <v>10</v>
      </c>
      <c r="C10" s="40">
        <f>+C22</f>
        <v>44</v>
      </c>
      <c r="D10" s="9">
        <f>+D22</f>
        <v>45</v>
      </c>
      <c r="E10" s="9">
        <f>+E22</f>
        <v>65</v>
      </c>
      <c r="F10" s="9">
        <f>+F22</f>
        <v>66</v>
      </c>
      <c r="G10" s="10">
        <f t="shared" ref="G10:J14" si="2">+C10/C$9</f>
        <v>9.9931864637746986E-3</v>
      </c>
      <c r="H10" s="10">
        <f t="shared" si="2"/>
        <v>8.6074980872226474E-3</v>
      </c>
      <c r="I10" s="10">
        <f t="shared" si="2"/>
        <v>9.1138530566461026E-3</v>
      </c>
      <c r="J10" s="10">
        <f t="shared" si="2"/>
        <v>1.0207237859573151E-2</v>
      </c>
      <c r="K10" s="10">
        <f t="shared" si="0"/>
        <v>0.47727272727272729</v>
      </c>
      <c r="L10" s="10">
        <f t="shared" si="0"/>
        <v>0.46666666666666667</v>
      </c>
      <c r="M10" s="10">
        <f t="shared" si="1"/>
        <v>4.7694753577106515E-3</v>
      </c>
      <c r="N10" s="14">
        <f t="shared" si="1"/>
        <v>4.0168324407039019E-3</v>
      </c>
    </row>
    <row r="11" spans="1:14" x14ac:dyDescent="0.2">
      <c r="A11" s="8"/>
      <c r="B11" s="43" t="s">
        <v>11</v>
      </c>
      <c r="C11" s="40">
        <f>+C81</f>
        <v>572</v>
      </c>
      <c r="D11" s="9">
        <f>+D81</f>
        <v>464</v>
      </c>
      <c r="E11" s="9">
        <f>+E81</f>
        <v>636</v>
      </c>
      <c r="F11" s="9">
        <f>+F81</f>
        <v>583</v>
      </c>
      <c r="G11" s="10">
        <f t="shared" si="2"/>
        <v>0.12991142402907108</v>
      </c>
      <c r="H11" s="10">
        <f t="shared" si="2"/>
        <v>8.8752869166029077E-2</v>
      </c>
      <c r="I11" s="10">
        <f t="shared" si="2"/>
        <v>8.9175546831183394E-2</v>
      </c>
      <c r="J11" s="10">
        <f t="shared" si="2"/>
        <v>9.0163934426229511E-2</v>
      </c>
      <c r="K11" s="10">
        <f t="shared" si="0"/>
        <v>0.11188811188811189</v>
      </c>
      <c r="L11" s="10">
        <f t="shared" si="0"/>
        <v>0.25646551724137934</v>
      </c>
      <c r="M11" s="10">
        <f t="shared" si="1"/>
        <v>1.4535543947308651E-2</v>
      </c>
      <c r="N11" s="14">
        <f t="shared" si="1"/>
        <v>2.2762050497322116E-2</v>
      </c>
    </row>
    <row r="12" spans="1:14" ht="25.5" x14ac:dyDescent="0.2">
      <c r="A12" s="8"/>
      <c r="B12" s="43" t="s">
        <v>12</v>
      </c>
      <c r="C12" s="40">
        <f>+C188</f>
        <v>976</v>
      </c>
      <c r="D12" s="9">
        <f>+D188</f>
        <v>908</v>
      </c>
      <c r="E12" s="9">
        <f>+E188</f>
        <v>1359</v>
      </c>
      <c r="F12" s="9">
        <f>+F188</f>
        <v>1218</v>
      </c>
      <c r="G12" s="10">
        <f t="shared" si="2"/>
        <v>0.22166704519645697</v>
      </c>
      <c r="H12" s="10">
        <f t="shared" si="2"/>
        <v>0.17368018362662585</v>
      </c>
      <c r="I12" s="10">
        <f t="shared" si="2"/>
        <v>0.19054963544587775</v>
      </c>
      <c r="J12" s="10">
        <f t="shared" si="2"/>
        <v>0.18836993504484997</v>
      </c>
      <c r="K12" s="10">
        <f t="shared" si="0"/>
        <v>0.39241803278688525</v>
      </c>
      <c r="L12" s="10">
        <f t="shared" si="0"/>
        <v>0.34140969162995594</v>
      </c>
      <c r="M12" s="10">
        <f t="shared" si="1"/>
        <v>8.698614580967523E-2</v>
      </c>
      <c r="N12" s="14">
        <f t="shared" si="1"/>
        <v>5.9296097934200452E-2</v>
      </c>
    </row>
    <row r="13" spans="1:14" x14ac:dyDescent="0.2">
      <c r="A13" s="8"/>
      <c r="B13" s="43" t="s">
        <v>13</v>
      </c>
      <c r="C13" s="40">
        <f>+C371</f>
        <v>2392</v>
      </c>
      <c r="D13" s="9">
        <f>+D371</f>
        <v>2516</v>
      </c>
      <c r="E13" s="9">
        <f>+E371</f>
        <v>4153</v>
      </c>
      <c r="F13" s="9">
        <f>+F371</f>
        <v>3437</v>
      </c>
      <c r="G13" s="10">
        <f t="shared" si="2"/>
        <v>0.54326595503066089</v>
      </c>
      <c r="H13" s="10">
        <f t="shared" si="2"/>
        <v>0.48125478194338178</v>
      </c>
      <c r="I13" s="10">
        <f t="shared" si="2"/>
        <v>0.58230510375771172</v>
      </c>
      <c r="J13" s="10">
        <f t="shared" si="2"/>
        <v>0.53154964429322615</v>
      </c>
      <c r="K13" s="10">
        <f t="shared" si="0"/>
        <v>0.7362040133779264</v>
      </c>
      <c r="L13" s="10">
        <f t="shared" si="0"/>
        <v>0.36605723370429255</v>
      </c>
      <c r="M13" s="10">
        <f t="shared" si="1"/>
        <v>0.39995457642516463</v>
      </c>
      <c r="N13" s="14">
        <f t="shared" si="1"/>
        <v>0.17616679418515685</v>
      </c>
    </row>
    <row r="14" spans="1:14" ht="15.75" thickBot="1" x14ac:dyDescent="0.25">
      <c r="A14" s="8"/>
      <c r="B14" s="44" t="s">
        <v>14</v>
      </c>
      <c r="C14" s="41">
        <f>+C612</f>
        <v>419</v>
      </c>
      <c r="D14" s="15">
        <f>+D612</f>
        <v>1295</v>
      </c>
      <c r="E14" s="15">
        <f>+E612</f>
        <v>919</v>
      </c>
      <c r="F14" s="15">
        <f>+F612</f>
        <v>1162</v>
      </c>
      <c r="G14" s="16">
        <f t="shared" si="2"/>
        <v>9.5162389280036341E-2</v>
      </c>
      <c r="H14" s="16">
        <f t="shared" si="2"/>
        <v>0.24770466717674064</v>
      </c>
      <c r="I14" s="16">
        <f t="shared" si="2"/>
        <v>0.12885586090858103</v>
      </c>
      <c r="J14" s="16">
        <f t="shared" si="2"/>
        <v>0.17970924837612126</v>
      </c>
      <c r="K14" s="16">
        <f t="shared" si="0"/>
        <v>1.1933174224343674</v>
      </c>
      <c r="L14" s="16">
        <f t="shared" si="0"/>
        <v>-0.10270270270270271</v>
      </c>
      <c r="M14" s="16">
        <f t="shared" si="1"/>
        <v>0.11355893708834884</v>
      </c>
      <c r="N14" s="17">
        <f t="shared" si="1"/>
        <v>-2.5439938791124717E-2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44</v>
      </c>
      <c r="D22" s="31">
        <f>SUM(D23:D73)</f>
        <v>45</v>
      </c>
      <c r="E22" s="31">
        <f>SUM(E23:E73)</f>
        <v>65</v>
      </c>
      <c r="F22" s="31">
        <f>SUM(F23:F73)</f>
        <v>66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0.47727272727272729</v>
      </c>
      <c r="L22" s="32">
        <f>+IF(AND(D22=0,F22=0),"",IF(D22=0,1,IF(F22=0,-1,(F22-D22)/D22)))</f>
        <v>0.46666666666666667</v>
      </c>
      <c r="M22" s="32">
        <f t="shared" ref="M22:M53" si="7">+IF(OR(AND(G22=""),(K22="")),"",G22*K22)</f>
        <v>0.47727272727272729</v>
      </c>
      <c r="N22" s="33">
        <f t="shared" ref="N22:N53" si="8">+IF(OR(AND(H22=""),(L22="")),"",H22*L22)</f>
        <v>0.46666666666666667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</v>
      </c>
      <c r="D24" s="9">
        <v>1</v>
      </c>
      <c r="E24" s="9">
        <v>0</v>
      </c>
      <c r="F24" s="9">
        <v>2</v>
      </c>
      <c r="G24" s="10">
        <f t="shared" si="3"/>
        <v>4.5454545454545456E-2</v>
      </c>
      <c r="H24" s="10">
        <f t="shared" si="4"/>
        <v>2.2222222222222223E-2</v>
      </c>
      <c r="I24" s="10" t="str">
        <f t="shared" si="5"/>
        <v/>
      </c>
      <c r="J24" s="10">
        <f t="shared" si="6"/>
        <v>3.0303030303030304E-2</v>
      </c>
      <c r="K24" s="10">
        <f t="shared" si="9"/>
        <v>-1</v>
      </c>
      <c r="L24" s="10">
        <f t="shared" si="10"/>
        <v>1</v>
      </c>
      <c r="M24" s="10">
        <f t="shared" si="7"/>
        <v>-4.5454545454545456E-2</v>
      </c>
      <c r="N24" s="14">
        <f t="shared" si="8"/>
        <v>2.2222222222222223E-2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3</v>
      </c>
      <c r="D26" s="9">
        <v>0</v>
      </c>
      <c r="E26" s="9">
        <v>1</v>
      </c>
      <c r="F26" s="9">
        <v>0</v>
      </c>
      <c r="G26" s="10">
        <f t="shared" si="3"/>
        <v>6.8181818181818177E-2</v>
      </c>
      <c r="H26" s="10" t="str">
        <f t="shared" si="4"/>
        <v/>
      </c>
      <c r="I26" s="10">
        <f t="shared" si="5"/>
        <v>1.5384615384615385E-2</v>
      </c>
      <c r="J26" s="10" t="str">
        <f t="shared" si="6"/>
        <v/>
      </c>
      <c r="K26" s="10">
        <f t="shared" si="9"/>
        <v>-0.66666666666666663</v>
      </c>
      <c r="L26" s="10" t="str">
        <f t="shared" si="10"/>
        <v xml:space="preserve"> </v>
      </c>
      <c r="M26" s="10">
        <f t="shared" si="7"/>
        <v>-4.5454545454545449E-2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1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1.5151515151515152E-2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1</v>
      </c>
      <c r="D28" s="9">
        <v>1</v>
      </c>
      <c r="E28" s="9">
        <v>0</v>
      </c>
      <c r="F28" s="9">
        <v>0</v>
      </c>
      <c r="G28" s="10">
        <f t="shared" si="3"/>
        <v>2.2727272727272728E-2</v>
      </c>
      <c r="H28" s="10">
        <f t="shared" si="4"/>
        <v>2.2222222222222223E-2</v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>
        <f t="shared" si="10"/>
        <v>-1</v>
      </c>
      <c r="M28" s="10">
        <f t="shared" si="7"/>
        <v>-2.2727272727272728E-2</v>
      </c>
      <c r="N28" s="14">
        <f t="shared" si="8"/>
        <v>-2.2222222222222223E-2</v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1</v>
      </c>
      <c r="F30" s="9">
        <v>2</v>
      </c>
      <c r="G30" s="10" t="str">
        <f t="shared" si="3"/>
        <v/>
      </c>
      <c r="H30" s="10" t="str">
        <f t="shared" si="4"/>
        <v/>
      </c>
      <c r="I30" s="10">
        <f t="shared" si="5"/>
        <v>1.5384615384615385E-2</v>
      </c>
      <c r="J30" s="10">
        <f t="shared" si="6"/>
        <v>3.0303030303030304E-2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1</v>
      </c>
      <c r="D31" s="9">
        <v>2</v>
      </c>
      <c r="E31" s="9">
        <v>0</v>
      </c>
      <c r="F31" s="9">
        <v>0</v>
      </c>
      <c r="G31" s="10">
        <f t="shared" si="3"/>
        <v>2.2727272727272728E-2</v>
      </c>
      <c r="H31" s="10">
        <f t="shared" si="4"/>
        <v>4.4444444444444446E-2</v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>
        <f t="shared" si="10"/>
        <v>-1</v>
      </c>
      <c r="M31" s="10">
        <f t="shared" si="7"/>
        <v>-2.2727272727272728E-2</v>
      </c>
      <c r="N31" s="14">
        <f t="shared" si="8"/>
        <v>-4.4444444444444446E-2</v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</v>
      </c>
      <c r="D33" s="9">
        <v>7</v>
      </c>
      <c r="E33" s="9">
        <v>2</v>
      </c>
      <c r="F33" s="9">
        <v>1</v>
      </c>
      <c r="G33" s="10">
        <f t="shared" si="3"/>
        <v>2.2727272727272728E-2</v>
      </c>
      <c r="H33" s="10">
        <f t="shared" si="4"/>
        <v>0.15555555555555556</v>
      </c>
      <c r="I33" s="10">
        <f t="shared" si="5"/>
        <v>3.0769230769230771E-2</v>
      </c>
      <c r="J33" s="10">
        <f t="shared" si="6"/>
        <v>1.5151515151515152E-2</v>
      </c>
      <c r="K33" s="10">
        <f t="shared" si="9"/>
        <v>1</v>
      </c>
      <c r="L33" s="10">
        <f t="shared" si="10"/>
        <v>-0.8571428571428571</v>
      </c>
      <c r="M33" s="10">
        <f t="shared" si="7"/>
        <v>2.2727272727272728E-2</v>
      </c>
      <c r="N33" s="14">
        <f t="shared" si="8"/>
        <v>-0.13333333333333333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0</v>
      </c>
      <c r="E41" s="9">
        <v>0</v>
      </c>
      <c r="F41" s="9">
        <v>0</v>
      </c>
      <c r="G41" s="10">
        <f t="shared" si="3"/>
        <v>2.2727272727272728E-2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-2.2727272727272728E-2</v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3</v>
      </c>
      <c r="D42" s="9">
        <v>0</v>
      </c>
      <c r="E42" s="9">
        <v>2</v>
      </c>
      <c r="F42" s="9">
        <v>0</v>
      </c>
      <c r="G42" s="10">
        <f t="shared" si="3"/>
        <v>6.8181818181818177E-2</v>
      </c>
      <c r="H42" s="10" t="str">
        <f t="shared" si="4"/>
        <v/>
      </c>
      <c r="I42" s="10">
        <f t="shared" si="5"/>
        <v>3.0769230769230771E-2</v>
      </c>
      <c r="J42" s="10" t="str">
        <f t="shared" si="6"/>
        <v/>
      </c>
      <c r="K42" s="10">
        <f t="shared" si="9"/>
        <v>-0.33333333333333331</v>
      </c>
      <c r="L42" s="10" t="str">
        <f t="shared" si="10"/>
        <v xml:space="preserve"> </v>
      </c>
      <c r="M42" s="10">
        <f t="shared" si="7"/>
        <v>-2.2727272727272724E-2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1</v>
      </c>
      <c r="E46" s="9">
        <v>0</v>
      </c>
      <c r="F46" s="9">
        <v>0</v>
      </c>
      <c r="G46" s="10" t="str">
        <f t="shared" si="3"/>
        <v/>
      </c>
      <c r="H46" s="10">
        <f t="shared" si="4"/>
        <v>2.2222222222222223E-2</v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>
        <f t="shared" si="10"/>
        <v>-1</v>
      </c>
      <c r="M46" s="10" t="str">
        <f t="shared" si="7"/>
        <v/>
      </c>
      <c r="N46" s="14">
        <f t="shared" si="8"/>
        <v>-2.2222222222222223E-2</v>
      </c>
    </row>
    <row r="47" spans="1:14" ht="25.5" x14ac:dyDescent="0.2">
      <c r="A47" s="8"/>
      <c r="B47" s="43" t="s">
        <v>42</v>
      </c>
      <c r="C47" s="40">
        <v>2</v>
      </c>
      <c r="D47" s="9">
        <v>1</v>
      </c>
      <c r="E47" s="9">
        <v>1</v>
      </c>
      <c r="F47" s="9">
        <v>0</v>
      </c>
      <c r="G47" s="10">
        <f t="shared" si="3"/>
        <v>4.5454545454545456E-2</v>
      </c>
      <c r="H47" s="10">
        <f t="shared" si="4"/>
        <v>2.2222222222222223E-2</v>
      </c>
      <c r="I47" s="10">
        <f t="shared" si="5"/>
        <v>1.5384615384615385E-2</v>
      </c>
      <c r="J47" s="10" t="str">
        <f t="shared" si="6"/>
        <v/>
      </c>
      <c r="K47" s="10">
        <f t="shared" si="9"/>
        <v>-0.5</v>
      </c>
      <c r="L47" s="10">
        <f t="shared" si="10"/>
        <v>-1</v>
      </c>
      <c r="M47" s="10">
        <f t="shared" si="7"/>
        <v>-2.2727272727272728E-2</v>
      </c>
      <c r="N47" s="14">
        <f t="shared" si="8"/>
        <v>-2.2222222222222223E-2</v>
      </c>
    </row>
    <row r="48" spans="1:14" ht="25.5" x14ac:dyDescent="0.2">
      <c r="A48" s="8"/>
      <c r="B48" s="43" t="s">
        <v>43</v>
      </c>
      <c r="C48" s="40">
        <v>3</v>
      </c>
      <c r="D48" s="9">
        <v>4</v>
      </c>
      <c r="E48" s="9">
        <v>0</v>
      </c>
      <c r="F48" s="9">
        <v>0</v>
      </c>
      <c r="G48" s="10">
        <f t="shared" si="3"/>
        <v>6.8181818181818177E-2</v>
      </c>
      <c r="H48" s="10">
        <f t="shared" si="4"/>
        <v>8.8888888888888892E-2</v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>
        <f t="shared" si="10"/>
        <v>-1</v>
      </c>
      <c r="M48" s="10">
        <f t="shared" si="7"/>
        <v>-6.8181818181818177E-2</v>
      </c>
      <c r="N48" s="14">
        <f t="shared" si="8"/>
        <v>-8.8888888888888892E-2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1.5151515151515152E-2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3</v>
      </c>
      <c r="E51" s="9">
        <v>0</v>
      </c>
      <c r="F51" s="9">
        <v>2</v>
      </c>
      <c r="G51" s="10" t="str">
        <f t="shared" si="3"/>
        <v/>
      </c>
      <c r="H51" s="10">
        <f t="shared" si="4"/>
        <v>6.6666666666666666E-2</v>
      </c>
      <c r="I51" s="10" t="str">
        <f t="shared" si="5"/>
        <v/>
      </c>
      <c r="J51" s="10">
        <f t="shared" si="6"/>
        <v>3.0303030303030304E-2</v>
      </c>
      <c r="K51" s="10" t="str">
        <f t="shared" si="9"/>
        <v xml:space="preserve"> </v>
      </c>
      <c r="L51" s="10">
        <f t="shared" si="10"/>
        <v>-0.33333333333333331</v>
      </c>
      <c r="M51" s="10" t="str">
        <f t="shared" si="7"/>
        <v/>
      </c>
      <c r="N51" s="14">
        <f t="shared" si="8"/>
        <v>-2.222222222222222E-2</v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2.2222222222222223E-2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-2.2222222222222223E-2</v>
      </c>
    </row>
    <row r="53" spans="1:14" x14ac:dyDescent="0.2">
      <c r="A53" s="8"/>
      <c r="B53" s="43" t="s">
        <v>48</v>
      </c>
      <c r="C53" s="40">
        <v>4</v>
      </c>
      <c r="D53" s="9">
        <v>0</v>
      </c>
      <c r="E53" s="9">
        <v>13</v>
      </c>
      <c r="F53" s="9">
        <v>7</v>
      </c>
      <c r="G53" s="10">
        <f t="shared" si="3"/>
        <v>9.0909090909090912E-2</v>
      </c>
      <c r="H53" s="10" t="str">
        <f t="shared" si="4"/>
        <v/>
      </c>
      <c r="I53" s="10">
        <f t="shared" si="5"/>
        <v>0.2</v>
      </c>
      <c r="J53" s="10">
        <f t="shared" si="6"/>
        <v>0.10606060606060606</v>
      </c>
      <c r="K53" s="10">
        <f t="shared" si="9"/>
        <v>2.25</v>
      </c>
      <c r="L53" s="10">
        <f t="shared" si="10"/>
        <v>1</v>
      </c>
      <c r="M53" s="10">
        <f t="shared" si="7"/>
        <v>0.20454545454545456</v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1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>
        <f t="shared" ref="J54:J73" si="14">+IF(F54=0,"",F54/F$22)</f>
        <v>1.5151515151515152E-2</v>
      </c>
      <c r="K54" s="10" t="str">
        <f t="shared" si="9"/>
        <v xml:space="preserve"> </v>
      </c>
      <c r="L54" s="10">
        <f t="shared" si="10"/>
        <v>1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16</v>
      </c>
      <c r="F55" s="9">
        <v>16</v>
      </c>
      <c r="G55" s="10" t="str">
        <f t="shared" si="11"/>
        <v/>
      </c>
      <c r="H55" s="10" t="str">
        <f t="shared" si="12"/>
        <v/>
      </c>
      <c r="I55" s="10">
        <f t="shared" si="13"/>
        <v>0.24615384615384617</v>
      </c>
      <c r="J55" s="10">
        <f t="shared" si="14"/>
        <v>0.24242424242424243</v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4</v>
      </c>
      <c r="D57" s="9">
        <v>2</v>
      </c>
      <c r="E57" s="9">
        <v>1</v>
      </c>
      <c r="F57" s="9">
        <v>1</v>
      </c>
      <c r="G57" s="10">
        <f t="shared" si="11"/>
        <v>9.0909090909090912E-2</v>
      </c>
      <c r="H57" s="10">
        <f t="shared" si="12"/>
        <v>4.4444444444444446E-2</v>
      </c>
      <c r="I57" s="10">
        <f t="shared" si="13"/>
        <v>1.5384615384615385E-2</v>
      </c>
      <c r="J57" s="10">
        <f t="shared" si="14"/>
        <v>1.5151515151515152E-2</v>
      </c>
      <c r="K57" s="10">
        <f t="shared" si="17"/>
        <v>-0.75</v>
      </c>
      <c r="L57" s="10">
        <f t="shared" si="18"/>
        <v>-0.5</v>
      </c>
      <c r="M57" s="10">
        <f t="shared" si="15"/>
        <v>-6.8181818181818177E-2</v>
      </c>
      <c r="N57" s="14">
        <f t="shared" si="16"/>
        <v>-2.2222222222222223E-2</v>
      </c>
    </row>
    <row r="58" spans="1:14" x14ac:dyDescent="0.2">
      <c r="A58" s="8"/>
      <c r="B58" s="43" t="s">
        <v>53</v>
      </c>
      <c r="C58" s="40">
        <v>0</v>
      </c>
      <c r="D58" s="9">
        <v>2</v>
      </c>
      <c r="E58" s="9">
        <v>0</v>
      </c>
      <c r="F58" s="9">
        <v>2</v>
      </c>
      <c r="G58" s="10" t="str">
        <f t="shared" si="11"/>
        <v/>
      </c>
      <c r="H58" s="10">
        <f t="shared" si="12"/>
        <v>4.4444444444444446E-2</v>
      </c>
      <c r="I58" s="10" t="str">
        <f t="shared" si="13"/>
        <v/>
      </c>
      <c r="J58" s="10">
        <f t="shared" si="14"/>
        <v>3.0303030303030304E-2</v>
      </c>
      <c r="K58" s="10" t="str">
        <f t="shared" si="17"/>
        <v xml:space="preserve"> </v>
      </c>
      <c r="L58" s="10">
        <f t="shared" si="18"/>
        <v>0</v>
      </c>
      <c r="M58" s="10" t="str">
        <f t="shared" si="15"/>
        <v/>
      </c>
      <c r="N58" s="14">
        <f t="shared" si="16"/>
        <v>0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1.5151515151515152E-2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1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>
        <f t="shared" si="14"/>
        <v>1.5151515151515152E-2</v>
      </c>
      <c r="K61" s="10" t="str">
        <f t="shared" si="17"/>
        <v xml:space="preserve"> </v>
      </c>
      <c r="L61" s="10">
        <f t="shared" si="18"/>
        <v>1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</v>
      </c>
      <c r="D62" s="9">
        <v>1</v>
      </c>
      <c r="E62" s="9">
        <v>0</v>
      </c>
      <c r="F62" s="9">
        <v>0</v>
      </c>
      <c r="G62" s="10">
        <f t="shared" si="11"/>
        <v>2.2727272727272728E-2</v>
      </c>
      <c r="H62" s="10">
        <f t="shared" si="12"/>
        <v>2.2222222222222223E-2</v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>
        <f t="shared" si="18"/>
        <v>-1</v>
      </c>
      <c r="M62" s="10">
        <f t="shared" si="15"/>
        <v>-2.2727272727272728E-2</v>
      </c>
      <c r="N62" s="14">
        <f t="shared" si="16"/>
        <v>-2.2222222222222223E-2</v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1</v>
      </c>
      <c r="F63" s="9">
        <v>0</v>
      </c>
      <c r="G63" s="10" t="str">
        <f t="shared" si="11"/>
        <v/>
      </c>
      <c r="H63" s="10" t="str">
        <f t="shared" si="12"/>
        <v/>
      </c>
      <c r="I63" s="10">
        <f t="shared" si="13"/>
        <v>1.5384615384615385E-2</v>
      </c>
      <c r="J63" s="10" t="str">
        <f t="shared" si="14"/>
        <v/>
      </c>
      <c r="K63" s="10">
        <f t="shared" si="17"/>
        <v>1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2</v>
      </c>
      <c r="D64" s="9">
        <v>4</v>
      </c>
      <c r="E64" s="9">
        <v>17</v>
      </c>
      <c r="F64" s="9">
        <v>22</v>
      </c>
      <c r="G64" s="10">
        <f t="shared" si="11"/>
        <v>4.5454545454545456E-2</v>
      </c>
      <c r="H64" s="10">
        <f t="shared" si="12"/>
        <v>8.8888888888888892E-2</v>
      </c>
      <c r="I64" s="10">
        <f t="shared" si="13"/>
        <v>0.26153846153846155</v>
      </c>
      <c r="J64" s="10">
        <f t="shared" si="14"/>
        <v>0.33333333333333331</v>
      </c>
      <c r="K64" s="10">
        <f t="shared" si="17"/>
        <v>7.5</v>
      </c>
      <c r="L64" s="10">
        <f t="shared" si="18"/>
        <v>4.5</v>
      </c>
      <c r="M64" s="10">
        <f t="shared" si="15"/>
        <v>0.34090909090909094</v>
      </c>
      <c r="N64" s="14">
        <f t="shared" si="16"/>
        <v>0.4</v>
      </c>
    </row>
    <row r="65" spans="1:14" x14ac:dyDescent="0.2">
      <c r="A65" s="8"/>
      <c r="B65" s="43" t="s">
        <v>60</v>
      </c>
      <c r="C65" s="40">
        <v>2</v>
      </c>
      <c r="D65" s="9">
        <v>1</v>
      </c>
      <c r="E65" s="9">
        <v>0</v>
      </c>
      <c r="F65" s="9">
        <v>0</v>
      </c>
      <c r="G65" s="10">
        <f t="shared" si="11"/>
        <v>4.5454545454545456E-2</v>
      </c>
      <c r="H65" s="10">
        <f t="shared" si="12"/>
        <v>2.2222222222222223E-2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-4.5454545454545456E-2</v>
      </c>
      <c r="N65" s="14">
        <f t="shared" si="16"/>
        <v>-2.2222222222222223E-2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12</v>
      </c>
      <c r="D67" s="9">
        <v>12</v>
      </c>
      <c r="E67" s="9">
        <v>6</v>
      </c>
      <c r="F67" s="9">
        <v>4</v>
      </c>
      <c r="G67" s="10">
        <f t="shared" si="11"/>
        <v>0.27272727272727271</v>
      </c>
      <c r="H67" s="10">
        <f t="shared" si="12"/>
        <v>0.26666666666666666</v>
      </c>
      <c r="I67" s="10">
        <f t="shared" si="13"/>
        <v>9.2307692307692313E-2</v>
      </c>
      <c r="J67" s="10">
        <f t="shared" si="14"/>
        <v>6.0606060606060608E-2</v>
      </c>
      <c r="K67" s="10">
        <f t="shared" si="17"/>
        <v>-0.5</v>
      </c>
      <c r="L67" s="10">
        <f t="shared" si="18"/>
        <v>-0.66666666666666663</v>
      </c>
      <c r="M67" s="10">
        <f t="shared" si="15"/>
        <v>-0.13636363636363635</v>
      </c>
      <c r="N67" s="14">
        <f t="shared" si="16"/>
        <v>-0.17777777777777776</v>
      </c>
    </row>
    <row r="68" spans="1:14" x14ac:dyDescent="0.2">
      <c r="A68" s="8"/>
      <c r="B68" s="43" t="s">
        <v>63</v>
      </c>
      <c r="C68" s="40">
        <v>1</v>
      </c>
      <c r="D68" s="9">
        <v>0</v>
      </c>
      <c r="E68" s="9">
        <v>0</v>
      </c>
      <c r="F68" s="9">
        <v>0</v>
      </c>
      <c r="G68" s="10">
        <f t="shared" si="11"/>
        <v>2.2727272727272728E-2</v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>
        <f t="shared" si="17"/>
        <v>-1</v>
      </c>
      <c r="L68" s="10" t="str">
        <f t="shared" si="18"/>
        <v xml:space="preserve"> </v>
      </c>
      <c r="M68" s="10">
        <f t="shared" si="15"/>
        <v>-2.2727272727272728E-2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1</v>
      </c>
      <c r="E70" s="9">
        <v>3</v>
      </c>
      <c r="F70" s="9">
        <v>0</v>
      </c>
      <c r="G70" s="10" t="str">
        <f t="shared" si="11"/>
        <v/>
      </c>
      <c r="H70" s="10">
        <f t="shared" si="12"/>
        <v>2.2222222222222223E-2</v>
      </c>
      <c r="I70" s="10">
        <f t="shared" si="13"/>
        <v>4.6153846153846156E-2</v>
      </c>
      <c r="J70" s="10" t="str">
        <f t="shared" si="14"/>
        <v/>
      </c>
      <c r="K70" s="10">
        <f t="shared" si="17"/>
        <v>1</v>
      </c>
      <c r="L70" s="10">
        <f t="shared" si="18"/>
        <v>-1</v>
      </c>
      <c r="M70" s="10" t="str">
        <f t="shared" si="15"/>
        <v/>
      </c>
      <c r="N70" s="14">
        <f t="shared" si="16"/>
        <v>-2.2222222222222223E-2</v>
      </c>
    </row>
    <row r="71" spans="1:14" x14ac:dyDescent="0.2">
      <c r="A71" s="8"/>
      <c r="B71" s="43" t="s">
        <v>66</v>
      </c>
      <c r="C71" s="40">
        <v>1</v>
      </c>
      <c r="D71" s="9">
        <v>0</v>
      </c>
      <c r="E71" s="9">
        <v>1</v>
      </c>
      <c r="F71" s="9">
        <v>2</v>
      </c>
      <c r="G71" s="10">
        <f t="shared" si="11"/>
        <v>2.2727272727272728E-2</v>
      </c>
      <c r="H71" s="10" t="str">
        <f t="shared" si="12"/>
        <v/>
      </c>
      <c r="I71" s="10">
        <f t="shared" si="13"/>
        <v>1.5384615384615385E-2</v>
      </c>
      <c r="J71" s="10">
        <f t="shared" si="14"/>
        <v>3.0303030303030304E-2</v>
      </c>
      <c r="K71" s="10">
        <f t="shared" si="17"/>
        <v>0</v>
      </c>
      <c r="L71" s="10">
        <f t="shared" si="18"/>
        <v>1</v>
      </c>
      <c r="M71" s="10">
        <f t="shared" si="15"/>
        <v>0</v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2.2222222222222223E-2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4">
        <f t="shared" si="16"/>
        <v>-2.2222222222222223E-2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572</v>
      </c>
      <c r="D81" s="31">
        <f>SUM(D82:D180)</f>
        <v>464</v>
      </c>
      <c r="E81" s="31">
        <f>SUM(E82:E180)</f>
        <v>636</v>
      </c>
      <c r="F81" s="31">
        <f>SUM(F82:F180)</f>
        <v>583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0.11188811188811189</v>
      </c>
      <c r="L81" s="32">
        <f>+IF(AND(D81=0,F81=0),"",IF(D81=0,1,IF(F81=0,-1,(F81-D81)/D81)))</f>
        <v>0.25646551724137934</v>
      </c>
      <c r="M81" s="32">
        <f t="shared" ref="M81:M112" si="23">+IF(OR(AND(G81=""),(K81="")),"",G81*K81)</f>
        <v>0.11188811188811189</v>
      </c>
      <c r="N81" s="33">
        <f t="shared" ref="N81:N112" si="24">+IF(OR(AND(H81=""),(L81="")),"",H81*L81)</f>
        <v>0.25646551724137934</v>
      </c>
    </row>
    <row r="82" spans="1:14" x14ac:dyDescent="0.2">
      <c r="A82" s="8"/>
      <c r="B82" s="42" t="s">
        <v>69</v>
      </c>
      <c r="C82" s="40">
        <v>15</v>
      </c>
      <c r="D82" s="9">
        <v>12</v>
      </c>
      <c r="E82" s="9">
        <v>15</v>
      </c>
      <c r="F82" s="9">
        <v>10</v>
      </c>
      <c r="G82" s="10">
        <f t="shared" si="19"/>
        <v>2.6223776223776224E-2</v>
      </c>
      <c r="H82" s="10">
        <f t="shared" si="20"/>
        <v>2.5862068965517241E-2</v>
      </c>
      <c r="I82" s="10">
        <f t="shared" si="21"/>
        <v>2.358490566037736E-2</v>
      </c>
      <c r="J82" s="10">
        <f t="shared" si="22"/>
        <v>1.7152658662092625E-2</v>
      </c>
      <c r="K82" s="10">
        <f t="shared" ref="K82:K113" si="25">+IF(AND(C82=0,E82=0)," ",IF(C82=0,1,IF(E82=0,-1,(E82-C82)/C82)))</f>
        <v>0</v>
      </c>
      <c r="L82" s="10">
        <f t="shared" ref="L82:L113" si="26">+IF(AND(D82=0,F82=0)," ",IF(D82=0,1,IF(F82=0,-1,(F82-D82)/D82)))</f>
        <v>-0.16666666666666666</v>
      </c>
      <c r="M82" s="10">
        <f t="shared" si="23"/>
        <v>0</v>
      </c>
      <c r="N82" s="14">
        <f t="shared" si="24"/>
        <v>-4.3103448275862068E-3</v>
      </c>
    </row>
    <row r="83" spans="1:14" ht="27" customHeight="1" x14ac:dyDescent="0.2">
      <c r="A83" s="8"/>
      <c r="B83" s="43" t="s">
        <v>70</v>
      </c>
      <c r="C83" s="40">
        <v>4</v>
      </c>
      <c r="D83" s="9">
        <v>3</v>
      </c>
      <c r="E83" s="9">
        <v>2</v>
      </c>
      <c r="F83" s="9">
        <v>1</v>
      </c>
      <c r="G83" s="10">
        <f t="shared" si="19"/>
        <v>6.993006993006993E-3</v>
      </c>
      <c r="H83" s="10">
        <f t="shared" si="20"/>
        <v>6.4655172413793103E-3</v>
      </c>
      <c r="I83" s="10">
        <f t="shared" si="21"/>
        <v>3.1446540880503146E-3</v>
      </c>
      <c r="J83" s="10">
        <f t="shared" si="22"/>
        <v>1.7152658662092624E-3</v>
      </c>
      <c r="K83" s="10">
        <f t="shared" si="25"/>
        <v>-0.5</v>
      </c>
      <c r="L83" s="10">
        <f t="shared" si="26"/>
        <v>-0.66666666666666663</v>
      </c>
      <c r="M83" s="10">
        <f t="shared" si="23"/>
        <v>-3.4965034965034965E-3</v>
      </c>
      <c r="N83" s="14">
        <f t="shared" si="24"/>
        <v>-4.3103448275862068E-3</v>
      </c>
    </row>
    <row r="84" spans="1:14" x14ac:dyDescent="0.2">
      <c r="A84" s="8"/>
      <c r="B84" s="43" t="s">
        <v>71</v>
      </c>
      <c r="C84" s="40">
        <v>9</v>
      </c>
      <c r="D84" s="9">
        <v>2</v>
      </c>
      <c r="E84" s="9">
        <v>3</v>
      </c>
      <c r="F84" s="9">
        <v>8</v>
      </c>
      <c r="G84" s="10">
        <f t="shared" si="19"/>
        <v>1.5734265734265736E-2</v>
      </c>
      <c r="H84" s="10">
        <f t="shared" si="20"/>
        <v>4.3103448275862068E-3</v>
      </c>
      <c r="I84" s="10">
        <f t="shared" si="21"/>
        <v>4.7169811320754715E-3</v>
      </c>
      <c r="J84" s="10">
        <f t="shared" si="22"/>
        <v>1.3722126929674099E-2</v>
      </c>
      <c r="K84" s="10">
        <f t="shared" si="25"/>
        <v>-0.66666666666666663</v>
      </c>
      <c r="L84" s="10">
        <f t="shared" si="26"/>
        <v>3</v>
      </c>
      <c r="M84" s="10">
        <f t="shared" si="23"/>
        <v>-1.048951048951049E-2</v>
      </c>
      <c r="N84" s="14">
        <f t="shared" si="24"/>
        <v>1.2931034482758621E-2</v>
      </c>
    </row>
    <row r="85" spans="1:14" x14ac:dyDescent="0.2">
      <c r="A85" s="8"/>
      <c r="B85" s="43" t="s">
        <v>72</v>
      </c>
      <c r="C85" s="40">
        <v>9</v>
      </c>
      <c r="D85" s="9">
        <v>2</v>
      </c>
      <c r="E85" s="9">
        <v>55</v>
      </c>
      <c r="F85" s="9">
        <v>19</v>
      </c>
      <c r="G85" s="10">
        <f t="shared" si="19"/>
        <v>1.5734265734265736E-2</v>
      </c>
      <c r="H85" s="10">
        <f t="shared" si="20"/>
        <v>4.3103448275862068E-3</v>
      </c>
      <c r="I85" s="10">
        <f t="shared" si="21"/>
        <v>8.6477987421383642E-2</v>
      </c>
      <c r="J85" s="10">
        <f t="shared" si="22"/>
        <v>3.2590051457975985E-2</v>
      </c>
      <c r="K85" s="10">
        <f t="shared" si="25"/>
        <v>5.1111111111111107</v>
      </c>
      <c r="L85" s="10">
        <f t="shared" si="26"/>
        <v>8.5</v>
      </c>
      <c r="M85" s="10">
        <f t="shared" si="23"/>
        <v>8.0419580419580416E-2</v>
      </c>
      <c r="N85" s="14">
        <f t="shared" si="24"/>
        <v>3.6637931034482756E-2</v>
      </c>
    </row>
    <row r="86" spans="1:14" ht="25.5" x14ac:dyDescent="0.2">
      <c r="A86" s="8"/>
      <c r="B86" s="43" t="s">
        <v>73</v>
      </c>
      <c r="C86" s="40">
        <v>32</v>
      </c>
      <c r="D86" s="9">
        <v>22</v>
      </c>
      <c r="E86" s="9">
        <v>34</v>
      </c>
      <c r="F86" s="9">
        <v>31</v>
      </c>
      <c r="G86" s="10">
        <f t="shared" si="19"/>
        <v>5.5944055944055944E-2</v>
      </c>
      <c r="H86" s="10">
        <f t="shared" si="20"/>
        <v>4.7413793103448273E-2</v>
      </c>
      <c r="I86" s="10">
        <f t="shared" si="21"/>
        <v>5.3459119496855348E-2</v>
      </c>
      <c r="J86" s="10">
        <f t="shared" si="22"/>
        <v>5.3173241852487133E-2</v>
      </c>
      <c r="K86" s="10">
        <f t="shared" si="25"/>
        <v>6.25E-2</v>
      </c>
      <c r="L86" s="10">
        <f t="shared" si="26"/>
        <v>0.40909090909090912</v>
      </c>
      <c r="M86" s="10">
        <f t="shared" si="23"/>
        <v>3.4965034965034965E-3</v>
      </c>
      <c r="N86" s="14">
        <f t="shared" si="24"/>
        <v>1.9396551724137932E-2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4</v>
      </c>
      <c r="F88" s="9">
        <v>13</v>
      </c>
      <c r="G88" s="10" t="str">
        <f t="shared" si="19"/>
        <v/>
      </c>
      <c r="H88" s="10" t="str">
        <f t="shared" si="20"/>
        <v/>
      </c>
      <c r="I88" s="10">
        <f t="shared" si="21"/>
        <v>6.2893081761006293E-3</v>
      </c>
      <c r="J88" s="10">
        <f t="shared" si="22"/>
        <v>2.2298456260720412E-2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11</v>
      </c>
      <c r="D97" s="9">
        <v>8</v>
      </c>
      <c r="E97" s="9">
        <v>11</v>
      </c>
      <c r="F97" s="9">
        <v>6</v>
      </c>
      <c r="G97" s="10">
        <f t="shared" si="19"/>
        <v>1.9230769230769232E-2</v>
      </c>
      <c r="H97" s="10">
        <f t="shared" si="20"/>
        <v>1.7241379310344827E-2</v>
      </c>
      <c r="I97" s="10">
        <f t="shared" si="21"/>
        <v>1.7295597484276729E-2</v>
      </c>
      <c r="J97" s="10">
        <f t="shared" si="22"/>
        <v>1.0291595197255575E-2</v>
      </c>
      <c r="K97" s="10">
        <f t="shared" si="25"/>
        <v>0</v>
      </c>
      <c r="L97" s="10">
        <f t="shared" si="26"/>
        <v>-0.25</v>
      </c>
      <c r="M97" s="10">
        <f t="shared" si="23"/>
        <v>0</v>
      </c>
      <c r="N97" s="14">
        <f t="shared" si="24"/>
        <v>-4.3103448275862068E-3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5</v>
      </c>
      <c r="D99" s="9">
        <v>6</v>
      </c>
      <c r="E99" s="9">
        <v>6</v>
      </c>
      <c r="F99" s="9">
        <v>12</v>
      </c>
      <c r="G99" s="10">
        <f t="shared" si="19"/>
        <v>8.7412587412587419E-3</v>
      </c>
      <c r="H99" s="10">
        <f t="shared" si="20"/>
        <v>1.2931034482758621E-2</v>
      </c>
      <c r="I99" s="10">
        <f t="shared" si="21"/>
        <v>9.433962264150943E-3</v>
      </c>
      <c r="J99" s="10">
        <f t="shared" si="22"/>
        <v>2.0583190394511151E-2</v>
      </c>
      <c r="K99" s="10">
        <f t="shared" si="25"/>
        <v>0.2</v>
      </c>
      <c r="L99" s="10">
        <f t="shared" si="26"/>
        <v>1</v>
      </c>
      <c r="M99" s="10">
        <f t="shared" si="23"/>
        <v>1.7482517482517485E-3</v>
      </c>
      <c r="N99" s="14">
        <f t="shared" si="24"/>
        <v>1.2931034482758621E-2</v>
      </c>
    </row>
    <row r="100" spans="1:14" x14ac:dyDescent="0.2">
      <c r="A100" s="8"/>
      <c r="B100" s="43" t="s">
        <v>88</v>
      </c>
      <c r="C100" s="40">
        <v>58</v>
      </c>
      <c r="D100" s="9">
        <v>70</v>
      </c>
      <c r="E100" s="9">
        <v>109</v>
      </c>
      <c r="F100" s="9">
        <v>85</v>
      </c>
      <c r="G100" s="10">
        <f t="shared" si="19"/>
        <v>0.10139860139860139</v>
      </c>
      <c r="H100" s="10">
        <f t="shared" si="20"/>
        <v>0.15086206896551724</v>
      </c>
      <c r="I100" s="10">
        <f t="shared" si="21"/>
        <v>0.17138364779874213</v>
      </c>
      <c r="J100" s="10">
        <f t="shared" si="22"/>
        <v>0.14579759862778729</v>
      </c>
      <c r="K100" s="10">
        <f t="shared" si="25"/>
        <v>0.87931034482758619</v>
      </c>
      <c r="L100" s="10">
        <f t="shared" si="26"/>
        <v>0.21428571428571427</v>
      </c>
      <c r="M100" s="10">
        <f t="shared" si="23"/>
        <v>8.9160839160839153E-2</v>
      </c>
      <c r="N100" s="14">
        <f t="shared" si="24"/>
        <v>3.2327586206896547E-2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13</v>
      </c>
      <c r="F101" s="9">
        <v>27</v>
      </c>
      <c r="G101" s="10" t="str">
        <f t="shared" si="19"/>
        <v/>
      </c>
      <c r="H101" s="10" t="str">
        <f t="shared" si="20"/>
        <v/>
      </c>
      <c r="I101" s="10">
        <f t="shared" si="21"/>
        <v>2.0440251572327043E-2</v>
      </c>
      <c r="J101" s="10">
        <f t="shared" si="22"/>
        <v>4.6312178387650088E-2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15</v>
      </c>
      <c r="D103" s="9">
        <v>34</v>
      </c>
      <c r="E103" s="9">
        <v>11</v>
      </c>
      <c r="F103" s="9">
        <v>22</v>
      </c>
      <c r="G103" s="10">
        <f t="shared" si="19"/>
        <v>2.6223776223776224E-2</v>
      </c>
      <c r="H103" s="10">
        <f t="shared" si="20"/>
        <v>7.3275862068965511E-2</v>
      </c>
      <c r="I103" s="10">
        <f t="shared" si="21"/>
        <v>1.7295597484276729E-2</v>
      </c>
      <c r="J103" s="10">
        <f t="shared" si="22"/>
        <v>3.7735849056603772E-2</v>
      </c>
      <c r="K103" s="10">
        <f t="shared" si="25"/>
        <v>-0.26666666666666666</v>
      </c>
      <c r="L103" s="10">
        <f t="shared" si="26"/>
        <v>-0.35294117647058826</v>
      </c>
      <c r="M103" s="10">
        <f t="shared" si="23"/>
        <v>-6.993006993006993E-3</v>
      </c>
      <c r="N103" s="14">
        <f t="shared" si="24"/>
        <v>-2.5862068965517241E-2</v>
      </c>
    </row>
    <row r="104" spans="1:14" x14ac:dyDescent="0.2">
      <c r="A104" s="8"/>
      <c r="B104" s="43" t="s">
        <v>92</v>
      </c>
      <c r="C104" s="40">
        <v>1</v>
      </c>
      <c r="D104" s="9">
        <v>5</v>
      </c>
      <c r="E104" s="9">
        <v>1</v>
      </c>
      <c r="F104" s="9">
        <v>2</v>
      </c>
      <c r="G104" s="10">
        <f t="shared" si="19"/>
        <v>1.7482517482517483E-3</v>
      </c>
      <c r="H104" s="10">
        <f t="shared" si="20"/>
        <v>1.0775862068965518E-2</v>
      </c>
      <c r="I104" s="10">
        <f t="shared" si="21"/>
        <v>1.5723270440251573E-3</v>
      </c>
      <c r="J104" s="10">
        <f t="shared" si="22"/>
        <v>3.4305317324185248E-3</v>
      </c>
      <c r="K104" s="10">
        <f t="shared" si="25"/>
        <v>0</v>
      </c>
      <c r="L104" s="10">
        <f t="shared" si="26"/>
        <v>-0.6</v>
      </c>
      <c r="M104" s="10">
        <f t="shared" si="23"/>
        <v>0</v>
      </c>
      <c r="N104" s="14">
        <f t="shared" si="24"/>
        <v>-6.4655172413793103E-3</v>
      </c>
    </row>
    <row r="105" spans="1:14" x14ac:dyDescent="0.2">
      <c r="A105" s="8"/>
      <c r="B105" s="43" t="s">
        <v>93</v>
      </c>
      <c r="C105" s="40">
        <v>1</v>
      </c>
      <c r="D105" s="9">
        <v>2</v>
      </c>
      <c r="E105" s="9">
        <v>0</v>
      </c>
      <c r="F105" s="9">
        <v>1</v>
      </c>
      <c r="G105" s="10">
        <f t="shared" si="19"/>
        <v>1.7482517482517483E-3</v>
      </c>
      <c r="H105" s="10">
        <f t="shared" si="20"/>
        <v>4.3103448275862068E-3</v>
      </c>
      <c r="I105" s="10" t="str">
        <f t="shared" si="21"/>
        <v/>
      </c>
      <c r="J105" s="10">
        <f t="shared" si="22"/>
        <v>1.7152658662092624E-3</v>
      </c>
      <c r="K105" s="10">
        <f t="shared" si="25"/>
        <v>-1</v>
      </c>
      <c r="L105" s="10">
        <f t="shared" si="26"/>
        <v>-0.5</v>
      </c>
      <c r="M105" s="10">
        <f t="shared" si="23"/>
        <v>-1.7482517482517483E-3</v>
      </c>
      <c r="N105" s="14">
        <f t="shared" si="24"/>
        <v>-2.1551724137931034E-3</v>
      </c>
    </row>
    <row r="106" spans="1:14" x14ac:dyDescent="0.2">
      <c r="A106" s="8"/>
      <c r="B106" s="43" t="s">
        <v>94</v>
      </c>
      <c r="C106" s="40">
        <v>0</v>
      </c>
      <c r="D106" s="9">
        <v>3</v>
      </c>
      <c r="E106" s="9">
        <v>1</v>
      </c>
      <c r="F106" s="9">
        <v>6</v>
      </c>
      <c r="G106" s="10" t="str">
        <f t="shared" si="19"/>
        <v/>
      </c>
      <c r="H106" s="10">
        <f t="shared" si="20"/>
        <v>6.4655172413793103E-3</v>
      </c>
      <c r="I106" s="10">
        <f t="shared" si="21"/>
        <v>1.5723270440251573E-3</v>
      </c>
      <c r="J106" s="10">
        <f t="shared" si="22"/>
        <v>1.0291595197255575E-2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14">
        <f t="shared" si="24"/>
        <v>6.4655172413793103E-3</v>
      </c>
    </row>
    <row r="107" spans="1:14" x14ac:dyDescent="0.2">
      <c r="A107" s="8"/>
      <c r="B107" s="43" t="s">
        <v>95</v>
      </c>
      <c r="C107" s="40">
        <v>1</v>
      </c>
      <c r="D107" s="9">
        <v>1</v>
      </c>
      <c r="E107" s="9">
        <v>0</v>
      </c>
      <c r="F107" s="9">
        <v>0</v>
      </c>
      <c r="G107" s="10">
        <f t="shared" si="19"/>
        <v>1.7482517482517483E-3</v>
      </c>
      <c r="H107" s="10">
        <f t="shared" si="20"/>
        <v>2.1551724137931034E-3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-1.7482517482517483E-3</v>
      </c>
      <c r="N107" s="14">
        <f t="shared" si="24"/>
        <v>-2.1551724137931034E-3</v>
      </c>
    </row>
    <row r="108" spans="1:14" x14ac:dyDescent="0.2">
      <c r="A108" s="8"/>
      <c r="B108" s="43" t="s">
        <v>96</v>
      </c>
      <c r="C108" s="40">
        <v>1</v>
      </c>
      <c r="D108" s="9">
        <v>2</v>
      </c>
      <c r="E108" s="9">
        <v>0</v>
      </c>
      <c r="F108" s="9">
        <v>1</v>
      </c>
      <c r="G108" s="10">
        <f t="shared" si="19"/>
        <v>1.7482517482517483E-3</v>
      </c>
      <c r="H108" s="10">
        <f t="shared" si="20"/>
        <v>4.3103448275862068E-3</v>
      </c>
      <c r="I108" s="10" t="str">
        <f t="shared" si="21"/>
        <v/>
      </c>
      <c r="J108" s="10">
        <f t="shared" si="22"/>
        <v>1.7152658662092624E-3</v>
      </c>
      <c r="K108" s="10">
        <f t="shared" si="25"/>
        <v>-1</v>
      </c>
      <c r="L108" s="10">
        <f t="shared" si="26"/>
        <v>-0.5</v>
      </c>
      <c r="M108" s="10">
        <f t="shared" si="23"/>
        <v>-1.7482517482517483E-3</v>
      </c>
      <c r="N108" s="14">
        <f t="shared" si="24"/>
        <v>-2.1551724137931034E-3</v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2.1551724137931034E-3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-2.1551724137931034E-3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1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>
        <f t="shared" si="22"/>
        <v>1.7152658662092624E-3</v>
      </c>
      <c r="K110" s="10" t="str">
        <f t="shared" si="25"/>
        <v xml:space="preserve"> </v>
      </c>
      <c r="L110" s="10">
        <f t="shared" si="26"/>
        <v>1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21</v>
      </c>
      <c r="D111" s="9">
        <v>13</v>
      </c>
      <c r="E111" s="9">
        <v>17</v>
      </c>
      <c r="F111" s="9">
        <v>23</v>
      </c>
      <c r="G111" s="10">
        <f t="shared" si="19"/>
        <v>3.6713286713286712E-2</v>
      </c>
      <c r="H111" s="10">
        <f t="shared" si="20"/>
        <v>2.8017241379310345E-2</v>
      </c>
      <c r="I111" s="10">
        <f t="shared" si="21"/>
        <v>2.6729559748427674E-2</v>
      </c>
      <c r="J111" s="10">
        <f t="shared" si="22"/>
        <v>3.9451114922813037E-2</v>
      </c>
      <c r="K111" s="10">
        <f t="shared" si="25"/>
        <v>-0.19047619047619047</v>
      </c>
      <c r="L111" s="10">
        <f t="shared" si="26"/>
        <v>0.76923076923076927</v>
      </c>
      <c r="M111" s="10">
        <f t="shared" si="23"/>
        <v>-6.9930069930069921E-3</v>
      </c>
      <c r="N111" s="14">
        <f t="shared" si="24"/>
        <v>2.1551724137931036E-2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0</v>
      </c>
      <c r="E113" s="9">
        <v>0</v>
      </c>
      <c r="F113" s="9">
        <v>0</v>
      </c>
      <c r="G113" s="10">
        <f t="shared" ref="G113:G144" si="27">+IF(C113=0,"",C113/C$81)</f>
        <v>1.7482517482517483E-3</v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 t="str">
        <f t="shared" si="26"/>
        <v xml:space="preserve"> </v>
      </c>
      <c r="M113" s="10">
        <f t="shared" ref="M113:M144" si="31">+IF(OR(AND(G113=""),(K113="")),"",G113*K113)</f>
        <v>-1.7482517482517483E-3</v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4</v>
      </c>
      <c r="D114" s="9">
        <v>1</v>
      </c>
      <c r="E114" s="9">
        <v>0</v>
      </c>
      <c r="F114" s="9">
        <v>0</v>
      </c>
      <c r="G114" s="10">
        <f t="shared" si="27"/>
        <v>6.993006993006993E-3</v>
      </c>
      <c r="H114" s="10">
        <f t="shared" si="28"/>
        <v>2.1551724137931034E-3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-6.993006993006993E-3</v>
      </c>
      <c r="N114" s="14">
        <f t="shared" si="32"/>
        <v>-2.1551724137931034E-3</v>
      </c>
    </row>
    <row r="115" spans="1:14" x14ac:dyDescent="0.2">
      <c r="A115" s="8"/>
      <c r="B115" s="43" t="s">
        <v>103</v>
      </c>
      <c r="C115" s="40">
        <v>0</v>
      </c>
      <c r="D115" s="9">
        <v>6</v>
      </c>
      <c r="E115" s="9">
        <v>2</v>
      </c>
      <c r="F115" s="9">
        <v>11</v>
      </c>
      <c r="G115" s="10" t="str">
        <f t="shared" si="27"/>
        <v/>
      </c>
      <c r="H115" s="10">
        <f t="shared" si="28"/>
        <v>1.2931034482758621E-2</v>
      </c>
      <c r="I115" s="10">
        <f t="shared" si="29"/>
        <v>3.1446540880503146E-3</v>
      </c>
      <c r="J115" s="10">
        <f t="shared" si="30"/>
        <v>1.8867924528301886E-2</v>
      </c>
      <c r="K115" s="10">
        <f t="shared" si="33"/>
        <v>1</v>
      </c>
      <c r="L115" s="10">
        <f t="shared" si="34"/>
        <v>0.83333333333333337</v>
      </c>
      <c r="M115" s="10" t="str">
        <f t="shared" si="31"/>
        <v/>
      </c>
      <c r="N115" s="14">
        <f t="shared" si="32"/>
        <v>1.0775862068965518E-2</v>
      </c>
    </row>
    <row r="116" spans="1:14" x14ac:dyDescent="0.2">
      <c r="A116" s="8"/>
      <c r="B116" s="43" t="s">
        <v>104</v>
      </c>
      <c r="C116" s="40">
        <v>23</v>
      </c>
      <c r="D116" s="9">
        <v>17</v>
      </c>
      <c r="E116" s="9">
        <v>17</v>
      </c>
      <c r="F116" s="9">
        <v>13</v>
      </c>
      <c r="G116" s="10">
        <f t="shared" si="27"/>
        <v>4.0209790209790208E-2</v>
      </c>
      <c r="H116" s="10">
        <f t="shared" si="28"/>
        <v>3.6637931034482756E-2</v>
      </c>
      <c r="I116" s="10">
        <f t="shared" si="29"/>
        <v>2.6729559748427674E-2</v>
      </c>
      <c r="J116" s="10">
        <f t="shared" si="30"/>
        <v>2.2298456260720412E-2</v>
      </c>
      <c r="K116" s="10">
        <f t="shared" si="33"/>
        <v>-0.2608695652173913</v>
      </c>
      <c r="L116" s="10">
        <f t="shared" si="34"/>
        <v>-0.23529411764705882</v>
      </c>
      <c r="M116" s="10">
        <f t="shared" si="31"/>
        <v>-1.0489510489510488E-2</v>
      </c>
      <c r="N116" s="14">
        <f t="shared" si="32"/>
        <v>-8.6206896551724137E-3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2</v>
      </c>
      <c r="D118" s="9">
        <v>8</v>
      </c>
      <c r="E118" s="9">
        <v>3</v>
      </c>
      <c r="F118" s="9">
        <v>4</v>
      </c>
      <c r="G118" s="10">
        <f t="shared" si="27"/>
        <v>3.4965034965034965E-3</v>
      </c>
      <c r="H118" s="10">
        <f t="shared" si="28"/>
        <v>1.7241379310344827E-2</v>
      </c>
      <c r="I118" s="10">
        <f t="shared" si="29"/>
        <v>4.7169811320754715E-3</v>
      </c>
      <c r="J118" s="10">
        <f t="shared" si="30"/>
        <v>6.8610634648370496E-3</v>
      </c>
      <c r="K118" s="10">
        <f t="shared" si="33"/>
        <v>0.5</v>
      </c>
      <c r="L118" s="10">
        <f t="shared" si="34"/>
        <v>-0.5</v>
      </c>
      <c r="M118" s="10">
        <f t="shared" si="31"/>
        <v>1.7482517482517483E-3</v>
      </c>
      <c r="N118" s="14">
        <f t="shared" si="32"/>
        <v>-8.6206896551724137E-3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2.1551724137931034E-3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4">
        <f t="shared" si="32"/>
        <v>-2.1551724137931034E-3</v>
      </c>
    </row>
    <row r="121" spans="1:14" x14ac:dyDescent="0.2">
      <c r="A121" s="8"/>
      <c r="B121" s="43" t="s">
        <v>109</v>
      </c>
      <c r="C121" s="40">
        <v>1</v>
      </c>
      <c r="D121" s="9">
        <v>0</v>
      </c>
      <c r="E121" s="9">
        <v>0</v>
      </c>
      <c r="F121" s="9">
        <v>0</v>
      </c>
      <c r="G121" s="10">
        <f t="shared" si="27"/>
        <v>1.7482517482517483E-3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-1.7482517482517483E-3</v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1</v>
      </c>
      <c r="E122" s="9">
        <v>1</v>
      </c>
      <c r="F122" s="9">
        <v>0</v>
      </c>
      <c r="G122" s="10" t="str">
        <f t="shared" si="27"/>
        <v/>
      </c>
      <c r="H122" s="10">
        <f t="shared" si="28"/>
        <v>2.1551724137931034E-3</v>
      </c>
      <c r="I122" s="10">
        <f t="shared" si="29"/>
        <v>1.5723270440251573E-3</v>
      </c>
      <c r="J122" s="10" t="str">
        <f t="shared" si="30"/>
        <v/>
      </c>
      <c r="K122" s="10">
        <f t="shared" si="33"/>
        <v>1</v>
      </c>
      <c r="L122" s="10">
        <f t="shared" si="34"/>
        <v>-1</v>
      </c>
      <c r="M122" s="10" t="str">
        <f t="shared" si="31"/>
        <v/>
      </c>
      <c r="N122" s="14">
        <f t="shared" si="32"/>
        <v>-2.1551724137931034E-3</v>
      </c>
    </row>
    <row r="123" spans="1:14" x14ac:dyDescent="0.2">
      <c r="A123" s="8"/>
      <c r="B123" s="43" t="s">
        <v>111</v>
      </c>
      <c r="C123" s="40">
        <v>23</v>
      </c>
      <c r="D123" s="9">
        <v>18</v>
      </c>
      <c r="E123" s="9">
        <v>50</v>
      </c>
      <c r="F123" s="9">
        <v>66</v>
      </c>
      <c r="G123" s="10">
        <f t="shared" si="27"/>
        <v>4.0209790209790208E-2</v>
      </c>
      <c r="H123" s="10">
        <f t="shared" si="28"/>
        <v>3.8793103448275863E-2</v>
      </c>
      <c r="I123" s="10">
        <f t="shared" si="29"/>
        <v>7.8616352201257858E-2</v>
      </c>
      <c r="J123" s="10">
        <f t="shared" si="30"/>
        <v>0.11320754716981132</v>
      </c>
      <c r="K123" s="10">
        <f t="shared" si="33"/>
        <v>1.173913043478261</v>
      </c>
      <c r="L123" s="10">
        <f t="shared" si="34"/>
        <v>2.6666666666666665</v>
      </c>
      <c r="M123" s="10">
        <f t="shared" si="31"/>
        <v>4.7202797202797207E-2</v>
      </c>
      <c r="N123" s="14">
        <f t="shared" si="32"/>
        <v>0.10344827586206896</v>
      </c>
    </row>
    <row r="124" spans="1:14" ht="25.5" x14ac:dyDescent="0.2">
      <c r="A124" s="8"/>
      <c r="B124" s="43" t="s">
        <v>112</v>
      </c>
      <c r="C124" s="40">
        <v>9</v>
      </c>
      <c r="D124" s="9">
        <v>8</v>
      </c>
      <c r="E124" s="9">
        <v>7</v>
      </c>
      <c r="F124" s="9">
        <v>37</v>
      </c>
      <c r="G124" s="10">
        <f t="shared" si="27"/>
        <v>1.5734265734265736E-2</v>
      </c>
      <c r="H124" s="10">
        <f t="shared" si="28"/>
        <v>1.7241379310344827E-2</v>
      </c>
      <c r="I124" s="10">
        <f t="shared" si="29"/>
        <v>1.10062893081761E-2</v>
      </c>
      <c r="J124" s="10">
        <f t="shared" si="30"/>
        <v>6.3464837049742706E-2</v>
      </c>
      <c r="K124" s="10">
        <f t="shared" si="33"/>
        <v>-0.22222222222222221</v>
      </c>
      <c r="L124" s="10">
        <f t="shared" si="34"/>
        <v>3.625</v>
      </c>
      <c r="M124" s="10">
        <f t="shared" si="31"/>
        <v>-3.4965034965034965E-3</v>
      </c>
      <c r="N124" s="14">
        <f t="shared" si="32"/>
        <v>6.25E-2</v>
      </c>
    </row>
    <row r="125" spans="1:14" ht="25.5" x14ac:dyDescent="0.2">
      <c r="A125" s="8"/>
      <c r="B125" s="43" t="s">
        <v>113</v>
      </c>
      <c r="C125" s="40">
        <v>2</v>
      </c>
      <c r="D125" s="9">
        <v>4</v>
      </c>
      <c r="E125" s="9">
        <v>5</v>
      </c>
      <c r="F125" s="9">
        <v>5</v>
      </c>
      <c r="G125" s="10">
        <f t="shared" si="27"/>
        <v>3.4965034965034965E-3</v>
      </c>
      <c r="H125" s="10">
        <f t="shared" si="28"/>
        <v>8.6206896551724137E-3</v>
      </c>
      <c r="I125" s="10">
        <f t="shared" si="29"/>
        <v>7.8616352201257862E-3</v>
      </c>
      <c r="J125" s="10">
        <f t="shared" si="30"/>
        <v>8.5763293310463125E-3</v>
      </c>
      <c r="K125" s="10">
        <f t="shared" si="33"/>
        <v>1.5</v>
      </c>
      <c r="L125" s="10">
        <f t="shared" si="34"/>
        <v>0.25</v>
      </c>
      <c r="M125" s="10">
        <f t="shared" si="31"/>
        <v>5.244755244755245E-3</v>
      </c>
      <c r="N125" s="14">
        <f t="shared" si="32"/>
        <v>2.1551724137931034E-3</v>
      </c>
    </row>
    <row r="126" spans="1:14" x14ac:dyDescent="0.2">
      <c r="A126" s="8"/>
      <c r="B126" s="43" t="s">
        <v>114</v>
      </c>
      <c r="C126" s="40">
        <v>6</v>
      </c>
      <c r="D126" s="9">
        <v>5</v>
      </c>
      <c r="E126" s="9">
        <v>5</v>
      </c>
      <c r="F126" s="9">
        <v>0</v>
      </c>
      <c r="G126" s="10">
        <f t="shared" si="27"/>
        <v>1.048951048951049E-2</v>
      </c>
      <c r="H126" s="10">
        <f t="shared" si="28"/>
        <v>1.0775862068965518E-2</v>
      </c>
      <c r="I126" s="10">
        <f t="shared" si="29"/>
        <v>7.8616352201257862E-3</v>
      </c>
      <c r="J126" s="10" t="str">
        <f t="shared" si="30"/>
        <v/>
      </c>
      <c r="K126" s="10">
        <f t="shared" si="33"/>
        <v>-0.16666666666666666</v>
      </c>
      <c r="L126" s="10">
        <f t="shared" si="34"/>
        <v>-1</v>
      </c>
      <c r="M126" s="10">
        <f t="shared" si="31"/>
        <v>-1.7482517482517483E-3</v>
      </c>
      <c r="N126" s="14">
        <f t="shared" si="32"/>
        <v>-1.0775862068965518E-2</v>
      </c>
    </row>
    <row r="127" spans="1:14" x14ac:dyDescent="0.2">
      <c r="A127" s="8"/>
      <c r="B127" s="43" t="s">
        <v>115</v>
      </c>
      <c r="C127" s="40">
        <v>15</v>
      </c>
      <c r="D127" s="9">
        <v>16</v>
      </c>
      <c r="E127" s="9">
        <v>6</v>
      </c>
      <c r="F127" s="9">
        <v>3</v>
      </c>
      <c r="G127" s="10">
        <f t="shared" si="27"/>
        <v>2.6223776223776224E-2</v>
      </c>
      <c r="H127" s="10">
        <f t="shared" si="28"/>
        <v>3.4482758620689655E-2</v>
      </c>
      <c r="I127" s="10">
        <f t="shared" si="29"/>
        <v>9.433962264150943E-3</v>
      </c>
      <c r="J127" s="10">
        <f t="shared" si="30"/>
        <v>5.1457975986277877E-3</v>
      </c>
      <c r="K127" s="10">
        <f t="shared" si="33"/>
        <v>-0.6</v>
      </c>
      <c r="L127" s="10">
        <f t="shared" si="34"/>
        <v>-0.8125</v>
      </c>
      <c r="M127" s="10">
        <f t="shared" si="31"/>
        <v>-1.5734265734265732E-2</v>
      </c>
      <c r="N127" s="14">
        <f t="shared" si="32"/>
        <v>-2.8017241379310345E-2</v>
      </c>
    </row>
    <row r="128" spans="1:14" x14ac:dyDescent="0.2">
      <c r="A128" s="8"/>
      <c r="B128" s="43" t="s">
        <v>116</v>
      </c>
      <c r="C128" s="40">
        <v>8</v>
      </c>
      <c r="D128" s="9">
        <v>5</v>
      </c>
      <c r="E128" s="9">
        <v>8</v>
      </c>
      <c r="F128" s="9">
        <v>5</v>
      </c>
      <c r="G128" s="10">
        <f t="shared" si="27"/>
        <v>1.3986013986013986E-2</v>
      </c>
      <c r="H128" s="10">
        <f t="shared" si="28"/>
        <v>1.0775862068965518E-2</v>
      </c>
      <c r="I128" s="10">
        <f t="shared" si="29"/>
        <v>1.2578616352201259E-2</v>
      </c>
      <c r="J128" s="10">
        <f t="shared" si="30"/>
        <v>8.5763293310463125E-3</v>
      </c>
      <c r="K128" s="10">
        <f t="shared" si="33"/>
        <v>0</v>
      </c>
      <c r="L128" s="10">
        <f t="shared" si="34"/>
        <v>0</v>
      </c>
      <c r="M128" s="10">
        <f t="shared" si="31"/>
        <v>0</v>
      </c>
      <c r="N128" s="14">
        <f t="shared" si="32"/>
        <v>0</v>
      </c>
    </row>
    <row r="129" spans="1:14" x14ac:dyDescent="0.2">
      <c r="A129" s="8"/>
      <c r="B129" s="43" t="s">
        <v>117</v>
      </c>
      <c r="C129" s="40">
        <v>1</v>
      </c>
      <c r="D129" s="9">
        <v>4</v>
      </c>
      <c r="E129" s="9">
        <v>0</v>
      </c>
      <c r="F129" s="9">
        <v>2</v>
      </c>
      <c r="G129" s="10">
        <f t="shared" si="27"/>
        <v>1.7482517482517483E-3</v>
      </c>
      <c r="H129" s="10">
        <f t="shared" si="28"/>
        <v>8.6206896551724137E-3</v>
      </c>
      <c r="I129" s="10" t="str">
        <f t="shared" si="29"/>
        <v/>
      </c>
      <c r="J129" s="10">
        <f t="shared" si="30"/>
        <v>3.4305317324185248E-3</v>
      </c>
      <c r="K129" s="10">
        <f t="shared" si="33"/>
        <v>-1</v>
      </c>
      <c r="L129" s="10">
        <f t="shared" si="34"/>
        <v>-0.5</v>
      </c>
      <c r="M129" s="10">
        <f t="shared" si="31"/>
        <v>-1.7482517482517483E-3</v>
      </c>
      <c r="N129" s="14">
        <f t="shared" si="32"/>
        <v>-4.3103448275862068E-3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1.7482517482517483E-3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-1.7482517482517483E-3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2</v>
      </c>
      <c r="D133" s="9">
        <v>0</v>
      </c>
      <c r="E133" s="9">
        <v>3</v>
      </c>
      <c r="F133" s="9">
        <v>1</v>
      </c>
      <c r="G133" s="10">
        <f t="shared" si="27"/>
        <v>3.4965034965034965E-3</v>
      </c>
      <c r="H133" s="10" t="str">
        <f t="shared" si="28"/>
        <v/>
      </c>
      <c r="I133" s="10">
        <f t="shared" si="29"/>
        <v>4.7169811320754715E-3</v>
      </c>
      <c r="J133" s="10">
        <f t="shared" si="30"/>
        <v>1.7152658662092624E-3</v>
      </c>
      <c r="K133" s="10">
        <f t="shared" si="33"/>
        <v>0.5</v>
      </c>
      <c r="L133" s="10">
        <f t="shared" si="34"/>
        <v>1</v>
      </c>
      <c r="M133" s="10">
        <f t="shared" si="31"/>
        <v>1.7482517482517483E-3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1</v>
      </c>
      <c r="D134" s="9">
        <v>0</v>
      </c>
      <c r="E134" s="9">
        <v>0</v>
      </c>
      <c r="F134" s="9">
        <v>0</v>
      </c>
      <c r="G134" s="10">
        <f t="shared" si="27"/>
        <v>1.7482517482517483E-3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-1.7482517482517483E-3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4</v>
      </c>
      <c r="D135" s="9">
        <v>1</v>
      </c>
      <c r="E135" s="9">
        <v>1</v>
      </c>
      <c r="F135" s="9">
        <v>0</v>
      </c>
      <c r="G135" s="10">
        <f t="shared" si="27"/>
        <v>6.993006993006993E-3</v>
      </c>
      <c r="H135" s="10">
        <f t="shared" si="28"/>
        <v>2.1551724137931034E-3</v>
      </c>
      <c r="I135" s="10">
        <f t="shared" si="29"/>
        <v>1.5723270440251573E-3</v>
      </c>
      <c r="J135" s="10" t="str">
        <f t="shared" si="30"/>
        <v/>
      </c>
      <c r="K135" s="10">
        <f t="shared" si="33"/>
        <v>-0.75</v>
      </c>
      <c r="L135" s="10">
        <f t="shared" si="34"/>
        <v>-1</v>
      </c>
      <c r="M135" s="10">
        <f t="shared" si="31"/>
        <v>-5.244755244755245E-3</v>
      </c>
      <c r="N135" s="14">
        <f t="shared" si="32"/>
        <v>-2.1551724137931034E-3</v>
      </c>
    </row>
    <row r="136" spans="1:14" x14ac:dyDescent="0.2">
      <c r="A136" s="8"/>
      <c r="B136" s="43" t="s">
        <v>124</v>
      </c>
      <c r="C136" s="40">
        <v>1</v>
      </c>
      <c r="D136" s="9">
        <v>1</v>
      </c>
      <c r="E136" s="9">
        <v>0</v>
      </c>
      <c r="F136" s="9">
        <v>0</v>
      </c>
      <c r="G136" s="10">
        <f t="shared" si="27"/>
        <v>1.7482517482517483E-3</v>
      </c>
      <c r="H136" s="10">
        <f t="shared" si="28"/>
        <v>2.1551724137931034E-3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-1.7482517482517483E-3</v>
      </c>
      <c r="N136" s="14">
        <f t="shared" si="32"/>
        <v>-2.1551724137931034E-3</v>
      </c>
    </row>
    <row r="137" spans="1:14" x14ac:dyDescent="0.2">
      <c r="A137" s="8"/>
      <c r="B137" s="43" t="s">
        <v>125</v>
      </c>
      <c r="C137" s="40">
        <v>43</v>
      </c>
      <c r="D137" s="9">
        <v>11</v>
      </c>
      <c r="E137" s="9">
        <v>15</v>
      </c>
      <c r="F137" s="9">
        <v>3</v>
      </c>
      <c r="G137" s="10">
        <f t="shared" si="27"/>
        <v>7.5174825174825169E-2</v>
      </c>
      <c r="H137" s="10">
        <f t="shared" si="28"/>
        <v>2.3706896551724137E-2</v>
      </c>
      <c r="I137" s="10">
        <f t="shared" si="29"/>
        <v>2.358490566037736E-2</v>
      </c>
      <c r="J137" s="10">
        <f t="shared" si="30"/>
        <v>5.1457975986277877E-3</v>
      </c>
      <c r="K137" s="10">
        <f t="shared" si="33"/>
        <v>-0.65116279069767447</v>
      </c>
      <c r="L137" s="10">
        <f t="shared" si="34"/>
        <v>-0.72727272727272729</v>
      </c>
      <c r="M137" s="10">
        <f t="shared" si="31"/>
        <v>-4.8951048951048952E-2</v>
      </c>
      <c r="N137" s="14">
        <f t="shared" si="32"/>
        <v>-1.7241379310344827E-2</v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2</v>
      </c>
      <c r="F138" s="9">
        <v>0</v>
      </c>
      <c r="G138" s="10">
        <f t="shared" si="27"/>
        <v>1.7482517482517483E-3</v>
      </c>
      <c r="H138" s="10" t="str">
        <f t="shared" si="28"/>
        <v/>
      </c>
      <c r="I138" s="10">
        <f t="shared" si="29"/>
        <v>3.1446540880503146E-3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>
        <f t="shared" si="31"/>
        <v>1.7482517482517483E-3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35</v>
      </c>
      <c r="D139" s="9">
        <v>11</v>
      </c>
      <c r="E139" s="9">
        <v>28</v>
      </c>
      <c r="F139" s="9">
        <v>9</v>
      </c>
      <c r="G139" s="10">
        <f t="shared" si="27"/>
        <v>6.1188811188811192E-2</v>
      </c>
      <c r="H139" s="10">
        <f t="shared" si="28"/>
        <v>2.3706896551724137E-2</v>
      </c>
      <c r="I139" s="10">
        <f t="shared" si="29"/>
        <v>4.40251572327044E-2</v>
      </c>
      <c r="J139" s="10">
        <f t="shared" si="30"/>
        <v>1.5437392795883362E-2</v>
      </c>
      <c r="K139" s="10">
        <f t="shared" si="33"/>
        <v>-0.2</v>
      </c>
      <c r="L139" s="10">
        <f t="shared" si="34"/>
        <v>-0.18181818181818182</v>
      </c>
      <c r="M139" s="10">
        <f t="shared" si="31"/>
        <v>-1.223776223776224E-2</v>
      </c>
      <c r="N139" s="14">
        <f t="shared" si="32"/>
        <v>-4.3103448275862068E-3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35</v>
      </c>
      <c r="D141" s="9">
        <v>25</v>
      </c>
      <c r="E141" s="9">
        <v>31</v>
      </c>
      <c r="F141" s="9">
        <v>16</v>
      </c>
      <c r="G141" s="10">
        <f t="shared" si="27"/>
        <v>6.1188811188811192E-2</v>
      </c>
      <c r="H141" s="10">
        <f t="shared" si="28"/>
        <v>5.3879310344827583E-2</v>
      </c>
      <c r="I141" s="10">
        <f t="shared" si="29"/>
        <v>4.8742138364779877E-2</v>
      </c>
      <c r="J141" s="10">
        <f t="shared" si="30"/>
        <v>2.7444253859348199E-2</v>
      </c>
      <c r="K141" s="10">
        <f t="shared" si="33"/>
        <v>-0.11428571428571428</v>
      </c>
      <c r="L141" s="10">
        <f t="shared" si="34"/>
        <v>-0.36</v>
      </c>
      <c r="M141" s="10">
        <f t="shared" si="31"/>
        <v>-6.993006993006993E-3</v>
      </c>
      <c r="N141" s="14">
        <f t="shared" si="32"/>
        <v>-1.9396551724137928E-2</v>
      </c>
    </row>
    <row r="142" spans="1:14" x14ac:dyDescent="0.2">
      <c r="A142" s="8"/>
      <c r="B142" s="43" t="s">
        <v>130</v>
      </c>
      <c r="C142" s="40">
        <v>8</v>
      </c>
      <c r="D142" s="9">
        <v>7</v>
      </c>
      <c r="E142" s="9">
        <v>14</v>
      </c>
      <c r="F142" s="9">
        <v>9</v>
      </c>
      <c r="G142" s="10">
        <f t="shared" si="27"/>
        <v>1.3986013986013986E-2</v>
      </c>
      <c r="H142" s="10">
        <f t="shared" si="28"/>
        <v>1.5086206896551725E-2</v>
      </c>
      <c r="I142" s="10">
        <f t="shared" si="29"/>
        <v>2.20125786163522E-2</v>
      </c>
      <c r="J142" s="10">
        <f t="shared" si="30"/>
        <v>1.5437392795883362E-2</v>
      </c>
      <c r="K142" s="10">
        <f t="shared" si="33"/>
        <v>0.75</v>
      </c>
      <c r="L142" s="10">
        <f t="shared" si="34"/>
        <v>0.2857142857142857</v>
      </c>
      <c r="M142" s="10">
        <f t="shared" si="31"/>
        <v>1.048951048951049E-2</v>
      </c>
      <c r="N142" s="14">
        <f t="shared" si="32"/>
        <v>4.3103448275862068E-3</v>
      </c>
    </row>
    <row r="143" spans="1:14" x14ac:dyDescent="0.2">
      <c r="A143" s="8"/>
      <c r="B143" s="43" t="s">
        <v>131</v>
      </c>
      <c r="C143" s="40">
        <v>2</v>
      </c>
      <c r="D143" s="9">
        <v>1</v>
      </c>
      <c r="E143" s="9">
        <v>0</v>
      </c>
      <c r="F143" s="9">
        <v>2</v>
      </c>
      <c r="G143" s="10">
        <f t="shared" si="27"/>
        <v>3.4965034965034965E-3</v>
      </c>
      <c r="H143" s="10">
        <f t="shared" si="28"/>
        <v>2.1551724137931034E-3</v>
      </c>
      <c r="I143" s="10" t="str">
        <f t="shared" si="29"/>
        <v/>
      </c>
      <c r="J143" s="10">
        <f t="shared" si="30"/>
        <v>3.4305317324185248E-3</v>
      </c>
      <c r="K143" s="10">
        <f t="shared" si="33"/>
        <v>-1</v>
      </c>
      <c r="L143" s="10">
        <f t="shared" si="34"/>
        <v>1</v>
      </c>
      <c r="M143" s="10">
        <f t="shared" si="31"/>
        <v>-3.4965034965034965E-3</v>
      </c>
      <c r="N143" s="14">
        <f t="shared" si="32"/>
        <v>2.1551724137931034E-3</v>
      </c>
    </row>
    <row r="144" spans="1:14" ht="25.5" x14ac:dyDescent="0.2">
      <c r="A144" s="8"/>
      <c r="B144" s="43" t="s">
        <v>132</v>
      </c>
      <c r="C144" s="40">
        <v>42</v>
      </c>
      <c r="D144" s="9">
        <v>46</v>
      </c>
      <c r="E144" s="9">
        <v>15</v>
      </c>
      <c r="F144" s="9">
        <v>12</v>
      </c>
      <c r="G144" s="10">
        <f t="shared" si="27"/>
        <v>7.3426573426573424E-2</v>
      </c>
      <c r="H144" s="10">
        <f t="shared" si="28"/>
        <v>9.9137931034482762E-2</v>
      </c>
      <c r="I144" s="10">
        <f t="shared" si="29"/>
        <v>2.358490566037736E-2</v>
      </c>
      <c r="J144" s="10">
        <f t="shared" si="30"/>
        <v>2.0583190394511151E-2</v>
      </c>
      <c r="K144" s="10">
        <f t="shared" si="33"/>
        <v>-0.6428571428571429</v>
      </c>
      <c r="L144" s="10">
        <f t="shared" si="34"/>
        <v>-0.73913043478260865</v>
      </c>
      <c r="M144" s="10">
        <f t="shared" si="31"/>
        <v>-4.7202797202797207E-2</v>
      </c>
      <c r="N144" s="14">
        <f t="shared" si="32"/>
        <v>-7.3275862068965511E-2</v>
      </c>
    </row>
    <row r="145" spans="1:14" ht="28.5" customHeight="1" x14ac:dyDescent="0.2">
      <c r="A145" s="8"/>
      <c r="B145" s="43" t="s">
        <v>133</v>
      </c>
      <c r="C145" s="40">
        <v>15</v>
      </c>
      <c r="D145" s="9">
        <v>12</v>
      </c>
      <c r="E145" s="9">
        <v>7</v>
      </c>
      <c r="F145" s="9">
        <v>5</v>
      </c>
      <c r="G145" s="10">
        <f t="shared" ref="G145:G180" si="35">+IF(C145=0,"",C145/C$81)</f>
        <v>2.6223776223776224E-2</v>
      </c>
      <c r="H145" s="10">
        <f t="shared" ref="H145:H180" si="36">+IF(D145=0,"",D145/D$81)</f>
        <v>2.5862068965517241E-2</v>
      </c>
      <c r="I145" s="10">
        <f t="shared" ref="I145:I180" si="37">+IF(E145=0,"",E145/E$81)</f>
        <v>1.10062893081761E-2</v>
      </c>
      <c r="J145" s="10">
        <f t="shared" ref="J145:J180" si="38">+IF(F145=0,"",F145/F$81)</f>
        <v>8.5763293310463125E-3</v>
      </c>
      <c r="K145" s="10">
        <f t="shared" si="33"/>
        <v>-0.53333333333333333</v>
      </c>
      <c r="L145" s="10">
        <f t="shared" si="34"/>
        <v>-0.58333333333333337</v>
      </c>
      <c r="M145" s="10">
        <f t="shared" ref="M145:M180" si="39">+IF(OR(AND(G145=""),(K145="")),"",G145*K145)</f>
        <v>-1.3986013986013986E-2</v>
      </c>
      <c r="N145" s="14">
        <f t="shared" ref="N145:N180" si="40">+IF(OR(AND(H145=""),(L145="")),"",H145*L145)</f>
        <v>-1.5086206896551725E-2</v>
      </c>
    </row>
    <row r="146" spans="1:14" x14ac:dyDescent="0.2">
      <c r="A146" s="8"/>
      <c r="B146" s="43" t="s">
        <v>134</v>
      </c>
      <c r="C146" s="40">
        <v>12</v>
      </c>
      <c r="D146" s="9">
        <v>4</v>
      </c>
      <c r="E146" s="9">
        <v>18</v>
      </c>
      <c r="F146" s="9">
        <v>3</v>
      </c>
      <c r="G146" s="10">
        <f t="shared" si="35"/>
        <v>2.097902097902098E-2</v>
      </c>
      <c r="H146" s="10">
        <f t="shared" si="36"/>
        <v>8.6206896551724137E-3</v>
      </c>
      <c r="I146" s="10">
        <f t="shared" si="37"/>
        <v>2.8301886792452831E-2</v>
      </c>
      <c r="J146" s="10">
        <f t="shared" si="38"/>
        <v>5.1457975986277877E-3</v>
      </c>
      <c r="K146" s="10">
        <f t="shared" ref="K146:K180" si="41">+IF(AND(C146=0,E146=0)," ",IF(C146=0,1,IF(E146=0,-1,(E146-C146)/C146)))</f>
        <v>0.5</v>
      </c>
      <c r="L146" s="10">
        <f t="shared" ref="L146:L180" si="42">+IF(AND(D146=0,F146=0)," ",IF(D146=0,1,IF(F146=0,-1,(F146-D146)/D146)))</f>
        <v>-0.25</v>
      </c>
      <c r="M146" s="10">
        <f t="shared" si="39"/>
        <v>1.048951048951049E-2</v>
      </c>
      <c r="N146" s="14">
        <f t="shared" si="40"/>
        <v>-2.1551724137931034E-3</v>
      </c>
    </row>
    <row r="147" spans="1:14" x14ac:dyDescent="0.2">
      <c r="A147" s="8"/>
      <c r="B147" s="43" t="s">
        <v>135</v>
      </c>
      <c r="C147" s="40">
        <v>11</v>
      </c>
      <c r="D147" s="9">
        <v>0</v>
      </c>
      <c r="E147" s="9">
        <v>14</v>
      </c>
      <c r="F147" s="9">
        <v>2</v>
      </c>
      <c r="G147" s="10">
        <f t="shared" si="35"/>
        <v>1.9230769230769232E-2</v>
      </c>
      <c r="H147" s="10" t="str">
        <f t="shared" si="36"/>
        <v/>
      </c>
      <c r="I147" s="10">
        <f t="shared" si="37"/>
        <v>2.20125786163522E-2</v>
      </c>
      <c r="J147" s="10">
        <f t="shared" si="38"/>
        <v>3.4305317324185248E-3</v>
      </c>
      <c r="K147" s="10">
        <f t="shared" si="41"/>
        <v>0.27272727272727271</v>
      </c>
      <c r="L147" s="10">
        <f t="shared" si="42"/>
        <v>1</v>
      </c>
      <c r="M147" s="10">
        <f t="shared" si="39"/>
        <v>5.244755244755245E-3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1</v>
      </c>
      <c r="E148" s="9">
        <v>1</v>
      </c>
      <c r="F148" s="9">
        <v>0</v>
      </c>
      <c r="G148" s="10" t="str">
        <f t="shared" si="35"/>
        <v/>
      </c>
      <c r="H148" s="10">
        <f t="shared" si="36"/>
        <v>2.1551724137931034E-3</v>
      </c>
      <c r="I148" s="10">
        <f t="shared" si="37"/>
        <v>1.5723270440251573E-3</v>
      </c>
      <c r="J148" s="10" t="str">
        <f t="shared" si="38"/>
        <v/>
      </c>
      <c r="K148" s="10">
        <f t="shared" si="41"/>
        <v>1</v>
      </c>
      <c r="L148" s="10">
        <f t="shared" si="42"/>
        <v>-1</v>
      </c>
      <c r="M148" s="10" t="str">
        <f t="shared" si="39"/>
        <v/>
      </c>
      <c r="N148" s="14">
        <f t="shared" si="40"/>
        <v>-2.1551724137931034E-3</v>
      </c>
    </row>
    <row r="149" spans="1:14" x14ac:dyDescent="0.2">
      <c r="A149" s="8"/>
      <c r="B149" s="43" t="s">
        <v>137</v>
      </c>
      <c r="C149" s="40">
        <v>5</v>
      </c>
      <c r="D149" s="9">
        <v>2</v>
      </c>
      <c r="E149" s="9">
        <v>0</v>
      </c>
      <c r="F149" s="9">
        <v>2</v>
      </c>
      <c r="G149" s="10">
        <f t="shared" si="35"/>
        <v>8.7412587412587419E-3</v>
      </c>
      <c r="H149" s="10">
        <f t="shared" si="36"/>
        <v>4.3103448275862068E-3</v>
      </c>
      <c r="I149" s="10" t="str">
        <f t="shared" si="37"/>
        <v/>
      </c>
      <c r="J149" s="10">
        <f t="shared" si="38"/>
        <v>3.4305317324185248E-3</v>
      </c>
      <c r="K149" s="10">
        <f t="shared" si="41"/>
        <v>-1</v>
      </c>
      <c r="L149" s="10">
        <f t="shared" si="42"/>
        <v>0</v>
      </c>
      <c r="M149" s="10">
        <f t="shared" si="39"/>
        <v>-8.7412587412587419E-3</v>
      </c>
      <c r="N149" s="14">
        <f t="shared" si="40"/>
        <v>0</v>
      </c>
    </row>
    <row r="150" spans="1:14" x14ac:dyDescent="0.2">
      <c r="A150" s="8"/>
      <c r="B150" s="43" t="s">
        <v>138</v>
      </c>
      <c r="C150" s="40">
        <v>1</v>
      </c>
      <c r="D150" s="9">
        <v>0</v>
      </c>
      <c r="E150" s="9">
        <v>2</v>
      </c>
      <c r="F150" s="9">
        <v>0</v>
      </c>
      <c r="G150" s="10">
        <f t="shared" si="35"/>
        <v>1.7482517482517483E-3</v>
      </c>
      <c r="H150" s="10" t="str">
        <f t="shared" si="36"/>
        <v/>
      </c>
      <c r="I150" s="10">
        <f t="shared" si="37"/>
        <v>3.1446540880503146E-3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>
        <f t="shared" si="39"/>
        <v>1.7482517482517483E-3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4</v>
      </c>
      <c r="D152" s="9">
        <v>4</v>
      </c>
      <c r="E152" s="9">
        <v>3</v>
      </c>
      <c r="F152" s="9">
        <v>1</v>
      </c>
      <c r="G152" s="10">
        <f t="shared" si="35"/>
        <v>6.993006993006993E-3</v>
      </c>
      <c r="H152" s="10">
        <f t="shared" si="36"/>
        <v>8.6206896551724137E-3</v>
      </c>
      <c r="I152" s="10">
        <f t="shared" si="37"/>
        <v>4.7169811320754715E-3</v>
      </c>
      <c r="J152" s="10">
        <f t="shared" si="38"/>
        <v>1.7152658662092624E-3</v>
      </c>
      <c r="K152" s="10">
        <f t="shared" si="41"/>
        <v>-0.25</v>
      </c>
      <c r="L152" s="10">
        <f t="shared" si="42"/>
        <v>-0.75</v>
      </c>
      <c r="M152" s="10">
        <f t="shared" si="39"/>
        <v>-1.7482517482517483E-3</v>
      </c>
      <c r="N152" s="14">
        <f t="shared" si="40"/>
        <v>-6.4655172413793103E-3</v>
      </c>
    </row>
    <row r="153" spans="1:14" x14ac:dyDescent="0.2">
      <c r="A153" s="8"/>
      <c r="B153" s="43" t="s">
        <v>141</v>
      </c>
      <c r="C153" s="40">
        <v>1</v>
      </c>
      <c r="D153" s="9">
        <v>1</v>
      </c>
      <c r="E153" s="9">
        <v>0</v>
      </c>
      <c r="F153" s="9">
        <v>0</v>
      </c>
      <c r="G153" s="10">
        <f t="shared" si="35"/>
        <v>1.7482517482517483E-3</v>
      </c>
      <c r="H153" s="10">
        <f t="shared" si="36"/>
        <v>2.1551724137931034E-3</v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>
        <f t="shared" si="42"/>
        <v>-1</v>
      </c>
      <c r="M153" s="10">
        <f t="shared" si="39"/>
        <v>-1.7482517482517483E-3</v>
      </c>
      <c r="N153" s="14">
        <f t="shared" si="40"/>
        <v>-2.1551724137931034E-3</v>
      </c>
    </row>
    <row r="154" spans="1:14" ht="25.5" x14ac:dyDescent="0.2">
      <c r="A154" s="8"/>
      <c r="B154" s="43" t="s">
        <v>142</v>
      </c>
      <c r="C154" s="40">
        <v>7</v>
      </c>
      <c r="D154" s="9">
        <v>6</v>
      </c>
      <c r="E154" s="9">
        <v>6</v>
      </c>
      <c r="F154" s="9">
        <v>6</v>
      </c>
      <c r="G154" s="10">
        <f t="shared" si="35"/>
        <v>1.2237762237762238E-2</v>
      </c>
      <c r="H154" s="10">
        <f t="shared" si="36"/>
        <v>1.2931034482758621E-2</v>
      </c>
      <c r="I154" s="10">
        <f t="shared" si="37"/>
        <v>9.433962264150943E-3</v>
      </c>
      <c r="J154" s="10">
        <f t="shared" si="38"/>
        <v>1.0291595197255575E-2</v>
      </c>
      <c r="K154" s="10">
        <f t="shared" si="41"/>
        <v>-0.14285714285714285</v>
      </c>
      <c r="L154" s="10">
        <f t="shared" si="42"/>
        <v>0</v>
      </c>
      <c r="M154" s="10">
        <f t="shared" si="39"/>
        <v>-1.7482517482517483E-3</v>
      </c>
      <c r="N154" s="14">
        <f t="shared" si="40"/>
        <v>0</v>
      </c>
    </row>
    <row r="155" spans="1:14" ht="25.5" x14ac:dyDescent="0.2">
      <c r="A155" s="8"/>
      <c r="B155" s="43" t="s">
        <v>143</v>
      </c>
      <c r="C155" s="40">
        <v>2</v>
      </c>
      <c r="D155" s="9">
        <v>2</v>
      </c>
      <c r="E155" s="9">
        <v>0</v>
      </c>
      <c r="F155" s="9">
        <v>1</v>
      </c>
      <c r="G155" s="10">
        <f t="shared" si="35"/>
        <v>3.4965034965034965E-3</v>
      </c>
      <c r="H155" s="10">
        <f t="shared" si="36"/>
        <v>4.3103448275862068E-3</v>
      </c>
      <c r="I155" s="10" t="str">
        <f t="shared" si="37"/>
        <v/>
      </c>
      <c r="J155" s="10">
        <f t="shared" si="38"/>
        <v>1.7152658662092624E-3</v>
      </c>
      <c r="K155" s="10">
        <f t="shared" si="41"/>
        <v>-1</v>
      </c>
      <c r="L155" s="10">
        <f t="shared" si="42"/>
        <v>-0.5</v>
      </c>
      <c r="M155" s="10">
        <f t="shared" si="39"/>
        <v>-3.4965034965034965E-3</v>
      </c>
      <c r="N155" s="14">
        <f t="shared" si="40"/>
        <v>-2.1551724137931034E-3</v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2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3.1446540880503146E-3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1</v>
      </c>
      <c r="D157" s="9">
        <v>0</v>
      </c>
      <c r="E157" s="9">
        <v>0</v>
      </c>
      <c r="F157" s="9">
        <v>0</v>
      </c>
      <c r="G157" s="10">
        <f t="shared" si="35"/>
        <v>1.7482517482517483E-3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-1.7482517482517483E-3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1</v>
      </c>
      <c r="D158" s="9">
        <v>0</v>
      </c>
      <c r="E158" s="9">
        <v>1</v>
      </c>
      <c r="F158" s="9">
        <v>1</v>
      </c>
      <c r="G158" s="10">
        <f t="shared" si="35"/>
        <v>1.7482517482517483E-3</v>
      </c>
      <c r="H158" s="10" t="str">
        <f t="shared" si="36"/>
        <v/>
      </c>
      <c r="I158" s="10">
        <f t="shared" si="37"/>
        <v>1.5723270440251573E-3</v>
      </c>
      <c r="J158" s="10">
        <f t="shared" si="38"/>
        <v>1.7152658662092624E-3</v>
      </c>
      <c r="K158" s="10">
        <f t="shared" si="41"/>
        <v>0</v>
      </c>
      <c r="L158" s="10">
        <f t="shared" si="42"/>
        <v>1</v>
      </c>
      <c r="M158" s="10">
        <f t="shared" si="39"/>
        <v>0</v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1.5723270440251573E-3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1.7152658662092624E-3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1</v>
      </c>
      <c r="E165" s="9">
        <v>1</v>
      </c>
      <c r="F165" s="9">
        <v>2</v>
      </c>
      <c r="G165" s="10" t="str">
        <f t="shared" si="35"/>
        <v/>
      </c>
      <c r="H165" s="10">
        <f t="shared" si="36"/>
        <v>2.1551724137931034E-3</v>
      </c>
      <c r="I165" s="10">
        <f t="shared" si="37"/>
        <v>1.5723270440251573E-3</v>
      </c>
      <c r="J165" s="10">
        <f t="shared" si="38"/>
        <v>3.4305317324185248E-3</v>
      </c>
      <c r="K165" s="10">
        <f t="shared" si="41"/>
        <v>1</v>
      </c>
      <c r="L165" s="10">
        <f t="shared" si="42"/>
        <v>1</v>
      </c>
      <c r="M165" s="10" t="str">
        <f t="shared" si="39"/>
        <v/>
      </c>
      <c r="N165" s="14">
        <f t="shared" si="40"/>
        <v>2.1551724137931034E-3</v>
      </c>
    </row>
    <row r="166" spans="1:14" x14ac:dyDescent="0.2">
      <c r="A166" s="8"/>
      <c r="B166" s="43" t="s">
        <v>154</v>
      </c>
      <c r="C166" s="40">
        <v>10</v>
      </c>
      <c r="D166" s="9">
        <v>5</v>
      </c>
      <c r="E166" s="9">
        <v>10</v>
      </c>
      <c r="F166" s="9">
        <v>2</v>
      </c>
      <c r="G166" s="10">
        <f t="shared" si="35"/>
        <v>1.7482517482517484E-2</v>
      </c>
      <c r="H166" s="10">
        <f t="shared" si="36"/>
        <v>1.0775862068965518E-2</v>
      </c>
      <c r="I166" s="10">
        <f t="shared" si="37"/>
        <v>1.5723270440251572E-2</v>
      </c>
      <c r="J166" s="10">
        <f t="shared" si="38"/>
        <v>3.4305317324185248E-3</v>
      </c>
      <c r="K166" s="10">
        <f t="shared" si="41"/>
        <v>0</v>
      </c>
      <c r="L166" s="10">
        <f t="shared" si="42"/>
        <v>-0.6</v>
      </c>
      <c r="M166" s="10">
        <f t="shared" si="39"/>
        <v>0</v>
      </c>
      <c r="N166" s="14">
        <f t="shared" si="40"/>
        <v>-6.4655172413793103E-3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2</v>
      </c>
      <c r="D168" s="9">
        <v>2</v>
      </c>
      <c r="E168" s="9">
        <v>1</v>
      </c>
      <c r="F168" s="9">
        <v>1</v>
      </c>
      <c r="G168" s="10">
        <f t="shared" si="35"/>
        <v>3.4965034965034965E-3</v>
      </c>
      <c r="H168" s="10">
        <f t="shared" si="36"/>
        <v>4.3103448275862068E-3</v>
      </c>
      <c r="I168" s="10">
        <f t="shared" si="37"/>
        <v>1.5723270440251573E-3</v>
      </c>
      <c r="J168" s="10">
        <f t="shared" si="38"/>
        <v>1.7152658662092624E-3</v>
      </c>
      <c r="K168" s="10">
        <f t="shared" si="41"/>
        <v>-0.5</v>
      </c>
      <c r="L168" s="10">
        <f t="shared" si="42"/>
        <v>-0.5</v>
      </c>
      <c r="M168" s="10">
        <f t="shared" si="39"/>
        <v>-1.7482517482517483E-3</v>
      </c>
      <c r="N168" s="14">
        <f t="shared" si="40"/>
        <v>-2.1551724137931034E-3</v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2.1551724137931034E-3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4">
        <f t="shared" si="40"/>
        <v>-2.1551724137931034E-3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1</v>
      </c>
      <c r="F170" s="9">
        <v>1</v>
      </c>
      <c r="G170" s="10" t="str">
        <f t="shared" si="35"/>
        <v/>
      </c>
      <c r="H170" s="10" t="str">
        <f t="shared" si="36"/>
        <v/>
      </c>
      <c r="I170" s="10">
        <f t="shared" si="37"/>
        <v>1.5723270440251573E-3</v>
      </c>
      <c r="J170" s="10">
        <f t="shared" si="38"/>
        <v>1.7152658662092624E-3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1</v>
      </c>
      <c r="E171" s="9">
        <v>5</v>
      </c>
      <c r="F171" s="9">
        <v>42</v>
      </c>
      <c r="G171" s="10" t="str">
        <f t="shared" si="35"/>
        <v/>
      </c>
      <c r="H171" s="10">
        <f t="shared" si="36"/>
        <v>2.1551724137931034E-3</v>
      </c>
      <c r="I171" s="10">
        <f t="shared" si="37"/>
        <v>7.8616352201257862E-3</v>
      </c>
      <c r="J171" s="10">
        <f t="shared" si="38"/>
        <v>7.2041166380789029E-2</v>
      </c>
      <c r="K171" s="10">
        <f t="shared" si="41"/>
        <v>1</v>
      </c>
      <c r="L171" s="10">
        <f t="shared" si="42"/>
        <v>41</v>
      </c>
      <c r="M171" s="10" t="str">
        <f t="shared" si="39"/>
        <v/>
      </c>
      <c r="N171" s="14">
        <f t="shared" si="40"/>
        <v>8.8362068965517238E-2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1.5723270440251573E-3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7</v>
      </c>
      <c r="E174" s="9">
        <v>0</v>
      </c>
      <c r="F174" s="9">
        <v>0</v>
      </c>
      <c r="G174" s="10" t="str">
        <f t="shared" si="35"/>
        <v/>
      </c>
      <c r="H174" s="10">
        <f t="shared" si="36"/>
        <v>1.5086206896551725E-2</v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>
        <f t="shared" si="42"/>
        <v>-1</v>
      </c>
      <c r="M174" s="10" t="str">
        <f t="shared" si="39"/>
        <v/>
      </c>
      <c r="N174" s="14">
        <f t="shared" si="40"/>
        <v>-1.5086206896551725E-2</v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1.7152658662092624E-3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35</v>
      </c>
      <c r="D177" s="9">
        <v>19</v>
      </c>
      <c r="E177" s="9">
        <v>65</v>
      </c>
      <c r="F177" s="9">
        <v>41</v>
      </c>
      <c r="G177" s="10">
        <f t="shared" si="35"/>
        <v>6.1188811188811192E-2</v>
      </c>
      <c r="H177" s="10">
        <f t="shared" si="36"/>
        <v>4.0948275862068964E-2</v>
      </c>
      <c r="I177" s="10">
        <f t="shared" si="37"/>
        <v>0.10220125786163523</v>
      </c>
      <c r="J177" s="10">
        <f t="shared" si="38"/>
        <v>7.0325900514579764E-2</v>
      </c>
      <c r="K177" s="10">
        <f t="shared" si="41"/>
        <v>0.8571428571428571</v>
      </c>
      <c r="L177" s="10">
        <f t="shared" si="42"/>
        <v>1.1578947368421053</v>
      </c>
      <c r="M177" s="10">
        <f t="shared" si="39"/>
        <v>5.2447552447552448E-2</v>
      </c>
      <c r="N177" s="14">
        <f t="shared" si="40"/>
        <v>4.7413793103448273E-2</v>
      </c>
    </row>
    <row r="178" spans="1:14" ht="25.5" x14ac:dyDescent="0.2">
      <c r="A178" s="8"/>
      <c r="B178" s="43" t="s">
        <v>166</v>
      </c>
      <c r="C178" s="40">
        <v>12</v>
      </c>
      <c r="D178" s="9">
        <v>13</v>
      </c>
      <c r="E178" s="9">
        <v>2</v>
      </c>
      <c r="F178" s="9">
        <v>5</v>
      </c>
      <c r="G178" s="10">
        <f t="shared" si="35"/>
        <v>2.097902097902098E-2</v>
      </c>
      <c r="H178" s="10">
        <f t="shared" si="36"/>
        <v>2.8017241379310345E-2</v>
      </c>
      <c r="I178" s="10">
        <f t="shared" si="37"/>
        <v>3.1446540880503146E-3</v>
      </c>
      <c r="J178" s="10">
        <f t="shared" si="38"/>
        <v>8.5763293310463125E-3</v>
      </c>
      <c r="K178" s="10">
        <f t="shared" si="41"/>
        <v>-0.83333333333333337</v>
      </c>
      <c r="L178" s="10">
        <f t="shared" si="42"/>
        <v>-0.61538461538461542</v>
      </c>
      <c r="M178" s="10">
        <f t="shared" si="39"/>
        <v>-1.7482517482517484E-2</v>
      </c>
      <c r="N178" s="14">
        <f t="shared" si="40"/>
        <v>-1.7241379310344827E-2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976</v>
      </c>
      <c r="D188" s="31">
        <f>SUM(D189:D363)</f>
        <v>908</v>
      </c>
      <c r="E188" s="31">
        <f>SUM(E189:E363)</f>
        <v>1359</v>
      </c>
      <c r="F188" s="31">
        <f>SUM(F189:F363)</f>
        <v>1218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0.39241803278688525</v>
      </c>
      <c r="L188" s="32">
        <f>+IF(AND(D188=0,F188=0),"",IF(D188=0,1,IF(F188=0,-1,(F188-D188)/D188)))</f>
        <v>0.34140969162995594</v>
      </c>
      <c r="M188" s="32">
        <f t="shared" ref="M188:M219" si="47">+IF(OR(AND(G188=""),(K188="")),"",G188*K188)</f>
        <v>0.39241803278688525</v>
      </c>
      <c r="N188" s="33">
        <f t="shared" ref="N188:N219" si="48">+IF(OR(AND(H188=""),(L188="")),"",H188*L188)</f>
        <v>0.34140969162995594</v>
      </c>
    </row>
    <row r="189" spans="1:14" ht="26.25" customHeight="1" x14ac:dyDescent="0.2">
      <c r="A189" s="8"/>
      <c r="B189" s="42" t="s">
        <v>169</v>
      </c>
      <c r="C189" s="40">
        <v>9</v>
      </c>
      <c r="D189" s="9">
        <v>8</v>
      </c>
      <c r="E189" s="9">
        <v>3</v>
      </c>
      <c r="F189" s="9">
        <v>1</v>
      </c>
      <c r="G189" s="10">
        <f t="shared" si="43"/>
        <v>9.2213114754098359E-3</v>
      </c>
      <c r="H189" s="10">
        <f t="shared" si="44"/>
        <v>8.8105726872246704E-3</v>
      </c>
      <c r="I189" s="10">
        <f t="shared" si="45"/>
        <v>2.2075055187637969E-3</v>
      </c>
      <c r="J189" s="10">
        <f t="shared" si="46"/>
        <v>8.2101806239737272E-4</v>
      </c>
      <c r="K189" s="10">
        <f t="shared" ref="K189:K220" si="49">+IF(AND(C189=0,E189=0)," ",IF(C189=0,1,IF(E189=0,-1,(E189-C189)/C189)))</f>
        <v>-0.66666666666666663</v>
      </c>
      <c r="L189" s="10">
        <f t="shared" ref="L189:L220" si="50">+IF(AND(D189=0,F189=0)," ",IF(D189=0,1,IF(F189=0,-1,(F189-D189)/D189)))</f>
        <v>-0.875</v>
      </c>
      <c r="M189" s="10">
        <f t="shared" si="47"/>
        <v>-6.1475409836065573E-3</v>
      </c>
      <c r="N189" s="14">
        <f t="shared" si="48"/>
        <v>-7.7092511013215868E-3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1</v>
      </c>
      <c r="D191" s="9">
        <v>0</v>
      </c>
      <c r="E191" s="9">
        <v>3</v>
      </c>
      <c r="F191" s="9">
        <v>0</v>
      </c>
      <c r="G191" s="10">
        <f t="shared" si="43"/>
        <v>1.0245901639344263E-3</v>
      </c>
      <c r="H191" s="10" t="str">
        <f t="shared" si="44"/>
        <v/>
      </c>
      <c r="I191" s="10">
        <f t="shared" si="45"/>
        <v>2.2075055187637969E-3</v>
      </c>
      <c r="J191" s="10" t="str">
        <f t="shared" si="46"/>
        <v/>
      </c>
      <c r="K191" s="10">
        <f t="shared" si="49"/>
        <v>2</v>
      </c>
      <c r="L191" s="10" t="str">
        <f t="shared" si="50"/>
        <v xml:space="preserve"> </v>
      </c>
      <c r="M191" s="10">
        <f t="shared" si="47"/>
        <v>2.0491803278688526E-3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10</v>
      </c>
      <c r="D193" s="9">
        <v>10</v>
      </c>
      <c r="E193" s="9">
        <v>2</v>
      </c>
      <c r="F193" s="9">
        <v>4</v>
      </c>
      <c r="G193" s="10">
        <f t="shared" si="43"/>
        <v>1.0245901639344262E-2</v>
      </c>
      <c r="H193" s="10">
        <f t="shared" si="44"/>
        <v>1.1013215859030838E-2</v>
      </c>
      <c r="I193" s="10">
        <f t="shared" si="45"/>
        <v>1.4716703458425313E-3</v>
      </c>
      <c r="J193" s="10">
        <f t="shared" si="46"/>
        <v>3.2840722495894909E-3</v>
      </c>
      <c r="K193" s="10">
        <f t="shared" si="49"/>
        <v>-0.8</v>
      </c>
      <c r="L193" s="10">
        <f t="shared" si="50"/>
        <v>-0.6</v>
      </c>
      <c r="M193" s="10">
        <f t="shared" si="47"/>
        <v>-8.1967213114754103E-3</v>
      </c>
      <c r="N193" s="14">
        <f t="shared" si="48"/>
        <v>-6.6079295154185024E-3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1</v>
      </c>
      <c r="F194" s="9">
        <v>0</v>
      </c>
      <c r="G194" s="10" t="str">
        <f t="shared" si="43"/>
        <v/>
      </c>
      <c r="H194" s="10" t="str">
        <f t="shared" si="44"/>
        <v/>
      </c>
      <c r="I194" s="10">
        <f t="shared" si="45"/>
        <v>7.3583517292126564E-4</v>
      </c>
      <c r="J194" s="10" t="str">
        <f t="shared" si="46"/>
        <v/>
      </c>
      <c r="K194" s="10">
        <f t="shared" si="49"/>
        <v>1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305</v>
      </c>
      <c r="D195" s="9">
        <v>164</v>
      </c>
      <c r="E195" s="9">
        <v>464</v>
      </c>
      <c r="F195" s="9">
        <v>265</v>
      </c>
      <c r="G195" s="10">
        <f t="shared" si="43"/>
        <v>0.3125</v>
      </c>
      <c r="H195" s="10">
        <f t="shared" si="44"/>
        <v>0.18061674008810572</v>
      </c>
      <c r="I195" s="10">
        <f t="shared" si="45"/>
        <v>0.34142752023546724</v>
      </c>
      <c r="J195" s="10">
        <f t="shared" si="46"/>
        <v>0.21756978653530379</v>
      </c>
      <c r="K195" s="10">
        <f t="shared" si="49"/>
        <v>0.52131147540983602</v>
      </c>
      <c r="L195" s="10">
        <f t="shared" si="50"/>
        <v>0.61585365853658536</v>
      </c>
      <c r="M195" s="10">
        <f t="shared" si="47"/>
        <v>0.16290983606557374</v>
      </c>
      <c r="N195" s="14">
        <f t="shared" si="48"/>
        <v>0.11123348017621144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32</v>
      </c>
      <c r="D197" s="9">
        <v>4</v>
      </c>
      <c r="E197" s="9">
        <v>3</v>
      </c>
      <c r="F197" s="9">
        <v>1</v>
      </c>
      <c r="G197" s="10">
        <f t="shared" si="43"/>
        <v>3.2786885245901641E-2</v>
      </c>
      <c r="H197" s="10">
        <f t="shared" si="44"/>
        <v>4.4052863436123352E-3</v>
      </c>
      <c r="I197" s="10">
        <f t="shared" si="45"/>
        <v>2.2075055187637969E-3</v>
      </c>
      <c r="J197" s="10">
        <f t="shared" si="46"/>
        <v>8.2101806239737272E-4</v>
      </c>
      <c r="K197" s="10">
        <f t="shared" si="49"/>
        <v>-0.90625</v>
      </c>
      <c r="L197" s="10">
        <f t="shared" si="50"/>
        <v>-0.75</v>
      </c>
      <c r="M197" s="10">
        <f t="shared" si="47"/>
        <v>-2.9713114754098362E-2</v>
      </c>
      <c r="N197" s="14">
        <f t="shared" si="48"/>
        <v>-3.3039647577092516E-3</v>
      </c>
    </row>
    <row r="198" spans="1:14" x14ac:dyDescent="0.2">
      <c r="A198" s="8"/>
      <c r="B198" s="43" t="s">
        <v>178</v>
      </c>
      <c r="C198" s="40">
        <v>1</v>
      </c>
      <c r="D198" s="9">
        <v>0</v>
      </c>
      <c r="E198" s="9">
        <v>0</v>
      </c>
      <c r="F198" s="9">
        <v>0</v>
      </c>
      <c r="G198" s="10">
        <f t="shared" si="43"/>
        <v>1.0245901639344263E-3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-1.0245901639344263E-3</v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7.3583517292126564E-4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1</v>
      </c>
      <c r="E201" s="9">
        <v>1</v>
      </c>
      <c r="F201" s="9">
        <v>2</v>
      </c>
      <c r="G201" s="10" t="str">
        <f t="shared" si="43"/>
        <v/>
      </c>
      <c r="H201" s="10">
        <f t="shared" si="44"/>
        <v>1.1013215859030838E-3</v>
      </c>
      <c r="I201" s="10">
        <f t="shared" si="45"/>
        <v>7.3583517292126564E-4</v>
      </c>
      <c r="J201" s="10">
        <f t="shared" si="46"/>
        <v>1.6420361247947454E-3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14">
        <f t="shared" si="48"/>
        <v>1.1013215859030838E-3</v>
      </c>
    </row>
    <row r="202" spans="1:14" x14ac:dyDescent="0.2">
      <c r="A202" s="8"/>
      <c r="B202" s="43" t="s">
        <v>182</v>
      </c>
      <c r="C202" s="40">
        <v>8</v>
      </c>
      <c r="D202" s="9">
        <v>2</v>
      </c>
      <c r="E202" s="9">
        <v>22</v>
      </c>
      <c r="F202" s="9">
        <v>14</v>
      </c>
      <c r="G202" s="10">
        <f t="shared" si="43"/>
        <v>8.1967213114754103E-3</v>
      </c>
      <c r="H202" s="10">
        <f t="shared" si="44"/>
        <v>2.2026431718061676E-3</v>
      </c>
      <c r="I202" s="10">
        <f t="shared" si="45"/>
        <v>1.6188373804267846E-2</v>
      </c>
      <c r="J202" s="10">
        <f t="shared" si="46"/>
        <v>1.1494252873563218E-2</v>
      </c>
      <c r="K202" s="10">
        <f t="shared" si="49"/>
        <v>1.75</v>
      </c>
      <c r="L202" s="10">
        <f t="shared" si="50"/>
        <v>6</v>
      </c>
      <c r="M202" s="10">
        <f t="shared" si="47"/>
        <v>1.4344262295081968E-2</v>
      </c>
      <c r="N202" s="14">
        <f t="shared" si="48"/>
        <v>1.3215859030837006E-2</v>
      </c>
    </row>
    <row r="203" spans="1:14" x14ac:dyDescent="0.2">
      <c r="A203" s="8"/>
      <c r="B203" s="43" t="s">
        <v>183</v>
      </c>
      <c r="C203" s="40">
        <v>39</v>
      </c>
      <c r="D203" s="9">
        <v>16</v>
      </c>
      <c r="E203" s="9">
        <v>64</v>
      </c>
      <c r="F203" s="9">
        <v>95</v>
      </c>
      <c r="G203" s="10">
        <f t="shared" si="43"/>
        <v>3.9959016393442626E-2</v>
      </c>
      <c r="H203" s="10">
        <f t="shared" si="44"/>
        <v>1.7621145374449341E-2</v>
      </c>
      <c r="I203" s="10">
        <f t="shared" si="45"/>
        <v>4.7093451066961001E-2</v>
      </c>
      <c r="J203" s="10">
        <f t="shared" si="46"/>
        <v>7.7996715927750412E-2</v>
      </c>
      <c r="K203" s="10">
        <f t="shared" si="49"/>
        <v>0.64102564102564108</v>
      </c>
      <c r="L203" s="10">
        <f t="shared" si="50"/>
        <v>4.9375</v>
      </c>
      <c r="M203" s="10">
        <f t="shared" si="47"/>
        <v>2.561475409836066E-2</v>
      </c>
      <c r="N203" s="14">
        <f t="shared" si="48"/>
        <v>8.7004405286343622E-2</v>
      </c>
    </row>
    <row r="204" spans="1:14" ht="25.5" x14ac:dyDescent="0.2">
      <c r="A204" s="8"/>
      <c r="B204" s="43" t="s">
        <v>184</v>
      </c>
      <c r="C204" s="40">
        <v>2</v>
      </c>
      <c r="D204" s="9">
        <v>5</v>
      </c>
      <c r="E204" s="9">
        <v>2</v>
      </c>
      <c r="F204" s="9">
        <v>2</v>
      </c>
      <c r="G204" s="10">
        <f t="shared" si="43"/>
        <v>2.0491803278688526E-3</v>
      </c>
      <c r="H204" s="10">
        <f t="shared" si="44"/>
        <v>5.5066079295154188E-3</v>
      </c>
      <c r="I204" s="10">
        <f t="shared" si="45"/>
        <v>1.4716703458425313E-3</v>
      </c>
      <c r="J204" s="10">
        <f t="shared" si="46"/>
        <v>1.6420361247947454E-3</v>
      </c>
      <c r="K204" s="10">
        <f t="shared" si="49"/>
        <v>0</v>
      </c>
      <c r="L204" s="10">
        <f t="shared" si="50"/>
        <v>-0.6</v>
      </c>
      <c r="M204" s="10">
        <f t="shared" si="47"/>
        <v>0</v>
      </c>
      <c r="N204" s="14">
        <f t="shared" si="48"/>
        <v>-3.3039647577092512E-3</v>
      </c>
    </row>
    <row r="205" spans="1:14" ht="25.5" x14ac:dyDescent="0.2">
      <c r="A205" s="8"/>
      <c r="B205" s="43" t="s">
        <v>185</v>
      </c>
      <c r="C205" s="40">
        <v>2</v>
      </c>
      <c r="D205" s="9">
        <v>1</v>
      </c>
      <c r="E205" s="9">
        <v>4</v>
      </c>
      <c r="F205" s="9">
        <v>2</v>
      </c>
      <c r="G205" s="10">
        <f t="shared" si="43"/>
        <v>2.0491803278688526E-3</v>
      </c>
      <c r="H205" s="10">
        <f t="shared" si="44"/>
        <v>1.1013215859030838E-3</v>
      </c>
      <c r="I205" s="10">
        <f t="shared" si="45"/>
        <v>2.9433406916850625E-3</v>
      </c>
      <c r="J205" s="10">
        <f t="shared" si="46"/>
        <v>1.6420361247947454E-3</v>
      </c>
      <c r="K205" s="10">
        <f t="shared" si="49"/>
        <v>1</v>
      </c>
      <c r="L205" s="10">
        <f t="shared" si="50"/>
        <v>1</v>
      </c>
      <c r="M205" s="10">
        <f t="shared" si="47"/>
        <v>2.0491803278688526E-3</v>
      </c>
      <c r="N205" s="14">
        <f t="shared" si="48"/>
        <v>1.1013215859030838E-3</v>
      </c>
    </row>
    <row r="206" spans="1:14" x14ac:dyDescent="0.2">
      <c r="A206" s="8"/>
      <c r="B206" s="43" t="s">
        <v>186</v>
      </c>
      <c r="C206" s="40">
        <v>0</v>
      </c>
      <c r="D206" s="9">
        <v>1</v>
      </c>
      <c r="E206" s="9">
        <v>0</v>
      </c>
      <c r="F206" s="9">
        <v>2</v>
      </c>
      <c r="G206" s="10" t="str">
        <f t="shared" si="43"/>
        <v/>
      </c>
      <c r="H206" s="10">
        <f t="shared" si="44"/>
        <v>1.1013215859030838E-3</v>
      </c>
      <c r="I206" s="10" t="str">
        <f t="shared" si="45"/>
        <v/>
      </c>
      <c r="J206" s="10">
        <f t="shared" si="46"/>
        <v>1.6420361247947454E-3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4">
        <f t="shared" si="48"/>
        <v>1.1013215859030838E-3</v>
      </c>
    </row>
    <row r="207" spans="1:14" x14ac:dyDescent="0.2">
      <c r="A207" s="8"/>
      <c r="B207" s="43" t="s">
        <v>187</v>
      </c>
      <c r="C207" s="40">
        <v>0</v>
      </c>
      <c r="D207" s="9">
        <v>1</v>
      </c>
      <c r="E207" s="9">
        <v>2</v>
      </c>
      <c r="F207" s="9">
        <v>0</v>
      </c>
      <c r="G207" s="10" t="str">
        <f t="shared" si="43"/>
        <v/>
      </c>
      <c r="H207" s="10">
        <f t="shared" si="44"/>
        <v>1.1013215859030838E-3</v>
      </c>
      <c r="I207" s="10">
        <f t="shared" si="45"/>
        <v>1.4716703458425313E-3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 t="str">
        <f t="shared" si="47"/>
        <v/>
      </c>
      <c r="N207" s="14">
        <f t="shared" si="48"/>
        <v>-1.1013215859030838E-3</v>
      </c>
    </row>
    <row r="208" spans="1:14" x14ac:dyDescent="0.2">
      <c r="A208" s="8"/>
      <c r="B208" s="43" t="s">
        <v>188</v>
      </c>
      <c r="C208" s="40">
        <v>0</v>
      </c>
      <c r="D208" s="9">
        <v>1</v>
      </c>
      <c r="E208" s="9">
        <v>0</v>
      </c>
      <c r="F208" s="9">
        <v>0</v>
      </c>
      <c r="G208" s="10" t="str">
        <f t="shared" si="43"/>
        <v/>
      </c>
      <c r="H208" s="10">
        <f t="shared" si="44"/>
        <v>1.1013215859030838E-3</v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>
        <f t="shared" si="50"/>
        <v>-1</v>
      </c>
      <c r="M208" s="10" t="str">
        <f t="shared" si="47"/>
        <v/>
      </c>
      <c r="N208" s="14">
        <f t="shared" si="48"/>
        <v>-1.1013215859030838E-3</v>
      </c>
    </row>
    <row r="209" spans="1:14" ht="25.5" x14ac:dyDescent="0.2">
      <c r="A209" s="8"/>
      <c r="B209" s="43" t="s">
        <v>189</v>
      </c>
      <c r="C209" s="40">
        <v>13</v>
      </c>
      <c r="D209" s="9">
        <v>6</v>
      </c>
      <c r="E209" s="9">
        <v>37</v>
      </c>
      <c r="F209" s="9">
        <v>24</v>
      </c>
      <c r="G209" s="10">
        <f t="shared" si="43"/>
        <v>1.331967213114754E-2</v>
      </c>
      <c r="H209" s="10">
        <f t="shared" si="44"/>
        <v>6.6079295154185024E-3</v>
      </c>
      <c r="I209" s="10">
        <f t="shared" si="45"/>
        <v>2.7225901398086828E-2</v>
      </c>
      <c r="J209" s="10">
        <f t="shared" si="46"/>
        <v>1.9704433497536946E-2</v>
      </c>
      <c r="K209" s="10">
        <f t="shared" si="49"/>
        <v>1.8461538461538463</v>
      </c>
      <c r="L209" s="10">
        <f t="shared" si="50"/>
        <v>3</v>
      </c>
      <c r="M209" s="10">
        <f t="shared" si="47"/>
        <v>2.4590163934426229E-2</v>
      </c>
      <c r="N209" s="14">
        <f t="shared" si="48"/>
        <v>1.9823788546255508E-2</v>
      </c>
    </row>
    <row r="210" spans="1:14" x14ac:dyDescent="0.2">
      <c r="A210" s="8"/>
      <c r="B210" s="43" t="s">
        <v>190</v>
      </c>
      <c r="C210" s="40">
        <v>1</v>
      </c>
      <c r="D210" s="9">
        <v>0</v>
      </c>
      <c r="E210" s="9">
        <v>0</v>
      </c>
      <c r="F210" s="9">
        <v>0</v>
      </c>
      <c r="G210" s="10">
        <f t="shared" si="43"/>
        <v>1.0245901639344263E-3</v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 t="str">
        <f t="shared" si="50"/>
        <v xml:space="preserve"> </v>
      </c>
      <c r="M210" s="10">
        <f t="shared" si="47"/>
        <v>-1.0245901639344263E-3</v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1</v>
      </c>
      <c r="D211" s="9">
        <v>1</v>
      </c>
      <c r="E211" s="9">
        <v>1</v>
      </c>
      <c r="F211" s="9">
        <v>2</v>
      </c>
      <c r="G211" s="10">
        <f t="shared" si="43"/>
        <v>1.0245901639344263E-3</v>
      </c>
      <c r="H211" s="10">
        <f t="shared" si="44"/>
        <v>1.1013215859030838E-3</v>
      </c>
      <c r="I211" s="10">
        <f t="shared" si="45"/>
        <v>7.3583517292126564E-4</v>
      </c>
      <c r="J211" s="10">
        <f t="shared" si="46"/>
        <v>1.6420361247947454E-3</v>
      </c>
      <c r="K211" s="10">
        <f t="shared" si="49"/>
        <v>0</v>
      </c>
      <c r="L211" s="10">
        <f t="shared" si="50"/>
        <v>1</v>
      </c>
      <c r="M211" s="10">
        <f t="shared" si="47"/>
        <v>0</v>
      </c>
      <c r="N211" s="14">
        <f t="shared" si="48"/>
        <v>1.1013215859030838E-3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8</v>
      </c>
      <c r="D213" s="9">
        <v>5</v>
      </c>
      <c r="E213" s="9">
        <v>0</v>
      </c>
      <c r="F213" s="9">
        <v>0</v>
      </c>
      <c r="G213" s="10">
        <f t="shared" si="43"/>
        <v>8.1967213114754103E-3</v>
      </c>
      <c r="H213" s="10">
        <f t="shared" si="44"/>
        <v>5.5066079295154188E-3</v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>
        <f t="shared" si="50"/>
        <v>-1</v>
      </c>
      <c r="M213" s="10">
        <f t="shared" si="47"/>
        <v>-8.1967213114754103E-3</v>
      </c>
      <c r="N213" s="14">
        <f t="shared" si="48"/>
        <v>-5.5066079295154188E-3</v>
      </c>
    </row>
    <row r="214" spans="1:14" x14ac:dyDescent="0.2">
      <c r="A214" s="8"/>
      <c r="B214" s="43" t="s">
        <v>194</v>
      </c>
      <c r="C214" s="40">
        <v>5</v>
      </c>
      <c r="D214" s="9">
        <v>3</v>
      </c>
      <c r="E214" s="9">
        <v>1</v>
      </c>
      <c r="F214" s="9">
        <v>0</v>
      </c>
      <c r="G214" s="10">
        <f t="shared" si="43"/>
        <v>5.1229508196721308E-3</v>
      </c>
      <c r="H214" s="10">
        <f t="shared" si="44"/>
        <v>3.3039647577092512E-3</v>
      </c>
      <c r="I214" s="10">
        <f t="shared" si="45"/>
        <v>7.3583517292126564E-4</v>
      </c>
      <c r="J214" s="10" t="str">
        <f t="shared" si="46"/>
        <v/>
      </c>
      <c r="K214" s="10">
        <f t="shared" si="49"/>
        <v>-0.8</v>
      </c>
      <c r="L214" s="10">
        <f t="shared" si="50"/>
        <v>-1</v>
      </c>
      <c r="M214" s="10">
        <f t="shared" si="47"/>
        <v>-4.0983606557377051E-3</v>
      </c>
      <c r="N214" s="14">
        <f t="shared" si="48"/>
        <v>-3.3039647577092512E-3</v>
      </c>
    </row>
    <row r="215" spans="1:14" x14ac:dyDescent="0.2">
      <c r="A215" s="8"/>
      <c r="B215" s="43" t="s">
        <v>195</v>
      </c>
      <c r="C215" s="40">
        <v>37</v>
      </c>
      <c r="D215" s="9">
        <v>24</v>
      </c>
      <c r="E215" s="9">
        <v>55</v>
      </c>
      <c r="F215" s="9">
        <v>51</v>
      </c>
      <c r="G215" s="10">
        <f t="shared" si="43"/>
        <v>3.7909836065573771E-2</v>
      </c>
      <c r="H215" s="10">
        <f t="shared" si="44"/>
        <v>2.643171806167401E-2</v>
      </c>
      <c r="I215" s="10">
        <f t="shared" si="45"/>
        <v>4.0470934510669611E-2</v>
      </c>
      <c r="J215" s="10">
        <f t="shared" si="46"/>
        <v>4.1871921182266007E-2</v>
      </c>
      <c r="K215" s="10">
        <f t="shared" si="49"/>
        <v>0.48648648648648651</v>
      </c>
      <c r="L215" s="10">
        <f t="shared" si="50"/>
        <v>1.125</v>
      </c>
      <c r="M215" s="10">
        <f t="shared" si="47"/>
        <v>1.8442622950819672E-2</v>
      </c>
      <c r="N215" s="14">
        <f t="shared" si="48"/>
        <v>2.9735682819383262E-2</v>
      </c>
    </row>
    <row r="216" spans="1:14" ht="25.5" customHeight="1" x14ac:dyDescent="0.2">
      <c r="A216" s="8"/>
      <c r="B216" s="43" t="s">
        <v>196</v>
      </c>
      <c r="C216" s="40">
        <v>21</v>
      </c>
      <c r="D216" s="9">
        <v>11</v>
      </c>
      <c r="E216" s="9">
        <v>34</v>
      </c>
      <c r="F216" s="9">
        <v>29</v>
      </c>
      <c r="G216" s="10">
        <f t="shared" si="43"/>
        <v>2.151639344262295E-2</v>
      </c>
      <c r="H216" s="10">
        <f t="shared" si="44"/>
        <v>1.2114537444933921E-2</v>
      </c>
      <c r="I216" s="10">
        <f t="shared" si="45"/>
        <v>2.5018395879323033E-2</v>
      </c>
      <c r="J216" s="10">
        <f t="shared" si="46"/>
        <v>2.3809523809523808E-2</v>
      </c>
      <c r="K216" s="10">
        <f t="shared" si="49"/>
        <v>0.61904761904761907</v>
      </c>
      <c r="L216" s="10">
        <f t="shared" si="50"/>
        <v>1.6363636363636365</v>
      </c>
      <c r="M216" s="10">
        <f t="shared" si="47"/>
        <v>1.3319672131147542E-2</v>
      </c>
      <c r="N216" s="14">
        <f t="shared" si="48"/>
        <v>1.9823788546255508E-2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33</v>
      </c>
      <c r="D218" s="9">
        <v>55</v>
      </c>
      <c r="E218" s="9">
        <v>5</v>
      </c>
      <c r="F218" s="9">
        <v>16</v>
      </c>
      <c r="G218" s="10">
        <f t="shared" si="43"/>
        <v>3.3811475409836068E-2</v>
      </c>
      <c r="H218" s="10">
        <f t="shared" si="44"/>
        <v>6.0572687224669602E-2</v>
      </c>
      <c r="I218" s="10">
        <f t="shared" si="45"/>
        <v>3.6791758646063282E-3</v>
      </c>
      <c r="J218" s="10">
        <f t="shared" si="46"/>
        <v>1.3136288998357963E-2</v>
      </c>
      <c r="K218" s="10">
        <f t="shared" si="49"/>
        <v>-0.84848484848484851</v>
      </c>
      <c r="L218" s="10">
        <f t="shared" si="50"/>
        <v>-0.70909090909090911</v>
      </c>
      <c r="M218" s="10">
        <f t="shared" si="47"/>
        <v>-2.8688524590163939E-2</v>
      </c>
      <c r="N218" s="14">
        <f t="shared" si="48"/>
        <v>-4.2951541850220265E-2</v>
      </c>
    </row>
    <row r="219" spans="1:14" x14ac:dyDescent="0.2">
      <c r="A219" s="8"/>
      <c r="B219" s="43" t="s">
        <v>199</v>
      </c>
      <c r="C219" s="40">
        <v>1</v>
      </c>
      <c r="D219" s="9">
        <v>16</v>
      </c>
      <c r="E219" s="9">
        <v>0</v>
      </c>
      <c r="F219" s="9">
        <v>7</v>
      </c>
      <c r="G219" s="10">
        <f t="shared" si="43"/>
        <v>1.0245901639344263E-3</v>
      </c>
      <c r="H219" s="10">
        <f t="shared" si="44"/>
        <v>1.7621145374449341E-2</v>
      </c>
      <c r="I219" s="10" t="str">
        <f t="shared" si="45"/>
        <v/>
      </c>
      <c r="J219" s="10">
        <f t="shared" si="46"/>
        <v>5.7471264367816091E-3</v>
      </c>
      <c r="K219" s="10">
        <f t="shared" si="49"/>
        <v>-1</v>
      </c>
      <c r="L219" s="10">
        <f t="shared" si="50"/>
        <v>-0.5625</v>
      </c>
      <c r="M219" s="10">
        <f t="shared" si="47"/>
        <v>-1.0245901639344263E-3</v>
      </c>
      <c r="N219" s="14">
        <f t="shared" si="48"/>
        <v>-9.911894273127754E-3</v>
      </c>
    </row>
    <row r="220" spans="1:14" x14ac:dyDescent="0.2">
      <c r="A220" s="8"/>
      <c r="B220" s="43" t="s">
        <v>200</v>
      </c>
      <c r="C220" s="40">
        <v>6</v>
      </c>
      <c r="D220" s="9">
        <v>5</v>
      </c>
      <c r="E220" s="9">
        <v>6</v>
      </c>
      <c r="F220" s="9">
        <v>7</v>
      </c>
      <c r="G220" s="10">
        <f t="shared" ref="G220:G251" si="51">+IF(C220=0,"",C220/C$188)</f>
        <v>6.1475409836065573E-3</v>
      </c>
      <c r="H220" s="10">
        <f t="shared" ref="H220:H251" si="52">+IF(D220=0,"",D220/D$188)</f>
        <v>5.5066079295154188E-3</v>
      </c>
      <c r="I220" s="10">
        <f t="shared" ref="I220:I251" si="53">+IF(E220=0,"",E220/E$188)</f>
        <v>4.4150110375275938E-3</v>
      </c>
      <c r="J220" s="10">
        <f t="shared" ref="J220:J251" si="54">+IF(F220=0,"",F220/F$188)</f>
        <v>5.7471264367816091E-3</v>
      </c>
      <c r="K220" s="10">
        <f t="shared" si="49"/>
        <v>0</v>
      </c>
      <c r="L220" s="10">
        <f t="shared" si="50"/>
        <v>0.4</v>
      </c>
      <c r="M220" s="10">
        <f t="shared" ref="M220:M251" si="55">+IF(OR(AND(G220=""),(K220="")),"",G220*K220)</f>
        <v>0</v>
      </c>
      <c r="N220" s="14">
        <f t="shared" ref="N220:N251" si="56">+IF(OR(AND(H220=""),(L220="")),"",H220*L220)</f>
        <v>2.2026431718061676E-3</v>
      </c>
    </row>
    <row r="221" spans="1:14" x14ac:dyDescent="0.2">
      <c r="A221" s="8"/>
      <c r="B221" s="43" t="s">
        <v>201</v>
      </c>
      <c r="C221" s="40">
        <v>0</v>
      </c>
      <c r="D221" s="9">
        <v>11</v>
      </c>
      <c r="E221" s="9">
        <v>1</v>
      </c>
      <c r="F221" s="9">
        <v>12</v>
      </c>
      <c r="G221" s="10" t="str">
        <f t="shared" si="51"/>
        <v/>
      </c>
      <c r="H221" s="10">
        <f t="shared" si="52"/>
        <v>1.2114537444933921E-2</v>
      </c>
      <c r="I221" s="10">
        <f t="shared" si="53"/>
        <v>7.3583517292126564E-4</v>
      </c>
      <c r="J221" s="10">
        <f t="shared" si="54"/>
        <v>9.852216748768473E-3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9.0909090909090912E-2</v>
      </c>
      <c r="M221" s="10" t="str">
        <f t="shared" si="55"/>
        <v/>
      </c>
      <c r="N221" s="14">
        <f t="shared" si="56"/>
        <v>1.1013215859030838E-3</v>
      </c>
    </row>
    <row r="222" spans="1:14" x14ac:dyDescent="0.2">
      <c r="A222" s="8"/>
      <c r="B222" s="43" t="s">
        <v>202</v>
      </c>
      <c r="C222" s="40">
        <v>4</v>
      </c>
      <c r="D222" s="9">
        <v>2</v>
      </c>
      <c r="E222" s="9">
        <v>0</v>
      </c>
      <c r="F222" s="9">
        <v>1</v>
      </c>
      <c r="G222" s="10">
        <f t="shared" si="51"/>
        <v>4.0983606557377051E-3</v>
      </c>
      <c r="H222" s="10">
        <f t="shared" si="52"/>
        <v>2.2026431718061676E-3</v>
      </c>
      <c r="I222" s="10" t="str">
        <f t="shared" si="53"/>
        <v/>
      </c>
      <c r="J222" s="10">
        <f t="shared" si="54"/>
        <v>8.2101806239737272E-4</v>
      </c>
      <c r="K222" s="10">
        <f t="shared" si="57"/>
        <v>-1</v>
      </c>
      <c r="L222" s="10">
        <f t="shared" si="58"/>
        <v>-0.5</v>
      </c>
      <c r="M222" s="10">
        <f t="shared" si="55"/>
        <v>-4.0983606557377051E-3</v>
      </c>
      <c r="N222" s="14">
        <f t="shared" si="56"/>
        <v>-1.1013215859030838E-3</v>
      </c>
    </row>
    <row r="223" spans="1:14" x14ac:dyDescent="0.2">
      <c r="A223" s="8"/>
      <c r="B223" s="43" t="s">
        <v>203</v>
      </c>
      <c r="C223" s="40">
        <v>0</v>
      </c>
      <c r="D223" s="9">
        <v>2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2.2026431718061676E-3</v>
      </c>
      <c r="I223" s="10" t="str">
        <f t="shared" si="53"/>
        <v/>
      </c>
      <c r="J223" s="10">
        <f t="shared" si="54"/>
        <v>8.2101806239737272E-4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14">
        <f t="shared" si="56"/>
        <v>-1.1013215859030838E-3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2</v>
      </c>
      <c r="D225" s="9">
        <v>1</v>
      </c>
      <c r="E225" s="9">
        <v>1</v>
      </c>
      <c r="F225" s="9">
        <v>1</v>
      </c>
      <c r="G225" s="10">
        <f t="shared" si="51"/>
        <v>2.0491803278688526E-3</v>
      </c>
      <c r="H225" s="10">
        <f t="shared" si="52"/>
        <v>1.1013215859030838E-3</v>
      </c>
      <c r="I225" s="10">
        <f t="shared" si="53"/>
        <v>7.3583517292126564E-4</v>
      </c>
      <c r="J225" s="10">
        <f t="shared" si="54"/>
        <v>8.2101806239737272E-4</v>
      </c>
      <c r="K225" s="10">
        <f t="shared" si="57"/>
        <v>-0.5</v>
      </c>
      <c r="L225" s="10">
        <f t="shared" si="58"/>
        <v>0</v>
      </c>
      <c r="M225" s="10">
        <f t="shared" si="55"/>
        <v>-1.0245901639344263E-3</v>
      </c>
      <c r="N225" s="14">
        <f t="shared" si="56"/>
        <v>0</v>
      </c>
    </row>
    <row r="226" spans="1:14" x14ac:dyDescent="0.2">
      <c r="A226" s="8"/>
      <c r="B226" s="43" t="s">
        <v>206</v>
      </c>
      <c r="C226" s="40">
        <v>1</v>
      </c>
      <c r="D226" s="9">
        <v>2</v>
      </c>
      <c r="E226" s="9">
        <v>0</v>
      </c>
      <c r="F226" s="9">
        <v>1</v>
      </c>
      <c r="G226" s="10">
        <f t="shared" si="51"/>
        <v>1.0245901639344263E-3</v>
      </c>
      <c r="H226" s="10">
        <f t="shared" si="52"/>
        <v>2.2026431718061676E-3</v>
      </c>
      <c r="I226" s="10" t="str">
        <f t="shared" si="53"/>
        <v/>
      </c>
      <c r="J226" s="10">
        <f t="shared" si="54"/>
        <v>8.2101806239737272E-4</v>
      </c>
      <c r="K226" s="10">
        <f t="shared" si="57"/>
        <v>-1</v>
      </c>
      <c r="L226" s="10">
        <f t="shared" si="58"/>
        <v>-0.5</v>
      </c>
      <c r="M226" s="10">
        <f t="shared" si="55"/>
        <v>-1.0245901639344263E-3</v>
      </c>
      <c r="N226" s="14">
        <f t="shared" si="56"/>
        <v>-1.1013215859030838E-3</v>
      </c>
    </row>
    <row r="227" spans="1:14" x14ac:dyDescent="0.2">
      <c r="A227" s="8"/>
      <c r="B227" s="43" t="s">
        <v>207</v>
      </c>
      <c r="C227" s="40">
        <v>1</v>
      </c>
      <c r="D227" s="9">
        <v>2</v>
      </c>
      <c r="E227" s="9">
        <v>1</v>
      </c>
      <c r="F227" s="9">
        <v>0</v>
      </c>
      <c r="G227" s="10">
        <f t="shared" si="51"/>
        <v>1.0245901639344263E-3</v>
      </c>
      <c r="H227" s="10">
        <f t="shared" si="52"/>
        <v>2.2026431718061676E-3</v>
      </c>
      <c r="I227" s="10">
        <f t="shared" si="53"/>
        <v>7.3583517292126564E-4</v>
      </c>
      <c r="J227" s="10" t="str">
        <f t="shared" si="54"/>
        <v/>
      </c>
      <c r="K227" s="10">
        <f t="shared" si="57"/>
        <v>0</v>
      </c>
      <c r="L227" s="10">
        <f t="shared" si="58"/>
        <v>-1</v>
      </c>
      <c r="M227" s="10">
        <f t="shared" si="55"/>
        <v>0</v>
      </c>
      <c r="N227" s="14">
        <f t="shared" si="56"/>
        <v>-2.2026431718061676E-3</v>
      </c>
    </row>
    <row r="228" spans="1:14" x14ac:dyDescent="0.2">
      <c r="A228" s="8"/>
      <c r="B228" s="43" t="s">
        <v>208</v>
      </c>
      <c r="C228" s="40">
        <v>1</v>
      </c>
      <c r="D228" s="9">
        <v>0</v>
      </c>
      <c r="E228" s="9">
        <v>0</v>
      </c>
      <c r="F228" s="9">
        <v>0</v>
      </c>
      <c r="G228" s="10">
        <f t="shared" si="51"/>
        <v>1.0245901639344263E-3</v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>
        <f t="shared" si="57"/>
        <v>-1</v>
      </c>
      <c r="L228" s="10" t="str">
        <f t="shared" si="58"/>
        <v xml:space="preserve"> </v>
      </c>
      <c r="M228" s="10">
        <f t="shared" si="55"/>
        <v>-1.0245901639344263E-3</v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20</v>
      </c>
      <c r="D230" s="9">
        <v>10</v>
      </c>
      <c r="E230" s="9">
        <v>33</v>
      </c>
      <c r="F230" s="9">
        <v>17</v>
      </c>
      <c r="G230" s="10">
        <f t="shared" si="51"/>
        <v>2.0491803278688523E-2</v>
      </c>
      <c r="H230" s="10">
        <f t="shared" si="52"/>
        <v>1.1013215859030838E-2</v>
      </c>
      <c r="I230" s="10">
        <f t="shared" si="53"/>
        <v>2.4282560706401765E-2</v>
      </c>
      <c r="J230" s="10">
        <f t="shared" si="54"/>
        <v>1.3957307060755337E-2</v>
      </c>
      <c r="K230" s="10">
        <f t="shared" si="57"/>
        <v>0.65</v>
      </c>
      <c r="L230" s="10">
        <f t="shared" si="58"/>
        <v>0.7</v>
      </c>
      <c r="M230" s="10">
        <f t="shared" si="55"/>
        <v>1.331967213114754E-2</v>
      </c>
      <c r="N230" s="14">
        <f t="shared" si="56"/>
        <v>7.709251101321586E-3</v>
      </c>
    </row>
    <row r="231" spans="1:14" x14ac:dyDescent="0.2">
      <c r="A231" s="8"/>
      <c r="B231" s="43" t="s">
        <v>211</v>
      </c>
      <c r="C231" s="40">
        <v>0</v>
      </c>
      <c r="D231" s="9">
        <v>2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2.2026431718061676E-3</v>
      </c>
      <c r="I231" s="10" t="str">
        <f t="shared" si="53"/>
        <v/>
      </c>
      <c r="J231" s="10">
        <f t="shared" si="54"/>
        <v>8.2101806239737272E-4</v>
      </c>
      <c r="K231" s="10" t="str">
        <f t="shared" si="57"/>
        <v xml:space="preserve"> </v>
      </c>
      <c r="L231" s="10">
        <f t="shared" si="58"/>
        <v>-0.5</v>
      </c>
      <c r="M231" s="10" t="str">
        <f t="shared" si="55"/>
        <v/>
      </c>
      <c r="N231" s="14">
        <f t="shared" si="56"/>
        <v>-1.1013215859030838E-3</v>
      </c>
    </row>
    <row r="232" spans="1:14" ht="25.5" x14ac:dyDescent="0.2">
      <c r="A232" s="8"/>
      <c r="B232" s="43" t="s">
        <v>212</v>
      </c>
      <c r="C232" s="40">
        <v>0</v>
      </c>
      <c r="D232" s="9">
        <v>12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1.3215859030837005E-2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4">
        <f t="shared" si="56"/>
        <v>-1.3215859030837005E-2</v>
      </c>
    </row>
    <row r="233" spans="1:14" ht="25.5" x14ac:dyDescent="0.2">
      <c r="A233" s="8"/>
      <c r="B233" s="43" t="s">
        <v>213</v>
      </c>
      <c r="C233" s="40">
        <v>1</v>
      </c>
      <c r="D233" s="9">
        <v>1</v>
      </c>
      <c r="E233" s="9">
        <v>4</v>
      </c>
      <c r="F233" s="9">
        <v>1</v>
      </c>
      <c r="G233" s="10">
        <f t="shared" si="51"/>
        <v>1.0245901639344263E-3</v>
      </c>
      <c r="H233" s="10">
        <f t="shared" si="52"/>
        <v>1.1013215859030838E-3</v>
      </c>
      <c r="I233" s="10">
        <f t="shared" si="53"/>
        <v>2.9433406916850625E-3</v>
      </c>
      <c r="J233" s="10">
        <f t="shared" si="54"/>
        <v>8.2101806239737272E-4</v>
      </c>
      <c r="K233" s="10">
        <f t="shared" si="57"/>
        <v>3</v>
      </c>
      <c r="L233" s="10">
        <f t="shared" si="58"/>
        <v>0</v>
      </c>
      <c r="M233" s="10">
        <f t="shared" si="55"/>
        <v>3.0737704918032786E-3</v>
      </c>
      <c r="N233" s="14">
        <f t="shared" si="56"/>
        <v>0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3</v>
      </c>
      <c r="F234" s="9">
        <v>2</v>
      </c>
      <c r="G234" s="10" t="str">
        <f t="shared" si="51"/>
        <v/>
      </c>
      <c r="H234" s="10" t="str">
        <f t="shared" si="52"/>
        <v/>
      </c>
      <c r="I234" s="10">
        <f t="shared" si="53"/>
        <v>2.2075055187637969E-3</v>
      </c>
      <c r="J234" s="10">
        <f t="shared" si="54"/>
        <v>1.6420361247947454E-3</v>
      </c>
      <c r="K234" s="10">
        <f t="shared" si="57"/>
        <v>1</v>
      </c>
      <c r="L234" s="10">
        <f t="shared" si="58"/>
        <v>1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3</v>
      </c>
      <c r="D235" s="9">
        <v>4</v>
      </c>
      <c r="E235" s="9">
        <v>9</v>
      </c>
      <c r="F235" s="9">
        <v>1</v>
      </c>
      <c r="G235" s="10">
        <f t="shared" si="51"/>
        <v>3.0737704918032786E-3</v>
      </c>
      <c r="H235" s="10">
        <f t="shared" si="52"/>
        <v>4.4052863436123352E-3</v>
      </c>
      <c r="I235" s="10">
        <f t="shared" si="53"/>
        <v>6.6225165562913907E-3</v>
      </c>
      <c r="J235" s="10">
        <f t="shared" si="54"/>
        <v>8.2101806239737272E-4</v>
      </c>
      <c r="K235" s="10">
        <f t="shared" si="57"/>
        <v>2</v>
      </c>
      <c r="L235" s="10">
        <f t="shared" si="58"/>
        <v>-0.75</v>
      </c>
      <c r="M235" s="10">
        <f t="shared" si="55"/>
        <v>6.1475409836065573E-3</v>
      </c>
      <c r="N235" s="14">
        <f t="shared" si="56"/>
        <v>-3.3039647577092516E-3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2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2.2026431718061676E-3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4">
        <f t="shared" si="56"/>
        <v>-2.2026431718061676E-3</v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92</v>
      </c>
      <c r="D242" s="9">
        <v>100</v>
      </c>
      <c r="E242" s="9">
        <v>123</v>
      </c>
      <c r="F242" s="9">
        <v>152</v>
      </c>
      <c r="G242" s="10">
        <f t="shared" si="51"/>
        <v>9.4262295081967207E-2</v>
      </c>
      <c r="H242" s="10">
        <f t="shared" si="52"/>
        <v>0.11013215859030837</v>
      </c>
      <c r="I242" s="10">
        <f t="shared" si="53"/>
        <v>9.0507726269315678E-2</v>
      </c>
      <c r="J242" s="10">
        <f t="shared" si="54"/>
        <v>0.12479474548440066</v>
      </c>
      <c r="K242" s="10">
        <f t="shared" si="57"/>
        <v>0.33695652173913043</v>
      </c>
      <c r="L242" s="10">
        <f t="shared" si="58"/>
        <v>0.52</v>
      </c>
      <c r="M242" s="10">
        <f t="shared" si="55"/>
        <v>3.1762295081967214E-2</v>
      </c>
      <c r="N242" s="14">
        <f t="shared" si="56"/>
        <v>5.7268722466960353E-2</v>
      </c>
    </row>
    <row r="243" spans="1:14" x14ac:dyDescent="0.2">
      <c r="A243" s="8"/>
      <c r="B243" s="43" t="s">
        <v>223</v>
      </c>
      <c r="C243" s="40">
        <v>2</v>
      </c>
      <c r="D243" s="9">
        <v>0</v>
      </c>
      <c r="E243" s="9">
        <v>1</v>
      </c>
      <c r="F243" s="9">
        <v>1</v>
      </c>
      <c r="G243" s="10">
        <f t="shared" si="51"/>
        <v>2.0491803278688526E-3</v>
      </c>
      <c r="H243" s="10" t="str">
        <f t="shared" si="52"/>
        <v/>
      </c>
      <c r="I243" s="10">
        <f t="shared" si="53"/>
        <v>7.3583517292126564E-4</v>
      </c>
      <c r="J243" s="10">
        <f t="shared" si="54"/>
        <v>8.2101806239737272E-4</v>
      </c>
      <c r="K243" s="10">
        <f t="shared" si="57"/>
        <v>-0.5</v>
      </c>
      <c r="L243" s="10">
        <f t="shared" si="58"/>
        <v>1</v>
      </c>
      <c r="M243" s="10">
        <f t="shared" si="55"/>
        <v>-1.0245901639344263E-3</v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7.3583517292126564E-4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0</v>
      </c>
      <c r="F249" s="9">
        <v>0</v>
      </c>
      <c r="G249" s="10">
        <f t="shared" si="51"/>
        <v>1.0245901639344263E-3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-1.0245901639344263E-3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1</v>
      </c>
      <c r="D251" s="9">
        <v>1</v>
      </c>
      <c r="E251" s="9">
        <v>1</v>
      </c>
      <c r="F251" s="9">
        <v>0</v>
      </c>
      <c r="G251" s="10">
        <f t="shared" si="51"/>
        <v>1.0245901639344263E-3</v>
      </c>
      <c r="H251" s="10">
        <f t="shared" si="52"/>
        <v>1.1013215859030838E-3</v>
      </c>
      <c r="I251" s="10">
        <f t="shared" si="53"/>
        <v>7.3583517292126564E-4</v>
      </c>
      <c r="J251" s="10" t="str">
        <f t="shared" si="54"/>
        <v/>
      </c>
      <c r="K251" s="10">
        <f t="shared" si="57"/>
        <v>0</v>
      </c>
      <c r="L251" s="10">
        <f t="shared" si="58"/>
        <v>-1</v>
      </c>
      <c r="M251" s="10">
        <f t="shared" si="55"/>
        <v>0</v>
      </c>
      <c r="N251" s="14">
        <f t="shared" si="56"/>
        <v>-1.1013215859030838E-3</v>
      </c>
    </row>
    <row r="252" spans="1:14" ht="25.5" x14ac:dyDescent="0.2">
      <c r="A252" s="8"/>
      <c r="B252" s="43" t="s">
        <v>232</v>
      </c>
      <c r="C252" s="40">
        <v>1</v>
      </c>
      <c r="D252" s="9">
        <v>2</v>
      </c>
      <c r="E252" s="9">
        <v>3</v>
      </c>
      <c r="F252" s="9">
        <v>3</v>
      </c>
      <c r="G252" s="10">
        <f t="shared" ref="G252:G283" si="59">+IF(C252=0,"",C252/C$188)</f>
        <v>1.0245901639344263E-3</v>
      </c>
      <c r="H252" s="10">
        <f t="shared" ref="H252:H283" si="60">+IF(D252=0,"",D252/D$188)</f>
        <v>2.2026431718061676E-3</v>
      </c>
      <c r="I252" s="10">
        <f t="shared" ref="I252:I283" si="61">+IF(E252=0,"",E252/E$188)</f>
        <v>2.2075055187637969E-3</v>
      </c>
      <c r="J252" s="10">
        <f t="shared" ref="J252:J283" si="62">+IF(F252=0,"",F252/F$188)</f>
        <v>2.4630541871921183E-3</v>
      </c>
      <c r="K252" s="10">
        <f t="shared" si="57"/>
        <v>2</v>
      </c>
      <c r="L252" s="10">
        <f t="shared" si="58"/>
        <v>0.5</v>
      </c>
      <c r="M252" s="10">
        <f t="shared" ref="M252:M283" si="63">+IF(OR(AND(G252=""),(K252="")),"",G252*K252)</f>
        <v>2.0491803278688526E-3</v>
      </c>
      <c r="N252" s="14">
        <f t="shared" ref="N252:N283" si="64">+IF(OR(AND(H252=""),(L252="")),"",H252*L252)</f>
        <v>1.1013215859030838E-3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1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8.2101806239737272E-4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8</v>
      </c>
      <c r="D255" s="9">
        <v>5</v>
      </c>
      <c r="E255" s="9">
        <v>4</v>
      </c>
      <c r="F255" s="9">
        <v>1</v>
      </c>
      <c r="G255" s="10">
        <f t="shared" si="59"/>
        <v>8.1967213114754103E-3</v>
      </c>
      <c r="H255" s="10">
        <f t="shared" si="60"/>
        <v>5.5066079295154188E-3</v>
      </c>
      <c r="I255" s="10">
        <f t="shared" si="61"/>
        <v>2.9433406916850625E-3</v>
      </c>
      <c r="J255" s="10">
        <f t="shared" si="62"/>
        <v>8.2101806239737272E-4</v>
      </c>
      <c r="K255" s="10">
        <f t="shared" si="65"/>
        <v>-0.5</v>
      </c>
      <c r="L255" s="10">
        <f t="shared" si="66"/>
        <v>-0.8</v>
      </c>
      <c r="M255" s="10">
        <f t="shared" si="63"/>
        <v>-4.0983606557377051E-3</v>
      </c>
      <c r="N255" s="14">
        <f t="shared" si="64"/>
        <v>-4.4052863436123352E-3</v>
      </c>
    </row>
    <row r="256" spans="1:14" x14ac:dyDescent="0.2">
      <c r="A256" s="8"/>
      <c r="B256" s="43" t="s">
        <v>236</v>
      </c>
      <c r="C256" s="40">
        <v>1</v>
      </c>
      <c r="D256" s="9">
        <v>0</v>
      </c>
      <c r="E256" s="9">
        <v>0</v>
      </c>
      <c r="F256" s="9">
        <v>0</v>
      </c>
      <c r="G256" s="10">
        <f t="shared" si="59"/>
        <v>1.0245901639344263E-3</v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 t="str">
        <f t="shared" si="66"/>
        <v xml:space="preserve"> </v>
      </c>
      <c r="M256" s="10">
        <f t="shared" si="63"/>
        <v>-1.0245901639344263E-3</v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1</v>
      </c>
      <c r="D257" s="9">
        <v>0</v>
      </c>
      <c r="E257" s="9">
        <v>0</v>
      </c>
      <c r="F257" s="9">
        <v>0</v>
      </c>
      <c r="G257" s="10">
        <f t="shared" si="59"/>
        <v>1.0245901639344263E-3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-1.0245901639344263E-3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8</v>
      </c>
      <c r="D258" s="9">
        <v>19</v>
      </c>
      <c r="E258" s="9">
        <v>2</v>
      </c>
      <c r="F258" s="9">
        <v>0</v>
      </c>
      <c r="G258" s="10">
        <f t="shared" si="59"/>
        <v>8.1967213114754103E-3</v>
      </c>
      <c r="H258" s="10">
        <f t="shared" si="60"/>
        <v>2.092511013215859E-2</v>
      </c>
      <c r="I258" s="10">
        <f t="shared" si="61"/>
        <v>1.4716703458425313E-3</v>
      </c>
      <c r="J258" s="10" t="str">
        <f t="shared" si="62"/>
        <v/>
      </c>
      <c r="K258" s="10">
        <f t="shared" si="65"/>
        <v>-0.75</v>
      </c>
      <c r="L258" s="10">
        <f t="shared" si="66"/>
        <v>-1</v>
      </c>
      <c r="M258" s="10">
        <f t="shared" si="63"/>
        <v>-6.1475409836065573E-3</v>
      </c>
      <c r="N258" s="14">
        <f t="shared" si="64"/>
        <v>-2.092511013215859E-2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4</v>
      </c>
      <c r="D260" s="9">
        <v>2</v>
      </c>
      <c r="E260" s="9">
        <v>3</v>
      </c>
      <c r="F260" s="9">
        <v>0</v>
      </c>
      <c r="G260" s="10">
        <f t="shared" si="59"/>
        <v>4.0983606557377051E-3</v>
      </c>
      <c r="H260" s="10">
        <f t="shared" si="60"/>
        <v>2.2026431718061676E-3</v>
      </c>
      <c r="I260" s="10">
        <f t="shared" si="61"/>
        <v>2.2075055187637969E-3</v>
      </c>
      <c r="J260" s="10" t="str">
        <f t="shared" si="62"/>
        <v/>
      </c>
      <c r="K260" s="10">
        <f t="shared" si="65"/>
        <v>-0.25</v>
      </c>
      <c r="L260" s="10">
        <f t="shared" si="66"/>
        <v>-1</v>
      </c>
      <c r="M260" s="10">
        <f t="shared" si="63"/>
        <v>-1.0245901639344263E-3</v>
      </c>
      <c r="N260" s="14">
        <f t="shared" si="64"/>
        <v>-2.2026431718061676E-3</v>
      </c>
    </row>
    <row r="261" spans="1:14" x14ac:dyDescent="0.2">
      <c r="A261" s="8"/>
      <c r="B261" s="43" t="s">
        <v>241</v>
      </c>
      <c r="C261" s="40">
        <v>4</v>
      </c>
      <c r="D261" s="9">
        <v>0</v>
      </c>
      <c r="E261" s="9">
        <v>1</v>
      </c>
      <c r="F261" s="9">
        <v>3</v>
      </c>
      <c r="G261" s="10">
        <f t="shared" si="59"/>
        <v>4.0983606557377051E-3</v>
      </c>
      <c r="H261" s="10" t="str">
        <f t="shared" si="60"/>
        <v/>
      </c>
      <c r="I261" s="10">
        <f t="shared" si="61"/>
        <v>7.3583517292126564E-4</v>
      </c>
      <c r="J261" s="10">
        <f t="shared" si="62"/>
        <v>2.4630541871921183E-3</v>
      </c>
      <c r="K261" s="10">
        <f t="shared" si="65"/>
        <v>-0.75</v>
      </c>
      <c r="L261" s="10">
        <f t="shared" si="66"/>
        <v>1</v>
      </c>
      <c r="M261" s="10">
        <f t="shared" si="63"/>
        <v>-3.0737704918032786E-3</v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1.0245901639344263E-3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-1.0245901639344263E-3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1</v>
      </c>
      <c r="D264" s="9">
        <v>0</v>
      </c>
      <c r="E264" s="9">
        <v>0</v>
      </c>
      <c r="F264" s="9">
        <v>0</v>
      </c>
      <c r="G264" s="10">
        <f t="shared" si="59"/>
        <v>1.0245901639344263E-3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-1.0245901639344263E-3</v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2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2.2026431718061676E-3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4">
        <f t="shared" si="64"/>
        <v>-2.2026431718061676E-3</v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2</v>
      </c>
      <c r="F266" s="9">
        <v>2</v>
      </c>
      <c r="G266" s="10" t="str">
        <f t="shared" si="59"/>
        <v/>
      </c>
      <c r="H266" s="10" t="str">
        <f t="shared" si="60"/>
        <v/>
      </c>
      <c r="I266" s="10">
        <f t="shared" si="61"/>
        <v>1.4716703458425313E-3</v>
      </c>
      <c r="J266" s="10">
        <f t="shared" si="62"/>
        <v>1.6420361247947454E-3</v>
      </c>
      <c r="K266" s="10">
        <f t="shared" si="65"/>
        <v>1</v>
      </c>
      <c r="L266" s="10">
        <f t="shared" si="66"/>
        <v>1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8.2101806239737272E-4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7.3583517292126564E-4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0</v>
      </c>
      <c r="E270" s="9">
        <v>21</v>
      </c>
      <c r="F270" s="9">
        <v>16</v>
      </c>
      <c r="G270" s="10">
        <f t="shared" si="59"/>
        <v>1.0245901639344263E-3</v>
      </c>
      <c r="H270" s="10" t="str">
        <f t="shared" si="60"/>
        <v/>
      </c>
      <c r="I270" s="10">
        <f t="shared" si="61"/>
        <v>1.5452538631346579E-2</v>
      </c>
      <c r="J270" s="10">
        <f t="shared" si="62"/>
        <v>1.3136288998357963E-2</v>
      </c>
      <c r="K270" s="10">
        <f t="shared" si="65"/>
        <v>20</v>
      </c>
      <c r="L270" s="10">
        <f t="shared" si="66"/>
        <v>1</v>
      </c>
      <c r="M270" s="10">
        <f t="shared" si="63"/>
        <v>2.0491803278688527E-2</v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1</v>
      </c>
      <c r="E271" s="9">
        <v>0</v>
      </c>
      <c r="F271" s="9">
        <v>1</v>
      </c>
      <c r="G271" s="10" t="str">
        <f t="shared" si="59"/>
        <v/>
      </c>
      <c r="H271" s="10">
        <f t="shared" si="60"/>
        <v>1.1013215859030838E-3</v>
      </c>
      <c r="I271" s="10" t="str">
        <f t="shared" si="61"/>
        <v/>
      </c>
      <c r="J271" s="10">
        <f t="shared" si="62"/>
        <v>8.2101806239737272E-4</v>
      </c>
      <c r="K271" s="10" t="str">
        <f t="shared" si="65"/>
        <v xml:space="preserve"> </v>
      </c>
      <c r="L271" s="10">
        <f t="shared" si="66"/>
        <v>0</v>
      </c>
      <c r="M271" s="10" t="str">
        <f t="shared" si="63"/>
        <v/>
      </c>
      <c r="N271" s="14">
        <f t="shared" si="64"/>
        <v>0</v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2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2.2026431718061676E-3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14">
        <f t="shared" si="64"/>
        <v>-2.2026431718061676E-3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2</v>
      </c>
      <c r="D276" s="9">
        <v>1</v>
      </c>
      <c r="E276" s="9">
        <v>13</v>
      </c>
      <c r="F276" s="9">
        <v>2</v>
      </c>
      <c r="G276" s="10">
        <f t="shared" si="59"/>
        <v>2.0491803278688526E-3</v>
      </c>
      <c r="H276" s="10">
        <f t="shared" si="60"/>
        <v>1.1013215859030838E-3</v>
      </c>
      <c r="I276" s="10">
        <f t="shared" si="61"/>
        <v>9.5658572479764541E-3</v>
      </c>
      <c r="J276" s="10">
        <f t="shared" si="62"/>
        <v>1.6420361247947454E-3</v>
      </c>
      <c r="K276" s="10">
        <f t="shared" si="65"/>
        <v>5.5</v>
      </c>
      <c r="L276" s="10">
        <f t="shared" si="66"/>
        <v>1</v>
      </c>
      <c r="M276" s="10">
        <f t="shared" si="63"/>
        <v>1.1270491803278689E-2</v>
      </c>
      <c r="N276" s="14">
        <f t="shared" si="64"/>
        <v>1.1013215859030838E-3</v>
      </c>
    </row>
    <row r="277" spans="1:14" x14ac:dyDescent="0.2">
      <c r="A277" s="8"/>
      <c r="B277" s="43" t="s">
        <v>257</v>
      </c>
      <c r="C277" s="40">
        <v>1</v>
      </c>
      <c r="D277" s="9">
        <v>0</v>
      </c>
      <c r="E277" s="9">
        <v>1</v>
      </c>
      <c r="F277" s="9">
        <v>0</v>
      </c>
      <c r="G277" s="10">
        <f t="shared" si="59"/>
        <v>1.0245901639344263E-3</v>
      </c>
      <c r="H277" s="10" t="str">
        <f t="shared" si="60"/>
        <v/>
      </c>
      <c r="I277" s="10">
        <f t="shared" si="61"/>
        <v>7.3583517292126564E-4</v>
      </c>
      <c r="J277" s="10" t="str">
        <f t="shared" si="62"/>
        <v/>
      </c>
      <c r="K277" s="10">
        <f t="shared" si="65"/>
        <v>0</v>
      </c>
      <c r="L277" s="10" t="str">
        <f t="shared" si="66"/>
        <v xml:space="preserve"> </v>
      </c>
      <c r="M277" s="10">
        <f t="shared" si="63"/>
        <v>0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8.2101806239737272E-4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6</v>
      </c>
      <c r="E281" s="9">
        <v>9</v>
      </c>
      <c r="F281" s="9">
        <v>18</v>
      </c>
      <c r="G281" s="10" t="str">
        <f t="shared" si="59"/>
        <v/>
      </c>
      <c r="H281" s="10">
        <f t="shared" si="60"/>
        <v>6.6079295154185024E-3</v>
      </c>
      <c r="I281" s="10">
        <f t="shared" si="61"/>
        <v>6.6225165562913907E-3</v>
      </c>
      <c r="J281" s="10">
        <f t="shared" si="62"/>
        <v>1.4778325123152709E-2</v>
      </c>
      <c r="K281" s="10">
        <f t="shared" si="65"/>
        <v>1</v>
      </c>
      <c r="L281" s="10">
        <f t="shared" si="66"/>
        <v>2</v>
      </c>
      <c r="M281" s="10" t="str">
        <f t="shared" si="63"/>
        <v/>
      </c>
      <c r="N281" s="14">
        <f t="shared" si="64"/>
        <v>1.3215859030837005E-2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1.0245901639344263E-3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-1.0245901639344263E-3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1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7.3583517292126564E-4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1.1013215859030838E-3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4">
        <f t="shared" si="72"/>
        <v>-1.1013215859030838E-3</v>
      </c>
    </row>
    <row r="288" spans="1:14" x14ac:dyDescent="0.2">
      <c r="A288" s="8"/>
      <c r="B288" s="43" t="s">
        <v>268</v>
      </c>
      <c r="C288" s="40">
        <v>22</v>
      </c>
      <c r="D288" s="9">
        <v>13</v>
      </c>
      <c r="E288" s="9">
        <v>3</v>
      </c>
      <c r="F288" s="9">
        <v>0</v>
      </c>
      <c r="G288" s="10">
        <f t="shared" si="67"/>
        <v>2.2540983606557378E-2</v>
      </c>
      <c r="H288" s="10">
        <f t="shared" si="68"/>
        <v>1.4317180616740088E-2</v>
      </c>
      <c r="I288" s="10">
        <f t="shared" si="69"/>
        <v>2.2075055187637969E-3</v>
      </c>
      <c r="J288" s="10" t="str">
        <f t="shared" si="70"/>
        <v/>
      </c>
      <c r="K288" s="10">
        <f t="shared" si="73"/>
        <v>-0.86363636363636365</v>
      </c>
      <c r="L288" s="10">
        <f t="shared" si="74"/>
        <v>-1</v>
      </c>
      <c r="M288" s="10">
        <f t="shared" si="71"/>
        <v>-1.9467213114754099E-2</v>
      </c>
      <c r="N288" s="14">
        <f t="shared" si="72"/>
        <v>-1.4317180616740088E-2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7.3583517292126564E-4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</v>
      </c>
      <c r="D292" s="9">
        <v>1</v>
      </c>
      <c r="E292" s="9">
        <v>0</v>
      </c>
      <c r="F292" s="9">
        <v>0</v>
      </c>
      <c r="G292" s="10">
        <f t="shared" si="67"/>
        <v>1.0245901639344263E-3</v>
      </c>
      <c r="H292" s="10">
        <f t="shared" si="68"/>
        <v>1.1013215859030838E-3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-1.0245901639344263E-3</v>
      </c>
      <c r="N292" s="14">
        <f t="shared" si="72"/>
        <v>-1.1013215859030838E-3</v>
      </c>
    </row>
    <row r="293" spans="1:14" ht="25.5" x14ac:dyDescent="0.2">
      <c r="A293" s="8"/>
      <c r="B293" s="43" t="s">
        <v>273</v>
      </c>
      <c r="C293" s="40">
        <v>6</v>
      </c>
      <c r="D293" s="9">
        <v>3</v>
      </c>
      <c r="E293" s="9">
        <v>6</v>
      </c>
      <c r="F293" s="9">
        <v>13</v>
      </c>
      <c r="G293" s="10">
        <f t="shared" si="67"/>
        <v>6.1475409836065573E-3</v>
      </c>
      <c r="H293" s="10">
        <f t="shared" si="68"/>
        <v>3.3039647577092512E-3</v>
      </c>
      <c r="I293" s="10">
        <f t="shared" si="69"/>
        <v>4.4150110375275938E-3</v>
      </c>
      <c r="J293" s="10">
        <f t="shared" si="70"/>
        <v>1.0673234811165846E-2</v>
      </c>
      <c r="K293" s="10">
        <f t="shared" si="73"/>
        <v>0</v>
      </c>
      <c r="L293" s="10">
        <f t="shared" si="74"/>
        <v>3.3333333333333335</v>
      </c>
      <c r="M293" s="10">
        <f t="shared" si="71"/>
        <v>0</v>
      </c>
      <c r="N293" s="14">
        <f t="shared" si="72"/>
        <v>1.1013215859030838E-2</v>
      </c>
    </row>
    <row r="294" spans="1:14" x14ac:dyDescent="0.2">
      <c r="A294" s="8"/>
      <c r="B294" s="43" t="s">
        <v>274</v>
      </c>
      <c r="C294" s="40">
        <v>2</v>
      </c>
      <c r="D294" s="9">
        <v>3</v>
      </c>
      <c r="E294" s="9">
        <v>3</v>
      </c>
      <c r="F294" s="9">
        <v>0</v>
      </c>
      <c r="G294" s="10">
        <f t="shared" si="67"/>
        <v>2.0491803278688526E-3</v>
      </c>
      <c r="H294" s="10">
        <f t="shared" si="68"/>
        <v>3.3039647577092512E-3</v>
      </c>
      <c r="I294" s="10">
        <f t="shared" si="69"/>
        <v>2.2075055187637969E-3</v>
      </c>
      <c r="J294" s="10" t="str">
        <f t="shared" si="70"/>
        <v/>
      </c>
      <c r="K294" s="10">
        <f t="shared" si="73"/>
        <v>0.5</v>
      </c>
      <c r="L294" s="10">
        <f t="shared" si="74"/>
        <v>-1</v>
      </c>
      <c r="M294" s="10">
        <f t="shared" si="71"/>
        <v>1.0245901639344263E-3</v>
      </c>
      <c r="N294" s="14">
        <f t="shared" si="72"/>
        <v>-3.3039647577092512E-3</v>
      </c>
    </row>
    <row r="295" spans="1:14" x14ac:dyDescent="0.2">
      <c r="A295" s="8"/>
      <c r="B295" s="43" t="s">
        <v>275</v>
      </c>
      <c r="C295" s="40">
        <v>0</v>
      </c>
      <c r="D295" s="9">
        <v>1</v>
      </c>
      <c r="E295" s="9">
        <v>1</v>
      </c>
      <c r="F295" s="9">
        <v>0</v>
      </c>
      <c r="G295" s="10" t="str">
        <f t="shared" si="67"/>
        <v/>
      </c>
      <c r="H295" s="10">
        <f t="shared" si="68"/>
        <v>1.1013215859030838E-3</v>
      </c>
      <c r="I295" s="10">
        <f t="shared" si="69"/>
        <v>7.3583517292126564E-4</v>
      </c>
      <c r="J295" s="10" t="str">
        <f t="shared" si="70"/>
        <v/>
      </c>
      <c r="K295" s="10">
        <f t="shared" si="73"/>
        <v>1</v>
      </c>
      <c r="L295" s="10">
        <f t="shared" si="74"/>
        <v>-1</v>
      </c>
      <c r="M295" s="10" t="str">
        <f t="shared" si="71"/>
        <v/>
      </c>
      <c r="N295" s="14">
        <f t="shared" si="72"/>
        <v>-1.1013215859030838E-3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21</v>
      </c>
      <c r="D297" s="9">
        <v>8</v>
      </c>
      <c r="E297" s="9">
        <v>1</v>
      </c>
      <c r="F297" s="9">
        <v>3</v>
      </c>
      <c r="G297" s="10">
        <f t="shared" si="67"/>
        <v>2.151639344262295E-2</v>
      </c>
      <c r="H297" s="10">
        <f t="shared" si="68"/>
        <v>8.8105726872246704E-3</v>
      </c>
      <c r="I297" s="10">
        <f t="shared" si="69"/>
        <v>7.3583517292126564E-4</v>
      </c>
      <c r="J297" s="10">
        <f t="shared" si="70"/>
        <v>2.4630541871921183E-3</v>
      </c>
      <c r="K297" s="10">
        <f t="shared" si="73"/>
        <v>-0.95238095238095233</v>
      </c>
      <c r="L297" s="10">
        <f t="shared" si="74"/>
        <v>-0.625</v>
      </c>
      <c r="M297" s="10">
        <f t="shared" si="71"/>
        <v>-2.0491803278688523E-2</v>
      </c>
      <c r="N297" s="14">
        <f t="shared" si="72"/>
        <v>-5.5066079295154188E-3</v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2</v>
      </c>
      <c r="E299" s="9">
        <v>0</v>
      </c>
      <c r="F299" s="9">
        <v>2</v>
      </c>
      <c r="G299" s="10" t="str">
        <f t="shared" si="67"/>
        <v/>
      </c>
      <c r="H299" s="10">
        <f t="shared" si="68"/>
        <v>2.2026431718061676E-3</v>
      </c>
      <c r="I299" s="10" t="str">
        <f t="shared" si="69"/>
        <v/>
      </c>
      <c r="J299" s="10">
        <f t="shared" si="70"/>
        <v>1.6420361247947454E-3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4">
        <f t="shared" si="72"/>
        <v>0</v>
      </c>
    </row>
    <row r="300" spans="1:14" x14ac:dyDescent="0.2">
      <c r="A300" s="8"/>
      <c r="B300" s="43" t="s">
        <v>280</v>
      </c>
      <c r="C300" s="40">
        <v>0</v>
      </c>
      <c r="D300" s="9">
        <v>4</v>
      </c>
      <c r="E300" s="9">
        <v>8</v>
      </c>
      <c r="F300" s="9">
        <v>13</v>
      </c>
      <c r="G300" s="10" t="str">
        <f t="shared" si="67"/>
        <v/>
      </c>
      <c r="H300" s="10">
        <f t="shared" si="68"/>
        <v>4.4052863436123352E-3</v>
      </c>
      <c r="I300" s="10">
        <f t="shared" si="69"/>
        <v>5.8866813833701251E-3</v>
      </c>
      <c r="J300" s="10">
        <f t="shared" si="70"/>
        <v>1.0673234811165846E-2</v>
      </c>
      <c r="K300" s="10">
        <f t="shared" si="73"/>
        <v>1</v>
      </c>
      <c r="L300" s="10">
        <f t="shared" si="74"/>
        <v>2.25</v>
      </c>
      <c r="M300" s="10" t="str">
        <f t="shared" si="71"/>
        <v/>
      </c>
      <c r="N300" s="14">
        <f t="shared" si="72"/>
        <v>9.911894273127754E-3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1</v>
      </c>
      <c r="E304" s="9">
        <v>1</v>
      </c>
      <c r="F304" s="9">
        <v>0</v>
      </c>
      <c r="G304" s="10" t="str">
        <f t="shared" si="67"/>
        <v/>
      </c>
      <c r="H304" s="10">
        <f t="shared" si="68"/>
        <v>1.1013215859030838E-3</v>
      </c>
      <c r="I304" s="10">
        <f t="shared" si="69"/>
        <v>7.3583517292126564E-4</v>
      </c>
      <c r="J304" s="10" t="str">
        <f t="shared" si="70"/>
        <v/>
      </c>
      <c r="K304" s="10">
        <f t="shared" si="73"/>
        <v>1</v>
      </c>
      <c r="L304" s="10">
        <f t="shared" si="74"/>
        <v>-1</v>
      </c>
      <c r="M304" s="10" t="str">
        <f t="shared" si="71"/>
        <v/>
      </c>
      <c r="N304" s="14">
        <f t="shared" si="72"/>
        <v>-1.1013215859030838E-3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4</v>
      </c>
      <c r="D306" s="9">
        <v>0</v>
      </c>
      <c r="E306" s="9">
        <v>21</v>
      </c>
      <c r="F306" s="9">
        <v>11</v>
      </c>
      <c r="G306" s="10">
        <f t="shared" si="67"/>
        <v>4.0983606557377051E-3</v>
      </c>
      <c r="H306" s="10" t="str">
        <f t="shared" si="68"/>
        <v/>
      </c>
      <c r="I306" s="10">
        <f t="shared" si="69"/>
        <v>1.5452538631346579E-2</v>
      </c>
      <c r="J306" s="10">
        <f t="shared" si="70"/>
        <v>9.0311986863710995E-3</v>
      </c>
      <c r="K306" s="10">
        <f t="shared" si="73"/>
        <v>4.25</v>
      </c>
      <c r="L306" s="10">
        <f t="shared" si="74"/>
        <v>1</v>
      </c>
      <c r="M306" s="10">
        <f t="shared" si="71"/>
        <v>1.7418032786885248E-2</v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10</v>
      </c>
      <c r="D307" s="9">
        <v>29</v>
      </c>
      <c r="E307" s="9">
        <v>32</v>
      </c>
      <c r="F307" s="9">
        <v>19</v>
      </c>
      <c r="G307" s="10">
        <f t="shared" si="67"/>
        <v>1.0245901639344262E-2</v>
      </c>
      <c r="H307" s="10">
        <f t="shared" si="68"/>
        <v>3.1938325991189426E-2</v>
      </c>
      <c r="I307" s="10">
        <f t="shared" si="69"/>
        <v>2.35467255334805E-2</v>
      </c>
      <c r="J307" s="10">
        <f t="shared" si="70"/>
        <v>1.5599343185550082E-2</v>
      </c>
      <c r="K307" s="10">
        <f t="shared" si="73"/>
        <v>2.2000000000000002</v>
      </c>
      <c r="L307" s="10">
        <f t="shared" si="74"/>
        <v>-0.34482758620689657</v>
      </c>
      <c r="M307" s="10">
        <f t="shared" si="71"/>
        <v>2.2540983606557378E-2</v>
      </c>
      <c r="N307" s="14">
        <f t="shared" si="72"/>
        <v>-1.1013215859030838E-2</v>
      </c>
    </row>
    <row r="308" spans="1:14" x14ac:dyDescent="0.2">
      <c r="A308" s="8"/>
      <c r="B308" s="43" t="s">
        <v>288</v>
      </c>
      <c r="C308" s="40">
        <v>0</v>
      </c>
      <c r="D308" s="9">
        <v>2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2.2026431718061676E-3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4">
        <f t="shared" si="72"/>
        <v>-2.2026431718061676E-3</v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1</v>
      </c>
      <c r="F309" s="9">
        <v>1</v>
      </c>
      <c r="G309" s="10" t="str">
        <f t="shared" si="67"/>
        <v/>
      </c>
      <c r="H309" s="10" t="str">
        <f t="shared" si="68"/>
        <v/>
      </c>
      <c r="I309" s="10">
        <f t="shared" si="69"/>
        <v>7.3583517292126564E-4</v>
      </c>
      <c r="J309" s="10">
        <f t="shared" si="70"/>
        <v>8.2101806239737272E-4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2</v>
      </c>
      <c r="F310" s="9">
        <v>13</v>
      </c>
      <c r="G310" s="10" t="str">
        <f t="shared" si="67"/>
        <v/>
      </c>
      <c r="H310" s="10" t="str">
        <f t="shared" si="68"/>
        <v/>
      </c>
      <c r="I310" s="10">
        <f t="shared" si="69"/>
        <v>1.4716703458425313E-3</v>
      </c>
      <c r="J310" s="10">
        <f t="shared" si="70"/>
        <v>1.0673234811165846E-2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1</v>
      </c>
      <c r="E311" s="9">
        <v>1</v>
      </c>
      <c r="F311" s="9">
        <v>0</v>
      </c>
      <c r="G311" s="10" t="str">
        <f t="shared" si="67"/>
        <v/>
      </c>
      <c r="H311" s="10">
        <f t="shared" si="68"/>
        <v>1.1013215859030838E-3</v>
      </c>
      <c r="I311" s="10">
        <f t="shared" si="69"/>
        <v>7.3583517292126564E-4</v>
      </c>
      <c r="J311" s="10" t="str">
        <f t="shared" si="70"/>
        <v/>
      </c>
      <c r="K311" s="10">
        <f t="shared" si="73"/>
        <v>1</v>
      </c>
      <c r="L311" s="10">
        <f t="shared" si="74"/>
        <v>-1</v>
      </c>
      <c r="M311" s="10" t="str">
        <f t="shared" si="71"/>
        <v/>
      </c>
      <c r="N311" s="14">
        <f t="shared" si="72"/>
        <v>-1.1013215859030838E-3</v>
      </c>
    </row>
    <row r="312" spans="1:14" x14ac:dyDescent="0.2">
      <c r="A312" s="8"/>
      <c r="B312" s="43" t="s">
        <v>292</v>
      </c>
      <c r="C312" s="40">
        <v>4</v>
      </c>
      <c r="D312" s="9">
        <v>5</v>
      </c>
      <c r="E312" s="9">
        <v>1</v>
      </c>
      <c r="F312" s="9">
        <v>6</v>
      </c>
      <c r="G312" s="10">
        <f t="shared" si="67"/>
        <v>4.0983606557377051E-3</v>
      </c>
      <c r="H312" s="10">
        <f t="shared" si="68"/>
        <v>5.5066079295154188E-3</v>
      </c>
      <c r="I312" s="10">
        <f t="shared" si="69"/>
        <v>7.3583517292126564E-4</v>
      </c>
      <c r="J312" s="10">
        <f t="shared" si="70"/>
        <v>4.9261083743842365E-3</v>
      </c>
      <c r="K312" s="10">
        <f t="shared" si="73"/>
        <v>-0.75</v>
      </c>
      <c r="L312" s="10">
        <f t="shared" si="74"/>
        <v>0.2</v>
      </c>
      <c r="M312" s="10">
        <f t="shared" si="71"/>
        <v>-3.0737704918032786E-3</v>
      </c>
      <c r="N312" s="14">
        <f t="shared" si="72"/>
        <v>1.1013215859030838E-3</v>
      </c>
    </row>
    <row r="313" spans="1:14" x14ac:dyDescent="0.2">
      <c r="A313" s="8"/>
      <c r="B313" s="43" t="s">
        <v>293</v>
      </c>
      <c r="C313" s="40">
        <v>1</v>
      </c>
      <c r="D313" s="9">
        <v>0</v>
      </c>
      <c r="E313" s="9">
        <v>1</v>
      </c>
      <c r="F313" s="9">
        <v>0</v>
      </c>
      <c r="G313" s="10">
        <f t="shared" si="67"/>
        <v>1.0245901639344263E-3</v>
      </c>
      <c r="H313" s="10" t="str">
        <f t="shared" si="68"/>
        <v/>
      </c>
      <c r="I313" s="10">
        <f t="shared" si="69"/>
        <v>7.3583517292126564E-4</v>
      </c>
      <c r="J313" s="10" t="str">
        <f t="shared" si="70"/>
        <v/>
      </c>
      <c r="K313" s="10">
        <f t="shared" si="73"/>
        <v>0</v>
      </c>
      <c r="L313" s="10" t="str">
        <f t="shared" si="74"/>
        <v xml:space="preserve"> </v>
      </c>
      <c r="M313" s="10">
        <f t="shared" si="71"/>
        <v>0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22</v>
      </c>
      <c r="D318" s="9">
        <v>17</v>
      </c>
      <c r="E318" s="9">
        <v>165</v>
      </c>
      <c r="F318" s="9">
        <v>142</v>
      </c>
      <c r="G318" s="10">
        <f t="shared" si="75"/>
        <v>2.2540983606557378E-2</v>
      </c>
      <c r="H318" s="10">
        <f t="shared" si="76"/>
        <v>1.8722466960352423E-2</v>
      </c>
      <c r="I318" s="10">
        <f t="shared" si="77"/>
        <v>0.12141280353200883</v>
      </c>
      <c r="J318" s="10">
        <f t="shared" si="78"/>
        <v>0.11658456486042693</v>
      </c>
      <c r="K318" s="10">
        <f t="shared" si="81"/>
        <v>6.5</v>
      </c>
      <c r="L318" s="10">
        <f t="shared" si="82"/>
        <v>7.3529411764705879</v>
      </c>
      <c r="M318" s="10">
        <f t="shared" si="79"/>
        <v>0.14651639344262296</v>
      </c>
      <c r="N318" s="14">
        <f t="shared" si="80"/>
        <v>0.13766519823788545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8.2101806239737272E-4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3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3.3039647577092512E-3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4">
        <f t="shared" si="80"/>
        <v>-3.3039647577092512E-3</v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8.2101806239737272E-4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2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2.2026431718061676E-3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4">
        <f t="shared" si="80"/>
        <v>-2.2026431718061676E-3</v>
      </c>
    </row>
    <row r="324" spans="1:14" x14ac:dyDescent="0.2">
      <c r="A324" s="8"/>
      <c r="B324" s="43" t="s">
        <v>304</v>
      </c>
      <c r="C324" s="40">
        <v>89</v>
      </c>
      <c r="D324" s="9">
        <v>119</v>
      </c>
      <c r="E324" s="9">
        <v>32</v>
      </c>
      <c r="F324" s="9">
        <v>51</v>
      </c>
      <c r="G324" s="10">
        <f t="shared" si="75"/>
        <v>9.1188524590163939E-2</v>
      </c>
      <c r="H324" s="10">
        <f t="shared" si="76"/>
        <v>0.13105726872246695</v>
      </c>
      <c r="I324" s="10">
        <f t="shared" si="77"/>
        <v>2.35467255334805E-2</v>
      </c>
      <c r="J324" s="10">
        <f t="shared" si="78"/>
        <v>4.1871921182266007E-2</v>
      </c>
      <c r="K324" s="10">
        <f t="shared" si="81"/>
        <v>-0.6404494382022472</v>
      </c>
      <c r="L324" s="10">
        <f t="shared" si="82"/>
        <v>-0.5714285714285714</v>
      </c>
      <c r="M324" s="10">
        <f t="shared" si="79"/>
        <v>-5.8401639344262297E-2</v>
      </c>
      <c r="N324" s="14">
        <f t="shared" si="80"/>
        <v>-7.4889867841409677E-2</v>
      </c>
    </row>
    <row r="325" spans="1:14" x14ac:dyDescent="0.2">
      <c r="A325" s="8"/>
      <c r="B325" s="43" t="s">
        <v>305</v>
      </c>
      <c r="C325" s="40">
        <v>3</v>
      </c>
      <c r="D325" s="9">
        <v>0</v>
      </c>
      <c r="E325" s="9">
        <v>16</v>
      </c>
      <c r="F325" s="9">
        <v>29</v>
      </c>
      <c r="G325" s="10">
        <f t="shared" si="75"/>
        <v>3.0737704918032786E-3</v>
      </c>
      <c r="H325" s="10" t="str">
        <f t="shared" si="76"/>
        <v/>
      </c>
      <c r="I325" s="10">
        <f t="shared" si="77"/>
        <v>1.177336276674025E-2</v>
      </c>
      <c r="J325" s="10">
        <f t="shared" si="78"/>
        <v>2.3809523809523808E-2</v>
      </c>
      <c r="K325" s="10">
        <f t="shared" si="81"/>
        <v>4.333333333333333</v>
      </c>
      <c r="L325" s="10">
        <f t="shared" si="82"/>
        <v>1</v>
      </c>
      <c r="M325" s="10">
        <f t="shared" si="79"/>
        <v>1.331967213114754E-2</v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74</v>
      </c>
      <c r="D327" s="9">
        <v>140</v>
      </c>
      <c r="E327" s="9">
        <v>87</v>
      </c>
      <c r="F327" s="9">
        <v>101</v>
      </c>
      <c r="G327" s="10">
        <f t="shared" si="75"/>
        <v>7.5819672131147542E-2</v>
      </c>
      <c r="H327" s="10">
        <f t="shared" si="76"/>
        <v>0.15418502202643172</v>
      </c>
      <c r="I327" s="10">
        <f t="shared" si="77"/>
        <v>6.4017660044150104E-2</v>
      </c>
      <c r="J327" s="10">
        <f t="shared" si="78"/>
        <v>8.2922824302134643E-2</v>
      </c>
      <c r="K327" s="10">
        <f t="shared" si="81"/>
        <v>0.17567567567567569</v>
      </c>
      <c r="L327" s="10">
        <f t="shared" si="82"/>
        <v>-0.27857142857142858</v>
      </c>
      <c r="M327" s="10">
        <f t="shared" si="79"/>
        <v>1.3319672131147542E-2</v>
      </c>
      <c r="N327" s="14">
        <f t="shared" si="80"/>
        <v>-4.2951541850220265E-2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1</v>
      </c>
      <c r="F328" s="9">
        <v>1</v>
      </c>
      <c r="G328" s="10" t="str">
        <f t="shared" si="75"/>
        <v/>
      </c>
      <c r="H328" s="10" t="str">
        <f t="shared" si="76"/>
        <v/>
      </c>
      <c r="I328" s="10">
        <f t="shared" si="77"/>
        <v>7.3583517292126564E-4</v>
      </c>
      <c r="J328" s="10">
        <f t="shared" si="78"/>
        <v>8.2101806239737272E-4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1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1.1013215859030838E-3</v>
      </c>
      <c r="I332" s="10" t="str">
        <f t="shared" si="77"/>
        <v/>
      </c>
      <c r="J332" s="10">
        <f t="shared" si="78"/>
        <v>2.4630541871921183E-3</v>
      </c>
      <c r="K332" s="10" t="str">
        <f t="shared" si="81"/>
        <v xml:space="preserve"> </v>
      </c>
      <c r="L332" s="10">
        <f t="shared" si="82"/>
        <v>2</v>
      </c>
      <c r="M332" s="10" t="str">
        <f t="shared" si="79"/>
        <v/>
      </c>
      <c r="N332" s="14">
        <f t="shared" si="80"/>
        <v>2.2026431718061676E-3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3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2.4630541871921183E-3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9</v>
      </c>
      <c r="E338" s="9">
        <v>0</v>
      </c>
      <c r="F338" s="9">
        <v>26</v>
      </c>
      <c r="G338" s="10" t="str">
        <f t="shared" si="75"/>
        <v/>
      </c>
      <c r="H338" s="10">
        <f t="shared" si="76"/>
        <v>9.911894273127754E-3</v>
      </c>
      <c r="I338" s="10" t="str">
        <f t="shared" si="77"/>
        <v/>
      </c>
      <c r="J338" s="10">
        <f t="shared" si="78"/>
        <v>2.1346469622331693E-2</v>
      </c>
      <c r="K338" s="10" t="str">
        <f t="shared" si="81"/>
        <v xml:space="preserve"> </v>
      </c>
      <c r="L338" s="10">
        <f t="shared" si="82"/>
        <v>1.8888888888888888</v>
      </c>
      <c r="M338" s="10" t="str">
        <f t="shared" si="79"/>
        <v/>
      </c>
      <c r="N338" s="14">
        <f t="shared" si="80"/>
        <v>1.8722466960352423E-2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1.1013215859030838E-3</v>
      </c>
      <c r="I340" s="10" t="str">
        <f t="shared" si="77"/>
        <v/>
      </c>
      <c r="J340" s="10">
        <f t="shared" si="78"/>
        <v>1.6420361247947454E-3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4">
        <f t="shared" si="80"/>
        <v>1.1013215859030838E-3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2</v>
      </c>
      <c r="D343" s="9">
        <v>1</v>
      </c>
      <c r="E343" s="9">
        <v>17</v>
      </c>
      <c r="F343" s="9">
        <v>12</v>
      </c>
      <c r="G343" s="10">
        <f t="shared" si="75"/>
        <v>2.0491803278688526E-3</v>
      </c>
      <c r="H343" s="10">
        <f t="shared" si="76"/>
        <v>1.1013215859030838E-3</v>
      </c>
      <c r="I343" s="10">
        <f t="shared" si="77"/>
        <v>1.2509197939661517E-2</v>
      </c>
      <c r="J343" s="10">
        <f t="shared" si="78"/>
        <v>9.852216748768473E-3</v>
      </c>
      <c r="K343" s="10">
        <f t="shared" si="81"/>
        <v>7.5</v>
      </c>
      <c r="L343" s="10">
        <f t="shared" si="82"/>
        <v>11</v>
      </c>
      <c r="M343" s="10">
        <f t="shared" si="79"/>
        <v>1.5368852459016395E-2</v>
      </c>
      <c r="N343" s="14">
        <f t="shared" si="80"/>
        <v>1.2114537444933921E-2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17</v>
      </c>
      <c r="D347" s="9">
        <v>9</v>
      </c>
      <c r="E347" s="9">
        <v>8</v>
      </c>
      <c r="F347" s="9">
        <v>1</v>
      </c>
      <c r="G347" s="10">
        <f t="shared" si="75"/>
        <v>1.7418032786885244E-2</v>
      </c>
      <c r="H347" s="10">
        <f t="shared" si="76"/>
        <v>9.911894273127754E-3</v>
      </c>
      <c r="I347" s="10">
        <f t="shared" si="77"/>
        <v>5.8866813833701251E-3</v>
      </c>
      <c r="J347" s="10">
        <f t="shared" si="78"/>
        <v>8.2101806239737272E-4</v>
      </c>
      <c r="K347" s="10">
        <f t="shared" si="81"/>
        <v>-0.52941176470588236</v>
      </c>
      <c r="L347" s="10">
        <f t="shared" si="82"/>
        <v>-0.88888888888888884</v>
      </c>
      <c r="M347" s="10">
        <f t="shared" si="79"/>
        <v>-9.2213114754098359E-3</v>
      </c>
      <c r="N347" s="14">
        <f t="shared" si="80"/>
        <v>-8.8105726872246704E-3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2392</v>
      </c>
      <c r="D371" s="31">
        <f>SUM(D372:D604)</f>
        <v>2516</v>
      </c>
      <c r="E371" s="31">
        <f>SUM(E372:E604)</f>
        <v>4153</v>
      </c>
      <c r="F371" s="31">
        <f>SUM(F372:F604)</f>
        <v>3437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0.7362040133779264</v>
      </c>
      <c r="L371" s="32">
        <f>+IF(AND(D371=0,F371=0),"",IF(D371=0,1,IF(F371=0,-1,(F371-D371)/D371)))</f>
        <v>0.36605723370429255</v>
      </c>
      <c r="M371" s="32">
        <f t="shared" ref="M371:M434" si="95">+IF(OR(AND(G371=""),(K371="")),"",G371*K371)</f>
        <v>0.7362040133779264</v>
      </c>
      <c r="N371" s="33">
        <f t="shared" ref="N371:N434" si="96">+IF(OR(AND(H371=""),(L371="")),"",H371*L371)</f>
        <v>0.36605723370429255</v>
      </c>
    </row>
    <row r="372" spans="1:14" x14ac:dyDescent="0.2">
      <c r="A372" s="8"/>
      <c r="B372" s="42" t="s">
        <v>344</v>
      </c>
      <c r="C372" s="40">
        <v>32</v>
      </c>
      <c r="D372" s="9">
        <v>4</v>
      </c>
      <c r="E372" s="9">
        <v>33</v>
      </c>
      <c r="F372" s="9">
        <v>2</v>
      </c>
      <c r="G372" s="10">
        <f t="shared" si="91"/>
        <v>1.3377926421404682E-2</v>
      </c>
      <c r="H372" s="10">
        <f t="shared" si="92"/>
        <v>1.589825119236884E-3</v>
      </c>
      <c r="I372" s="10">
        <f t="shared" si="93"/>
        <v>7.9460630869251144E-3</v>
      </c>
      <c r="J372" s="10">
        <f t="shared" si="94"/>
        <v>5.8190282222868783E-4</v>
      </c>
      <c r="K372" s="10">
        <f t="shared" ref="K372:K435" si="97">+IF(AND(C372=0,E372=0)," ",IF(C372=0,1,IF(E372=0,-1,(E372-C372)/C372)))</f>
        <v>3.125E-2</v>
      </c>
      <c r="L372" s="10">
        <f t="shared" ref="L372:L435" si="98">+IF(AND(D372=0,F372=0)," ",IF(D372=0,1,IF(F372=0,-1,(F372-D372)/D372)))</f>
        <v>-0.5</v>
      </c>
      <c r="M372" s="10">
        <f t="shared" si="95"/>
        <v>4.1806020066889631E-4</v>
      </c>
      <c r="N372" s="14">
        <f t="shared" si="96"/>
        <v>-7.9491255961844202E-4</v>
      </c>
    </row>
    <row r="373" spans="1:14" x14ac:dyDescent="0.2">
      <c r="A373" s="8"/>
      <c r="B373" s="43" t="s">
        <v>345</v>
      </c>
      <c r="C373" s="40">
        <v>5</v>
      </c>
      <c r="D373" s="9">
        <v>5</v>
      </c>
      <c r="E373" s="9">
        <v>5</v>
      </c>
      <c r="F373" s="9">
        <v>1</v>
      </c>
      <c r="G373" s="10">
        <f t="shared" si="91"/>
        <v>2.0903010033444815E-3</v>
      </c>
      <c r="H373" s="10">
        <f t="shared" si="92"/>
        <v>1.9872813990461048E-3</v>
      </c>
      <c r="I373" s="10">
        <f t="shared" si="93"/>
        <v>1.2039489525644113E-3</v>
      </c>
      <c r="J373" s="10">
        <f t="shared" si="94"/>
        <v>2.9095141111434392E-4</v>
      </c>
      <c r="K373" s="10">
        <f t="shared" si="97"/>
        <v>0</v>
      </c>
      <c r="L373" s="10">
        <f t="shared" si="98"/>
        <v>-0.8</v>
      </c>
      <c r="M373" s="10">
        <f t="shared" si="95"/>
        <v>0</v>
      </c>
      <c r="N373" s="14">
        <f t="shared" si="96"/>
        <v>-1.5898251192368838E-3</v>
      </c>
    </row>
    <row r="374" spans="1:14" x14ac:dyDescent="0.2">
      <c r="A374" s="8"/>
      <c r="B374" s="43" t="s">
        <v>346</v>
      </c>
      <c r="C374" s="40">
        <v>3</v>
      </c>
      <c r="D374" s="9">
        <v>4</v>
      </c>
      <c r="E374" s="9">
        <v>1</v>
      </c>
      <c r="F374" s="9">
        <v>1</v>
      </c>
      <c r="G374" s="10">
        <f t="shared" si="91"/>
        <v>1.254180602006689E-3</v>
      </c>
      <c r="H374" s="10">
        <f t="shared" si="92"/>
        <v>1.589825119236884E-3</v>
      </c>
      <c r="I374" s="10">
        <f t="shared" si="93"/>
        <v>2.4078979051288225E-4</v>
      </c>
      <c r="J374" s="10">
        <f t="shared" si="94"/>
        <v>2.9095141111434392E-4</v>
      </c>
      <c r="K374" s="10">
        <f t="shared" si="97"/>
        <v>-0.66666666666666663</v>
      </c>
      <c r="L374" s="10">
        <f t="shared" si="98"/>
        <v>-0.75</v>
      </c>
      <c r="M374" s="10">
        <f t="shared" si="95"/>
        <v>-8.3612040133779263E-4</v>
      </c>
      <c r="N374" s="14">
        <f t="shared" si="96"/>
        <v>-1.1923688394276631E-3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210</v>
      </c>
      <c r="D377" s="9">
        <v>120</v>
      </c>
      <c r="E377" s="9">
        <v>433</v>
      </c>
      <c r="F377" s="9">
        <v>296</v>
      </c>
      <c r="G377" s="10">
        <f t="shared" si="91"/>
        <v>8.7792642140468224E-2</v>
      </c>
      <c r="H377" s="10">
        <f t="shared" si="92"/>
        <v>4.7694753577106522E-2</v>
      </c>
      <c r="I377" s="10">
        <f t="shared" si="93"/>
        <v>0.10426197929207802</v>
      </c>
      <c r="J377" s="10">
        <f t="shared" si="94"/>
        <v>8.6121617689845789E-2</v>
      </c>
      <c r="K377" s="10">
        <f t="shared" si="97"/>
        <v>1.0619047619047619</v>
      </c>
      <c r="L377" s="10">
        <f t="shared" si="98"/>
        <v>1.4666666666666666</v>
      </c>
      <c r="M377" s="10">
        <f t="shared" si="95"/>
        <v>9.3227424749163873E-2</v>
      </c>
      <c r="N377" s="14">
        <f t="shared" si="96"/>
        <v>6.9952305246422888E-2</v>
      </c>
    </row>
    <row r="378" spans="1:14" x14ac:dyDescent="0.2">
      <c r="A378" s="8"/>
      <c r="B378" s="43" t="s">
        <v>350</v>
      </c>
      <c r="C378" s="40">
        <v>10</v>
      </c>
      <c r="D378" s="9">
        <v>2</v>
      </c>
      <c r="E378" s="9">
        <v>7</v>
      </c>
      <c r="F378" s="9">
        <v>1</v>
      </c>
      <c r="G378" s="10">
        <f t="shared" si="91"/>
        <v>4.180602006688963E-3</v>
      </c>
      <c r="H378" s="10">
        <f t="shared" si="92"/>
        <v>7.9491255961844202E-4</v>
      </c>
      <c r="I378" s="10">
        <f t="shared" si="93"/>
        <v>1.6855285335901757E-3</v>
      </c>
      <c r="J378" s="10">
        <f t="shared" si="94"/>
        <v>2.9095141111434392E-4</v>
      </c>
      <c r="K378" s="10">
        <f t="shared" si="97"/>
        <v>-0.3</v>
      </c>
      <c r="L378" s="10">
        <f t="shared" si="98"/>
        <v>-0.5</v>
      </c>
      <c r="M378" s="10">
        <f t="shared" si="95"/>
        <v>-1.2541806020066888E-3</v>
      </c>
      <c r="N378" s="14">
        <f t="shared" si="96"/>
        <v>-3.9745627980922101E-4</v>
      </c>
    </row>
    <row r="379" spans="1:14" x14ac:dyDescent="0.2">
      <c r="A379" s="8"/>
      <c r="B379" s="43" t="s">
        <v>351</v>
      </c>
      <c r="C379" s="40">
        <v>7</v>
      </c>
      <c r="D379" s="9">
        <v>9</v>
      </c>
      <c r="E379" s="9">
        <v>30</v>
      </c>
      <c r="F379" s="9">
        <v>37</v>
      </c>
      <c r="G379" s="10">
        <f t="shared" si="91"/>
        <v>2.926421404682274E-3</v>
      </c>
      <c r="H379" s="10">
        <f t="shared" si="92"/>
        <v>3.577106518282989E-3</v>
      </c>
      <c r="I379" s="10">
        <f t="shared" si="93"/>
        <v>7.2236937153864677E-3</v>
      </c>
      <c r="J379" s="10">
        <f t="shared" si="94"/>
        <v>1.0765202211230724E-2</v>
      </c>
      <c r="K379" s="10">
        <f t="shared" si="97"/>
        <v>3.2857142857142856</v>
      </c>
      <c r="L379" s="10">
        <f t="shared" si="98"/>
        <v>3.1111111111111112</v>
      </c>
      <c r="M379" s="10">
        <f t="shared" si="95"/>
        <v>9.6153846153846142E-3</v>
      </c>
      <c r="N379" s="14">
        <f t="shared" si="96"/>
        <v>1.1128775834658189E-2</v>
      </c>
    </row>
    <row r="380" spans="1:14" x14ac:dyDescent="0.2">
      <c r="A380" s="8"/>
      <c r="B380" s="43" t="s">
        <v>352</v>
      </c>
      <c r="C380" s="40">
        <v>1</v>
      </c>
      <c r="D380" s="9">
        <v>6</v>
      </c>
      <c r="E380" s="9">
        <v>0</v>
      </c>
      <c r="F380" s="9">
        <v>2</v>
      </c>
      <c r="G380" s="10">
        <f t="shared" si="91"/>
        <v>4.1806020066889631E-4</v>
      </c>
      <c r="H380" s="10">
        <f t="shared" si="92"/>
        <v>2.3847376788553257E-3</v>
      </c>
      <c r="I380" s="10" t="str">
        <f t="shared" si="93"/>
        <v/>
      </c>
      <c r="J380" s="10">
        <f t="shared" si="94"/>
        <v>5.8190282222868783E-4</v>
      </c>
      <c r="K380" s="10">
        <f t="shared" si="97"/>
        <v>-1</v>
      </c>
      <c r="L380" s="10">
        <f t="shared" si="98"/>
        <v>-0.66666666666666663</v>
      </c>
      <c r="M380" s="10">
        <f t="shared" si="95"/>
        <v>-4.1806020066889631E-4</v>
      </c>
      <c r="N380" s="14">
        <f t="shared" si="96"/>
        <v>-1.5898251192368838E-3</v>
      </c>
    </row>
    <row r="381" spans="1:14" x14ac:dyDescent="0.2">
      <c r="A381" s="8"/>
      <c r="B381" s="43" t="s">
        <v>353</v>
      </c>
      <c r="C381" s="40">
        <v>6</v>
      </c>
      <c r="D381" s="9">
        <v>4</v>
      </c>
      <c r="E381" s="9">
        <v>2</v>
      </c>
      <c r="F381" s="9">
        <v>2</v>
      </c>
      <c r="G381" s="10">
        <f t="shared" si="91"/>
        <v>2.508361204013378E-3</v>
      </c>
      <c r="H381" s="10">
        <f t="shared" si="92"/>
        <v>1.589825119236884E-3</v>
      </c>
      <c r="I381" s="10">
        <f t="shared" si="93"/>
        <v>4.8157958102576449E-4</v>
      </c>
      <c r="J381" s="10">
        <f t="shared" si="94"/>
        <v>5.8190282222868783E-4</v>
      </c>
      <c r="K381" s="10">
        <f t="shared" si="97"/>
        <v>-0.66666666666666663</v>
      </c>
      <c r="L381" s="10">
        <f t="shared" si="98"/>
        <v>-0.5</v>
      </c>
      <c r="M381" s="10">
        <f t="shared" si="95"/>
        <v>-1.6722408026755853E-3</v>
      </c>
      <c r="N381" s="14">
        <f t="shared" si="96"/>
        <v>-7.9491255961844202E-4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2</v>
      </c>
      <c r="F382" s="9">
        <v>1</v>
      </c>
      <c r="G382" s="10" t="str">
        <f t="shared" si="91"/>
        <v/>
      </c>
      <c r="H382" s="10" t="str">
        <f t="shared" si="92"/>
        <v/>
      </c>
      <c r="I382" s="10">
        <f t="shared" si="93"/>
        <v>4.8157958102576449E-4</v>
      </c>
      <c r="J382" s="10">
        <f t="shared" si="94"/>
        <v>2.9095141111434392E-4</v>
      </c>
      <c r="K382" s="10">
        <f t="shared" si="97"/>
        <v>1</v>
      </c>
      <c r="L382" s="10">
        <f t="shared" si="98"/>
        <v>1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66</v>
      </c>
      <c r="D383" s="9">
        <v>31</v>
      </c>
      <c r="E383" s="9">
        <v>496</v>
      </c>
      <c r="F383" s="9">
        <v>443</v>
      </c>
      <c r="G383" s="10">
        <f t="shared" si="91"/>
        <v>2.7591973244147156E-2</v>
      </c>
      <c r="H383" s="10">
        <f t="shared" si="92"/>
        <v>1.2321144674085851E-2</v>
      </c>
      <c r="I383" s="10">
        <f t="shared" si="93"/>
        <v>0.1194317360943896</v>
      </c>
      <c r="J383" s="10">
        <f t="shared" si="94"/>
        <v>0.12889147512365434</v>
      </c>
      <c r="K383" s="10">
        <f t="shared" si="97"/>
        <v>6.5151515151515156</v>
      </c>
      <c r="L383" s="10">
        <f t="shared" si="98"/>
        <v>13.290322580645162</v>
      </c>
      <c r="M383" s="10">
        <f t="shared" si="95"/>
        <v>0.17976588628762541</v>
      </c>
      <c r="N383" s="14">
        <f t="shared" si="96"/>
        <v>0.16375198728139906</v>
      </c>
    </row>
    <row r="384" spans="1:14" x14ac:dyDescent="0.2">
      <c r="A384" s="8"/>
      <c r="B384" s="43" t="s">
        <v>356</v>
      </c>
      <c r="C384" s="40">
        <v>28</v>
      </c>
      <c r="D384" s="9">
        <v>11</v>
      </c>
      <c r="E384" s="9">
        <v>6</v>
      </c>
      <c r="F384" s="9">
        <v>2</v>
      </c>
      <c r="G384" s="10">
        <f t="shared" si="91"/>
        <v>1.1705685618729096E-2</v>
      </c>
      <c r="H384" s="10">
        <f t="shared" si="92"/>
        <v>4.3720190779014305E-3</v>
      </c>
      <c r="I384" s="10">
        <f t="shared" si="93"/>
        <v>1.4447387430772936E-3</v>
      </c>
      <c r="J384" s="10">
        <f t="shared" si="94"/>
        <v>5.8190282222868783E-4</v>
      </c>
      <c r="K384" s="10">
        <f t="shared" si="97"/>
        <v>-0.7857142857142857</v>
      </c>
      <c r="L384" s="10">
        <f t="shared" si="98"/>
        <v>-0.81818181818181823</v>
      </c>
      <c r="M384" s="10">
        <f t="shared" si="95"/>
        <v>-9.1973244147157181E-3</v>
      </c>
      <c r="N384" s="14">
        <f t="shared" si="96"/>
        <v>-3.577106518282989E-3</v>
      </c>
    </row>
    <row r="385" spans="1:14" x14ac:dyDescent="0.2">
      <c r="A385" s="8"/>
      <c r="B385" s="43" t="s">
        <v>357</v>
      </c>
      <c r="C385" s="40">
        <v>2</v>
      </c>
      <c r="D385" s="9">
        <v>0</v>
      </c>
      <c r="E385" s="9">
        <v>1</v>
      </c>
      <c r="F385" s="9">
        <v>0</v>
      </c>
      <c r="G385" s="10">
        <f t="shared" si="91"/>
        <v>8.3612040133779263E-4</v>
      </c>
      <c r="H385" s="10" t="str">
        <f t="shared" si="92"/>
        <v/>
      </c>
      <c r="I385" s="10">
        <f t="shared" si="93"/>
        <v>2.4078979051288225E-4</v>
      </c>
      <c r="J385" s="10" t="str">
        <f t="shared" si="94"/>
        <v/>
      </c>
      <c r="K385" s="10">
        <f t="shared" si="97"/>
        <v>-0.5</v>
      </c>
      <c r="L385" s="10" t="str">
        <f t="shared" si="98"/>
        <v xml:space="preserve"> </v>
      </c>
      <c r="M385" s="10">
        <f t="shared" si="95"/>
        <v>-4.1806020066889631E-4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12</v>
      </c>
      <c r="D386" s="9">
        <v>10</v>
      </c>
      <c r="E386" s="9">
        <v>85</v>
      </c>
      <c r="F386" s="9">
        <v>100</v>
      </c>
      <c r="G386" s="10">
        <f t="shared" si="91"/>
        <v>5.016722408026756E-3</v>
      </c>
      <c r="H386" s="10">
        <f t="shared" si="92"/>
        <v>3.9745627980922096E-3</v>
      </c>
      <c r="I386" s="10">
        <f t="shared" si="93"/>
        <v>2.0467132193594993E-2</v>
      </c>
      <c r="J386" s="10">
        <f t="shared" si="94"/>
        <v>2.9095141111434391E-2</v>
      </c>
      <c r="K386" s="10">
        <f t="shared" si="97"/>
        <v>6.083333333333333</v>
      </c>
      <c r="L386" s="10">
        <f t="shared" si="98"/>
        <v>9</v>
      </c>
      <c r="M386" s="10">
        <f t="shared" si="95"/>
        <v>3.0518394648829432E-2</v>
      </c>
      <c r="N386" s="14">
        <f t="shared" si="96"/>
        <v>3.5771065182829888E-2</v>
      </c>
    </row>
    <row r="387" spans="1:14" x14ac:dyDescent="0.2">
      <c r="A387" s="8"/>
      <c r="B387" s="43" t="s">
        <v>359</v>
      </c>
      <c r="C387" s="40">
        <v>96</v>
      </c>
      <c r="D387" s="9">
        <v>49</v>
      </c>
      <c r="E387" s="9">
        <v>90</v>
      </c>
      <c r="F387" s="9">
        <v>77</v>
      </c>
      <c r="G387" s="10">
        <f t="shared" si="91"/>
        <v>4.0133779264214048E-2</v>
      </c>
      <c r="H387" s="10">
        <f t="shared" si="92"/>
        <v>1.9475357710651828E-2</v>
      </c>
      <c r="I387" s="10">
        <f t="shared" si="93"/>
        <v>2.1671081146159402E-2</v>
      </c>
      <c r="J387" s="10">
        <f t="shared" si="94"/>
        <v>2.2403258655804479E-2</v>
      </c>
      <c r="K387" s="10">
        <f t="shared" si="97"/>
        <v>-6.25E-2</v>
      </c>
      <c r="L387" s="10">
        <f t="shared" si="98"/>
        <v>0.5714285714285714</v>
      </c>
      <c r="M387" s="10">
        <f t="shared" si="95"/>
        <v>-2.508361204013378E-3</v>
      </c>
      <c r="N387" s="14">
        <f t="shared" si="96"/>
        <v>1.1128775834658187E-2</v>
      </c>
    </row>
    <row r="388" spans="1:14" x14ac:dyDescent="0.2">
      <c r="A388" s="8"/>
      <c r="B388" s="43" t="s">
        <v>360</v>
      </c>
      <c r="C388" s="40">
        <v>3</v>
      </c>
      <c r="D388" s="9">
        <v>2</v>
      </c>
      <c r="E388" s="9">
        <v>1</v>
      </c>
      <c r="F388" s="9">
        <v>0</v>
      </c>
      <c r="G388" s="10">
        <f t="shared" si="91"/>
        <v>1.254180602006689E-3</v>
      </c>
      <c r="H388" s="10">
        <f t="shared" si="92"/>
        <v>7.9491255961844202E-4</v>
      </c>
      <c r="I388" s="10">
        <f t="shared" si="93"/>
        <v>2.4078979051288225E-4</v>
      </c>
      <c r="J388" s="10" t="str">
        <f t="shared" si="94"/>
        <v/>
      </c>
      <c r="K388" s="10">
        <f t="shared" si="97"/>
        <v>-0.66666666666666663</v>
      </c>
      <c r="L388" s="10">
        <f t="shared" si="98"/>
        <v>-1</v>
      </c>
      <c r="M388" s="10">
        <f t="shared" si="95"/>
        <v>-8.3612040133779263E-4</v>
      </c>
      <c r="N388" s="14">
        <f t="shared" si="96"/>
        <v>-7.9491255961844202E-4</v>
      </c>
    </row>
    <row r="389" spans="1:14" x14ac:dyDescent="0.2">
      <c r="A389" s="8"/>
      <c r="B389" s="43" t="s">
        <v>361</v>
      </c>
      <c r="C389" s="40">
        <v>4</v>
      </c>
      <c r="D389" s="9">
        <v>0</v>
      </c>
      <c r="E389" s="9">
        <v>1</v>
      </c>
      <c r="F389" s="9">
        <v>0</v>
      </c>
      <c r="G389" s="10">
        <f t="shared" si="91"/>
        <v>1.6722408026755853E-3</v>
      </c>
      <c r="H389" s="10" t="str">
        <f t="shared" si="92"/>
        <v/>
      </c>
      <c r="I389" s="10">
        <f t="shared" si="93"/>
        <v>2.4078979051288225E-4</v>
      </c>
      <c r="J389" s="10" t="str">
        <f t="shared" si="94"/>
        <v/>
      </c>
      <c r="K389" s="10">
        <f t="shared" si="97"/>
        <v>-0.75</v>
      </c>
      <c r="L389" s="10" t="str">
        <f t="shared" si="98"/>
        <v xml:space="preserve"> </v>
      </c>
      <c r="M389" s="10">
        <f t="shared" si="95"/>
        <v>-1.254180602006689E-3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2</v>
      </c>
      <c r="D390" s="9">
        <v>0</v>
      </c>
      <c r="E390" s="9">
        <v>4</v>
      </c>
      <c r="F390" s="9">
        <v>0</v>
      </c>
      <c r="G390" s="10">
        <f t="shared" si="91"/>
        <v>8.3612040133779263E-4</v>
      </c>
      <c r="H390" s="10" t="str">
        <f t="shared" si="92"/>
        <v/>
      </c>
      <c r="I390" s="10">
        <f t="shared" si="93"/>
        <v>9.6315916205152899E-4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>
        <f t="shared" si="95"/>
        <v>8.3612040133779263E-4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291</v>
      </c>
      <c r="D391" s="9">
        <v>293</v>
      </c>
      <c r="E391" s="9">
        <v>191</v>
      </c>
      <c r="F391" s="9">
        <v>145</v>
      </c>
      <c r="G391" s="10">
        <f t="shared" si="91"/>
        <v>0.12165551839464883</v>
      </c>
      <c r="H391" s="10">
        <f t="shared" si="92"/>
        <v>0.11645468998410174</v>
      </c>
      <c r="I391" s="10">
        <f t="shared" si="93"/>
        <v>4.5990849987960512E-2</v>
      </c>
      <c r="J391" s="10">
        <f t="shared" si="94"/>
        <v>4.2187954611579863E-2</v>
      </c>
      <c r="K391" s="10">
        <f t="shared" si="97"/>
        <v>-0.3436426116838488</v>
      </c>
      <c r="L391" s="10">
        <f t="shared" si="98"/>
        <v>-0.50511945392491464</v>
      </c>
      <c r="M391" s="10">
        <f t="shared" si="95"/>
        <v>-4.1806020066889632E-2</v>
      </c>
      <c r="N391" s="14">
        <f t="shared" si="96"/>
        <v>-5.8823529411764698E-2</v>
      </c>
    </row>
    <row r="392" spans="1:14" x14ac:dyDescent="0.2">
      <c r="A392" s="8"/>
      <c r="B392" s="43" t="s">
        <v>364</v>
      </c>
      <c r="C392" s="40">
        <v>1</v>
      </c>
      <c r="D392" s="9">
        <v>5</v>
      </c>
      <c r="E392" s="9">
        <v>5</v>
      </c>
      <c r="F392" s="9">
        <v>1</v>
      </c>
      <c r="G392" s="10">
        <f t="shared" si="91"/>
        <v>4.1806020066889631E-4</v>
      </c>
      <c r="H392" s="10">
        <f t="shared" si="92"/>
        <v>1.9872813990461048E-3</v>
      </c>
      <c r="I392" s="10">
        <f t="shared" si="93"/>
        <v>1.2039489525644113E-3</v>
      </c>
      <c r="J392" s="10">
        <f t="shared" si="94"/>
        <v>2.9095141111434392E-4</v>
      </c>
      <c r="K392" s="10">
        <f t="shared" si="97"/>
        <v>4</v>
      </c>
      <c r="L392" s="10">
        <f t="shared" si="98"/>
        <v>-0.8</v>
      </c>
      <c r="M392" s="10">
        <f t="shared" si="95"/>
        <v>1.6722408026755853E-3</v>
      </c>
      <c r="N392" s="14">
        <f t="shared" si="96"/>
        <v>-1.5898251192368838E-3</v>
      </c>
    </row>
    <row r="393" spans="1:14" x14ac:dyDescent="0.2">
      <c r="A393" s="8"/>
      <c r="B393" s="43" t="s">
        <v>365</v>
      </c>
      <c r="C393" s="40">
        <v>1</v>
      </c>
      <c r="D393" s="9">
        <v>2</v>
      </c>
      <c r="E393" s="9">
        <v>1</v>
      </c>
      <c r="F393" s="9">
        <v>3</v>
      </c>
      <c r="G393" s="10">
        <f t="shared" si="91"/>
        <v>4.1806020066889631E-4</v>
      </c>
      <c r="H393" s="10">
        <f t="shared" si="92"/>
        <v>7.9491255961844202E-4</v>
      </c>
      <c r="I393" s="10">
        <f t="shared" si="93"/>
        <v>2.4078979051288225E-4</v>
      </c>
      <c r="J393" s="10">
        <f t="shared" si="94"/>
        <v>8.7285423334303169E-4</v>
      </c>
      <c r="K393" s="10">
        <f t="shared" si="97"/>
        <v>0</v>
      </c>
      <c r="L393" s="10">
        <f t="shared" si="98"/>
        <v>0.5</v>
      </c>
      <c r="M393" s="10">
        <f t="shared" si="95"/>
        <v>0</v>
      </c>
      <c r="N393" s="14">
        <f t="shared" si="96"/>
        <v>3.9745627980922101E-4</v>
      </c>
    </row>
    <row r="394" spans="1:14" x14ac:dyDescent="0.2">
      <c r="A394" s="8"/>
      <c r="B394" s="43" t="s">
        <v>366</v>
      </c>
      <c r="C394" s="40">
        <v>1</v>
      </c>
      <c r="D394" s="9">
        <v>8</v>
      </c>
      <c r="E394" s="9">
        <v>0</v>
      </c>
      <c r="F394" s="9">
        <v>2</v>
      </c>
      <c r="G394" s="10">
        <f t="shared" si="91"/>
        <v>4.1806020066889631E-4</v>
      </c>
      <c r="H394" s="10">
        <f t="shared" si="92"/>
        <v>3.1796502384737681E-3</v>
      </c>
      <c r="I394" s="10" t="str">
        <f t="shared" si="93"/>
        <v/>
      </c>
      <c r="J394" s="10">
        <f t="shared" si="94"/>
        <v>5.8190282222868783E-4</v>
      </c>
      <c r="K394" s="10">
        <f t="shared" si="97"/>
        <v>-1</v>
      </c>
      <c r="L394" s="10">
        <f t="shared" si="98"/>
        <v>-0.75</v>
      </c>
      <c r="M394" s="10">
        <f t="shared" si="95"/>
        <v>-4.1806020066889631E-4</v>
      </c>
      <c r="N394" s="14">
        <f t="shared" si="96"/>
        <v>-2.3847376788553262E-3</v>
      </c>
    </row>
    <row r="395" spans="1:14" x14ac:dyDescent="0.2">
      <c r="A395" s="8"/>
      <c r="B395" s="43" t="s">
        <v>367</v>
      </c>
      <c r="C395" s="40">
        <v>14</v>
      </c>
      <c r="D395" s="9">
        <v>36</v>
      </c>
      <c r="E395" s="9">
        <v>55</v>
      </c>
      <c r="F395" s="9">
        <v>64</v>
      </c>
      <c r="G395" s="10">
        <f t="shared" si="91"/>
        <v>5.8528428093645481E-3</v>
      </c>
      <c r="H395" s="10">
        <f t="shared" si="92"/>
        <v>1.4308426073131956E-2</v>
      </c>
      <c r="I395" s="10">
        <f t="shared" si="93"/>
        <v>1.3243438478208525E-2</v>
      </c>
      <c r="J395" s="10">
        <f t="shared" si="94"/>
        <v>1.8620890311318011E-2</v>
      </c>
      <c r="K395" s="10">
        <f t="shared" si="97"/>
        <v>2.9285714285714284</v>
      </c>
      <c r="L395" s="10">
        <f t="shared" si="98"/>
        <v>0.77777777777777779</v>
      </c>
      <c r="M395" s="10">
        <f t="shared" si="95"/>
        <v>1.7140468227424748E-2</v>
      </c>
      <c r="N395" s="14">
        <f t="shared" si="96"/>
        <v>1.1128775834658189E-2</v>
      </c>
    </row>
    <row r="396" spans="1:14" x14ac:dyDescent="0.2">
      <c r="A396" s="8"/>
      <c r="B396" s="43" t="s">
        <v>368</v>
      </c>
      <c r="C396" s="40">
        <v>2</v>
      </c>
      <c r="D396" s="9">
        <v>2</v>
      </c>
      <c r="E396" s="9">
        <v>4</v>
      </c>
      <c r="F396" s="9">
        <v>0</v>
      </c>
      <c r="G396" s="10">
        <f t="shared" si="91"/>
        <v>8.3612040133779263E-4</v>
      </c>
      <c r="H396" s="10">
        <f t="shared" si="92"/>
        <v>7.9491255961844202E-4</v>
      </c>
      <c r="I396" s="10">
        <f t="shared" si="93"/>
        <v>9.6315916205152899E-4</v>
      </c>
      <c r="J396" s="10" t="str">
        <f t="shared" si="94"/>
        <v/>
      </c>
      <c r="K396" s="10">
        <f t="shared" si="97"/>
        <v>1</v>
      </c>
      <c r="L396" s="10">
        <f t="shared" si="98"/>
        <v>-1</v>
      </c>
      <c r="M396" s="10">
        <f t="shared" si="95"/>
        <v>8.3612040133779263E-4</v>
      </c>
      <c r="N396" s="14">
        <f t="shared" si="96"/>
        <v>-7.9491255961844202E-4</v>
      </c>
    </row>
    <row r="397" spans="1:14" x14ac:dyDescent="0.2">
      <c r="A397" s="8"/>
      <c r="B397" s="43" t="s">
        <v>369</v>
      </c>
      <c r="C397" s="40">
        <v>0</v>
      </c>
      <c r="D397" s="9">
        <v>1</v>
      </c>
      <c r="E397" s="9">
        <v>0</v>
      </c>
      <c r="F397" s="9">
        <v>1</v>
      </c>
      <c r="G397" s="10" t="str">
        <f t="shared" si="91"/>
        <v/>
      </c>
      <c r="H397" s="10">
        <f t="shared" si="92"/>
        <v>3.9745627980922101E-4</v>
      </c>
      <c r="I397" s="10" t="str">
        <f t="shared" si="93"/>
        <v/>
      </c>
      <c r="J397" s="10">
        <f t="shared" si="94"/>
        <v>2.9095141111434392E-4</v>
      </c>
      <c r="K397" s="10" t="str">
        <f t="shared" si="97"/>
        <v xml:space="preserve"> </v>
      </c>
      <c r="L397" s="10">
        <f t="shared" si="98"/>
        <v>0</v>
      </c>
      <c r="M397" s="10" t="str">
        <f t="shared" si="95"/>
        <v/>
      </c>
      <c r="N397" s="14">
        <f t="shared" si="96"/>
        <v>0</v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3</v>
      </c>
      <c r="D400" s="9">
        <v>1</v>
      </c>
      <c r="E400" s="9">
        <v>2</v>
      </c>
      <c r="F400" s="9">
        <v>3</v>
      </c>
      <c r="G400" s="10">
        <f t="shared" si="91"/>
        <v>1.254180602006689E-3</v>
      </c>
      <c r="H400" s="10">
        <f t="shared" si="92"/>
        <v>3.9745627980922101E-4</v>
      </c>
      <c r="I400" s="10">
        <f t="shared" si="93"/>
        <v>4.8157958102576449E-4</v>
      </c>
      <c r="J400" s="10">
        <f t="shared" si="94"/>
        <v>8.7285423334303169E-4</v>
      </c>
      <c r="K400" s="10">
        <f t="shared" si="97"/>
        <v>-0.33333333333333331</v>
      </c>
      <c r="L400" s="10">
        <f t="shared" si="98"/>
        <v>2</v>
      </c>
      <c r="M400" s="10">
        <f t="shared" si="95"/>
        <v>-4.1806020066889631E-4</v>
      </c>
      <c r="N400" s="14">
        <f t="shared" si="96"/>
        <v>7.9491255961844202E-4</v>
      </c>
    </row>
    <row r="401" spans="1:14" x14ac:dyDescent="0.2">
      <c r="A401" s="8"/>
      <c r="B401" s="43" t="s">
        <v>373</v>
      </c>
      <c r="C401" s="40">
        <v>5</v>
      </c>
      <c r="D401" s="9">
        <v>4</v>
      </c>
      <c r="E401" s="9">
        <v>2</v>
      </c>
      <c r="F401" s="9">
        <v>2</v>
      </c>
      <c r="G401" s="10">
        <f t="shared" si="91"/>
        <v>2.0903010033444815E-3</v>
      </c>
      <c r="H401" s="10">
        <f t="shared" si="92"/>
        <v>1.589825119236884E-3</v>
      </c>
      <c r="I401" s="10">
        <f t="shared" si="93"/>
        <v>4.8157958102576449E-4</v>
      </c>
      <c r="J401" s="10">
        <f t="shared" si="94"/>
        <v>5.8190282222868783E-4</v>
      </c>
      <c r="K401" s="10">
        <f t="shared" si="97"/>
        <v>-0.6</v>
      </c>
      <c r="L401" s="10">
        <f t="shared" si="98"/>
        <v>-0.5</v>
      </c>
      <c r="M401" s="10">
        <f t="shared" si="95"/>
        <v>-1.2541806020066888E-3</v>
      </c>
      <c r="N401" s="14">
        <f t="shared" si="96"/>
        <v>-7.9491255961844202E-4</v>
      </c>
    </row>
    <row r="402" spans="1:14" x14ac:dyDescent="0.2">
      <c r="A402" s="8"/>
      <c r="B402" s="43" t="s">
        <v>374</v>
      </c>
      <c r="C402" s="40">
        <v>51</v>
      </c>
      <c r="D402" s="9">
        <v>17</v>
      </c>
      <c r="E402" s="9">
        <v>9</v>
      </c>
      <c r="F402" s="9">
        <v>4</v>
      </c>
      <c r="G402" s="10">
        <f t="shared" si="91"/>
        <v>2.1321070234113712E-2</v>
      </c>
      <c r="H402" s="10">
        <f t="shared" si="92"/>
        <v>6.7567567567567571E-3</v>
      </c>
      <c r="I402" s="10">
        <f t="shared" si="93"/>
        <v>2.1671081146159405E-3</v>
      </c>
      <c r="J402" s="10">
        <f t="shared" si="94"/>
        <v>1.1638056444573757E-3</v>
      </c>
      <c r="K402" s="10">
        <f t="shared" si="97"/>
        <v>-0.82352941176470584</v>
      </c>
      <c r="L402" s="10">
        <f t="shared" si="98"/>
        <v>-0.76470588235294112</v>
      </c>
      <c r="M402" s="10">
        <f t="shared" si="95"/>
        <v>-1.7558528428093644E-2</v>
      </c>
      <c r="N402" s="14">
        <f t="shared" si="96"/>
        <v>-5.1669316375198724E-3</v>
      </c>
    </row>
    <row r="403" spans="1:14" x14ac:dyDescent="0.2">
      <c r="A403" s="8"/>
      <c r="B403" s="43" t="s">
        <v>375</v>
      </c>
      <c r="C403" s="40">
        <v>0</v>
      </c>
      <c r="D403" s="9">
        <v>1</v>
      </c>
      <c r="E403" s="9">
        <v>0</v>
      </c>
      <c r="F403" s="9">
        <v>3</v>
      </c>
      <c r="G403" s="10" t="str">
        <f t="shared" si="91"/>
        <v/>
      </c>
      <c r="H403" s="10">
        <f t="shared" si="92"/>
        <v>3.9745627980922101E-4</v>
      </c>
      <c r="I403" s="10" t="str">
        <f t="shared" si="93"/>
        <v/>
      </c>
      <c r="J403" s="10">
        <f t="shared" si="94"/>
        <v>8.7285423334303169E-4</v>
      </c>
      <c r="K403" s="10" t="str">
        <f t="shared" si="97"/>
        <v xml:space="preserve"> </v>
      </c>
      <c r="L403" s="10">
        <f t="shared" si="98"/>
        <v>2</v>
      </c>
      <c r="M403" s="10" t="str">
        <f t="shared" si="95"/>
        <v/>
      </c>
      <c r="N403" s="14">
        <f t="shared" si="96"/>
        <v>7.9491255961844202E-4</v>
      </c>
    </row>
    <row r="404" spans="1:14" ht="25.5" x14ac:dyDescent="0.2">
      <c r="A404" s="8"/>
      <c r="B404" s="43" t="s">
        <v>376</v>
      </c>
      <c r="C404" s="40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3.9745627980922101E-4</v>
      </c>
      <c r="I404" s="10" t="str">
        <f t="shared" si="93"/>
        <v/>
      </c>
      <c r="J404" s="10">
        <f t="shared" si="94"/>
        <v>2.9095141111434392E-4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4">
        <f t="shared" si="96"/>
        <v>0</v>
      </c>
    </row>
    <row r="405" spans="1:14" ht="25.5" x14ac:dyDescent="0.2">
      <c r="A405" s="8"/>
      <c r="B405" s="43" t="s">
        <v>377</v>
      </c>
      <c r="C405" s="40">
        <v>17</v>
      </c>
      <c r="D405" s="9">
        <v>39</v>
      </c>
      <c r="E405" s="9">
        <v>53</v>
      </c>
      <c r="F405" s="9">
        <v>57</v>
      </c>
      <c r="G405" s="10">
        <f t="shared" si="91"/>
        <v>7.1070234113712371E-3</v>
      </c>
      <c r="H405" s="10">
        <f t="shared" si="92"/>
        <v>1.5500794912559618E-2</v>
      </c>
      <c r="I405" s="10">
        <f t="shared" si="93"/>
        <v>1.276185889718276E-2</v>
      </c>
      <c r="J405" s="10">
        <f t="shared" si="94"/>
        <v>1.6584230433517602E-2</v>
      </c>
      <c r="K405" s="10">
        <f t="shared" si="97"/>
        <v>2.1176470588235294</v>
      </c>
      <c r="L405" s="10">
        <f t="shared" si="98"/>
        <v>0.46153846153846156</v>
      </c>
      <c r="M405" s="10">
        <f t="shared" si="95"/>
        <v>1.5050167224080266E-2</v>
      </c>
      <c r="N405" s="14">
        <f t="shared" si="96"/>
        <v>7.1542130365659781E-3</v>
      </c>
    </row>
    <row r="406" spans="1:14" x14ac:dyDescent="0.2">
      <c r="A406" s="8"/>
      <c r="B406" s="43" t="s">
        <v>378</v>
      </c>
      <c r="C406" s="40">
        <v>61</v>
      </c>
      <c r="D406" s="9">
        <v>3</v>
      </c>
      <c r="E406" s="9">
        <v>65</v>
      </c>
      <c r="F406" s="9">
        <v>7</v>
      </c>
      <c r="G406" s="10">
        <f t="shared" si="91"/>
        <v>2.5501672240802676E-2</v>
      </c>
      <c r="H406" s="10">
        <f t="shared" si="92"/>
        <v>1.1923688394276629E-3</v>
      </c>
      <c r="I406" s="10">
        <f t="shared" si="93"/>
        <v>1.5651336383337346E-2</v>
      </c>
      <c r="J406" s="10">
        <f t="shared" si="94"/>
        <v>2.0366598778004071E-3</v>
      </c>
      <c r="K406" s="10">
        <f t="shared" si="97"/>
        <v>6.5573770491803282E-2</v>
      </c>
      <c r="L406" s="10">
        <f t="shared" si="98"/>
        <v>1.3333333333333333</v>
      </c>
      <c r="M406" s="10">
        <f t="shared" si="95"/>
        <v>1.6722408026755855E-3</v>
      </c>
      <c r="N406" s="14">
        <f t="shared" si="96"/>
        <v>1.5898251192368838E-3</v>
      </c>
    </row>
    <row r="407" spans="1:14" x14ac:dyDescent="0.2">
      <c r="A407" s="8"/>
      <c r="B407" s="43" t="s">
        <v>379</v>
      </c>
      <c r="C407" s="40">
        <v>17</v>
      </c>
      <c r="D407" s="9">
        <v>0</v>
      </c>
      <c r="E407" s="9">
        <v>3</v>
      </c>
      <c r="F407" s="9">
        <v>1</v>
      </c>
      <c r="G407" s="10">
        <f t="shared" si="91"/>
        <v>7.1070234113712371E-3</v>
      </c>
      <c r="H407" s="10" t="str">
        <f t="shared" si="92"/>
        <v/>
      </c>
      <c r="I407" s="10">
        <f t="shared" si="93"/>
        <v>7.2236937153864679E-4</v>
      </c>
      <c r="J407" s="10">
        <f t="shared" si="94"/>
        <v>2.9095141111434392E-4</v>
      </c>
      <c r="K407" s="10">
        <f t="shared" si="97"/>
        <v>-0.82352941176470584</v>
      </c>
      <c r="L407" s="10">
        <f t="shared" si="98"/>
        <v>1</v>
      </c>
      <c r="M407" s="10">
        <f t="shared" si="95"/>
        <v>-5.8528428093645481E-3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6</v>
      </c>
      <c r="D408" s="9">
        <v>2</v>
      </c>
      <c r="E408" s="9">
        <v>21</v>
      </c>
      <c r="F408" s="9">
        <v>2</v>
      </c>
      <c r="G408" s="10">
        <f t="shared" si="91"/>
        <v>2.508361204013378E-3</v>
      </c>
      <c r="H408" s="10">
        <f t="shared" si="92"/>
        <v>7.9491255961844202E-4</v>
      </c>
      <c r="I408" s="10">
        <f t="shared" si="93"/>
        <v>5.0565856007705277E-3</v>
      </c>
      <c r="J408" s="10">
        <f t="shared" si="94"/>
        <v>5.8190282222868783E-4</v>
      </c>
      <c r="K408" s="10">
        <f t="shared" si="97"/>
        <v>2.5</v>
      </c>
      <c r="L408" s="10">
        <f t="shared" si="98"/>
        <v>0</v>
      </c>
      <c r="M408" s="10">
        <f t="shared" si="95"/>
        <v>6.270903010033445E-3</v>
      </c>
      <c r="N408" s="14">
        <f t="shared" si="96"/>
        <v>0</v>
      </c>
    </row>
    <row r="409" spans="1:14" x14ac:dyDescent="0.2">
      <c r="A409" s="8"/>
      <c r="B409" s="43" t="s">
        <v>381</v>
      </c>
      <c r="C409" s="40">
        <v>1</v>
      </c>
      <c r="D409" s="9">
        <v>0</v>
      </c>
      <c r="E409" s="9">
        <v>3</v>
      </c>
      <c r="F409" s="9">
        <v>1</v>
      </c>
      <c r="G409" s="10">
        <f t="shared" si="91"/>
        <v>4.1806020066889631E-4</v>
      </c>
      <c r="H409" s="10" t="str">
        <f t="shared" si="92"/>
        <v/>
      </c>
      <c r="I409" s="10">
        <f t="shared" si="93"/>
        <v>7.2236937153864679E-4</v>
      </c>
      <c r="J409" s="10">
        <f t="shared" si="94"/>
        <v>2.9095141111434392E-4</v>
      </c>
      <c r="K409" s="10">
        <f t="shared" si="97"/>
        <v>2</v>
      </c>
      <c r="L409" s="10">
        <f t="shared" si="98"/>
        <v>1</v>
      </c>
      <c r="M409" s="10">
        <f t="shared" si="95"/>
        <v>8.3612040133779263E-4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28</v>
      </c>
      <c r="D410" s="9">
        <v>9</v>
      </c>
      <c r="E410" s="9">
        <v>22</v>
      </c>
      <c r="F410" s="9">
        <v>7</v>
      </c>
      <c r="G410" s="10">
        <f t="shared" si="91"/>
        <v>1.1705685618729096E-2</v>
      </c>
      <c r="H410" s="10">
        <f t="shared" si="92"/>
        <v>3.577106518282989E-3</v>
      </c>
      <c r="I410" s="10">
        <f t="shared" si="93"/>
        <v>5.2973753912834093E-3</v>
      </c>
      <c r="J410" s="10">
        <f t="shared" si="94"/>
        <v>2.0366598778004071E-3</v>
      </c>
      <c r="K410" s="10">
        <f t="shared" si="97"/>
        <v>-0.21428571428571427</v>
      </c>
      <c r="L410" s="10">
        <f t="shared" si="98"/>
        <v>-0.22222222222222221</v>
      </c>
      <c r="M410" s="10">
        <f t="shared" si="95"/>
        <v>-2.5083612040133776E-3</v>
      </c>
      <c r="N410" s="14">
        <f t="shared" si="96"/>
        <v>-7.9491255961844191E-4</v>
      </c>
    </row>
    <row r="411" spans="1:14" x14ac:dyDescent="0.2">
      <c r="A411" s="8"/>
      <c r="B411" s="43" t="s">
        <v>383</v>
      </c>
      <c r="C411" s="40">
        <v>0</v>
      </c>
      <c r="D411" s="9">
        <v>2</v>
      </c>
      <c r="E411" s="9">
        <v>1</v>
      </c>
      <c r="F411" s="9">
        <v>0</v>
      </c>
      <c r="G411" s="10" t="str">
        <f t="shared" si="91"/>
        <v/>
      </c>
      <c r="H411" s="10">
        <f t="shared" si="92"/>
        <v>7.9491255961844202E-4</v>
      </c>
      <c r="I411" s="10">
        <f t="shared" si="93"/>
        <v>2.4078979051288225E-4</v>
      </c>
      <c r="J411" s="10" t="str">
        <f t="shared" si="94"/>
        <v/>
      </c>
      <c r="K411" s="10">
        <f t="shared" si="97"/>
        <v>1</v>
      </c>
      <c r="L411" s="10">
        <f t="shared" si="98"/>
        <v>-1</v>
      </c>
      <c r="M411" s="10" t="str">
        <f t="shared" si="95"/>
        <v/>
      </c>
      <c r="N411" s="14">
        <f t="shared" si="96"/>
        <v>-7.9491255961844202E-4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59</v>
      </c>
      <c r="D413" s="9">
        <v>5</v>
      </c>
      <c r="E413" s="9">
        <v>88</v>
      </c>
      <c r="F413" s="9">
        <v>0</v>
      </c>
      <c r="G413" s="10">
        <f t="shared" si="91"/>
        <v>2.4665551839464884E-2</v>
      </c>
      <c r="H413" s="10">
        <f t="shared" si="92"/>
        <v>1.9872813990461048E-3</v>
      </c>
      <c r="I413" s="10">
        <f t="shared" si="93"/>
        <v>2.1189501565133637E-2</v>
      </c>
      <c r="J413" s="10" t="str">
        <f t="shared" si="94"/>
        <v/>
      </c>
      <c r="K413" s="10">
        <f t="shared" si="97"/>
        <v>0.49152542372881358</v>
      </c>
      <c r="L413" s="10">
        <f t="shared" si="98"/>
        <v>-1</v>
      </c>
      <c r="M413" s="10">
        <f t="shared" si="95"/>
        <v>1.2123745819397994E-2</v>
      </c>
      <c r="N413" s="14">
        <f t="shared" si="96"/>
        <v>-1.9872813990461048E-3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1</v>
      </c>
      <c r="F414" s="9">
        <v>0</v>
      </c>
      <c r="G414" s="10" t="str">
        <f t="shared" si="91"/>
        <v/>
      </c>
      <c r="H414" s="10" t="str">
        <f t="shared" si="92"/>
        <v/>
      </c>
      <c r="I414" s="10">
        <f t="shared" si="93"/>
        <v>2.4078979051288225E-4</v>
      </c>
      <c r="J414" s="10" t="str">
        <f t="shared" si="94"/>
        <v/>
      </c>
      <c r="K414" s="10">
        <f t="shared" si="97"/>
        <v>1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5</v>
      </c>
      <c r="F415" s="9">
        <v>4</v>
      </c>
      <c r="G415" s="10" t="str">
        <f t="shared" si="91"/>
        <v/>
      </c>
      <c r="H415" s="10" t="str">
        <f t="shared" si="92"/>
        <v/>
      </c>
      <c r="I415" s="10">
        <f t="shared" si="93"/>
        <v>1.2039489525644113E-3</v>
      </c>
      <c r="J415" s="10">
        <f t="shared" si="94"/>
        <v>1.1638056444573757E-3</v>
      </c>
      <c r="K415" s="10">
        <f t="shared" si="97"/>
        <v>1</v>
      </c>
      <c r="L415" s="10">
        <f t="shared" si="98"/>
        <v>1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3</v>
      </c>
      <c r="E416" s="9">
        <v>0</v>
      </c>
      <c r="F416" s="9">
        <v>2</v>
      </c>
      <c r="G416" s="10">
        <f t="shared" si="91"/>
        <v>4.1806020066889631E-4</v>
      </c>
      <c r="H416" s="10">
        <f t="shared" si="92"/>
        <v>1.1923688394276629E-3</v>
      </c>
      <c r="I416" s="10" t="str">
        <f t="shared" si="93"/>
        <v/>
      </c>
      <c r="J416" s="10">
        <f t="shared" si="94"/>
        <v>5.8190282222868783E-4</v>
      </c>
      <c r="K416" s="10">
        <f t="shared" si="97"/>
        <v>-1</v>
      </c>
      <c r="L416" s="10">
        <f t="shared" si="98"/>
        <v>-0.33333333333333331</v>
      </c>
      <c r="M416" s="10">
        <f t="shared" si="95"/>
        <v>-4.1806020066889631E-4</v>
      </c>
      <c r="N416" s="14">
        <f t="shared" si="96"/>
        <v>-3.9745627980922096E-4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232</v>
      </c>
      <c r="D419" s="9">
        <v>199</v>
      </c>
      <c r="E419" s="9">
        <v>964</v>
      </c>
      <c r="F419" s="9">
        <v>693</v>
      </c>
      <c r="G419" s="10">
        <f t="shared" si="91"/>
        <v>9.6989966555183951E-2</v>
      </c>
      <c r="H419" s="10">
        <f t="shared" si="92"/>
        <v>7.9093799682034976E-2</v>
      </c>
      <c r="I419" s="10">
        <f t="shared" si="93"/>
        <v>0.2321213580544185</v>
      </c>
      <c r="J419" s="10">
        <f t="shared" si="94"/>
        <v>0.20162932790224034</v>
      </c>
      <c r="K419" s="10">
        <f t="shared" si="97"/>
        <v>3.1551724137931036</v>
      </c>
      <c r="L419" s="10">
        <f t="shared" si="98"/>
        <v>2.4824120603015074</v>
      </c>
      <c r="M419" s="10">
        <f t="shared" si="95"/>
        <v>0.30602006688963213</v>
      </c>
      <c r="N419" s="14">
        <f t="shared" si="96"/>
        <v>0.19634340222575516</v>
      </c>
    </row>
    <row r="420" spans="1:14" x14ac:dyDescent="0.2">
      <c r="A420" s="8"/>
      <c r="B420" s="43" t="s">
        <v>392</v>
      </c>
      <c r="C420" s="40">
        <v>1</v>
      </c>
      <c r="D420" s="9">
        <v>1</v>
      </c>
      <c r="E420" s="9">
        <v>0</v>
      </c>
      <c r="F420" s="9">
        <v>1</v>
      </c>
      <c r="G420" s="10">
        <f t="shared" si="91"/>
        <v>4.1806020066889631E-4</v>
      </c>
      <c r="H420" s="10">
        <f t="shared" si="92"/>
        <v>3.9745627980922101E-4</v>
      </c>
      <c r="I420" s="10" t="str">
        <f t="shared" si="93"/>
        <v/>
      </c>
      <c r="J420" s="10">
        <f t="shared" si="94"/>
        <v>2.9095141111434392E-4</v>
      </c>
      <c r="K420" s="10">
        <f t="shared" si="97"/>
        <v>-1</v>
      </c>
      <c r="L420" s="10">
        <f t="shared" si="98"/>
        <v>0</v>
      </c>
      <c r="M420" s="10">
        <f t="shared" si="95"/>
        <v>-4.1806020066889631E-4</v>
      </c>
      <c r="N420" s="14">
        <f t="shared" si="96"/>
        <v>0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8</v>
      </c>
      <c r="D422" s="9">
        <v>4</v>
      </c>
      <c r="E422" s="9">
        <v>11</v>
      </c>
      <c r="F422" s="9">
        <v>8</v>
      </c>
      <c r="G422" s="10">
        <f t="shared" si="91"/>
        <v>3.3444816053511705E-3</v>
      </c>
      <c r="H422" s="10">
        <f t="shared" si="92"/>
        <v>1.589825119236884E-3</v>
      </c>
      <c r="I422" s="10">
        <f t="shared" si="93"/>
        <v>2.6486876956417047E-3</v>
      </c>
      <c r="J422" s="10">
        <f t="shared" si="94"/>
        <v>2.3276112889147513E-3</v>
      </c>
      <c r="K422" s="10">
        <f t="shared" si="97"/>
        <v>0.375</v>
      </c>
      <c r="L422" s="10">
        <f t="shared" si="98"/>
        <v>1</v>
      </c>
      <c r="M422" s="10">
        <f t="shared" si="95"/>
        <v>1.254180602006689E-3</v>
      </c>
      <c r="N422" s="14">
        <f t="shared" si="96"/>
        <v>1.589825119236884E-3</v>
      </c>
    </row>
    <row r="423" spans="1:14" x14ac:dyDescent="0.2">
      <c r="A423" s="8"/>
      <c r="B423" s="43" t="s">
        <v>395</v>
      </c>
      <c r="C423" s="40">
        <v>415</v>
      </c>
      <c r="D423" s="9">
        <v>225</v>
      </c>
      <c r="E423" s="9">
        <v>746</v>
      </c>
      <c r="F423" s="9">
        <v>505</v>
      </c>
      <c r="G423" s="10">
        <f t="shared" si="91"/>
        <v>0.17349498327759197</v>
      </c>
      <c r="H423" s="10">
        <f t="shared" si="92"/>
        <v>8.9427662957074716E-2</v>
      </c>
      <c r="I423" s="10">
        <f t="shared" si="93"/>
        <v>0.17962918372261016</v>
      </c>
      <c r="J423" s="10">
        <f t="shared" si="94"/>
        <v>0.14693046261274367</v>
      </c>
      <c r="K423" s="10">
        <f t="shared" si="97"/>
        <v>0.7975903614457831</v>
      </c>
      <c r="L423" s="10">
        <f t="shared" si="98"/>
        <v>1.2444444444444445</v>
      </c>
      <c r="M423" s="10">
        <f t="shared" si="95"/>
        <v>0.13837792642140467</v>
      </c>
      <c r="N423" s="14">
        <f t="shared" si="96"/>
        <v>0.11128775834658187</v>
      </c>
    </row>
    <row r="424" spans="1:14" x14ac:dyDescent="0.2">
      <c r="A424" s="8"/>
      <c r="B424" s="43" t="s">
        <v>396</v>
      </c>
      <c r="C424" s="40">
        <v>14</v>
      </c>
      <c r="D424" s="9">
        <v>6</v>
      </c>
      <c r="E424" s="9">
        <v>21</v>
      </c>
      <c r="F424" s="9">
        <v>5</v>
      </c>
      <c r="G424" s="10">
        <f t="shared" si="91"/>
        <v>5.8528428093645481E-3</v>
      </c>
      <c r="H424" s="10">
        <f t="shared" si="92"/>
        <v>2.3847376788553257E-3</v>
      </c>
      <c r="I424" s="10">
        <f t="shared" si="93"/>
        <v>5.0565856007705277E-3</v>
      </c>
      <c r="J424" s="10">
        <f t="shared" si="94"/>
        <v>1.4547570555717194E-3</v>
      </c>
      <c r="K424" s="10">
        <f t="shared" si="97"/>
        <v>0.5</v>
      </c>
      <c r="L424" s="10">
        <f t="shared" si="98"/>
        <v>-0.16666666666666666</v>
      </c>
      <c r="M424" s="10">
        <f t="shared" si="95"/>
        <v>2.926421404682274E-3</v>
      </c>
      <c r="N424" s="14">
        <f t="shared" si="96"/>
        <v>-3.9745627980922096E-4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5</v>
      </c>
      <c r="D426" s="9">
        <v>1</v>
      </c>
      <c r="E426" s="9">
        <v>67</v>
      </c>
      <c r="F426" s="9">
        <v>60</v>
      </c>
      <c r="G426" s="10">
        <f t="shared" si="91"/>
        <v>2.0903010033444815E-3</v>
      </c>
      <c r="H426" s="10">
        <f t="shared" si="92"/>
        <v>3.9745627980922101E-4</v>
      </c>
      <c r="I426" s="10">
        <f t="shared" si="93"/>
        <v>1.6132915964363111E-2</v>
      </c>
      <c r="J426" s="10">
        <f t="shared" si="94"/>
        <v>1.7457084666860634E-2</v>
      </c>
      <c r="K426" s="10">
        <f t="shared" si="97"/>
        <v>12.4</v>
      </c>
      <c r="L426" s="10">
        <f t="shared" si="98"/>
        <v>59</v>
      </c>
      <c r="M426" s="10">
        <f t="shared" si="95"/>
        <v>2.5919732441471572E-2</v>
      </c>
      <c r="N426" s="14">
        <f t="shared" si="96"/>
        <v>2.3449920508744039E-2</v>
      </c>
    </row>
    <row r="427" spans="1:14" ht="25.5" x14ac:dyDescent="0.2">
      <c r="A427" s="8"/>
      <c r="B427" s="43" t="s">
        <v>399</v>
      </c>
      <c r="C427" s="40">
        <v>3</v>
      </c>
      <c r="D427" s="9">
        <v>2</v>
      </c>
      <c r="E427" s="9">
        <v>1</v>
      </c>
      <c r="F427" s="9">
        <v>0</v>
      </c>
      <c r="G427" s="10">
        <f t="shared" si="91"/>
        <v>1.254180602006689E-3</v>
      </c>
      <c r="H427" s="10">
        <f t="shared" si="92"/>
        <v>7.9491255961844202E-4</v>
      </c>
      <c r="I427" s="10">
        <f t="shared" si="93"/>
        <v>2.4078979051288225E-4</v>
      </c>
      <c r="J427" s="10" t="str">
        <f t="shared" si="94"/>
        <v/>
      </c>
      <c r="K427" s="10">
        <f t="shared" si="97"/>
        <v>-0.66666666666666663</v>
      </c>
      <c r="L427" s="10">
        <f t="shared" si="98"/>
        <v>-1</v>
      </c>
      <c r="M427" s="10">
        <f t="shared" si="95"/>
        <v>-8.3612040133779263E-4</v>
      </c>
      <c r="N427" s="14">
        <f t="shared" si="96"/>
        <v>-7.9491255961844202E-4</v>
      </c>
    </row>
    <row r="428" spans="1:14" x14ac:dyDescent="0.2">
      <c r="A428" s="8"/>
      <c r="B428" s="43" t="s">
        <v>400</v>
      </c>
      <c r="C428" s="40">
        <v>4</v>
      </c>
      <c r="D428" s="9">
        <v>1</v>
      </c>
      <c r="E428" s="9">
        <v>56</v>
      </c>
      <c r="F428" s="9">
        <v>30</v>
      </c>
      <c r="G428" s="10">
        <f t="shared" si="91"/>
        <v>1.6722408026755853E-3</v>
      </c>
      <c r="H428" s="10">
        <f t="shared" si="92"/>
        <v>3.9745627980922101E-4</v>
      </c>
      <c r="I428" s="10">
        <f t="shared" si="93"/>
        <v>1.3484228268721405E-2</v>
      </c>
      <c r="J428" s="10">
        <f t="shared" si="94"/>
        <v>8.7285423334303169E-3</v>
      </c>
      <c r="K428" s="10">
        <f t="shared" si="97"/>
        <v>13</v>
      </c>
      <c r="L428" s="10">
        <f t="shared" si="98"/>
        <v>29</v>
      </c>
      <c r="M428" s="10">
        <f t="shared" si="95"/>
        <v>2.1739130434782608E-2</v>
      </c>
      <c r="N428" s="14">
        <f t="shared" si="96"/>
        <v>1.1526232114467409E-2</v>
      </c>
    </row>
    <row r="429" spans="1:14" x14ac:dyDescent="0.2">
      <c r="A429" s="8"/>
      <c r="B429" s="43" t="s">
        <v>401</v>
      </c>
      <c r="C429" s="40">
        <v>24</v>
      </c>
      <c r="D429" s="9">
        <v>22</v>
      </c>
      <c r="E429" s="9">
        <v>73</v>
      </c>
      <c r="F429" s="9">
        <v>32</v>
      </c>
      <c r="G429" s="10">
        <f t="shared" si="91"/>
        <v>1.0033444816053512E-2</v>
      </c>
      <c r="H429" s="10">
        <f t="shared" si="92"/>
        <v>8.744038155802861E-3</v>
      </c>
      <c r="I429" s="10">
        <f t="shared" si="93"/>
        <v>1.7577654707440403E-2</v>
      </c>
      <c r="J429" s="10">
        <f t="shared" si="94"/>
        <v>9.3104451556590053E-3</v>
      </c>
      <c r="K429" s="10">
        <f t="shared" si="97"/>
        <v>2.0416666666666665</v>
      </c>
      <c r="L429" s="10">
        <f t="shared" si="98"/>
        <v>0.45454545454545453</v>
      </c>
      <c r="M429" s="10">
        <f t="shared" si="95"/>
        <v>2.048494983277592E-2</v>
      </c>
      <c r="N429" s="14">
        <f t="shared" si="96"/>
        <v>3.9745627980922096E-3</v>
      </c>
    </row>
    <row r="430" spans="1:14" x14ac:dyDescent="0.2">
      <c r="A430" s="8"/>
      <c r="B430" s="43" t="s">
        <v>402</v>
      </c>
      <c r="C430" s="40">
        <v>4</v>
      </c>
      <c r="D430" s="9">
        <v>3</v>
      </c>
      <c r="E430" s="9">
        <v>0</v>
      </c>
      <c r="F430" s="9">
        <v>2</v>
      </c>
      <c r="G430" s="10">
        <f t="shared" si="91"/>
        <v>1.6722408026755853E-3</v>
      </c>
      <c r="H430" s="10">
        <f t="shared" si="92"/>
        <v>1.1923688394276629E-3</v>
      </c>
      <c r="I430" s="10" t="str">
        <f t="shared" si="93"/>
        <v/>
      </c>
      <c r="J430" s="10">
        <f t="shared" si="94"/>
        <v>5.8190282222868783E-4</v>
      </c>
      <c r="K430" s="10">
        <f t="shared" si="97"/>
        <v>-1</v>
      </c>
      <c r="L430" s="10">
        <f t="shared" si="98"/>
        <v>-0.33333333333333331</v>
      </c>
      <c r="M430" s="10">
        <f t="shared" si="95"/>
        <v>-1.6722408026755853E-3</v>
      </c>
      <c r="N430" s="14">
        <f t="shared" si="96"/>
        <v>-3.9745627980922096E-4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</v>
      </c>
      <c r="D432" s="9">
        <v>1</v>
      </c>
      <c r="E432" s="9">
        <v>2</v>
      </c>
      <c r="F432" s="9">
        <v>1</v>
      </c>
      <c r="G432" s="10">
        <f t="shared" si="91"/>
        <v>4.1806020066889631E-4</v>
      </c>
      <c r="H432" s="10">
        <f t="shared" si="92"/>
        <v>3.9745627980922101E-4</v>
      </c>
      <c r="I432" s="10">
        <f t="shared" si="93"/>
        <v>4.8157958102576449E-4</v>
      </c>
      <c r="J432" s="10">
        <f t="shared" si="94"/>
        <v>2.9095141111434392E-4</v>
      </c>
      <c r="K432" s="10">
        <f t="shared" si="97"/>
        <v>1</v>
      </c>
      <c r="L432" s="10">
        <f t="shared" si="98"/>
        <v>0</v>
      </c>
      <c r="M432" s="10">
        <f t="shared" si="95"/>
        <v>4.1806020066889631E-4</v>
      </c>
      <c r="N432" s="14">
        <f t="shared" si="96"/>
        <v>0</v>
      </c>
    </row>
    <row r="433" spans="1:14" ht="25.5" x14ac:dyDescent="0.2">
      <c r="A433" s="8"/>
      <c r="B433" s="43" t="s">
        <v>405</v>
      </c>
      <c r="C433" s="40">
        <v>1</v>
      </c>
      <c r="D433" s="9">
        <v>8</v>
      </c>
      <c r="E433" s="9">
        <v>0</v>
      </c>
      <c r="F433" s="9">
        <v>1</v>
      </c>
      <c r="G433" s="10">
        <f t="shared" si="91"/>
        <v>4.1806020066889631E-4</v>
      </c>
      <c r="H433" s="10">
        <f t="shared" si="92"/>
        <v>3.1796502384737681E-3</v>
      </c>
      <c r="I433" s="10" t="str">
        <f t="shared" si="93"/>
        <v/>
      </c>
      <c r="J433" s="10">
        <f t="shared" si="94"/>
        <v>2.9095141111434392E-4</v>
      </c>
      <c r="K433" s="10">
        <f t="shared" si="97"/>
        <v>-1</v>
      </c>
      <c r="L433" s="10">
        <f t="shared" si="98"/>
        <v>-0.875</v>
      </c>
      <c r="M433" s="10">
        <f t="shared" si="95"/>
        <v>-4.1806020066889631E-4</v>
      </c>
      <c r="N433" s="14">
        <f t="shared" si="96"/>
        <v>-2.7821939586645471E-3</v>
      </c>
    </row>
    <row r="434" spans="1:14" x14ac:dyDescent="0.2">
      <c r="A434" s="8"/>
      <c r="B434" s="43" t="s">
        <v>406</v>
      </c>
      <c r="C434" s="40">
        <v>59</v>
      </c>
      <c r="D434" s="9">
        <v>14</v>
      </c>
      <c r="E434" s="9">
        <v>16</v>
      </c>
      <c r="F434" s="9">
        <v>35</v>
      </c>
      <c r="G434" s="10">
        <f t="shared" si="91"/>
        <v>2.4665551839464884E-2</v>
      </c>
      <c r="H434" s="10">
        <f t="shared" si="92"/>
        <v>5.5643879173290934E-3</v>
      </c>
      <c r="I434" s="10">
        <f t="shared" si="93"/>
        <v>3.8526366482061159E-3</v>
      </c>
      <c r="J434" s="10">
        <f t="shared" si="94"/>
        <v>1.0183299389002037E-2</v>
      </c>
      <c r="K434" s="10">
        <f t="shared" si="97"/>
        <v>-0.72881355932203384</v>
      </c>
      <c r="L434" s="10">
        <f t="shared" si="98"/>
        <v>1.5</v>
      </c>
      <c r="M434" s="10">
        <f t="shared" si="95"/>
        <v>-1.797658862876254E-2</v>
      </c>
      <c r="N434" s="14">
        <f t="shared" si="96"/>
        <v>8.346581875993641E-3</v>
      </c>
    </row>
    <row r="435" spans="1:14" x14ac:dyDescent="0.2">
      <c r="A435" s="8"/>
      <c r="B435" s="43" t="s">
        <v>407</v>
      </c>
      <c r="C435" s="40">
        <v>22</v>
      </c>
      <c r="D435" s="9">
        <v>20</v>
      </c>
      <c r="E435" s="9">
        <v>22</v>
      </c>
      <c r="F435" s="9">
        <v>15</v>
      </c>
      <c r="G435" s="10">
        <f t="shared" ref="G435:G498" si="99">+IF(C435=0,"",C435/C$371)</f>
        <v>9.1973244147157199E-3</v>
      </c>
      <c r="H435" s="10">
        <f t="shared" ref="H435:H498" si="100">+IF(D435=0,"",D435/D$371)</f>
        <v>7.9491255961844191E-3</v>
      </c>
      <c r="I435" s="10">
        <f t="shared" ref="I435:I498" si="101">+IF(E435=0,"",E435/E$371)</f>
        <v>5.2973753912834093E-3</v>
      </c>
      <c r="J435" s="10">
        <f t="shared" ref="J435:J498" si="102">+IF(F435=0,"",F435/F$371)</f>
        <v>4.3642711667151585E-3</v>
      </c>
      <c r="K435" s="10">
        <f t="shared" si="97"/>
        <v>0</v>
      </c>
      <c r="L435" s="10">
        <f t="shared" si="98"/>
        <v>-0.25</v>
      </c>
      <c r="M435" s="10">
        <f t="shared" ref="M435:M498" si="103">+IF(OR(AND(G435=""),(K435="")),"",G435*K435)</f>
        <v>0</v>
      </c>
      <c r="N435" s="14">
        <f t="shared" ref="N435:N498" si="104">+IF(OR(AND(H435=""),(L435="")),"",H435*L435)</f>
        <v>-1.9872813990461048E-3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2</v>
      </c>
      <c r="F436" s="9">
        <v>2</v>
      </c>
      <c r="G436" s="10" t="str">
        <f t="shared" si="99"/>
        <v/>
      </c>
      <c r="H436" s="10" t="str">
        <f t="shared" si="100"/>
        <v/>
      </c>
      <c r="I436" s="10">
        <f t="shared" si="101"/>
        <v>4.8157958102576449E-4</v>
      </c>
      <c r="J436" s="10">
        <f t="shared" si="102"/>
        <v>5.8190282222868783E-4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9</v>
      </c>
      <c r="D437" s="9">
        <v>7</v>
      </c>
      <c r="E437" s="9">
        <v>6</v>
      </c>
      <c r="F437" s="9">
        <v>7</v>
      </c>
      <c r="G437" s="10">
        <f t="shared" si="99"/>
        <v>3.762541806020067E-3</v>
      </c>
      <c r="H437" s="10">
        <f t="shared" si="100"/>
        <v>2.7821939586645467E-3</v>
      </c>
      <c r="I437" s="10">
        <f t="shared" si="101"/>
        <v>1.4447387430772936E-3</v>
      </c>
      <c r="J437" s="10">
        <f t="shared" si="102"/>
        <v>2.0366598778004071E-3</v>
      </c>
      <c r="K437" s="10">
        <f t="shared" si="105"/>
        <v>-0.33333333333333331</v>
      </c>
      <c r="L437" s="10">
        <f t="shared" si="106"/>
        <v>0</v>
      </c>
      <c r="M437" s="10">
        <f t="shared" si="103"/>
        <v>-1.254180602006689E-3</v>
      </c>
      <c r="N437" s="14">
        <f t="shared" si="104"/>
        <v>0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1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3.9745627980922101E-4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4">
        <f t="shared" si="104"/>
        <v>-3.9745627980922101E-4</v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3.9745627980922101E-4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-3.9745627980922101E-4</v>
      </c>
    </row>
    <row r="442" spans="1:14" x14ac:dyDescent="0.2">
      <c r="A442" s="8"/>
      <c r="B442" s="43" t="s">
        <v>414</v>
      </c>
      <c r="C442" s="40">
        <v>25</v>
      </c>
      <c r="D442" s="9">
        <v>40</v>
      </c>
      <c r="E442" s="9">
        <v>7</v>
      </c>
      <c r="F442" s="9">
        <v>5</v>
      </c>
      <c r="G442" s="10">
        <f t="shared" si="99"/>
        <v>1.0451505016722408E-2</v>
      </c>
      <c r="H442" s="10">
        <f t="shared" si="100"/>
        <v>1.5898251192368838E-2</v>
      </c>
      <c r="I442" s="10">
        <f t="shared" si="101"/>
        <v>1.6855285335901757E-3</v>
      </c>
      <c r="J442" s="10">
        <f t="shared" si="102"/>
        <v>1.4547570555717194E-3</v>
      </c>
      <c r="K442" s="10">
        <f t="shared" si="105"/>
        <v>-0.72</v>
      </c>
      <c r="L442" s="10">
        <f t="shared" si="106"/>
        <v>-0.875</v>
      </c>
      <c r="M442" s="10">
        <f t="shared" si="103"/>
        <v>-7.5250836120401331E-3</v>
      </c>
      <c r="N442" s="14">
        <f t="shared" si="104"/>
        <v>-1.3910969793322733E-2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13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5.1669316375198724E-3</v>
      </c>
      <c r="I445" s="10" t="str">
        <f t="shared" si="101"/>
        <v/>
      </c>
      <c r="J445" s="10">
        <f t="shared" si="102"/>
        <v>5.8190282222868783E-4</v>
      </c>
      <c r="K445" s="10" t="str">
        <f t="shared" si="105"/>
        <v xml:space="preserve"> </v>
      </c>
      <c r="L445" s="10">
        <f t="shared" si="106"/>
        <v>-0.84615384615384615</v>
      </c>
      <c r="M445" s="10" t="str">
        <f t="shared" si="103"/>
        <v/>
      </c>
      <c r="N445" s="14">
        <f t="shared" si="104"/>
        <v>-4.3720190779014305E-3</v>
      </c>
    </row>
    <row r="446" spans="1:14" x14ac:dyDescent="0.2">
      <c r="A446" s="8"/>
      <c r="B446" s="43" t="s">
        <v>418</v>
      </c>
      <c r="C446" s="40">
        <v>14</v>
      </c>
      <c r="D446" s="9">
        <v>157</v>
      </c>
      <c r="E446" s="9">
        <v>8</v>
      </c>
      <c r="F446" s="9">
        <v>47</v>
      </c>
      <c r="G446" s="10">
        <f t="shared" si="99"/>
        <v>5.8528428093645481E-3</v>
      </c>
      <c r="H446" s="10">
        <f t="shared" si="100"/>
        <v>6.2400635930047695E-2</v>
      </c>
      <c r="I446" s="10">
        <f t="shared" si="101"/>
        <v>1.926318324103058E-3</v>
      </c>
      <c r="J446" s="10">
        <f t="shared" si="102"/>
        <v>1.3674716322374164E-2</v>
      </c>
      <c r="K446" s="10">
        <f t="shared" si="105"/>
        <v>-0.42857142857142855</v>
      </c>
      <c r="L446" s="10">
        <f t="shared" si="106"/>
        <v>-0.70063694267515919</v>
      </c>
      <c r="M446" s="10">
        <f t="shared" si="103"/>
        <v>-2.5083612040133776E-3</v>
      </c>
      <c r="N446" s="14">
        <f t="shared" si="104"/>
        <v>-4.3720190779014304E-2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1</v>
      </c>
      <c r="F447" s="9">
        <v>0</v>
      </c>
      <c r="G447" s="10" t="str">
        <f t="shared" si="99"/>
        <v/>
      </c>
      <c r="H447" s="10" t="str">
        <f t="shared" si="100"/>
        <v/>
      </c>
      <c r="I447" s="10">
        <f t="shared" si="101"/>
        <v>2.4078979051288225E-4</v>
      </c>
      <c r="J447" s="10" t="str">
        <f t="shared" si="102"/>
        <v/>
      </c>
      <c r="K447" s="10">
        <f t="shared" si="105"/>
        <v>1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3</v>
      </c>
      <c r="D448" s="9">
        <v>0</v>
      </c>
      <c r="E448" s="9">
        <v>2</v>
      </c>
      <c r="F448" s="9">
        <v>1</v>
      </c>
      <c r="G448" s="10">
        <f t="shared" si="99"/>
        <v>1.254180602006689E-3</v>
      </c>
      <c r="H448" s="10" t="str">
        <f t="shared" si="100"/>
        <v/>
      </c>
      <c r="I448" s="10">
        <f t="shared" si="101"/>
        <v>4.8157958102576449E-4</v>
      </c>
      <c r="J448" s="10">
        <f t="shared" si="102"/>
        <v>2.9095141111434392E-4</v>
      </c>
      <c r="K448" s="10">
        <f t="shared" si="105"/>
        <v>-0.33333333333333331</v>
      </c>
      <c r="L448" s="10">
        <f t="shared" si="106"/>
        <v>1</v>
      </c>
      <c r="M448" s="10">
        <f t="shared" si="103"/>
        <v>-4.1806020066889631E-4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3</v>
      </c>
      <c r="D449" s="9">
        <v>1</v>
      </c>
      <c r="E449" s="9">
        <v>3</v>
      </c>
      <c r="F449" s="9">
        <v>0</v>
      </c>
      <c r="G449" s="10">
        <f t="shared" si="99"/>
        <v>1.254180602006689E-3</v>
      </c>
      <c r="H449" s="10">
        <f t="shared" si="100"/>
        <v>3.9745627980922101E-4</v>
      </c>
      <c r="I449" s="10">
        <f t="shared" si="101"/>
        <v>7.2236937153864679E-4</v>
      </c>
      <c r="J449" s="10" t="str">
        <f t="shared" si="102"/>
        <v/>
      </c>
      <c r="K449" s="10">
        <f t="shared" si="105"/>
        <v>0</v>
      </c>
      <c r="L449" s="10">
        <f t="shared" si="106"/>
        <v>-1</v>
      </c>
      <c r="M449" s="10">
        <f t="shared" si="103"/>
        <v>0</v>
      </c>
      <c r="N449" s="14">
        <f t="shared" si="104"/>
        <v>-3.9745627980922101E-4</v>
      </c>
    </row>
    <row r="450" spans="1:14" x14ac:dyDescent="0.2">
      <c r="A450" s="8"/>
      <c r="B450" s="43" t="s">
        <v>422</v>
      </c>
      <c r="C450" s="40">
        <v>13</v>
      </c>
      <c r="D450" s="9">
        <v>2</v>
      </c>
      <c r="E450" s="9">
        <v>17</v>
      </c>
      <c r="F450" s="9">
        <v>2</v>
      </c>
      <c r="G450" s="10">
        <f t="shared" si="99"/>
        <v>5.434782608695652E-3</v>
      </c>
      <c r="H450" s="10">
        <f t="shared" si="100"/>
        <v>7.9491255961844202E-4</v>
      </c>
      <c r="I450" s="10">
        <f t="shared" si="101"/>
        <v>4.0934264387189985E-3</v>
      </c>
      <c r="J450" s="10">
        <f t="shared" si="102"/>
        <v>5.8190282222868783E-4</v>
      </c>
      <c r="K450" s="10">
        <f t="shared" si="105"/>
        <v>0.30769230769230771</v>
      </c>
      <c r="L450" s="10">
        <f t="shared" si="106"/>
        <v>0</v>
      </c>
      <c r="M450" s="10">
        <f t="shared" si="103"/>
        <v>1.6722408026755853E-3</v>
      </c>
      <c r="N450" s="14">
        <f t="shared" si="104"/>
        <v>0</v>
      </c>
    </row>
    <row r="451" spans="1:14" x14ac:dyDescent="0.2">
      <c r="A451" s="8"/>
      <c r="B451" s="43" t="s">
        <v>423</v>
      </c>
      <c r="C451" s="40">
        <v>4</v>
      </c>
      <c r="D451" s="9">
        <v>8</v>
      </c>
      <c r="E451" s="9">
        <v>7</v>
      </c>
      <c r="F451" s="9">
        <v>3</v>
      </c>
      <c r="G451" s="10">
        <f t="shared" si="99"/>
        <v>1.6722408026755853E-3</v>
      </c>
      <c r="H451" s="10">
        <f t="shared" si="100"/>
        <v>3.1796502384737681E-3</v>
      </c>
      <c r="I451" s="10">
        <f t="shared" si="101"/>
        <v>1.6855285335901757E-3</v>
      </c>
      <c r="J451" s="10">
        <f t="shared" si="102"/>
        <v>8.7285423334303169E-4</v>
      </c>
      <c r="K451" s="10">
        <f t="shared" si="105"/>
        <v>0.75</v>
      </c>
      <c r="L451" s="10">
        <f t="shared" si="106"/>
        <v>-0.625</v>
      </c>
      <c r="M451" s="10">
        <f t="shared" si="103"/>
        <v>1.254180602006689E-3</v>
      </c>
      <c r="N451" s="14">
        <f t="shared" si="104"/>
        <v>-1.9872813990461052E-3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2</v>
      </c>
      <c r="D454" s="9">
        <v>0</v>
      </c>
      <c r="E454" s="9">
        <v>1</v>
      </c>
      <c r="F454" s="9">
        <v>0</v>
      </c>
      <c r="G454" s="10">
        <f t="shared" si="99"/>
        <v>8.3612040133779263E-4</v>
      </c>
      <c r="H454" s="10" t="str">
        <f t="shared" si="100"/>
        <v/>
      </c>
      <c r="I454" s="10">
        <f t="shared" si="101"/>
        <v>2.4078979051288225E-4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-4.1806020066889631E-4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4</v>
      </c>
      <c r="D455" s="9">
        <v>0</v>
      </c>
      <c r="E455" s="9">
        <v>2</v>
      </c>
      <c r="F455" s="9">
        <v>0</v>
      </c>
      <c r="G455" s="10">
        <f t="shared" si="99"/>
        <v>1.6722408026755853E-3</v>
      </c>
      <c r="H455" s="10" t="str">
        <f t="shared" si="100"/>
        <v/>
      </c>
      <c r="I455" s="10">
        <f t="shared" si="101"/>
        <v>4.8157958102576449E-4</v>
      </c>
      <c r="J455" s="10" t="str">
        <f t="shared" si="102"/>
        <v/>
      </c>
      <c r="K455" s="10">
        <f t="shared" si="105"/>
        <v>-0.5</v>
      </c>
      <c r="L455" s="10" t="str">
        <f t="shared" si="106"/>
        <v xml:space="preserve"> </v>
      </c>
      <c r="M455" s="10">
        <f t="shared" si="103"/>
        <v>-8.3612040133779263E-4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2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4.8157958102576449E-4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2.9095141111434392E-4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2</v>
      </c>
      <c r="D460" s="9">
        <v>11</v>
      </c>
      <c r="E460" s="9">
        <v>4</v>
      </c>
      <c r="F460" s="9">
        <v>19</v>
      </c>
      <c r="G460" s="10">
        <f t="shared" si="99"/>
        <v>8.3612040133779263E-4</v>
      </c>
      <c r="H460" s="10">
        <f t="shared" si="100"/>
        <v>4.3720190779014305E-3</v>
      </c>
      <c r="I460" s="10">
        <f t="shared" si="101"/>
        <v>9.6315916205152899E-4</v>
      </c>
      <c r="J460" s="10">
        <f t="shared" si="102"/>
        <v>5.5280768111725343E-3</v>
      </c>
      <c r="K460" s="10">
        <f t="shared" si="105"/>
        <v>1</v>
      </c>
      <c r="L460" s="10">
        <f t="shared" si="106"/>
        <v>0.72727272727272729</v>
      </c>
      <c r="M460" s="10">
        <f t="shared" si="103"/>
        <v>8.3612040133779263E-4</v>
      </c>
      <c r="N460" s="14">
        <f t="shared" si="104"/>
        <v>3.1796502384737677E-3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2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7.9491255961844202E-4</v>
      </c>
      <c r="I464" s="10" t="str">
        <f t="shared" si="101"/>
        <v/>
      </c>
      <c r="J464" s="10">
        <f t="shared" si="102"/>
        <v>2.9095141111434392E-4</v>
      </c>
      <c r="K464" s="10" t="str">
        <f t="shared" si="105"/>
        <v xml:space="preserve"> </v>
      </c>
      <c r="L464" s="10">
        <f t="shared" si="106"/>
        <v>-0.5</v>
      </c>
      <c r="M464" s="10" t="str">
        <f t="shared" si="103"/>
        <v/>
      </c>
      <c r="N464" s="14">
        <f t="shared" si="104"/>
        <v>-3.9745627980922101E-4</v>
      </c>
    </row>
    <row r="465" spans="1:14" x14ac:dyDescent="0.2">
      <c r="A465" s="8"/>
      <c r="B465" s="43" t="s">
        <v>437</v>
      </c>
      <c r="C465" s="40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7.9491255961844202E-4</v>
      </c>
      <c r="I465" s="10" t="str">
        <f t="shared" si="101"/>
        <v/>
      </c>
      <c r="J465" s="10">
        <f t="shared" si="102"/>
        <v>2.9095141111434392E-4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14">
        <f t="shared" si="104"/>
        <v>-3.9745627980922101E-4</v>
      </c>
    </row>
    <row r="466" spans="1:14" x14ac:dyDescent="0.2">
      <c r="A466" s="8"/>
      <c r="B466" s="43" t="s">
        <v>438</v>
      </c>
      <c r="C466" s="40">
        <v>0</v>
      </c>
      <c r="D466" s="9">
        <v>1</v>
      </c>
      <c r="E466" s="9">
        <v>1</v>
      </c>
      <c r="F466" s="9">
        <v>2</v>
      </c>
      <c r="G466" s="10" t="str">
        <f t="shared" si="99"/>
        <v/>
      </c>
      <c r="H466" s="10">
        <f t="shared" si="100"/>
        <v>3.9745627980922101E-4</v>
      </c>
      <c r="I466" s="10">
        <f t="shared" si="101"/>
        <v>2.4078979051288225E-4</v>
      </c>
      <c r="J466" s="10">
        <f t="shared" si="102"/>
        <v>5.8190282222868783E-4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4">
        <f t="shared" si="104"/>
        <v>3.9745627980922101E-4</v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2</v>
      </c>
      <c r="E469" s="9">
        <v>1</v>
      </c>
      <c r="F469" s="9">
        <v>1</v>
      </c>
      <c r="G469" s="10" t="str">
        <f t="shared" si="99"/>
        <v/>
      </c>
      <c r="H469" s="10">
        <f t="shared" si="100"/>
        <v>7.9491255961844202E-4</v>
      </c>
      <c r="I469" s="10">
        <f t="shared" si="101"/>
        <v>2.4078979051288225E-4</v>
      </c>
      <c r="J469" s="10">
        <f t="shared" si="102"/>
        <v>2.9095141111434392E-4</v>
      </c>
      <c r="K469" s="10">
        <f t="shared" si="105"/>
        <v>1</v>
      </c>
      <c r="L469" s="10">
        <f t="shared" si="106"/>
        <v>-0.5</v>
      </c>
      <c r="M469" s="10" t="str">
        <f t="shared" si="103"/>
        <v/>
      </c>
      <c r="N469" s="14">
        <f t="shared" si="104"/>
        <v>-3.9745627980922101E-4</v>
      </c>
    </row>
    <row r="470" spans="1:14" x14ac:dyDescent="0.2">
      <c r="A470" s="8"/>
      <c r="B470" s="43" t="s">
        <v>442</v>
      </c>
      <c r="C470" s="40">
        <v>44</v>
      </c>
      <c r="D470" s="9">
        <v>268</v>
      </c>
      <c r="E470" s="9">
        <v>50</v>
      </c>
      <c r="F470" s="9">
        <v>90</v>
      </c>
      <c r="G470" s="10">
        <f t="shared" si="99"/>
        <v>1.839464882943144E-2</v>
      </c>
      <c r="H470" s="10">
        <f t="shared" si="100"/>
        <v>0.10651828298887123</v>
      </c>
      <c r="I470" s="10">
        <f t="shared" si="101"/>
        <v>1.2039489525644112E-2</v>
      </c>
      <c r="J470" s="10">
        <f t="shared" si="102"/>
        <v>2.6185627000290951E-2</v>
      </c>
      <c r="K470" s="10">
        <f t="shared" si="105"/>
        <v>0.13636363636363635</v>
      </c>
      <c r="L470" s="10">
        <f t="shared" si="106"/>
        <v>-0.66417910447761197</v>
      </c>
      <c r="M470" s="10">
        <f t="shared" si="103"/>
        <v>2.508361204013378E-3</v>
      </c>
      <c r="N470" s="14">
        <f t="shared" si="104"/>
        <v>-7.0747217806041346E-2</v>
      </c>
    </row>
    <row r="471" spans="1:14" x14ac:dyDescent="0.2">
      <c r="A471" s="8"/>
      <c r="B471" s="43" t="s">
        <v>443</v>
      </c>
      <c r="C471" s="40">
        <v>22</v>
      </c>
      <c r="D471" s="9">
        <v>32</v>
      </c>
      <c r="E471" s="9">
        <v>45</v>
      </c>
      <c r="F471" s="9">
        <v>39</v>
      </c>
      <c r="G471" s="10">
        <f t="shared" si="99"/>
        <v>9.1973244147157199E-3</v>
      </c>
      <c r="H471" s="10">
        <f t="shared" si="100"/>
        <v>1.2718600953895072E-2</v>
      </c>
      <c r="I471" s="10">
        <f t="shared" si="101"/>
        <v>1.0835540573079701E-2</v>
      </c>
      <c r="J471" s="10">
        <f t="shared" si="102"/>
        <v>1.1347105033459412E-2</v>
      </c>
      <c r="K471" s="10">
        <f t="shared" si="105"/>
        <v>1.0454545454545454</v>
      </c>
      <c r="L471" s="10">
        <f t="shared" si="106"/>
        <v>0.21875</v>
      </c>
      <c r="M471" s="10">
        <f t="shared" si="103"/>
        <v>9.6153846153846159E-3</v>
      </c>
      <c r="N471" s="14">
        <f t="shared" si="104"/>
        <v>2.7821939586645471E-3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1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2.4078979051288225E-4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5</v>
      </c>
      <c r="D473" s="9">
        <v>12</v>
      </c>
      <c r="E473" s="9">
        <v>26</v>
      </c>
      <c r="F473" s="9">
        <v>20</v>
      </c>
      <c r="G473" s="10">
        <f t="shared" si="99"/>
        <v>2.0903010033444815E-3</v>
      </c>
      <c r="H473" s="10">
        <f t="shared" si="100"/>
        <v>4.7694753577106515E-3</v>
      </c>
      <c r="I473" s="10">
        <f t="shared" si="101"/>
        <v>6.2605345533349385E-3</v>
      </c>
      <c r="J473" s="10">
        <f t="shared" si="102"/>
        <v>5.8190282222868777E-3</v>
      </c>
      <c r="K473" s="10">
        <f t="shared" si="105"/>
        <v>4.2</v>
      </c>
      <c r="L473" s="10">
        <f t="shared" si="106"/>
        <v>0.66666666666666663</v>
      </c>
      <c r="M473" s="10">
        <f t="shared" si="103"/>
        <v>8.7792642140468221E-3</v>
      </c>
      <c r="N473" s="14">
        <f t="shared" si="104"/>
        <v>3.1796502384737677E-3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3</v>
      </c>
      <c r="E476" s="9">
        <v>9</v>
      </c>
      <c r="F476" s="9">
        <v>16</v>
      </c>
      <c r="G476" s="10" t="str">
        <f t="shared" si="99"/>
        <v/>
      </c>
      <c r="H476" s="10">
        <f t="shared" si="100"/>
        <v>1.1923688394276629E-3</v>
      </c>
      <c r="I476" s="10">
        <f t="shared" si="101"/>
        <v>2.1671081146159405E-3</v>
      </c>
      <c r="J476" s="10">
        <f t="shared" si="102"/>
        <v>4.6552225778295027E-3</v>
      </c>
      <c r="K476" s="10">
        <f t="shared" si="105"/>
        <v>1</v>
      </c>
      <c r="L476" s="10">
        <f t="shared" si="106"/>
        <v>4.333333333333333</v>
      </c>
      <c r="M476" s="10" t="str">
        <f t="shared" si="103"/>
        <v/>
      </c>
      <c r="N476" s="14">
        <f t="shared" si="104"/>
        <v>5.1669316375198724E-3</v>
      </c>
    </row>
    <row r="477" spans="1:14" x14ac:dyDescent="0.2">
      <c r="A477" s="8"/>
      <c r="B477" s="43" t="s">
        <v>449</v>
      </c>
      <c r="C477" s="40">
        <v>0</v>
      </c>
      <c r="D477" s="9">
        <v>1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3.9745627980922101E-4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4">
        <f t="shared" si="104"/>
        <v>-3.9745627980922101E-4</v>
      </c>
    </row>
    <row r="478" spans="1:14" x14ac:dyDescent="0.2">
      <c r="A478" s="8"/>
      <c r="B478" s="43" t="s">
        <v>450</v>
      </c>
      <c r="C478" s="40">
        <v>89</v>
      </c>
      <c r="D478" s="9">
        <v>83</v>
      </c>
      <c r="E478" s="9">
        <v>52</v>
      </c>
      <c r="F478" s="9">
        <v>72</v>
      </c>
      <c r="G478" s="10">
        <f t="shared" si="99"/>
        <v>3.7207357859531776E-2</v>
      </c>
      <c r="H478" s="10">
        <f t="shared" si="100"/>
        <v>3.2988871224165342E-2</v>
      </c>
      <c r="I478" s="10">
        <f t="shared" si="101"/>
        <v>1.2521069106669877E-2</v>
      </c>
      <c r="J478" s="10">
        <f t="shared" si="102"/>
        <v>2.0948501600232761E-2</v>
      </c>
      <c r="K478" s="10">
        <f t="shared" si="105"/>
        <v>-0.4157303370786517</v>
      </c>
      <c r="L478" s="10">
        <f t="shared" si="106"/>
        <v>-0.13253012048192772</v>
      </c>
      <c r="M478" s="10">
        <f t="shared" si="103"/>
        <v>-1.5468227424749166E-2</v>
      </c>
      <c r="N478" s="14">
        <f t="shared" si="104"/>
        <v>-4.3720190779014314E-3</v>
      </c>
    </row>
    <row r="479" spans="1:14" x14ac:dyDescent="0.2">
      <c r="A479" s="8"/>
      <c r="B479" s="43" t="s">
        <v>451</v>
      </c>
      <c r="C479" s="40">
        <v>3</v>
      </c>
      <c r="D479" s="9">
        <v>0</v>
      </c>
      <c r="E479" s="9">
        <v>6</v>
      </c>
      <c r="F479" s="9">
        <v>10</v>
      </c>
      <c r="G479" s="10">
        <f t="shared" si="99"/>
        <v>1.254180602006689E-3</v>
      </c>
      <c r="H479" s="10" t="str">
        <f t="shared" si="100"/>
        <v/>
      </c>
      <c r="I479" s="10">
        <f t="shared" si="101"/>
        <v>1.4447387430772936E-3</v>
      </c>
      <c r="J479" s="10">
        <f t="shared" si="102"/>
        <v>2.9095141111434388E-3</v>
      </c>
      <c r="K479" s="10">
        <f t="shared" si="105"/>
        <v>1</v>
      </c>
      <c r="L479" s="10">
        <f t="shared" si="106"/>
        <v>1</v>
      </c>
      <c r="M479" s="10">
        <f t="shared" si="103"/>
        <v>1.254180602006689E-3</v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15</v>
      </c>
      <c r="F480" s="9">
        <v>16</v>
      </c>
      <c r="G480" s="10" t="str">
        <f t="shared" si="99"/>
        <v/>
      </c>
      <c r="H480" s="10" t="str">
        <f t="shared" si="100"/>
        <v/>
      </c>
      <c r="I480" s="10">
        <f t="shared" si="101"/>
        <v>3.6118468576932339E-3</v>
      </c>
      <c r="J480" s="10">
        <f t="shared" si="102"/>
        <v>4.6552225778295027E-3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4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1.589825119236884E-3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4">
        <f t="shared" si="104"/>
        <v>-1.589825119236884E-3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2</v>
      </c>
      <c r="E483" s="9">
        <v>0</v>
      </c>
      <c r="F483" s="9">
        <v>1</v>
      </c>
      <c r="G483" s="10" t="str">
        <f t="shared" si="99"/>
        <v/>
      </c>
      <c r="H483" s="10">
        <f t="shared" si="100"/>
        <v>7.9491255961844202E-4</v>
      </c>
      <c r="I483" s="10" t="str">
        <f t="shared" si="101"/>
        <v/>
      </c>
      <c r="J483" s="10">
        <f t="shared" si="102"/>
        <v>2.9095141111434392E-4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4">
        <f t="shared" si="104"/>
        <v>-3.9745627980922101E-4</v>
      </c>
    </row>
    <row r="484" spans="1:14" x14ac:dyDescent="0.2">
      <c r="A484" s="8"/>
      <c r="B484" s="43" t="s">
        <v>456</v>
      </c>
      <c r="C484" s="40">
        <v>0</v>
      </c>
      <c r="D484" s="9">
        <v>7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2.7821939586645467E-3</v>
      </c>
      <c r="I484" s="10" t="str">
        <f t="shared" si="101"/>
        <v/>
      </c>
      <c r="J484" s="10">
        <f t="shared" si="102"/>
        <v>5.8190282222868783E-4</v>
      </c>
      <c r="K484" s="10" t="str">
        <f t="shared" si="105"/>
        <v xml:space="preserve"> </v>
      </c>
      <c r="L484" s="10">
        <f t="shared" si="106"/>
        <v>-0.7142857142857143</v>
      </c>
      <c r="M484" s="10" t="str">
        <f t="shared" si="103"/>
        <v/>
      </c>
      <c r="N484" s="14">
        <f t="shared" si="104"/>
        <v>-1.9872813990461048E-3</v>
      </c>
    </row>
    <row r="485" spans="1:14" x14ac:dyDescent="0.2">
      <c r="A485" s="8"/>
      <c r="B485" s="43" t="s">
        <v>457</v>
      </c>
      <c r="C485" s="40">
        <v>1</v>
      </c>
      <c r="D485" s="9">
        <v>8</v>
      </c>
      <c r="E485" s="9">
        <v>0</v>
      </c>
      <c r="F485" s="9">
        <v>5</v>
      </c>
      <c r="G485" s="10">
        <f t="shared" si="99"/>
        <v>4.1806020066889631E-4</v>
      </c>
      <c r="H485" s="10">
        <f t="shared" si="100"/>
        <v>3.1796502384737681E-3</v>
      </c>
      <c r="I485" s="10" t="str">
        <f t="shared" si="101"/>
        <v/>
      </c>
      <c r="J485" s="10">
        <f t="shared" si="102"/>
        <v>1.4547570555717194E-3</v>
      </c>
      <c r="K485" s="10">
        <f t="shared" si="105"/>
        <v>-1</v>
      </c>
      <c r="L485" s="10">
        <f t="shared" si="106"/>
        <v>-0.375</v>
      </c>
      <c r="M485" s="10">
        <f t="shared" si="103"/>
        <v>-4.1806020066889631E-4</v>
      </c>
      <c r="N485" s="14">
        <f t="shared" si="104"/>
        <v>-1.1923688394276631E-3</v>
      </c>
    </row>
    <row r="486" spans="1:14" ht="25.5" x14ac:dyDescent="0.2">
      <c r="A486" s="8"/>
      <c r="B486" s="43" t="s">
        <v>458</v>
      </c>
      <c r="C486" s="40">
        <v>1</v>
      </c>
      <c r="D486" s="9">
        <v>0</v>
      </c>
      <c r="E486" s="9">
        <v>0</v>
      </c>
      <c r="F486" s="9">
        <v>1</v>
      </c>
      <c r="G486" s="10">
        <f t="shared" si="99"/>
        <v>4.1806020066889631E-4</v>
      </c>
      <c r="H486" s="10" t="str">
        <f t="shared" si="100"/>
        <v/>
      </c>
      <c r="I486" s="10" t="str">
        <f t="shared" si="101"/>
        <v/>
      </c>
      <c r="J486" s="10">
        <f t="shared" si="102"/>
        <v>2.9095141111434392E-4</v>
      </c>
      <c r="K486" s="10">
        <f t="shared" si="105"/>
        <v>-1</v>
      </c>
      <c r="L486" s="10">
        <f t="shared" si="106"/>
        <v>1</v>
      </c>
      <c r="M486" s="10">
        <f t="shared" si="103"/>
        <v>-4.1806020066889631E-4</v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3</v>
      </c>
      <c r="D487" s="9">
        <v>4</v>
      </c>
      <c r="E487" s="9">
        <v>1</v>
      </c>
      <c r="F487" s="9">
        <v>2</v>
      </c>
      <c r="G487" s="10">
        <f t="shared" si="99"/>
        <v>1.254180602006689E-3</v>
      </c>
      <c r="H487" s="10">
        <f t="shared" si="100"/>
        <v>1.589825119236884E-3</v>
      </c>
      <c r="I487" s="10">
        <f t="shared" si="101"/>
        <v>2.4078979051288225E-4</v>
      </c>
      <c r="J487" s="10">
        <f t="shared" si="102"/>
        <v>5.8190282222868783E-4</v>
      </c>
      <c r="K487" s="10">
        <f t="shared" si="105"/>
        <v>-0.66666666666666663</v>
      </c>
      <c r="L487" s="10">
        <f t="shared" si="106"/>
        <v>-0.5</v>
      </c>
      <c r="M487" s="10">
        <f t="shared" si="103"/>
        <v>-8.3612040133779263E-4</v>
      </c>
      <c r="N487" s="14">
        <f t="shared" si="104"/>
        <v>-7.9491255961844202E-4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2</v>
      </c>
      <c r="E489" s="9">
        <v>0</v>
      </c>
      <c r="F489" s="9">
        <v>6</v>
      </c>
      <c r="G489" s="10" t="str">
        <f t="shared" si="99"/>
        <v/>
      </c>
      <c r="H489" s="10">
        <f t="shared" si="100"/>
        <v>7.9491255961844202E-4</v>
      </c>
      <c r="I489" s="10" t="str">
        <f t="shared" si="101"/>
        <v/>
      </c>
      <c r="J489" s="10">
        <f t="shared" si="102"/>
        <v>1.7457084666860634E-3</v>
      </c>
      <c r="K489" s="10" t="str">
        <f t="shared" si="105"/>
        <v xml:space="preserve"> </v>
      </c>
      <c r="L489" s="10">
        <f t="shared" si="106"/>
        <v>2</v>
      </c>
      <c r="M489" s="10" t="str">
        <f t="shared" si="103"/>
        <v/>
      </c>
      <c r="N489" s="14">
        <f t="shared" si="104"/>
        <v>1.589825119236884E-3</v>
      </c>
    </row>
    <row r="490" spans="1:14" ht="25.5" x14ac:dyDescent="0.2">
      <c r="A490" s="8"/>
      <c r="B490" s="43" t="s">
        <v>462</v>
      </c>
      <c r="C490" s="40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3.9745627980922101E-4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14">
        <f t="shared" si="104"/>
        <v>-3.9745627980922101E-4</v>
      </c>
    </row>
    <row r="491" spans="1:14" x14ac:dyDescent="0.2">
      <c r="A491" s="8"/>
      <c r="B491" s="43" t="s">
        <v>463</v>
      </c>
      <c r="C491" s="40">
        <v>1</v>
      </c>
      <c r="D491" s="9">
        <v>0</v>
      </c>
      <c r="E491" s="9">
        <v>0</v>
      </c>
      <c r="F491" s="9">
        <v>2</v>
      </c>
      <c r="G491" s="10">
        <f t="shared" si="99"/>
        <v>4.1806020066889631E-4</v>
      </c>
      <c r="H491" s="10" t="str">
        <f t="shared" si="100"/>
        <v/>
      </c>
      <c r="I491" s="10" t="str">
        <f t="shared" si="101"/>
        <v/>
      </c>
      <c r="J491" s="10">
        <f t="shared" si="102"/>
        <v>5.8190282222868783E-4</v>
      </c>
      <c r="K491" s="10">
        <f t="shared" si="105"/>
        <v>-1</v>
      </c>
      <c r="L491" s="10">
        <f t="shared" si="106"/>
        <v>1</v>
      </c>
      <c r="M491" s="10">
        <f t="shared" si="103"/>
        <v>-4.1806020066889631E-4</v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3.9745627980922101E-4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4">
        <f t="shared" si="104"/>
        <v>-3.9745627980922101E-4</v>
      </c>
    </row>
    <row r="493" spans="1:14" x14ac:dyDescent="0.2">
      <c r="A493" s="8"/>
      <c r="B493" s="43" t="s">
        <v>465</v>
      </c>
      <c r="C493" s="40">
        <v>3</v>
      </c>
      <c r="D493" s="9">
        <v>51</v>
      </c>
      <c r="E493" s="9">
        <v>0</v>
      </c>
      <c r="F493" s="9">
        <v>64</v>
      </c>
      <c r="G493" s="10">
        <f t="shared" si="99"/>
        <v>1.254180602006689E-3</v>
      </c>
      <c r="H493" s="10">
        <f t="shared" si="100"/>
        <v>2.0270270270270271E-2</v>
      </c>
      <c r="I493" s="10" t="str">
        <f t="shared" si="101"/>
        <v/>
      </c>
      <c r="J493" s="10">
        <f t="shared" si="102"/>
        <v>1.8620890311318011E-2</v>
      </c>
      <c r="K493" s="10">
        <f t="shared" si="105"/>
        <v>-1</v>
      </c>
      <c r="L493" s="10">
        <f t="shared" si="106"/>
        <v>0.25490196078431371</v>
      </c>
      <c r="M493" s="10">
        <f t="shared" si="103"/>
        <v>-1.254180602006689E-3</v>
      </c>
      <c r="N493" s="14">
        <f t="shared" si="104"/>
        <v>5.1669316375198724E-3</v>
      </c>
    </row>
    <row r="494" spans="1:14" x14ac:dyDescent="0.2">
      <c r="A494" s="8"/>
      <c r="B494" s="43" t="s">
        <v>466</v>
      </c>
      <c r="C494" s="40">
        <v>1</v>
      </c>
      <c r="D494" s="9">
        <v>4</v>
      </c>
      <c r="E494" s="9">
        <v>0</v>
      </c>
      <c r="F494" s="9">
        <v>23</v>
      </c>
      <c r="G494" s="10">
        <f t="shared" si="99"/>
        <v>4.1806020066889631E-4</v>
      </c>
      <c r="H494" s="10">
        <f t="shared" si="100"/>
        <v>1.589825119236884E-3</v>
      </c>
      <c r="I494" s="10" t="str">
        <f t="shared" si="101"/>
        <v/>
      </c>
      <c r="J494" s="10">
        <f t="shared" si="102"/>
        <v>6.6918824556299102E-3</v>
      </c>
      <c r="K494" s="10">
        <f t="shared" si="105"/>
        <v>-1</v>
      </c>
      <c r="L494" s="10">
        <f t="shared" si="106"/>
        <v>4.75</v>
      </c>
      <c r="M494" s="10">
        <f t="shared" si="103"/>
        <v>-4.1806020066889631E-4</v>
      </c>
      <c r="N494" s="14">
        <f t="shared" si="104"/>
        <v>7.551669316375199E-3</v>
      </c>
    </row>
    <row r="495" spans="1:14" x14ac:dyDescent="0.2">
      <c r="A495" s="8"/>
      <c r="B495" s="43" t="s">
        <v>467</v>
      </c>
      <c r="C495" s="40">
        <v>0</v>
      </c>
      <c r="D495" s="9">
        <v>3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1.1923688394276629E-3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4">
        <f t="shared" si="104"/>
        <v>-1.1923688394276629E-3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1</v>
      </c>
      <c r="F496" s="9">
        <v>0</v>
      </c>
      <c r="G496" s="10" t="str">
        <f t="shared" si="99"/>
        <v/>
      </c>
      <c r="H496" s="10" t="str">
        <f t="shared" si="100"/>
        <v/>
      </c>
      <c r="I496" s="10">
        <f t="shared" si="101"/>
        <v>2.4078979051288225E-4</v>
      </c>
      <c r="J496" s="10" t="str">
        <f t="shared" si="102"/>
        <v/>
      </c>
      <c r="K496" s="10">
        <f t="shared" si="105"/>
        <v>1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4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1.1638056444573757E-3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1</v>
      </c>
      <c r="G498" s="10" t="str">
        <f t="shared" si="99"/>
        <v/>
      </c>
      <c r="H498" s="10">
        <f t="shared" si="100"/>
        <v>3.9745627980922101E-4</v>
      </c>
      <c r="I498" s="10" t="str">
        <f t="shared" si="101"/>
        <v/>
      </c>
      <c r="J498" s="10">
        <f t="shared" si="102"/>
        <v>2.9095141111434392E-4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14">
        <f t="shared" si="104"/>
        <v>0</v>
      </c>
    </row>
    <row r="499" spans="1:14" x14ac:dyDescent="0.2">
      <c r="A499" s="8"/>
      <c r="B499" s="43" t="s">
        <v>471</v>
      </c>
      <c r="C499" s="40">
        <v>0</v>
      </c>
      <c r="D499" s="9">
        <v>26</v>
      </c>
      <c r="E499" s="9">
        <v>0</v>
      </c>
      <c r="F499" s="9">
        <v>24</v>
      </c>
      <c r="G499" s="10" t="str">
        <f t="shared" ref="G499:G562" si="107">+IF(C499=0,"",C499/C$371)</f>
        <v/>
      </c>
      <c r="H499" s="10">
        <f t="shared" ref="H499:H562" si="108">+IF(D499=0,"",D499/D$371)</f>
        <v>1.0333863275039745E-2</v>
      </c>
      <c r="I499" s="10" t="str">
        <f t="shared" ref="I499:I562" si="109">+IF(E499=0,"",E499/E$371)</f>
        <v/>
      </c>
      <c r="J499" s="10">
        <f t="shared" ref="J499:J562" si="110">+IF(F499=0,"",F499/F$371)</f>
        <v>6.9828338667442535E-3</v>
      </c>
      <c r="K499" s="10" t="str">
        <f t="shared" si="105"/>
        <v xml:space="preserve"> </v>
      </c>
      <c r="L499" s="10">
        <f t="shared" si="106"/>
        <v>-7.6923076923076927E-2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-7.9491255961844191E-4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1</v>
      </c>
      <c r="E501" s="9">
        <v>0</v>
      </c>
      <c r="F501" s="9">
        <v>0</v>
      </c>
      <c r="G501" s="10" t="str">
        <f t="shared" si="107"/>
        <v/>
      </c>
      <c r="H501" s="10">
        <f t="shared" si="108"/>
        <v>3.9745627980922101E-4</v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>
        <f t="shared" si="114"/>
        <v>-1</v>
      </c>
      <c r="M501" s="10" t="str">
        <f t="shared" si="111"/>
        <v/>
      </c>
      <c r="N501" s="14">
        <f t="shared" si="112"/>
        <v>-3.9745627980922101E-4</v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1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2.9095141111434392E-4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2.9095141111434392E-4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8</v>
      </c>
      <c r="E507" s="9">
        <v>0</v>
      </c>
      <c r="F507" s="9">
        <v>25</v>
      </c>
      <c r="G507" s="10" t="str">
        <f t="shared" si="107"/>
        <v/>
      </c>
      <c r="H507" s="10">
        <f t="shared" si="108"/>
        <v>3.1796502384737681E-3</v>
      </c>
      <c r="I507" s="10" t="str">
        <f t="shared" si="109"/>
        <v/>
      </c>
      <c r="J507" s="10">
        <f t="shared" si="110"/>
        <v>7.2737852778585977E-3</v>
      </c>
      <c r="K507" s="10" t="str">
        <f t="shared" si="113"/>
        <v xml:space="preserve"> </v>
      </c>
      <c r="L507" s="10">
        <f t="shared" si="114"/>
        <v>2.125</v>
      </c>
      <c r="M507" s="10" t="str">
        <f t="shared" si="111"/>
        <v/>
      </c>
      <c r="N507" s="14">
        <f t="shared" si="112"/>
        <v>6.7567567567567571E-3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3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1.1923688394276629E-3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4">
        <f t="shared" si="112"/>
        <v>-1.1923688394276629E-3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1</v>
      </c>
      <c r="D511" s="9">
        <v>11</v>
      </c>
      <c r="E511" s="9">
        <v>0</v>
      </c>
      <c r="F511" s="9">
        <v>7</v>
      </c>
      <c r="G511" s="10">
        <f t="shared" si="107"/>
        <v>4.1806020066889631E-4</v>
      </c>
      <c r="H511" s="10">
        <f t="shared" si="108"/>
        <v>4.3720190779014305E-3</v>
      </c>
      <c r="I511" s="10" t="str">
        <f t="shared" si="109"/>
        <v/>
      </c>
      <c r="J511" s="10">
        <f t="shared" si="110"/>
        <v>2.0366598778004071E-3</v>
      </c>
      <c r="K511" s="10">
        <f t="shared" si="113"/>
        <v>-1</v>
      </c>
      <c r="L511" s="10">
        <f t="shared" si="114"/>
        <v>-0.36363636363636365</v>
      </c>
      <c r="M511" s="10">
        <f t="shared" si="111"/>
        <v>-4.1806020066889631E-4</v>
      </c>
      <c r="N511" s="14">
        <f t="shared" si="112"/>
        <v>-1.5898251192368838E-3</v>
      </c>
    </row>
    <row r="512" spans="1:14" x14ac:dyDescent="0.2">
      <c r="A512" s="8"/>
      <c r="B512" s="43" t="s">
        <v>484</v>
      </c>
      <c r="C512" s="40">
        <v>0</v>
      </c>
      <c r="D512" s="9">
        <v>16</v>
      </c>
      <c r="E512" s="9">
        <v>0</v>
      </c>
      <c r="F512" s="9">
        <v>12</v>
      </c>
      <c r="G512" s="10" t="str">
        <f t="shared" si="107"/>
        <v/>
      </c>
      <c r="H512" s="10">
        <f t="shared" si="108"/>
        <v>6.3593004769475362E-3</v>
      </c>
      <c r="I512" s="10" t="str">
        <f t="shared" si="109"/>
        <v/>
      </c>
      <c r="J512" s="10">
        <f t="shared" si="110"/>
        <v>3.4914169333721268E-3</v>
      </c>
      <c r="K512" s="10" t="str">
        <f t="shared" si="113"/>
        <v xml:space="preserve"> </v>
      </c>
      <c r="L512" s="10">
        <f t="shared" si="114"/>
        <v>-0.25</v>
      </c>
      <c r="M512" s="10" t="str">
        <f t="shared" si="111"/>
        <v/>
      </c>
      <c r="N512" s="14">
        <f t="shared" si="112"/>
        <v>-1.589825119236884E-3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5.8190282222868783E-4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</v>
      </c>
      <c r="D514" s="9">
        <v>21</v>
      </c>
      <c r="E514" s="9">
        <v>0</v>
      </c>
      <c r="F514" s="9">
        <v>4</v>
      </c>
      <c r="G514" s="10">
        <f t="shared" si="107"/>
        <v>4.1806020066889631E-4</v>
      </c>
      <c r="H514" s="10">
        <f t="shared" si="108"/>
        <v>8.346581875993641E-3</v>
      </c>
      <c r="I514" s="10" t="str">
        <f t="shared" si="109"/>
        <v/>
      </c>
      <c r="J514" s="10">
        <f t="shared" si="110"/>
        <v>1.1638056444573757E-3</v>
      </c>
      <c r="K514" s="10">
        <f t="shared" si="113"/>
        <v>-1</v>
      </c>
      <c r="L514" s="10">
        <f t="shared" si="114"/>
        <v>-0.80952380952380953</v>
      </c>
      <c r="M514" s="10">
        <f t="shared" si="111"/>
        <v>-4.1806020066889631E-4</v>
      </c>
      <c r="N514" s="14">
        <f t="shared" si="112"/>
        <v>-6.7567567567567571E-3</v>
      </c>
    </row>
    <row r="515" spans="1:14" x14ac:dyDescent="0.2">
      <c r="A515" s="8"/>
      <c r="B515" s="43" t="s">
        <v>487</v>
      </c>
      <c r="C515" s="40">
        <v>0</v>
      </c>
      <c r="D515" s="9">
        <v>2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7.9491255961844202E-4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4">
        <f t="shared" si="112"/>
        <v>-7.9491255961844202E-4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1</v>
      </c>
      <c r="F517" s="9">
        <v>2</v>
      </c>
      <c r="G517" s="10" t="str">
        <f t="shared" si="107"/>
        <v/>
      </c>
      <c r="H517" s="10" t="str">
        <f t="shared" si="108"/>
        <v/>
      </c>
      <c r="I517" s="10">
        <f t="shared" si="109"/>
        <v>2.4078979051288225E-4</v>
      </c>
      <c r="J517" s="10">
        <f t="shared" si="110"/>
        <v>5.8190282222868783E-4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</v>
      </c>
      <c r="D518" s="9">
        <v>12</v>
      </c>
      <c r="E518" s="9">
        <v>14</v>
      </c>
      <c r="F518" s="9">
        <v>27</v>
      </c>
      <c r="G518" s="10">
        <f t="shared" si="107"/>
        <v>4.1806020066889631E-4</v>
      </c>
      <c r="H518" s="10">
        <f t="shared" si="108"/>
        <v>4.7694753577106515E-3</v>
      </c>
      <c r="I518" s="10">
        <f t="shared" si="109"/>
        <v>3.3710570671803513E-3</v>
      </c>
      <c r="J518" s="10">
        <f t="shared" si="110"/>
        <v>7.8556881000872852E-3</v>
      </c>
      <c r="K518" s="10">
        <f t="shared" si="113"/>
        <v>13</v>
      </c>
      <c r="L518" s="10">
        <f t="shared" si="114"/>
        <v>1.25</v>
      </c>
      <c r="M518" s="10">
        <f t="shared" si="111"/>
        <v>5.434782608695652E-3</v>
      </c>
      <c r="N518" s="14">
        <f t="shared" si="112"/>
        <v>5.9618441971383144E-3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2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7.9491255961844202E-4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4">
        <f t="shared" si="112"/>
        <v>-7.9491255961844202E-4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1</v>
      </c>
      <c r="F522" s="9">
        <v>0</v>
      </c>
      <c r="G522" s="10" t="str">
        <f t="shared" si="107"/>
        <v/>
      </c>
      <c r="H522" s="10" t="str">
        <f t="shared" si="108"/>
        <v/>
      </c>
      <c r="I522" s="10">
        <f t="shared" si="109"/>
        <v>2.4078979051288225E-4</v>
      </c>
      <c r="J522" s="10" t="str">
        <f t="shared" si="110"/>
        <v/>
      </c>
      <c r="K522" s="10">
        <f t="shared" si="113"/>
        <v>1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32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1.2718600953895072E-2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4">
        <f t="shared" si="112"/>
        <v>-1.2718600953895072E-2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2.9095141111434392E-4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3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1.1923688394276629E-3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4">
        <f t="shared" si="112"/>
        <v>-1.1923688394276629E-3</v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14</v>
      </c>
      <c r="E528" s="9">
        <v>2</v>
      </c>
      <c r="F528" s="9">
        <v>1</v>
      </c>
      <c r="G528" s="10" t="str">
        <f t="shared" si="107"/>
        <v/>
      </c>
      <c r="H528" s="10">
        <f t="shared" si="108"/>
        <v>5.5643879173290934E-3</v>
      </c>
      <c r="I528" s="10">
        <f t="shared" si="109"/>
        <v>4.8157958102576449E-4</v>
      </c>
      <c r="J528" s="10">
        <f t="shared" si="110"/>
        <v>2.9095141111434392E-4</v>
      </c>
      <c r="K528" s="10">
        <f t="shared" si="113"/>
        <v>1</v>
      </c>
      <c r="L528" s="10">
        <f t="shared" si="114"/>
        <v>-0.9285714285714286</v>
      </c>
      <c r="M528" s="10" t="str">
        <f t="shared" si="111"/>
        <v/>
      </c>
      <c r="N528" s="14">
        <f t="shared" si="112"/>
        <v>-5.1669316375198724E-3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3.9745627980922101E-4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4">
        <f t="shared" si="112"/>
        <v>-3.9745627980922101E-4</v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0</v>
      </c>
      <c r="F536" s="9">
        <v>1</v>
      </c>
      <c r="G536" s="10">
        <f t="shared" si="107"/>
        <v>4.1806020066889631E-4</v>
      </c>
      <c r="H536" s="10" t="str">
        <f t="shared" si="108"/>
        <v/>
      </c>
      <c r="I536" s="10" t="str">
        <f t="shared" si="109"/>
        <v/>
      </c>
      <c r="J536" s="10">
        <f t="shared" si="110"/>
        <v>2.9095141111434392E-4</v>
      </c>
      <c r="K536" s="10">
        <f t="shared" si="113"/>
        <v>-1</v>
      </c>
      <c r="L536" s="10">
        <f t="shared" si="114"/>
        <v>1</v>
      </c>
      <c r="M536" s="10">
        <f t="shared" si="111"/>
        <v>-4.1806020066889631E-4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1</v>
      </c>
      <c r="D537" s="9">
        <v>0</v>
      </c>
      <c r="E537" s="9">
        <v>0</v>
      </c>
      <c r="F537" s="9">
        <v>0</v>
      </c>
      <c r="G537" s="10">
        <f t="shared" si="107"/>
        <v>4.1806020066889631E-4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-4.1806020066889631E-4</v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1</v>
      </c>
      <c r="E538" s="9">
        <v>0</v>
      </c>
      <c r="F538" s="9">
        <v>0</v>
      </c>
      <c r="G538" s="10" t="str">
        <f t="shared" si="107"/>
        <v/>
      </c>
      <c r="H538" s="10">
        <f t="shared" si="108"/>
        <v>3.9745627980922101E-4</v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>
        <f t="shared" si="114"/>
        <v>-1</v>
      </c>
      <c r="M538" s="10" t="str">
        <f t="shared" si="111"/>
        <v/>
      </c>
      <c r="N538" s="14">
        <f t="shared" si="112"/>
        <v>-3.9745627980922101E-4</v>
      </c>
    </row>
    <row r="539" spans="1:14" x14ac:dyDescent="0.2">
      <c r="A539" s="8"/>
      <c r="B539" s="43" t="s">
        <v>511</v>
      </c>
      <c r="C539" s="40">
        <v>4</v>
      </c>
      <c r="D539" s="9">
        <v>1</v>
      </c>
      <c r="E539" s="9">
        <v>4</v>
      </c>
      <c r="F539" s="9">
        <v>0</v>
      </c>
      <c r="G539" s="10">
        <f t="shared" si="107"/>
        <v>1.6722408026755853E-3</v>
      </c>
      <c r="H539" s="10">
        <f t="shared" si="108"/>
        <v>3.9745627980922101E-4</v>
      </c>
      <c r="I539" s="10">
        <f t="shared" si="109"/>
        <v>9.6315916205152899E-4</v>
      </c>
      <c r="J539" s="10" t="str">
        <f t="shared" si="110"/>
        <v/>
      </c>
      <c r="K539" s="10">
        <f t="shared" si="113"/>
        <v>0</v>
      </c>
      <c r="L539" s="10">
        <f t="shared" si="114"/>
        <v>-1</v>
      </c>
      <c r="M539" s="10">
        <f t="shared" si="111"/>
        <v>0</v>
      </c>
      <c r="N539" s="14">
        <f t="shared" si="112"/>
        <v>-3.9745627980922101E-4</v>
      </c>
    </row>
    <row r="540" spans="1:14" x14ac:dyDescent="0.2">
      <c r="A540" s="8"/>
      <c r="B540" s="43" t="s">
        <v>512</v>
      </c>
      <c r="C540" s="40">
        <v>15</v>
      </c>
      <c r="D540" s="9">
        <v>0</v>
      </c>
      <c r="E540" s="9">
        <v>4</v>
      </c>
      <c r="F540" s="9">
        <v>0</v>
      </c>
      <c r="G540" s="10">
        <f t="shared" si="107"/>
        <v>6.270903010033445E-3</v>
      </c>
      <c r="H540" s="10" t="str">
        <f t="shared" si="108"/>
        <v/>
      </c>
      <c r="I540" s="10">
        <f t="shared" si="109"/>
        <v>9.6315916205152899E-4</v>
      </c>
      <c r="J540" s="10" t="str">
        <f t="shared" si="110"/>
        <v/>
      </c>
      <c r="K540" s="10">
        <f t="shared" si="113"/>
        <v>-0.73333333333333328</v>
      </c>
      <c r="L540" s="10" t="str">
        <f t="shared" si="114"/>
        <v xml:space="preserve"> </v>
      </c>
      <c r="M540" s="10">
        <f t="shared" si="111"/>
        <v>-4.5986622073578591E-3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2.4078979051288225E-4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</v>
      </c>
      <c r="D543" s="9">
        <v>0</v>
      </c>
      <c r="E543" s="9">
        <v>0</v>
      </c>
      <c r="F543" s="9">
        <v>0</v>
      </c>
      <c r="G543" s="10">
        <f t="shared" si="107"/>
        <v>4.1806020066889631E-4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-4.1806020066889631E-4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30</v>
      </c>
      <c r="D544" s="9">
        <v>7</v>
      </c>
      <c r="E544" s="9">
        <v>10</v>
      </c>
      <c r="F544" s="9">
        <v>7</v>
      </c>
      <c r="G544" s="10">
        <f t="shared" si="107"/>
        <v>1.254180602006689E-2</v>
      </c>
      <c r="H544" s="10">
        <f t="shared" si="108"/>
        <v>2.7821939586645467E-3</v>
      </c>
      <c r="I544" s="10">
        <f t="shared" si="109"/>
        <v>2.4078979051288226E-3</v>
      </c>
      <c r="J544" s="10">
        <f t="shared" si="110"/>
        <v>2.0366598778004071E-3</v>
      </c>
      <c r="K544" s="10">
        <f t="shared" si="113"/>
        <v>-0.66666666666666663</v>
      </c>
      <c r="L544" s="10">
        <f t="shared" si="114"/>
        <v>0</v>
      </c>
      <c r="M544" s="10">
        <f t="shared" si="111"/>
        <v>-8.3612040133779261E-3</v>
      </c>
      <c r="N544" s="14">
        <f t="shared" si="112"/>
        <v>0</v>
      </c>
    </row>
    <row r="545" spans="1:14" x14ac:dyDescent="0.2">
      <c r="A545" s="8"/>
      <c r="B545" s="43" t="s">
        <v>517</v>
      </c>
      <c r="C545" s="40">
        <v>0</v>
      </c>
      <c r="D545" s="9">
        <v>3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1.1923688394276629E-3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4">
        <f t="shared" si="112"/>
        <v>-1.1923688394276629E-3</v>
      </c>
    </row>
    <row r="546" spans="1:14" ht="25.5" x14ac:dyDescent="0.2">
      <c r="A546" s="8"/>
      <c r="B546" s="43" t="s">
        <v>518</v>
      </c>
      <c r="C546" s="40">
        <v>1</v>
      </c>
      <c r="D546" s="9">
        <v>6</v>
      </c>
      <c r="E546" s="9">
        <v>0</v>
      </c>
      <c r="F546" s="9">
        <v>0</v>
      </c>
      <c r="G546" s="10">
        <f t="shared" si="107"/>
        <v>4.1806020066889631E-4</v>
      </c>
      <c r="H546" s="10">
        <f t="shared" si="108"/>
        <v>2.3847376788553257E-3</v>
      </c>
      <c r="I546" s="10" t="str">
        <f t="shared" si="109"/>
        <v/>
      </c>
      <c r="J546" s="10" t="str">
        <f t="shared" si="110"/>
        <v/>
      </c>
      <c r="K546" s="10">
        <f t="shared" si="113"/>
        <v>-1</v>
      </c>
      <c r="L546" s="10">
        <f t="shared" si="114"/>
        <v>-1</v>
      </c>
      <c r="M546" s="10">
        <f t="shared" si="111"/>
        <v>-4.1806020066889631E-4</v>
      </c>
      <c r="N546" s="14">
        <f t="shared" si="112"/>
        <v>-2.3847376788553257E-3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1</v>
      </c>
      <c r="F550" s="9">
        <v>1</v>
      </c>
      <c r="G550" s="10" t="str">
        <f t="shared" si="107"/>
        <v/>
      </c>
      <c r="H550" s="10" t="str">
        <f t="shared" si="108"/>
        <v/>
      </c>
      <c r="I550" s="10">
        <f t="shared" si="109"/>
        <v>2.4078979051288225E-4</v>
      </c>
      <c r="J550" s="10">
        <f t="shared" si="110"/>
        <v>2.9095141111434392E-4</v>
      </c>
      <c r="K550" s="10">
        <f t="shared" si="113"/>
        <v>1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5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1.9872813990461048E-3</v>
      </c>
      <c r="I552" s="10" t="str">
        <f t="shared" si="109"/>
        <v/>
      </c>
      <c r="J552" s="10">
        <f t="shared" si="110"/>
        <v>2.9095141111434392E-4</v>
      </c>
      <c r="K552" s="10" t="str">
        <f t="shared" si="113"/>
        <v xml:space="preserve"> </v>
      </c>
      <c r="L552" s="10">
        <f t="shared" si="114"/>
        <v>-0.8</v>
      </c>
      <c r="M552" s="10" t="str">
        <f t="shared" si="111"/>
        <v/>
      </c>
      <c r="N552" s="14">
        <f t="shared" si="112"/>
        <v>-1.5898251192368838E-3</v>
      </c>
    </row>
    <row r="553" spans="1:14" ht="25.5" x14ac:dyDescent="0.2">
      <c r="A553" s="8"/>
      <c r="B553" s="43" t="s">
        <v>525</v>
      </c>
      <c r="C553" s="40">
        <v>0</v>
      </c>
      <c r="D553" s="9">
        <v>1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3.9745627980922101E-4</v>
      </c>
      <c r="I553" s="10" t="str">
        <f t="shared" si="109"/>
        <v/>
      </c>
      <c r="J553" s="10">
        <f t="shared" si="110"/>
        <v>5.8190282222868783E-4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>
        <f t="shared" si="112"/>
        <v>3.9745627980922101E-4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10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3.9745627980922096E-3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4">
        <f t="shared" si="112"/>
        <v>-3.9745627980922096E-3</v>
      </c>
    </row>
    <row r="561" spans="1:14" x14ac:dyDescent="0.2">
      <c r="A561" s="8"/>
      <c r="B561" s="43" t="s">
        <v>533</v>
      </c>
      <c r="C561" s="40">
        <v>0</v>
      </c>
      <c r="D561" s="9">
        <v>2</v>
      </c>
      <c r="E561" s="9">
        <v>0</v>
      </c>
      <c r="F561" s="9">
        <v>3</v>
      </c>
      <c r="G561" s="10" t="str">
        <f t="shared" si="107"/>
        <v/>
      </c>
      <c r="H561" s="10">
        <f t="shared" si="108"/>
        <v>7.9491255961844202E-4</v>
      </c>
      <c r="I561" s="10" t="str">
        <f t="shared" si="109"/>
        <v/>
      </c>
      <c r="J561" s="10">
        <f t="shared" si="110"/>
        <v>8.7285423334303169E-4</v>
      </c>
      <c r="K561" s="10" t="str">
        <f t="shared" si="113"/>
        <v xml:space="preserve"> </v>
      </c>
      <c r="L561" s="10">
        <f t="shared" si="114"/>
        <v>0.5</v>
      </c>
      <c r="M561" s="10" t="str">
        <f t="shared" si="111"/>
        <v/>
      </c>
      <c r="N561" s="14">
        <f t="shared" si="112"/>
        <v>3.9745627980922101E-4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213</v>
      </c>
      <c r="D563" s="9">
        <v>178</v>
      </c>
      <c r="E563" s="9">
        <v>11</v>
      </c>
      <c r="F563" s="9">
        <v>6</v>
      </c>
      <c r="G563" s="10">
        <f t="shared" ref="G563:G604" si="115">+IF(C563=0,"",C563/C$371)</f>
        <v>8.9046822742474913E-2</v>
      </c>
      <c r="H563" s="10">
        <f t="shared" ref="H563:H604" si="116">+IF(D563=0,"",D563/D$371)</f>
        <v>7.0747217806041332E-2</v>
      </c>
      <c r="I563" s="10">
        <f t="shared" ref="I563:I604" si="117">+IF(E563=0,"",E563/E$371)</f>
        <v>2.6486876956417047E-3</v>
      </c>
      <c r="J563" s="10">
        <f t="shared" ref="J563:J604" si="118">+IF(F563=0,"",F563/F$371)</f>
        <v>1.7457084666860634E-3</v>
      </c>
      <c r="K563" s="10">
        <f t="shared" si="113"/>
        <v>-0.94835680751173712</v>
      </c>
      <c r="L563" s="10">
        <f t="shared" si="114"/>
        <v>-0.9662921348314607</v>
      </c>
      <c r="M563" s="10">
        <f t="shared" ref="M563:M604" si="119">+IF(OR(AND(G563=""),(K563="")),"",G563*K563)</f>
        <v>-8.4448160535117056E-2</v>
      </c>
      <c r="N563" s="14">
        <f t="shared" ref="N563:N604" si="120">+IF(OR(AND(H563=""),(L563="")),"",H563*L563)</f>
        <v>-6.8362480127186015E-2</v>
      </c>
    </row>
    <row r="564" spans="1:14" x14ac:dyDescent="0.2">
      <c r="A564" s="8"/>
      <c r="B564" s="43" t="s">
        <v>536</v>
      </c>
      <c r="C564" s="40">
        <v>7</v>
      </c>
      <c r="D564" s="9">
        <v>9</v>
      </c>
      <c r="E564" s="9">
        <v>4</v>
      </c>
      <c r="F564" s="9">
        <v>7</v>
      </c>
      <c r="G564" s="10">
        <f t="shared" si="115"/>
        <v>2.926421404682274E-3</v>
      </c>
      <c r="H564" s="10">
        <f t="shared" si="116"/>
        <v>3.577106518282989E-3</v>
      </c>
      <c r="I564" s="10">
        <f t="shared" si="117"/>
        <v>9.6315916205152899E-4</v>
      </c>
      <c r="J564" s="10">
        <f t="shared" si="118"/>
        <v>2.0366598778004071E-3</v>
      </c>
      <c r="K564" s="10">
        <f t="shared" ref="K564:K604" si="121">+IF(AND(C564=0,E564=0)," ",IF(C564=0,1,IF(E564=0,-1,(E564-C564)/C564)))</f>
        <v>-0.42857142857142855</v>
      </c>
      <c r="L564" s="10">
        <f t="shared" ref="L564:L604" si="122">+IF(AND(D564=0,F564=0)," ",IF(D564=0,1,IF(F564=0,-1,(F564-D564)/D564)))</f>
        <v>-0.22222222222222221</v>
      </c>
      <c r="M564" s="10">
        <f t="shared" si="119"/>
        <v>-1.2541806020066888E-3</v>
      </c>
      <c r="N564" s="14">
        <f t="shared" si="120"/>
        <v>-7.9491255961844191E-4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</v>
      </c>
      <c r="D567" s="9">
        <v>36</v>
      </c>
      <c r="E567" s="9">
        <v>3</v>
      </c>
      <c r="F567" s="9">
        <v>12</v>
      </c>
      <c r="G567" s="10">
        <f t="shared" si="115"/>
        <v>1.254180602006689E-3</v>
      </c>
      <c r="H567" s="10">
        <f t="shared" si="116"/>
        <v>1.4308426073131956E-2</v>
      </c>
      <c r="I567" s="10">
        <f t="shared" si="117"/>
        <v>7.2236937153864679E-4</v>
      </c>
      <c r="J567" s="10">
        <f t="shared" si="118"/>
        <v>3.4914169333721268E-3</v>
      </c>
      <c r="K567" s="10">
        <f t="shared" si="121"/>
        <v>0</v>
      </c>
      <c r="L567" s="10">
        <f t="shared" si="122"/>
        <v>-0.66666666666666663</v>
      </c>
      <c r="M567" s="10">
        <f t="shared" si="119"/>
        <v>0</v>
      </c>
      <c r="N567" s="14">
        <f t="shared" si="120"/>
        <v>-9.538950715421303E-3</v>
      </c>
    </row>
    <row r="568" spans="1:14" x14ac:dyDescent="0.2">
      <c r="A568" s="8"/>
      <c r="B568" s="43" t="s">
        <v>540</v>
      </c>
      <c r="C568" s="40">
        <v>2</v>
      </c>
      <c r="D568" s="9">
        <v>3</v>
      </c>
      <c r="E568" s="9">
        <v>0</v>
      </c>
      <c r="F568" s="9">
        <v>5</v>
      </c>
      <c r="G568" s="10">
        <f t="shared" si="115"/>
        <v>8.3612040133779263E-4</v>
      </c>
      <c r="H568" s="10">
        <f t="shared" si="116"/>
        <v>1.1923688394276629E-3</v>
      </c>
      <c r="I568" s="10" t="str">
        <f t="shared" si="117"/>
        <v/>
      </c>
      <c r="J568" s="10">
        <f t="shared" si="118"/>
        <v>1.4547570555717194E-3</v>
      </c>
      <c r="K568" s="10">
        <f t="shared" si="121"/>
        <v>-1</v>
      </c>
      <c r="L568" s="10">
        <f t="shared" si="122"/>
        <v>0.66666666666666663</v>
      </c>
      <c r="M568" s="10">
        <f t="shared" si="119"/>
        <v>-8.3612040133779263E-4</v>
      </c>
      <c r="N568" s="14">
        <f t="shared" si="120"/>
        <v>7.9491255961844191E-4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1</v>
      </c>
      <c r="F569" s="9">
        <v>0</v>
      </c>
      <c r="G569" s="10" t="str">
        <f t="shared" si="115"/>
        <v/>
      </c>
      <c r="H569" s="10" t="str">
        <f t="shared" si="116"/>
        <v/>
      </c>
      <c r="I569" s="10">
        <f t="shared" si="117"/>
        <v>2.4078979051288225E-4</v>
      </c>
      <c r="J569" s="10" t="str">
        <f t="shared" si="118"/>
        <v/>
      </c>
      <c r="K569" s="10">
        <f t="shared" si="121"/>
        <v>1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4</v>
      </c>
      <c r="F570" s="9">
        <v>1</v>
      </c>
      <c r="G570" s="10" t="str">
        <f t="shared" si="115"/>
        <v/>
      </c>
      <c r="H570" s="10" t="str">
        <f t="shared" si="116"/>
        <v/>
      </c>
      <c r="I570" s="10">
        <f t="shared" si="117"/>
        <v>9.6315916205152899E-4</v>
      </c>
      <c r="J570" s="10">
        <f t="shared" si="118"/>
        <v>2.9095141111434392E-4</v>
      </c>
      <c r="K570" s="10">
        <f t="shared" si="121"/>
        <v>1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4</v>
      </c>
      <c r="D571" s="9">
        <v>1</v>
      </c>
      <c r="E571" s="9">
        <v>80</v>
      </c>
      <c r="F571" s="9">
        <v>4</v>
      </c>
      <c r="G571" s="10">
        <f t="shared" si="115"/>
        <v>1.6722408026755853E-3</v>
      </c>
      <c r="H571" s="10">
        <f t="shared" si="116"/>
        <v>3.9745627980922101E-4</v>
      </c>
      <c r="I571" s="10">
        <f t="shared" si="117"/>
        <v>1.9263183241030581E-2</v>
      </c>
      <c r="J571" s="10">
        <f t="shared" si="118"/>
        <v>1.1638056444573757E-3</v>
      </c>
      <c r="K571" s="10">
        <f t="shared" si="121"/>
        <v>19</v>
      </c>
      <c r="L571" s="10">
        <f t="shared" si="122"/>
        <v>3</v>
      </c>
      <c r="M571" s="10">
        <f t="shared" si="119"/>
        <v>3.177257525083612E-2</v>
      </c>
      <c r="N571" s="14">
        <f t="shared" si="120"/>
        <v>1.1923688394276631E-3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3.9745627980922101E-4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4">
        <f t="shared" si="120"/>
        <v>-3.9745627980922101E-4</v>
      </c>
    </row>
    <row r="577" spans="1:14" ht="25.5" x14ac:dyDescent="0.2">
      <c r="A577" s="8"/>
      <c r="B577" s="43" t="s">
        <v>549</v>
      </c>
      <c r="C577" s="40">
        <v>1</v>
      </c>
      <c r="D577" s="9">
        <v>1</v>
      </c>
      <c r="E577" s="9">
        <v>0</v>
      </c>
      <c r="F577" s="9">
        <v>1</v>
      </c>
      <c r="G577" s="10">
        <f t="shared" si="115"/>
        <v>4.1806020066889631E-4</v>
      </c>
      <c r="H577" s="10">
        <f t="shared" si="116"/>
        <v>3.9745627980922101E-4</v>
      </c>
      <c r="I577" s="10" t="str">
        <f t="shared" si="117"/>
        <v/>
      </c>
      <c r="J577" s="10">
        <f t="shared" si="118"/>
        <v>2.9095141111434392E-4</v>
      </c>
      <c r="K577" s="10">
        <f t="shared" si="121"/>
        <v>-1</v>
      </c>
      <c r="L577" s="10">
        <f t="shared" si="122"/>
        <v>0</v>
      </c>
      <c r="M577" s="10">
        <f t="shared" si="119"/>
        <v>-4.1806020066889631E-4</v>
      </c>
      <c r="N577" s="14">
        <f t="shared" si="120"/>
        <v>0</v>
      </c>
    </row>
    <row r="578" spans="1:14" ht="25.5" x14ac:dyDescent="0.2">
      <c r="A578" s="8"/>
      <c r="B578" s="43" t="s">
        <v>550</v>
      </c>
      <c r="C578" s="40">
        <v>0</v>
      </c>
      <c r="D578" s="9">
        <v>1</v>
      </c>
      <c r="E578" s="9">
        <v>2</v>
      </c>
      <c r="F578" s="9">
        <v>5</v>
      </c>
      <c r="G578" s="10" t="str">
        <f t="shared" si="115"/>
        <v/>
      </c>
      <c r="H578" s="10">
        <f t="shared" si="116"/>
        <v>3.9745627980922101E-4</v>
      </c>
      <c r="I578" s="10">
        <f t="shared" si="117"/>
        <v>4.8157958102576449E-4</v>
      </c>
      <c r="J578" s="10">
        <f t="shared" si="118"/>
        <v>1.4547570555717194E-3</v>
      </c>
      <c r="K578" s="10">
        <f t="shared" si="121"/>
        <v>1</v>
      </c>
      <c r="L578" s="10">
        <f t="shared" si="122"/>
        <v>4</v>
      </c>
      <c r="M578" s="10" t="str">
        <f t="shared" si="119"/>
        <v/>
      </c>
      <c r="N578" s="14">
        <f t="shared" si="120"/>
        <v>1.589825119236884E-3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2.9095141111434392E-4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1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3.9745627980922101E-4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4">
        <f t="shared" si="120"/>
        <v>-3.9745627980922101E-4</v>
      </c>
    </row>
    <row r="583" spans="1:14" x14ac:dyDescent="0.2">
      <c r="A583" s="8"/>
      <c r="B583" s="43" t="s">
        <v>555</v>
      </c>
      <c r="C583" s="40">
        <v>0</v>
      </c>
      <c r="D583" s="9">
        <v>32</v>
      </c>
      <c r="E583" s="9">
        <v>1</v>
      </c>
      <c r="F583" s="9">
        <v>9</v>
      </c>
      <c r="G583" s="10" t="str">
        <f t="shared" si="115"/>
        <v/>
      </c>
      <c r="H583" s="10">
        <f t="shared" si="116"/>
        <v>1.2718600953895072E-2</v>
      </c>
      <c r="I583" s="10">
        <f t="shared" si="117"/>
        <v>2.4078979051288225E-4</v>
      </c>
      <c r="J583" s="10">
        <f t="shared" si="118"/>
        <v>2.6185627000290951E-3</v>
      </c>
      <c r="K583" s="10">
        <f t="shared" si="121"/>
        <v>1</v>
      </c>
      <c r="L583" s="10">
        <f t="shared" si="122"/>
        <v>-0.71875</v>
      </c>
      <c r="M583" s="10" t="str">
        <f t="shared" si="119"/>
        <v/>
      </c>
      <c r="N583" s="14">
        <f t="shared" si="120"/>
        <v>-9.1414944356120829E-3</v>
      </c>
    </row>
    <row r="584" spans="1:14" ht="25.5" x14ac:dyDescent="0.2">
      <c r="A584" s="8"/>
      <c r="B584" s="43" t="s">
        <v>556</v>
      </c>
      <c r="C584" s="40">
        <v>0</v>
      </c>
      <c r="D584" s="9">
        <v>19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7.551669316375199E-3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4">
        <f t="shared" si="120"/>
        <v>-7.551669316375199E-3</v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7.9491255961844202E-4</v>
      </c>
      <c r="I585" s="10" t="str">
        <f t="shared" si="117"/>
        <v/>
      </c>
      <c r="J585" s="10">
        <f t="shared" si="118"/>
        <v>2.9095141111434392E-4</v>
      </c>
      <c r="K585" s="10" t="str">
        <f t="shared" si="121"/>
        <v xml:space="preserve"> </v>
      </c>
      <c r="L585" s="10">
        <f t="shared" si="122"/>
        <v>-0.5</v>
      </c>
      <c r="M585" s="10" t="str">
        <f t="shared" si="119"/>
        <v/>
      </c>
      <c r="N585" s="14">
        <f t="shared" si="120"/>
        <v>-3.9745627980922101E-4</v>
      </c>
    </row>
    <row r="586" spans="1:14" x14ac:dyDescent="0.2">
      <c r="A586" s="8"/>
      <c r="B586" s="43" t="s">
        <v>558</v>
      </c>
      <c r="C586" s="40">
        <v>0</v>
      </c>
      <c r="D586" s="9">
        <v>1</v>
      </c>
      <c r="E586" s="9">
        <v>0</v>
      </c>
      <c r="F586" s="9">
        <v>2</v>
      </c>
      <c r="G586" s="10" t="str">
        <f t="shared" si="115"/>
        <v/>
      </c>
      <c r="H586" s="10">
        <f t="shared" si="116"/>
        <v>3.9745627980922101E-4</v>
      </c>
      <c r="I586" s="10" t="str">
        <f t="shared" si="117"/>
        <v/>
      </c>
      <c r="J586" s="10">
        <f t="shared" si="118"/>
        <v>5.8190282222868783E-4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4">
        <f t="shared" si="120"/>
        <v>3.9745627980922101E-4</v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32</v>
      </c>
      <c r="E588" s="9">
        <v>0</v>
      </c>
      <c r="F588" s="9">
        <v>42</v>
      </c>
      <c r="G588" s="10" t="str">
        <f t="shared" si="115"/>
        <v/>
      </c>
      <c r="H588" s="10">
        <f t="shared" si="116"/>
        <v>1.2718600953895072E-2</v>
      </c>
      <c r="I588" s="10" t="str">
        <f t="shared" si="117"/>
        <v/>
      </c>
      <c r="J588" s="10">
        <f t="shared" si="118"/>
        <v>1.2219959266802444E-2</v>
      </c>
      <c r="K588" s="10" t="str">
        <f t="shared" si="121"/>
        <v xml:space="preserve"> </v>
      </c>
      <c r="L588" s="10">
        <f t="shared" si="122"/>
        <v>0.3125</v>
      </c>
      <c r="M588" s="10" t="str">
        <f t="shared" si="119"/>
        <v/>
      </c>
      <c r="N588" s="14">
        <f t="shared" si="120"/>
        <v>3.9745627980922104E-3</v>
      </c>
    </row>
    <row r="589" spans="1:14" ht="25.5" x14ac:dyDescent="0.2">
      <c r="A589" s="8"/>
      <c r="B589" s="43" t="s">
        <v>561</v>
      </c>
      <c r="C589" s="40">
        <v>0</v>
      </c>
      <c r="D589" s="9">
        <v>4</v>
      </c>
      <c r="E589" s="9">
        <v>20</v>
      </c>
      <c r="F589" s="9">
        <v>16</v>
      </c>
      <c r="G589" s="10" t="str">
        <f t="shared" si="115"/>
        <v/>
      </c>
      <c r="H589" s="10">
        <f t="shared" si="116"/>
        <v>1.589825119236884E-3</v>
      </c>
      <c r="I589" s="10">
        <f t="shared" si="117"/>
        <v>4.8157958102576452E-3</v>
      </c>
      <c r="J589" s="10">
        <f t="shared" si="118"/>
        <v>4.6552225778295027E-3</v>
      </c>
      <c r="K589" s="10">
        <f t="shared" si="121"/>
        <v>1</v>
      </c>
      <c r="L589" s="10">
        <f t="shared" si="122"/>
        <v>3</v>
      </c>
      <c r="M589" s="10" t="str">
        <f t="shared" si="119"/>
        <v/>
      </c>
      <c r="N589" s="14">
        <f t="shared" si="120"/>
        <v>4.7694753577106523E-3</v>
      </c>
    </row>
    <row r="590" spans="1:14" x14ac:dyDescent="0.2">
      <c r="A590" s="8"/>
      <c r="B590" s="43" t="s">
        <v>562</v>
      </c>
      <c r="C590" s="40">
        <v>2</v>
      </c>
      <c r="D590" s="9">
        <v>46</v>
      </c>
      <c r="E590" s="9">
        <v>1</v>
      </c>
      <c r="F590" s="9">
        <v>26</v>
      </c>
      <c r="G590" s="10">
        <f t="shared" si="115"/>
        <v>8.3612040133779263E-4</v>
      </c>
      <c r="H590" s="10">
        <f t="shared" si="116"/>
        <v>1.8282988871224166E-2</v>
      </c>
      <c r="I590" s="10">
        <f t="shared" si="117"/>
        <v>2.4078979051288225E-4</v>
      </c>
      <c r="J590" s="10">
        <f t="shared" si="118"/>
        <v>7.5647366889729419E-3</v>
      </c>
      <c r="K590" s="10">
        <f t="shared" si="121"/>
        <v>-0.5</v>
      </c>
      <c r="L590" s="10">
        <f t="shared" si="122"/>
        <v>-0.43478260869565216</v>
      </c>
      <c r="M590" s="10">
        <f t="shared" si="119"/>
        <v>-4.1806020066889631E-4</v>
      </c>
      <c r="N590" s="14">
        <f t="shared" si="120"/>
        <v>-7.9491255961844191E-3</v>
      </c>
    </row>
    <row r="591" spans="1:14" x14ac:dyDescent="0.2">
      <c r="A591" s="8"/>
      <c r="B591" s="43" t="s">
        <v>563</v>
      </c>
      <c r="C591" s="40">
        <v>0</v>
      </c>
      <c r="D591" s="9">
        <v>3</v>
      </c>
      <c r="E591" s="9">
        <v>0</v>
      </c>
      <c r="F591" s="9">
        <v>1</v>
      </c>
      <c r="G591" s="10" t="str">
        <f t="shared" si="115"/>
        <v/>
      </c>
      <c r="H591" s="10">
        <f t="shared" si="116"/>
        <v>1.1923688394276629E-3</v>
      </c>
      <c r="I591" s="10" t="str">
        <f t="shared" si="117"/>
        <v/>
      </c>
      <c r="J591" s="10">
        <f t="shared" si="118"/>
        <v>2.9095141111434392E-4</v>
      </c>
      <c r="K591" s="10" t="str">
        <f t="shared" si="121"/>
        <v xml:space="preserve"> </v>
      </c>
      <c r="L591" s="10">
        <f t="shared" si="122"/>
        <v>-0.66666666666666663</v>
      </c>
      <c r="M591" s="10" t="str">
        <f t="shared" si="119"/>
        <v/>
      </c>
      <c r="N591" s="14">
        <f t="shared" si="120"/>
        <v>-7.9491255961844191E-4</v>
      </c>
    </row>
    <row r="592" spans="1:14" x14ac:dyDescent="0.2">
      <c r="A592" s="8"/>
      <c r="B592" s="43" t="s">
        <v>564</v>
      </c>
      <c r="C592" s="40">
        <v>0</v>
      </c>
      <c r="D592" s="9">
        <v>1</v>
      </c>
      <c r="E592" s="9">
        <v>0</v>
      </c>
      <c r="F592" s="9">
        <v>6</v>
      </c>
      <c r="G592" s="10" t="str">
        <f t="shared" si="115"/>
        <v/>
      </c>
      <c r="H592" s="10">
        <f t="shared" si="116"/>
        <v>3.9745627980922101E-4</v>
      </c>
      <c r="I592" s="10" t="str">
        <f t="shared" si="117"/>
        <v/>
      </c>
      <c r="J592" s="10">
        <f t="shared" si="118"/>
        <v>1.7457084666860634E-3</v>
      </c>
      <c r="K592" s="10" t="str">
        <f t="shared" si="121"/>
        <v xml:space="preserve"> </v>
      </c>
      <c r="L592" s="10">
        <f t="shared" si="122"/>
        <v>5</v>
      </c>
      <c r="M592" s="10" t="str">
        <f t="shared" si="119"/>
        <v/>
      </c>
      <c r="N592" s="14">
        <f t="shared" si="120"/>
        <v>1.9872813990461052E-3</v>
      </c>
    </row>
    <row r="593" spans="1:14" x14ac:dyDescent="0.2">
      <c r="A593" s="8"/>
      <c r="B593" s="43" t="s">
        <v>565</v>
      </c>
      <c r="C593" s="40">
        <v>0</v>
      </c>
      <c r="D593" s="9">
        <v>1</v>
      </c>
      <c r="E593" s="9">
        <v>0</v>
      </c>
      <c r="F593" s="9">
        <v>0</v>
      </c>
      <c r="G593" s="10" t="str">
        <f t="shared" si="115"/>
        <v/>
      </c>
      <c r="H593" s="10">
        <f t="shared" si="116"/>
        <v>3.9745627980922101E-4</v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>
        <f t="shared" si="122"/>
        <v>-1</v>
      </c>
      <c r="M593" s="10" t="str">
        <f t="shared" si="119"/>
        <v/>
      </c>
      <c r="N593" s="14">
        <f t="shared" si="120"/>
        <v>-3.9745627980922101E-4</v>
      </c>
    </row>
    <row r="594" spans="1:14" x14ac:dyDescent="0.2">
      <c r="A594" s="8"/>
      <c r="B594" s="43" t="s">
        <v>566</v>
      </c>
      <c r="C594" s="40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3.9745627980922101E-4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4">
        <f t="shared" si="120"/>
        <v>-3.9745627980922101E-4</v>
      </c>
    </row>
    <row r="595" spans="1:14" x14ac:dyDescent="0.2">
      <c r="A595" s="8"/>
      <c r="B595" s="43" t="s">
        <v>567</v>
      </c>
      <c r="C595" s="40">
        <v>1</v>
      </c>
      <c r="D595" s="9">
        <v>2</v>
      </c>
      <c r="E595" s="9">
        <v>0</v>
      </c>
      <c r="F595" s="9">
        <v>1</v>
      </c>
      <c r="G595" s="10">
        <f t="shared" si="115"/>
        <v>4.1806020066889631E-4</v>
      </c>
      <c r="H595" s="10">
        <f t="shared" si="116"/>
        <v>7.9491255961844202E-4</v>
      </c>
      <c r="I595" s="10" t="str">
        <f t="shared" si="117"/>
        <v/>
      </c>
      <c r="J595" s="10">
        <f t="shared" si="118"/>
        <v>2.9095141111434392E-4</v>
      </c>
      <c r="K595" s="10">
        <f t="shared" si="121"/>
        <v>-1</v>
      </c>
      <c r="L595" s="10">
        <f t="shared" si="122"/>
        <v>-0.5</v>
      </c>
      <c r="M595" s="10">
        <f t="shared" si="119"/>
        <v>-4.1806020066889631E-4</v>
      </c>
      <c r="N595" s="14">
        <f t="shared" si="120"/>
        <v>-3.9745627980922101E-4</v>
      </c>
    </row>
    <row r="596" spans="1:14" x14ac:dyDescent="0.2">
      <c r="A596" s="8"/>
      <c r="B596" s="43" t="s">
        <v>568</v>
      </c>
      <c r="C596" s="40">
        <v>1</v>
      </c>
      <c r="D596" s="9">
        <v>7</v>
      </c>
      <c r="E596" s="9">
        <v>1</v>
      </c>
      <c r="F596" s="9">
        <v>12</v>
      </c>
      <c r="G596" s="10">
        <f t="shared" si="115"/>
        <v>4.1806020066889631E-4</v>
      </c>
      <c r="H596" s="10">
        <f t="shared" si="116"/>
        <v>2.7821939586645467E-3</v>
      </c>
      <c r="I596" s="10">
        <f t="shared" si="117"/>
        <v>2.4078979051288225E-4</v>
      </c>
      <c r="J596" s="10">
        <f t="shared" si="118"/>
        <v>3.4914169333721268E-3</v>
      </c>
      <c r="K596" s="10">
        <f t="shared" si="121"/>
        <v>0</v>
      </c>
      <c r="L596" s="10">
        <f t="shared" si="122"/>
        <v>0.7142857142857143</v>
      </c>
      <c r="M596" s="10">
        <f t="shared" si="119"/>
        <v>0</v>
      </c>
      <c r="N596" s="14">
        <f t="shared" si="120"/>
        <v>1.9872813990461048E-3</v>
      </c>
    </row>
    <row r="597" spans="1:14" x14ac:dyDescent="0.2">
      <c r="A597" s="8"/>
      <c r="B597" s="43" t="s">
        <v>569</v>
      </c>
      <c r="C597" s="40">
        <v>0</v>
      </c>
      <c r="D597" s="9">
        <v>9</v>
      </c>
      <c r="E597" s="9">
        <v>0</v>
      </c>
      <c r="F597" s="9">
        <v>12</v>
      </c>
      <c r="G597" s="10" t="str">
        <f t="shared" si="115"/>
        <v/>
      </c>
      <c r="H597" s="10">
        <f t="shared" si="116"/>
        <v>3.577106518282989E-3</v>
      </c>
      <c r="I597" s="10" t="str">
        <f t="shared" si="117"/>
        <v/>
      </c>
      <c r="J597" s="10">
        <f t="shared" si="118"/>
        <v>3.4914169333721268E-3</v>
      </c>
      <c r="K597" s="10" t="str">
        <f t="shared" si="121"/>
        <v xml:space="preserve"> </v>
      </c>
      <c r="L597" s="10">
        <f t="shared" si="122"/>
        <v>0.33333333333333331</v>
      </c>
      <c r="M597" s="10" t="str">
        <f t="shared" si="119"/>
        <v/>
      </c>
      <c r="N597" s="14">
        <f t="shared" si="120"/>
        <v>1.1923688394276629E-3</v>
      </c>
    </row>
    <row r="598" spans="1:14" x14ac:dyDescent="0.2">
      <c r="A598" s="8"/>
      <c r="B598" s="43" t="s">
        <v>570</v>
      </c>
      <c r="C598" s="40">
        <v>0</v>
      </c>
      <c r="D598" s="9">
        <v>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7.9491255961844202E-4</v>
      </c>
      <c r="I598" s="10" t="str">
        <f t="shared" si="117"/>
        <v/>
      </c>
      <c r="J598" s="10">
        <f t="shared" si="118"/>
        <v>2.9095141111434392E-4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4">
        <f t="shared" si="120"/>
        <v>-3.9745627980922101E-4</v>
      </c>
    </row>
    <row r="599" spans="1:14" ht="25.5" x14ac:dyDescent="0.2">
      <c r="A599" s="8"/>
      <c r="B599" s="43" t="s">
        <v>571</v>
      </c>
      <c r="C599" s="40">
        <v>0</v>
      </c>
      <c r="D599" s="9">
        <v>1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3.9745627980922101E-4</v>
      </c>
      <c r="I599" s="10" t="str">
        <f t="shared" si="117"/>
        <v/>
      </c>
      <c r="J599" s="10">
        <f t="shared" si="118"/>
        <v>2.9095141111434392E-4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14">
        <f t="shared" si="120"/>
        <v>0</v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12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3.4914169333721268E-3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3.9745627980922101E-4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4">
        <f t="shared" si="120"/>
        <v>-3.9745627980922101E-4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11</v>
      </c>
      <c r="D604" s="15">
        <v>0</v>
      </c>
      <c r="E604" s="15">
        <v>10</v>
      </c>
      <c r="F604" s="15">
        <v>0</v>
      </c>
      <c r="G604" s="16">
        <f t="shared" si="115"/>
        <v>4.5986622073578599E-3</v>
      </c>
      <c r="H604" s="16" t="str">
        <f t="shared" si="116"/>
        <v/>
      </c>
      <c r="I604" s="16">
        <f t="shared" si="117"/>
        <v>2.4078979051288226E-3</v>
      </c>
      <c r="J604" s="16" t="str">
        <f t="shared" si="118"/>
        <v/>
      </c>
      <c r="K604" s="16">
        <f t="shared" si="121"/>
        <v>-9.0909090909090912E-2</v>
      </c>
      <c r="L604" s="16" t="str">
        <f t="shared" si="122"/>
        <v xml:space="preserve"> </v>
      </c>
      <c r="M604" s="16">
        <f t="shared" si="119"/>
        <v>-4.1806020066889637E-4</v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419</v>
      </c>
      <c r="D612" s="31">
        <f>SUM(D613:D640)</f>
        <v>1295</v>
      </c>
      <c r="E612" s="31">
        <f>SUM(E613:E640)</f>
        <v>919</v>
      </c>
      <c r="F612" s="31">
        <f>SUM(F613:F640)</f>
        <v>1162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1.1933174224343674</v>
      </c>
      <c r="L612" s="32">
        <f>+IF(AND(D612=0,F612=0),"",IF(D612=0,1,IF(F612=0,-1,(F612-D612)/D612)))</f>
        <v>-0.10270270270270271</v>
      </c>
      <c r="M612" s="32">
        <f t="shared" ref="M612:M640" si="127">+IF(OR(AND(G612=""),(K612="")),"",G612*K612)</f>
        <v>1.1933174224343674</v>
      </c>
      <c r="N612" s="33">
        <f t="shared" ref="N612:N640" si="128">+IF(OR(AND(H612=""),(L612="")),"",H612*L612)</f>
        <v>-0.10270270270270271</v>
      </c>
    </row>
    <row r="613" spans="1:14" x14ac:dyDescent="0.2">
      <c r="A613" s="8"/>
      <c r="B613" s="42" t="s">
        <v>577</v>
      </c>
      <c r="C613" s="40">
        <v>1</v>
      </c>
      <c r="D613" s="9">
        <v>2</v>
      </c>
      <c r="E613" s="9">
        <v>1</v>
      </c>
      <c r="F613" s="9">
        <v>56</v>
      </c>
      <c r="G613" s="10">
        <f t="shared" si="123"/>
        <v>2.3866348448687352E-3</v>
      </c>
      <c r="H613" s="10">
        <f t="shared" si="124"/>
        <v>1.5444015444015444E-3</v>
      </c>
      <c r="I613" s="10">
        <f t="shared" si="125"/>
        <v>1.088139281828074E-3</v>
      </c>
      <c r="J613" s="10">
        <f t="shared" si="126"/>
        <v>4.8192771084337352E-2</v>
      </c>
      <c r="K613" s="10">
        <f t="shared" ref="K613:K640" si="129">+IF(AND(C613=0,E613=0)," ",IF(C613=0,1,IF(E613=0,-1,(E613-C613)/C613)))</f>
        <v>0</v>
      </c>
      <c r="L613" s="10">
        <f t="shared" ref="L613:L640" si="130">+IF(AND(D613=0,F613=0)," ",IF(D613=0,1,IF(F613=0,-1,(F613-D613)/D613)))</f>
        <v>27</v>
      </c>
      <c r="M613" s="10">
        <f t="shared" si="127"/>
        <v>0</v>
      </c>
      <c r="N613" s="14">
        <f t="shared" si="128"/>
        <v>4.16988416988417E-2</v>
      </c>
    </row>
    <row r="614" spans="1:14" x14ac:dyDescent="0.2">
      <c r="A614" s="8"/>
      <c r="B614" s="43" t="s">
        <v>578</v>
      </c>
      <c r="C614" s="40">
        <v>6</v>
      </c>
      <c r="D614" s="9">
        <v>18</v>
      </c>
      <c r="E614" s="9">
        <v>430</v>
      </c>
      <c r="F614" s="9">
        <v>362</v>
      </c>
      <c r="G614" s="10">
        <f t="shared" si="123"/>
        <v>1.4319809069212411E-2</v>
      </c>
      <c r="H614" s="10">
        <f t="shared" si="124"/>
        <v>1.3899613899613899E-2</v>
      </c>
      <c r="I614" s="10">
        <f t="shared" si="125"/>
        <v>0.46789989118607184</v>
      </c>
      <c r="J614" s="10">
        <f t="shared" si="126"/>
        <v>0.31153184165232356</v>
      </c>
      <c r="K614" s="10">
        <f t="shared" si="129"/>
        <v>70.666666666666671</v>
      </c>
      <c r="L614" s="10">
        <f t="shared" si="130"/>
        <v>19.111111111111111</v>
      </c>
      <c r="M614" s="10">
        <f t="shared" si="127"/>
        <v>1.0119331742243438</v>
      </c>
      <c r="N614" s="14">
        <f t="shared" si="128"/>
        <v>0.26563706563706563</v>
      </c>
    </row>
    <row r="615" spans="1:14" ht="25.5" x14ac:dyDescent="0.2">
      <c r="A615" s="8"/>
      <c r="B615" s="43" t="s">
        <v>579</v>
      </c>
      <c r="C615" s="40">
        <v>107</v>
      </c>
      <c r="D615" s="9">
        <v>16</v>
      </c>
      <c r="E615" s="9">
        <v>190</v>
      </c>
      <c r="F615" s="9">
        <v>99</v>
      </c>
      <c r="G615" s="10">
        <f t="shared" si="123"/>
        <v>0.25536992840095463</v>
      </c>
      <c r="H615" s="10">
        <f t="shared" si="124"/>
        <v>1.2355212355212355E-2</v>
      </c>
      <c r="I615" s="10">
        <f t="shared" si="125"/>
        <v>0.20674646354733406</v>
      </c>
      <c r="J615" s="10">
        <f t="shared" si="126"/>
        <v>8.5197934595524952E-2</v>
      </c>
      <c r="K615" s="10">
        <f t="shared" si="129"/>
        <v>0.77570093457943923</v>
      </c>
      <c r="L615" s="10">
        <f t="shared" si="130"/>
        <v>5.1875</v>
      </c>
      <c r="M615" s="10">
        <f t="shared" si="127"/>
        <v>0.19809069212410499</v>
      </c>
      <c r="N615" s="14">
        <f t="shared" si="128"/>
        <v>6.4092664092664092E-2</v>
      </c>
    </row>
    <row r="616" spans="1:14" x14ac:dyDescent="0.2">
      <c r="A616" s="8"/>
      <c r="B616" s="43" t="s">
        <v>580</v>
      </c>
      <c r="C616" s="40">
        <v>41</v>
      </c>
      <c r="D616" s="9">
        <v>37</v>
      </c>
      <c r="E616" s="9">
        <v>70</v>
      </c>
      <c r="F616" s="9">
        <v>37</v>
      </c>
      <c r="G616" s="10">
        <f t="shared" si="123"/>
        <v>9.7852028639618144E-2</v>
      </c>
      <c r="H616" s="10">
        <f t="shared" si="124"/>
        <v>2.8571428571428571E-2</v>
      </c>
      <c r="I616" s="10">
        <f t="shared" si="125"/>
        <v>7.6169749727965183E-2</v>
      </c>
      <c r="J616" s="10">
        <f t="shared" si="126"/>
        <v>3.1841652323580036E-2</v>
      </c>
      <c r="K616" s="10">
        <f t="shared" si="129"/>
        <v>0.70731707317073167</v>
      </c>
      <c r="L616" s="10">
        <f t="shared" si="130"/>
        <v>0</v>
      </c>
      <c r="M616" s="10">
        <f t="shared" si="127"/>
        <v>6.9212410501193311E-2</v>
      </c>
      <c r="N616" s="14">
        <f t="shared" si="128"/>
        <v>0</v>
      </c>
    </row>
    <row r="617" spans="1:14" x14ac:dyDescent="0.2">
      <c r="A617" s="8"/>
      <c r="B617" s="43" t="s">
        <v>581</v>
      </c>
      <c r="C617" s="40">
        <v>5</v>
      </c>
      <c r="D617" s="9">
        <v>66</v>
      </c>
      <c r="E617" s="9">
        <v>1</v>
      </c>
      <c r="F617" s="9">
        <v>7</v>
      </c>
      <c r="G617" s="10">
        <f t="shared" si="123"/>
        <v>1.1933174224343675E-2</v>
      </c>
      <c r="H617" s="10">
        <f t="shared" si="124"/>
        <v>5.0965250965250966E-2</v>
      </c>
      <c r="I617" s="10">
        <f t="shared" si="125"/>
        <v>1.088139281828074E-3</v>
      </c>
      <c r="J617" s="10">
        <f t="shared" si="126"/>
        <v>6.024096385542169E-3</v>
      </c>
      <c r="K617" s="10">
        <f t="shared" si="129"/>
        <v>-0.8</v>
      </c>
      <c r="L617" s="10">
        <f t="shared" si="130"/>
        <v>-0.89393939393939392</v>
      </c>
      <c r="M617" s="10">
        <f t="shared" si="127"/>
        <v>-9.5465393794749408E-3</v>
      </c>
      <c r="N617" s="14">
        <f t="shared" si="128"/>
        <v>-4.555984555984556E-2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8.6058519793459555E-4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2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1.5444015444015444E-3</v>
      </c>
      <c r="I619" s="10" t="str">
        <f t="shared" si="125"/>
        <v/>
      </c>
      <c r="J619" s="10">
        <f t="shared" si="126"/>
        <v>8.6058519793459555E-4</v>
      </c>
      <c r="K619" s="10" t="str">
        <f t="shared" si="129"/>
        <v xml:space="preserve"> </v>
      </c>
      <c r="L619" s="10">
        <f t="shared" si="130"/>
        <v>-0.5</v>
      </c>
      <c r="M619" s="10" t="str">
        <f t="shared" si="127"/>
        <v/>
      </c>
      <c r="N619" s="14">
        <f t="shared" si="128"/>
        <v>-7.722007722007722E-4</v>
      </c>
    </row>
    <row r="620" spans="1:14" x14ac:dyDescent="0.2">
      <c r="A620" s="8"/>
      <c r="B620" s="43" t="s">
        <v>584</v>
      </c>
      <c r="C620" s="40">
        <v>2</v>
      </c>
      <c r="D620" s="9">
        <v>1</v>
      </c>
      <c r="E620" s="9">
        <v>1</v>
      </c>
      <c r="F620" s="9">
        <v>1</v>
      </c>
      <c r="G620" s="10">
        <f t="shared" si="123"/>
        <v>4.7732696897374704E-3</v>
      </c>
      <c r="H620" s="10">
        <f t="shared" si="124"/>
        <v>7.722007722007722E-4</v>
      </c>
      <c r="I620" s="10">
        <f t="shared" si="125"/>
        <v>1.088139281828074E-3</v>
      </c>
      <c r="J620" s="10">
        <f t="shared" si="126"/>
        <v>8.6058519793459555E-4</v>
      </c>
      <c r="K620" s="10">
        <f t="shared" si="129"/>
        <v>-0.5</v>
      </c>
      <c r="L620" s="10">
        <f t="shared" si="130"/>
        <v>0</v>
      </c>
      <c r="M620" s="10">
        <f t="shared" si="127"/>
        <v>-2.3866348448687352E-3</v>
      </c>
      <c r="N620" s="14">
        <f t="shared" si="128"/>
        <v>0</v>
      </c>
    </row>
    <row r="621" spans="1:14" x14ac:dyDescent="0.2">
      <c r="A621" s="8"/>
      <c r="B621" s="43" t="s">
        <v>585</v>
      </c>
      <c r="C621" s="40">
        <v>0</v>
      </c>
      <c r="D621" s="9">
        <v>1</v>
      </c>
      <c r="E621" s="9">
        <v>1</v>
      </c>
      <c r="F621" s="9">
        <v>2</v>
      </c>
      <c r="G621" s="10" t="str">
        <f t="shared" si="123"/>
        <v/>
      </c>
      <c r="H621" s="10">
        <f t="shared" si="124"/>
        <v>7.722007722007722E-4</v>
      </c>
      <c r="I621" s="10">
        <f t="shared" si="125"/>
        <v>1.088139281828074E-3</v>
      </c>
      <c r="J621" s="10">
        <f t="shared" si="126"/>
        <v>1.7211703958691911E-3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4">
        <f t="shared" si="128"/>
        <v>7.722007722007722E-4</v>
      </c>
    </row>
    <row r="622" spans="1:14" ht="25.5" customHeight="1" x14ac:dyDescent="0.2">
      <c r="A622" s="8"/>
      <c r="B622" s="43" t="s">
        <v>586</v>
      </c>
      <c r="C622" s="40">
        <v>1</v>
      </c>
      <c r="D622" s="9">
        <v>0</v>
      </c>
      <c r="E622" s="9">
        <v>0</v>
      </c>
      <c r="F622" s="9">
        <v>0</v>
      </c>
      <c r="G622" s="10">
        <f t="shared" si="123"/>
        <v>2.3866348448687352E-3</v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 t="str">
        <f t="shared" si="130"/>
        <v xml:space="preserve"> </v>
      </c>
      <c r="M622" s="10">
        <f t="shared" si="127"/>
        <v>-2.3866348448687352E-3</v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7</v>
      </c>
      <c r="D623" s="9">
        <v>5</v>
      </c>
      <c r="E623" s="9">
        <v>23</v>
      </c>
      <c r="F623" s="9">
        <v>15</v>
      </c>
      <c r="G623" s="10">
        <f t="shared" si="123"/>
        <v>1.6706443914081145E-2</v>
      </c>
      <c r="H623" s="10">
        <f t="shared" si="124"/>
        <v>3.8610038610038611E-3</v>
      </c>
      <c r="I623" s="10">
        <f t="shared" si="125"/>
        <v>2.5027203482045703E-2</v>
      </c>
      <c r="J623" s="10">
        <f t="shared" si="126"/>
        <v>1.2908777969018933E-2</v>
      </c>
      <c r="K623" s="10">
        <f t="shared" si="129"/>
        <v>2.2857142857142856</v>
      </c>
      <c r="L623" s="10">
        <f t="shared" si="130"/>
        <v>2</v>
      </c>
      <c r="M623" s="10">
        <f t="shared" si="127"/>
        <v>3.8186157517899756E-2</v>
      </c>
      <c r="N623" s="14">
        <f t="shared" si="128"/>
        <v>7.7220077220077222E-3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1</v>
      </c>
      <c r="F625" s="9">
        <v>1</v>
      </c>
      <c r="G625" s="10" t="str">
        <f t="shared" si="123"/>
        <v/>
      </c>
      <c r="H625" s="10" t="str">
        <f t="shared" si="124"/>
        <v/>
      </c>
      <c r="I625" s="10">
        <f t="shared" si="125"/>
        <v>1.088139281828074E-3</v>
      </c>
      <c r="J625" s="10">
        <f t="shared" si="126"/>
        <v>8.6058519793459555E-4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7.722007722007722E-4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-7.722007722007722E-4</v>
      </c>
    </row>
    <row r="627" spans="1:14" ht="25.5" x14ac:dyDescent="0.2">
      <c r="A627" s="8"/>
      <c r="B627" s="43" t="s">
        <v>591</v>
      </c>
      <c r="C627" s="40">
        <v>14</v>
      </c>
      <c r="D627" s="9">
        <v>81</v>
      </c>
      <c r="E627" s="9">
        <v>12</v>
      </c>
      <c r="F627" s="9">
        <v>34</v>
      </c>
      <c r="G627" s="10">
        <f t="shared" si="123"/>
        <v>3.3412887828162291E-2</v>
      </c>
      <c r="H627" s="10">
        <f t="shared" si="124"/>
        <v>6.2548262548262554E-2</v>
      </c>
      <c r="I627" s="10">
        <f t="shared" si="125"/>
        <v>1.3057671381936888E-2</v>
      </c>
      <c r="J627" s="10">
        <f t="shared" si="126"/>
        <v>2.9259896729776247E-2</v>
      </c>
      <c r="K627" s="10">
        <f t="shared" si="129"/>
        <v>-0.14285714285714285</v>
      </c>
      <c r="L627" s="10">
        <f t="shared" si="130"/>
        <v>-0.58024691358024694</v>
      </c>
      <c r="M627" s="10">
        <f t="shared" si="127"/>
        <v>-4.7732696897374695E-3</v>
      </c>
      <c r="N627" s="14">
        <f t="shared" si="128"/>
        <v>-3.6293436293436301E-2</v>
      </c>
    </row>
    <row r="628" spans="1:14" x14ac:dyDescent="0.2">
      <c r="A628" s="8"/>
      <c r="B628" s="43" t="s">
        <v>592</v>
      </c>
      <c r="C628" s="40">
        <v>67</v>
      </c>
      <c r="D628" s="9">
        <v>196</v>
      </c>
      <c r="E628" s="9">
        <v>35</v>
      </c>
      <c r="F628" s="9">
        <v>46</v>
      </c>
      <c r="G628" s="10">
        <f t="shared" si="123"/>
        <v>0.15990453460620524</v>
      </c>
      <c r="H628" s="10">
        <f t="shared" si="124"/>
        <v>0.15135135135135136</v>
      </c>
      <c r="I628" s="10">
        <f t="shared" si="125"/>
        <v>3.8084874863982592E-2</v>
      </c>
      <c r="J628" s="10">
        <f t="shared" si="126"/>
        <v>3.9586919104991396E-2</v>
      </c>
      <c r="K628" s="10">
        <f t="shared" si="129"/>
        <v>-0.47761194029850745</v>
      </c>
      <c r="L628" s="10">
        <f t="shared" si="130"/>
        <v>-0.76530612244897955</v>
      </c>
      <c r="M628" s="10">
        <f t="shared" si="127"/>
        <v>-7.6372315035799512E-2</v>
      </c>
      <c r="N628" s="14">
        <f t="shared" si="128"/>
        <v>-0.11583011583011583</v>
      </c>
    </row>
    <row r="629" spans="1:14" x14ac:dyDescent="0.2">
      <c r="A629" s="8"/>
      <c r="B629" s="43" t="s">
        <v>593</v>
      </c>
      <c r="C629" s="40">
        <v>0</v>
      </c>
      <c r="D629" s="9">
        <v>3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2.3166023166023165E-3</v>
      </c>
      <c r="I629" s="10" t="str">
        <f t="shared" si="125"/>
        <v/>
      </c>
      <c r="J629" s="10">
        <f t="shared" si="126"/>
        <v>4.3029259896729772E-3</v>
      </c>
      <c r="K629" s="10" t="str">
        <f t="shared" si="129"/>
        <v xml:space="preserve"> </v>
      </c>
      <c r="L629" s="10">
        <f t="shared" si="130"/>
        <v>0.66666666666666663</v>
      </c>
      <c r="M629" s="10" t="str">
        <f t="shared" si="127"/>
        <v/>
      </c>
      <c r="N629" s="14">
        <f t="shared" si="128"/>
        <v>1.5444015444015442E-3</v>
      </c>
    </row>
    <row r="630" spans="1:14" x14ac:dyDescent="0.2">
      <c r="A630" s="8"/>
      <c r="B630" s="43" t="s">
        <v>594</v>
      </c>
      <c r="C630" s="40">
        <v>4</v>
      </c>
      <c r="D630" s="9">
        <v>218</v>
      </c>
      <c r="E630" s="9">
        <v>5</v>
      </c>
      <c r="F630" s="9">
        <v>106</v>
      </c>
      <c r="G630" s="10">
        <f t="shared" si="123"/>
        <v>9.5465393794749408E-3</v>
      </c>
      <c r="H630" s="10">
        <f t="shared" si="124"/>
        <v>0.16833976833976835</v>
      </c>
      <c r="I630" s="10">
        <f t="shared" si="125"/>
        <v>5.4406964091403701E-3</v>
      </c>
      <c r="J630" s="10">
        <f t="shared" si="126"/>
        <v>9.1222030981067126E-2</v>
      </c>
      <c r="K630" s="10">
        <f t="shared" si="129"/>
        <v>0.25</v>
      </c>
      <c r="L630" s="10">
        <f t="shared" si="130"/>
        <v>-0.51376146788990829</v>
      </c>
      <c r="M630" s="10">
        <f t="shared" si="127"/>
        <v>2.3866348448687352E-3</v>
      </c>
      <c r="N630" s="14">
        <f t="shared" si="128"/>
        <v>-8.6486486486486491E-2</v>
      </c>
    </row>
    <row r="631" spans="1:14" x14ac:dyDescent="0.2">
      <c r="A631" s="8"/>
      <c r="B631" s="43" t="s">
        <v>595</v>
      </c>
      <c r="C631" s="40">
        <v>104</v>
      </c>
      <c r="D631" s="9">
        <v>610</v>
      </c>
      <c r="E631" s="9">
        <v>115</v>
      </c>
      <c r="F631" s="9">
        <v>360</v>
      </c>
      <c r="G631" s="10">
        <f t="shared" si="123"/>
        <v>0.24821002386634844</v>
      </c>
      <c r="H631" s="10">
        <f t="shared" si="124"/>
        <v>0.47104247104247104</v>
      </c>
      <c r="I631" s="10">
        <f t="shared" si="125"/>
        <v>0.12513601741022851</v>
      </c>
      <c r="J631" s="10">
        <f t="shared" si="126"/>
        <v>0.3098106712564544</v>
      </c>
      <c r="K631" s="10">
        <f t="shared" si="129"/>
        <v>0.10576923076923077</v>
      </c>
      <c r="L631" s="10">
        <f t="shared" si="130"/>
        <v>-0.4098360655737705</v>
      </c>
      <c r="M631" s="10">
        <f t="shared" si="127"/>
        <v>2.6252983293556086E-2</v>
      </c>
      <c r="N631" s="14">
        <f t="shared" si="128"/>
        <v>-0.19305019305019305</v>
      </c>
    </row>
    <row r="632" spans="1:14" x14ac:dyDescent="0.2">
      <c r="A632" s="8"/>
      <c r="B632" s="43" t="s">
        <v>596</v>
      </c>
      <c r="C632" s="40">
        <v>0</v>
      </c>
      <c r="D632" s="9">
        <v>4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3.0888030888030888E-3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4">
        <f t="shared" si="128"/>
        <v>-3.0888030888030888E-3</v>
      </c>
    </row>
    <row r="633" spans="1:14" x14ac:dyDescent="0.2">
      <c r="A633" s="8"/>
      <c r="B633" s="43" t="s">
        <v>597</v>
      </c>
      <c r="C633" s="40">
        <v>1</v>
      </c>
      <c r="D633" s="9">
        <v>4</v>
      </c>
      <c r="E633" s="9">
        <v>0</v>
      </c>
      <c r="F633" s="9">
        <v>5</v>
      </c>
      <c r="G633" s="10">
        <f t="shared" si="123"/>
        <v>2.3866348448687352E-3</v>
      </c>
      <c r="H633" s="10">
        <f t="shared" si="124"/>
        <v>3.0888030888030888E-3</v>
      </c>
      <c r="I633" s="10" t="str">
        <f t="shared" si="125"/>
        <v/>
      </c>
      <c r="J633" s="10">
        <f t="shared" si="126"/>
        <v>4.3029259896729772E-3</v>
      </c>
      <c r="K633" s="10">
        <f t="shared" si="129"/>
        <v>-1</v>
      </c>
      <c r="L633" s="10">
        <f t="shared" si="130"/>
        <v>0.25</v>
      </c>
      <c r="M633" s="10">
        <f t="shared" si="127"/>
        <v>-2.3866348448687352E-3</v>
      </c>
      <c r="N633" s="14">
        <f t="shared" si="128"/>
        <v>7.722007722007722E-4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2</v>
      </c>
      <c r="E636" s="9">
        <v>0</v>
      </c>
      <c r="F636" s="9">
        <v>10</v>
      </c>
      <c r="G636" s="10" t="str">
        <f t="shared" si="123"/>
        <v/>
      </c>
      <c r="H636" s="10">
        <f t="shared" si="124"/>
        <v>1.5444015444015444E-3</v>
      </c>
      <c r="I636" s="10" t="str">
        <f t="shared" si="125"/>
        <v/>
      </c>
      <c r="J636" s="10">
        <f t="shared" si="126"/>
        <v>8.6058519793459545E-3</v>
      </c>
      <c r="K636" s="10" t="str">
        <f t="shared" si="129"/>
        <v xml:space="preserve"> </v>
      </c>
      <c r="L636" s="10">
        <f t="shared" si="130"/>
        <v>4</v>
      </c>
      <c r="M636" s="10" t="str">
        <f t="shared" si="127"/>
        <v/>
      </c>
      <c r="N636" s="14">
        <f t="shared" si="128"/>
        <v>6.1776061776061776E-3</v>
      </c>
    </row>
    <row r="637" spans="1:14" x14ac:dyDescent="0.2">
      <c r="A637" s="8"/>
      <c r="B637" s="43" t="s">
        <v>601</v>
      </c>
      <c r="C637" s="40">
        <v>0</v>
      </c>
      <c r="D637" s="9">
        <v>2</v>
      </c>
      <c r="E637" s="9">
        <v>0</v>
      </c>
      <c r="F637" s="9">
        <v>1</v>
      </c>
      <c r="G637" s="10" t="str">
        <f t="shared" si="123"/>
        <v/>
      </c>
      <c r="H637" s="10">
        <f t="shared" si="124"/>
        <v>1.5444015444015444E-3</v>
      </c>
      <c r="I637" s="10" t="str">
        <f t="shared" si="125"/>
        <v/>
      </c>
      <c r="J637" s="10">
        <f t="shared" si="126"/>
        <v>8.6058519793459555E-4</v>
      </c>
      <c r="K637" s="10" t="str">
        <f t="shared" si="129"/>
        <v xml:space="preserve"> </v>
      </c>
      <c r="L637" s="10">
        <f t="shared" si="130"/>
        <v>-0.5</v>
      </c>
      <c r="M637" s="10" t="str">
        <f t="shared" si="127"/>
        <v/>
      </c>
      <c r="N637" s="14">
        <f t="shared" si="128"/>
        <v>-7.722007722007722E-4</v>
      </c>
    </row>
    <row r="638" spans="1:14" ht="25.5" x14ac:dyDescent="0.2">
      <c r="A638" s="8"/>
      <c r="B638" s="43" t="s">
        <v>602</v>
      </c>
      <c r="C638" s="40">
        <v>2</v>
      </c>
      <c r="D638" s="9">
        <v>2</v>
      </c>
      <c r="E638" s="9">
        <v>5</v>
      </c>
      <c r="F638" s="9">
        <v>3</v>
      </c>
      <c r="G638" s="10">
        <f t="shared" si="123"/>
        <v>4.7732696897374704E-3</v>
      </c>
      <c r="H638" s="10">
        <f t="shared" si="124"/>
        <v>1.5444015444015444E-3</v>
      </c>
      <c r="I638" s="10">
        <f t="shared" si="125"/>
        <v>5.4406964091403701E-3</v>
      </c>
      <c r="J638" s="10">
        <f t="shared" si="126"/>
        <v>2.5817555938037868E-3</v>
      </c>
      <c r="K638" s="10">
        <f t="shared" si="129"/>
        <v>1.5</v>
      </c>
      <c r="L638" s="10">
        <f t="shared" si="130"/>
        <v>0.5</v>
      </c>
      <c r="M638" s="10">
        <f t="shared" si="127"/>
        <v>7.1599045346062056E-3</v>
      </c>
      <c r="N638" s="14">
        <f t="shared" si="128"/>
        <v>7.722007722007722E-4</v>
      </c>
    </row>
    <row r="639" spans="1:14" ht="25.5" x14ac:dyDescent="0.2">
      <c r="A639" s="8"/>
      <c r="B639" s="43" t="s">
        <v>603</v>
      </c>
      <c r="C639" s="40">
        <v>45</v>
      </c>
      <c r="D639" s="9">
        <v>14</v>
      </c>
      <c r="E639" s="9">
        <v>19</v>
      </c>
      <c r="F639" s="9">
        <v>7</v>
      </c>
      <c r="G639" s="10">
        <f t="shared" si="123"/>
        <v>0.10739856801909307</v>
      </c>
      <c r="H639" s="10">
        <f t="shared" si="124"/>
        <v>1.0810810810810811E-2</v>
      </c>
      <c r="I639" s="10">
        <f t="shared" si="125"/>
        <v>2.0674646354733407E-2</v>
      </c>
      <c r="J639" s="10">
        <f t="shared" si="126"/>
        <v>6.024096385542169E-3</v>
      </c>
      <c r="K639" s="10">
        <f t="shared" si="129"/>
        <v>-0.57777777777777772</v>
      </c>
      <c r="L639" s="10">
        <f t="shared" si="130"/>
        <v>-0.5</v>
      </c>
      <c r="M639" s="10">
        <f t="shared" si="127"/>
        <v>-6.2052505966587103E-2</v>
      </c>
      <c r="N639" s="14">
        <f t="shared" si="128"/>
        <v>-5.4054054054054057E-3</v>
      </c>
    </row>
    <row r="640" spans="1:14" ht="26.25" thickBot="1" x14ac:dyDescent="0.25">
      <c r="A640" s="8"/>
      <c r="B640" s="44" t="s">
        <v>604</v>
      </c>
      <c r="C640" s="41">
        <v>12</v>
      </c>
      <c r="D640" s="15">
        <v>10</v>
      </c>
      <c r="E640" s="15">
        <v>10</v>
      </c>
      <c r="F640" s="15">
        <v>3</v>
      </c>
      <c r="G640" s="16">
        <f t="shared" si="123"/>
        <v>2.8639618138424822E-2</v>
      </c>
      <c r="H640" s="16">
        <f t="shared" si="124"/>
        <v>7.7220077220077222E-3</v>
      </c>
      <c r="I640" s="16">
        <f t="shared" si="125"/>
        <v>1.088139281828074E-2</v>
      </c>
      <c r="J640" s="16">
        <f t="shared" si="126"/>
        <v>2.5817555938037868E-3</v>
      </c>
      <c r="K640" s="16">
        <f t="shared" si="129"/>
        <v>-0.16666666666666666</v>
      </c>
      <c r="L640" s="16">
        <f t="shared" si="130"/>
        <v>-0.7</v>
      </c>
      <c r="M640" s="16">
        <f t="shared" si="127"/>
        <v>-4.7732696897374704E-3</v>
      </c>
      <c r="N640" s="17">
        <f t="shared" si="128"/>
        <v>-5.4054054054054048E-3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648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649</v>
      </c>
      <c r="C9" s="31">
        <f>+C22+C81+C188+C371+C612</f>
        <v>5754</v>
      </c>
      <c r="D9" s="31">
        <f>+D22+D81+D188+D371+D612</f>
        <v>6405</v>
      </c>
      <c r="E9" s="31">
        <f>+E22+E81+E188+E371+E612</f>
        <v>4732</v>
      </c>
      <c r="F9" s="31">
        <f>+F22+F81+F188+F371+F612</f>
        <v>5172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-0.17761557177615572</v>
      </c>
      <c r="L9" s="32">
        <f t="shared" si="0"/>
        <v>-0.19250585480093677</v>
      </c>
      <c r="M9" s="32">
        <f t="shared" ref="M9:N14" si="1">+IF(OR(AND(G9=""),(K9="")),"",G9*K9)</f>
        <v>-0.17761557177615572</v>
      </c>
      <c r="N9" s="33">
        <f t="shared" si="1"/>
        <v>-0.19250585480093677</v>
      </c>
    </row>
    <row r="10" spans="1:14" x14ac:dyDescent="0.2">
      <c r="A10" s="8"/>
      <c r="B10" s="42" t="s">
        <v>10</v>
      </c>
      <c r="C10" s="40">
        <f>+C22</f>
        <v>29</v>
      </c>
      <c r="D10" s="9">
        <f>+D22</f>
        <v>31</v>
      </c>
      <c r="E10" s="9">
        <f>+E22</f>
        <v>21</v>
      </c>
      <c r="F10" s="9">
        <f>+F22</f>
        <v>25</v>
      </c>
      <c r="G10" s="10">
        <f t="shared" ref="G10:J14" si="2">+C10/C$9</f>
        <v>5.0399721932568647E-3</v>
      </c>
      <c r="H10" s="10">
        <f t="shared" si="2"/>
        <v>4.8399687743950039E-3</v>
      </c>
      <c r="I10" s="10">
        <f t="shared" si="2"/>
        <v>4.4378698224852072E-3</v>
      </c>
      <c r="J10" s="10">
        <f t="shared" si="2"/>
        <v>4.8337200309358083E-3</v>
      </c>
      <c r="K10" s="10">
        <f t="shared" si="0"/>
        <v>-0.27586206896551724</v>
      </c>
      <c r="L10" s="10">
        <f t="shared" si="0"/>
        <v>-0.19354838709677419</v>
      </c>
      <c r="M10" s="10">
        <f t="shared" si="1"/>
        <v>-1.3903371567605145E-3</v>
      </c>
      <c r="N10" s="14">
        <f t="shared" si="1"/>
        <v>-9.3676814988290398E-4</v>
      </c>
    </row>
    <row r="11" spans="1:14" x14ac:dyDescent="0.2">
      <c r="A11" s="8"/>
      <c r="B11" s="43" t="s">
        <v>11</v>
      </c>
      <c r="C11" s="40">
        <f>+C81</f>
        <v>499</v>
      </c>
      <c r="D11" s="9">
        <f>+D81</f>
        <v>475</v>
      </c>
      <c r="E11" s="9">
        <f>+E81</f>
        <v>278</v>
      </c>
      <c r="F11" s="9">
        <f>+F81</f>
        <v>234</v>
      </c>
      <c r="G11" s="10">
        <f t="shared" si="2"/>
        <v>8.6722280152937092E-2</v>
      </c>
      <c r="H11" s="10">
        <f t="shared" si="2"/>
        <v>7.4160811865729898E-2</v>
      </c>
      <c r="I11" s="10">
        <f t="shared" si="2"/>
        <v>5.8748943364327982E-2</v>
      </c>
      <c r="J11" s="10">
        <f t="shared" si="2"/>
        <v>4.5243619489559163E-2</v>
      </c>
      <c r="K11" s="10">
        <f t="shared" si="0"/>
        <v>-0.44288577154308617</v>
      </c>
      <c r="L11" s="10">
        <f t="shared" si="0"/>
        <v>-0.50736842105263158</v>
      </c>
      <c r="M11" s="10">
        <f t="shared" si="1"/>
        <v>-3.8408063955509213E-2</v>
      </c>
      <c r="N11" s="14">
        <f t="shared" si="1"/>
        <v>-3.7626854020296641E-2</v>
      </c>
    </row>
    <row r="12" spans="1:14" ht="25.5" x14ac:dyDescent="0.2">
      <c r="A12" s="8"/>
      <c r="B12" s="43" t="s">
        <v>12</v>
      </c>
      <c r="C12" s="40">
        <f>+C188</f>
        <v>967</v>
      </c>
      <c r="D12" s="9">
        <f>+D188</f>
        <v>806</v>
      </c>
      <c r="E12" s="9">
        <f>+E188</f>
        <v>358</v>
      </c>
      <c r="F12" s="9">
        <f>+F188</f>
        <v>548</v>
      </c>
      <c r="G12" s="10">
        <f t="shared" si="2"/>
        <v>0.16805700382342717</v>
      </c>
      <c r="H12" s="10">
        <f t="shared" si="2"/>
        <v>0.12583918813427011</v>
      </c>
      <c r="I12" s="10">
        <f t="shared" si="2"/>
        <v>7.5655114116652572E-2</v>
      </c>
      <c r="J12" s="10">
        <f t="shared" si="2"/>
        <v>0.10595514307811292</v>
      </c>
      <c r="K12" s="10">
        <f t="shared" si="0"/>
        <v>-0.62978283350568764</v>
      </c>
      <c r="L12" s="10">
        <f t="shared" si="0"/>
        <v>-0.32009925558312657</v>
      </c>
      <c r="M12" s="10">
        <f t="shared" si="1"/>
        <v>-0.10583941605839414</v>
      </c>
      <c r="N12" s="14">
        <f t="shared" si="1"/>
        <v>-4.028103044496488E-2</v>
      </c>
    </row>
    <row r="13" spans="1:14" x14ac:dyDescent="0.2">
      <c r="A13" s="8"/>
      <c r="B13" s="43" t="s">
        <v>13</v>
      </c>
      <c r="C13" s="40">
        <f>+C371</f>
        <v>3468</v>
      </c>
      <c r="D13" s="9">
        <f>+D371</f>
        <v>4240</v>
      </c>
      <c r="E13" s="9">
        <f>+E371</f>
        <v>3410</v>
      </c>
      <c r="F13" s="9">
        <f>+F371</f>
        <v>3555</v>
      </c>
      <c r="G13" s="10">
        <f t="shared" si="2"/>
        <v>0.60271115745568304</v>
      </c>
      <c r="H13" s="10">
        <f t="shared" si="2"/>
        <v>0.6619828259172521</v>
      </c>
      <c r="I13" s="10">
        <f t="shared" si="2"/>
        <v>0.72062552831783599</v>
      </c>
      <c r="J13" s="10">
        <f t="shared" si="2"/>
        <v>0.68735498839907194</v>
      </c>
      <c r="K13" s="10">
        <f t="shared" si="0"/>
        <v>-1.6724336793540944E-2</v>
      </c>
      <c r="L13" s="10">
        <f t="shared" si="0"/>
        <v>-0.16155660377358491</v>
      </c>
      <c r="M13" s="10">
        <f t="shared" si="1"/>
        <v>-1.0079944386513729E-2</v>
      </c>
      <c r="N13" s="14">
        <f t="shared" si="1"/>
        <v>-0.10694769711163153</v>
      </c>
    </row>
    <row r="14" spans="1:14" ht="15.75" thickBot="1" x14ac:dyDescent="0.25">
      <c r="A14" s="8"/>
      <c r="B14" s="44" t="s">
        <v>14</v>
      </c>
      <c r="C14" s="41">
        <f>+C612</f>
        <v>791</v>
      </c>
      <c r="D14" s="15">
        <f>+D612</f>
        <v>853</v>
      </c>
      <c r="E14" s="15">
        <f>+E612</f>
        <v>665</v>
      </c>
      <c r="F14" s="15">
        <f>+F612</f>
        <v>810</v>
      </c>
      <c r="G14" s="16">
        <f t="shared" si="2"/>
        <v>0.13746958637469586</v>
      </c>
      <c r="H14" s="16">
        <f t="shared" si="2"/>
        <v>0.13317720530835284</v>
      </c>
      <c r="I14" s="16">
        <f t="shared" si="2"/>
        <v>0.14053254437869822</v>
      </c>
      <c r="J14" s="16">
        <f t="shared" si="2"/>
        <v>0.15661252900232017</v>
      </c>
      <c r="K14" s="16">
        <f t="shared" si="0"/>
        <v>-0.15929203539823009</v>
      </c>
      <c r="L14" s="16">
        <f t="shared" si="0"/>
        <v>-5.0410316529894493E-2</v>
      </c>
      <c r="M14" s="16">
        <f t="shared" si="1"/>
        <v>-2.1897810218978103E-2</v>
      </c>
      <c r="N14" s="17">
        <f t="shared" si="1"/>
        <v>-6.7135050741608119E-3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29</v>
      </c>
      <c r="D22" s="31">
        <f>SUM(D23:D73)</f>
        <v>31</v>
      </c>
      <c r="E22" s="31">
        <f>SUM(E23:E73)</f>
        <v>21</v>
      </c>
      <c r="F22" s="31">
        <f>SUM(F23:F73)</f>
        <v>25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-0.27586206896551724</v>
      </c>
      <c r="L22" s="32">
        <f>+IF(AND(D22=0,F22=0),"",IF(D22=0,1,IF(F22=0,-1,(F22-D22)/D22)))</f>
        <v>-0.19354838709677419</v>
      </c>
      <c r="M22" s="32">
        <f t="shared" ref="M22:M53" si="7">+IF(OR(AND(G22=""),(K22="")),"",G22*K22)</f>
        <v>-0.27586206896551724</v>
      </c>
      <c r="N22" s="33">
        <f t="shared" ref="N22:N53" si="8">+IF(OR(AND(H22=""),(L22="")),"",H22*L22)</f>
        <v>-0.19354838709677419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0</v>
      </c>
      <c r="E24" s="9">
        <v>2</v>
      </c>
      <c r="F24" s="9">
        <v>2</v>
      </c>
      <c r="G24" s="10">
        <f t="shared" si="3"/>
        <v>3.4482758620689655E-2</v>
      </c>
      <c r="H24" s="10" t="str">
        <f t="shared" si="4"/>
        <v/>
      </c>
      <c r="I24" s="10">
        <f t="shared" si="5"/>
        <v>9.5238095238095233E-2</v>
      </c>
      <c r="J24" s="10">
        <f t="shared" si="6"/>
        <v>0.08</v>
      </c>
      <c r="K24" s="10">
        <f t="shared" si="9"/>
        <v>1</v>
      </c>
      <c r="L24" s="10">
        <f t="shared" si="10"/>
        <v>1</v>
      </c>
      <c r="M24" s="10">
        <f t="shared" si="7"/>
        <v>3.4482758620689655E-2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0.04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3.2258064516129031E-2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4">
        <f t="shared" si="8"/>
        <v>-3.2258064516129031E-2</v>
      </c>
    </row>
    <row r="28" spans="1:14" ht="25.5" x14ac:dyDescent="0.2">
      <c r="A28" s="8"/>
      <c r="B28" s="43" t="s">
        <v>23</v>
      </c>
      <c r="C28" s="40">
        <v>0</v>
      </c>
      <c r="D28" s="9">
        <v>1</v>
      </c>
      <c r="E28" s="9">
        <v>0</v>
      </c>
      <c r="F28" s="9">
        <v>1</v>
      </c>
      <c r="G28" s="10" t="str">
        <f t="shared" si="3"/>
        <v/>
      </c>
      <c r="H28" s="10">
        <f t="shared" si="4"/>
        <v>3.2258064516129031E-2</v>
      </c>
      <c r="I28" s="10" t="str">
        <f t="shared" si="5"/>
        <v/>
      </c>
      <c r="J28" s="10">
        <f t="shared" si="6"/>
        <v>0.04</v>
      </c>
      <c r="K28" s="10" t="str">
        <f t="shared" si="9"/>
        <v xml:space="preserve"> </v>
      </c>
      <c r="L28" s="10">
        <f t="shared" si="10"/>
        <v>0</v>
      </c>
      <c r="M28" s="10" t="str">
        <f t="shared" si="7"/>
        <v/>
      </c>
      <c r="N28" s="14">
        <f t="shared" si="8"/>
        <v>0</v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0.04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1</v>
      </c>
      <c r="F30" s="9">
        <v>1</v>
      </c>
      <c r="G30" s="10">
        <f t="shared" si="3"/>
        <v>3.4482758620689655E-2</v>
      </c>
      <c r="H30" s="10" t="str">
        <f t="shared" si="4"/>
        <v/>
      </c>
      <c r="I30" s="10">
        <f t="shared" si="5"/>
        <v>4.7619047619047616E-2</v>
      </c>
      <c r="J30" s="10">
        <f t="shared" si="6"/>
        <v>0.04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2</v>
      </c>
      <c r="D31" s="9">
        <v>0</v>
      </c>
      <c r="E31" s="9">
        <v>0</v>
      </c>
      <c r="F31" s="9">
        <v>1</v>
      </c>
      <c r="G31" s="10">
        <f t="shared" si="3"/>
        <v>6.8965517241379309E-2</v>
      </c>
      <c r="H31" s="10" t="str">
        <f t="shared" si="4"/>
        <v/>
      </c>
      <c r="I31" s="10" t="str">
        <f t="shared" si="5"/>
        <v/>
      </c>
      <c r="J31" s="10">
        <f t="shared" si="6"/>
        <v>0.04</v>
      </c>
      <c r="K31" s="10">
        <f t="shared" si="9"/>
        <v>-1</v>
      </c>
      <c r="L31" s="10">
        <f t="shared" si="10"/>
        <v>1</v>
      </c>
      <c r="M31" s="10">
        <f t="shared" si="7"/>
        <v>-6.8965517241379309E-2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2</v>
      </c>
      <c r="D32" s="9">
        <v>1</v>
      </c>
      <c r="E32" s="9">
        <v>1</v>
      </c>
      <c r="F32" s="9">
        <v>0</v>
      </c>
      <c r="G32" s="10">
        <f t="shared" si="3"/>
        <v>6.8965517241379309E-2</v>
      </c>
      <c r="H32" s="10">
        <f t="shared" si="4"/>
        <v>3.2258064516129031E-2</v>
      </c>
      <c r="I32" s="10">
        <f t="shared" si="5"/>
        <v>4.7619047619047616E-2</v>
      </c>
      <c r="J32" s="10" t="str">
        <f t="shared" si="6"/>
        <v/>
      </c>
      <c r="K32" s="10">
        <f t="shared" si="9"/>
        <v>-0.5</v>
      </c>
      <c r="L32" s="10">
        <f t="shared" si="10"/>
        <v>-1</v>
      </c>
      <c r="M32" s="10">
        <f t="shared" si="7"/>
        <v>-3.4482758620689655E-2</v>
      </c>
      <c r="N32" s="14">
        <f t="shared" si="8"/>
        <v>-3.2258064516129031E-2</v>
      </c>
    </row>
    <row r="33" spans="1:14" x14ac:dyDescent="0.2">
      <c r="A33" s="8"/>
      <c r="B33" s="43" t="s">
        <v>28</v>
      </c>
      <c r="C33" s="40">
        <v>2</v>
      </c>
      <c r="D33" s="9">
        <v>8</v>
      </c>
      <c r="E33" s="9">
        <v>1</v>
      </c>
      <c r="F33" s="9">
        <v>2</v>
      </c>
      <c r="G33" s="10">
        <f t="shared" si="3"/>
        <v>6.8965517241379309E-2</v>
      </c>
      <c r="H33" s="10">
        <f t="shared" si="4"/>
        <v>0.25806451612903225</v>
      </c>
      <c r="I33" s="10">
        <f t="shared" si="5"/>
        <v>4.7619047619047616E-2</v>
      </c>
      <c r="J33" s="10">
        <f t="shared" si="6"/>
        <v>0.08</v>
      </c>
      <c r="K33" s="10">
        <f t="shared" si="9"/>
        <v>-0.5</v>
      </c>
      <c r="L33" s="10">
        <f t="shared" si="10"/>
        <v>-0.75</v>
      </c>
      <c r="M33" s="10">
        <f t="shared" si="7"/>
        <v>-3.4482758620689655E-2</v>
      </c>
      <c r="N33" s="14">
        <f t="shared" si="8"/>
        <v>-0.19354838709677419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2</v>
      </c>
      <c r="D35" s="9">
        <v>1</v>
      </c>
      <c r="E35" s="9">
        <v>0</v>
      </c>
      <c r="F35" s="9">
        <v>0</v>
      </c>
      <c r="G35" s="10">
        <f t="shared" si="3"/>
        <v>6.8965517241379309E-2</v>
      </c>
      <c r="H35" s="10">
        <f t="shared" si="4"/>
        <v>3.2258064516129031E-2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-6.8965517241379309E-2</v>
      </c>
      <c r="N35" s="14">
        <f t="shared" si="8"/>
        <v>-3.2258064516129031E-2</v>
      </c>
    </row>
    <row r="36" spans="1:14" x14ac:dyDescent="0.2">
      <c r="A36" s="8"/>
      <c r="B36" s="43" t="s">
        <v>31</v>
      </c>
      <c r="C36" s="40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3.2258064516129031E-2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4">
        <f t="shared" si="8"/>
        <v>-3.2258064516129031E-2</v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2</v>
      </c>
      <c r="D39" s="9">
        <v>5</v>
      </c>
      <c r="E39" s="9">
        <v>0</v>
      </c>
      <c r="F39" s="9">
        <v>0</v>
      </c>
      <c r="G39" s="10">
        <f t="shared" si="3"/>
        <v>6.8965517241379309E-2</v>
      </c>
      <c r="H39" s="10">
        <f t="shared" si="4"/>
        <v>0.16129032258064516</v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>
        <f t="shared" si="10"/>
        <v>-1</v>
      </c>
      <c r="M39" s="10">
        <f t="shared" si="7"/>
        <v>-6.8965517241379309E-2</v>
      </c>
      <c r="N39" s="14">
        <f t="shared" si="8"/>
        <v>-0.16129032258064516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0</v>
      </c>
      <c r="E41" s="9">
        <v>0</v>
      </c>
      <c r="F41" s="9">
        <v>0</v>
      </c>
      <c r="G41" s="10">
        <f t="shared" si="3"/>
        <v>3.4482758620689655E-2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-3.4482758620689655E-2</v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0</v>
      </c>
      <c r="E42" s="9">
        <v>2</v>
      </c>
      <c r="F42" s="9">
        <v>0</v>
      </c>
      <c r="G42" s="10">
        <f t="shared" si="3"/>
        <v>3.4482758620689655E-2</v>
      </c>
      <c r="H42" s="10" t="str">
        <f t="shared" si="4"/>
        <v/>
      </c>
      <c r="I42" s="10">
        <f t="shared" si="5"/>
        <v>9.5238095238095233E-2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>
        <f t="shared" si="7"/>
        <v>3.4482758620689655E-2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4.7619047619047616E-2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2</v>
      </c>
      <c r="D47" s="9">
        <v>1</v>
      </c>
      <c r="E47" s="9">
        <v>0</v>
      </c>
      <c r="F47" s="9">
        <v>1</v>
      </c>
      <c r="G47" s="10">
        <f t="shared" si="3"/>
        <v>6.8965517241379309E-2</v>
      </c>
      <c r="H47" s="10">
        <f t="shared" si="4"/>
        <v>3.2258064516129031E-2</v>
      </c>
      <c r="I47" s="10" t="str">
        <f t="shared" si="5"/>
        <v/>
      </c>
      <c r="J47" s="10">
        <f t="shared" si="6"/>
        <v>0.04</v>
      </c>
      <c r="K47" s="10">
        <f t="shared" si="9"/>
        <v>-1</v>
      </c>
      <c r="L47" s="10">
        <f t="shared" si="10"/>
        <v>0</v>
      </c>
      <c r="M47" s="10">
        <f t="shared" si="7"/>
        <v>-6.8965517241379309E-2</v>
      </c>
      <c r="N47" s="14">
        <f t="shared" si="8"/>
        <v>0</v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1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0.04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1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4.7619047619047616E-2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3.2258064516129031E-2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4">
        <f t="shared" si="8"/>
        <v>-3.2258064516129031E-2</v>
      </c>
    </row>
    <row r="52" spans="1:14" ht="25.5" x14ac:dyDescent="0.2">
      <c r="A52" s="8"/>
      <c r="B52" s="43" t="s">
        <v>47</v>
      </c>
      <c r="C52" s="40">
        <v>1</v>
      </c>
      <c r="D52" s="9">
        <v>2</v>
      </c>
      <c r="E52" s="9">
        <v>0</v>
      </c>
      <c r="F52" s="9">
        <v>0</v>
      </c>
      <c r="G52" s="10">
        <f t="shared" si="3"/>
        <v>3.4482758620689655E-2</v>
      </c>
      <c r="H52" s="10">
        <f t="shared" si="4"/>
        <v>6.4516129032258063E-2</v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>
        <f t="shared" si="10"/>
        <v>-1</v>
      </c>
      <c r="M52" s="10">
        <f t="shared" si="7"/>
        <v>-3.4482758620689655E-2</v>
      </c>
      <c r="N52" s="14">
        <f t="shared" si="8"/>
        <v>-6.4516129032258063E-2</v>
      </c>
    </row>
    <row r="53" spans="1:14" x14ac:dyDescent="0.2">
      <c r="A53" s="8"/>
      <c r="B53" s="43" t="s">
        <v>48</v>
      </c>
      <c r="C53" s="40">
        <v>7</v>
      </c>
      <c r="D53" s="9">
        <v>0</v>
      </c>
      <c r="E53" s="9">
        <v>0</v>
      </c>
      <c r="F53" s="9">
        <v>1</v>
      </c>
      <c r="G53" s="10">
        <f t="shared" si="3"/>
        <v>0.2413793103448276</v>
      </c>
      <c r="H53" s="10" t="str">
        <f t="shared" si="4"/>
        <v/>
      </c>
      <c r="I53" s="10" t="str">
        <f t="shared" si="5"/>
        <v/>
      </c>
      <c r="J53" s="10">
        <f t="shared" si="6"/>
        <v>0.04</v>
      </c>
      <c r="K53" s="10">
        <f t="shared" si="9"/>
        <v>-1</v>
      </c>
      <c r="L53" s="10">
        <f t="shared" si="10"/>
        <v>1</v>
      </c>
      <c r="M53" s="10">
        <f t="shared" si="7"/>
        <v>-0.2413793103448276</v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1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>
        <f t="shared" si="14"/>
        <v>0.04</v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1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1</v>
      </c>
      <c r="D57" s="9">
        <v>1</v>
      </c>
      <c r="E57" s="9">
        <v>6</v>
      </c>
      <c r="F57" s="9">
        <v>2</v>
      </c>
      <c r="G57" s="10">
        <f t="shared" si="11"/>
        <v>3.4482758620689655E-2</v>
      </c>
      <c r="H57" s="10">
        <f t="shared" si="12"/>
        <v>3.2258064516129031E-2</v>
      </c>
      <c r="I57" s="10">
        <f t="shared" si="13"/>
        <v>0.2857142857142857</v>
      </c>
      <c r="J57" s="10">
        <f t="shared" si="14"/>
        <v>0.08</v>
      </c>
      <c r="K57" s="10">
        <f t="shared" si="17"/>
        <v>5</v>
      </c>
      <c r="L57" s="10">
        <f t="shared" si="18"/>
        <v>1</v>
      </c>
      <c r="M57" s="10">
        <f t="shared" si="15"/>
        <v>0.17241379310344829</v>
      </c>
      <c r="N57" s="14">
        <f t="shared" si="16"/>
        <v>3.2258064516129031E-2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3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0.12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</v>
      </c>
      <c r="D62" s="9">
        <v>0</v>
      </c>
      <c r="E62" s="9">
        <v>0</v>
      </c>
      <c r="F62" s="9">
        <v>1</v>
      </c>
      <c r="G62" s="10">
        <f t="shared" si="11"/>
        <v>6.8965517241379309E-2</v>
      </c>
      <c r="H62" s="10" t="str">
        <f t="shared" si="12"/>
        <v/>
      </c>
      <c r="I62" s="10" t="str">
        <f t="shared" si="13"/>
        <v/>
      </c>
      <c r="J62" s="10">
        <f t="shared" si="14"/>
        <v>0.04</v>
      </c>
      <c r="K62" s="10">
        <f t="shared" si="17"/>
        <v>-1</v>
      </c>
      <c r="L62" s="10">
        <f t="shared" si="18"/>
        <v>1</v>
      </c>
      <c r="M62" s="10">
        <f t="shared" si="15"/>
        <v>-6.8965517241379309E-2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1</v>
      </c>
      <c r="D63" s="9">
        <v>1</v>
      </c>
      <c r="E63" s="9">
        <v>0</v>
      </c>
      <c r="F63" s="9">
        <v>0</v>
      </c>
      <c r="G63" s="10">
        <f t="shared" si="11"/>
        <v>3.4482758620689655E-2</v>
      </c>
      <c r="H63" s="10">
        <f t="shared" si="12"/>
        <v>3.2258064516129031E-2</v>
      </c>
      <c r="I63" s="10" t="str">
        <f t="shared" si="13"/>
        <v/>
      </c>
      <c r="J63" s="10" t="str">
        <f t="shared" si="14"/>
        <v/>
      </c>
      <c r="K63" s="10">
        <f t="shared" si="17"/>
        <v>-1</v>
      </c>
      <c r="L63" s="10">
        <f t="shared" si="18"/>
        <v>-1</v>
      </c>
      <c r="M63" s="10">
        <f t="shared" si="15"/>
        <v>-3.4482758620689655E-2</v>
      </c>
      <c r="N63" s="14">
        <f t="shared" si="16"/>
        <v>-3.2258064516129031E-2</v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0.04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3.2258064516129031E-2</v>
      </c>
      <c r="I65" s="10" t="str">
        <f t="shared" si="13"/>
        <v/>
      </c>
      <c r="J65" s="10">
        <f t="shared" si="14"/>
        <v>0.04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14">
        <f t="shared" si="16"/>
        <v>0</v>
      </c>
    </row>
    <row r="66" spans="1:14" x14ac:dyDescent="0.2">
      <c r="A66" s="8"/>
      <c r="B66" s="43" t="s">
        <v>61</v>
      </c>
      <c r="C66" s="40">
        <v>1</v>
      </c>
      <c r="D66" s="9">
        <v>0</v>
      </c>
      <c r="E66" s="9">
        <v>0</v>
      </c>
      <c r="F66" s="9">
        <v>0</v>
      </c>
      <c r="G66" s="10">
        <f t="shared" si="11"/>
        <v>3.4482758620689655E-2</v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>
        <f t="shared" si="17"/>
        <v>-1</v>
      </c>
      <c r="L66" s="10" t="str">
        <f t="shared" si="18"/>
        <v xml:space="preserve"> </v>
      </c>
      <c r="M66" s="10">
        <f t="shared" si="15"/>
        <v>-3.4482758620689655E-2</v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3</v>
      </c>
      <c r="E67" s="9">
        <v>4</v>
      </c>
      <c r="F67" s="9">
        <v>3</v>
      </c>
      <c r="G67" s="10" t="str">
        <f t="shared" si="11"/>
        <v/>
      </c>
      <c r="H67" s="10">
        <f t="shared" si="12"/>
        <v>9.6774193548387094E-2</v>
      </c>
      <c r="I67" s="10">
        <f t="shared" si="13"/>
        <v>0.19047619047619047</v>
      </c>
      <c r="J67" s="10">
        <f t="shared" si="14"/>
        <v>0.12</v>
      </c>
      <c r="K67" s="10">
        <f t="shared" si="17"/>
        <v>1</v>
      </c>
      <c r="L67" s="10">
        <f t="shared" si="18"/>
        <v>0</v>
      </c>
      <c r="M67" s="10" t="str">
        <f t="shared" si="15"/>
        <v/>
      </c>
      <c r="N67" s="14">
        <f t="shared" si="16"/>
        <v>0</v>
      </c>
    </row>
    <row r="68" spans="1:14" x14ac:dyDescent="0.2">
      <c r="A68" s="8"/>
      <c r="B68" s="43" t="s">
        <v>63</v>
      </c>
      <c r="C68" s="40">
        <v>0</v>
      </c>
      <c r="D68" s="9">
        <v>1</v>
      </c>
      <c r="E68" s="9">
        <v>0</v>
      </c>
      <c r="F68" s="9">
        <v>0</v>
      </c>
      <c r="G68" s="10" t="str">
        <f t="shared" si="11"/>
        <v/>
      </c>
      <c r="H68" s="10">
        <f t="shared" si="12"/>
        <v>3.2258064516129031E-2</v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>
        <f t="shared" si="18"/>
        <v>-1</v>
      </c>
      <c r="M68" s="10" t="str">
        <f t="shared" si="15"/>
        <v/>
      </c>
      <c r="N68" s="14">
        <f t="shared" si="16"/>
        <v>-3.2258064516129031E-2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3.2258064516129031E-2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14">
        <f t="shared" si="16"/>
        <v>-3.2258064516129031E-2</v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0.04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1</v>
      </c>
      <c r="E73" s="15">
        <v>2</v>
      </c>
      <c r="F73" s="15">
        <v>0</v>
      </c>
      <c r="G73" s="16" t="str">
        <f t="shared" si="11"/>
        <v/>
      </c>
      <c r="H73" s="16">
        <f t="shared" si="12"/>
        <v>3.2258064516129031E-2</v>
      </c>
      <c r="I73" s="16">
        <f t="shared" si="13"/>
        <v>9.5238095238095233E-2</v>
      </c>
      <c r="J73" s="16" t="str">
        <f t="shared" si="14"/>
        <v/>
      </c>
      <c r="K73" s="16">
        <f t="shared" si="17"/>
        <v>1</v>
      </c>
      <c r="L73" s="16">
        <f t="shared" si="18"/>
        <v>-1</v>
      </c>
      <c r="M73" s="16" t="str">
        <f t="shared" si="15"/>
        <v/>
      </c>
      <c r="N73" s="17">
        <f t="shared" si="16"/>
        <v>-3.2258064516129031E-2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499</v>
      </c>
      <c r="D81" s="31">
        <f>SUM(D82:D180)</f>
        <v>475</v>
      </c>
      <c r="E81" s="31">
        <f>SUM(E82:E180)</f>
        <v>278</v>
      </c>
      <c r="F81" s="31">
        <f>SUM(F82:F180)</f>
        <v>234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-0.44288577154308617</v>
      </c>
      <c r="L81" s="32">
        <f>+IF(AND(D81=0,F81=0),"",IF(D81=0,1,IF(F81=0,-1,(F81-D81)/D81)))</f>
        <v>-0.50736842105263158</v>
      </c>
      <c r="M81" s="32">
        <f t="shared" ref="M81:M112" si="23">+IF(OR(AND(G81=""),(K81="")),"",G81*K81)</f>
        <v>-0.44288577154308617</v>
      </c>
      <c r="N81" s="33">
        <f t="shared" ref="N81:N112" si="24">+IF(OR(AND(H81=""),(L81="")),"",H81*L81)</f>
        <v>-0.50736842105263158</v>
      </c>
    </row>
    <row r="82" spans="1:14" x14ac:dyDescent="0.2">
      <c r="A82" s="8"/>
      <c r="B82" s="42" t="s">
        <v>69</v>
      </c>
      <c r="C82" s="40">
        <v>6</v>
      </c>
      <c r="D82" s="9">
        <v>4</v>
      </c>
      <c r="E82" s="9">
        <v>6</v>
      </c>
      <c r="F82" s="9">
        <v>5</v>
      </c>
      <c r="G82" s="10">
        <f t="shared" si="19"/>
        <v>1.2024048096192385E-2</v>
      </c>
      <c r="H82" s="10">
        <f t="shared" si="20"/>
        <v>8.4210526315789472E-3</v>
      </c>
      <c r="I82" s="10">
        <f t="shared" si="21"/>
        <v>2.1582733812949641E-2</v>
      </c>
      <c r="J82" s="10">
        <f t="shared" si="22"/>
        <v>2.1367521367521368E-2</v>
      </c>
      <c r="K82" s="10">
        <f t="shared" ref="K82:K113" si="25">+IF(AND(C82=0,E82=0)," ",IF(C82=0,1,IF(E82=0,-1,(E82-C82)/C82)))</f>
        <v>0</v>
      </c>
      <c r="L82" s="10">
        <f t="shared" ref="L82:L113" si="26">+IF(AND(D82=0,F82=0)," ",IF(D82=0,1,IF(F82=0,-1,(F82-D82)/D82)))</f>
        <v>0.25</v>
      </c>
      <c r="M82" s="10">
        <f t="shared" si="23"/>
        <v>0</v>
      </c>
      <c r="N82" s="14">
        <f t="shared" si="24"/>
        <v>2.1052631578947368E-3</v>
      </c>
    </row>
    <row r="83" spans="1:14" ht="27" customHeight="1" x14ac:dyDescent="0.2">
      <c r="A83" s="8"/>
      <c r="B83" s="43" t="s">
        <v>70</v>
      </c>
      <c r="C83" s="40">
        <v>1</v>
      </c>
      <c r="D83" s="9">
        <v>1</v>
      </c>
      <c r="E83" s="9">
        <v>0</v>
      </c>
      <c r="F83" s="9">
        <v>0</v>
      </c>
      <c r="G83" s="10">
        <f t="shared" si="19"/>
        <v>2.004008016032064E-3</v>
      </c>
      <c r="H83" s="10">
        <f t="shared" si="20"/>
        <v>2.1052631578947368E-3</v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>
        <f t="shared" si="26"/>
        <v>-1</v>
      </c>
      <c r="M83" s="10">
        <f t="shared" si="23"/>
        <v>-2.004008016032064E-3</v>
      </c>
      <c r="N83" s="14">
        <f t="shared" si="24"/>
        <v>-2.1052631578947368E-3</v>
      </c>
    </row>
    <row r="84" spans="1:14" x14ac:dyDescent="0.2">
      <c r="A84" s="8"/>
      <c r="B84" s="43" t="s">
        <v>71</v>
      </c>
      <c r="C84" s="40">
        <v>2</v>
      </c>
      <c r="D84" s="9">
        <v>4</v>
      </c>
      <c r="E84" s="9">
        <v>0</v>
      </c>
      <c r="F84" s="9">
        <v>0</v>
      </c>
      <c r="G84" s="10">
        <f t="shared" si="19"/>
        <v>4.0080160320641279E-3</v>
      </c>
      <c r="H84" s="10">
        <f t="shared" si="20"/>
        <v>8.4210526315789472E-3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-4.0080160320641279E-3</v>
      </c>
      <c r="N84" s="14">
        <f t="shared" si="24"/>
        <v>-8.4210526315789472E-3</v>
      </c>
    </row>
    <row r="85" spans="1:14" x14ac:dyDescent="0.2">
      <c r="A85" s="8"/>
      <c r="B85" s="43" t="s">
        <v>72</v>
      </c>
      <c r="C85" s="40">
        <v>9</v>
      </c>
      <c r="D85" s="9">
        <v>7</v>
      </c>
      <c r="E85" s="9">
        <v>8</v>
      </c>
      <c r="F85" s="9">
        <v>1</v>
      </c>
      <c r="G85" s="10">
        <f t="shared" si="19"/>
        <v>1.8036072144288578E-2</v>
      </c>
      <c r="H85" s="10">
        <f t="shared" si="20"/>
        <v>1.4736842105263158E-2</v>
      </c>
      <c r="I85" s="10">
        <f t="shared" si="21"/>
        <v>2.8776978417266189E-2</v>
      </c>
      <c r="J85" s="10">
        <f t="shared" si="22"/>
        <v>4.2735042735042739E-3</v>
      </c>
      <c r="K85" s="10">
        <f t="shared" si="25"/>
        <v>-0.1111111111111111</v>
      </c>
      <c r="L85" s="10">
        <f t="shared" si="26"/>
        <v>-0.8571428571428571</v>
      </c>
      <c r="M85" s="10">
        <f t="shared" si="23"/>
        <v>-2.004008016032064E-3</v>
      </c>
      <c r="N85" s="14">
        <f t="shared" si="24"/>
        <v>-1.2631578947368421E-2</v>
      </c>
    </row>
    <row r="86" spans="1:14" ht="25.5" x14ac:dyDescent="0.2">
      <c r="A86" s="8"/>
      <c r="B86" s="43" t="s">
        <v>73</v>
      </c>
      <c r="C86" s="40">
        <v>24</v>
      </c>
      <c r="D86" s="9">
        <v>9</v>
      </c>
      <c r="E86" s="9">
        <v>7</v>
      </c>
      <c r="F86" s="9">
        <v>4</v>
      </c>
      <c r="G86" s="10">
        <f t="shared" si="19"/>
        <v>4.8096192384769539E-2</v>
      </c>
      <c r="H86" s="10">
        <f t="shared" si="20"/>
        <v>1.8947368421052633E-2</v>
      </c>
      <c r="I86" s="10">
        <f t="shared" si="21"/>
        <v>2.5179856115107913E-2</v>
      </c>
      <c r="J86" s="10">
        <f t="shared" si="22"/>
        <v>1.7094017094017096E-2</v>
      </c>
      <c r="K86" s="10">
        <f t="shared" si="25"/>
        <v>-0.70833333333333337</v>
      </c>
      <c r="L86" s="10">
        <f t="shared" si="26"/>
        <v>-0.55555555555555558</v>
      </c>
      <c r="M86" s="10">
        <f t="shared" si="23"/>
        <v>-3.406813627254509E-2</v>
      </c>
      <c r="N86" s="14">
        <f t="shared" si="24"/>
        <v>-1.0526315789473686E-2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2</v>
      </c>
      <c r="D88" s="9">
        <v>1</v>
      </c>
      <c r="E88" s="9">
        <v>3</v>
      </c>
      <c r="F88" s="9">
        <v>0</v>
      </c>
      <c r="G88" s="10">
        <f t="shared" si="19"/>
        <v>4.0080160320641279E-3</v>
      </c>
      <c r="H88" s="10">
        <f t="shared" si="20"/>
        <v>2.1052631578947368E-3</v>
      </c>
      <c r="I88" s="10">
        <f t="shared" si="21"/>
        <v>1.0791366906474821E-2</v>
      </c>
      <c r="J88" s="10" t="str">
        <f t="shared" si="22"/>
        <v/>
      </c>
      <c r="K88" s="10">
        <f t="shared" si="25"/>
        <v>0.5</v>
      </c>
      <c r="L88" s="10">
        <f t="shared" si="26"/>
        <v>-1</v>
      </c>
      <c r="M88" s="10">
        <f t="shared" si="23"/>
        <v>2.004008016032064E-3</v>
      </c>
      <c r="N88" s="14">
        <f t="shared" si="24"/>
        <v>-2.1052631578947368E-3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2</v>
      </c>
      <c r="D93" s="9">
        <v>0</v>
      </c>
      <c r="E93" s="9">
        <v>1</v>
      </c>
      <c r="F93" s="9">
        <v>2</v>
      </c>
      <c r="G93" s="10">
        <f t="shared" si="19"/>
        <v>4.0080160320641279E-3</v>
      </c>
      <c r="H93" s="10" t="str">
        <f t="shared" si="20"/>
        <v/>
      </c>
      <c r="I93" s="10">
        <f t="shared" si="21"/>
        <v>3.5971223021582736E-3</v>
      </c>
      <c r="J93" s="10">
        <f t="shared" si="22"/>
        <v>8.5470085470085479E-3</v>
      </c>
      <c r="K93" s="10">
        <f t="shared" si="25"/>
        <v>-0.5</v>
      </c>
      <c r="L93" s="10">
        <f t="shared" si="26"/>
        <v>1</v>
      </c>
      <c r="M93" s="10">
        <f t="shared" si="23"/>
        <v>-2.004008016032064E-3</v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5</v>
      </c>
      <c r="D97" s="9">
        <v>3</v>
      </c>
      <c r="E97" s="9">
        <v>2</v>
      </c>
      <c r="F97" s="9">
        <v>2</v>
      </c>
      <c r="G97" s="10">
        <f t="shared" si="19"/>
        <v>1.002004008016032E-2</v>
      </c>
      <c r="H97" s="10">
        <f t="shared" si="20"/>
        <v>6.3157894736842104E-3</v>
      </c>
      <c r="I97" s="10">
        <f t="shared" si="21"/>
        <v>7.1942446043165471E-3</v>
      </c>
      <c r="J97" s="10">
        <f t="shared" si="22"/>
        <v>8.5470085470085479E-3</v>
      </c>
      <c r="K97" s="10">
        <f t="shared" si="25"/>
        <v>-0.6</v>
      </c>
      <c r="L97" s="10">
        <f t="shared" si="26"/>
        <v>-0.33333333333333331</v>
      </c>
      <c r="M97" s="10">
        <f t="shared" si="23"/>
        <v>-6.0120240480961923E-3</v>
      </c>
      <c r="N97" s="14">
        <f t="shared" si="24"/>
        <v>-2.1052631578947368E-3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19</v>
      </c>
      <c r="D99" s="9">
        <v>20</v>
      </c>
      <c r="E99" s="9">
        <v>3</v>
      </c>
      <c r="F99" s="9">
        <v>1</v>
      </c>
      <c r="G99" s="10">
        <f t="shared" si="19"/>
        <v>3.8076152304609222E-2</v>
      </c>
      <c r="H99" s="10">
        <f t="shared" si="20"/>
        <v>4.2105263157894736E-2</v>
      </c>
      <c r="I99" s="10">
        <f t="shared" si="21"/>
        <v>1.0791366906474821E-2</v>
      </c>
      <c r="J99" s="10">
        <f t="shared" si="22"/>
        <v>4.2735042735042739E-3</v>
      </c>
      <c r="K99" s="10">
        <f t="shared" si="25"/>
        <v>-0.84210526315789469</v>
      </c>
      <c r="L99" s="10">
        <f t="shared" si="26"/>
        <v>-0.95</v>
      </c>
      <c r="M99" s="10">
        <f t="shared" si="23"/>
        <v>-3.206412825651303E-2</v>
      </c>
      <c r="N99" s="14">
        <f t="shared" si="24"/>
        <v>-3.9999999999999994E-2</v>
      </c>
    </row>
    <row r="100" spans="1:14" x14ac:dyDescent="0.2">
      <c r="A100" s="8"/>
      <c r="B100" s="43" t="s">
        <v>88</v>
      </c>
      <c r="C100" s="40">
        <v>25</v>
      </c>
      <c r="D100" s="9">
        <v>17</v>
      </c>
      <c r="E100" s="9">
        <v>4</v>
      </c>
      <c r="F100" s="9">
        <v>4</v>
      </c>
      <c r="G100" s="10">
        <f t="shared" si="19"/>
        <v>5.0100200400801605E-2</v>
      </c>
      <c r="H100" s="10">
        <f t="shared" si="20"/>
        <v>3.5789473684210524E-2</v>
      </c>
      <c r="I100" s="10">
        <f t="shared" si="21"/>
        <v>1.4388489208633094E-2</v>
      </c>
      <c r="J100" s="10">
        <f t="shared" si="22"/>
        <v>1.7094017094017096E-2</v>
      </c>
      <c r="K100" s="10">
        <f t="shared" si="25"/>
        <v>-0.84</v>
      </c>
      <c r="L100" s="10">
        <f t="shared" si="26"/>
        <v>-0.76470588235294112</v>
      </c>
      <c r="M100" s="10">
        <f t="shared" si="23"/>
        <v>-4.2084168336673347E-2</v>
      </c>
      <c r="N100" s="14">
        <f t="shared" si="24"/>
        <v>-2.7368421052631577E-2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</v>
      </c>
      <c r="F101" s="9">
        <v>1</v>
      </c>
      <c r="G101" s="10" t="str">
        <f t="shared" si="19"/>
        <v/>
      </c>
      <c r="H101" s="10" t="str">
        <f t="shared" si="20"/>
        <v/>
      </c>
      <c r="I101" s="10">
        <f t="shared" si="21"/>
        <v>3.5971223021582736E-3</v>
      </c>
      <c r="J101" s="10">
        <f t="shared" si="22"/>
        <v>4.2735042735042739E-3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30</v>
      </c>
      <c r="D103" s="9">
        <v>72</v>
      </c>
      <c r="E103" s="9">
        <v>12</v>
      </c>
      <c r="F103" s="9">
        <v>23</v>
      </c>
      <c r="G103" s="10">
        <f t="shared" si="19"/>
        <v>6.0120240480961921E-2</v>
      </c>
      <c r="H103" s="10">
        <f t="shared" si="20"/>
        <v>0.15157894736842106</v>
      </c>
      <c r="I103" s="10">
        <f t="shared" si="21"/>
        <v>4.3165467625899283E-2</v>
      </c>
      <c r="J103" s="10">
        <f t="shared" si="22"/>
        <v>9.8290598290598288E-2</v>
      </c>
      <c r="K103" s="10">
        <f t="shared" si="25"/>
        <v>-0.6</v>
      </c>
      <c r="L103" s="10">
        <f t="shared" si="26"/>
        <v>-0.68055555555555558</v>
      </c>
      <c r="M103" s="10">
        <f t="shared" si="23"/>
        <v>-3.6072144288577149E-2</v>
      </c>
      <c r="N103" s="14">
        <f t="shared" si="24"/>
        <v>-0.10315789473684212</v>
      </c>
    </row>
    <row r="104" spans="1:14" x14ac:dyDescent="0.2">
      <c r="A104" s="8"/>
      <c r="B104" s="43" t="s">
        <v>92</v>
      </c>
      <c r="C104" s="40">
        <v>1</v>
      </c>
      <c r="D104" s="9">
        <v>5</v>
      </c>
      <c r="E104" s="9">
        <v>1</v>
      </c>
      <c r="F104" s="9">
        <v>8</v>
      </c>
      <c r="G104" s="10">
        <f t="shared" si="19"/>
        <v>2.004008016032064E-3</v>
      </c>
      <c r="H104" s="10">
        <f t="shared" si="20"/>
        <v>1.0526315789473684E-2</v>
      </c>
      <c r="I104" s="10">
        <f t="shared" si="21"/>
        <v>3.5971223021582736E-3</v>
      </c>
      <c r="J104" s="10">
        <f t="shared" si="22"/>
        <v>3.4188034188034191E-2</v>
      </c>
      <c r="K104" s="10">
        <f t="shared" si="25"/>
        <v>0</v>
      </c>
      <c r="L104" s="10">
        <f t="shared" si="26"/>
        <v>0.6</v>
      </c>
      <c r="M104" s="10">
        <f t="shared" si="23"/>
        <v>0</v>
      </c>
      <c r="N104" s="14">
        <f t="shared" si="24"/>
        <v>6.3157894736842104E-3</v>
      </c>
    </row>
    <row r="105" spans="1:14" x14ac:dyDescent="0.2">
      <c r="A105" s="8"/>
      <c r="B105" s="43" t="s">
        <v>93</v>
      </c>
      <c r="C105" s="40">
        <v>1</v>
      </c>
      <c r="D105" s="9">
        <v>10</v>
      </c>
      <c r="E105" s="9">
        <v>0</v>
      </c>
      <c r="F105" s="9">
        <v>2</v>
      </c>
      <c r="G105" s="10">
        <f t="shared" si="19"/>
        <v>2.004008016032064E-3</v>
      </c>
      <c r="H105" s="10">
        <f t="shared" si="20"/>
        <v>2.1052631578947368E-2</v>
      </c>
      <c r="I105" s="10" t="str">
        <f t="shared" si="21"/>
        <v/>
      </c>
      <c r="J105" s="10">
        <f t="shared" si="22"/>
        <v>8.5470085470085479E-3</v>
      </c>
      <c r="K105" s="10">
        <f t="shared" si="25"/>
        <v>-1</v>
      </c>
      <c r="L105" s="10">
        <f t="shared" si="26"/>
        <v>-0.8</v>
      </c>
      <c r="M105" s="10">
        <f t="shared" si="23"/>
        <v>-2.004008016032064E-3</v>
      </c>
      <c r="N105" s="14">
        <f t="shared" si="24"/>
        <v>-1.6842105263157894E-2</v>
      </c>
    </row>
    <row r="106" spans="1:14" x14ac:dyDescent="0.2">
      <c r="A106" s="8"/>
      <c r="B106" s="43" t="s">
        <v>94</v>
      </c>
      <c r="C106" s="40">
        <v>1</v>
      </c>
      <c r="D106" s="9">
        <v>3</v>
      </c>
      <c r="E106" s="9">
        <v>0</v>
      </c>
      <c r="F106" s="9">
        <v>6</v>
      </c>
      <c r="G106" s="10">
        <f t="shared" si="19"/>
        <v>2.004008016032064E-3</v>
      </c>
      <c r="H106" s="10">
        <f t="shared" si="20"/>
        <v>6.3157894736842104E-3</v>
      </c>
      <c r="I106" s="10" t="str">
        <f t="shared" si="21"/>
        <v/>
      </c>
      <c r="J106" s="10">
        <f t="shared" si="22"/>
        <v>2.564102564102564E-2</v>
      </c>
      <c r="K106" s="10">
        <f t="shared" si="25"/>
        <v>-1</v>
      </c>
      <c r="L106" s="10">
        <f t="shared" si="26"/>
        <v>1</v>
      </c>
      <c r="M106" s="10">
        <f t="shared" si="23"/>
        <v>-2.004008016032064E-3</v>
      </c>
      <c r="N106" s="14">
        <f t="shared" si="24"/>
        <v>6.3157894736842104E-3</v>
      </c>
    </row>
    <row r="107" spans="1:14" x14ac:dyDescent="0.2">
      <c r="A107" s="8"/>
      <c r="B107" s="43" t="s">
        <v>95</v>
      </c>
      <c r="C107" s="40">
        <v>1</v>
      </c>
      <c r="D107" s="9">
        <v>3</v>
      </c>
      <c r="E107" s="9">
        <v>0</v>
      </c>
      <c r="F107" s="9">
        <v>2</v>
      </c>
      <c r="G107" s="10">
        <f t="shared" si="19"/>
        <v>2.004008016032064E-3</v>
      </c>
      <c r="H107" s="10">
        <f t="shared" si="20"/>
        <v>6.3157894736842104E-3</v>
      </c>
      <c r="I107" s="10" t="str">
        <f t="shared" si="21"/>
        <v/>
      </c>
      <c r="J107" s="10">
        <f t="shared" si="22"/>
        <v>8.5470085470085479E-3</v>
      </c>
      <c r="K107" s="10">
        <f t="shared" si="25"/>
        <v>-1</v>
      </c>
      <c r="L107" s="10">
        <f t="shared" si="26"/>
        <v>-0.33333333333333331</v>
      </c>
      <c r="M107" s="10">
        <f t="shared" si="23"/>
        <v>-2.004008016032064E-3</v>
      </c>
      <c r="N107" s="14">
        <f t="shared" si="24"/>
        <v>-2.1052631578947368E-3</v>
      </c>
    </row>
    <row r="108" spans="1:14" x14ac:dyDescent="0.2">
      <c r="A108" s="8"/>
      <c r="B108" s="43" t="s">
        <v>96</v>
      </c>
      <c r="C108" s="40">
        <v>1</v>
      </c>
      <c r="D108" s="9">
        <v>4</v>
      </c>
      <c r="E108" s="9">
        <v>0</v>
      </c>
      <c r="F108" s="9">
        <v>0</v>
      </c>
      <c r="G108" s="10">
        <f t="shared" si="19"/>
        <v>2.004008016032064E-3</v>
      </c>
      <c r="H108" s="10">
        <f t="shared" si="20"/>
        <v>8.4210526315789472E-3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-2.004008016032064E-3</v>
      </c>
      <c r="N108" s="14">
        <f t="shared" si="24"/>
        <v>-8.4210526315789472E-3</v>
      </c>
    </row>
    <row r="109" spans="1:14" x14ac:dyDescent="0.2">
      <c r="A109" s="8"/>
      <c r="B109" s="43" t="s">
        <v>97</v>
      </c>
      <c r="C109" s="40">
        <v>1</v>
      </c>
      <c r="D109" s="9">
        <v>1</v>
      </c>
      <c r="E109" s="9">
        <v>0</v>
      </c>
      <c r="F109" s="9">
        <v>1</v>
      </c>
      <c r="G109" s="10">
        <f t="shared" si="19"/>
        <v>2.004008016032064E-3</v>
      </c>
      <c r="H109" s="10">
        <f t="shared" si="20"/>
        <v>2.1052631578947368E-3</v>
      </c>
      <c r="I109" s="10" t="str">
        <f t="shared" si="21"/>
        <v/>
      </c>
      <c r="J109" s="10">
        <f t="shared" si="22"/>
        <v>4.2735042735042739E-3</v>
      </c>
      <c r="K109" s="10">
        <f t="shared" si="25"/>
        <v>-1</v>
      </c>
      <c r="L109" s="10">
        <f t="shared" si="26"/>
        <v>0</v>
      </c>
      <c r="M109" s="10">
        <f t="shared" si="23"/>
        <v>-2.004008016032064E-3</v>
      </c>
      <c r="N109" s="14">
        <f t="shared" si="24"/>
        <v>0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12</v>
      </c>
      <c r="D111" s="9">
        <v>19</v>
      </c>
      <c r="E111" s="9">
        <v>4</v>
      </c>
      <c r="F111" s="9">
        <v>4</v>
      </c>
      <c r="G111" s="10">
        <f t="shared" si="19"/>
        <v>2.4048096192384769E-2</v>
      </c>
      <c r="H111" s="10">
        <f t="shared" si="20"/>
        <v>0.04</v>
      </c>
      <c r="I111" s="10">
        <f t="shared" si="21"/>
        <v>1.4388489208633094E-2</v>
      </c>
      <c r="J111" s="10">
        <f t="shared" si="22"/>
        <v>1.7094017094017096E-2</v>
      </c>
      <c r="K111" s="10">
        <f t="shared" si="25"/>
        <v>-0.66666666666666663</v>
      </c>
      <c r="L111" s="10">
        <f t="shared" si="26"/>
        <v>-0.78947368421052633</v>
      </c>
      <c r="M111" s="10">
        <f t="shared" si="23"/>
        <v>-1.6032064128256512E-2</v>
      </c>
      <c r="N111" s="14">
        <f t="shared" si="24"/>
        <v>-3.1578947368421054E-2</v>
      </c>
    </row>
    <row r="112" spans="1:14" x14ac:dyDescent="0.2">
      <c r="A112" s="8"/>
      <c r="B112" s="43" t="s">
        <v>100</v>
      </c>
      <c r="C112" s="40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2.1052631578947368E-3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14">
        <f t="shared" si="24"/>
        <v>-2.1052631578947368E-3</v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4</v>
      </c>
      <c r="D114" s="9">
        <v>14</v>
      </c>
      <c r="E114" s="9">
        <v>0</v>
      </c>
      <c r="F114" s="9">
        <v>2</v>
      </c>
      <c r="G114" s="10">
        <f t="shared" si="27"/>
        <v>8.0160320641282558E-3</v>
      </c>
      <c r="H114" s="10">
        <f t="shared" si="28"/>
        <v>2.9473684210526315E-2</v>
      </c>
      <c r="I114" s="10" t="str">
        <f t="shared" si="29"/>
        <v/>
      </c>
      <c r="J114" s="10">
        <f t="shared" si="30"/>
        <v>8.5470085470085479E-3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-0.8571428571428571</v>
      </c>
      <c r="M114" s="10">
        <f t="shared" si="31"/>
        <v>-8.0160320641282558E-3</v>
      </c>
      <c r="N114" s="14">
        <f t="shared" si="32"/>
        <v>-2.5263157894736842E-2</v>
      </c>
    </row>
    <row r="115" spans="1:14" x14ac:dyDescent="0.2">
      <c r="A115" s="8"/>
      <c r="B115" s="43" t="s">
        <v>103</v>
      </c>
      <c r="C115" s="40">
        <v>2</v>
      </c>
      <c r="D115" s="9">
        <v>6</v>
      </c>
      <c r="E115" s="9">
        <v>1</v>
      </c>
      <c r="F115" s="9">
        <v>3</v>
      </c>
      <c r="G115" s="10">
        <f t="shared" si="27"/>
        <v>4.0080160320641279E-3</v>
      </c>
      <c r="H115" s="10">
        <f t="shared" si="28"/>
        <v>1.2631578947368421E-2</v>
      </c>
      <c r="I115" s="10">
        <f t="shared" si="29"/>
        <v>3.5971223021582736E-3</v>
      </c>
      <c r="J115" s="10">
        <f t="shared" si="30"/>
        <v>1.282051282051282E-2</v>
      </c>
      <c r="K115" s="10">
        <f t="shared" si="33"/>
        <v>-0.5</v>
      </c>
      <c r="L115" s="10">
        <f t="shared" si="34"/>
        <v>-0.5</v>
      </c>
      <c r="M115" s="10">
        <f t="shared" si="31"/>
        <v>-2.004008016032064E-3</v>
      </c>
      <c r="N115" s="14">
        <f t="shared" si="32"/>
        <v>-6.3157894736842104E-3</v>
      </c>
    </row>
    <row r="116" spans="1:14" x14ac:dyDescent="0.2">
      <c r="A116" s="8"/>
      <c r="B116" s="43" t="s">
        <v>104</v>
      </c>
      <c r="C116" s="40">
        <v>47</v>
      </c>
      <c r="D116" s="9">
        <v>28</v>
      </c>
      <c r="E116" s="9">
        <v>11</v>
      </c>
      <c r="F116" s="9">
        <v>4</v>
      </c>
      <c r="G116" s="10">
        <f t="shared" si="27"/>
        <v>9.4188376753507011E-2</v>
      </c>
      <c r="H116" s="10">
        <f t="shared" si="28"/>
        <v>5.894736842105263E-2</v>
      </c>
      <c r="I116" s="10">
        <f t="shared" si="29"/>
        <v>3.9568345323741004E-2</v>
      </c>
      <c r="J116" s="10">
        <f t="shared" si="30"/>
        <v>1.7094017094017096E-2</v>
      </c>
      <c r="K116" s="10">
        <f t="shared" si="33"/>
        <v>-0.76595744680851063</v>
      </c>
      <c r="L116" s="10">
        <f t="shared" si="34"/>
        <v>-0.8571428571428571</v>
      </c>
      <c r="M116" s="10">
        <f t="shared" si="31"/>
        <v>-7.2144288577154311E-2</v>
      </c>
      <c r="N116" s="14">
        <f t="shared" si="32"/>
        <v>-5.0526315789473683E-2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12</v>
      </c>
      <c r="D118" s="9">
        <v>7</v>
      </c>
      <c r="E118" s="9">
        <v>1</v>
      </c>
      <c r="F118" s="9">
        <v>9</v>
      </c>
      <c r="G118" s="10">
        <f t="shared" si="27"/>
        <v>2.4048096192384769E-2</v>
      </c>
      <c r="H118" s="10">
        <f t="shared" si="28"/>
        <v>1.4736842105263158E-2</v>
      </c>
      <c r="I118" s="10">
        <f t="shared" si="29"/>
        <v>3.5971223021582736E-3</v>
      </c>
      <c r="J118" s="10">
        <f t="shared" si="30"/>
        <v>3.8461538461538464E-2</v>
      </c>
      <c r="K118" s="10">
        <f t="shared" si="33"/>
        <v>-0.91666666666666663</v>
      </c>
      <c r="L118" s="10">
        <f t="shared" si="34"/>
        <v>0.2857142857142857</v>
      </c>
      <c r="M118" s="10">
        <f t="shared" si="31"/>
        <v>-2.2044088176352703E-2</v>
      </c>
      <c r="N118" s="14">
        <f t="shared" si="32"/>
        <v>4.2105263157894736E-3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4.2735042735042739E-3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1</v>
      </c>
      <c r="D121" s="9">
        <v>0</v>
      </c>
      <c r="E121" s="9">
        <v>0</v>
      </c>
      <c r="F121" s="9">
        <v>0</v>
      </c>
      <c r="G121" s="10">
        <f t="shared" si="27"/>
        <v>2.004008016032064E-3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-2.004008016032064E-3</v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61</v>
      </c>
      <c r="F122" s="9">
        <v>45</v>
      </c>
      <c r="G122" s="10" t="str">
        <f t="shared" si="27"/>
        <v/>
      </c>
      <c r="H122" s="10" t="str">
        <f t="shared" si="28"/>
        <v/>
      </c>
      <c r="I122" s="10">
        <f t="shared" si="29"/>
        <v>0.21942446043165467</v>
      </c>
      <c r="J122" s="10">
        <f t="shared" si="30"/>
        <v>0.19230769230769232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2</v>
      </c>
      <c r="D123" s="9">
        <v>6</v>
      </c>
      <c r="E123" s="9">
        <v>4</v>
      </c>
      <c r="F123" s="9">
        <v>7</v>
      </c>
      <c r="G123" s="10">
        <f t="shared" si="27"/>
        <v>4.0080160320641279E-3</v>
      </c>
      <c r="H123" s="10">
        <f t="shared" si="28"/>
        <v>1.2631578947368421E-2</v>
      </c>
      <c r="I123" s="10">
        <f t="shared" si="29"/>
        <v>1.4388489208633094E-2</v>
      </c>
      <c r="J123" s="10">
        <f t="shared" si="30"/>
        <v>2.9914529914529916E-2</v>
      </c>
      <c r="K123" s="10">
        <f t="shared" si="33"/>
        <v>1</v>
      </c>
      <c r="L123" s="10">
        <f t="shared" si="34"/>
        <v>0.16666666666666666</v>
      </c>
      <c r="M123" s="10">
        <f t="shared" si="31"/>
        <v>4.0080160320641279E-3</v>
      </c>
      <c r="N123" s="14">
        <f t="shared" si="32"/>
        <v>2.1052631578947368E-3</v>
      </c>
    </row>
    <row r="124" spans="1:14" ht="25.5" x14ac:dyDescent="0.2">
      <c r="A124" s="8"/>
      <c r="B124" s="43" t="s">
        <v>112</v>
      </c>
      <c r="C124" s="40">
        <v>2</v>
      </c>
      <c r="D124" s="9">
        <v>7</v>
      </c>
      <c r="E124" s="9">
        <v>3</v>
      </c>
      <c r="F124" s="9">
        <v>2</v>
      </c>
      <c r="G124" s="10">
        <f t="shared" si="27"/>
        <v>4.0080160320641279E-3</v>
      </c>
      <c r="H124" s="10">
        <f t="shared" si="28"/>
        <v>1.4736842105263158E-2</v>
      </c>
      <c r="I124" s="10">
        <f t="shared" si="29"/>
        <v>1.0791366906474821E-2</v>
      </c>
      <c r="J124" s="10">
        <f t="shared" si="30"/>
        <v>8.5470085470085479E-3</v>
      </c>
      <c r="K124" s="10">
        <f t="shared" si="33"/>
        <v>0.5</v>
      </c>
      <c r="L124" s="10">
        <f t="shared" si="34"/>
        <v>-0.7142857142857143</v>
      </c>
      <c r="M124" s="10">
        <f t="shared" si="31"/>
        <v>2.004008016032064E-3</v>
      </c>
      <c r="N124" s="14">
        <f t="shared" si="32"/>
        <v>-1.0526315789473684E-2</v>
      </c>
    </row>
    <row r="125" spans="1:14" ht="25.5" x14ac:dyDescent="0.2">
      <c r="A125" s="8"/>
      <c r="B125" s="43" t="s">
        <v>113</v>
      </c>
      <c r="C125" s="40">
        <v>5</v>
      </c>
      <c r="D125" s="9">
        <v>4</v>
      </c>
      <c r="E125" s="9">
        <v>22</v>
      </c>
      <c r="F125" s="9">
        <v>21</v>
      </c>
      <c r="G125" s="10">
        <f t="shared" si="27"/>
        <v>1.002004008016032E-2</v>
      </c>
      <c r="H125" s="10">
        <f t="shared" si="28"/>
        <v>8.4210526315789472E-3</v>
      </c>
      <c r="I125" s="10">
        <f t="shared" si="29"/>
        <v>7.9136690647482008E-2</v>
      </c>
      <c r="J125" s="10">
        <f t="shared" si="30"/>
        <v>8.9743589743589744E-2</v>
      </c>
      <c r="K125" s="10">
        <f t="shared" si="33"/>
        <v>3.4</v>
      </c>
      <c r="L125" s="10">
        <f t="shared" si="34"/>
        <v>4.25</v>
      </c>
      <c r="M125" s="10">
        <f t="shared" si="31"/>
        <v>3.406813627254509E-2</v>
      </c>
      <c r="N125" s="14">
        <f t="shared" si="32"/>
        <v>3.5789473684210524E-2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2.1052631578947368E-3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4">
        <f t="shared" si="32"/>
        <v>-2.1052631578947368E-3</v>
      </c>
    </row>
    <row r="127" spans="1:14" x14ac:dyDescent="0.2">
      <c r="A127" s="8"/>
      <c r="B127" s="43" t="s">
        <v>115</v>
      </c>
      <c r="C127" s="40">
        <v>5</v>
      </c>
      <c r="D127" s="9">
        <v>5</v>
      </c>
      <c r="E127" s="9">
        <v>4</v>
      </c>
      <c r="F127" s="9">
        <v>6</v>
      </c>
      <c r="G127" s="10">
        <f t="shared" si="27"/>
        <v>1.002004008016032E-2</v>
      </c>
      <c r="H127" s="10">
        <f t="shared" si="28"/>
        <v>1.0526315789473684E-2</v>
      </c>
      <c r="I127" s="10">
        <f t="shared" si="29"/>
        <v>1.4388489208633094E-2</v>
      </c>
      <c r="J127" s="10">
        <f t="shared" si="30"/>
        <v>2.564102564102564E-2</v>
      </c>
      <c r="K127" s="10">
        <f t="shared" si="33"/>
        <v>-0.2</v>
      </c>
      <c r="L127" s="10">
        <f t="shared" si="34"/>
        <v>0.2</v>
      </c>
      <c r="M127" s="10">
        <f t="shared" si="31"/>
        <v>-2.004008016032064E-3</v>
      </c>
      <c r="N127" s="14">
        <f t="shared" si="32"/>
        <v>2.1052631578947368E-3</v>
      </c>
    </row>
    <row r="128" spans="1:14" x14ac:dyDescent="0.2">
      <c r="A128" s="8"/>
      <c r="B128" s="43" t="s">
        <v>116</v>
      </c>
      <c r="C128" s="40">
        <v>4</v>
      </c>
      <c r="D128" s="9">
        <v>0</v>
      </c>
      <c r="E128" s="9">
        <v>1</v>
      </c>
      <c r="F128" s="9">
        <v>2</v>
      </c>
      <c r="G128" s="10">
        <f t="shared" si="27"/>
        <v>8.0160320641282558E-3</v>
      </c>
      <c r="H128" s="10" t="str">
        <f t="shared" si="28"/>
        <v/>
      </c>
      <c r="I128" s="10">
        <f t="shared" si="29"/>
        <v>3.5971223021582736E-3</v>
      </c>
      <c r="J128" s="10">
        <f t="shared" si="30"/>
        <v>8.5470085470085479E-3</v>
      </c>
      <c r="K128" s="10">
        <f t="shared" si="33"/>
        <v>-0.75</v>
      </c>
      <c r="L128" s="10">
        <f t="shared" si="34"/>
        <v>1</v>
      </c>
      <c r="M128" s="10">
        <f t="shared" si="31"/>
        <v>-6.0120240480961915E-3</v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5</v>
      </c>
      <c r="D129" s="9">
        <v>2</v>
      </c>
      <c r="E129" s="9">
        <v>1</v>
      </c>
      <c r="F129" s="9">
        <v>0</v>
      </c>
      <c r="G129" s="10">
        <f t="shared" si="27"/>
        <v>1.002004008016032E-2</v>
      </c>
      <c r="H129" s="10">
        <f t="shared" si="28"/>
        <v>4.2105263157894736E-3</v>
      </c>
      <c r="I129" s="10">
        <f t="shared" si="29"/>
        <v>3.5971223021582736E-3</v>
      </c>
      <c r="J129" s="10" t="str">
        <f t="shared" si="30"/>
        <v/>
      </c>
      <c r="K129" s="10">
        <f t="shared" si="33"/>
        <v>-0.8</v>
      </c>
      <c r="L129" s="10">
        <f t="shared" si="34"/>
        <v>-1</v>
      </c>
      <c r="M129" s="10">
        <f t="shared" si="31"/>
        <v>-8.0160320641282558E-3</v>
      </c>
      <c r="N129" s="14">
        <f t="shared" si="32"/>
        <v>-4.2105263157894736E-3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2.004008016032064E-3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-2.004008016032064E-3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1</v>
      </c>
      <c r="D133" s="9">
        <v>0</v>
      </c>
      <c r="E133" s="9">
        <v>1</v>
      </c>
      <c r="F133" s="9">
        <v>0</v>
      </c>
      <c r="G133" s="10">
        <f t="shared" si="27"/>
        <v>2.004008016032064E-3</v>
      </c>
      <c r="H133" s="10" t="str">
        <f t="shared" si="28"/>
        <v/>
      </c>
      <c r="I133" s="10">
        <f t="shared" si="29"/>
        <v>3.5971223021582736E-3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1</v>
      </c>
      <c r="D134" s="9">
        <v>0</v>
      </c>
      <c r="E134" s="9">
        <v>1</v>
      </c>
      <c r="F134" s="9">
        <v>0</v>
      </c>
      <c r="G134" s="10">
        <f t="shared" si="27"/>
        <v>2.004008016032064E-3</v>
      </c>
      <c r="H134" s="10" t="str">
        <f t="shared" si="28"/>
        <v/>
      </c>
      <c r="I134" s="10">
        <f t="shared" si="29"/>
        <v>3.5971223021582736E-3</v>
      </c>
      <c r="J134" s="10" t="str">
        <f t="shared" si="30"/>
        <v/>
      </c>
      <c r="K134" s="10">
        <f t="shared" si="33"/>
        <v>0</v>
      </c>
      <c r="L134" s="10" t="str">
        <f t="shared" si="34"/>
        <v xml:space="preserve"> </v>
      </c>
      <c r="M134" s="10">
        <f t="shared" si="31"/>
        <v>0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3</v>
      </c>
      <c r="D135" s="9">
        <v>0</v>
      </c>
      <c r="E135" s="9">
        <v>2</v>
      </c>
      <c r="F135" s="9">
        <v>0</v>
      </c>
      <c r="G135" s="10">
        <f t="shared" si="27"/>
        <v>6.0120240480961923E-3</v>
      </c>
      <c r="H135" s="10" t="str">
        <f t="shared" si="28"/>
        <v/>
      </c>
      <c r="I135" s="10">
        <f t="shared" si="29"/>
        <v>7.1942446043165471E-3</v>
      </c>
      <c r="J135" s="10" t="str">
        <f t="shared" si="30"/>
        <v/>
      </c>
      <c r="K135" s="10">
        <f t="shared" si="33"/>
        <v>-0.33333333333333331</v>
      </c>
      <c r="L135" s="10" t="str">
        <f t="shared" si="34"/>
        <v xml:space="preserve"> </v>
      </c>
      <c r="M135" s="10">
        <f t="shared" si="31"/>
        <v>-2.004008016032064E-3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3.5971223021582736E-3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8</v>
      </c>
      <c r="D137" s="9">
        <v>4</v>
      </c>
      <c r="E137" s="9">
        <v>14</v>
      </c>
      <c r="F137" s="9">
        <v>4</v>
      </c>
      <c r="G137" s="10">
        <f t="shared" si="27"/>
        <v>1.6032064128256512E-2</v>
      </c>
      <c r="H137" s="10">
        <f t="shared" si="28"/>
        <v>8.4210526315789472E-3</v>
      </c>
      <c r="I137" s="10">
        <f t="shared" si="29"/>
        <v>5.0359712230215826E-2</v>
      </c>
      <c r="J137" s="10">
        <f t="shared" si="30"/>
        <v>1.7094017094017096E-2</v>
      </c>
      <c r="K137" s="10">
        <f t="shared" si="33"/>
        <v>0.75</v>
      </c>
      <c r="L137" s="10">
        <f t="shared" si="34"/>
        <v>0</v>
      </c>
      <c r="M137" s="10">
        <f t="shared" si="31"/>
        <v>1.2024048096192383E-2</v>
      </c>
      <c r="N137" s="14">
        <f t="shared" si="32"/>
        <v>0</v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0</v>
      </c>
      <c r="F138" s="9">
        <v>0</v>
      </c>
      <c r="G138" s="10">
        <f t="shared" si="27"/>
        <v>2.004008016032064E-3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-2.004008016032064E-3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44</v>
      </c>
      <c r="D139" s="9">
        <v>7</v>
      </c>
      <c r="E139" s="9">
        <v>31</v>
      </c>
      <c r="F139" s="9">
        <v>4</v>
      </c>
      <c r="G139" s="10">
        <f t="shared" si="27"/>
        <v>8.8176352705410826E-2</v>
      </c>
      <c r="H139" s="10">
        <f t="shared" si="28"/>
        <v>1.4736842105263158E-2</v>
      </c>
      <c r="I139" s="10">
        <f t="shared" si="29"/>
        <v>0.11151079136690648</v>
      </c>
      <c r="J139" s="10">
        <f t="shared" si="30"/>
        <v>1.7094017094017096E-2</v>
      </c>
      <c r="K139" s="10">
        <f t="shared" si="33"/>
        <v>-0.29545454545454547</v>
      </c>
      <c r="L139" s="10">
        <f t="shared" si="34"/>
        <v>-0.42857142857142855</v>
      </c>
      <c r="M139" s="10">
        <f t="shared" si="31"/>
        <v>-2.6052104208416835E-2</v>
      </c>
      <c r="N139" s="14">
        <f t="shared" si="32"/>
        <v>-6.3157894736842104E-3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26</v>
      </c>
      <c r="D141" s="9">
        <v>21</v>
      </c>
      <c r="E141" s="9">
        <v>7</v>
      </c>
      <c r="F141" s="9">
        <v>5</v>
      </c>
      <c r="G141" s="10">
        <f t="shared" si="27"/>
        <v>5.2104208416833664E-2</v>
      </c>
      <c r="H141" s="10">
        <f t="shared" si="28"/>
        <v>4.4210526315789471E-2</v>
      </c>
      <c r="I141" s="10">
        <f t="shared" si="29"/>
        <v>2.5179856115107913E-2</v>
      </c>
      <c r="J141" s="10">
        <f t="shared" si="30"/>
        <v>2.1367521367521368E-2</v>
      </c>
      <c r="K141" s="10">
        <f t="shared" si="33"/>
        <v>-0.73076923076923073</v>
      </c>
      <c r="L141" s="10">
        <f t="shared" si="34"/>
        <v>-0.76190476190476186</v>
      </c>
      <c r="M141" s="10">
        <f t="shared" si="31"/>
        <v>-3.8076152304609215E-2</v>
      </c>
      <c r="N141" s="14">
        <f t="shared" si="32"/>
        <v>-3.3684210526315789E-2</v>
      </c>
    </row>
    <row r="142" spans="1:14" x14ac:dyDescent="0.2">
      <c r="A142" s="8"/>
      <c r="B142" s="43" t="s">
        <v>130</v>
      </c>
      <c r="C142" s="40">
        <v>7</v>
      </c>
      <c r="D142" s="9">
        <v>6</v>
      </c>
      <c r="E142" s="9">
        <v>3</v>
      </c>
      <c r="F142" s="9">
        <v>4</v>
      </c>
      <c r="G142" s="10">
        <f t="shared" si="27"/>
        <v>1.4028056112224449E-2</v>
      </c>
      <c r="H142" s="10">
        <f t="shared" si="28"/>
        <v>1.2631578947368421E-2</v>
      </c>
      <c r="I142" s="10">
        <f t="shared" si="29"/>
        <v>1.0791366906474821E-2</v>
      </c>
      <c r="J142" s="10">
        <f t="shared" si="30"/>
        <v>1.7094017094017096E-2</v>
      </c>
      <c r="K142" s="10">
        <f t="shared" si="33"/>
        <v>-0.5714285714285714</v>
      </c>
      <c r="L142" s="10">
        <f t="shared" si="34"/>
        <v>-0.33333333333333331</v>
      </c>
      <c r="M142" s="10">
        <f t="shared" si="31"/>
        <v>-8.0160320641282558E-3</v>
      </c>
      <c r="N142" s="14">
        <f t="shared" si="32"/>
        <v>-4.2105263157894736E-3</v>
      </c>
    </row>
    <row r="143" spans="1:14" x14ac:dyDescent="0.2">
      <c r="A143" s="8"/>
      <c r="B143" s="43" t="s">
        <v>131</v>
      </c>
      <c r="C143" s="40">
        <v>2</v>
      </c>
      <c r="D143" s="9">
        <v>1</v>
      </c>
      <c r="E143" s="9">
        <v>0</v>
      </c>
      <c r="F143" s="9">
        <v>0</v>
      </c>
      <c r="G143" s="10">
        <f t="shared" si="27"/>
        <v>4.0080160320641279E-3</v>
      </c>
      <c r="H143" s="10">
        <f t="shared" si="28"/>
        <v>2.1052631578947368E-3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-4.0080160320641279E-3</v>
      </c>
      <c r="N143" s="14">
        <f t="shared" si="32"/>
        <v>-2.1052631578947368E-3</v>
      </c>
    </row>
    <row r="144" spans="1:14" ht="25.5" x14ac:dyDescent="0.2">
      <c r="A144" s="8"/>
      <c r="B144" s="43" t="s">
        <v>132</v>
      </c>
      <c r="C144" s="40">
        <v>3</v>
      </c>
      <c r="D144" s="9">
        <v>8</v>
      </c>
      <c r="E144" s="9">
        <v>9</v>
      </c>
      <c r="F144" s="9">
        <v>11</v>
      </c>
      <c r="G144" s="10">
        <f t="shared" si="27"/>
        <v>6.0120240480961923E-3</v>
      </c>
      <c r="H144" s="10">
        <f t="shared" si="28"/>
        <v>1.6842105263157894E-2</v>
      </c>
      <c r="I144" s="10">
        <f t="shared" si="29"/>
        <v>3.237410071942446E-2</v>
      </c>
      <c r="J144" s="10">
        <f t="shared" si="30"/>
        <v>4.7008547008547008E-2</v>
      </c>
      <c r="K144" s="10">
        <f t="shared" si="33"/>
        <v>2</v>
      </c>
      <c r="L144" s="10">
        <f t="shared" si="34"/>
        <v>0.375</v>
      </c>
      <c r="M144" s="10">
        <f t="shared" si="31"/>
        <v>1.2024048096192385E-2</v>
      </c>
      <c r="N144" s="14">
        <f t="shared" si="32"/>
        <v>6.3157894736842104E-3</v>
      </c>
    </row>
    <row r="145" spans="1:14" ht="28.5" customHeight="1" x14ac:dyDescent="0.2">
      <c r="A145" s="8"/>
      <c r="B145" s="43" t="s">
        <v>133</v>
      </c>
      <c r="C145" s="40">
        <v>4</v>
      </c>
      <c r="D145" s="9">
        <v>11</v>
      </c>
      <c r="E145" s="9">
        <v>3</v>
      </c>
      <c r="F145" s="9">
        <v>8</v>
      </c>
      <c r="G145" s="10">
        <f t="shared" ref="G145:G180" si="35">+IF(C145=0,"",C145/C$81)</f>
        <v>8.0160320641282558E-3</v>
      </c>
      <c r="H145" s="10">
        <f t="shared" ref="H145:H180" si="36">+IF(D145=0,"",D145/D$81)</f>
        <v>2.3157894736842106E-2</v>
      </c>
      <c r="I145" s="10">
        <f t="shared" ref="I145:I180" si="37">+IF(E145=0,"",E145/E$81)</f>
        <v>1.0791366906474821E-2</v>
      </c>
      <c r="J145" s="10">
        <f t="shared" ref="J145:J180" si="38">+IF(F145=0,"",F145/F$81)</f>
        <v>3.4188034188034191E-2</v>
      </c>
      <c r="K145" s="10">
        <f t="shared" si="33"/>
        <v>-0.25</v>
      </c>
      <c r="L145" s="10">
        <f t="shared" si="34"/>
        <v>-0.27272727272727271</v>
      </c>
      <c r="M145" s="10">
        <f t="shared" ref="M145:M180" si="39">+IF(OR(AND(G145=""),(K145="")),"",G145*K145)</f>
        <v>-2.004008016032064E-3</v>
      </c>
      <c r="N145" s="14">
        <f t="shared" ref="N145:N180" si="40">+IF(OR(AND(H145=""),(L145="")),"",H145*L145)</f>
        <v>-6.3157894736842104E-3</v>
      </c>
    </row>
    <row r="146" spans="1:14" x14ac:dyDescent="0.2">
      <c r="A146" s="8"/>
      <c r="B146" s="43" t="s">
        <v>134</v>
      </c>
      <c r="C146" s="40">
        <v>16</v>
      </c>
      <c r="D146" s="9">
        <v>11</v>
      </c>
      <c r="E146" s="9">
        <v>7</v>
      </c>
      <c r="F146" s="9">
        <v>2</v>
      </c>
      <c r="G146" s="10">
        <f t="shared" si="35"/>
        <v>3.2064128256513023E-2</v>
      </c>
      <c r="H146" s="10">
        <f t="shared" si="36"/>
        <v>2.3157894736842106E-2</v>
      </c>
      <c r="I146" s="10">
        <f t="shared" si="37"/>
        <v>2.5179856115107913E-2</v>
      </c>
      <c r="J146" s="10">
        <f t="shared" si="38"/>
        <v>8.5470085470085479E-3</v>
      </c>
      <c r="K146" s="10">
        <f t="shared" ref="K146:K180" si="41">+IF(AND(C146=0,E146=0)," ",IF(C146=0,1,IF(E146=0,-1,(E146-C146)/C146)))</f>
        <v>-0.5625</v>
      </c>
      <c r="L146" s="10">
        <f t="shared" ref="L146:L180" si="42">+IF(AND(D146=0,F146=0)," ",IF(D146=0,1,IF(F146=0,-1,(F146-D146)/D146)))</f>
        <v>-0.81818181818181823</v>
      </c>
      <c r="M146" s="10">
        <f t="shared" si="39"/>
        <v>-1.8036072144288574E-2</v>
      </c>
      <c r="N146" s="14">
        <f t="shared" si="40"/>
        <v>-1.8947368421052633E-2</v>
      </c>
    </row>
    <row r="147" spans="1:14" x14ac:dyDescent="0.2">
      <c r="A147" s="8"/>
      <c r="B147" s="43" t="s">
        <v>135</v>
      </c>
      <c r="C147" s="40">
        <v>14</v>
      </c>
      <c r="D147" s="9">
        <v>1</v>
      </c>
      <c r="E147" s="9">
        <v>10</v>
      </c>
      <c r="F147" s="9">
        <v>0</v>
      </c>
      <c r="G147" s="10">
        <f t="shared" si="35"/>
        <v>2.8056112224448898E-2</v>
      </c>
      <c r="H147" s="10">
        <f t="shared" si="36"/>
        <v>2.1052631578947368E-3</v>
      </c>
      <c r="I147" s="10">
        <f t="shared" si="37"/>
        <v>3.5971223021582732E-2</v>
      </c>
      <c r="J147" s="10" t="str">
        <f t="shared" si="38"/>
        <v/>
      </c>
      <c r="K147" s="10">
        <f t="shared" si="41"/>
        <v>-0.2857142857142857</v>
      </c>
      <c r="L147" s="10">
        <f t="shared" si="42"/>
        <v>-1</v>
      </c>
      <c r="M147" s="10">
        <f t="shared" si="39"/>
        <v>-8.0160320641282558E-3</v>
      </c>
      <c r="N147" s="14">
        <f t="shared" si="40"/>
        <v>-2.1052631578947368E-3</v>
      </c>
    </row>
    <row r="148" spans="1:14" x14ac:dyDescent="0.2">
      <c r="A148" s="8"/>
      <c r="B148" s="43" t="s">
        <v>136</v>
      </c>
      <c r="C148" s="40">
        <v>1</v>
      </c>
      <c r="D148" s="9">
        <v>2</v>
      </c>
      <c r="E148" s="9">
        <v>0</v>
      </c>
      <c r="F148" s="9">
        <v>0</v>
      </c>
      <c r="G148" s="10">
        <f t="shared" si="35"/>
        <v>2.004008016032064E-3</v>
      </c>
      <c r="H148" s="10">
        <f t="shared" si="36"/>
        <v>4.2105263157894736E-3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-2.004008016032064E-3</v>
      </c>
      <c r="N148" s="14">
        <f t="shared" si="40"/>
        <v>-4.2105263157894736E-3</v>
      </c>
    </row>
    <row r="149" spans="1:14" x14ac:dyDescent="0.2">
      <c r="A149" s="8"/>
      <c r="B149" s="43" t="s">
        <v>137</v>
      </c>
      <c r="C149" s="40">
        <v>4</v>
      </c>
      <c r="D149" s="9">
        <v>1</v>
      </c>
      <c r="E149" s="9">
        <v>3</v>
      </c>
      <c r="F149" s="9">
        <v>2</v>
      </c>
      <c r="G149" s="10">
        <f t="shared" si="35"/>
        <v>8.0160320641282558E-3</v>
      </c>
      <c r="H149" s="10">
        <f t="shared" si="36"/>
        <v>2.1052631578947368E-3</v>
      </c>
      <c r="I149" s="10">
        <f t="shared" si="37"/>
        <v>1.0791366906474821E-2</v>
      </c>
      <c r="J149" s="10">
        <f t="shared" si="38"/>
        <v>8.5470085470085479E-3</v>
      </c>
      <c r="K149" s="10">
        <f t="shared" si="41"/>
        <v>-0.25</v>
      </c>
      <c r="L149" s="10">
        <f t="shared" si="42"/>
        <v>1</v>
      </c>
      <c r="M149" s="10">
        <f t="shared" si="39"/>
        <v>-2.004008016032064E-3</v>
      </c>
      <c r="N149" s="14">
        <f t="shared" si="40"/>
        <v>2.1052631578947368E-3</v>
      </c>
    </row>
    <row r="150" spans="1:14" x14ac:dyDescent="0.2">
      <c r="A150" s="8"/>
      <c r="B150" s="43" t="s">
        <v>138</v>
      </c>
      <c r="C150" s="40">
        <v>3</v>
      </c>
      <c r="D150" s="9">
        <v>0</v>
      </c>
      <c r="E150" s="9">
        <v>0</v>
      </c>
      <c r="F150" s="9">
        <v>0</v>
      </c>
      <c r="G150" s="10">
        <f t="shared" si="35"/>
        <v>6.0120240480961923E-3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-6.0120240480961923E-3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3.5971223021582736E-3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1</v>
      </c>
      <c r="E153" s="9">
        <v>0</v>
      </c>
      <c r="F153" s="9">
        <v>0</v>
      </c>
      <c r="G153" s="10" t="str">
        <f t="shared" si="35"/>
        <v/>
      </c>
      <c r="H153" s="10">
        <f t="shared" si="36"/>
        <v>2.1052631578947368E-3</v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>
        <f t="shared" si="42"/>
        <v>-1</v>
      </c>
      <c r="M153" s="10" t="str">
        <f t="shared" si="39"/>
        <v/>
      </c>
      <c r="N153" s="14">
        <f t="shared" si="40"/>
        <v>-2.1052631578947368E-3</v>
      </c>
    </row>
    <row r="154" spans="1:14" ht="25.5" x14ac:dyDescent="0.2">
      <c r="A154" s="8"/>
      <c r="B154" s="43" t="s">
        <v>142</v>
      </c>
      <c r="C154" s="40">
        <v>4</v>
      </c>
      <c r="D154" s="9">
        <v>3</v>
      </c>
      <c r="E154" s="9">
        <v>1</v>
      </c>
      <c r="F154" s="9">
        <v>0</v>
      </c>
      <c r="G154" s="10">
        <f t="shared" si="35"/>
        <v>8.0160320641282558E-3</v>
      </c>
      <c r="H154" s="10">
        <f t="shared" si="36"/>
        <v>6.3157894736842104E-3</v>
      </c>
      <c r="I154" s="10">
        <f t="shared" si="37"/>
        <v>3.5971223021582736E-3</v>
      </c>
      <c r="J154" s="10" t="str">
        <f t="shared" si="38"/>
        <v/>
      </c>
      <c r="K154" s="10">
        <f t="shared" si="41"/>
        <v>-0.75</v>
      </c>
      <c r="L154" s="10">
        <f t="shared" si="42"/>
        <v>-1</v>
      </c>
      <c r="M154" s="10">
        <f t="shared" si="39"/>
        <v>-6.0120240480961915E-3</v>
      </c>
      <c r="N154" s="14">
        <f t="shared" si="40"/>
        <v>-6.3157894736842104E-3</v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3.5971223021582736E-3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1</v>
      </c>
      <c r="E156" s="9">
        <v>0</v>
      </c>
      <c r="F156" s="9">
        <v>1</v>
      </c>
      <c r="G156" s="10" t="str">
        <f t="shared" si="35"/>
        <v/>
      </c>
      <c r="H156" s="10">
        <f t="shared" si="36"/>
        <v>2.1052631578947368E-3</v>
      </c>
      <c r="I156" s="10" t="str">
        <f t="shared" si="37"/>
        <v/>
      </c>
      <c r="J156" s="10">
        <f t="shared" si="38"/>
        <v>4.2735042735042739E-3</v>
      </c>
      <c r="K156" s="10" t="str">
        <f t="shared" si="41"/>
        <v xml:space="preserve"> </v>
      </c>
      <c r="L156" s="10">
        <f t="shared" si="42"/>
        <v>0</v>
      </c>
      <c r="M156" s="10" t="str">
        <f t="shared" si="39"/>
        <v/>
      </c>
      <c r="N156" s="14">
        <f t="shared" si="40"/>
        <v>0</v>
      </c>
    </row>
    <row r="157" spans="1:14" ht="25.5" x14ac:dyDescent="0.2">
      <c r="A157" s="8"/>
      <c r="B157" s="43" t="s">
        <v>145</v>
      </c>
      <c r="C157" s="40">
        <v>1</v>
      </c>
      <c r="D157" s="9">
        <v>1</v>
      </c>
      <c r="E157" s="9">
        <v>0</v>
      </c>
      <c r="F157" s="9">
        <v>0</v>
      </c>
      <c r="G157" s="10">
        <f t="shared" si="35"/>
        <v>2.004008016032064E-3</v>
      </c>
      <c r="H157" s="10">
        <f t="shared" si="36"/>
        <v>2.1052631578947368E-3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-2.004008016032064E-3</v>
      </c>
      <c r="N157" s="14">
        <f t="shared" si="40"/>
        <v>-2.1052631578947368E-3</v>
      </c>
    </row>
    <row r="158" spans="1:14" ht="25.5" x14ac:dyDescent="0.2">
      <c r="A158" s="8"/>
      <c r="B158" s="43" t="s">
        <v>146</v>
      </c>
      <c r="C158" s="40">
        <v>1</v>
      </c>
      <c r="D158" s="9">
        <v>0</v>
      </c>
      <c r="E158" s="9">
        <v>0</v>
      </c>
      <c r="F158" s="9">
        <v>0</v>
      </c>
      <c r="G158" s="10">
        <f t="shared" si="35"/>
        <v>2.004008016032064E-3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-2.004008016032064E-3</v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3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6.3157894736842104E-3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4">
        <f t="shared" si="40"/>
        <v>-6.3157894736842104E-3</v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13</v>
      </c>
      <c r="D166" s="9">
        <v>7</v>
      </c>
      <c r="E166" s="9">
        <v>5</v>
      </c>
      <c r="F166" s="9">
        <v>1</v>
      </c>
      <c r="G166" s="10">
        <f t="shared" si="35"/>
        <v>2.6052104208416832E-2</v>
      </c>
      <c r="H166" s="10">
        <f t="shared" si="36"/>
        <v>1.4736842105263158E-2</v>
      </c>
      <c r="I166" s="10">
        <f t="shared" si="37"/>
        <v>1.7985611510791366E-2</v>
      </c>
      <c r="J166" s="10">
        <f t="shared" si="38"/>
        <v>4.2735042735042739E-3</v>
      </c>
      <c r="K166" s="10">
        <f t="shared" si="41"/>
        <v>-0.61538461538461542</v>
      </c>
      <c r="L166" s="10">
        <f t="shared" si="42"/>
        <v>-0.8571428571428571</v>
      </c>
      <c r="M166" s="10">
        <f t="shared" si="39"/>
        <v>-1.6032064128256512E-2</v>
      </c>
      <c r="N166" s="14">
        <f t="shared" si="40"/>
        <v>-1.2631578947368421E-2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1</v>
      </c>
      <c r="E168" s="9">
        <v>0</v>
      </c>
      <c r="F168" s="9">
        <v>0</v>
      </c>
      <c r="G168" s="10" t="str">
        <f t="shared" si="35"/>
        <v/>
      </c>
      <c r="H168" s="10">
        <f t="shared" si="36"/>
        <v>2.1052631578947368E-3</v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>
        <f t="shared" si="42"/>
        <v>-1</v>
      </c>
      <c r="M168" s="10" t="str">
        <f t="shared" si="39"/>
        <v/>
      </c>
      <c r="N168" s="14">
        <f t="shared" si="40"/>
        <v>-2.1052631578947368E-3</v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0</v>
      </c>
      <c r="F169" s="9">
        <v>1</v>
      </c>
      <c r="G169" s="10" t="str">
        <f t="shared" si="35"/>
        <v/>
      </c>
      <c r="H169" s="10">
        <f t="shared" si="36"/>
        <v>2.1052631578947368E-3</v>
      </c>
      <c r="I169" s="10" t="str">
        <f t="shared" si="37"/>
        <v/>
      </c>
      <c r="J169" s="10">
        <f t="shared" si="38"/>
        <v>4.2735042735042739E-3</v>
      </c>
      <c r="K169" s="10" t="str">
        <f t="shared" si="41"/>
        <v xml:space="preserve"> </v>
      </c>
      <c r="L169" s="10">
        <f t="shared" si="42"/>
        <v>0</v>
      </c>
      <c r="M169" s="10" t="str">
        <f t="shared" si="39"/>
        <v/>
      </c>
      <c r="N169" s="14">
        <f t="shared" si="40"/>
        <v>0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3</v>
      </c>
      <c r="E171" s="9">
        <v>14</v>
      </c>
      <c r="F171" s="9">
        <v>17</v>
      </c>
      <c r="G171" s="10" t="str">
        <f t="shared" si="35"/>
        <v/>
      </c>
      <c r="H171" s="10">
        <f t="shared" si="36"/>
        <v>6.3157894736842104E-3</v>
      </c>
      <c r="I171" s="10">
        <f t="shared" si="37"/>
        <v>5.0359712230215826E-2</v>
      </c>
      <c r="J171" s="10">
        <f t="shared" si="38"/>
        <v>7.2649572649572655E-2</v>
      </c>
      <c r="K171" s="10">
        <f t="shared" si="41"/>
        <v>1</v>
      </c>
      <c r="L171" s="10">
        <f t="shared" si="42"/>
        <v>4.666666666666667</v>
      </c>
      <c r="M171" s="10" t="str">
        <f t="shared" si="39"/>
        <v/>
      </c>
      <c r="N171" s="14">
        <f t="shared" si="40"/>
        <v>2.9473684210526319E-2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4.2735042735042739E-3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37</v>
      </c>
      <c r="D174" s="9">
        <v>40</v>
      </c>
      <c r="E174" s="9">
        <v>0</v>
      </c>
      <c r="F174" s="9">
        <v>0</v>
      </c>
      <c r="G174" s="10">
        <f t="shared" si="35"/>
        <v>7.4148296593186377E-2</v>
      </c>
      <c r="H174" s="10">
        <f t="shared" si="36"/>
        <v>8.4210526315789472E-2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-7.4148296593186377E-2</v>
      </c>
      <c r="N174" s="14">
        <f t="shared" si="40"/>
        <v>-8.4210526315789472E-2</v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4.2735042735042739E-3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72</v>
      </c>
      <c r="D177" s="9">
        <v>71</v>
      </c>
      <c r="E177" s="9">
        <v>3</v>
      </c>
      <c r="F177" s="9">
        <v>2</v>
      </c>
      <c r="G177" s="10">
        <f t="shared" si="35"/>
        <v>0.14428857715430862</v>
      </c>
      <c r="H177" s="10">
        <f t="shared" si="36"/>
        <v>0.14947368421052631</v>
      </c>
      <c r="I177" s="10">
        <f t="shared" si="37"/>
        <v>1.0791366906474821E-2</v>
      </c>
      <c r="J177" s="10">
        <f t="shared" si="38"/>
        <v>8.5470085470085479E-3</v>
      </c>
      <c r="K177" s="10">
        <f t="shared" si="41"/>
        <v>-0.95833333333333337</v>
      </c>
      <c r="L177" s="10">
        <f t="shared" si="42"/>
        <v>-0.971830985915493</v>
      </c>
      <c r="M177" s="10">
        <f t="shared" si="39"/>
        <v>-0.13827655310621242</v>
      </c>
      <c r="N177" s="14">
        <f t="shared" si="40"/>
        <v>-0.14526315789473684</v>
      </c>
    </row>
    <row r="178" spans="1:14" ht="25.5" x14ac:dyDescent="0.2">
      <c r="A178" s="8"/>
      <c r="B178" s="43" t="s">
        <v>166</v>
      </c>
      <c r="C178" s="40">
        <v>0</v>
      </c>
      <c r="D178" s="9">
        <v>6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1.2631578947368421E-2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4">
        <f t="shared" si="40"/>
        <v>-1.2631578947368421E-2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4.2735042735042739E-3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1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>
        <f t="shared" si="38"/>
        <v>4.2735042735042739E-3</v>
      </c>
      <c r="K180" s="16" t="str">
        <f t="shared" si="41"/>
        <v xml:space="preserve"> </v>
      </c>
      <c r="L180" s="16">
        <f t="shared" si="42"/>
        <v>1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967</v>
      </c>
      <c r="D188" s="31">
        <f>SUM(D189:D363)</f>
        <v>806</v>
      </c>
      <c r="E188" s="31">
        <f>SUM(E189:E363)</f>
        <v>358</v>
      </c>
      <c r="F188" s="31">
        <f>SUM(F189:F363)</f>
        <v>548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-0.62978283350568764</v>
      </c>
      <c r="L188" s="32">
        <f>+IF(AND(D188=0,F188=0),"",IF(D188=0,1,IF(F188=0,-1,(F188-D188)/D188)))</f>
        <v>-0.32009925558312657</v>
      </c>
      <c r="M188" s="32">
        <f t="shared" ref="M188:M219" si="47">+IF(OR(AND(G188=""),(K188="")),"",G188*K188)</f>
        <v>-0.62978283350568764</v>
      </c>
      <c r="N188" s="33">
        <f t="shared" ref="N188:N219" si="48">+IF(OR(AND(H188=""),(L188="")),"",H188*L188)</f>
        <v>-0.32009925558312657</v>
      </c>
    </row>
    <row r="189" spans="1:14" ht="26.25" customHeight="1" x14ac:dyDescent="0.2">
      <c r="A189" s="8"/>
      <c r="B189" s="42" t="s">
        <v>169</v>
      </c>
      <c r="C189" s="40">
        <v>2</v>
      </c>
      <c r="D189" s="9">
        <v>5</v>
      </c>
      <c r="E189" s="9">
        <v>3</v>
      </c>
      <c r="F189" s="9">
        <v>2</v>
      </c>
      <c r="G189" s="10">
        <f t="shared" si="43"/>
        <v>2.0682523267838678E-3</v>
      </c>
      <c r="H189" s="10">
        <f t="shared" si="44"/>
        <v>6.2034739454094297E-3</v>
      </c>
      <c r="I189" s="10">
        <f t="shared" si="45"/>
        <v>8.3798882681564244E-3</v>
      </c>
      <c r="J189" s="10">
        <f t="shared" si="46"/>
        <v>3.6496350364963502E-3</v>
      </c>
      <c r="K189" s="10">
        <f t="shared" ref="K189:K220" si="49">+IF(AND(C189=0,E189=0)," ",IF(C189=0,1,IF(E189=0,-1,(E189-C189)/C189)))</f>
        <v>0.5</v>
      </c>
      <c r="L189" s="10">
        <f t="shared" ref="L189:L220" si="50">+IF(AND(D189=0,F189=0)," ",IF(D189=0,1,IF(F189=0,-1,(F189-D189)/D189)))</f>
        <v>-0.6</v>
      </c>
      <c r="M189" s="10">
        <f t="shared" si="47"/>
        <v>1.0341261633919339E-3</v>
      </c>
      <c r="N189" s="14">
        <f t="shared" si="48"/>
        <v>-3.7220843672456576E-3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1</v>
      </c>
      <c r="D191" s="9">
        <v>1</v>
      </c>
      <c r="E191" s="9">
        <v>3</v>
      </c>
      <c r="F191" s="9">
        <v>3</v>
      </c>
      <c r="G191" s="10">
        <f t="shared" si="43"/>
        <v>1.0341261633919339E-3</v>
      </c>
      <c r="H191" s="10">
        <f t="shared" si="44"/>
        <v>1.2406947890818859E-3</v>
      </c>
      <c r="I191" s="10">
        <f t="shared" si="45"/>
        <v>8.3798882681564244E-3</v>
      </c>
      <c r="J191" s="10">
        <f t="shared" si="46"/>
        <v>5.4744525547445258E-3</v>
      </c>
      <c r="K191" s="10">
        <f t="shared" si="49"/>
        <v>2</v>
      </c>
      <c r="L191" s="10">
        <f t="shared" si="50"/>
        <v>2</v>
      </c>
      <c r="M191" s="10">
        <f t="shared" si="47"/>
        <v>2.0682523267838678E-3</v>
      </c>
      <c r="N191" s="14">
        <f t="shared" si="48"/>
        <v>2.4813895781637717E-3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21</v>
      </c>
      <c r="D193" s="9">
        <v>24</v>
      </c>
      <c r="E193" s="9">
        <v>2</v>
      </c>
      <c r="F193" s="9">
        <v>3</v>
      </c>
      <c r="G193" s="10">
        <f t="shared" si="43"/>
        <v>2.1716649431230611E-2</v>
      </c>
      <c r="H193" s="10">
        <f t="shared" si="44"/>
        <v>2.9776674937965261E-2</v>
      </c>
      <c r="I193" s="10">
        <f t="shared" si="45"/>
        <v>5.5865921787709499E-3</v>
      </c>
      <c r="J193" s="10">
        <f t="shared" si="46"/>
        <v>5.4744525547445258E-3</v>
      </c>
      <c r="K193" s="10">
        <f t="shared" si="49"/>
        <v>-0.90476190476190477</v>
      </c>
      <c r="L193" s="10">
        <f t="shared" si="50"/>
        <v>-0.875</v>
      </c>
      <c r="M193" s="10">
        <f t="shared" si="47"/>
        <v>-1.9648397104446744E-2</v>
      </c>
      <c r="N193" s="14">
        <f t="shared" si="48"/>
        <v>-2.6054590570719603E-2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340</v>
      </c>
      <c r="D195" s="9">
        <v>119</v>
      </c>
      <c r="E195" s="9">
        <v>118</v>
      </c>
      <c r="F195" s="9">
        <v>113</v>
      </c>
      <c r="G195" s="10">
        <f t="shared" si="43"/>
        <v>0.35160289555325752</v>
      </c>
      <c r="H195" s="10">
        <f t="shared" si="44"/>
        <v>0.14764267990074442</v>
      </c>
      <c r="I195" s="10">
        <f t="shared" si="45"/>
        <v>0.32960893854748602</v>
      </c>
      <c r="J195" s="10">
        <f t="shared" si="46"/>
        <v>0.20620437956204379</v>
      </c>
      <c r="K195" s="10">
        <f t="shared" si="49"/>
        <v>-0.65294117647058825</v>
      </c>
      <c r="L195" s="10">
        <f t="shared" si="50"/>
        <v>-5.0420168067226892E-2</v>
      </c>
      <c r="M195" s="10">
        <f t="shared" si="47"/>
        <v>-0.22957600827300934</v>
      </c>
      <c r="N195" s="14">
        <f t="shared" si="48"/>
        <v>-7.444168734491316E-3</v>
      </c>
    </row>
    <row r="196" spans="1:14" x14ac:dyDescent="0.2">
      <c r="A196" s="8"/>
      <c r="B196" s="43" t="s">
        <v>176</v>
      </c>
      <c r="C196" s="40">
        <v>4</v>
      </c>
      <c r="D196" s="9">
        <v>1</v>
      </c>
      <c r="E196" s="9">
        <v>0</v>
      </c>
      <c r="F196" s="9">
        <v>0</v>
      </c>
      <c r="G196" s="10">
        <f t="shared" si="43"/>
        <v>4.1365046535677356E-3</v>
      </c>
      <c r="H196" s="10">
        <f t="shared" si="44"/>
        <v>1.2406947890818859E-3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-4.1365046535677356E-3</v>
      </c>
      <c r="N196" s="14">
        <f t="shared" si="48"/>
        <v>-1.2406947890818859E-3</v>
      </c>
    </row>
    <row r="197" spans="1:14" x14ac:dyDescent="0.2">
      <c r="A197" s="8"/>
      <c r="B197" s="43" t="s">
        <v>177</v>
      </c>
      <c r="C197" s="40">
        <v>5</v>
      </c>
      <c r="D197" s="9">
        <v>1</v>
      </c>
      <c r="E197" s="9">
        <v>5</v>
      </c>
      <c r="F197" s="9">
        <v>1</v>
      </c>
      <c r="G197" s="10">
        <f t="shared" si="43"/>
        <v>5.170630816959669E-3</v>
      </c>
      <c r="H197" s="10">
        <f t="shared" si="44"/>
        <v>1.2406947890818859E-3</v>
      </c>
      <c r="I197" s="10">
        <f t="shared" si="45"/>
        <v>1.3966480446927373E-2</v>
      </c>
      <c r="J197" s="10">
        <f t="shared" si="46"/>
        <v>1.8248175182481751E-3</v>
      </c>
      <c r="K197" s="10">
        <f t="shared" si="49"/>
        <v>0</v>
      </c>
      <c r="L197" s="10">
        <f t="shared" si="50"/>
        <v>0</v>
      </c>
      <c r="M197" s="10">
        <f t="shared" si="47"/>
        <v>0</v>
      </c>
      <c r="N197" s="14">
        <f t="shared" si="48"/>
        <v>0</v>
      </c>
    </row>
    <row r="198" spans="1:14" x14ac:dyDescent="0.2">
      <c r="A198" s="8"/>
      <c r="B198" s="43" t="s">
        <v>178</v>
      </c>
      <c r="C198" s="40">
        <v>0</v>
      </c>
      <c r="D198" s="9">
        <v>1</v>
      </c>
      <c r="E198" s="9">
        <v>1</v>
      </c>
      <c r="F198" s="9">
        <v>0</v>
      </c>
      <c r="G198" s="10" t="str">
        <f t="shared" si="43"/>
        <v/>
      </c>
      <c r="H198" s="10">
        <f t="shared" si="44"/>
        <v>1.2406947890818859E-3</v>
      </c>
      <c r="I198" s="10">
        <f t="shared" si="45"/>
        <v>2.7932960893854749E-3</v>
      </c>
      <c r="J198" s="10" t="str">
        <f t="shared" si="46"/>
        <v/>
      </c>
      <c r="K198" s="10">
        <f t="shared" si="49"/>
        <v>1</v>
      </c>
      <c r="L198" s="10">
        <f t="shared" si="50"/>
        <v>-1</v>
      </c>
      <c r="M198" s="10" t="str">
        <f t="shared" si="47"/>
        <v/>
      </c>
      <c r="N198" s="14">
        <f t="shared" si="48"/>
        <v>-1.2406947890818859E-3</v>
      </c>
    </row>
    <row r="199" spans="1:14" x14ac:dyDescent="0.2">
      <c r="A199" s="8"/>
      <c r="B199" s="43" t="s">
        <v>179</v>
      </c>
      <c r="C199" s="40">
        <v>3</v>
      </c>
      <c r="D199" s="9">
        <v>1</v>
      </c>
      <c r="E199" s="9">
        <v>0</v>
      </c>
      <c r="F199" s="9">
        <v>0</v>
      </c>
      <c r="G199" s="10">
        <f t="shared" si="43"/>
        <v>3.1023784901758012E-3</v>
      </c>
      <c r="H199" s="10">
        <f t="shared" si="44"/>
        <v>1.2406947890818859E-3</v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>
        <f t="shared" si="50"/>
        <v>-1</v>
      </c>
      <c r="M199" s="10">
        <f t="shared" si="47"/>
        <v>-3.1023784901758012E-3</v>
      </c>
      <c r="N199" s="14">
        <f t="shared" si="48"/>
        <v>-1.2406947890818859E-3</v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1</v>
      </c>
      <c r="D201" s="9">
        <v>3</v>
      </c>
      <c r="E201" s="9">
        <v>1</v>
      </c>
      <c r="F201" s="9">
        <v>0</v>
      </c>
      <c r="G201" s="10">
        <f t="shared" si="43"/>
        <v>1.0341261633919339E-3</v>
      </c>
      <c r="H201" s="10">
        <f t="shared" si="44"/>
        <v>3.7220843672456576E-3</v>
      </c>
      <c r="I201" s="10">
        <f t="shared" si="45"/>
        <v>2.7932960893854749E-3</v>
      </c>
      <c r="J201" s="10" t="str">
        <f t="shared" si="46"/>
        <v/>
      </c>
      <c r="K201" s="10">
        <f t="shared" si="49"/>
        <v>0</v>
      </c>
      <c r="L201" s="10">
        <f t="shared" si="50"/>
        <v>-1</v>
      </c>
      <c r="M201" s="10">
        <f t="shared" si="47"/>
        <v>0</v>
      </c>
      <c r="N201" s="14">
        <f t="shared" si="48"/>
        <v>-3.7220843672456576E-3</v>
      </c>
    </row>
    <row r="202" spans="1:14" x14ac:dyDescent="0.2">
      <c r="A202" s="8"/>
      <c r="B202" s="43" t="s">
        <v>182</v>
      </c>
      <c r="C202" s="40">
        <v>3</v>
      </c>
      <c r="D202" s="9">
        <v>1</v>
      </c>
      <c r="E202" s="9">
        <v>5</v>
      </c>
      <c r="F202" s="9">
        <v>1</v>
      </c>
      <c r="G202" s="10">
        <f t="shared" si="43"/>
        <v>3.1023784901758012E-3</v>
      </c>
      <c r="H202" s="10">
        <f t="shared" si="44"/>
        <v>1.2406947890818859E-3</v>
      </c>
      <c r="I202" s="10">
        <f t="shared" si="45"/>
        <v>1.3966480446927373E-2</v>
      </c>
      <c r="J202" s="10">
        <f t="shared" si="46"/>
        <v>1.8248175182481751E-3</v>
      </c>
      <c r="K202" s="10">
        <f t="shared" si="49"/>
        <v>0.66666666666666663</v>
      </c>
      <c r="L202" s="10">
        <f t="shared" si="50"/>
        <v>0</v>
      </c>
      <c r="M202" s="10">
        <f t="shared" si="47"/>
        <v>2.0682523267838674E-3</v>
      </c>
      <c r="N202" s="14">
        <f t="shared" si="48"/>
        <v>0</v>
      </c>
    </row>
    <row r="203" spans="1:14" x14ac:dyDescent="0.2">
      <c r="A203" s="8"/>
      <c r="B203" s="43" t="s">
        <v>183</v>
      </c>
      <c r="C203" s="40">
        <v>26</v>
      </c>
      <c r="D203" s="9">
        <v>17</v>
      </c>
      <c r="E203" s="9">
        <v>6</v>
      </c>
      <c r="F203" s="9">
        <v>4</v>
      </c>
      <c r="G203" s="10">
        <f t="shared" si="43"/>
        <v>2.688728024819028E-2</v>
      </c>
      <c r="H203" s="10">
        <f t="shared" si="44"/>
        <v>2.1091811414392061E-2</v>
      </c>
      <c r="I203" s="10">
        <f t="shared" si="45"/>
        <v>1.6759776536312849E-2</v>
      </c>
      <c r="J203" s="10">
        <f t="shared" si="46"/>
        <v>7.2992700729927005E-3</v>
      </c>
      <c r="K203" s="10">
        <f t="shared" si="49"/>
        <v>-0.76923076923076927</v>
      </c>
      <c r="L203" s="10">
        <f t="shared" si="50"/>
        <v>-0.76470588235294112</v>
      </c>
      <c r="M203" s="10">
        <f t="shared" si="47"/>
        <v>-2.068252326783868E-2</v>
      </c>
      <c r="N203" s="14">
        <f t="shared" si="48"/>
        <v>-1.6129032258064516E-2</v>
      </c>
    </row>
    <row r="204" spans="1:14" ht="25.5" x14ac:dyDescent="0.2">
      <c r="A204" s="8"/>
      <c r="B204" s="43" t="s">
        <v>184</v>
      </c>
      <c r="C204" s="40">
        <v>10</v>
      </c>
      <c r="D204" s="9">
        <v>5</v>
      </c>
      <c r="E204" s="9">
        <v>0</v>
      </c>
      <c r="F204" s="9">
        <v>1</v>
      </c>
      <c r="G204" s="10">
        <f t="shared" si="43"/>
        <v>1.0341261633919338E-2</v>
      </c>
      <c r="H204" s="10">
        <f t="shared" si="44"/>
        <v>6.2034739454094297E-3</v>
      </c>
      <c r="I204" s="10" t="str">
        <f t="shared" si="45"/>
        <v/>
      </c>
      <c r="J204" s="10">
        <f t="shared" si="46"/>
        <v>1.8248175182481751E-3</v>
      </c>
      <c r="K204" s="10">
        <f t="shared" si="49"/>
        <v>-1</v>
      </c>
      <c r="L204" s="10">
        <f t="shared" si="50"/>
        <v>-0.8</v>
      </c>
      <c r="M204" s="10">
        <f t="shared" si="47"/>
        <v>-1.0341261633919338E-2</v>
      </c>
      <c r="N204" s="14">
        <f t="shared" si="48"/>
        <v>-4.9627791563275443E-3</v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1.8248175182481751E-3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1</v>
      </c>
      <c r="E207" s="9">
        <v>1</v>
      </c>
      <c r="F207" s="9">
        <v>0</v>
      </c>
      <c r="G207" s="10">
        <f t="shared" si="43"/>
        <v>1.0341261633919339E-3</v>
      </c>
      <c r="H207" s="10">
        <f t="shared" si="44"/>
        <v>1.2406947890818859E-3</v>
      </c>
      <c r="I207" s="10">
        <f t="shared" si="45"/>
        <v>2.7932960893854749E-3</v>
      </c>
      <c r="J207" s="10" t="str">
        <f t="shared" si="46"/>
        <v/>
      </c>
      <c r="K207" s="10">
        <f t="shared" si="49"/>
        <v>0</v>
      </c>
      <c r="L207" s="10">
        <f t="shared" si="50"/>
        <v>-1</v>
      </c>
      <c r="M207" s="10">
        <f t="shared" si="47"/>
        <v>0</v>
      </c>
      <c r="N207" s="14">
        <f t="shared" si="48"/>
        <v>-1.2406947890818859E-3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9</v>
      </c>
      <c r="D209" s="9">
        <v>9</v>
      </c>
      <c r="E209" s="9">
        <v>3</v>
      </c>
      <c r="F209" s="9">
        <v>1</v>
      </c>
      <c r="G209" s="10">
        <f t="shared" si="43"/>
        <v>9.3071354705274046E-3</v>
      </c>
      <c r="H209" s="10">
        <f t="shared" si="44"/>
        <v>1.1166253101736972E-2</v>
      </c>
      <c r="I209" s="10">
        <f t="shared" si="45"/>
        <v>8.3798882681564244E-3</v>
      </c>
      <c r="J209" s="10">
        <f t="shared" si="46"/>
        <v>1.8248175182481751E-3</v>
      </c>
      <c r="K209" s="10">
        <f t="shared" si="49"/>
        <v>-0.66666666666666663</v>
      </c>
      <c r="L209" s="10">
        <f t="shared" si="50"/>
        <v>-0.88888888888888884</v>
      </c>
      <c r="M209" s="10">
        <f t="shared" si="47"/>
        <v>-6.2047569803516025E-3</v>
      </c>
      <c r="N209" s="14">
        <f t="shared" si="48"/>
        <v>-9.9255583126550851E-3</v>
      </c>
    </row>
    <row r="210" spans="1:14" x14ac:dyDescent="0.2">
      <c r="A210" s="8"/>
      <c r="B210" s="43" t="s">
        <v>190</v>
      </c>
      <c r="C210" s="40">
        <v>3</v>
      </c>
      <c r="D210" s="9">
        <v>3</v>
      </c>
      <c r="E210" s="9">
        <v>0</v>
      </c>
      <c r="F210" s="9">
        <v>0</v>
      </c>
      <c r="G210" s="10">
        <f t="shared" si="43"/>
        <v>3.1023784901758012E-3</v>
      </c>
      <c r="H210" s="10">
        <f t="shared" si="44"/>
        <v>3.7220843672456576E-3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-3.1023784901758012E-3</v>
      </c>
      <c r="N210" s="14">
        <f t="shared" si="48"/>
        <v>-3.7220843672456576E-3</v>
      </c>
    </row>
    <row r="211" spans="1:14" x14ac:dyDescent="0.2">
      <c r="A211" s="8"/>
      <c r="B211" s="43" t="s">
        <v>191</v>
      </c>
      <c r="C211" s="40">
        <v>0</v>
      </c>
      <c r="D211" s="9">
        <v>4</v>
      </c>
      <c r="E211" s="9">
        <v>0</v>
      </c>
      <c r="F211" s="9">
        <v>2</v>
      </c>
      <c r="G211" s="10" t="str">
        <f t="shared" si="43"/>
        <v/>
      </c>
      <c r="H211" s="10">
        <f t="shared" si="44"/>
        <v>4.9627791563275434E-3</v>
      </c>
      <c r="I211" s="10" t="str">
        <f t="shared" si="45"/>
        <v/>
      </c>
      <c r="J211" s="10">
        <f t="shared" si="46"/>
        <v>3.6496350364963502E-3</v>
      </c>
      <c r="K211" s="10" t="str">
        <f t="shared" si="49"/>
        <v xml:space="preserve"> </v>
      </c>
      <c r="L211" s="10">
        <f t="shared" si="50"/>
        <v>-0.5</v>
      </c>
      <c r="M211" s="10" t="str">
        <f t="shared" si="47"/>
        <v/>
      </c>
      <c r="N211" s="14">
        <f t="shared" si="48"/>
        <v>-2.4813895781637717E-3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2.7932960893854749E-3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59</v>
      </c>
      <c r="D215" s="9">
        <v>36</v>
      </c>
      <c r="E215" s="9">
        <v>41</v>
      </c>
      <c r="F215" s="9">
        <v>55</v>
      </c>
      <c r="G215" s="10">
        <f t="shared" si="43"/>
        <v>6.1013443640124093E-2</v>
      </c>
      <c r="H215" s="10">
        <f t="shared" si="44"/>
        <v>4.4665012406947889E-2</v>
      </c>
      <c r="I215" s="10">
        <f t="shared" si="45"/>
        <v>0.11452513966480447</v>
      </c>
      <c r="J215" s="10">
        <f t="shared" si="46"/>
        <v>0.10036496350364964</v>
      </c>
      <c r="K215" s="10">
        <f t="shared" si="49"/>
        <v>-0.30508474576271188</v>
      </c>
      <c r="L215" s="10">
        <f t="shared" si="50"/>
        <v>0.52777777777777779</v>
      </c>
      <c r="M215" s="10">
        <f t="shared" si="47"/>
        <v>-1.8614270941054809E-2</v>
      </c>
      <c r="N215" s="14">
        <f t="shared" si="48"/>
        <v>2.3573200992555832E-2</v>
      </c>
    </row>
    <row r="216" spans="1:14" ht="25.5" customHeight="1" x14ac:dyDescent="0.2">
      <c r="A216" s="8"/>
      <c r="B216" s="43" t="s">
        <v>196</v>
      </c>
      <c r="C216" s="40">
        <v>23</v>
      </c>
      <c r="D216" s="9">
        <v>11</v>
      </c>
      <c r="E216" s="9">
        <v>4</v>
      </c>
      <c r="F216" s="9">
        <v>5</v>
      </c>
      <c r="G216" s="10">
        <f t="shared" si="43"/>
        <v>2.3784901758014478E-2</v>
      </c>
      <c r="H216" s="10">
        <f t="shared" si="44"/>
        <v>1.3647642679900745E-2</v>
      </c>
      <c r="I216" s="10">
        <f t="shared" si="45"/>
        <v>1.11731843575419E-2</v>
      </c>
      <c r="J216" s="10">
        <f t="shared" si="46"/>
        <v>9.1240875912408752E-3</v>
      </c>
      <c r="K216" s="10">
        <f t="shared" si="49"/>
        <v>-0.82608695652173914</v>
      </c>
      <c r="L216" s="10">
        <f t="shared" si="50"/>
        <v>-0.54545454545454541</v>
      </c>
      <c r="M216" s="10">
        <f t="shared" si="47"/>
        <v>-1.9648397104446744E-2</v>
      </c>
      <c r="N216" s="14">
        <f t="shared" si="48"/>
        <v>-7.4441687344913151E-3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16</v>
      </c>
      <c r="D218" s="9">
        <v>17</v>
      </c>
      <c r="E218" s="9">
        <v>9</v>
      </c>
      <c r="F218" s="9">
        <v>21</v>
      </c>
      <c r="G218" s="10">
        <f t="shared" si="43"/>
        <v>1.6546018614270942E-2</v>
      </c>
      <c r="H218" s="10">
        <f t="shared" si="44"/>
        <v>2.1091811414392061E-2</v>
      </c>
      <c r="I218" s="10">
        <f t="shared" si="45"/>
        <v>2.5139664804469275E-2</v>
      </c>
      <c r="J218" s="10">
        <f t="shared" si="46"/>
        <v>3.8321167883211681E-2</v>
      </c>
      <c r="K218" s="10">
        <f t="shared" si="49"/>
        <v>-0.4375</v>
      </c>
      <c r="L218" s="10">
        <f t="shared" si="50"/>
        <v>0.23529411764705882</v>
      </c>
      <c r="M218" s="10">
        <f t="shared" si="47"/>
        <v>-7.2388831437435377E-3</v>
      </c>
      <c r="N218" s="14">
        <f t="shared" si="48"/>
        <v>4.9627791563275434E-3</v>
      </c>
    </row>
    <row r="219" spans="1:14" x14ac:dyDescent="0.2">
      <c r="A219" s="8"/>
      <c r="B219" s="43" t="s">
        <v>199</v>
      </c>
      <c r="C219" s="40">
        <v>2</v>
      </c>
      <c r="D219" s="9">
        <v>18</v>
      </c>
      <c r="E219" s="9">
        <v>0</v>
      </c>
      <c r="F219" s="9">
        <v>7</v>
      </c>
      <c r="G219" s="10">
        <f t="shared" si="43"/>
        <v>2.0682523267838678E-3</v>
      </c>
      <c r="H219" s="10">
        <f t="shared" si="44"/>
        <v>2.2332506203473945E-2</v>
      </c>
      <c r="I219" s="10" t="str">
        <f t="shared" si="45"/>
        <v/>
      </c>
      <c r="J219" s="10">
        <f t="shared" si="46"/>
        <v>1.2773722627737226E-2</v>
      </c>
      <c r="K219" s="10">
        <f t="shared" si="49"/>
        <v>-1</v>
      </c>
      <c r="L219" s="10">
        <f t="shared" si="50"/>
        <v>-0.61111111111111116</v>
      </c>
      <c r="M219" s="10">
        <f t="shared" si="47"/>
        <v>-2.0682523267838678E-3</v>
      </c>
      <c r="N219" s="14">
        <f t="shared" si="48"/>
        <v>-1.3647642679900745E-2</v>
      </c>
    </row>
    <row r="220" spans="1:14" x14ac:dyDescent="0.2">
      <c r="A220" s="8"/>
      <c r="B220" s="43" t="s">
        <v>200</v>
      </c>
      <c r="C220" s="40">
        <v>32</v>
      </c>
      <c r="D220" s="9">
        <v>17</v>
      </c>
      <c r="E220" s="9">
        <v>8</v>
      </c>
      <c r="F220" s="9">
        <v>6</v>
      </c>
      <c r="G220" s="10">
        <f t="shared" ref="G220:G251" si="51">+IF(C220=0,"",C220/C$188)</f>
        <v>3.3092037228541885E-2</v>
      </c>
      <c r="H220" s="10">
        <f t="shared" ref="H220:H251" si="52">+IF(D220=0,"",D220/D$188)</f>
        <v>2.1091811414392061E-2</v>
      </c>
      <c r="I220" s="10">
        <f t="shared" ref="I220:I251" si="53">+IF(E220=0,"",E220/E$188)</f>
        <v>2.23463687150838E-2</v>
      </c>
      <c r="J220" s="10">
        <f t="shared" ref="J220:J251" si="54">+IF(F220=0,"",F220/F$188)</f>
        <v>1.0948905109489052E-2</v>
      </c>
      <c r="K220" s="10">
        <f t="shared" si="49"/>
        <v>-0.75</v>
      </c>
      <c r="L220" s="10">
        <f t="shared" si="50"/>
        <v>-0.6470588235294118</v>
      </c>
      <c r="M220" s="10">
        <f t="shared" ref="M220:M251" si="55">+IF(OR(AND(G220=""),(K220="")),"",G220*K220)</f>
        <v>-2.4819027921406413E-2</v>
      </c>
      <c r="N220" s="14">
        <f t="shared" ref="N220:N251" si="56">+IF(OR(AND(H220=""),(L220="")),"",H220*L220)</f>
        <v>-1.3647642679900747E-2</v>
      </c>
    </row>
    <row r="221" spans="1:14" x14ac:dyDescent="0.2">
      <c r="A221" s="8"/>
      <c r="B221" s="43" t="s">
        <v>201</v>
      </c>
      <c r="C221" s="40">
        <v>1</v>
      </c>
      <c r="D221" s="9">
        <v>11</v>
      </c>
      <c r="E221" s="9">
        <v>5</v>
      </c>
      <c r="F221" s="9">
        <v>57</v>
      </c>
      <c r="G221" s="10">
        <f t="shared" si="51"/>
        <v>1.0341261633919339E-3</v>
      </c>
      <c r="H221" s="10">
        <f t="shared" si="52"/>
        <v>1.3647642679900745E-2</v>
      </c>
      <c r="I221" s="10">
        <f t="shared" si="53"/>
        <v>1.3966480446927373E-2</v>
      </c>
      <c r="J221" s="10">
        <f t="shared" si="54"/>
        <v>0.10401459854014598</v>
      </c>
      <c r="K221" s="10">
        <f t="shared" ref="K221:K252" si="57">+IF(AND(C221=0,E221=0)," ",IF(C221=0,1,IF(E221=0,-1,(E221-C221)/C221)))</f>
        <v>4</v>
      </c>
      <c r="L221" s="10">
        <f t="shared" ref="L221:L252" si="58">+IF(AND(D221=0,F221=0)," ",IF(D221=0,1,IF(F221=0,-1,(F221-D221)/D221)))</f>
        <v>4.1818181818181817</v>
      </c>
      <c r="M221" s="10">
        <f t="shared" si="55"/>
        <v>4.1365046535677356E-3</v>
      </c>
      <c r="N221" s="14">
        <f t="shared" si="56"/>
        <v>5.7071960297766747E-2</v>
      </c>
    </row>
    <row r="222" spans="1:14" x14ac:dyDescent="0.2">
      <c r="A222" s="8"/>
      <c r="B222" s="43" t="s">
        <v>202</v>
      </c>
      <c r="C222" s="40">
        <v>6</v>
      </c>
      <c r="D222" s="9">
        <v>4</v>
      </c>
      <c r="E222" s="9">
        <v>0</v>
      </c>
      <c r="F222" s="9">
        <v>2</v>
      </c>
      <c r="G222" s="10">
        <f t="shared" si="51"/>
        <v>6.2047569803516025E-3</v>
      </c>
      <c r="H222" s="10">
        <f t="shared" si="52"/>
        <v>4.9627791563275434E-3</v>
      </c>
      <c r="I222" s="10" t="str">
        <f t="shared" si="53"/>
        <v/>
      </c>
      <c r="J222" s="10">
        <f t="shared" si="54"/>
        <v>3.6496350364963502E-3</v>
      </c>
      <c r="K222" s="10">
        <f t="shared" si="57"/>
        <v>-1</v>
      </c>
      <c r="L222" s="10">
        <f t="shared" si="58"/>
        <v>-0.5</v>
      </c>
      <c r="M222" s="10">
        <f t="shared" si="55"/>
        <v>-6.2047569803516025E-3</v>
      </c>
      <c r="N222" s="14">
        <f t="shared" si="56"/>
        <v>-2.4813895781637717E-3</v>
      </c>
    </row>
    <row r="223" spans="1:14" x14ac:dyDescent="0.2">
      <c r="A223" s="8"/>
      <c r="B223" s="43" t="s">
        <v>203</v>
      </c>
      <c r="C223" s="40">
        <v>1</v>
      </c>
      <c r="D223" s="9">
        <v>1</v>
      </c>
      <c r="E223" s="9">
        <v>0</v>
      </c>
      <c r="F223" s="9">
        <v>3</v>
      </c>
      <c r="G223" s="10">
        <f t="shared" si="51"/>
        <v>1.0341261633919339E-3</v>
      </c>
      <c r="H223" s="10">
        <f t="shared" si="52"/>
        <v>1.2406947890818859E-3</v>
      </c>
      <c r="I223" s="10" t="str">
        <f t="shared" si="53"/>
        <v/>
      </c>
      <c r="J223" s="10">
        <f t="shared" si="54"/>
        <v>5.4744525547445258E-3</v>
      </c>
      <c r="K223" s="10">
        <f t="shared" si="57"/>
        <v>-1</v>
      </c>
      <c r="L223" s="10">
        <f t="shared" si="58"/>
        <v>2</v>
      </c>
      <c r="M223" s="10">
        <f t="shared" si="55"/>
        <v>-1.0341261633919339E-3</v>
      </c>
      <c r="N223" s="14">
        <f t="shared" si="56"/>
        <v>2.4813895781637717E-3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3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3.7220843672456576E-3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4">
        <f t="shared" si="56"/>
        <v>-3.7220843672456576E-3</v>
      </c>
    </row>
    <row r="226" spans="1:14" x14ac:dyDescent="0.2">
      <c r="A226" s="8"/>
      <c r="B226" s="43" t="s">
        <v>206</v>
      </c>
      <c r="C226" s="40">
        <v>7</v>
      </c>
      <c r="D226" s="9">
        <v>10</v>
      </c>
      <c r="E226" s="9">
        <v>7</v>
      </c>
      <c r="F226" s="9">
        <v>11</v>
      </c>
      <c r="G226" s="10">
        <f t="shared" si="51"/>
        <v>7.2388831437435368E-3</v>
      </c>
      <c r="H226" s="10">
        <f t="shared" si="52"/>
        <v>1.2406947890818859E-2</v>
      </c>
      <c r="I226" s="10">
        <f t="shared" si="53"/>
        <v>1.9553072625698324E-2</v>
      </c>
      <c r="J226" s="10">
        <f t="shared" si="54"/>
        <v>2.0072992700729927E-2</v>
      </c>
      <c r="K226" s="10">
        <f t="shared" si="57"/>
        <v>0</v>
      </c>
      <c r="L226" s="10">
        <f t="shared" si="58"/>
        <v>0.1</v>
      </c>
      <c r="M226" s="10">
        <f t="shared" si="55"/>
        <v>0</v>
      </c>
      <c r="N226" s="14">
        <f t="shared" si="56"/>
        <v>1.2406947890818861E-3</v>
      </c>
    </row>
    <row r="227" spans="1:14" x14ac:dyDescent="0.2">
      <c r="A227" s="8"/>
      <c r="B227" s="43" t="s">
        <v>207</v>
      </c>
      <c r="C227" s="40">
        <v>1</v>
      </c>
      <c r="D227" s="9">
        <v>6</v>
      </c>
      <c r="E227" s="9">
        <v>0</v>
      </c>
      <c r="F227" s="9">
        <v>0</v>
      </c>
      <c r="G227" s="10">
        <f t="shared" si="51"/>
        <v>1.0341261633919339E-3</v>
      </c>
      <c r="H227" s="10">
        <f t="shared" si="52"/>
        <v>7.4441687344913151E-3</v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>
        <f t="shared" si="58"/>
        <v>-1</v>
      </c>
      <c r="M227" s="10">
        <f t="shared" si="55"/>
        <v>-1.0341261633919339E-3</v>
      </c>
      <c r="N227" s="14">
        <f t="shared" si="56"/>
        <v>-7.4441687344913151E-3</v>
      </c>
    </row>
    <row r="228" spans="1:14" x14ac:dyDescent="0.2">
      <c r="A228" s="8"/>
      <c r="B228" s="43" t="s">
        <v>208</v>
      </c>
      <c r="C228" s="40">
        <v>0</v>
      </c>
      <c r="D228" s="9">
        <v>2</v>
      </c>
      <c r="E228" s="9">
        <v>0</v>
      </c>
      <c r="F228" s="9">
        <v>0</v>
      </c>
      <c r="G228" s="10" t="str">
        <f t="shared" si="51"/>
        <v/>
      </c>
      <c r="H228" s="10">
        <f t="shared" si="52"/>
        <v>2.4813895781637717E-3</v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>
        <f t="shared" si="58"/>
        <v>-1</v>
      </c>
      <c r="M228" s="10" t="str">
        <f t="shared" si="55"/>
        <v/>
      </c>
      <c r="N228" s="14">
        <f t="shared" si="56"/>
        <v>-2.4813895781637717E-3</v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15</v>
      </c>
      <c r="D230" s="9">
        <v>5</v>
      </c>
      <c r="E230" s="9">
        <v>3</v>
      </c>
      <c r="F230" s="9">
        <v>0</v>
      </c>
      <c r="G230" s="10">
        <f t="shared" si="51"/>
        <v>1.5511892450879007E-2</v>
      </c>
      <c r="H230" s="10">
        <f t="shared" si="52"/>
        <v>6.2034739454094297E-3</v>
      </c>
      <c r="I230" s="10">
        <f t="shared" si="53"/>
        <v>8.3798882681564244E-3</v>
      </c>
      <c r="J230" s="10" t="str">
        <f t="shared" si="54"/>
        <v/>
      </c>
      <c r="K230" s="10">
        <f t="shared" si="57"/>
        <v>-0.8</v>
      </c>
      <c r="L230" s="10">
        <f t="shared" si="58"/>
        <v>-1</v>
      </c>
      <c r="M230" s="10">
        <f t="shared" si="55"/>
        <v>-1.2409513960703207E-2</v>
      </c>
      <c r="N230" s="14">
        <f t="shared" si="56"/>
        <v>-6.2034739454094297E-3</v>
      </c>
    </row>
    <row r="231" spans="1:14" x14ac:dyDescent="0.2">
      <c r="A231" s="8"/>
      <c r="B231" s="43" t="s">
        <v>211</v>
      </c>
      <c r="C231" s="40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1.2406947890818859E-3</v>
      </c>
      <c r="I231" s="10" t="str">
        <f t="shared" si="53"/>
        <v/>
      </c>
      <c r="J231" s="10">
        <f t="shared" si="54"/>
        <v>1.8248175182481751E-3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4">
        <f t="shared" si="56"/>
        <v>0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5</v>
      </c>
      <c r="D235" s="9">
        <v>2</v>
      </c>
      <c r="E235" s="9">
        <v>4</v>
      </c>
      <c r="F235" s="9">
        <v>4</v>
      </c>
      <c r="G235" s="10">
        <f t="shared" si="51"/>
        <v>5.170630816959669E-3</v>
      </c>
      <c r="H235" s="10">
        <f t="shared" si="52"/>
        <v>2.4813895781637717E-3</v>
      </c>
      <c r="I235" s="10">
        <f t="shared" si="53"/>
        <v>1.11731843575419E-2</v>
      </c>
      <c r="J235" s="10">
        <f t="shared" si="54"/>
        <v>7.2992700729927005E-3</v>
      </c>
      <c r="K235" s="10">
        <f t="shared" si="57"/>
        <v>-0.2</v>
      </c>
      <c r="L235" s="10">
        <f t="shared" si="58"/>
        <v>1</v>
      </c>
      <c r="M235" s="10">
        <f t="shared" si="55"/>
        <v>-1.0341261633919339E-3</v>
      </c>
      <c r="N235" s="14">
        <f t="shared" si="56"/>
        <v>2.4813895781637717E-3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1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1.8248175182481751E-3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3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3.7220843672456576E-3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4">
        <f t="shared" si="56"/>
        <v>-3.7220843672456576E-3</v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1.2406947890818859E-3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4">
        <f t="shared" si="56"/>
        <v>-1.2406947890818859E-3</v>
      </c>
    </row>
    <row r="242" spans="1:14" x14ac:dyDescent="0.2">
      <c r="A242" s="8"/>
      <c r="B242" s="43" t="s">
        <v>222</v>
      </c>
      <c r="C242" s="40">
        <v>143</v>
      </c>
      <c r="D242" s="9">
        <v>143</v>
      </c>
      <c r="E242" s="9">
        <v>11</v>
      </c>
      <c r="F242" s="9">
        <v>30</v>
      </c>
      <c r="G242" s="10">
        <f t="shared" si="51"/>
        <v>0.14788004136504654</v>
      </c>
      <c r="H242" s="10">
        <f t="shared" si="52"/>
        <v>0.17741935483870969</v>
      </c>
      <c r="I242" s="10">
        <f t="shared" si="53"/>
        <v>3.0726256983240222E-2</v>
      </c>
      <c r="J242" s="10">
        <f t="shared" si="54"/>
        <v>5.4744525547445258E-2</v>
      </c>
      <c r="K242" s="10">
        <f t="shared" si="57"/>
        <v>-0.92307692307692313</v>
      </c>
      <c r="L242" s="10">
        <f t="shared" si="58"/>
        <v>-0.79020979020979021</v>
      </c>
      <c r="M242" s="10">
        <f t="shared" si="55"/>
        <v>-0.13650465356773528</v>
      </c>
      <c r="N242" s="14">
        <f t="shared" si="56"/>
        <v>-0.14019851116625312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2.7932960893854749E-3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</v>
      </c>
      <c r="D248" s="9">
        <v>0</v>
      </c>
      <c r="E248" s="9">
        <v>1</v>
      </c>
      <c r="F248" s="9">
        <v>1</v>
      </c>
      <c r="G248" s="10">
        <f t="shared" si="51"/>
        <v>1.0341261633919339E-3</v>
      </c>
      <c r="H248" s="10" t="str">
        <f t="shared" si="52"/>
        <v/>
      </c>
      <c r="I248" s="10">
        <f t="shared" si="53"/>
        <v>2.7932960893854749E-3</v>
      </c>
      <c r="J248" s="10">
        <f t="shared" si="54"/>
        <v>1.8248175182481751E-3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0</v>
      </c>
      <c r="F249" s="9">
        <v>0</v>
      </c>
      <c r="G249" s="10">
        <f t="shared" si="51"/>
        <v>1.0341261633919339E-3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-1.0341261633919339E-3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2</v>
      </c>
      <c r="E252" s="9">
        <v>1</v>
      </c>
      <c r="F252" s="9">
        <v>2</v>
      </c>
      <c r="G252" s="10">
        <f t="shared" ref="G252:G283" si="59">+IF(C252=0,"",C252/C$188)</f>
        <v>1.0341261633919339E-3</v>
      </c>
      <c r="H252" s="10">
        <f t="shared" ref="H252:H283" si="60">+IF(D252=0,"",D252/D$188)</f>
        <v>2.4813895781637717E-3</v>
      </c>
      <c r="I252" s="10">
        <f t="shared" ref="I252:I283" si="61">+IF(E252=0,"",E252/E$188)</f>
        <v>2.7932960893854749E-3</v>
      </c>
      <c r="J252" s="10">
        <f t="shared" ref="J252:J283" si="62">+IF(F252=0,"",F252/F$188)</f>
        <v>3.6496350364963502E-3</v>
      </c>
      <c r="K252" s="10">
        <f t="shared" si="57"/>
        <v>0</v>
      </c>
      <c r="L252" s="10">
        <f t="shared" si="58"/>
        <v>0</v>
      </c>
      <c r="M252" s="10">
        <f t="shared" ref="M252:M283" si="63">+IF(OR(AND(G252=""),(K252="")),"",G252*K252)</f>
        <v>0</v>
      </c>
      <c r="N252" s="14">
        <f t="shared" ref="N252:N283" si="64">+IF(OR(AND(H252=""),(L252="")),"",H252*L252)</f>
        <v>0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2.7932960893854749E-3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2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3.6496350364963502E-3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11</v>
      </c>
      <c r="D255" s="9">
        <v>1</v>
      </c>
      <c r="E255" s="9">
        <v>6</v>
      </c>
      <c r="F255" s="9">
        <v>0</v>
      </c>
      <c r="G255" s="10">
        <f t="shared" si="59"/>
        <v>1.1375387797311272E-2</v>
      </c>
      <c r="H255" s="10">
        <f t="shared" si="60"/>
        <v>1.2406947890818859E-3</v>
      </c>
      <c r="I255" s="10">
        <f t="shared" si="61"/>
        <v>1.6759776536312849E-2</v>
      </c>
      <c r="J255" s="10" t="str">
        <f t="shared" si="62"/>
        <v/>
      </c>
      <c r="K255" s="10">
        <f t="shared" si="65"/>
        <v>-0.45454545454545453</v>
      </c>
      <c r="L255" s="10">
        <f t="shared" si="66"/>
        <v>-1</v>
      </c>
      <c r="M255" s="10">
        <f t="shared" si="63"/>
        <v>-5.170630816959669E-3</v>
      </c>
      <c r="N255" s="14">
        <f t="shared" si="64"/>
        <v>-1.2406947890818859E-3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2.7932960893854749E-3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2</v>
      </c>
      <c r="D258" s="9">
        <v>5</v>
      </c>
      <c r="E258" s="9">
        <v>1</v>
      </c>
      <c r="F258" s="9">
        <v>2</v>
      </c>
      <c r="G258" s="10">
        <f t="shared" si="59"/>
        <v>2.0682523267838678E-3</v>
      </c>
      <c r="H258" s="10">
        <f t="shared" si="60"/>
        <v>6.2034739454094297E-3</v>
      </c>
      <c r="I258" s="10">
        <f t="shared" si="61"/>
        <v>2.7932960893854749E-3</v>
      </c>
      <c r="J258" s="10">
        <f t="shared" si="62"/>
        <v>3.6496350364963502E-3</v>
      </c>
      <c r="K258" s="10">
        <f t="shared" si="65"/>
        <v>-0.5</v>
      </c>
      <c r="L258" s="10">
        <f t="shared" si="66"/>
        <v>-0.6</v>
      </c>
      <c r="M258" s="10">
        <f t="shared" si="63"/>
        <v>-1.0341261633919339E-3</v>
      </c>
      <c r="N258" s="14">
        <f t="shared" si="64"/>
        <v>-3.7220843672456576E-3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6</v>
      </c>
      <c r="D260" s="9">
        <v>1</v>
      </c>
      <c r="E260" s="9">
        <v>1</v>
      </c>
      <c r="F260" s="9">
        <v>4</v>
      </c>
      <c r="G260" s="10">
        <f t="shared" si="59"/>
        <v>6.2047569803516025E-3</v>
      </c>
      <c r="H260" s="10">
        <f t="shared" si="60"/>
        <v>1.2406947890818859E-3</v>
      </c>
      <c r="I260" s="10">
        <f t="shared" si="61"/>
        <v>2.7932960893854749E-3</v>
      </c>
      <c r="J260" s="10">
        <f t="shared" si="62"/>
        <v>7.2992700729927005E-3</v>
      </c>
      <c r="K260" s="10">
        <f t="shared" si="65"/>
        <v>-0.83333333333333337</v>
      </c>
      <c r="L260" s="10">
        <f t="shared" si="66"/>
        <v>3</v>
      </c>
      <c r="M260" s="10">
        <f t="shared" si="63"/>
        <v>-5.170630816959669E-3</v>
      </c>
      <c r="N260" s="14">
        <f t="shared" si="64"/>
        <v>3.7220843672456576E-3</v>
      </c>
    </row>
    <row r="261" spans="1:14" x14ac:dyDescent="0.2">
      <c r="A261" s="8"/>
      <c r="B261" s="43" t="s">
        <v>241</v>
      </c>
      <c r="C261" s="40">
        <v>3</v>
      </c>
      <c r="D261" s="9">
        <v>5</v>
      </c>
      <c r="E261" s="9">
        <v>6</v>
      </c>
      <c r="F261" s="9">
        <v>4</v>
      </c>
      <c r="G261" s="10">
        <f t="shared" si="59"/>
        <v>3.1023784901758012E-3</v>
      </c>
      <c r="H261" s="10">
        <f t="shared" si="60"/>
        <v>6.2034739454094297E-3</v>
      </c>
      <c r="I261" s="10">
        <f t="shared" si="61"/>
        <v>1.6759776536312849E-2</v>
      </c>
      <c r="J261" s="10">
        <f t="shared" si="62"/>
        <v>7.2992700729927005E-3</v>
      </c>
      <c r="K261" s="10">
        <f t="shared" si="65"/>
        <v>1</v>
      </c>
      <c r="L261" s="10">
        <f t="shared" si="66"/>
        <v>-0.2</v>
      </c>
      <c r="M261" s="10">
        <f t="shared" si="63"/>
        <v>3.1023784901758012E-3</v>
      </c>
      <c r="N261" s="14">
        <f t="shared" si="64"/>
        <v>-1.2406947890818861E-3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2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2.4813895781637717E-3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4">
        <f t="shared" si="64"/>
        <v>-2.4813895781637717E-3</v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3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8.3798882681564244E-3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1</v>
      </c>
      <c r="E270" s="9">
        <v>0</v>
      </c>
      <c r="F270" s="9">
        <v>0</v>
      </c>
      <c r="G270" s="10">
        <f t="shared" si="59"/>
        <v>1.0341261633919339E-3</v>
      </c>
      <c r="H270" s="10">
        <f t="shared" si="60"/>
        <v>1.2406947890818859E-3</v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>
        <f t="shared" si="66"/>
        <v>-1</v>
      </c>
      <c r="M270" s="10">
        <f t="shared" si="63"/>
        <v>-1.0341261633919339E-3</v>
      </c>
      <c r="N270" s="14">
        <f t="shared" si="64"/>
        <v>-1.2406947890818859E-3</v>
      </c>
    </row>
    <row r="271" spans="1:14" x14ac:dyDescent="0.2">
      <c r="A271" s="8"/>
      <c r="B271" s="43" t="s">
        <v>251</v>
      </c>
      <c r="C271" s="40">
        <v>0</v>
      </c>
      <c r="D271" s="9">
        <v>2</v>
      </c>
      <c r="E271" s="9">
        <v>0</v>
      </c>
      <c r="F271" s="9">
        <v>1</v>
      </c>
      <c r="G271" s="10" t="str">
        <f t="shared" si="59"/>
        <v/>
      </c>
      <c r="H271" s="10">
        <f t="shared" si="60"/>
        <v>2.4813895781637717E-3</v>
      </c>
      <c r="I271" s="10" t="str">
        <f t="shared" si="61"/>
        <v/>
      </c>
      <c r="J271" s="10">
        <f t="shared" si="62"/>
        <v>1.8248175182481751E-3</v>
      </c>
      <c r="K271" s="10" t="str">
        <f t="shared" si="65"/>
        <v xml:space="preserve"> </v>
      </c>
      <c r="L271" s="10">
        <f t="shared" si="66"/>
        <v>-0.5</v>
      </c>
      <c r="M271" s="10" t="str">
        <f t="shared" si="63"/>
        <v/>
      </c>
      <c r="N271" s="14">
        <f t="shared" si="64"/>
        <v>-1.2406947890818859E-3</v>
      </c>
    </row>
    <row r="272" spans="1:14" ht="25.5" x14ac:dyDescent="0.2">
      <c r="A272" s="8"/>
      <c r="B272" s="43" t="s">
        <v>252</v>
      </c>
      <c r="C272" s="40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1.2406947890818859E-3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4">
        <f t="shared" si="64"/>
        <v>-1.2406947890818859E-3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5</v>
      </c>
      <c r="D276" s="9">
        <v>0</v>
      </c>
      <c r="E276" s="9">
        <v>0</v>
      </c>
      <c r="F276" s="9">
        <v>0</v>
      </c>
      <c r="G276" s="10">
        <f t="shared" si="59"/>
        <v>5.170630816959669E-3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-5.170630816959669E-3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1.8248175182481751E-3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1</v>
      </c>
      <c r="D281" s="9">
        <v>4</v>
      </c>
      <c r="E281" s="9">
        <v>0</v>
      </c>
      <c r="F281" s="9">
        <v>1</v>
      </c>
      <c r="G281" s="10">
        <f t="shared" si="59"/>
        <v>1.0341261633919339E-3</v>
      </c>
      <c r="H281" s="10">
        <f t="shared" si="60"/>
        <v>4.9627791563275434E-3</v>
      </c>
      <c r="I281" s="10" t="str">
        <f t="shared" si="61"/>
        <v/>
      </c>
      <c r="J281" s="10">
        <f t="shared" si="62"/>
        <v>1.8248175182481751E-3</v>
      </c>
      <c r="K281" s="10">
        <f t="shared" si="65"/>
        <v>-1</v>
      </c>
      <c r="L281" s="10">
        <f t="shared" si="66"/>
        <v>-0.75</v>
      </c>
      <c r="M281" s="10">
        <f t="shared" si="63"/>
        <v>-1.0341261633919339E-3</v>
      </c>
      <c r="N281" s="14">
        <f t="shared" si="64"/>
        <v>-3.7220843672456576E-3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1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2.7932960893854749E-3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1</v>
      </c>
      <c r="E285" s="9">
        <v>1</v>
      </c>
      <c r="F285" s="9">
        <v>0</v>
      </c>
      <c r="G285" s="10" t="str">
        <f t="shared" si="67"/>
        <v/>
      </c>
      <c r="H285" s="10">
        <f t="shared" si="68"/>
        <v>1.2406947890818859E-3</v>
      </c>
      <c r="I285" s="10">
        <f t="shared" si="69"/>
        <v>2.7932960893854749E-3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4">
        <f t="shared" si="72"/>
        <v>-1.2406947890818859E-3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1</v>
      </c>
      <c r="G287" s="10" t="str">
        <f t="shared" si="67"/>
        <v/>
      </c>
      <c r="H287" s="10">
        <f t="shared" si="68"/>
        <v>1.2406947890818859E-3</v>
      </c>
      <c r="I287" s="10" t="str">
        <f t="shared" si="69"/>
        <v/>
      </c>
      <c r="J287" s="10">
        <f t="shared" si="70"/>
        <v>1.8248175182481751E-3</v>
      </c>
      <c r="K287" s="10" t="str">
        <f t="shared" si="73"/>
        <v xml:space="preserve"> </v>
      </c>
      <c r="L287" s="10">
        <f t="shared" si="74"/>
        <v>0</v>
      </c>
      <c r="M287" s="10" t="str">
        <f t="shared" si="71"/>
        <v/>
      </c>
      <c r="N287" s="14">
        <f t="shared" si="72"/>
        <v>0</v>
      </c>
    </row>
    <row r="288" spans="1:14" x14ac:dyDescent="0.2">
      <c r="A288" s="8"/>
      <c r="B288" s="43" t="s">
        <v>268</v>
      </c>
      <c r="C288" s="40">
        <v>7</v>
      </c>
      <c r="D288" s="9">
        <v>0</v>
      </c>
      <c r="E288" s="9">
        <v>1</v>
      </c>
      <c r="F288" s="9">
        <v>1</v>
      </c>
      <c r="G288" s="10">
        <f t="shared" si="67"/>
        <v>7.2388831437435368E-3</v>
      </c>
      <c r="H288" s="10" t="str">
        <f t="shared" si="68"/>
        <v/>
      </c>
      <c r="I288" s="10">
        <f t="shared" si="69"/>
        <v>2.7932960893854749E-3</v>
      </c>
      <c r="J288" s="10">
        <f t="shared" si="70"/>
        <v>1.8248175182481751E-3</v>
      </c>
      <c r="K288" s="10">
        <f t="shared" si="73"/>
        <v>-0.8571428571428571</v>
      </c>
      <c r="L288" s="10">
        <f t="shared" si="74"/>
        <v>1</v>
      </c>
      <c r="M288" s="10">
        <f t="shared" si="71"/>
        <v>-6.2047569803516025E-3</v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3</v>
      </c>
      <c r="D292" s="9">
        <v>3</v>
      </c>
      <c r="E292" s="9">
        <v>0</v>
      </c>
      <c r="F292" s="9">
        <v>1</v>
      </c>
      <c r="G292" s="10">
        <f t="shared" si="67"/>
        <v>3.1023784901758012E-3</v>
      </c>
      <c r="H292" s="10">
        <f t="shared" si="68"/>
        <v>3.7220843672456576E-3</v>
      </c>
      <c r="I292" s="10" t="str">
        <f t="shared" si="69"/>
        <v/>
      </c>
      <c r="J292" s="10">
        <f t="shared" si="70"/>
        <v>1.8248175182481751E-3</v>
      </c>
      <c r="K292" s="10">
        <f t="shared" si="73"/>
        <v>-1</v>
      </c>
      <c r="L292" s="10">
        <f t="shared" si="74"/>
        <v>-0.66666666666666663</v>
      </c>
      <c r="M292" s="10">
        <f t="shared" si="71"/>
        <v>-3.1023784901758012E-3</v>
      </c>
      <c r="N292" s="14">
        <f t="shared" si="72"/>
        <v>-2.4813895781637717E-3</v>
      </c>
    </row>
    <row r="293" spans="1:14" ht="25.5" x14ac:dyDescent="0.2">
      <c r="A293" s="8"/>
      <c r="B293" s="43" t="s">
        <v>273</v>
      </c>
      <c r="C293" s="40">
        <v>19</v>
      </c>
      <c r="D293" s="9">
        <v>15</v>
      </c>
      <c r="E293" s="9">
        <v>17</v>
      </c>
      <c r="F293" s="9">
        <v>7</v>
      </c>
      <c r="G293" s="10">
        <f t="shared" si="67"/>
        <v>1.9648397104446741E-2</v>
      </c>
      <c r="H293" s="10">
        <f t="shared" si="68"/>
        <v>1.8610421836228287E-2</v>
      </c>
      <c r="I293" s="10">
        <f t="shared" si="69"/>
        <v>4.7486033519553071E-2</v>
      </c>
      <c r="J293" s="10">
        <f t="shared" si="70"/>
        <v>1.2773722627737226E-2</v>
      </c>
      <c r="K293" s="10">
        <f t="shared" si="73"/>
        <v>-0.10526315789473684</v>
      </c>
      <c r="L293" s="10">
        <f t="shared" si="74"/>
        <v>-0.53333333333333333</v>
      </c>
      <c r="M293" s="10">
        <f t="shared" si="71"/>
        <v>-2.0682523267838674E-3</v>
      </c>
      <c r="N293" s="14">
        <f t="shared" si="72"/>
        <v>-9.9255583126550868E-3</v>
      </c>
    </row>
    <row r="294" spans="1:14" x14ac:dyDescent="0.2">
      <c r="A294" s="8"/>
      <c r="B294" s="43" t="s">
        <v>274</v>
      </c>
      <c r="C294" s="40">
        <v>8</v>
      </c>
      <c r="D294" s="9">
        <v>1</v>
      </c>
      <c r="E294" s="9">
        <v>1</v>
      </c>
      <c r="F294" s="9">
        <v>1</v>
      </c>
      <c r="G294" s="10">
        <f t="shared" si="67"/>
        <v>8.2730093071354711E-3</v>
      </c>
      <c r="H294" s="10">
        <f t="shared" si="68"/>
        <v>1.2406947890818859E-3</v>
      </c>
      <c r="I294" s="10">
        <f t="shared" si="69"/>
        <v>2.7932960893854749E-3</v>
      </c>
      <c r="J294" s="10">
        <f t="shared" si="70"/>
        <v>1.8248175182481751E-3</v>
      </c>
      <c r="K294" s="10">
        <f t="shared" si="73"/>
        <v>-0.875</v>
      </c>
      <c r="L294" s="10">
        <f t="shared" si="74"/>
        <v>0</v>
      </c>
      <c r="M294" s="10">
        <f t="shared" si="71"/>
        <v>-7.2388831437435377E-3</v>
      </c>
      <c r="N294" s="14">
        <f t="shared" si="72"/>
        <v>0</v>
      </c>
    </row>
    <row r="295" spans="1:14" x14ac:dyDescent="0.2">
      <c r="A295" s="8"/>
      <c r="B295" s="43" t="s">
        <v>275</v>
      </c>
      <c r="C295" s="40">
        <v>1</v>
      </c>
      <c r="D295" s="9">
        <v>1</v>
      </c>
      <c r="E295" s="9">
        <v>1</v>
      </c>
      <c r="F295" s="9">
        <v>0</v>
      </c>
      <c r="G295" s="10">
        <f t="shared" si="67"/>
        <v>1.0341261633919339E-3</v>
      </c>
      <c r="H295" s="10">
        <f t="shared" si="68"/>
        <v>1.2406947890818859E-3</v>
      </c>
      <c r="I295" s="10">
        <f t="shared" si="69"/>
        <v>2.7932960893854749E-3</v>
      </c>
      <c r="J295" s="10" t="str">
        <f t="shared" si="70"/>
        <v/>
      </c>
      <c r="K295" s="10">
        <f t="shared" si="73"/>
        <v>0</v>
      </c>
      <c r="L295" s="10">
        <f t="shared" si="74"/>
        <v>-1</v>
      </c>
      <c r="M295" s="10">
        <f t="shared" si="71"/>
        <v>0</v>
      </c>
      <c r="N295" s="14">
        <f t="shared" si="72"/>
        <v>-1.2406947890818859E-3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3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3.7220843672456576E-3</v>
      </c>
      <c r="I298" s="10" t="str">
        <f t="shared" si="69"/>
        <v/>
      </c>
      <c r="J298" s="10">
        <f t="shared" si="70"/>
        <v>1.8248175182481751E-3</v>
      </c>
      <c r="K298" s="10" t="str">
        <f t="shared" si="73"/>
        <v xml:space="preserve"> </v>
      </c>
      <c r="L298" s="10">
        <f t="shared" si="74"/>
        <v>-0.66666666666666663</v>
      </c>
      <c r="M298" s="10" t="str">
        <f t="shared" si="71"/>
        <v/>
      </c>
      <c r="N298" s="14">
        <f t="shared" si="72"/>
        <v>-2.4813895781637717E-3</v>
      </c>
    </row>
    <row r="299" spans="1:14" x14ac:dyDescent="0.2">
      <c r="A299" s="8"/>
      <c r="B299" s="43" t="s">
        <v>279</v>
      </c>
      <c r="C299" s="40">
        <v>0</v>
      </c>
      <c r="D299" s="9">
        <v>7</v>
      </c>
      <c r="E299" s="9">
        <v>3</v>
      </c>
      <c r="F299" s="9">
        <v>7</v>
      </c>
      <c r="G299" s="10" t="str">
        <f t="shared" si="67"/>
        <v/>
      </c>
      <c r="H299" s="10">
        <f t="shared" si="68"/>
        <v>8.6848635235732014E-3</v>
      </c>
      <c r="I299" s="10">
        <f t="shared" si="69"/>
        <v>8.3798882681564244E-3</v>
      </c>
      <c r="J299" s="10">
        <f t="shared" si="70"/>
        <v>1.2773722627737226E-2</v>
      </c>
      <c r="K299" s="10">
        <f t="shared" si="73"/>
        <v>1</v>
      </c>
      <c r="L299" s="10">
        <f t="shared" si="74"/>
        <v>0</v>
      </c>
      <c r="M299" s="10" t="str">
        <f t="shared" si="71"/>
        <v/>
      </c>
      <c r="N299" s="14">
        <f t="shared" si="72"/>
        <v>0</v>
      </c>
    </row>
    <row r="300" spans="1:14" x14ac:dyDescent="0.2">
      <c r="A300" s="8"/>
      <c r="B300" s="43" t="s">
        <v>280</v>
      </c>
      <c r="C300" s="40">
        <v>3</v>
      </c>
      <c r="D300" s="9">
        <v>28</v>
      </c>
      <c r="E300" s="9">
        <v>0</v>
      </c>
      <c r="F300" s="9">
        <v>19</v>
      </c>
      <c r="G300" s="10">
        <f t="shared" si="67"/>
        <v>3.1023784901758012E-3</v>
      </c>
      <c r="H300" s="10">
        <f t="shared" si="68"/>
        <v>3.4739454094292806E-2</v>
      </c>
      <c r="I300" s="10" t="str">
        <f t="shared" si="69"/>
        <v/>
      </c>
      <c r="J300" s="10">
        <f t="shared" si="70"/>
        <v>3.4671532846715328E-2</v>
      </c>
      <c r="K300" s="10">
        <f t="shared" si="73"/>
        <v>-1</v>
      </c>
      <c r="L300" s="10">
        <f t="shared" si="74"/>
        <v>-0.32142857142857145</v>
      </c>
      <c r="M300" s="10">
        <f t="shared" si="71"/>
        <v>-3.1023784901758012E-3</v>
      </c>
      <c r="N300" s="14">
        <f t="shared" si="72"/>
        <v>-1.1166253101736974E-2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3</v>
      </c>
      <c r="D304" s="9">
        <v>0</v>
      </c>
      <c r="E304" s="9">
        <v>0</v>
      </c>
      <c r="F304" s="9">
        <v>1</v>
      </c>
      <c r="G304" s="10">
        <f t="shared" si="67"/>
        <v>3.1023784901758012E-3</v>
      </c>
      <c r="H304" s="10" t="str">
        <f t="shared" si="68"/>
        <v/>
      </c>
      <c r="I304" s="10" t="str">
        <f t="shared" si="69"/>
        <v/>
      </c>
      <c r="J304" s="10">
        <f t="shared" si="70"/>
        <v>1.8248175182481751E-3</v>
      </c>
      <c r="K304" s="10">
        <f t="shared" si="73"/>
        <v>-1</v>
      </c>
      <c r="L304" s="10">
        <f t="shared" si="74"/>
        <v>1</v>
      </c>
      <c r="M304" s="10">
        <f t="shared" si="71"/>
        <v>-3.1023784901758012E-3</v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1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1.8248175182481751E-3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4</v>
      </c>
      <c r="D306" s="9">
        <v>5</v>
      </c>
      <c r="E306" s="9">
        <v>4</v>
      </c>
      <c r="F306" s="9">
        <v>2</v>
      </c>
      <c r="G306" s="10">
        <f t="shared" si="67"/>
        <v>4.1365046535677356E-3</v>
      </c>
      <c r="H306" s="10">
        <f t="shared" si="68"/>
        <v>6.2034739454094297E-3</v>
      </c>
      <c r="I306" s="10">
        <f t="shared" si="69"/>
        <v>1.11731843575419E-2</v>
      </c>
      <c r="J306" s="10">
        <f t="shared" si="70"/>
        <v>3.6496350364963502E-3</v>
      </c>
      <c r="K306" s="10">
        <f t="shared" si="73"/>
        <v>0</v>
      </c>
      <c r="L306" s="10">
        <f t="shared" si="74"/>
        <v>-0.6</v>
      </c>
      <c r="M306" s="10">
        <f t="shared" si="71"/>
        <v>0</v>
      </c>
      <c r="N306" s="14">
        <f t="shared" si="72"/>
        <v>-3.7220843672456576E-3</v>
      </c>
    </row>
    <row r="307" spans="1:14" x14ac:dyDescent="0.2">
      <c r="A307" s="8"/>
      <c r="B307" s="43" t="s">
        <v>287</v>
      </c>
      <c r="C307" s="40">
        <v>1</v>
      </c>
      <c r="D307" s="9">
        <v>1</v>
      </c>
      <c r="E307" s="9">
        <v>1</v>
      </c>
      <c r="F307" s="9">
        <v>4</v>
      </c>
      <c r="G307" s="10">
        <f t="shared" si="67"/>
        <v>1.0341261633919339E-3</v>
      </c>
      <c r="H307" s="10">
        <f t="shared" si="68"/>
        <v>1.2406947890818859E-3</v>
      </c>
      <c r="I307" s="10">
        <f t="shared" si="69"/>
        <v>2.7932960893854749E-3</v>
      </c>
      <c r="J307" s="10">
        <f t="shared" si="70"/>
        <v>7.2992700729927005E-3</v>
      </c>
      <c r="K307" s="10">
        <f t="shared" si="73"/>
        <v>0</v>
      </c>
      <c r="L307" s="10">
        <f t="shared" si="74"/>
        <v>3</v>
      </c>
      <c r="M307" s="10">
        <f t="shared" si="71"/>
        <v>0</v>
      </c>
      <c r="N307" s="14">
        <f t="shared" si="72"/>
        <v>3.7220843672456576E-3</v>
      </c>
    </row>
    <row r="308" spans="1:14" x14ac:dyDescent="0.2">
      <c r="A308" s="8"/>
      <c r="B308" s="43" t="s">
        <v>288</v>
      </c>
      <c r="C308" s="40">
        <v>0</v>
      </c>
      <c r="D308" s="9">
        <v>1</v>
      </c>
      <c r="E308" s="9">
        <v>0</v>
      </c>
      <c r="F308" s="9">
        <v>1</v>
      </c>
      <c r="G308" s="10" t="str">
        <f t="shared" si="67"/>
        <v/>
      </c>
      <c r="H308" s="10">
        <f t="shared" si="68"/>
        <v>1.2406947890818859E-3</v>
      </c>
      <c r="I308" s="10" t="str">
        <f t="shared" si="69"/>
        <v/>
      </c>
      <c r="J308" s="10">
        <f t="shared" si="70"/>
        <v>1.8248175182481751E-3</v>
      </c>
      <c r="K308" s="10" t="str">
        <f t="shared" si="73"/>
        <v xml:space="preserve"> </v>
      </c>
      <c r="L308" s="10">
        <f t="shared" si="74"/>
        <v>0</v>
      </c>
      <c r="M308" s="10" t="str">
        <f t="shared" si="71"/>
        <v/>
      </c>
      <c r="N308" s="14">
        <f t="shared" si="72"/>
        <v>0</v>
      </c>
    </row>
    <row r="309" spans="1:14" x14ac:dyDescent="0.2">
      <c r="A309" s="8"/>
      <c r="B309" s="43" t="s">
        <v>289</v>
      </c>
      <c r="C309" s="40">
        <v>80</v>
      </c>
      <c r="D309" s="9">
        <v>69</v>
      </c>
      <c r="E309" s="9">
        <v>2</v>
      </c>
      <c r="F309" s="9">
        <v>0</v>
      </c>
      <c r="G309" s="10">
        <f t="shared" si="67"/>
        <v>8.2730093071354704E-2</v>
      </c>
      <c r="H309" s="10">
        <f t="shared" si="68"/>
        <v>8.5607940446650127E-2</v>
      </c>
      <c r="I309" s="10">
        <f t="shared" si="69"/>
        <v>5.5865921787709499E-3</v>
      </c>
      <c r="J309" s="10" t="str">
        <f t="shared" si="70"/>
        <v/>
      </c>
      <c r="K309" s="10">
        <f t="shared" si="73"/>
        <v>-0.97499999999999998</v>
      </c>
      <c r="L309" s="10">
        <f t="shared" si="74"/>
        <v>-1</v>
      </c>
      <c r="M309" s="10">
        <f t="shared" si="71"/>
        <v>-8.0661840744570834E-2</v>
      </c>
      <c r="N309" s="14">
        <f t="shared" si="72"/>
        <v>-8.5607940446650127E-2</v>
      </c>
    </row>
    <row r="310" spans="1:14" x14ac:dyDescent="0.2">
      <c r="A310" s="8"/>
      <c r="B310" s="43" t="s">
        <v>290</v>
      </c>
      <c r="C310" s="40">
        <v>2</v>
      </c>
      <c r="D310" s="9">
        <v>0</v>
      </c>
      <c r="E310" s="9">
        <v>0</v>
      </c>
      <c r="F310" s="9">
        <v>1</v>
      </c>
      <c r="G310" s="10">
        <f t="shared" si="67"/>
        <v>2.0682523267838678E-3</v>
      </c>
      <c r="H310" s="10" t="str">
        <f t="shared" si="68"/>
        <v/>
      </c>
      <c r="I310" s="10" t="str">
        <f t="shared" si="69"/>
        <v/>
      </c>
      <c r="J310" s="10">
        <f t="shared" si="70"/>
        <v>1.8248175182481751E-3</v>
      </c>
      <c r="K310" s="10">
        <f t="shared" si="73"/>
        <v>-1</v>
      </c>
      <c r="L310" s="10">
        <f t="shared" si="74"/>
        <v>1</v>
      </c>
      <c r="M310" s="10">
        <f t="shared" si="71"/>
        <v>-2.0682523267838678E-3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11</v>
      </c>
      <c r="D311" s="9">
        <v>6</v>
      </c>
      <c r="E311" s="9">
        <v>17</v>
      </c>
      <c r="F311" s="9">
        <v>11</v>
      </c>
      <c r="G311" s="10">
        <f t="shared" si="67"/>
        <v>1.1375387797311272E-2</v>
      </c>
      <c r="H311" s="10">
        <f t="shared" si="68"/>
        <v>7.4441687344913151E-3</v>
      </c>
      <c r="I311" s="10">
        <f t="shared" si="69"/>
        <v>4.7486033519553071E-2</v>
      </c>
      <c r="J311" s="10">
        <f t="shared" si="70"/>
        <v>2.0072992700729927E-2</v>
      </c>
      <c r="K311" s="10">
        <f t="shared" si="73"/>
        <v>0.54545454545454541</v>
      </c>
      <c r="L311" s="10">
        <f t="shared" si="74"/>
        <v>0.83333333333333337</v>
      </c>
      <c r="M311" s="10">
        <f t="shared" si="71"/>
        <v>6.2047569803516025E-3</v>
      </c>
      <c r="N311" s="14">
        <f t="shared" si="72"/>
        <v>6.2034739454094297E-3</v>
      </c>
    </row>
    <row r="312" spans="1:14" x14ac:dyDescent="0.2">
      <c r="A312" s="8"/>
      <c r="B312" s="43" t="s">
        <v>292</v>
      </c>
      <c r="C312" s="40">
        <v>3</v>
      </c>
      <c r="D312" s="9">
        <v>7</v>
      </c>
      <c r="E312" s="9">
        <v>1</v>
      </c>
      <c r="F312" s="9">
        <v>0</v>
      </c>
      <c r="G312" s="10">
        <f t="shared" si="67"/>
        <v>3.1023784901758012E-3</v>
      </c>
      <c r="H312" s="10">
        <f t="shared" si="68"/>
        <v>8.6848635235732014E-3</v>
      </c>
      <c r="I312" s="10">
        <f t="shared" si="69"/>
        <v>2.7932960893854749E-3</v>
      </c>
      <c r="J312" s="10" t="str">
        <f t="shared" si="70"/>
        <v/>
      </c>
      <c r="K312" s="10">
        <f t="shared" si="73"/>
        <v>-0.66666666666666663</v>
      </c>
      <c r="L312" s="10">
        <f t="shared" si="74"/>
        <v>-1</v>
      </c>
      <c r="M312" s="10">
        <f t="shared" si="71"/>
        <v>-2.0682523267838674E-3</v>
      </c>
      <c r="N312" s="14">
        <f t="shared" si="72"/>
        <v>-8.6848635235732014E-3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1.2406947890818859E-3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-1.2406947890818859E-3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24</v>
      </c>
      <c r="D318" s="9">
        <v>19</v>
      </c>
      <c r="E318" s="9">
        <v>0</v>
      </c>
      <c r="F318" s="9">
        <v>0</v>
      </c>
      <c r="G318" s="10">
        <f t="shared" si="75"/>
        <v>2.481902792140641E-2</v>
      </c>
      <c r="H318" s="10">
        <f t="shared" si="76"/>
        <v>2.3573200992555832E-2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-2.481902792140641E-2</v>
      </c>
      <c r="N318" s="14">
        <f t="shared" si="80"/>
        <v>-2.3573200992555832E-2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4</v>
      </c>
      <c r="E320" s="9">
        <v>0</v>
      </c>
      <c r="F320" s="9">
        <v>2</v>
      </c>
      <c r="G320" s="10" t="str">
        <f t="shared" si="75"/>
        <v/>
      </c>
      <c r="H320" s="10">
        <f t="shared" si="76"/>
        <v>4.9627791563275434E-3</v>
      </c>
      <c r="I320" s="10" t="str">
        <f t="shared" si="77"/>
        <v/>
      </c>
      <c r="J320" s="10">
        <f t="shared" si="78"/>
        <v>3.6496350364963502E-3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4">
        <f t="shared" si="80"/>
        <v>-2.4813895781637717E-3</v>
      </c>
    </row>
    <row r="321" spans="1:14" ht="25.5" x14ac:dyDescent="0.2">
      <c r="A321" s="8"/>
      <c r="B321" s="43" t="s">
        <v>301</v>
      </c>
      <c r="C321" s="40">
        <v>2</v>
      </c>
      <c r="D321" s="9">
        <v>12</v>
      </c>
      <c r="E321" s="9">
        <v>0</v>
      </c>
      <c r="F321" s="9">
        <v>3</v>
      </c>
      <c r="G321" s="10">
        <f t="shared" si="75"/>
        <v>2.0682523267838678E-3</v>
      </c>
      <c r="H321" s="10">
        <f t="shared" si="76"/>
        <v>1.488833746898263E-2</v>
      </c>
      <c r="I321" s="10" t="str">
        <f t="shared" si="77"/>
        <v/>
      </c>
      <c r="J321" s="10">
        <f t="shared" si="78"/>
        <v>5.4744525547445258E-3</v>
      </c>
      <c r="K321" s="10">
        <f t="shared" si="81"/>
        <v>-1</v>
      </c>
      <c r="L321" s="10">
        <f t="shared" si="82"/>
        <v>-0.75</v>
      </c>
      <c r="M321" s="10">
        <f t="shared" si="79"/>
        <v>-2.0682523267838678E-3</v>
      </c>
      <c r="N321" s="14">
        <f t="shared" si="80"/>
        <v>-1.1166253101736972E-2</v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3</v>
      </c>
      <c r="F322" s="9">
        <v>1</v>
      </c>
      <c r="G322" s="10" t="str">
        <f t="shared" si="75"/>
        <v/>
      </c>
      <c r="H322" s="10" t="str">
        <f t="shared" si="76"/>
        <v/>
      </c>
      <c r="I322" s="10">
        <f t="shared" si="77"/>
        <v>8.3798882681564244E-3</v>
      </c>
      <c r="J322" s="10">
        <f t="shared" si="78"/>
        <v>1.8248175182481751E-3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1</v>
      </c>
      <c r="D323" s="9">
        <v>1</v>
      </c>
      <c r="E323" s="9">
        <v>0</v>
      </c>
      <c r="F323" s="9">
        <v>1</v>
      </c>
      <c r="G323" s="10">
        <f t="shared" si="75"/>
        <v>1.0341261633919339E-3</v>
      </c>
      <c r="H323" s="10">
        <f t="shared" si="76"/>
        <v>1.2406947890818859E-3</v>
      </c>
      <c r="I323" s="10" t="str">
        <f t="shared" si="77"/>
        <v/>
      </c>
      <c r="J323" s="10">
        <f t="shared" si="78"/>
        <v>1.8248175182481751E-3</v>
      </c>
      <c r="K323" s="10">
        <f t="shared" si="81"/>
        <v>-1</v>
      </c>
      <c r="L323" s="10">
        <f t="shared" si="82"/>
        <v>0</v>
      </c>
      <c r="M323" s="10">
        <f t="shared" si="79"/>
        <v>-1.0341261633919339E-3</v>
      </c>
      <c r="N323" s="14">
        <f t="shared" si="80"/>
        <v>0</v>
      </c>
    </row>
    <row r="324" spans="1:14" x14ac:dyDescent="0.2">
      <c r="A324" s="8"/>
      <c r="B324" s="43" t="s">
        <v>304</v>
      </c>
      <c r="C324" s="40">
        <v>6</v>
      </c>
      <c r="D324" s="9">
        <v>2</v>
      </c>
      <c r="E324" s="9">
        <v>1</v>
      </c>
      <c r="F324" s="9">
        <v>5</v>
      </c>
      <c r="G324" s="10">
        <f t="shared" si="75"/>
        <v>6.2047569803516025E-3</v>
      </c>
      <c r="H324" s="10">
        <f t="shared" si="76"/>
        <v>2.4813895781637717E-3</v>
      </c>
      <c r="I324" s="10">
        <f t="shared" si="77"/>
        <v>2.7932960893854749E-3</v>
      </c>
      <c r="J324" s="10">
        <f t="shared" si="78"/>
        <v>9.1240875912408752E-3</v>
      </c>
      <c r="K324" s="10">
        <f t="shared" si="81"/>
        <v>-0.83333333333333337</v>
      </c>
      <c r="L324" s="10">
        <f t="shared" si="82"/>
        <v>1.5</v>
      </c>
      <c r="M324" s="10">
        <f t="shared" si="79"/>
        <v>-5.170630816959669E-3</v>
      </c>
      <c r="N324" s="14">
        <f t="shared" si="80"/>
        <v>3.7220843672456576E-3</v>
      </c>
    </row>
    <row r="325" spans="1:14" x14ac:dyDescent="0.2">
      <c r="A325" s="8"/>
      <c r="B325" s="43" t="s">
        <v>305</v>
      </c>
      <c r="C325" s="40">
        <v>1</v>
      </c>
      <c r="D325" s="9">
        <v>0</v>
      </c>
      <c r="E325" s="9">
        <v>0</v>
      </c>
      <c r="F325" s="9">
        <v>0</v>
      </c>
      <c r="G325" s="10">
        <f t="shared" si="75"/>
        <v>1.0341261633919339E-3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-1.0341261633919339E-3</v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11</v>
      </c>
      <c r="D327" s="9">
        <v>67</v>
      </c>
      <c r="E327" s="9">
        <v>35</v>
      </c>
      <c r="F327" s="9">
        <v>100</v>
      </c>
      <c r="G327" s="10">
        <f t="shared" si="75"/>
        <v>1.1375387797311272E-2</v>
      </c>
      <c r="H327" s="10">
        <f t="shared" si="76"/>
        <v>8.3126550868486346E-2</v>
      </c>
      <c r="I327" s="10">
        <f t="shared" si="77"/>
        <v>9.7765363128491614E-2</v>
      </c>
      <c r="J327" s="10">
        <f t="shared" si="78"/>
        <v>0.18248175182481752</v>
      </c>
      <c r="K327" s="10">
        <f t="shared" si="81"/>
        <v>2.1818181818181817</v>
      </c>
      <c r="L327" s="10">
        <f t="shared" si="82"/>
        <v>0.4925373134328358</v>
      </c>
      <c r="M327" s="10">
        <f t="shared" si="79"/>
        <v>2.481902792140641E-2</v>
      </c>
      <c r="N327" s="14">
        <f t="shared" si="80"/>
        <v>4.0942928039702231E-2</v>
      </c>
    </row>
    <row r="328" spans="1:14" x14ac:dyDescent="0.2">
      <c r="A328" s="8"/>
      <c r="B328" s="43" t="s">
        <v>308</v>
      </c>
      <c r="C328" s="40">
        <v>0</v>
      </c>
      <c r="D328" s="9">
        <v>2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2.4813895781637717E-3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4">
        <f t="shared" si="80"/>
        <v>-2.4813895781637717E-3</v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1</v>
      </c>
      <c r="F329" s="9">
        <v>1</v>
      </c>
      <c r="G329" s="10" t="str">
        <f t="shared" si="75"/>
        <v/>
      </c>
      <c r="H329" s="10" t="str">
        <f t="shared" si="76"/>
        <v/>
      </c>
      <c r="I329" s="10">
        <f t="shared" si="77"/>
        <v>2.7932960893854749E-3</v>
      </c>
      <c r="J329" s="10">
        <f t="shared" si="78"/>
        <v>1.8248175182481751E-3</v>
      </c>
      <c r="K329" s="10">
        <f t="shared" si="81"/>
        <v>1</v>
      </c>
      <c r="L329" s="10">
        <f t="shared" si="82"/>
        <v>1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4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4.9627791563275434E-3</v>
      </c>
      <c r="I332" s="10" t="str">
        <f t="shared" si="77"/>
        <v/>
      </c>
      <c r="J332" s="10">
        <f t="shared" si="78"/>
        <v>3.6496350364963502E-3</v>
      </c>
      <c r="K332" s="10" t="str">
        <f t="shared" si="81"/>
        <v xml:space="preserve"> </v>
      </c>
      <c r="L332" s="10">
        <f t="shared" si="82"/>
        <v>-0.5</v>
      </c>
      <c r="M332" s="10" t="str">
        <f t="shared" si="79"/>
        <v/>
      </c>
      <c r="N332" s="14">
        <f t="shared" si="80"/>
        <v>-2.4813895781637717E-3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1.2406947890818859E-3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4">
        <f t="shared" si="80"/>
        <v>-1.2406947890818859E-3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2.4813895781637717E-3</v>
      </c>
      <c r="I336" s="10" t="str">
        <f t="shared" si="77"/>
        <v/>
      </c>
      <c r="J336" s="10">
        <f t="shared" si="78"/>
        <v>1.8248175182481751E-3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4">
        <f t="shared" si="80"/>
        <v>-1.2406947890818859E-3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2</v>
      </c>
      <c r="D338" s="9">
        <v>27</v>
      </c>
      <c r="E338" s="9">
        <v>2</v>
      </c>
      <c r="F338" s="9">
        <v>13</v>
      </c>
      <c r="G338" s="10">
        <f t="shared" si="75"/>
        <v>2.0682523267838678E-3</v>
      </c>
      <c r="H338" s="10">
        <f t="shared" si="76"/>
        <v>3.3498759305210915E-2</v>
      </c>
      <c r="I338" s="10">
        <f t="shared" si="77"/>
        <v>5.5865921787709499E-3</v>
      </c>
      <c r="J338" s="10">
        <f t="shared" si="78"/>
        <v>2.3722627737226276E-2</v>
      </c>
      <c r="K338" s="10">
        <f t="shared" si="81"/>
        <v>0</v>
      </c>
      <c r="L338" s="10">
        <f t="shared" si="82"/>
        <v>-0.51851851851851849</v>
      </c>
      <c r="M338" s="10">
        <f t="shared" si="79"/>
        <v>0</v>
      </c>
      <c r="N338" s="14">
        <f t="shared" si="80"/>
        <v>-1.7369727047146399E-2</v>
      </c>
    </row>
    <row r="339" spans="1:14" ht="24" customHeight="1" x14ac:dyDescent="0.2">
      <c r="A339" s="8"/>
      <c r="B339" s="43" t="s">
        <v>319</v>
      </c>
      <c r="C339" s="40">
        <v>1</v>
      </c>
      <c r="D339" s="9">
        <v>0</v>
      </c>
      <c r="E339" s="9">
        <v>0</v>
      </c>
      <c r="F339" s="9">
        <v>0</v>
      </c>
      <c r="G339" s="10">
        <f t="shared" si="75"/>
        <v>1.0341261633919339E-3</v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>
        <f t="shared" si="81"/>
        <v>-1</v>
      </c>
      <c r="L339" s="10" t="str">
        <f t="shared" si="82"/>
        <v xml:space="preserve"> </v>
      </c>
      <c r="M339" s="10">
        <f t="shared" si="79"/>
        <v>-1.0341261633919339E-3</v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3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3.7220843672456576E-3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-3.7220843672456576E-3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3</v>
      </c>
      <c r="F343" s="9">
        <v>1</v>
      </c>
      <c r="G343" s="10">
        <f t="shared" si="75"/>
        <v>1.0341261633919339E-3</v>
      </c>
      <c r="H343" s="10" t="str">
        <f t="shared" si="76"/>
        <v/>
      </c>
      <c r="I343" s="10">
        <f t="shared" si="77"/>
        <v>8.3798882681564244E-3</v>
      </c>
      <c r="J343" s="10">
        <f t="shared" si="78"/>
        <v>1.8248175182481751E-3</v>
      </c>
      <c r="K343" s="10">
        <f t="shared" si="81"/>
        <v>2</v>
      </c>
      <c r="L343" s="10">
        <f t="shared" si="82"/>
        <v>1</v>
      </c>
      <c r="M343" s="10">
        <f t="shared" si="79"/>
        <v>2.0682523267838678E-3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1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>
        <f t="shared" si="78"/>
        <v>1.8248175182481751E-3</v>
      </c>
      <c r="K347" s="10" t="str">
        <f t="shared" si="81"/>
        <v xml:space="preserve"> </v>
      </c>
      <c r="L347" s="10">
        <f t="shared" si="82"/>
        <v>1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1</v>
      </c>
      <c r="E348" s="9">
        <v>0</v>
      </c>
      <c r="F348" s="9">
        <v>1</v>
      </c>
      <c r="G348" s="10" t="str">
        <f t="shared" ref="G348:G363" si="83">+IF(C348=0,"",C348/C$188)</f>
        <v/>
      </c>
      <c r="H348" s="10">
        <f t="shared" ref="H348:H363" si="84">+IF(D348=0,"",D348/D$188)</f>
        <v>1.2406947890818859E-3</v>
      </c>
      <c r="I348" s="10" t="str">
        <f t="shared" ref="I348:I363" si="85">+IF(E348=0,"",E348/E$188)</f>
        <v/>
      </c>
      <c r="J348" s="10">
        <f t="shared" ref="J348:J363" si="86">+IF(F348=0,"",F348/F$188)</f>
        <v>1.8248175182481751E-3</v>
      </c>
      <c r="K348" s="10" t="str">
        <f t="shared" si="81"/>
        <v xml:space="preserve"> </v>
      </c>
      <c r="L348" s="10">
        <f t="shared" si="82"/>
        <v>0</v>
      </c>
      <c r="M348" s="10" t="str">
        <f t="shared" ref="M348:M363" si="87">+IF(OR(AND(G348=""),(K348="")),"",G348*K348)</f>
        <v/>
      </c>
      <c r="N348" s="14">
        <f t="shared" ref="N348:N363" si="88">+IF(OR(AND(H348=""),(L348="")),"",H348*L348)</f>
        <v>0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0</v>
      </c>
      <c r="E352" s="9">
        <v>0</v>
      </c>
      <c r="F352" s="9">
        <v>0</v>
      </c>
      <c r="G352" s="10">
        <f t="shared" si="83"/>
        <v>1.0341261633919339E-3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-1.0341261633919339E-3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4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7.2992700729927005E-3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3468</v>
      </c>
      <c r="D371" s="31">
        <f>SUM(D372:D604)</f>
        <v>4240</v>
      </c>
      <c r="E371" s="31">
        <f>SUM(E372:E604)</f>
        <v>3410</v>
      </c>
      <c r="F371" s="31">
        <f>SUM(F372:F604)</f>
        <v>3555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-1.6724336793540944E-2</v>
      </c>
      <c r="L371" s="32">
        <f>+IF(AND(D371=0,F371=0),"",IF(D371=0,1,IF(F371=0,-1,(F371-D371)/D371)))</f>
        <v>-0.16155660377358491</v>
      </c>
      <c r="M371" s="32">
        <f t="shared" ref="M371:M434" si="95">+IF(OR(AND(G371=""),(K371="")),"",G371*K371)</f>
        <v>-1.6724336793540944E-2</v>
      </c>
      <c r="N371" s="33">
        <f t="shared" ref="N371:N434" si="96">+IF(OR(AND(H371=""),(L371="")),"",H371*L371)</f>
        <v>-0.16155660377358491</v>
      </c>
    </row>
    <row r="372" spans="1:14" x14ac:dyDescent="0.2">
      <c r="A372" s="8"/>
      <c r="B372" s="42" t="s">
        <v>344</v>
      </c>
      <c r="C372" s="40">
        <v>64</v>
      </c>
      <c r="D372" s="9">
        <v>5</v>
      </c>
      <c r="E372" s="9">
        <v>13</v>
      </c>
      <c r="F372" s="9">
        <v>0</v>
      </c>
      <c r="G372" s="10">
        <f t="shared" si="91"/>
        <v>1.845444059976932E-2</v>
      </c>
      <c r="H372" s="10">
        <f t="shared" si="92"/>
        <v>1.1792452830188679E-3</v>
      </c>
      <c r="I372" s="10">
        <f t="shared" si="93"/>
        <v>3.812316715542522E-3</v>
      </c>
      <c r="J372" s="10" t="str">
        <f t="shared" si="94"/>
        <v/>
      </c>
      <c r="K372" s="10">
        <f t="shared" ref="K372:K435" si="97">+IF(AND(C372=0,E372=0)," ",IF(C372=0,1,IF(E372=0,-1,(E372-C372)/C372)))</f>
        <v>-0.796875</v>
      </c>
      <c r="L372" s="10">
        <f t="shared" ref="L372:L435" si="98">+IF(AND(D372=0,F372=0)," ",IF(D372=0,1,IF(F372=0,-1,(F372-D372)/D372)))</f>
        <v>-1</v>
      </c>
      <c r="M372" s="10">
        <f t="shared" si="95"/>
        <v>-1.4705882352941176E-2</v>
      </c>
      <c r="N372" s="14">
        <f t="shared" si="96"/>
        <v>-1.1792452830188679E-3</v>
      </c>
    </row>
    <row r="373" spans="1:14" x14ac:dyDescent="0.2">
      <c r="A373" s="8"/>
      <c r="B373" s="43" t="s">
        <v>345</v>
      </c>
      <c r="C373" s="40">
        <v>37</v>
      </c>
      <c r="D373" s="9">
        <v>10</v>
      </c>
      <c r="E373" s="9">
        <v>4</v>
      </c>
      <c r="F373" s="9">
        <v>2</v>
      </c>
      <c r="G373" s="10">
        <f t="shared" si="91"/>
        <v>1.0668973471741637E-2</v>
      </c>
      <c r="H373" s="10">
        <f t="shared" si="92"/>
        <v>2.3584905660377358E-3</v>
      </c>
      <c r="I373" s="10">
        <f t="shared" si="93"/>
        <v>1.1730205278592375E-3</v>
      </c>
      <c r="J373" s="10">
        <f t="shared" si="94"/>
        <v>5.6258790436005627E-4</v>
      </c>
      <c r="K373" s="10">
        <f t="shared" si="97"/>
        <v>-0.89189189189189189</v>
      </c>
      <c r="L373" s="10">
        <f t="shared" si="98"/>
        <v>-0.8</v>
      </c>
      <c r="M373" s="10">
        <f t="shared" si="95"/>
        <v>-9.5155709342560554E-3</v>
      </c>
      <c r="N373" s="14">
        <f t="shared" si="96"/>
        <v>-1.8867924528301887E-3</v>
      </c>
    </row>
    <row r="374" spans="1:14" x14ac:dyDescent="0.2">
      <c r="A374" s="8"/>
      <c r="B374" s="43" t="s">
        <v>346</v>
      </c>
      <c r="C374" s="40">
        <v>2</v>
      </c>
      <c r="D374" s="9">
        <v>1</v>
      </c>
      <c r="E374" s="9">
        <v>20</v>
      </c>
      <c r="F374" s="9">
        <v>15</v>
      </c>
      <c r="G374" s="10">
        <f t="shared" si="91"/>
        <v>5.7670126874279125E-4</v>
      </c>
      <c r="H374" s="10">
        <f t="shared" si="92"/>
        <v>2.3584905660377359E-4</v>
      </c>
      <c r="I374" s="10">
        <f t="shared" si="93"/>
        <v>5.8651026392961877E-3</v>
      </c>
      <c r="J374" s="10">
        <f t="shared" si="94"/>
        <v>4.2194092827004216E-3</v>
      </c>
      <c r="K374" s="10">
        <f t="shared" si="97"/>
        <v>9</v>
      </c>
      <c r="L374" s="10">
        <f t="shared" si="98"/>
        <v>14</v>
      </c>
      <c r="M374" s="10">
        <f t="shared" si="95"/>
        <v>5.1903114186851208E-3</v>
      </c>
      <c r="N374" s="14">
        <f t="shared" si="96"/>
        <v>3.3018867924528303E-3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160</v>
      </c>
      <c r="D377" s="9">
        <v>77</v>
      </c>
      <c r="E377" s="9">
        <v>59</v>
      </c>
      <c r="F377" s="9">
        <v>29</v>
      </c>
      <c r="G377" s="10">
        <f t="shared" si="91"/>
        <v>4.61361014994233E-2</v>
      </c>
      <c r="H377" s="10">
        <f t="shared" si="92"/>
        <v>1.8160377358490565E-2</v>
      </c>
      <c r="I377" s="10">
        <f t="shared" si="93"/>
        <v>1.7302052785923755E-2</v>
      </c>
      <c r="J377" s="10">
        <f t="shared" si="94"/>
        <v>8.1575246132208155E-3</v>
      </c>
      <c r="K377" s="10">
        <f t="shared" si="97"/>
        <v>-0.63124999999999998</v>
      </c>
      <c r="L377" s="10">
        <f t="shared" si="98"/>
        <v>-0.62337662337662336</v>
      </c>
      <c r="M377" s="10">
        <f t="shared" si="95"/>
        <v>-2.9123414071510957E-2</v>
      </c>
      <c r="N377" s="14">
        <f t="shared" si="96"/>
        <v>-1.1320754716981131E-2</v>
      </c>
    </row>
    <row r="378" spans="1:14" x14ac:dyDescent="0.2">
      <c r="A378" s="8"/>
      <c r="B378" s="43" t="s">
        <v>350</v>
      </c>
      <c r="C378" s="40">
        <v>18</v>
      </c>
      <c r="D378" s="9">
        <v>6</v>
      </c>
      <c r="E378" s="9">
        <v>1</v>
      </c>
      <c r="F378" s="9">
        <v>1</v>
      </c>
      <c r="G378" s="10">
        <f t="shared" si="91"/>
        <v>5.1903114186851208E-3</v>
      </c>
      <c r="H378" s="10">
        <f t="shared" si="92"/>
        <v>1.4150943396226414E-3</v>
      </c>
      <c r="I378" s="10">
        <f t="shared" si="93"/>
        <v>2.9325513196480938E-4</v>
      </c>
      <c r="J378" s="10">
        <f t="shared" si="94"/>
        <v>2.8129395218002813E-4</v>
      </c>
      <c r="K378" s="10">
        <f t="shared" si="97"/>
        <v>-0.94444444444444442</v>
      </c>
      <c r="L378" s="10">
        <f t="shared" si="98"/>
        <v>-0.83333333333333337</v>
      </c>
      <c r="M378" s="10">
        <f t="shared" si="95"/>
        <v>-4.9019607843137254E-3</v>
      </c>
      <c r="N378" s="14">
        <f t="shared" si="96"/>
        <v>-1.1792452830188679E-3</v>
      </c>
    </row>
    <row r="379" spans="1:14" x14ac:dyDescent="0.2">
      <c r="A379" s="8"/>
      <c r="B379" s="43" t="s">
        <v>351</v>
      </c>
      <c r="C379" s="40">
        <v>2</v>
      </c>
      <c r="D379" s="9">
        <v>0</v>
      </c>
      <c r="E379" s="9">
        <v>0</v>
      </c>
      <c r="F379" s="9">
        <v>0</v>
      </c>
      <c r="G379" s="10">
        <f t="shared" si="91"/>
        <v>5.7670126874279125E-4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-5.7670126874279125E-4</v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2</v>
      </c>
      <c r="D380" s="9">
        <v>1</v>
      </c>
      <c r="E380" s="9">
        <v>1</v>
      </c>
      <c r="F380" s="9">
        <v>0</v>
      </c>
      <c r="G380" s="10">
        <f t="shared" si="91"/>
        <v>5.7670126874279125E-4</v>
      </c>
      <c r="H380" s="10">
        <f t="shared" si="92"/>
        <v>2.3584905660377359E-4</v>
      </c>
      <c r="I380" s="10">
        <f t="shared" si="93"/>
        <v>2.9325513196480938E-4</v>
      </c>
      <c r="J380" s="10" t="str">
        <f t="shared" si="94"/>
        <v/>
      </c>
      <c r="K380" s="10">
        <f t="shared" si="97"/>
        <v>-0.5</v>
      </c>
      <c r="L380" s="10">
        <f t="shared" si="98"/>
        <v>-1</v>
      </c>
      <c r="M380" s="10">
        <f t="shared" si="95"/>
        <v>-2.8835063437139563E-4</v>
      </c>
      <c r="N380" s="14">
        <f t="shared" si="96"/>
        <v>-2.3584905660377359E-4</v>
      </c>
    </row>
    <row r="381" spans="1:14" x14ac:dyDescent="0.2">
      <c r="A381" s="8"/>
      <c r="B381" s="43" t="s">
        <v>353</v>
      </c>
      <c r="C381" s="40">
        <v>1</v>
      </c>
      <c r="D381" s="9">
        <v>1</v>
      </c>
      <c r="E381" s="9">
        <v>0</v>
      </c>
      <c r="F381" s="9">
        <v>0</v>
      </c>
      <c r="G381" s="10">
        <f t="shared" si="91"/>
        <v>2.8835063437139563E-4</v>
      </c>
      <c r="H381" s="10">
        <f t="shared" si="92"/>
        <v>2.3584905660377359E-4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-2.8835063437139563E-4</v>
      </c>
      <c r="N381" s="14">
        <f t="shared" si="96"/>
        <v>-2.3584905660377359E-4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313</v>
      </c>
      <c r="D383" s="9">
        <v>215</v>
      </c>
      <c r="E383" s="9">
        <v>92</v>
      </c>
      <c r="F383" s="9">
        <v>72</v>
      </c>
      <c r="G383" s="10">
        <f t="shared" si="91"/>
        <v>9.0253748558246832E-2</v>
      </c>
      <c r="H383" s="10">
        <f t="shared" si="92"/>
        <v>5.0707547169811323E-2</v>
      </c>
      <c r="I383" s="10">
        <f t="shared" si="93"/>
        <v>2.6979472140762465E-2</v>
      </c>
      <c r="J383" s="10">
        <f t="shared" si="94"/>
        <v>2.0253164556962026E-2</v>
      </c>
      <c r="K383" s="10">
        <f t="shared" si="97"/>
        <v>-0.70607028753993606</v>
      </c>
      <c r="L383" s="10">
        <f t="shared" si="98"/>
        <v>-0.66511627906976745</v>
      </c>
      <c r="M383" s="10">
        <f t="shared" si="95"/>
        <v>-6.3725490196078427E-2</v>
      </c>
      <c r="N383" s="14">
        <f t="shared" si="96"/>
        <v>-3.3726415094339622E-2</v>
      </c>
    </row>
    <row r="384" spans="1:14" x14ac:dyDescent="0.2">
      <c r="A384" s="8"/>
      <c r="B384" s="43" t="s">
        <v>356</v>
      </c>
      <c r="C384" s="40">
        <v>28</v>
      </c>
      <c r="D384" s="9">
        <v>7</v>
      </c>
      <c r="E384" s="9">
        <v>9</v>
      </c>
      <c r="F384" s="9">
        <v>1</v>
      </c>
      <c r="G384" s="10">
        <f t="shared" si="91"/>
        <v>8.0738177623990767E-3</v>
      </c>
      <c r="H384" s="10">
        <f t="shared" si="92"/>
        <v>1.6509433962264152E-3</v>
      </c>
      <c r="I384" s="10">
        <f t="shared" si="93"/>
        <v>2.6392961876832845E-3</v>
      </c>
      <c r="J384" s="10">
        <f t="shared" si="94"/>
        <v>2.8129395218002813E-4</v>
      </c>
      <c r="K384" s="10">
        <f t="shared" si="97"/>
        <v>-0.6785714285714286</v>
      </c>
      <c r="L384" s="10">
        <f t="shared" si="98"/>
        <v>-0.8571428571428571</v>
      </c>
      <c r="M384" s="10">
        <f t="shared" si="95"/>
        <v>-5.4786620530565162E-3</v>
      </c>
      <c r="N384" s="14">
        <f t="shared" si="96"/>
        <v>-1.4150943396226414E-3</v>
      </c>
    </row>
    <row r="385" spans="1:14" x14ac:dyDescent="0.2">
      <c r="A385" s="8"/>
      <c r="B385" s="43" t="s">
        <v>357</v>
      </c>
      <c r="C385" s="40">
        <v>1</v>
      </c>
      <c r="D385" s="9">
        <v>0</v>
      </c>
      <c r="E385" s="9">
        <v>0</v>
      </c>
      <c r="F385" s="9">
        <v>0</v>
      </c>
      <c r="G385" s="10">
        <f t="shared" si="91"/>
        <v>2.8835063437139563E-4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-2.8835063437139563E-4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114</v>
      </c>
      <c r="D386" s="9">
        <v>83</v>
      </c>
      <c r="E386" s="9">
        <v>42</v>
      </c>
      <c r="F386" s="9">
        <v>23</v>
      </c>
      <c r="G386" s="10">
        <f t="shared" si="91"/>
        <v>3.2871972318339097E-2</v>
      </c>
      <c r="H386" s="10">
        <f t="shared" si="92"/>
        <v>1.9575471698113207E-2</v>
      </c>
      <c r="I386" s="10">
        <f t="shared" si="93"/>
        <v>1.2316715542521995E-2</v>
      </c>
      <c r="J386" s="10">
        <f t="shared" si="94"/>
        <v>6.4697609001406467E-3</v>
      </c>
      <c r="K386" s="10">
        <f t="shared" si="97"/>
        <v>-0.63157894736842102</v>
      </c>
      <c r="L386" s="10">
        <f t="shared" si="98"/>
        <v>-0.72289156626506024</v>
      </c>
      <c r="M386" s="10">
        <f t="shared" si="95"/>
        <v>-2.076124567474048E-2</v>
      </c>
      <c r="N386" s="14">
        <f t="shared" si="96"/>
        <v>-1.4150943396226414E-2</v>
      </c>
    </row>
    <row r="387" spans="1:14" x14ac:dyDescent="0.2">
      <c r="A387" s="8"/>
      <c r="B387" s="43" t="s">
        <v>359</v>
      </c>
      <c r="C387" s="40">
        <v>8</v>
      </c>
      <c r="D387" s="9">
        <v>2</v>
      </c>
      <c r="E387" s="9">
        <v>5</v>
      </c>
      <c r="F387" s="9">
        <v>2</v>
      </c>
      <c r="G387" s="10">
        <f t="shared" si="91"/>
        <v>2.306805074971165E-3</v>
      </c>
      <c r="H387" s="10">
        <f t="shared" si="92"/>
        <v>4.7169811320754717E-4</v>
      </c>
      <c r="I387" s="10">
        <f t="shared" si="93"/>
        <v>1.4662756598240469E-3</v>
      </c>
      <c r="J387" s="10">
        <f t="shared" si="94"/>
        <v>5.6258790436005627E-4</v>
      </c>
      <c r="K387" s="10">
        <f t="shared" si="97"/>
        <v>-0.375</v>
      </c>
      <c r="L387" s="10">
        <f t="shared" si="98"/>
        <v>0</v>
      </c>
      <c r="M387" s="10">
        <f t="shared" si="95"/>
        <v>-8.6505190311418688E-4</v>
      </c>
      <c r="N387" s="14">
        <f t="shared" si="96"/>
        <v>0</v>
      </c>
    </row>
    <row r="388" spans="1:14" x14ac:dyDescent="0.2">
      <c r="A388" s="8"/>
      <c r="B388" s="43" t="s">
        <v>360</v>
      </c>
      <c r="C388" s="40">
        <v>1</v>
      </c>
      <c r="D388" s="9">
        <v>1</v>
      </c>
      <c r="E388" s="9">
        <v>0</v>
      </c>
      <c r="F388" s="9">
        <v>0</v>
      </c>
      <c r="G388" s="10">
        <f t="shared" si="91"/>
        <v>2.8835063437139563E-4</v>
      </c>
      <c r="H388" s="10">
        <f t="shared" si="92"/>
        <v>2.3584905660377359E-4</v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>
        <f t="shared" si="98"/>
        <v>-1</v>
      </c>
      <c r="M388" s="10">
        <f t="shared" si="95"/>
        <v>-2.8835063437139563E-4</v>
      </c>
      <c r="N388" s="14">
        <f t="shared" si="96"/>
        <v>-2.3584905660377359E-4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1028</v>
      </c>
      <c r="D391" s="9">
        <v>1200</v>
      </c>
      <c r="E391" s="9">
        <v>1565</v>
      </c>
      <c r="F391" s="9">
        <v>1252</v>
      </c>
      <c r="G391" s="10">
        <f t="shared" si="91"/>
        <v>0.2964244521337947</v>
      </c>
      <c r="H391" s="10">
        <f t="shared" si="92"/>
        <v>0.28301886792452829</v>
      </c>
      <c r="I391" s="10">
        <f t="shared" si="93"/>
        <v>0.45894428152492667</v>
      </c>
      <c r="J391" s="10">
        <f t="shared" si="94"/>
        <v>0.3521800281293952</v>
      </c>
      <c r="K391" s="10">
        <f t="shared" si="97"/>
        <v>0.52237354085603116</v>
      </c>
      <c r="L391" s="10">
        <f t="shared" si="98"/>
        <v>4.3333333333333335E-2</v>
      </c>
      <c r="M391" s="10">
        <f t="shared" si="95"/>
        <v>0.15484429065743946</v>
      </c>
      <c r="N391" s="14">
        <f t="shared" si="96"/>
        <v>1.2264150943396227E-2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1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>
        <f t="shared" si="94"/>
        <v>2.8129395218002813E-4</v>
      </c>
      <c r="K392" s="10" t="str">
        <f t="shared" si="97"/>
        <v xml:space="preserve"> </v>
      </c>
      <c r="L392" s="10">
        <f t="shared" si="98"/>
        <v>1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1</v>
      </c>
      <c r="E393" s="9">
        <v>0</v>
      </c>
      <c r="F393" s="9">
        <v>0</v>
      </c>
      <c r="G393" s="10" t="str">
        <f t="shared" si="91"/>
        <v/>
      </c>
      <c r="H393" s="10">
        <f t="shared" si="92"/>
        <v>2.3584905660377359E-4</v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>
        <f t="shared" si="98"/>
        <v>-1</v>
      </c>
      <c r="M393" s="10" t="str">
        <f t="shared" si="95"/>
        <v/>
      </c>
      <c r="N393" s="14">
        <f t="shared" si="96"/>
        <v>-2.3584905660377359E-4</v>
      </c>
    </row>
    <row r="394" spans="1:14" x14ac:dyDescent="0.2">
      <c r="A394" s="8"/>
      <c r="B394" s="43" t="s">
        <v>366</v>
      </c>
      <c r="C394" s="40">
        <v>1</v>
      </c>
      <c r="D394" s="9">
        <v>8</v>
      </c>
      <c r="E394" s="9">
        <v>1</v>
      </c>
      <c r="F394" s="9">
        <v>2</v>
      </c>
      <c r="G394" s="10">
        <f t="shared" si="91"/>
        <v>2.8835063437139563E-4</v>
      </c>
      <c r="H394" s="10">
        <f t="shared" si="92"/>
        <v>1.8867924528301887E-3</v>
      </c>
      <c r="I394" s="10">
        <f t="shared" si="93"/>
        <v>2.9325513196480938E-4</v>
      </c>
      <c r="J394" s="10">
        <f t="shared" si="94"/>
        <v>5.6258790436005627E-4</v>
      </c>
      <c r="K394" s="10">
        <f t="shared" si="97"/>
        <v>0</v>
      </c>
      <c r="L394" s="10">
        <f t="shared" si="98"/>
        <v>-0.75</v>
      </c>
      <c r="M394" s="10">
        <f t="shared" si="95"/>
        <v>0</v>
      </c>
      <c r="N394" s="14">
        <f t="shared" si="96"/>
        <v>-1.4150943396226416E-3</v>
      </c>
    </row>
    <row r="395" spans="1:14" x14ac:dyDescent="0.2">
      <c r="A395" s="8"/>
      <c r="B395" s="43" t="s">
        <v>367</v>
      </c>
      <c r="C395" s="40">
        <v>34</v>
      </c>
      <c r="D395" s="9">
        <v>131</v>
      </c>
      <c r="E395" s="9">
        <v>6</v>
      </c>
      <c r="F395" s="9">
        <v>35</v>
      </c>
      <c r="G395" s="10">
        <f t="shared" si="91"/>
        <v>9.8039215686274508E-3</v>
      </c>
      <c r="H395" s="10">
        <f t="shared" si="92"/>
        <v>3.089622641509434E-2</v>
      </c>
      <c r="I395" s="10">
        <f t="shared" si="93"/>
        <v>1.7595307917888563E-3</v>
      </c>
      <c r="J395" s="10">
        <f t="shared" si="94"/>
        <v>9.8452883263009851E-3</v>
      </c>
      <c r="K395" s="10">
        <f t="shared" si="97"/>
        <v>-0.82352941176470584</v>
      </c>
      <c r="L395" s="10">
        <f t="shared" si="98"/>
        <v>-0.73282442748091603</v>
      </c>
      <c r="M395" s="10">
        <f t="shared" si="95"/>
        <v>-8.0738177623990767E-3</v>
      </c>
      <c r="N395" s="14">
        <f t="shared" si="96"/>
        <v>-2.2641509433962263E-2</v>
      </c>
    </row>
    <row r="396" spans="1:14" x14ac:dyDescent="0.2">
      <c r="A396" s="8"/>
      <c r="B396" s="43" t="s">
        <v>368</v>
      </c>
      <c r="C396" s="40">
        <v>4</v>
      </c>
      <c r="D396" s="9">
        <v>4</v>
      </c>
      <c r="E396" s="9">
        <v>2</v>
      </c>
      <c r="F396" s="9">
        <v>2</v>
      </c>
      <c r="G396" s="10">
        <f t="shared" si="91"/>
        <v>1.1534025374855825E-3</v>
      </c>
      <c r="H396" s="10">
        <f t="shared" si="92"/>
        <v>9.4339622641509435E-4</v>
      </c>
      <c r="I396" s="10">
        <f t="shared" si="93"/>
        <v>5.8651026392961877E-4</v>
      </c>
      <c r="J396" s="10">
        <f t="shared" si="94"/>
        <v>5.6258790436005627E-4</v>
      </c>
      <c r="K396" s="10">
        <f t="shared" si="97"/>
        <v>-0.5</v>
      </c>
      <c r="L396" s="10">
        <f t="shared" si="98"/>
        <v>-0.5</v>
      </c>
      <c r="M396" s="10">
        <f t="shared" si="95"/>
        <v>-5.7670126874279125E-4</v>
      </c>
      <c r="N396" s="14">
        <f t="shared" si="96"/>
        <v>-4.7169811320754717E-4</v>
      </c>
    </row>
    <row r="397" spans="1:14" x14ac:dyDescent="0.2">
      <c r="A397" s="8"/>
      <c r="B397" s="43" t="s">
        <v>369</v>
      </c>
      <c r="C397" s="40">
        <v>3</v>
      </c>
      <c r="D397" s="9">
        <v>0</v>
      </c>
      <c r="E397" s="9">
        <v>0</v>
      </c>
      <c r="F397" s="9">
        <v>0</v>
      </c>
      <c r="G397" s="10">
        <f t="shared" si="91"/>
        <v>8.6505190311418688E-4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-8.6505190311418688E-4</v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1</v>
      </c>
      <c r="D398" s="9">
        <v>1</v>
      </c>
      <c r="E398" s="9">
        <v>0</v>
      </c>
      <c r="F398" s="9">
        <v>0</v>
      </c>
      <c r="G398" s="10">
        <f t="shared" si="91"/>
        <v>2.8835063437139563E-4</v>
      </c>
      <c r="H398" s="10">
        <f t="shared" si="92"/>
        <v>2.3584905660377359E-4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-2.8835063437139563E-4</v>
      </c>
      <c r="N398" s="14">
        <f t="shared" si="96"/>
        <v>-2.3584905660377359E-4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3</v>
      </c>
      <c r="D400" s="9">
        <v>6</v>
      </c>
      <c r="E400" s="9">
        <v>20</v>
      </c>
      <c r="F400" s="9">
        <v>13</v>
      </c>
      <c r="G400" s="10">
        <f t="shared" si="91"/>
        <v>8.6505190311418688E-4</v>
      </c>
      <c r="H400" s="10">
        <f t="shared" si="92"/>
        <v>1.4150943396226414E-3</v>
      </c>
      <c r="I400" s="10">
        <f t="shared" si="93"/>
        <v>5.8651026392961877E-3</v>
      </c>
      <c r="J400" s="10">
        <f t="shared" si="94"/>
        <v>3.6568213783403658E-3</v>
      </c>
      <c r="K400" s="10">
        <f t="shared" si="97"/>
        <v>5.666666666666667</v>
      </c>
      <c r="L400" s="10">
        <f t="shared" si="98"/>
        <v>1.1666666666666667</v>
      </c>
      <c r="M400" s="10">
        <f t="shared" si="95"/>
        <v>4.9019607843137263E-3</v>
      </c>
      <c r="N400" s="14">
        <f t="shared" si="96"/>
        <v>1.6509433962264152E-3</v>
      </c>
    </row>
    <row r="401" spans="1:14" x14ac:dyDescent="0.2">
      <c r="A401" s="8"/>
      <c r="B401" s="43" t="s">
        <v>373</v>
      </c>
      <c r="C401" s="40">
        <v>0</v>
      </c>
      <c r="D401" s="9">
        <v>22</v>
      </c>
      <c r="E401" s="9">
        <v>1</v>
      </c>
      <c r="F401" s="9">
        <v>0</v>
      </c>
      <c r="G401" s="10" t="str">
        <f t="shared" si="91"/>
        <v/>
      </c>
      <c r="H401" s="10">
        <f t="shared" si="92"/>
        <v>5.1886792452830186E-3</v>
      </c>
      <c r="I401" s="10">
        <f t="shared" si="93"/>
        <v>2.9325513196480938E-4</v>
      </c>
      <c r="J401" s="10" t="str">
        <f t="shared" si="94"/>
        <v/>
      </c>
      <c r="K401" s="10">
        <f t="shared" si="97"/>
        <v>1</v>
      </c>
      <c r="L401" s="10">
        <f t="shared" si="98"/>
        <v>-1</v>
      </c>
      <c r="M401" s="10" t="str">
        <f t="shared" si="95"/>
        <v/>
      </c>
      <c r="N401" s="14">
        <f t="shared" si="96"/>
        <v>-5.1886792452830186E-3</v>
      </c>
    </row>
    <row r="402" spans="1:14" x14ac:dyDescent="0.2">
      <c r="A402" s="8"/>
      <c r="B402" s="43" t="s">
        <v>374</v>
      </c>
      <c r="C402" s="40">
        <v>6</v>
      </c>
      <c r="D402" s="9">
        <v>1</v>
      </c>
      <c r="E402" s="9">
        <v>1</v>
      </c>
      <c r="F402" s="9">
        <v>2</v>
      </c>
      <c r="G402" s="10">
        <f t="shared" si="91"/>
        <v>1.7301038062283738E-3</v>
      </c>
      <c r="H402" s="10">
        <f t="shared" si="92"/>
        <v>2.3584905660377359E-4</v>
      </c>
      <c r="I402" s="10">
        <f t="shared" si="93"/>
        <v>2.9325513196480938E-4</v>
      </c>
      <c r="J402" s="10">
        <f t="shared" si="94"/>
        <v>5.6258790436005627E-4</v>
      </c>
      <c r="K402" s="10">
        <f t="shared" si="97"/>
        <v>-0.83333333333333337</v>
      </c>
      <c r="L402" s="10">
        <f t="shared" si="98"/>
        <v>1</v>
      </c>
      <c r="M402" s="10">
        <f t="shared" si="95"/>
        <v>-1.4417531718569781E-3</v>
      </c>
      <c r="N402" s="14">
        <f t="shared" si="96"/>
        <v>2.3584905660377359E-4</v>
      </c>
    </row>
    <row r="403" spans="1:14" x14ac:dyDescent="0.2">
      <c r="A403" s="8"/>
      <c r="B403" s="43" t="s">
        <v>375</v>
      </c>
      <c r="C403" s="40">
        <v>0</v>
      </c>
      <c r="D403" s="9">
        <v>1</v>
      </c>
      <c r="E403" s="9">
        <v>0</v>
      </c>
      <c r="F403" s="9">
        <v>2</v>
      </c>
      <c r="G403" s="10" t="str">
        <f t="shared" si="91"/>
        <v/>
      </c>
      <c r="H403" s="10">
        <f t="shared" si="92"/>
        <v>2.3584905660377359E-4</v>
      </c>
      <c r="I403" s="10" t="str">
        <f t="shared" si="93"/>
        <v/>
      </c>
      <c r="J403" s="10">
        <f t="shared" si="94"/>
        <v>5.6258790436005627E-4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4">
        <f t="shared" si="96"/>
        <v>2.3584905660377359E-4</v>
      </c>
    </row>
    <row r="404" spans="1:14" ht="25.5" x14ac:dyDescent="0.2">
      <c r="A404" s="8"/>
      <c r="B404" s="43" t="s">
        <v>376</v>
      </c>
      <c r="C404" s="40">
        <v>21</v>
      </c>
      <c r="D404" s="9">
        <v>36</v>
      </c>
      <c r="E404" s="9">
        <v>0</v>
      </c>
      <c r="F404" s="9">
        <v>1</v>
      </c>
      <c r="G404" s="10">
        <f t="shared" si="91"/>
        <v>6.0553633217993079E-3</v>
      </c>
      <c r="H404" s="10">
        <f t="shared" si="92"/>
        <v>8.4905660377358489E-3</v>
      </c>
      <c r="I404" s="10" t="str">
        <f t="shared" si="93"/>
        <v/>
      </c>
      <c r="J404" s="10">
        <f t="shared" si="94"/>
        <v>2.8129395218002813E-4</v>
      </c>
      <c r="K404" s="10">
        <f t="shared" si="97"/>
        <v>-1</v>
      </c>
      <c r="L404" s="10">
        <f t="shared" si="98"/>
        <v>-0.97222222222222221</v>
      </c>
      <c r="M404" s="10">
        <f t="shared" si="95"/>
        <v>-6.0553633217993079E-3</v>
      </c>
      <c r="N404" s="14">
        <f t="shared" si="96"/>
        <v>-8.2547169811320754E-3</v>
      </c>
    </row>
    <row r="405" spans="1:14" ht="25.5" x14ac:dyDescent="0.2">
      <c r="A405" s="8"/>
      <c r="B405" s="43" t="s">
        <v>377</v>
      </c>
      <c r="C405" s="40">
        <v>16</v>
      </c>
      <c r="D405" s="9">
        <v>16</v>
      </c>
      <c r="E405" s="9">
        <v>21</v>
      </c>
      <c r="F405" s="9">
        <v>36</v>
      </c>
      <c r="G405" s="10">
        <f t="shared" si="91"/>
        <v>4.61361014994233E-3</v>
      </c>
      <c r="H405" s="10">
        <f t="shared" si="92"/>
        <v>3.7735849056603774E-3</v>
      </c>
      <c r="I405" s="10">
        <f t="shared" si="93"/>
        <v>6.1583577712609975E-3</v>
      </c>
      <c r="J405" s="10">
        <f t="shared" si="94"/>
        <v>1.0126582278481013E-2</v>
      </c>
      <c r="K405" s="10">
        <f t="shared" si="97"/>
        <v>0.3125</v>
      </c>
      <c r="L405" s="10">
        <f t="shared" si="98"/>
        <v>1.25</v>
      </c>
      <c r="M405" s="10">
        <f t="shared" si="95"/>
        <v>1.4417531718569781E-3</v>
      </c>
      <c r="N405" s="14">
        <f t="shared" si="96"/>
        <v>4.7169811320754715E-3</v>
      </c>
    </row>
    <row r="406" spans="1:14" x14ac:dyDescent="0.2">
      <c r="A406" s="8"/>
      <c r="B406" s="43" t="s">
        <v>378</v>
      </c>
      <c r="C406" s="40">
        <v>42</v>
      </c>
      <c r="D406" s="9">
        <v>4</v>
      </c>
      <c r="E406" s="9">
        <v>37</v>
      </c>
      <c r="F406" s="9">
        <v>13</v>
      </c>
      <c r="G406" s="10">
        <f t="shared" si="91"/>
        <v>1.2110726643598616E-2</v>
      </c>
      <c r="H406" s="10">
        <f t="shared" si="92"/>
        <v>9.4339622641509435E-4</v>
      </c>
      <c r="I406" s="10">
        <f t="shared" si="93"/>
        <v>1.0850439882697948E-2</v>
      </c>
      <c r="J406" s="10">
        <f t="shared" si="94"/>
        <v>3.6568213783403658E-3</v>
      </c>
      <c r="K406" s="10">
        <f t="shared" si="97"/>
        <v>-0.11904761904761904</v>
      </c>
      <c r="L406" s="10">
        <f t="shared" si="98"/>
        <v>2.25</v>
      </c>
      <c r="M406" s="10">
        <f t="shared" si="95"/>
        <v>-1.4417531718569779E-3</v>
      </c>
      <c r="N406" s="14">
        <f t="shared" si="96"/>
        <v>2.1226415094339622E-3</v>
      </c>
    </row>
    <row r="407" spans="1:14" x14ac:dyDescent="0.2">
      <c r="A407" s="8"/>
      <c r="B407" s="43" t="s">
        <v>379</v>
      </c>
      <c r="C407" s="40">
        <v>4</v>
      </c>
      <c r="D407" s="9">
        <v>0</v>
      </c>
      <c r="E407" s="9">
        <v>1</v>
      </c>
      <c r="F407" s="9">
        <v>1</v>
      </c>
      <c r="G407" s="10">
        <f t="shared" si="91"/>
        <v>1.1534025374855825E-3</v>
      </c>
      <c r="H407" s="10" t="str">
        <f t="shared" si="92"/>
        <v/>
      </c>
      <c r="I407" s="10">
        <f t="shared" si="93"/>
        <v>2.9325513196480938E-4</v>
      </c>
      <c r="J407" s="10">
        <f t="shared" si="94"/>
        <v>2.8129395218002813E-4</v>
      </c>
      <c r="K407" s="10">
        <f t="shared" si="97"/>
        <v>-0.75</v>
      </c>
      <c r="L407" s="10">
        <f t="shared" si="98"/>
        <v>1</v>
      </c>
      <c r="M407" s="10">
        <f t="shared" si="95"/>
        <v>-8.6505190311418688E-4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2</v>
      </c>
      <c r="D408" s="9">
        <v>1</v>
      </c>
      <c r="E408" s="9">
        <v>25</v>
      </c>
      <c r="F408" s="9">
        <v>13</v>
      </c>
      <c r="G408" s="10">
        <f t="shared" si="91"/>
        <v>5.7670126874279125E-4</v>
      </c>
      <c r="H408" s="10">
        <f t="shared" si="92"/>
        <v>2.3584905660377359E-4</v>
      </c>
      <c r="I408" s="10">
        <f t="shared" si="93"/>
        <v>7.331378299120235E-3</v>
      </c>
      <c r="J408" s="10">
        <f t="shared" si="94"/>
        <v>3.6568213783403658E-3</v>
      </c>
      <c r="K408" s="10">
        <f t="shared" si="97"/>
        <v>11.5</v>
      </c>
      <c r="L408" s="10">
        <f t="shared" si="98"/>
        <v>12</v>
      </c>
      <c r="M408" s="10">
        <f t="shared" si="95"/>
        <v>6.6320645905420996E-3</v>
      </c>
      <c r="N408" s="14">
        <f t="shared" si="96"/>
        <v>2.8301886792452833E-3</v>
      </c>
    </row>
    <row r="409" spans="1:14" x14ac:dyDescent="0.2">
      <c r="A409" s="8"/>
      <c r="B409" s="43" t="s">
        <v>381</v>
      </c>
      <c r="C409" s="40">
        <v>3</v>
      </c>
      <c r="D409" s="9">
        <v>0</v>
      </c>
      <c r="E409" s="9">
        <v>2</v>
      </c>
      <c r="F409" s="9">
        <v>1</v>
      </c>
      <c r="G409" s="10">
        <f t="shared" si="91"/>
        <v>8.6505190311418688E-4</v>
      </c>
      <c r="H409" s="10" t="str">
        <f t="shared" si="92"/>
        <v/>
      </c>
      <c r="I409" s="10">
        <f t="shared" si="93"/>
        <v>5.8651026392961877E-4</v>
      </c>
      <c r="J409" s="10">
        <f t="shared" si="94"/>
        <v>2.8129395218002813E-4</v>
      </c>
      <c r="K409" s="10">
        <f t="shared" si="97"/>
        <v>-0.33333333333333331</v>
      </c>
      <c r="L409" s="10">
        <f t="shared" si="98"/>
        <v>1</v>
      </c>
      <c r="M409" s="10">
        <f t="shared" si="95"/>
        <v>-2.8835063437139563E-4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12</v>
      </c>
      <c r="D410" s="9">
        <v>5</v>
      </c>
      <c r="E410" s="9">
        <v>15</v>
      </c>
      <c r="F410" s="9">
        <v>5</v>
      </c>
      <c r="G410" s="10">
        <f t="shared" si="91"/>
        <v>3.4602076124567475E-3</v>
      </c>
      <c r="H410" s="10">
        <f t="shared" si="92"/>
        <v>1.1792452830188679E-3</v>
      </c>
      <c r="I410" s="10">
        <f t="shared" si="93"/>
        <v>4.3988269794721412E-3</v>
      </c>
      <c r="J410" s="10">
        <f t="shared" si="94"/>
        <v>1.4064697609001407E-3</v>
      </c>
      <c r="K410" s="10">
        <f t="shared" si="97"/>
        <v>0.25</v>
      </c>
      <c r="L410" s="10">
        <f t="shared" si="98"/>
        <v>0</v>
      </c>
      <c r="M410" s="10">
        <f t="shared" si="95"/>
        <v>8.6505190311418688E-4</v>
      </c>
      <c r="N410" s="14">
        <f t="shared" si="96"/>
        <v>0</v>
      </c>
    </row>
    <row r="411" spans="1:14" x14ac:dyDescent="0.2">
      <c r="A411" s="8"/>
      <c r="B411" s="43" t="s">
        <v>383</v>
      </c>
      <c r="C411" s="40">
        <v>0</v>
      </c>
      <c r="D411" s="9">
        <v>1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2.3584905660377359E-4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4">
        <f t="shared" si="96"/>
        <v>-2.3584905660377359E-4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25</v>
      </c>
      <c r="D413" s="9">
        <v>4</v>
      </c>
      <c r="E413" s="9">
        <v>22</v>
      </c>
      <c r="F413" s="9">
        <v>3</v>
      </c>
      <c r="G413" s="10">
        <f t="shared" si="91"/>
        <v>7.2087658592848904E-3</v>
      </c>
      <c r="H413" s="10">
        <f t="shared" si="92"/>
        <v>9.4339622641509435E-4</v>
      </c>
      <c r="I413" s="10">
        <f t="shared" si="93"/>
        <v>6.4516129032258064E-3</v>
      </c>
      <c r="J413" s="10">
        <f t="shared" si="94"/>
        <v>8.438818565400844E-4</v>
      </c>
      <c r="K413" s="10">
        <f t="shared" si="97"/>
        <v>-0.12</v>
      </c>
      <c r="L413" s="10">
        <f t="shared" si="98"/>
        <v>-0.25</v>
      </c>
      <c r="M413" s="10">
        <f t="shared" si="95"/>
        <v>-8.6505190311418677E-4</v>
      </c>
      <c r="N413" s="14">
        <f t="shared" si="96"/>
        <v>-2.3584905660377359E-4</v>
      </c>
    </row>
    <row r="414" spans="1:14" x14ac:dyDescent="0.2">
      <c r="A414" s="8"/>
      <c r="B414" s="43" t="s">
        <v>386</v>
      </c>
      <c r="C414" s="40">
        <v>8</v>
      </c>
      <c r="D414" s="9">
        <v>6</v>
      </c>
      <c r="E414" s="9">
        <v>0</v>
      </c>
      <c r="F414" s="9">
        <v>0</v>
      </c>
      <c r="G414" s="10">
        <f t="shared" si="91"/>
        <v>2.306805074971165E-3</v>
      </c>
      <c r="H414" s="10">
        <f t="shared" si="92"/>
        <v>1.4150943396226414E-3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-2.306805074971165E-3</v>
      </c>
      <c r="N414" s="14">
        <f t="shared" si="96"/>
        <v>-1.4150943396226414E-3</v>
      </c>
    </row>
    <row r="415" spans="1:14" x14ac:dyDescent="0.2">
      <c r="A415" s="8"/>
      <c r="B415" s="43" t="s">
        <v>387</v>
      </c>
      <c r="C415" s="40">
        <v>0</v>
      </c>
      <c r="D415" s="9">
        <v>1</v>
      </c>
      <c r="E415" s="9">
        <v>0</v>
      </c>
      <c r="F415" s="9">
        <v>0</v>
      </c>
      <c r="G415" s="10" t="str">
        <f t="shared" si="91"/>
        <v/>
      </c>
      <c r="H415" s="10">
        <f t="shared" si="92"/>
        <v>2.3584905660377359E-4</v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>
        <f t="shared" si="98"/>
        <v>-1</v>
      </c>
      <c r="M415" s="10" t="str">
        <f t="shared" si="95"/>
        <v/>
      </c>
      <c r="N415" s="14">
        <f t="shared" si="96"/>
        <v>-2.3584905660377359E-4</v>
      </c>
    </row>
    <row r="416" spans="1:14" x14ac:dyDescent="0.2">
      <c r="A416" s="8"/>
      <c r="B416" s="43" t="s">
        <v>388</v>
      </c>
      <c r="C416" s="40">
        <v>12</v>
      </c>
      <c r="D416" s="9">
        <v>6</v>
      </c>
      <c r="E416" s="9">
        <v>0</v>
      </c>
      <c r="F416" s="9">
        <v>0</v>
      </c>
      <c r="G416" s="10">
        <f t="shared" si="91"/>
        <v>3.4602076124567475E-3</v>
      </c>
      <c r="H416" s="10">
        <f t="shared" si="92"/>
        <v>1.4150943396226414E-3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-3.4602076124567475E-3</v>
      </c>
      <c r="N416" s="14">
        <f t="shared" si="96"/>
        <v>-1.4150943396226414E-3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543</v>
      </c>
      <c r="D419" s="9">
        <v>483</v>
      </c>
      <c r="E419" s="9">
        <v>590</v>
      </c>
      <c r="F419" s="9">
        <v>618</v>
      </c>
      <c r="G419" s="10">
        <f t="shared" si="91"/>
        <v>0.15657439446366783</v>
      </c>
      <c r="H419" s="10">
        <f t="shared" si="92"/>
        <v>0.11391509433962264</v>
      </c>
      <c r="I419" s="10">
        <f t="shared" si="93"/>
        <v>0.17302052785923755</v>
      </c>
      <c r="J419" s="10">
        <f t="shared" si="94"/>
        <v>0.17383966244725738</v>
      </c>
      <c r="K419" s="10">
        <f t="shared" si="97"/>
        <v>8.6556169429097607E-2</v>
      </c>
      <c r="L419" s="10">
        <f t="shared" si="98"/>
        <v>0.27950310559006208</v>
      </c>
      <c r="M419" s="10">
        <f t="shared" si="95"/>
        <v>1.3552479815455595E-2</v>
      </c>
      <c r="N419" s="14">
        <f t="shared" si="96"/>
        <v>3.1839622641509434E-2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1</v>
      </c>
      <c r="F420" s="9">
        <v>0</v>
      </c>
      <c r="G420" s="10" t="str">
        <f t="shared" si="91"/>
        <v/>
      </c>
      <c r="H420" s="10" t="str">
        <f t="shared" si="92"/>
        <v/>
      </c>
      <c r="I420" s="10">
        <f t="shared" si="93"/>
        <v>2.9325513196480938E-4</v>
      </c>
      <c r="J420" s="10" t="str">
        <f t="shared" si="94"/>
        <v/>
      </c>
      <c r="K420" s="10">
        <f t="shared" si="97"/>
        <v>1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102</v>
      </c>
      <c r="D422" s="9">
        <v>95</v>
      </c>
      <c r="E422" s="9">
        <v>27</v>
      </c>
      <c r="F422" s="9">
        <v>14</v>
      </c>
      <c r="G422" s="10">
        <f t="shared" si="91"/>
        <v>2.9411764705882353E-2</v>
      </c>
      <c r="H422" s="10">
        <f t="shared" si="92"/>
        <v>2.2405660377358489E-2</v>
      </c>
      <c r="I422" s="10">
        <f t="shared" si="93"/>
        <v>7.9178885630498529E-3</v>
      </c>
      <c r="J422" s="10">
        <f t="shared" si="94"/>
        <v>3.9381153305203939E-3</v>
      </c>
      <c r="K422" s="10">
        <f t="shared" si="97"/>
        <v>-0.73529411764705888</v>
      </c>
      <c r="L422" s="10">
        <f t="shared" si="98"/>
        <v>-0.85263157894736841</v>
      </c>
      <c r="M422" s="10">
        <f t="shared" si="95"/>
        <v>-2.1626297577854673E-2</v>
      </c>
      <c r="N422" s="14">
        <f t="shared" si="96"/>
        <v>-1.910377358490566E-2</v>
      </c>
    </row>
    <row r="423" spans="1:14" x14ac:dyDescent="0.2">
      <c r="A423" s="8"/>
      <c r="B423" s="43" t="s">
        <v>395</v>
      </c>
      <c r="C423" s="40">
        <v>351</v>
      </c>
      <c r="D423" s="9">
        <v>187</v>
      </c>
      <c r="E423" s="9">
        <v>339</v>
      </c>
      <c r="F423" s="9">
        <v>353</v>
      </c>
      <c r="G423" s="10">
        <f t="shared" si="91"/>
        <v>0.10121107266435986</v>
      </c>
      <c r="H423" s="10">
        <f t="shared" si="92"/>
        <v>4.4103773584905658E-2</v>
      </c>
      <c r="I423" s="10">
        <f t="shared" si="93"/>
        <v>9.9413489736070379E-2</v>
      </c>
      <c r="J423" s="10">
        <f t="shared" si="94"/>
        <v>9.9296765119549935E-2</v>
      </c>
      <c r="K423" s="10">
        <f t="shared" si="97"/>
        <v>-3.4188034188034191E-2</v>
      </c>
      <c r="L423" s="10">
        <f t="shared" si="98"/>
        <v>0.88770053475935828</v>
      </c>
      <c r="M423" s="10">
        <f t="shared" si="95"/>
        <v>-3.4602076124567475E-3</v>
      </c>
      <c r="N423" s="14">
        <f t="shared" si="96"/>
        <v>3.9150943396226413E-2</v>
      </c>
    </row>
    <row r="424" spans="1:14" x14ac:dyDescent="0.2">
      <c r="A424" s="8"/>
      <c r="B424" s="43" t="s">
        <v>396</v>
      </c>
      <c r="C424" s="40">
        <v>57</v>
      </c>
      <c r="D424" s="9">
        <v>26</v>
      </c>
      <c r="E424" s="9">
        <v>31</v>
      </c>
      <c r="F424" s="9">
        <v>15</v>
      </c>
      <c r="G424" s="10">
        <f t="shared" si="91"/>
        <v>1.6435986159169549E-2</v>
      </c>
      <c r="H424" s="10">
        <f t="shared" si="92"/>
        <v>6.1320754716981136E-3</v>
      </c>
      <c r="I424" s="10">
        <f t="shared" si="93"/>
        <v>9.0909090909090905E-3</v>
      </c>
      <c r="J424" s="10">
        <f t="shared" si="94"/>
        <v>4.2194092827004216E-3</v>
      </c>
      <c r="K424" s="10">
        <f t="shared" si="97"/>
        <v>-0.45614035087719296</v>
      </c>
      <c r="L424" s="10">
        <f t="shared" si="98"/>
        <v>-0.42307692307692307</v>
      </c>
      <c r="M424" s="10">
        <f t="shared" si="95"/>
        <v>-7.497116493656285E-3</v>
      </c>
      <c r="N424" s="14">
        <f t="shared" si="96"/>
        <v>-2.5943396226415097E-3</v>
      </c>
    </row>
    <row r="425" spans="1:14" x14ac:dyDescent="0.2">
      <c r="A425" s="8"/>
      <c r="B425" s="43" t="s">
        <v>397</v>
      </c>
      <c r="C425" s="40">
        <v>1</v>
      </c>
      <c r="D425" s="9">
        <v>0</v>
      </c>
      <c r="E425" s="9">
        <v>1</v>
      </c>
      <c r="F425" s="9">
        <v>0</v>
      </c>
      <c r="G425" s="10">
        <f t="shared" si="91"/>
        <v>2.8835063437139563E-4</v>
      </c>
      <c r="H425" s="10" t="str">
        <f t="shared" si="92"/>
        <v/>
      </c>
      <c r="I425" s="10">
        <f t="shared" si="93"/>
        <v>2.9325513196480938E-4</v>
      </c>
      <c r="J425" s="10" t="str">
        <f t="shared" si="94"/>
        <v/>
      </c>
      <c r="K425" s="10">
        <f t="shared" si="97"/>
        <v>0</v>
      </c>
      <c r="L425" s="10" t="str">
        <f t="shared" si="98"/>
        <v xml:space="preserve"> </v>
      </c>
      <c r="M425" s="10">
        <f t="shared" si="95"/>
        <v>0</v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5</v>
      </c>
      <c r="D426" s="9">
        <v>1</v>
      </c>
      <c r="E426" s="9">
        <v>0</v>
      </c>
      <c r="F426" s="9">
        <v>0</v>
      </c>
      <c r="G426" s="10">
        <f t="shared" si="91"/>
        <v>1.4417531718569781E-3</v>
      </c>
      <c r="H426" s="10">
        <f t="shared" si="92"/>
        <v>2.3584905660377359E-4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-1.4417531718569781E-3</v>
      </c>
      <c r="N426" s="14">
        <f t="shared" si="96"/>
        <v>-2.3584905660377359E-4</v>
      </c>
    </row>
    <row r="427" spans="1:14" ht="25.5" x14ac:dyDescent="0.2">
      <c r="A427" s="8"/>
      <c r="B427" s="43" t="s">
        <v>399</v>
      </c>
      <c r="C427" s="40">
        <v>2</v>
      </c>
      <c r="D427" s="9">
        <v>3</v>
      </c>
      <c r="E427" s="9">
        <v>13</v>
      </c>
      <c r="F427" s="9">
        <v>7</v>
      </c>
      <c r="G427" s="10">
        <f t="shared" si="91"/>
        <v>5.7670126874279125E-4</v>
      </c>
      <c r="H427" s="10">
        <f t="shared" si="92"/>
        <v>7.0754716981132071E-4</v>
      </c>
      <c r="I427" s="10">
        <f t="shared" si="93"/>
        <v>3.812316715542522E-3</v>
      </c>
      <c r="J427" s="10">
        <f t="shared" si="94"/>
        <v>1.9690576652601969E-3</v>
      </c>
      <c r="K427" s="10">
        <f t="shared" si="97"/>
        <v>5.5</v>
      </c>
      <c r="L427" s="10">
        <f t="shared" si="98"/>
        <v>1.3333333333333333</v>
      </c>
      <c r="M427" s="10">
        <f t="shared" si="95"/>
        <v>3.1718569780853521E-3</v>
      </c>
      <c r="N427" s="14">
        <f t="shared" si="96"/>
        <v>9.4339622641509424E-4</v>
      </c>
    </row>
    <row r="428" spans="1:14" x14ac:dyDescent="0.2">
      <c r="A428" s="8"/>
      <c r="B428" s="43" t="s">
        <v>400</v>
      </c>
      <c r="C428" s="40">
        <v>10</v>
      </c>
      <c r="D428" s="9">
        <v>7</v>
      </c>
      <c r="E428" s="9">
        <v>1</v>
      </c>
      <c r="F428" s="9">
        <v>0</v>
      </c>
      <c r="G428" s="10">
        <f t="shared" si="91"/>
        <v>2.8835063437139563E-3</v>
      </c>
      <c r="H428" s="10">
        <f t="shared" si="92"/>
        <v>1.6509433962264152E-3</v>
      </c>
      <c r="I428" s="10">
        <f t="shared" si="93"/>
        <v>2.9325513196480938E-4</v>
      </c>
      <c r="J428" s="10" t="str">
        <f t="shared" si="94"/>
        <v/>
      </c>
      <c r="K428" s="10">
        <f t="shared" si="97"/>
        <v>-0.9</v>
      </c>
      <c r="L428" s="10">
        <f t="shared" si="98"/>
        <v>-1</v>
      </c>
      <c r="M428" s="10">
        <f t="shared" si="95"/>
        <v>-2.5951557093425608E-3</v>
      </c>
      <c r="N428" s="14">
        <f t="shared" si="96"/>
        <v>-1.6509433962264152E-3</v>
      </c>
    </row>
    <row r="429" spans="1:14" x14ac:dyDescent="0.2">
      <c r="A429" s="8"/>
      <c r="B429" s="43" t="s">
        <v>401</v>
      </c>
      <c r="C429" s="40">
        <v>14</v>
      </c>
      <c r="D429" s="9">
        <v>10</v>
      </c>
      <c r="E429" s="9">
        <v>17</v>
      </c>
      <c r="F429" s="9">
        <v>17</v>
      </c>
      <c r="G429" s="10">
        <f t="shared" si="91"/>
        <v>4.0369088811995383E-3</v>
      </c>
      <c r="H429" s="10">
        <f t="shared" si="92"/>
        <v>2.3584905660377358E-3</v>
      </c>
      <c r="I429" s="10">
        <f t="shared" si="93"/>
        <v>4.98533724340176E-3</v>
      </c>
      <c r="J429" s="10">
        <f t="shared" si="94"/>
        <v>4.7819971870604779E-3</v>
      </c>
      <c r="K429" s="10">
        <f t="shared" si="97"/>
        <v>0.21428571428571427</v>
      </c>
      <c r="L429" s="10">
        <f t="shared" si="98"/>
        <v>0.7</v>
      </c>
      <c r="M429" s="10">
        <f t="shared" si="95"/>
        <v>8.6505190311418677E-4</v>
      </c>
      <c r="N429" s="14">
        <f t="shared" si="96"/>
        <v>1.6509433962264149E-3</v>
      </c>
    </row>
    <row r="430" spans="1:14" x14ac:dyDescent="0.2">
      <c r="A430" s="8"/>
      <c r="B430" s="43" t="s">
        <v>402</v>
      </c>
      <c r="C430" s="40">
        <v>2</v>
      </c>
      <c r="D430" s="9">
        <v>2</v>
      </c>
      <c r="E430" s="9">
        <v>0</v>
      </c>
      <c r="F430" s="9">
        <v>1</v>
      </c>
      <c r="G430" s="10">
        <f t="shared" si="91"/>
        <v>5.7670126874279125E-4</v>
      </c>
      <c r="H430" s="10">
        <f t="shared" si="92"/>
        <v>4.7169811320754717E-4</v>
      </c>
      <c r="I430" s="10" t="str">
        <f t="shared" si="93"/>
        <v/>
      </c>
      <c r="J430" s="10">
        <f t="shared" si="94"/>
        <v>2.8129395218002813E-4</v>
      </c>
      <c r="K430" s="10">
        <f t="shared" si="97"/>
        <v>-1</v>
      </c>
      <c r="L430" s="10">
        <f t="shared" si="98"/>
        <v>-0.5</v>
      </c>
      <c r="M430" s="10">
        <f t="shared" si="95"/>
        <v>-5.7670126874279125E-4</v>
      </c>
      <c r="N430" s="14">
        <f t="shared" si="96"/>
        <v>-2.3584905660377359E-4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1</v>
      </c>
      <c r="D433" s="9">
        <v>1</v>
      </c>
      <c r="E433" s="9">
        <v>0</v>
      </c>
      <c r="F433" s="9">
        <v>1</v>
      </c>
      <c r="G433" s="10">
        <f t="shared" si="91"/>
        <v>2.8835063437139563E-4</v>
      </c>
      <c r="H433" s="10">
        <f t="shared" si="92"/>
        <v>2.3584905660377359E-4</v>
      </c>
      <c r="I433" s="10" t="str">
        <f t="shared" si="93"/>
        <v/>
      </c>
      <c r="J433" s="10">
        <f t="shared" si="94"/>
        <v>2.8129395218002813E-4</v>
      </c>
      <c r="K433" s="10">
        <f t="shared" si="97"/>
        <v>-1</v>
      </c>
      <c r="L433" s="10">
        <f t="shared" si="98"/>
        <v>0</v>
      </c>
      <c r="M433" s="10">
        <f t="shared" si="95"/>
        <v>-2.8835063437139563E-4</v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3</v>
      </c>
      <c r="D434" s="9">
        <v>1</v>
      </c>
      <c r="E434" s="9">
        <v>7</v>
      </c>
      <c r="F434" s="9">
        <v>3</v>
      </c>
      <c r="G434" s="10">
        <f t="shared" si="91"/>
        <v>8.6505190311418688E-4</v>
      </c>
      <c r="H434" s="10">
        <f t="shared" si="92"/>
        <v>2.3584905660377359E-4</v>
      </c>
      <c r="I434" s="10">
        <f t="shared" si="93"/>
        <v>2.0527859237536657E-3</v>
      </c>
      <c r="J434" s="10">
        <f t="shared" si="94"/>
        <v>8.438818565400844E-4</v>
      </c>
      <c r="K434" s="10">
        <f t="shared" si="97"/>
        <v>1.3333333333333333</v>
      </c>
      <c r="L434" s="10">
        <f t="shared" si="98"/>
        <v>2</v>
      </c>
      <c r="M434" s="10">
        <f t="shared" si="95"/>
        <v>1.1534025374855825E-3</v>
      </c>
      <c r="N434" s="14">
        <f t="shared" si="96"/>
        <v>4.7169811320754717E-4</v>
      </c>
    </row>
    <row r="435" spans="1:14" x14ac:dyDescent="0.2">
      <c r="A435" s="8"/>
      <c r="B435" s="43" t="s">
        <v>407</v>
      </c>
      <c r="C435" s="40">
        <v>78</v>
      </c>
      <c r="D435" s="9">
        <v>65</v>
      </c>
      <c r="E435" s="9">
        <v>215</v>
      </c>
      <c r="F435" s="9">
        <v>342</v>
      </c>
      <c r="G435" s="10">
        <f t="shared" ref="G435:G498" si="99">+IF(C435=0,"",C435/C$371)</f>
        <v>2.2491349480968859E-2</v>
      </c>
      <c r="H435" s="10">
        <f t="shared" ref="H435:H498" si="100">+IF(D435=0,"",D435/D$371)</f>
        <v>1.5330188679245283E-2</v>
      </c>
      <c r="I435" s="10">
        <f t="shared" ref="I435:I498" si="101">+IF(E435=0,"",E435/E$371)</f>
        <v>6.3049853372434017E-2</v>
      </c>
      <c r="J435" s="10">
        <f t="shared" ref="J435:J498" si="102">+IF(F435=0,"",F435/F$371)</f>
        <v>9.6202531645569619E-2</v>
      </c>
      <c r="K435" s="10">
        <f t="shared" si="97"/>
        <v>1.7564102564102564</v>
      </c>
      <c r="L435" s="10">
        <f t="shared" si="98"/>
        <v>4.2615384615384615</v>
      </c>
      <c r="M435" s="10">
        <f t="shared" ref="M435:M498" si="103">+IF(OR(AND(G435=""),(K435="")),"",G435*K435)</f>
        <v>3.9504036908881199E-2</v>
      </c>
      <c r="N435" s="14">
        <f t="shared" ref="N435:N498" si="104">+IF(OR(AND(H435=""),(L435="")),"",H435*L435)</f>
        <v>6.5330188679245282E-2</v>
      </c>
    </row>
    <row r="436" spans="1:14" x14ac:dyDescent="0.2">
      <c r="A436" s="8"/>
      <c r="B436" s="43" t="s">
        <v>408</v>
      </c>
      <c r="C436" s="40">
        <v>0</v>
      </c>
      <c r="D436" s="9">
        <v>2</v>
      </c>
      <c r="E436" s="9">
        <v>0</v>
      </c>
      <c r="F436" s="9">
        <v>2</v>
      </c>
      <c r="G436" s="10" t="str">
        <f t="shared" si="99"/>
        <v/>
      </c>
      <c r="H436" s="10">
        <f t="shared" si="100"/>
        <v>4.7169811320754717E-4</v>
      </c>
      <c r="I436" s="10" t="str">
        <f t="shared" si="101"/>
        <v/>
      </c>
      <c r="J436" s="10">
        <f t="shared" si="102"/>
        <v>5.6258790436005627E-4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14">
        <f t="shared" si="104"/>
        <v>0</v>
      </c>
    </row>
    <row r="437" spans="1:14" x14ac:dyDescent="0.2">
      <c r="A437" s="8"/>
      <c r="B437" s="43" t="s">
        <v>409</v>
      </c>
      <c r="C437" s="40">
        <v>9</v>
      </c>
      <c r="D437" s="9">
        <v>21</v>
      </c>
      <c r="E437" s="9">
        <v>3</v>
      </c>
      <c r="F437" s="9">
        <v>4</v>
      </c>
      <c r="G437" s="10">
        <f t="shared" si="99"/>
        <v>2.5951557093425604E-3</v>
      </c>
      <c r="H437" s="10">
        <f t="shared" si="100"/>
        <v>4.9528301886792451E-3</v>
      </c>
      <c r="I437" s="10">
        <f t="shared" si="101"/>
        <v>8.7976539589442815E-4</v>
      </c>
      <c r="J437" s="10">
        <f t="shared" si="102"/>
        <v>1.1251758087201125E-3</v>
      </c>
      <c r="K437" s="10">
        <f t="shared" si="105"/>
        <v>-0.66666666666666663</v>
      </c>
      <c r="L437" s="10">
        <f t="shared" si="106"/>
        <v>-0.80952380952380953</v>
      </c>
      <c r="M437" s="10">
        <f t="shared" si="103"/>
        <v>-1.7301038062283735E-3</v>
      </c>
      <c r="N437" s="14">
        <f t="shared" si="104"/>
        <v>-4.0094339622641509E-3</v>
      </c>
    </row>
    <row r="438" spans="1:14" x14ac:dyDescent="0.2">
      <c r="A438" s="8"/>
      <c r="B438" s="43" t="s">
        <v>410</v>
      </c>
      <c r="C438" s="40">
        <v>0</v>
      </c>
      <c r="D438" s="9">
        <v>1</v>
      </c>
      <c r="E438" s="9">
        <v>0</v>
      </c>
      <c r="F438" s="9">
        <v>0</v>
      </c>
      <c r="G438" s="10" t="str">
        <f t="shared" si="99"/>
        <v/>
      </c>
      <c r="H438" s="10">
        <f t="shared" si="100"/>
        <v>2.3584905660377359E-4</v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>
        <f t="shared" si="106"/>
        <v>-1</v>
      </c>
      <c r="M438" s="10" t="str">
        <f t="shared" si="103"/>
        <v/>
      </c>
      <c r="N438" s="14">
        <f t="shared" si="104"/>
        <v>-2.3584905660377359E-4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2.3584905660377359E-4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-2.3584905660377359E-4</v>
      </c>
    </row>
    <row r="442" spans="1:14" x14ac:dyDescent="0.2">
      <c r="A442" s="8"/>
      <c r="B442" s="43" t="s">
        <v>414</v>
      </c>
      <c r="C442" s="40">
        <v>2</v>
      </c>
      <c r="D442" s="9">
        <v>2</v>
      </c>
      <c r="E442" s="9">
        <v>3</v>
      </c>
      <c r="F442" s="9">
        <v>7</v>
      </c>
      <c r="G442" s="10">
        <f t="shared" si="99"/>
        <v>5.7670126874279125E-4</v>
      </c>
      <c r="H442" s="10">
        <f t="shared" si="100"/>
        <v>4.7169811320754717E-4</v>
      </c>
      <c r="I442" s="10">
        <f t="shared" si="101"/>
        <v>8.7976539589442815E-4</v>
      </c>
      <c r="J442" s="10">
        <f t="shared" si="102"/>
        <v>1.9690576652601969E-3</v>
      </c>
      <c r="K442" s="10">
        <f t="shared" si="105"/>
        <v>0.5</v>
      </c>
      <c r="L442" s="10">
        <f t="shared" si="106"/>
        <v>2.5</v>
      </c>
      <c r="M442" s="10">
        <f t="shared" si="103"/>
        <v>2.8835063437139563E-4</v>
      </c>
      <c r="N442" s="14">
        <f t="shared" si="104"/>
        <v>1.1792452830188679E-3</v>
      </c>
    </row>
    <row r="443" spans="1:14" x14ac:dyDescent="0.2">
      <c r="A443" s="8"/>
      <c r="B443" s="43" t="s">
        <v>415</v>
      </c>
      <c r="C443" s="40">
        <v>1</v>
      </c>
      <c r="D443" s="9">
        <v>1</v>
      </c>
      <c r="E443" s="9">
        <v>0</v>
      </c>
      <c r="F443" s="9">
        <v>0</v>
      </c>
      <c r="G443" s="10">
        <f t="shared" si="99"/>
        <v>2.8835063437139563E-4</v>
      </c>
      <c r="H443" s="10">
        <f t="shared" si="100"/>
        <v>2.3584905660377359E-4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-2.8835063437139563E-4</v>
      </c>
      <c r="N443" s="14">
        <f t="shared" si="104"/>
        <v>-2.3584905660377359E-4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15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3.5377358490566039E-3</v>
      </c>
      <c r="I445" s="10" t="str">
        <f t="shared" si="101"/>
        <v/>
      </c>
      <c r="J445" s="10">
        <f t="shared" si="102"/>
        <v>8.438818565400844E-4</v>
      </c>
      <c r="K445" s="10" t="str">
        <f t="shared" si="105"/>
        <v xml:space="preserve"> </v>
      </c>
      <c r="L445" s="10">
        <f t="shared" si="106"/>
        <v>-0.8</v>
      </c>
      <c r="M445" s="10" t="str">
        <f t="shared" si="103"/>
        <v/>
      </c>
      <c r="N445" s="14">
        <f t="shared" si="104"/>
        <v>-2.8301886792452833E-3</v>
      </c>
    </row>
    <row r="446" spans="1:14" x14ac:dyDescent="0.2">
      <c r="A446" s="8"/>
      <c r="B446" s="43" t="s">
        <v>418</v>
      </c>
      <c r="C446" s="40">
        <v>95</v>
      </c>
      <c r="D446" s="9">
        <v>316</v>
      </c>
      <c r="E446" s="9">
        <v>86</v>
      </c>
      <c r="F446" s="9">
        <v>154</v>
      </c>
      <c r="G446" s="10">
        <f t="shared" si="99"/>
        <v>2.7393310265282585E-2</v>
      </c>
      <c r="H446" s="10">
        <f t="shared" si="100"/>
        <v>7.452830188679245E-2</v>
      </c>
      <c r="I446" s="10">
        <f t="shared" si="101"/>
        <v>2.5219941348973606E-2</v>
      </c>
      <c r="J446" s="10">
        <f t="shared" si="102"/>
        <v>4.3319268635724335E-2</v>
      </c>
      <c r="K446" s="10">
        <f t="shared" si="105"/>
        <v>-9.4736842105263161E-2</v>
      </c>
      <c r="L446" s="10">
        <f t="shared" si="106"/>
        <v>-0.51265822784810122</v>
      </c>
      <c r="M446" s="10">
        <f t="shared" si="103"/>
        <v>-2.5951557093425608E-3</v>
      </c>
      <c r="N446" s="14">
        <f t="shared" si="104"/>
        <v>-3.8207547169811319E-2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1</v>
      </c>
      <c r="E447" s="9">
        <v>0</v>
      </c>
      <c r="F447" s="9">
        <v>2</v>
      </c>
      <c r="G447" s="10" t="str">
        <f t="shared" si="99"/>
        <v/>
      </c>
      <c r="H447" s="10">
        <f t="shared" si="100"/>
        <v>2.3584905660377359E-4</v>
      </c>
      <c r="I447" s="10" t="str">
        <f t="shared" si="101"/>
        <v/>
      </c>
      <c r="J447" s="10">
        <f t="shared" si="102"/>
        <v>5.6258790436005627E-4</v>
      </c>
      <c r="K447" s="10" t="str">
        <f t="shared" si="105"/>
        <v xml:space="preserve"> </v>
      </c>
      <c r="L447" s="10">
        <f t="shared" si="106"/>
        <v>1</v>
      </c>
      <c r="M447" s="10" t="str">
        <f t="shared" si="103"/>
        <v/>
      </c>
      <c r="N447" s="14">
        <f t="shared" si="104"/>
        <v>2.3584905660377359E-4</v>
      </c>
    </row>
    <row r="448" spans="1:14" x14ac:dyDescent="0.2">
      <c r="A448" s="8"/>
      <c r="B448" s="43" t="s">
        <v>420</v>
      </c>
      <c r="C448" s="40">
        <v>2</v>
      </c>
      <c r="D448" s="9">
        <v>1</v>
      </c>
      <c r="E448" s="9">
        <v>1</v>
      </c>
      <c r="F448" s="9">
        <v>1</v>
      </c>
      <c r="G448" s="10">
        <f t="shared" si="99"/>
        <v>5.7670126874279125E-4</v>
      </c>
      <c r="H448" s="10">
        <f t="shared" si="100"/>
        <v>2.3584905660377359E-4</v>
      </c>
      <c r="I448" s="10">
        <f t="shared" si="101"/>
        <v>2.9325513196480938E-4</v>
      </c>
      <c r="J448" s="10">
        <f t="shared" si="102"/>
        <v>2.8129395218002813E-4</v>
      </c>
      <c r="K448" s="10">
        <f t="shared" si="105"/>
        <v>-0.5</v>
      </c>
      <c r="L448" s="10">
        <f t="shared" si="106"/>
        <v>0</v>
      </c>
      <c r="M448" s="10">
        <f t="shared" si="103"/>
        <v>-2.8835063437139563E-4</v>
      </c>
      <c r="N448" s="14">
        <f t="shared" si="104"/>
        <v>0</v>
      </c>
    </row>
    <row r="449" spans="1:14" x14ac:dyDescent="0.2">
      <c r="A449" s="8"/>
      <c r="B449" s="43" t="s">
        <v>421</v>
      </c>
      <c r="C449" s="40">
        <v>9</v>
      </c>
      <c r="D449" s="9">
        <v>0</v>
      </c>
      <c r="E449" s="9">
        <v>5</v>
      </c>
      <c r="F449" s="9">
        <v>0</v>
      </c>
      <c r="G449" s="10">
        <f t="shared" si="99"/>
        <v>2.5951557093425604E-3</v>
      </c>
      <c r="H449" s="10" t="str">
        <f t="shared" si="100"/>
        <v/>
      </c>
      <c r="I449" s="10">
        <f t="shared" si="101"/>
        <v>1.4662756598240469E-3</v>
      </c>
      <c r="J449" s="10" t="str">
        <f t="shared" si="102"/>
        <v/>
      </c>
      <c r="K449" s="10">
        <f t="shared" si="105"/>
        <v>-0.44444444444444442</v>
      </c>
      <c r="L449" s="10" t="str">
        <f t="shared" si="106"/>
        <v xml:space="preserve"> </v>
      </c>
      <c r="M449" s="10">
        <f t="shared" si="103"/>
        <v>-1.1534025374855823E-3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5</v>
      </c>
      <c r="D450" s="9">
        <v>0</v>
      </c>
      <c r="E450" s="9">
        <v>4</v>
      </c>
      <c r="F450" s="9">
        <v>0</v>
      </c>
      <c r="G450" s="10">
        <f t="shared" si="99"/>
        <v>1.4417531718569781E-3</v>
      </c>
      <c r="H450" s="10" t="str">
        <f t="shared" si="100"/>
        <v/>
      </c>
      <c r="I450" s="10">
        <f t="shared" si="101"/>
        <v>1.1730205278592375E-3</v>
      </c>
      <c r="J450" s="10" t="str">
        <f t="shared" si="102"/>
        <v/>
      </c>
      <c r="K450" s="10">
        <f t="shared" si="105"/>
        <v>-0.2</v>
      </c>
      <c r="L450" s="10" t="str">
        <f t="shared" si="106"/>
        <v xml:space="preserve"> </v>
      </c>
      <c r="M450" s="10">
        <f t="shared" si="103"/>
        <v>-2.8835063437139563E-4</v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2</v>
      </c>
      <c r="D451" s="9">
        <v>8</v>
      </c>
      <c r="E451" s="9">
        <v>3</v>
      </c>
      <c r="F451" s="9">
        <v>2</v>
      </c>
      <c r="G451" s="10">
        <f t="shared" si="99"/>
        <v>5.7670126874279125E-4</v>
      </c>
      <c r="H451" s="10">
        <f t="shared" si="100"/>
        <v>1.8867924528301887E-3</v>
      </c>
      <c r="I451" s="10">
        <f t="shared" si="101"/>
        <v>8.7976539589442815E-4</v>
      </c>
      <c r="J451" s="10">
        <f t="shared" si="102"/>
        <v>5.6258790436005627E-4</v>
      </c>
      <c r="K451" s="10">
        <f t="shared" si="105"/>
        <v>0.5</v>
      </c>
      <c r="L451" s="10">
        <f t="shared" si="106"/>
        <v>-0.75</v>
      </c>
      <c r="M451" s="10">
        <f t="shared" si="103"/>
        <v>2.8835063437139563E-4</v>
      </c>
      <c r="N451" s="14">
        <f t="shared" si="104"/>
        <v>-1.4150943396226416E-3</v>
      </c>
    </row>
    <row r="452" spans="1:14" x14ac:dyDescent="0.2">
      <c r="A452" s="8"/>
      <c r="B452" s="43" t="s">
        <v>424</v>
      </c>
      <c r="C452" s="40">
        <v>1</v>
      </c>
      <c r="D452" s="9">
        <v>0</v>
      </c>
      <c r="E452" s="9">
        <v>0</v>
      </c>
      <c r="F452" s="9">
        <v>0</v>
      </c>
      <c r="G452" s="10">
        <f t="shared" si="99"/>
        <v>2.8835063437139563E-4</v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>
        <f t="shared" si="105"/>
        <v>-1</v>
      </c>
      <c r="L452" s="10" t="str">
        <f t="shared" si="106"/>
        <v xml:space="preserve"> </v>
      </c>
      <c r="M452" s="10">
        <f t="shared" si="103"/>
        <v>-2.8835063437139563E-4</v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</v>
      </c>
      <c r="D454" s="9">
        <v>0</v>
      </c>
      <c r="E454" s="9">
        <v>5</v>
      </c>
      <c r="F454" s="9">
        <v>0</v>
      </c>
      <c r="G454" s="10">
        <f t="shared" si="99"/>
        <v>8.6505190311418688E-4</v>
      </c>
      <c r="H454" s="10" t="str">
        <f t="shared" si="100"/>
        <v/>
      </c>
      <c r="I454" s="10">
        <f t="shared" si="101"/>
        <v>1.4662756598240469E-3</v>
      </c>
      <c r="J454" s="10" t="str">
        <f t="shared" si="102"/>
        <v/>
      </c>
      <c r="K454" s="10">
        <f t="shared" si="105"/>
        <v>0.66666666666666663</v>
      </c>
      <c r="L454" s="10" t="str">
        <f t="shared" si="106"/>
        <v xml:space="preserve"> </v>
      </c>
      <c r="M454" s="10">
        <f t="shared" si="103"/>
        <v>5.7670126874279125E-4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2.9325513196480938E-4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1</v>
      </c>
      <c r="D456" s="9">
        <v>0</v>
      </c>
      <c r="E456" s="9">
        <v>0</v>
      </c>
      <c r="F456" s="9">
        <v>0</v>
      </c>
      <c r="G456" s="10">
        <f t="shared" si="99"/>
        <v>2.8835063437139563E-4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-2.8835063437139563E-4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2.3584905660377359E-4</v>
      </c>
      <c r="I459" s="10" t="str">
        <f t="shared" si="101"/>
        <v/>
      </c>
      <c r="J459" s="10">
        <f t="shared" si="102"/>
        <v>2.8129395218002813E-4</v>
      </c>
      <c r="K459" s="10" t="str">
        <f t="shared" si="105"/>
        <v xml:space="preserve"> </v>
      </c>
      <c r="L459" s="10">
        <f t="shared" si="106"/>
        <v>0</v>
      </c>
      <c r="M459" s="10" t="str">
        <f t="shared" si="103"/>
        <v/>
      </c>
      <c r="N459" s="14">
        <f t="shared" si="104"/>
        <v>0</v>
      </c>
    </row>
    <row r="460" spans="1:14" ht="25.5" x14ac:dyDescent="0.2">
      <c r="A460" s="8"/>
      <c r="B460" s="43" t="s">
        <v>432</v>
      </c>
      <c r="C460" s="40">
        <v>26</v>
      </c>
      <c r="D460" s="9">
        <v>121</v>
      </c>
      <c r="E460" s="9">
        <v>2</v>
      </c>
      <c r="F460" s="9">
        <v>24</v>
      </c>
      <c r="G460" s="10">
        <f t="shared" si="99"/>
        <v>7.4971164936562858E-3</v>
      </c>
      <c r="H460" s="10">
        <f t="shared" si="100"/>
        <v>2.8537735849056604E-2</v>
      </c>
      <c r="I460" s="10">
        <f t="shared" si="101"/>
        <v>5.8651026392961877E-4</v>
      </c>
      <c r="J460" s="10">
        <f t="shared" si="102"/>
        <v>6.7510548523206752E-3</v>
      </c>
      <c r="K460" s="10">
        <f t="shared" si="105"/>
        <v>-0.92307692307692313</v>
      </c>
      <c r="L460" s="10">
        <f t="shared" si="106"/>
        <v>-0.80165289256198347</v>
      </c>
      <c r="M460" s="10">
        <f t="shared" si="103"/>
        <v>-6.920415224913495E-3</v>
      </c>
      <c r="N460" s="14">
        <f t="shared" si="104"/>
        <v>-2.287735849056604E-2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1</v>
      </c>
      <c r="D462" s="9">
        <v>2</v>
      </c>
      <c r="E462" s="9">
        <v>1</v>
      </c>
      <c r="F462" s="9">
        <v>2</v>
      </c>
      <c r="G462" s="10">
        <f t="shared" si="99"/>
        <v>2.8835063437139563E-4</v>
      </c>
      <c r="H462" s="10">
        <f t="shared" si="100"/>
        <v>4.7169811320754717E-4</v>
      </c>
      <c r="I462" s="10">
        <f t="shared" si="101"/>
        <v>2.9325513196480938E-4</v>
      </c>
      <c r="J462" s="10">
        <f t="shared" si="102"/>
        <v>5.6258790436005627E-4</v>
      </c>
      <c r="K462" s="10">
        <f t="shared" si="105"/>
        <v>0</v>
      </c>
      <c r="L462" s="10">
        <f t="shared" si="106"/>
        <v>0</v>
      </c>
      <c r="M462" s="10">
        <f t="shared" si="103"/>
        <v>0</v>
      </c>
      <c r="N462" s="14">
        <f t="shared" si="104"/>
        <v>0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2.3584905660377359E-4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4">
        <f t="shared" si="104"/>
        <v>-2.3584905660377359E-4</v>
      </c>
    </row>
    <row r="465" spans="1:14" x14ac:dyDescent="0.2">
      <c r="A465" s="8"/>
      <c r="B465" s="43" t="s">
        <v>437</v>
      </c>
      <c r="C465" s="40">
        <v>2</v>
      </c>
      <c r="D465" s="9">
        <v>10</v>
      </c>
      <c r="E465" s="9">
        <v>0</v>
      </c>
      <c r="F465" s="9">
        <v>2</v>
      </c>
      <c r="G465" s="10">
        <f t="shared" si="99"/>
        <v>5.7670126874279125E-4</v>
      </c>
      <c r="H465" s="10">
        <f t="shared" si="100"/>
        <v>2.3584905660377358E-3</v>
      </c>
      <c r="I465" s="10" t="str">
        <f t="shared" si="101"/>
        <v/>
      </c>
      <c r="J465" s="10">
        <f t="shared" si="102"/>
        <v>5.6258790436005627E-4</v>
      </c>
      <c r="K465" s="10">
        <f t="shared" si="105"/>
        <v>-1</v>
      </c>
      <c r="L465" s="10">
        <f t="shared" si="106"/>
        <v>-0.8</v>
      </c>
      <c r="M465" s="10">
        <f t="shared" si="103"/>
        <v>-5.7670126874279125E-4</v>
      </c>
      <c r="N465" s="14">
        <f t="shared" si="104"/>
        <v>-1.8867924528301887E-3</v>
      </c>
    </row>
    <row r="466" spans="1:14" x14ac:dyDescent="0.2">
      <c r="A466" s="8"/>
      <c r="B466" s="43" t="s">
        <v>438</v>
      </c>
      <c r="C466" s="40">
        <v>0</v>
      </c>
      <c r="D466" s="9">
        <v>4</v>
      </c>
      <c r="E466" s="9">
        <v>0</v>
      </c>
      <c r="F466" s="9">
        <v>6</v>
      </c>
      <c r="G466" s="10" t="str">
        <f t="shared" si="99"/>
        <v/>
      </c>
      <c r="H466" s="10">
        <f t="shared" si="100"/>
        <v>9.4339622641509435E-4</v>
      </c>
      <c r="I466" s="10" t="str">
        <f t="shared" si="101"/>
        <v/>
      </c>
      <c r="J466" s="10">
        <f t="shared" si="102"/>
        <v>1.6877637130801688E-3</v>
      </c>
      <c r="K466" s="10" t="str">
        <f t="shared" si="105"/>
        <v xml:space="preserve"> </v>
      </c>
      <c r="L466" s="10">
        <f t="shared" si="106"/>
        <v>0.5</v>
      </c>
      <c r="M466" s="10" t="str">
        <f t="shared" si="103"/>
        <v/>
      </c>
      <c r="N466" s="14">
        <f t="shared" si="104"/>
        <v>4.7169811320754717E-4</v>
      </c>
    </row>
    <row r="467" spans="1:14" x14ac:dyDescent="0.2">
      <c r="A467" s="8"/>
      <c r="B467" s="43" t="s">
        <v>439</v>
      </c>
      <c r="C467" s="40">
        <v>0</v>
      </c>
      <c r="D467" s="9">
        <v>9</v>
      </c>
      <c r="E467" s="9">
        <v>0</v>
      </c>
      <c r="F467" s="9">
        <v>3</v>
      </c>
      <c r="G467" s="10" t="str">
        <f t="shared" si="99"/>
        <v/>
      </c>
      <c r="H467" s="10">
        <f t="shared" si="100"/>
        <v>2.1226415094339622E-3</v>
      </c>
      <c r="I467" s="10" t="str">
        <f t="shared" si="101"/>
        <v/>
      </c>
      <c r="J467" s="10">
        <f t="shared" si="102"/>
        <v>8.438818565400844E-4</v>
      </c>
      <c r="K467" s="10" t="str">
        <f t="shared" si="105"/>
        <v xml:space="preserve"> </v>
      </c>
      <c r="L467" s="10">
        <f t="shared" si="106"/>
        <v>-0.66666666666666663</v>
      </c>
      <c r="M467" s="10" t="str">
        <f t="shared" si="103"/>
        <v/>
      </c>
      <c r="N467" s="14">
        <f t="shared" si="104"/>
        <v>-1.4150943396226414E-3</v>
      </c>
    </row>
    <row r="468" spans="1:14" x14ac:dyDescent="0.2">
      <c r="A468" s="8"/>
      <c r="B468" s="43" t="s">
        <v>440</v>
      </c>
      <c r="C468" s="40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2.3584905660377359E-4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4">
        <f t="shared" si="104"/>
        <v>-2.3584905660377359E-4</v>
      </c>
    </row>
    <row r="469" spans="1:14" x14ac:dyDescent="0.2">
      <c r="A469" s="8"/>
      <c r="B469" s="43" t="s">
        <v>441</v>
      </c>
      <c r="C469" s="40">
        <v>1</v>
      </c>
      <c r="D469" s="9">
        <v>1</v>
      </c>
      <c r="E469" s="9">
        <v>1</v>
      </c>
      <c r="F469" s="9">
        <v>9</v>
      </c>
      <c r="G469" s="10">
        <f t="shared" si="99"/>
        <v>2.8835063437139563E-4</v>
      </c>
      <c r="H469" s="10">
        <f t="shared" si="100"/>
        <v>2.3584905660377359E-4</v>
      </c>
      <c r="I469" s="10">
        <f t="shared" si="101"/>
        <v>2.9325513196480938E-4</v>
      </c>
      <c r="J469" s="10">
        <f t="shared" si="102"/>
        <v>2.5316455696202532E-3</v>
      </c>
      <c r="K469" s="10">
        <f t="shared" si="105"/>
        <v>0</v>
      </c>
      <c r="L469" s="10">
        <f t="shared" si="106"/>
        <v>8</v>
      </c>
      <c r="M469" s="10">
        <f t="shared" si="103"/>
        <v>0</v>
      </c>
      <c r="N469" s="14">
        <f t="shared" si="104"/>
        <v>1.8867924528301887E-3</v>
      </c>
    </row>
    <row r="470" spans="1:14" x14ac:dyDescent="0.2">
      <c r="A470" s="8"/>
      <c r="B470" s="43" t="s">
        <v>442</v>
      </c>
      <c r="C470" s="40">
        <v>0</v>
      </c>
      <c r="D470" s="9">
        <v>28</v>
      </c>
      <c r="E470" s="9">
        <v>2</v>
      </c>
      <c r="F470" s="9">
        <v>12</v>
      </c>
      <c r="G470" s="10" t="str">
        <f t="shared" si="99"/>
        <v/>
      </c>
      <c r="H470" s="10">
        <f t="shared" si="100"/>
        <v>6.6037735849056606E-3</v>
      </c>
      <c r="I470" s="10">
        <f t="shared" si="101"/>
        <v>5.8651026392961877E-4</v>
      </c>
      <c r="J470" s="10">
        <f t="shared" si="102"/>
        <v>3.3755274261603376E-3</v>
      </c>
      <c r="K470" s="10">
        <f t="shared" si="105"/>
        <v>1</v>
      </c>
      <c r="L470" s="10">
        <f t="shared" si="106"/>
        <v>-0.5714285714285714</v>
      </c>
      <c r="M470" s="10" t="str">
        <f t="shared" si="103"/>
        <v/>
      </c>
      <c r="N470" s="14">
        <f t="shared" si="104"/>
        <v>-3.7735849056603774E-3</v>
      </c>
    </row>
    <row r="471" spans="1:14" x14ac:dyDescent="0.2">
      <c r="A471" s="8"/>
      <c r="B471" s="43" t="s">
        <v>443</v>
      </c>
      <c r="C471" s="40">
        <v>0</v>
      </c>
      <c r="D471" s="9">
        <v>4</v>
      </c>
      <c r="E471" s="9">
        <v>0</v>
      </c>
      <c r="F471" s="9">
        <v>3</v>
      </c>
      <c r="G471" s="10" t="str">
        <f t="shared" si="99"/>
        <v/>
      </c>
      <c r="H471" s="10">
        <f t="shared" si="100"/>
        <v>9.4339622641509435E-4</v>
      </c>
      <c r="I471" s="10" t="str">
        <f t="shared" si="101"/>
        <v/>
      </c>
      <c r="J471" s="10">
        <f t="shared" si="102"/>
        <v>8.438818565400844E-4</v>
      </c>
      <c r="K471" s="10" t="str">
        <f t="shared" si="105"/>
        <v xml:space="preserve"> </v>
      </c>
      <c r="L471" s="10">
        <f t="shared" si="106"/>
        <v>-0.25</v>
      </c>
      <c r="M471" s="10" t="str">
        <f t="shared" si="103"/>
        <v/>
      </c>
      <c r="N471" s="14">
        <f t="shared" si="104"/>
        <v>-2.3584905660377359E-4</v>
      </c>
    </row>
    <row r="472" spans="1:14" x14ac:dyDescent="0.2">
      <c r="A472" s="8"/>
      <c r="B472" s="43" t="s">
        <v>444</v>
      </c>
      <c r="C472" s="40">
        <v>1</v>
      </c>
      <c r="D472" s="9">
        <v>0</v>
      </c>
      <c r="E472" s="9">
        <v>0</v>
      </c>
      <c r="F472" s="9">
        <v>1</v>
      </c>
      <c r="G472" s="10">
        <f t="shared" si="99"/>
        <v>2.8835063437139563E-4</v>
      </c>
      <c r="H472" s="10" t="str">
        <f t="shared" si="100"/>
        <v/>
      </c>
      <c r="I472" s="10" t="str">
        <f t="shared" si="101"/>
        <v/>
      </c>
      <c r="J472" s="10">
        <f t="shared" si="102"/>
        <v>2.8129395218002813E-4</v>
      </c>
      <c r="K472" s="10">
        <f t="shared" si="105"/>
        <v>-1</v>
      </c>
      <c r="L472" s="10">
        <f t="shared" si="106"/>
        <v>1</v>
      </c>
      <c r="M472" s="10">
        <f t="shared" si="103"/>
        <v>-2.8835063437139563E-4</v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68</v>
      </c>
      <c r="D473" s="9">
        <v>299</v>
      </c>
      <c r="E473" s="9">
        <v>28</v>
      </c>
      <c r="F473" s="9">
        <v>35</v>
      </c>
      <c r="G473" s="10">
        <f t="shared" si="99"/>
        <v>1.9607843137254902E-2</v>
      </c>
      <c r="H473" s="10">
        <f t="shared" si="100"/>
        <v>7.05188679245283E-2</v>
      </c>
      <c r="I473" s="10">
        <f t="shared" si="101"/>
        <v>8.2111436950146627E-3</v>
      </c>
      <c r="J473" s="10">
        <f t="shared" si="102"/>
        <v>9.8452883263009851E-3</v>
      </c>
      <c r="K473" s="10">
        <f t="shared" si="105"/>
        <v>-0.58823529411764708</v>
      </c>
      <c r="L473" s="10">
        <f t="shared" si="106"/>
        <v>-0.882943143812709</v>
      </c>
      <c r="M473" s="10">
        <f t="shared" si="103"/>
        <v>-1.1534025374855825E-2</v>
      </c>
      <c r="N473" s="14">
        <f t="shared" si="104"/>
        <v>-6.226415094339622E-2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1</v>
      </c>
      <c r="F476" s="9">
        <v>0</v>
      </c>
      <c r="G476" s="10" t="str">
        <f t="shared" si="99"/>
        <v/>
      </c>
      <c r="H476" s="10" t="str">
        <f t="shared" si="100"/>
        <v/>
      </c>
      <c r="I476" s="10">
        <f t="shared" si="101"/>
        <v>2.9325513196480938E-4</v>
      </c>
      <c r="J476" s="10" t="str">
        <f t="shared" si="102"/>
        <v/>
      </c>
      <c r="K476" s="10">
        <f t="shared" si="105"/>
        <v>1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1</v>
      </c>
      <c r="D477" s="9">
        <v>12</v>
      </c>
      <c r="E477" s="9">
        <v>0</v>
      </c>
      <c r="F477" s="9">
        <v>0</v>
      </c>
      <c r="G477" s="10">
        <f t="shared" si="99"/>
        <v>2.8835063437139563E-4</v>
      </c>
      <c r="H477" s="10">
        <f t="shared" si="100"/>
        <v>2.8301886792452828E-3</v>
      </c>
      <c r="I477" s="10" t="str">
        <f t="shared" si="101"/>
        <v/>
      </c>
      <c r="J477" s="10" t="str">
        <f t="shared" si="102"/>
        <v/>
      </c>
      <c r="K477" s="10">
        <f t="shared" si="105"/>
        <v>-1</v>
      </c>
      <c r="L477" s="10">
        <f t="shared" si="106"/>
        <v>-1</v>
      </c>
      <c r="M477" s="10">
        <f t="shared" si="103"/>
        <v>-2.8835063437139563E-4</v>
      </c>
      <c r="N477" s="14">
        <f t="shared" si="104"/>
        <v>-2.8301886792452828E-3</v>
      </c>
    </row>
    <row r="478" spans="1:14" x14ac:dyDescent="0.2">
      <c r="A478" s="8"/>
      <c r="B478" s="43" t="s">
        <v>450</v>
      </c>
      <c r="C478" s="40">
        <v>0</v>
      </c>
      <c r="D478" s="9">
        <v>1</v>
      </c>
      <c r="E478" s="9">
        <v>0</v>
      </c>
      <c r="F478" s="9">
        <v>3</v>
      </c>
      <c r="G478" s="10" t="str">
        <f t="shared" si="99"/>
        <v/>
      </c>
      <c r="H478" s="10">
        <f t="shared" si="100"/>
        <v>2.3584905660377359E-4</v>
      </c>
      <c r="I478" s="10" t="str">
        <f t="shared" si="101"/>
        <v/>
      </c>
      <c r="J478" s="10">
        <f t="shared" si="102"/>
        <v>8.438818565400844E-4</v>
      </c>
      <c r="K478" s="10" t="str">
        <f t="shared" si="105"/>
        <v xml:space="preserve"> </v>
      </c>
      <c r="L478" s="10">
        <f t="shared" si="106"/>
        <v>2</v>
      </c>
      <c r="M478" s="10" t="str">
        <f t="shared" si="103"/>
        <v/>
      </c>
      <c r="N478" s="14">
        <f t="shared" si="104"/>
        <v>4.7169811320754717E-4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2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4.7169811320754717E-4</v>
      </c>
      <c r="I481" s="10" t="str">
        <f t="shared" si="101"/>
        <v/>
      </c>
      <c r="J481" s="10">
        <f t="shared" si="102"/>
        <v>2.8129395218002813E-4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14">
        <f t="shared" si="104"/>
        <v>-2.3584905660377359E-4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4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9.4339622641509435E-4</v>
      </c>
      <c r="I483" s="10" t="str">
        <f t="shared" si="101"/>
        <v/>
      </c>
      <c r="J483" s="10">
        <f t="shared" si="102"/>
        <v>5.6258790436005627E-4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4">
        <f t="shared" si="104"/>
        <v>-4.7169811320754717E-4</v>
      </c>
    </row>
    <row r="484" spans="1:14" x14ac:dyDescent="0.2">
      <c r="A484" s="8"/>
      <c r="B484" s="43" t="s">
        <v>456</v>
      </c>
      <c r="C484" s="40">
        <v>0</v>
      </c>
      <c r="D484" s="9">
        <v>13</v>
      </c>
      <c r="E484" s="9">
        <v>1</v>
      </c>
      <c r="F484" s="9">
        <v>2</v>
      </c>
      <c r="G484" s="10" t="str">
        <f t="shared" si="99"/>
        <v/>
      </c>
      <c r="H484" s="10">
        <f t="shared" si="100"/>
        <v>3.0660377358490568E-3</v>
      </c>
      <c r="I484" s="10">
        <f t="shared" si="101"/>
        <v>2.9325513196480938E-4</v>
      </c>
      <c r="J484" s="10">
        <f t="shared" si="102"/>
        <v>5.6258790436005627E-4</v>
      </c>
      <c r="K484" s="10">
        <f t="shared" si="105"/>
        <v>1</v>
      </c>
      <c r="L484" s="10">
        <f t="shared" si="106"/>
        <v>-0.84615384615384615</v>
      </c>
      <c r="M484" s="10" t="str">
        <f t="shared" si="103"/>
        <v/>
      </c>
      <c r="N484" s="14">
        <f t="shared" si="104"/>
        <v>-2.5943396226415097E-3</v>
      </c>
    </row>
    <row r="485" spans="1:14" x14ac:dyDescent="0.2">
      <c r="A485" s="8"/>
      <c r="B485" s="43" t="s">
        <v>457</v>
      </c>
      <c r="C485" s="40">
        <v>0</v>
      </c>
      <c r="D485" s="9">
        <v>11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2.5943396226415093E-3</v>
      </c>
      <c r="I485" s="10" t="str">
        <f t="shared" si="101"/>
        <v/>
      </c>
      <c r="J485" s="10">
        <f t="shared" si="102"/>
        <v>5.6258790436005627E-4</v>
      </c>
      <c r="K485" s="10" t="str">
        <f t="shared" si="105"/>
        <v xml:space="preserve"> </v>
      </c>
      <c r="L485" s="10">
        <f t="shared" si="106"/>
        <v>-0.81818181818181823</v>
      </c>
      <c r="M485" s="10" t="str">
        <f t="shared" si="103"/>
        <v/>
      </c>
      <c r="N485" s="14">
        <f t="shared" si="104"/>
        <v>-2.1226415094339622E-3</v>
      </c>
    </row>
    <row r="486" spans="1:14" ht="25.5" x14ac:dyDescent="0.2">
      <c r="A486" s="8"/>
      <c r="B486" s="43" t="s">
        <v>458</v>
      </c>
      <c r="C486" s="40">
        <v>0</v>
      </c>
      <c r="D486" s="9">
        <v>2</v>
      </c>
      <c r="E486" s="9">
        <v>1</v>
      </c>
      <c r="F486" s="9">
        <v>1</v>
      </c>
      <c r="G486" s="10" t="str">
        <f t="shared" si="99"/>
        <v/>
      </c>
      <c r="H486" s="10">
        <f t="shared" si="100"/>
        <v>4.7169811320754717E-4</v>
      </c>
      <c r="I486" s="10">
        <f t="shared" si="101"/>
        <v>2.9325513196480938E-4</v>
      </c>
      <c r="J486" s="10">
        <f t="shared" si="102"/>
        <v>2.8129395218002813E-4</v>
      </c>
      <c r="K486" s="10">
        <f t="shared" si="105"/>
        <v>1</v>
      </c>
      <c r="L486" s="10">
        <f t="shared" si="106"/>
        <v>-0.5</v>
      </c>
      <c r="M486" s="10" t="str">
        <f t="shared" si="103"/>
        <v/>
      </c>
      <c r="N486" s="14">
        <f t="shared" si="104"/>
        <v>-2.3584905660377359E-4</v>
      </c>
    </row>
    <row r="487" spans="1:14" ht="25.5" x14ac:dyDescent="0.2">
      <c r="A487" s="8"/>
      <c r="B487" s="43" t="s">
        <v>459</v>
      </c>
      <c r="C487" s="40">
        <v>4</v>
      </c>
      <c r="D487" s="9">
        <v>5</v>
      </c>
      <c r="E487" s="9">
        <v>0</v>
      </c>
      <c r="F487" s="9">
        <v>1</v>
      </c>
      <c r="G487" s="10">
        <f t="shared" si="99"/>
        <v>1.1534025374855825E-3</v>
      </c>
      <c r="H487" s="10">
        <f t="shared" si="100"/>
        <v>1.1792452830188679E-3</v>
      </c>
      <c r="I487" s="10" t="str">
        <f t="shared" si="101"/>
        <v/>
      </c>
      <c r="J487" s="10">
        <f t="shared" si="102"/>
        <v>2.8129395218002813E-4</v>
      </c>
      <c r="K487" s="10">
        <f t="shared" si="105"/>
        <v>-1</v>
      </c>
      <c r="L487" s="10">
        <f t="shared" si="106"/>
        <v>-0.8</v>
      </c>
      <c r="M487" s="10">
        <f t="shared" si="103"/>
        <v>-1.1534025374855825E-3</v>
      </c>
      <c r="N487" s="14">
        <f t="shared" si="104"/>
        <v>-9.4339622641509435E-4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2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4.7169811320754717E-4</v>
      </c>
      <c r="I489" s="10" t="str">
        <f t="shared" si="101"/>
        <v/>
      </c>
      <c r="J489" s="10">
        <f t="shared" si="102"/>
        <v>2.8129395218002813E-4</v>
      </c>
      <c r="K489" s="10" t="str">
        <f t="shared" si="105"/>
        <v xml:space="preserve"> </v>
      </c>
      <c r="L489" s="10">
        <f t="shared" si="106"/>
        <v>-0.5</v>
      </c>
      <c r="M489" s="10" t="str">
        <f t="shared" si="103"/>
        <v/>
      </c>
      <c r="N489" s="14">
        <f t="shared" si="104"/>
        <v>-2.3584905660377359E-4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4.7169811320754717E-4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4">
        <f t="shared" si="104"/>
        <v>-4.7169811320754717E-4</v>
      </c>
    </row>
    <row r="492" spans="1:14" x14ac:dyDescent="0.2">
      <c r="A492" s="8"/>
      <c r="B492" s="43" t="s">
        <v>464</v>
      </c>
      <c r="C492" s="40">
        <v>0</v>
      </c>
      <c r="D492" s="9">
        <v>2</v>
      </c>
      <c r="E492" s="9">
        <v>0</v>
      </c>
      <c r="F492" s="9">
        <v>3</v>
      </c>
      <c r="G492" s="10" t="str">
        <f t="shared" si="99"/>
        <v/>
      </c>
      <c r="H492" s="10">
        <f t="shared" si="100"/>
        <v>4.7169811320754717E-4</v>
      </c>
      <c r="I492" s="10" t="str">
        <f t="shared" si="101"/>
        <v/>
      </c>
      <c r="J492" s="10">
        <f t="shared" si="102"/>
        <v>8.438818565400844E-4</v>
      </c>
      <c r="K492" s="10" t="str">
        <f t="shared" si="105"/>
        <v xml:space="preserve"> </v>
      </c>
      <c r="L492" s="10">
        <f t="shared" si="106"/>
        <v>0.5</v>
      </c>
      <c r="M492" s="10" t="str">
        <f t="shared" si="103"/>
        <v/>
      </c>
      <c r="N492" s="14">
        <f t="shared" si="104"/>
        <v>2.3584905660377359E-4</v>
      </c>
    </row>
    <row r="493" spans="1:14" x14ac:dyDescent="0.2">
      <c r="A493" s="8"/>
      <c r="B493" s="43" t="s">
        <v>465</v>
      </c>
      <c r="C493" s="40">
        <v>0</v>
      </c>
      <c r="D493" s="9">
        <v>26</v>
      </c>
      <c r="E493" s="9">
        <v>0</v>
      </c>
      <c r="F493" s="9">
        <v>45</v>
      </c>
      <c r="G493" s="10" t="str">
        <f t="shared" si="99"/>
        <v/>
      </c>
      <c r="H493" s="10">
        <f t="shared" si="100"/>
        <v>6.1320754716981136E-3</v>
      </c>
      <c r="I493" s="10" t="str">
        <f t="shared" si="101"/>
        <v/>
      </c>
      <c r="J493" s="10">
        <f t="shared" si="102"/>
        <v>1.2658227848101266E-2</v>
      </c>
      <c r="K493" s="10" t="str">
        <f t="shared" si="105"/>
        <v xml:space="preserve"> </v>
      </c>
      <c r="L493" s="10">
        <f t="shared" si="106"/>
        <v>0.73076923076923073</v>
      </c>
      <c r="M493" s="10" t="str">
        <f t="shared" si="103"/>
        <v/>
      </c>
      <c r="N493" s="14">
        <f t="shared" si="104"/>
        <v>4.481132075471698E-3</v>
      </c>
    </row>
    <row r="494" spans="1:14" x14ac:dyDescent="0.2">
      <c r="A494" s="8"/>
      <c r="B494" s="43" t="s">
        <v>466</v>
      </c>
      <c r="C494" s="40">
        <v>0</v>
      </c>
      <c r="D494" s="9">
        <v>6</v>
      </c>
      <c r="E494" s="9">
        <v>1</v>
      </c>
      <c r="F494" s="9">
        <v>3</v>
      </c>
      <c r="G494" s="10" t="str">
        <f t="shared" si="99"/>
        <v/>
      </c>
      <c r="H494" s="10">
        <f t="shared" si="100"/>
        <v>1.4150943396226414E-3</v>
      </c>
      <c r="I494" s="10">
        <f t="shared" si="101"/>
        <v>2.9325513196480938E-4</v>
      </c>
      <c r="J494" s="10">
        <f t="shared" si="102"/>
        <v>8.438818565400844E-4</v>
      </c>
      <c r="K494" s="10">
        <f t="shared" si="105"/>
        <v>1</v>
      </c>
      <c r="L494" s="10">
        <f t="shared" si="106"/>
        <v>-0.5</v>
      </c>
      <c r="M494" s="10" t="str">
        <f t="shared" si="103"/>
        <v/>
      </c>
      <c r="N494" s="14">
        <f t="shared" si="104"/>
        <v>-7.0754716981132071E-4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2.8129395218002813E-4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1</v>
      </c>
      <c r="D496" s="9">
        <v>7</v>
      </c>
      <c r="E496" s="9">
        <v>0</v>
      </c>
      <c r="F496" s="9">
        <v>1</v>
      </c>
      <c r="G496" s="10">
        <f t="shared" si="99"/>
        <v>2.8835063437139563E-4</v>
      </c>
      <c r="H496" s="10">
        <f t="shared" si="100"/>
        <v>1.6509433962264152E-3</v>
      </c>
      <c r="I496" s="10" t="str">
        <f t="shared" si="101"/>
        <v/>
      </c>
      <c r="J496" s="10">
        <f t="shared" si="102"/>
        <v>2.8129395218002813E-4</v>
      </c>
      <c r="K496" s="10">
        <f t="shared" si="105"/>
        <v>-1</v>
      </c>
      <c r="L496" s="10">
        <f t="shared" si="106"/>
        <v>-0.8571428571428571</v>
      </c>
      <c r="M496" s="10">
        <f t="shared" si="103"/>
        <v>-2.8835063437139563E-4</v>
      </c>
      <c r="N496" s="14">
        <f t="shared" si="104"/>
        <v>-1.4150943396226414E-3</v>
      </c>
    </row>
    <row r="497" spans="1:14" x14ac:dyDescent="0.2">
      <c r="A497" s="8"/>
      <c r="B497" s="43" t="s">
        <v>469</v>
      </c>
      <c r="C497" s="40">
        <v>0</v>
      </c>
      <c r="D497" s="9">
        <v>4</v>
      </c>
      <c r="E497" s="9">
        <v>0</v>
      </c>
      <c r="F497" s="9">
        <v>5</v>
      </c>
      <c r="G497" s="10" t="str">
        <f t="shared" si="99"/>
        <v/>
      </c>
      <c r="H497" s="10">
        <f t="shared" si="100"/>
        <v>9.4339622641509435E-4</v>
      </c>
      <c r="I497" s="10" t="str">
        <f t="shared" si="101"/>
        <v/>
      </c>
      <c r="J497" s="10">
        <f t="shared" si="102"/>
        <v>1.4064697609001407E-3</v>
      </c>
      <c r="K497" s="10" t="str">
        <f t="shared" si="105"/>
        <v xml:space="preserve"> </v>
      </c>
      <c r="L497" s="10">
        <f t="shared" si="106"/>
        <v>0.25</v>
      </c>
      <c r="M497" s="10" t="str">
        <f t="shared" si="103"/>
        <v/>
      </c>
      <c r="N497" s="14">
        <f t="shared" si="104"/>
        <v>2.3584905660377359E-4</v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2.3584905660377359E-4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4">
        <f t="shared" si="104"/>
        <v>-2.3584905660377359E-4</v>
      </c>
    </row>
    <row r="499" spans="1:14" x14ac:dyDescent="0.2">
      <c r="A499" s="8"/>
      <c r="B499" s="43" t="s">
        <v>471</v>
      </c>
      <c r="C499" s="40">
        <v>0</v>
      </c>
      <c r="D499" s="9">
        <v>27</v>
      </c>
      <c r="E499" s="9">
        <v>1</v>
      </c>
      <c r="F499" s="9">
        <v>50</v>
      </c>
      <c r="G499" s="10" t="str">
        <f t="shared" ref="G499:G562" si="107">+IF(C499=0,"",C499/C$371)</f>
        <v/>
      </c>
      <c r="H499" s="10">
        <f t="shared" ref="H499:H562" si="108">+IF(D499=0,"",D499/D$371)</f>
        <v>6.3679245283018871E-3</v>
      </c>
      <c r="I499" s="10">
        <f t="shared" ref="I499:I562" si="109">+IF(E499=0,"",E499/E$371)</f>
        <v>2.9325513196480938E-4</v>
      </c>
      <c r="J499" s="10">
        <f t="shared" ref="J499:J562" si="110">+IF(F499=0,"",F499/F$371)</f>
        <v>1.4064697609001406E-2</v>
      </c>
      <c r="K499" s="10">
        <f t="shared" si="105"/>
        <v>1</v>
      </c>
      <c r="L499" s="10">
        <f t="shared" si="106"/>
        <v>0.85185185185185186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5.424528301886793E-3</v>
      </c>
    </row>
    <row r="500" spans="1:14" x14ac:dyDescent="0.2">
      <c r="A500" s="8"/>
      <c r="B500" s="43" t="s">
        <v>472</v>
      </c>
      <c r="C500" s="40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2.3584905660377359E-4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4">
        <f t="shared" si="112"/>
        <v>-2.3584905660377359E-4</v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16</v>
      </c>
      <c r="D504" s="9">
        <v>24</v>
      </c>
      <c r="E504" s="9">
        <v>0</v>
      </c>
      <c r="F504" s="9">
        <v>1</v>
      </c>
      <c r="G504" s="10">
        <f t="shared" si="107"/>
        <v>4.61361014994233E-3</v>
      </c>
      <c r="H504" s="10">
        <f t="shared" si="108"/>
        <v>5.6603773584905656E-3</v>
      </c>
      <c r="I504" s="10" t="str">
        <f t="shared" si="109"/>
        <v/>
      </c>
      <c r="J504" s="10">
        <f t="shared" si="110"/>
        <v>2.8129395218002813E-4</v>
      </c>
      <c r="K504" s="10">
        <f t="shared" si="113"/>
        <v>-1</v>
      </c>
      <c r="L504" s="10">
        <f t="shared" si="114"/>
        <v>-0.95833333333333337</v>
      </c>
      <c r="M504" s="10">
        <f t="shared" si="111"/>
        <v>-4.61361014994233E-3</v>
      </c>
      <c r="N504" s="14">
        <f t="shared" si="112"/>
        <v>-5.4245283018867921E-3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3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8.438818565400844E-4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1</v>
      </c>
      <c r="D507" s="9">
        <v>8</v>
      </c>
      <c r="E507" s="9">
        <v>1</v>
      </c>
      <c r="F507" s="9">
        <v>5</v>
      </c>
      <c r="G507" s="10">
        <f t="shared" si="107"/>
        <v>2.8835063437139563E-4</v>
      </c>
      <c r="H507" s="10">
        <f t="shared" si="108"/>
        <v>1.8867924528301887E-3</v>
      </c>
      <c r="I507" s="10">
        <f t="shared" si="109"/>
        <v>2.9325513196480938E-4</v>
      </c>
      <c r="J507" s="10">
        <f t="shared" si="110"/>
        <v>1.4064697609001407E-3</v>
      </c>
      <c r="K507" s="10">
        <f t="shared" si="113"/>
        <v>0</v>
      </c>
      <c r="L507" s="10">
        <f t="shared" si="114"/>
        <v>-0.375</v>
      </c>
      <c r="M507" s="10">
        <f t="shared" si="111"/>
        <v>0</v>
      </c>
      <c r="N507" s="14">
        <f t="shared" si="112"/>
        <v>-7.0754716981132081E-4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1</v>
      </c>
      <c r="E509" s="9">
        <v>2</v>
      </c>
      <c r="F509" s="9">
        <v>2</v>
      </c>
      <c r="G509" s="10" t="str">
        <f t="shared" si="107"/>
        <v/>
      </c>
      <c r="H509" s="10">
        <f t="shared" si="108"/>
        <v>2.3584905660377359E-4</v>
      </c>
      <c r="I509" s="10">
        <f t="shared" si="109"/>
        <v>5.8651026392961877E-4</v>
      </c>
      <c r="J509" s="10">
        <f t="shared" si="110"/>
        <v>5.6258790436005627E-4</v>
      </c>
      <c r="K509" s="10">
        <f t="shared" si="113"/>
        <v>1</v>
      </c>
      <c r="L509" s="10">
        <f t="shared" si="114"/>
        <v>1</v>
      </c>
      <c r="M509" s="10" t="str">
        <f t="shared" si="111"/>
        <v/>
      </c>
      <c r="N509" s="14">
        <f t="shared" si="112"/>
        <v>2.3584905660377359E-4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2.8129395218002813E-4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35</v>
      </c>
      <c r="E512" s="9">
        <v>2</v>
      </c>
      <c r="F512" s="9">
        <v>19</v>
      </c>
      <c r="G512" s="10" t="str">
        <f t="shared" si="107"/>
        <v/>
      </c>
      <c r="H512" s="10">
        <f t="shared" si="108"/>
        <v>8.2547169811320754E-3</v>
      </c>
      <c r="I512" s="10">
        <f t="shared" si="109"/>
        <v>5.8651026392961877E-4</v>
      </c>
      <c r="J512" s="10">
        <f t="shared" si="110"/>
        <v>5.3445850914205341E-3</v>
      </c>
      <c r="K512" s="10">
        <f t="shared" si="113"/>
        <v>1</v>
      </c>
      <c r="L512" s="10">
        <f t="shared" si="114"/>
        <v>-0.45714285714285713</v>
      </c>
      <c r="M512" s="10" t="str">
        <f t="shared" si="111"/>
        <v/>
      </c>
      <c r="N512" s="14">
        <f t="shared" si="112"/>
        <v>-3.7735849056603774E-3</v>
      </c>
    </row>
    <row r="513" spans="1:14" x14ac:dyDescent="0.2">
      <c r="A513" s="8"/>
      <c r="B513" s="43" t="s">
        <v>485</v>
      </c>
      <c r="C513" s="40">
        <v>1</v>
      </c>
      <c r="D513" s="9">
        <v>0</v>
      </c>
      <c r="E513" s="9">
        <v>0</v>
      </c>
      <c r="F513" s="9">
        <v>2</v>
      </c>
      <c r="G513" s="10">
        <f t="shared" si="107"/>
        <v>2.8835063437139563E-4</v>
      </c>
      <c r="H513" s="10" t="str">
        <f t="shared" si="108"/>
        <v/>
      </c>
      <c r="I513" s="10" t="str">
        <f t="shared" si="109"/>
        <v/>
      </c>
      <c r="J513" s="10">
        <f t="shared" si="110"/>
        <v>5.6258790436005627E-4</v>
      </c>
      <c r="K513" s="10">
        <f t="shared" si="113"/>
        <v>-1</v>
      </c>
      <c r="L513" s="10">
        <f t="shared" si="114"/>
        <v>1</v>
      </c>
      <c r="M513" s="10">
        <f t="shared" si="111"/>
        <v>-2.8835063437139563E-4</v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8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1.8867924528301887E-3</v>
      </c>
      <c r="I514" s="10" t="str">
        <f t="shared" si="109"/>
        <v/>
      </c>
      <c r="J514" s="10">
        <f t="shared" si="110"/>
        <v>5.6258790436005627E-4</v>
      </c>
      <c r="K514" s="10" t="str">
        <f t="shared" si="113"/>
        <v xml:space="preserve"> </v>
      </c>
      <c r="L514" s="10">
        <f t="shared" si="114"/>
        <v>-0.75</v>
      </c>
      <c r="M514" s="10" t="str">
        <f t="shared" si="111"/>
        <v/>
      </c>
      <c r="N514" s="14">
        <f t="shared" si="112"/>
        <v>-1.4150943396226416E-3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5</v>
      </c>
      <c r="G515" s="10" t="str">
        <f t="shared" si="107"/>
        <v/>
      </c>
      <c r="H515" s="10">
        <f t="shared" si="108"/>
        <v>2.3584905660377359E-4</v>
      </c>
      <c r="I515" s="10" t="str">
        <f t="shared" si="109"/>
        <v/>
      </c>
      <c r="J515" s="10">
        <f t="shared" si="110"/>
        <v>1.4064697609001407E-3</v>
      </c>
      <c r="K515" s="10" t="str">
        <f t="shared" si="113"/>
        <v xml:space="preserve"> </v>
      </c>
      <c r="L515" s="10">
        <f t="shared" si="114"/>
        <v>4</v>
      </c>
      <c r="M515" s="10" t="str">
        <f t="shared" si="111"/>
        <v/>
      </c>
      <c r="N515" s="14">
        <f t="shared" si="112"/>
        <v>9.4339622641509435E-4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2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5.6258790436005627E-4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4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9.4339622641509435E-4</v>
      </c>
      <c r="I517" s="10" t="str">
        <f t="shared" si="109"/>
        <v/>
      </c>
      <c r="J517" s="10">
        <f t="shared" si="110"/>
        <v>1.6877637130801688E-3</v>
      </c>
      <c r="K517" s="10" t="str">
        <f t="shared" si="113"/>
        <v xml:space="preserve"> </v>
      </c>
      <c r="L517" s="10">
        <f t="shared" si="114"/>
        <v>0.5</v>
      </c>
      <c r="M517" s="10" t="str">
        <f t="shared" si="111"/>
        <v/>
      </c>
      <c r="N517" s="14">
        <f t="shared" si="112"/>
        <v>4.7169811320754717E-4</v>
      </c>
    </row>
    <row r="518" spans="1:14" x14ac:dyDescent="0.2">
      <c r="A518" s="8"/>
      <c r="B518" s="43" t="s">
        <v>490</v>
      </c>
      <c r="C518" s="40">
        <v>0</v>
      </c>
      <c r="D518" s="9">
        <v>9</v>
      </c>
      <c r="E518" s="9">
        <v>1</v>
      </c>
      <c r="F518" s="9">
        <v>7</v>
      </c>
      <c r="G518" s="10" t="str">
        <f t="shared" si="107"/>
        <v/>
      </c>
      <c r="H518" s="10">
        <f t="shared" si="108"/>
        <v>2.1226415094339622E-3</v>
      </c>
      <c r="I518" s="10">
        <f t="shared" si="109"/>
        <v>2.9325513196480938E-4</v>
      </c>
      <c r="J518" s="10">
        <f t="shared" si="110"/>
        <v>1.9690576652601969E-3</v>
      </c>
      <c r="K518" s="10">
        <f t="shared" si="113"/>
        <v>1</v>
      </c>
      <c r="L518" s="10">
        <f t="shared" si="114"/>
        <v>-0.22222222222222221</v>
      </c>
      <c r="M518" s="10" t="str">
        <f t="shared" si="111"/>
        <v/>
      </c>
      <c r="N518" s="14">
        <f t="shared" si="112"/>
        <v>-4.7169811320754712E-4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2.8129395218002813E-4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2.3584905660377359E-4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4">
        <f t="shared" si="112"/>
        <v>-2.3584905660377359E-4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2.8129395218002813E-4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1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2.3584905660377359E-4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4">
        <f t="shared" si="112"/>
        <v>-2.3584905660377359E-4</v>
      </c>
    </row>
    <row r="524" spans="1:14" ht="25.5" x14ac:dyDescent="0.2">
      <c r="A524" s="8"/>
      <c r="B524" s="43" t="s">
        <v>496</v>
      </c>
      <c r="C524" s="40">
        <v>1</v>
      </c>
      <c r="D524" s="9">
        <v>0</v>
      </c>
      <c r="E524" s="9">
        <v>0</v>
      </c>
      <c r="F524" s="9">
        <v>0</v>
      </c>
      <c r="G524" s="10">
        <f t="shared" si="107"/>
        <v>2.8835063437139563E-4</v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>
        <f t="shared" si="113"/>
        <v>-1</v>
      </c>
      <c r="L524" s="10" t="str">
        <f t="shared" si="114"/>
        <v xml:space="preserve"> </v>
      </c>
      <c r="M524" s="10">
        <f t="shared" si="111"/>
        <v>-2.8835063437139563E-4</v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1</v>
      </c>
      <c r="F525" s="9">
        <v>1</v>
      </c>
      <c r="G525" s="10" t="str">
        <f t="shared" si="107"/>
        <v/>
      </c>
      <c r="H525" s="10" t="str">
        <f t="shared" si="108"/>
        <v/>
      </c>
      <c r="I525" s="10">
        <f t="shared" si="109"/>
        <v>2.9325513196480938E-4</v>
      </c>
      <c r="J525" s="10">
        <f t="shared" si="110"/>
        <v>2.8129395218002813E-4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3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7.0754716981132071E-4</v>
      </c>
      <c r="I528" s="10" t="str">
        <f t="shared" si="109"/>
        <v/>
      </c>
      <c r="J528" s="10">
        <f t="shared" si="110"/>
        <v>2.8129395218002813E-4</v>
      </c>
      <c r="K528" s="10" t="str">
        <f t="shared" si="113"/>
        <v xml:space="preserve"> </v>
      </c>
      <c r="L528" s="10">
        <f t="shared" si="114"/>
        <v>-0.66666666666666663</v>
      </c>
      <c r="M528" s="10" t="str">
        <f t="shared" si="111"/>
        <v/>
      </c>
      <c r="N528" s="14">
        <f t="shared" si="112"/>
        <v>-4.7169811320754712E-4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2.3584905660377359E-4</v>
      </c>
      <c r="I530" s="10" t="str">
        <f t="shared" si="109"/>
        <v/>
      </c>
      <c r="J530" s="10">
        <f t="shared" si="110"/>
        <v>2.8129395218002813E-4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14">
        <f t="shared" si="112"/>
        <v>0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3</v>
      </c>
      <c r="D539" s="9">
        <v>0</v>
      </c>
      <c r="E539" s="9">
        <v>5</v>
      </c>
      <c r="F539" s="9">
        <v>1</v>
      </c>
      <c r="G539" s="10">
        <f t="shared" si="107"/>
        <v>8.6505190311418688E-4</v>
      </c>
      <c r="H539" s="10" t="str">
        <f t="shared" si="108"/>
        <v/>
      </c>
      <c r="I539" s="10">
        <f t="shared" si="109"/>
        <v>1.4662756598240469E-3</v>
      </c>
      <c r="J539" s="10">
        <f t="shared" si="110"/>
        <v>2.8129395218002813E-4</v>
      </c>
      <c r="K539" s="10">
        <f t="shared" si="113"/>
        <v>0.66666666666666663</v>
      </c>
      <c r="L539" s="10">
        <f t="shared" si="114"/>
        <v>1</v>
      </c>
      <c r="M539" s="10">
        <f t="shared" si="111"/>
        <v>5.7670126874279125E-4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4</v>
      </c>
      <c r="D540" s="9">
        <v>0</v>
      </c>
      <c r="E540" s="9">
        <v>0</v>
      </c>
      <c r="F540" s="9">
        <v>2</v>
      </c>
      <c r="G540" s="10">
        <f t="shared" si="107"/>
        <v>1.1534025374855825E-3</v>
      </c>
      <c r="H540" s="10" t="str">
        <f t="shared" si="108"/>
        <v/>
      </c>
      <c r="I540" s="10" t="str">
        <f t="shared" si="109"/>
        <v/>
      </c>
      <c r="J540" s="10">
        <f t="shared" si="110"/>
        <v>5.6258790436005627E-4</v>
      </c>
      <c r="K540" s="10">
        <f t="shared" si="113"/>
        <v>-1</v>
      </c>
      <c r="L540" s="10">
        <f t="shared" si="114"/>
        <v>1</v>
      </c>
      <c r="M540" s="10">
        <f t="shared" si="111"/>
        <v>-1.1534025374855825E-3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1</v>
      </c>
      <c r="D541" s="9">
        <v>1</v>
      </c>
      <c r="E541" s="9">
        <v>1</v>
      </c>
      <c r="F541" s="9">
        <v>0</v>
      </c>
      <c r="G541" s="10">
        <f t="shared" si="107"/>
        <v>2.8835063437139563E-4</v>
      </c>
      <c r="H541" s="10">
        <f t="shared" si="108"/>
        <v>2.3584905660377359E-4</v>
      </c>
      <c r="I541" s="10">
        <f t="shared" si="109"/>
        <v>2.9325513196480938E-4</v>
      </c>
      <c r="J541" s="10" t="str">
        <f t="shared" si="110"/>
        <v/>
      </c>
      <c r="K541" s="10">
        <f t="shared" si="113"/>
        <v>0</v>
      </c>
      <c r="L541" s="10">
        <f t="shared" si="114"/>
        <v>-1</v>
      </c>
      <c r="M541" s="10">
        <f t="shared" si="111"/>
        <v>0</v>
      </c>
      <c r="N541" s="14">
        <f t="shared" si="112"/>
        <v>-2.3584905660377359E-4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5</v>
      </c>
      <c r="D544" s="9">
        <v>4</v>
      </c>
      <c r="E544" s="9">
        <v>5</v>
      </c>
      <c r="F544" s="9">
        <v>1</v>
      </c>
      <c r="G544" s="10">
        <f t="shared" si="107"/>
        <v>1.4417531718569781E-3</v>
      </c>
      <c r="H544" s="10">
        <f t="shared" si="108"/>
        <v>9.4339622641509435E-4</v>
      </c>
      <c r="I544" s="10">
        <f t="shared" si="109"/>
        <v>1.4662756598240469E-3</v>
      </c>
      <c r="J544" s="10">
        <f t="shared" si="110"/>
        <v>2.8129395218002813E-4</v>
      </c>
      <c r="K544" s="10">
        <f t="shared" si="113"/>
        <v>0</v>
      </c>
      <c r="L544" s="10">
        <f t="shared" si="114"/>
        <v>-0.75</v>
      </c>
      <c r="M544" s="10">
        <f t="shared" si="111"/>
        <v>0</v>
      </c>
      <c r="N544" s="14">
        <f t="shared" si="112"/>
        <v>-7.0754716981132081E-4</v>
      </c>
    </row>
    <row r="545" spans="1:14" x14ac:dyDescent="0.2">
      <c r="A545" s="8"/>
      <c r="B545" s="43" t="s">
        <v>517</v>
      </c>
      <c r="C545" s="40">
        <v>1</v>
      </c>
      <c r="D545" s="9">
        <v>4</v>
      </c>
      <c r="E545" s="9">
        <v>0</v>
      </c>
      <c r="F545" s="9">
        <v>0</v>
      </c>
      <c r="G545" s="10">
        <f t="shared" si="107"/>
        <v>2.8835063437139563E-4</v>
      </c>
      <c r="H545" s="10">
        <f t="shared" si="108"/>
        <v>9.4339622641509435E-4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-2.8835063437139563E-4</v>
      </c>
      <c r="N545" s="14">
        <f t="shared" si="112"/>
        <v>-9.4339622641509435E-4</v>
      </c>
    </row>
    <row r="546" spans="1:14" ht="25.5" x14ac:dyDescent="0.2">
      <c r="A546" s="8"/>
      <c r="B546" s="43" t="s">
        <v>518</v>
      </c>
      <c r="C546" s="40">
        <v>15</v>
      </c>
      <c r="D546" s="9">
        <v>7</v>
      </c>
      <c r="E546" s="9">
        <v>1</v>
      </c>
      <c r="F546" s="9">
        <v>0</v>
      </c>
      <c r="G546" s="10">
        <f t="shared" si="107"/>
        <v>4.3252595155709346E-3</v>
      </c>
      <c r="H546" s="10">
        <f t="shared" si="108"/>
        <v>1.6509433962264152E-3</v>
      </c>
      <c r="I546" s="10">
        <f t="shared" si="109"/>
        <v>2.9325513196480938E-4</v>
      </c>
      <c r="J546" s="10" t="str">
        <f t="shared" si="110"/>
        <v/>
      </c>
      <c r="K546" s="10">
        <f t="shared" si="113"/>
        <v>-0.93333333333333335</v>
      </c>
      <c r="L546" s="10">
        <f t="shared" si="114"/>
        <v>-1</v>
      </c>
      <c r="M546" s="10">
        <f t="shared" si="111"/>
        <v>-4.0369088811995392E-3</v>
      </c>
      <c r="N546" s="14">
        <f t="shared" si="112"/>
        <v>-1.6509433962264152E-3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3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8.438818565400844E-4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2.8129395218002813E-4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2.3584905660377359E-4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-2.3584905660377359E-4</v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1</v>
      </c>
      <c r="D558" s="9">
        <v>0</v>
      </c>
      <c r="E558" s="9">
        <v>0</v>
      </c>
      <c r="F558" s="9">
        <v>1</v>
      </c>
      <c r="G558" s="10">
        <f t="shared" si="107"/>
        <v>2.8835063437139563E-4</v>
      </c>
      <c r="H558" s="10" t="str">
        <f t="shared" si="108"/>
        <v/>
      </c>
      <c r="I558" s="10" t="str">
        <f t="shared" si="109"/>
        <v/>
      </c>
      <c r="J558" s="10">
        <f t="shared" si="110"/>
        <v>2.8129395218002813E-4</v>
      </c>
      <c r="K558" s="10">
        <f t="shared" si="113"/>
        <v>-1</v>
      </c>
      <c r="L558" s="10">
        <f t="shared" si="114"/>
        <v>1</v>
      </c>
      <c r="M558" s="10">
        <f t="shared" si="111"/>
        <v>-2.8835063437139563E-4</v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3</v>
      </c>
      <c r="D561" s="9">
        <v>4</v>
      </c>
      <c r="E561" s="9">
        <v>0</v>
      </c>
      <c r="F561" s="9">
        <v>4</v>
      </c>
      <c r="G561" s="10">
        <f t="shared" si="107"/>
        <v>8.6505190311418688E-4</v>
      </c>
      <c r="H561" s="10">
        <f t="shared" si="108"/>
        <v>9.4339622641509435E-4</v>
      </c>
      <c r="I561" s="10" t="str">
        <f t="shared" si="109"/>
        <v/>
      </c>
      <c r="J561" s="10">
        <f t="shared" si="110"/>
        <v>1.1251758087201125E-3</v>
      </c>
      <c r="K561" s="10">
        <f t="shared" si="113"/>
        <v>-1</v>
      </c>
      <c r="L561" s="10">
        <f t="shared" si="114"/>
        <v>0</v>
      </c>
      <c r="M561" s="10">
        <f t="shared" si="111"/>
        <v>-8.6505190311418688E-4</v>
      </c>
      <c r="N561" s="14">
        <f t="shared" si="112"/>
        <v>0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5</v>
      </c>
      <c r="D563" s="9">
        <v>1</v>
      </c>
      <c r="E563" s="9">
        <v>19</v>
      </c>
      <c r="F563" s="9">
        <v>12</v>
      </c>
      <c r="G563" s="10">
        <f t="shared" ref="G563:G604" si="115">+IF(C563=0,"",C563/C$371)</f>
        <v>1.4417531718569781E-3</v>
      </c>
      <c r="H563" s="10">
        <f t="shared" ref="H563:H604" si="116">+IF(D563=0,"",D563/D$371)</f>
        <v>2.3584905660377359E-4</v>
      </c>
      <c r="I563" s="10">
        <f t="shared" ref="I563:I604" si="117">+IF(E563=0,"",E563/E$371)</f>
        <v>5.5718475073313787E-3</v>
      </c>
      <c r="J563" s="10">
        <f t="shared" ref="J563:J604" si="118">+IF(F563=0,"",F563/F$371)</f>
        <v>3.3755274261603376E-3</v>
      </c>
      <c r="K563" s="10">
        <f t="shared" si="113"/>
        <v>2.8</v>
      </c>
      <c r="L563" s="10">
        <f t="shared" si="114"/>
        <v>11</v>
      </c>
      <c r="M563" s="10">
        <f t="shared" ref="M563:M604" si="119">+IF(OR(AND(G563=""),(K563="")),"",G563*K563)</f>
        <v>4.0369088811995383E-3</v>
      </c>
      <c r="N563" s="14">
        <f t="shared" ref="N563:N604" si="120">+IF(OR(AND(H563=""),(L563="")),"",H563*L563)</f>
        <v>2.5943396226415093E-3</v>
      </c>
    </row>
    <row r="564" spans="1:14" x14ac:dyDescent="0.2">
      <c r="A564" s="8"/>
      <c r="B564" s="43" t="s">
        <v>536</v>
      </c>
      <c r="C564" s="40">
        <v>13</v>
      </c>
      <c r="D564" s="9">
        <v>22</v>
      </c>
      <c r="E564" s="9">
        <v>3</v>
      </c>
      <c r="F564" s="9">
        <v>6</v>
      </c>
      <c r="G564" s="10">
        <f t="shared" si="115"/>
        <v>3.7485582468281429E-3</v>
      </c>
      <c r="H564" s="10">
        <f t="shared" si="116"/>
        <v>5.1886792452830186E-3</v>
      </c>
      <c r="I564" s="10">
        <f t="shared" si="117"/>
        <v>8.7976539589442815E-4</v>
      </c>
      <c r="J564" s="10">
        <f t="shared" si="118"/>
        <v>1.6877637130801688E-3</v>
      </c>
      <c r="K564" s="10">
        <f t="shared" ref="K564:K604" si="121">+IF(AND(C564=0,E564=0)," ",IF(C564=0,1,IF(E564=0,-1,(E564-C564)/C564)))</f>
        <v>-0.76923076923076927</v>
      </c>
      <c r="L564" s="10">
        <f t="shared" ref="L564:L604" si="122">+IF(AND(D564=0,F564=0)," ",IF(D564=0,1,IF(F564=0,-1,(F564-D564)/D564)))</f>
        <v>-0.72727272727272729</v>
      </c>
      <c r="M564" s="10">
        <f t="shared" si="119"/>
        <v>-2.8835063437139563E-3</v>
      </c>
      <c r="N564" s="14">
        <f t="shared" si="120"/>
        <v>-3.7735849056603774E-3</v>
      </c>
    </row>
    <row r="565" spans="1:14" ht="25.5" x14ac:dyDescent="0.2">
      <c r="A565" s="8"/>
      <c r="B565" s="43" t="s">
        <v>537</v>
      </c>
      <c r="C565" s="40">
        <v>0</v>
      </c>
      <c r="D565" s="9">
        <v>3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7.0754716981132071E-4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4">
        <f t="shared" si="120"/>
        <v>-7.0754716981132071E-4</v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11</v>
      </c>
      <c r="D567" s="9">
        <v>38</v>
      </c>
      <c r="E567" s="9">
        <v>2</v>
      </c>
      <c r="F567" s="9">
        <v>24</v>
      </c>
      <c r="G567" s="10">
        <f t="shared" si="115"/>
        <v>3.1718569780853517E-3</v>
      </c>
      <c r="H567" s="10">
        <f t="shared" si="116"/>
        <v>8.962264150943396E-3</v>
      </c>
      <c r="I567" s="10">
        <f t="shared" si="117"/>
        <v>5.8651026392961877E-4</v>
      </c>
      <c r="J567" s="10">
        <f t="shared" si="118"/>
        <v>6.7510548523206752E-3</v>
      </c>
      <c r="K567" s="10">
        <f t="shared" si="121"/>
        <v>-0.81818181818181823</v>
      </c>
      <c r="L567" s="10">
        <f t="shared" si="122"/>
        <v>-0.36842105263157893</v>
      </c>
      <c r="M567" s="10">
        <f t="shared" si="119"/>
        <v>-2.5951557093425604E-3</v>
      </c>
      <c r="N567" s="14">
        <f t="shared" si="120"/>
        <v>-3.3018867924528299E-3</v>
      </c>
    </row>
    <row r="568" spans="1:14" x14ac:dyDescent="0.2">
      <c r="A568" s="8"/>
      <c r="B568" s="43" t="s">
        <v>540</v>
      </c>
      <c r="C568" s="40">
        <v>0</v>
      </c>
      <c r="D568" s="9">
        <v>7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1.6509433962264152E-3</v>
      </c>
      <c r="I568" s="10" t="str">
        <f t="shared" si="117"/>
        <v/>
      </c>
      <c r="J568" s="10">
        <f t="shared" si="118"/>
        <v>1.1251758087201125E-3</v>
      </c>
      <c r="K568" s="10" t="str">
        <f t="shared" si="121"/>
        <v xml:space="preserve"> </v>
      </c>
      <c r="L568" s="10">
        <f t="shared" si="122"/>
        <v>-0.42857142857142855</v>
      </c>
      <c r="M568" s="10" t="str">
        <f t="shared" si="119"/>
        <v/>
      </c>
      <c r="N568" s="14">
        <f t="shared" si="120"/>
        <v>-7.0754716981132071E-4</v>
      </c>
    </row>
    <row r="569" spans="1:14" x14ac:dyDescent="0.2">
      <c r="A569" s="8"/>
      <c r="B569" s="43" t="s">
        <v>541</v>
      </c>
      <c r="C569" s="40">
        <v>0</v>
      </c>
      <c r="D569" s="9">
        <v>4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9.4339622641509435E-4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-9.4339622641509435E-4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1</v>
      </c>
      <c r="D571" s="9">
        <v>2</v>
      </c>
      <c r="E571" s="9">
        <v>5</v>
      </c>
      <c r="F571" s="9">
        <v>1</v>
      </c>
      <c r="G571" s="10">
        <f t="shared" si="115"/>
        <v>2.8835063437139563E-4</v>
      </c>
      <c r="H571" s="10">
        <f t="shared" si="116"/>
        <v>4.7169811320754717E-4</v>
      </c>
      <c r="I571" s="10">
        <f t="shared" si="117"/>
        <v>1.4662756598240469E-3</v>
      </c>
      <c r="J571" s="10">
        <f t="shared" si="118"/>
        <v>2.8129395218002813E-4</v>
      </c>
      <c r="K571" s="10">
        <f t="shared" si="121"/>
        <v>4</v>
      </c>
      <c r="L571" s="10">
        <f t="shared" si="122"/>
        <v>-0.5</v>
      </c>
      <c r="M571" s="10">
        <f t="shared" si="119"/>
        <v>1.1534025374855825E-3</v>
      </c>
      <c r="N571" s="14">
        <f t="shared" si="120"/>
        <v>-2.3584905660377359E-4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2.8129395218002813E-4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21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4.9528301886792451E-3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-4.9528301886792451E-3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1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2.3584905660377359E-4</v>
      </c>
      <c r="I579" s="10" t="str">
        <f t="shared" si="117"/>
        <v/>
      </c>
      <c r="J579" s="10">
        <f t="shared" si="118"/>
        <v>2.8129395218002813E-4</v>
      </c>
      <c r="K579" s="10" t="str">
        <f t="shared" si="121"/>
        <v xml:space="preserve"> </v>
      </c>
      <c r="L579" s="10">
        <f t="shared" si="122"/>
        <v>0</v>
      </c>
      <c r="M579" s="10" t="str">
        <f t="shared" si="119"/>
        <v/>
      </c>
      <c r="N579" s="14">
        <f t="shared" si="120"/>
        <v>0</v>
      </c>
    </row>
    <row r="580" spans="1:14" x14ac:dyDescent="0.2">
      <c r="A580" s="8"/>
      <c r="B580" s="43" t="s">
        <v>552</v>
      </c>
      <c r="C580" s="40">
        <v>0</v>
      </c>
      <c r="D580" s="9">
        <v>5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1.1792452830188679E-3</v>
      </c>
      <c r="I580" s="10" t="str">
        <f t="shared" si="117"/>
        <v/>
      </c>
      <c r="J580" s="10">
        <f t="shared" si="118"/>
        <v>1.4064697609001407E-3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4">
        <f t="shared" si="120"/>
        <v>0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2.3584905660377359E-4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-2.3584905660377359E-4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21</v>
      </c>
      <c r="E583" s="9">
        <v>1</v>
      </c>
      <c r="F583" s="9">
        <v>3</v>
      </c>
      <c r="G583" s="10" t="str">
        <f t="shared" si="115"/>
        <v/>
      </c>
      <c r="H583" s="10">
        <f t="shared" si="116"/>
        <v>4.9528301886792451E-3</v>
      </c>
      <c r="I583" s="10">
        <f t="shared" si="117"/>
        <v>2.9325513196480938E-4</v>
      </c>
      <c r="J583" s="10">
        <f t="shared" si="118"/>
        <v>8.438818565400844E-4</v>
      </c>
      <c r="K583" s="10">
        <f t="shared" si="121"/>
        <v>1</v>
      </c>
      <c r="L583" s="10">
        <f t="shared" si="122"/>
        <v>-0.8571428571428571</v>
      </c>
      <c r="M583" s="10" t="str">
        <f t="shared" si="119"/>
        <v/>
      </c>
      <c r="N583" s="14">
        <f t="shared" si="120"/>
        <v>-4.2452830188679245E-3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15</v>
      </c>
      <c r="E585" s="9">
        <v>2</v>
      </c>
      <c r="F585" s="9">
        <v>8</v>
      </c>
      <c r="G585" s="10" t="str">
        <f t="shared" si="115"/>
        <v/>
      </c>
      <c r="H585" s="10">
        <f t="shared" si="116"/>
        <v>3.5377358490566039E-3</v>
      </c>
      <c r="I585" s="10">
        <f t="shared" si="117"/>
        <v>5.8651026392961877E-4</v>
      </c>
      <c r="J585" s="10">
        <f t="shared" si="118"/>
        <v>2.2503516174402251E-3</v>
      </c>
      <c r="K585" s="10">
        <f t="shared" si="121"/>
        <v>1</v>
      </c>
      <c r="L585" s="10">
        <f t="shared" si="122"/>
        <v>-0.46666666666666667</v>
      </c>
      <c r="M585" s="10" t="str">
        <f t="shared" si="119"/>
        <v/>
      </c>
      <c r="N585" s="14">
        <f t="shared" si="120"/>
        <v>-1.6509433962264152E-3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2</v>
      </c>
      <c r="D588" s="9">
        <v>97</v>
      </c>
      <c r="E588" s="9">
        <v>0</v>
      </c>
      <c r="F588" s="9">
        <v>49</v>
      </c>
      <c r="G588" s="10">
        <f t="shared" si="115"/>
        <v>5.7670126874279125E-4</v>
      </c>
      <c r="H588" s="10">
        <f t="shared" si="116"/>
        <v>2.2877358490566036E-2</v>
      </c>
      <c r="I588" s="10" t="str">
        <f t="shared" si="117"/>
        <v/>
      </c>
      <c r="J588" s="10">
        <f t="shared" si="118"/>
        <v>1.3783403656821378E-2</v>
      </c>
      <c r="K588" s="10">
        <f t="shared" si="121"/>
        <v>-1</v>
      </c>
      <c r="L588" s="10">
        <f t="shared" si="122"/>
        <v>-0.49484536082474229</v>
      </c>
      <c r="M588" s="10">
        <f t="shared" si="119"/>
        <v>-5.7670126874279125E-4</v>
      </c>
      <c r="N588" s="14">
        <f t="shared" si="120"/>
        <v>-1.1320754716981131E-2</v>
      </c>
    </row>
    <row r="589" spans="1:14" ht="25.5" x14ac:dyDescent="0.2">
      <c r="A589" s="8"/>
      <c r="B589" s="43" t="s">
        <v>561</v>
      </c>
      <c r="C589" s="40">
        <v>2</v>
      </c>
      <c r="D589" s="9">
        <v>46</v>
      </c>
      <c r="E589" s="9">
        <v>0</v>
      </c>
      <c r="F589" s="9">
        <v>11</v>
      </c>
      <c r="G589" s="10">
        <f t="shared" si="115"/>
        <v>5.7670126874279125E-4</v>
      </c>
      <c r="H589" s="10">
        <f t="shared" si="116"/>
        <v>1.0849056603773584E-2</v>
      </c>
      <c r="I589" s="10" t="str">
        <f t="shared" si="117"/>
        <v/>
      </c>
      <c r="J589" s="10">
        <f t="shared" si="118"/>
        <v>3.0942334739803095E-3</v>
      </c>
      <c r="K589" s="10">
        <f t="shared" si="121"/>
        <v>-1</v>
      </c>
      <c r="L589" s="10">
        <f t="shared" si="122"/>
        <v>-0.76086956521739135</v>
      </c>
      <c r="M589" s="10">
        <f t="shared" si="119"/>
        <v>-5.7670126874279125E-4</v>
      </c>
      <c r="N589" s="14">
        <f t="shared" si="120"/>
        <v>-8.2547169811320754E-3</v>
      </c>
    </row>
    <row r="590" spans="1:14" x14ac:dyDescent="0.2">
      <c r="A590" s="8"/>
      <c r="B590" s="43" t="s">
        <v>562</v>
      </c>
      <c r="C590" s="40">
        <v>2</v>
      </c>
      <c r="D590" s="9">
        <v>87</v>
      </c>
      <c r="E590" s="9">
        <v>2</v>
      </c>
      <c r="F590" s="9">
        <v>49</v>
      </c>
      <c r="G590" s="10">
        <f t="shared" si="115"/>
        <v>5.7670126874279125E-4</v>
      </c>
      <c r="H590" s="10">
        <f t="shared" si="116"/>
        <v>2.0518867924528301E-2</v>
      </c>
      <c r="I590" s="10">
        <f t="shared" si="117"/>
        <v>5.8651026392961877E-4</v>
      </c>
      <c r="J590" s="10">
        <f t="shared" si="118"/>
        <v>1.3783403656821378E-2</v>
      </c>
      <c r="K590" s="10">
        <f t="shared" si="121"/>
        <v>0</v>
      </c>
      <c r="L590" s="10">
        <f t="shared" si="122"/>
        <v>-0.43678160919540232</v>
      </c>
      <c r="M590" s="10">
        <f t="shared" si="119"/>
        <v>0</v>
      </c>
      <c r="N590" s="14">
        <f t="shared" si="120"/>
        <v>-8.962264150943396E-3</v>
      </c>
    </row>
    <row r="591" spans="1:14" x14ac:dyDescent="0.2">
      <c r="A591" s="8"/>
      <c r="B591" s="43" t="s">
        <v>563</v>
      </c>
      <c r="C591" s="40">
        <v>0</v>
      </c>
      <c r="D591" s="9">
        <v>11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2.5943396226415093E-3</v>
      </c>
      <c r="I591" s="10" t="str">
        <f t="shared" si="117"/>
        <v/>
      </c>
      <c r="J591" s="10">
        <f t="shared" si="118"/>
        <v>1.1251758087201125E-3</v>
      </c>
      <c r="K591" s="10" t="str">
        <f t="shared" si="121"/>
        <v xml:space="preserve"> </v>
      </c>
      <c r="L591" s="10">
        <f t="shared" si="122"/>
        <v>-0.63636363636363635</v>
      </c>
      <c r="M591" s="10" t="str">
        <f t="shared" si="119"/>
        <v/>
      </c>
      <c r="N591" s="14">
        <f t="shared" si="120"/>
        <v>-1.6509433962264149E-3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2.3584905660377359E-4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4">
        <f t="shared" si="120"/>
        <v>-2.3584905660377359E-4</v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8</v>
      </c>
      <c r="E597" s="9">
        <v>0</v>
      </c>
      <c r="F597" s="9">
        <v>4</v>
      </c>
      <c r="G597" s="10" t="str">
        <f t="shared" si="115"/>
        <v/>
      </c>
      <c r="H597" s="10">
        <f t="shared" si="116"/>
        <v>1.8867924528301887E-3</v>
      </c>
      <c r="I597" s="10" t="str">
        <f t="shared" si="117"/>
        <v/>
      </c>
      <c r="J597" s="10">
        <f t="shared" si="118"/>
        <v>1.1251758087201125E-3</v>
      </c>
      <c r="K597" s="10" t="str">
        <f t="shared" si="121"/>
        <v xml:space="preserve"> </v>
      </c>
      <c r="L597" s="10">
        <f t="shared" si="122"/>
        <v>-0.5</v>
      </c>
      <c r="M597" s="10" t="str">
        <f t="shared" si="119"/>
        <v/>
      </c>
      <c r="N597" s="14">
        <f t="shared" si="120"/>
        <v>-9.4339622641509435E-4</v>
      </c>
    </row>
    <row r="598" spans="1:14" x14ac:dyDescent="0.2">
      <c r="A598" s="8"/>
      <c r="B598" s="43" t="s">
        <v>570</v>
      </c>
      <c r="C598" s="40">
        <v>0</v>
      </c>
      <c r="D598" s="9">
        <v>8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1.8867924528301887E-3</v>
      </c>
      <c r="I598" s="10" t="str">
        <f t="shared" si="117"/>
        <v/>
      </c>
      <c r="J598" s="10">
        <f t="shared" si="118"/>
        <v>1.9690576652601969E-3</v>
      </c>
      <c r="K598" s="10" t="str">
        <f t="shared" si="121"/>
        <v xml:space="preserve"> </v>
      </c>
      <c r="L598" s="10">
        <f t="shared" si="122"/>
        <v>-0.125</v>
      </c>
      <c r="M598" s="10" t="str">
        <f t="shared" si="119"/>
        <v/>
      </c>
      <c r="N598" s="14">
        <f t="shared" si="120"/>
        <v>-2.3584905660377359E-4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</v>
      </c>
      <c r="E602" s="9">
        <v>0</v>
      </c>
      <c r="F602" s="9">
        <v>1</v>
      </c>
      <c r="G602" s="10" t="str">
        <f t="shared" si="115"/>
        <v/>
      </c>
      <c r="H602" s="10">
        <f t="shared" si="116"/>
        <v>2.3584905660377359E-4</v>
      </c>
      <c r="I602" s="10" t="str">
        <f t="shared" si="117"/>
        <v/>
      </c>
      <c r="J602" s="10">
        <f t="shared" si="118"/>
        <v>2.8129395218002813E-4</v>
      </c>
      <c r="K602" s="10" t="str">
        <f t="shared" si="121"/>
        <v xml:space="preserve"> </v>
      </c>
      <c r="L602" s="10">
        <f t="shared" si="122"/>
        <v>0</v>
      </c>
      <c r="M602" s="10" t="str">
        <f t="shared" si="119"/>
        <v/>
      </c>
      <c r="N602" s="14">
        <f t="shared" si="120"/>
        <v>0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791</v>
      </c>
      <c r="D612" s="31">
        <f>SUM(D613:D640)</f>
        <v>853</v>
      </c>
      <c r="E612" s="31">
        <f>SUM(E613:E640)</f>
        <v>665</v>
      </c>
      <c r="F612" s="31">
        <f>SUM(F613:F640)</f>
        <v>810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-0.15929203539823009</v>
      </c>
      <c r="L612" s="32">
        <f>+IF(AND(D612=0,F612=0),"",IF(D612=0,1,IF(F612=0,-1,(F612-D612)/D612)))</f>
        <v>-5.0410316529894493E-2</v>
      </c>
      <c r="M612" s="32">
        <f t="shared" ref="M612:M640" si="127">+IF(OR(AND(G612=""),(K612="")),"",G612*K612)</f>
        <v>-0.15929203539823009</v>
      </c>
      <c r="N612" s="33">
        <f t="shared" ref="N612:N640" si="128">+IF(OR(AND(H612=""),(L612="")),"",H612*L612)</f>
        <v>-5.0410316529894493E-2</v>
      </c>
    </row>
    <row r="613" spans="1:14" x14ac:dyDescent="0.2">
      <c r="A613" s="8"/>
      <c r="B613" s="42" t="s">
        <v>577</v>
      </c>
      <c r="C613" s="40">
        <v>1</v>
      </c>
      <c r="D613" s="9">
        <v>1</v>
      </c>
      <c r="E613" s="9">
        <v>0</v>
      </c>
      <c r="F613" s="9">
        <v>1</v>
      </c>
      <c r="G613" s="10">
        <f t="shared" si="123"/>
        <v>1.2642225031605564E-3</v>
      </c>
      <c r="H613" s="10">
        <f t="shared" si="124"/>
        <v>1.1723329425556857E-3</v>
      </c>
      <c r="I613" s="10" t="str">
        <f t="shared" si="125"/>
        <v/>
      </c>
      <c r="J613" s="10">
        <f t="shared" si="126"/>
        <v>1.2345679012345679E-3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0</v>
      </c>
      <c r="M613" s="10">
        <f t="shared" si="127"/>
        <v>-1.2642225031605564E-3</v>
      </c>
      <c r="N613" s="14">
        <f t="shared" si="128"/>
        <v>0</v>
      </c>
    </row>
    <row r="614" spans="1:14" x14ac:dyDescent="0.2">
      <c r="A614" s="8"/>
      <c r="B614" s="43" t="s">
        <v>578</v>
      </c>
      <c r="C614" s="40">
        <v>84</v>
      </c>
      <c r="D614" s="9">
        <v>62</v>
      </c>
      <c r="E614" s="9">
        <v>32</v>
      </c>
      <c r="F614" s="9">
        <v>22</v>
      </c>
      <c r="G614" s="10">
        <f t="shared" si="123"/>
        <v>0.10619469026548672</v>
      </c>
      <c r="H614" s="10">
        <f t="shared" si="124"/>
        <v>7.2684642438452518E-2</v>
      </c>
      <c r="I614" s="10">
        <f t="shared" si="125"/>
        <v>4.8120300751879702E-2</v>
      </c>
      <c r="J614" s="10">
        <f t="shared" si="126"/>
        <v>2.7160493827160494E-2</v>
      </c>
      <c r="K614" s="10">
        <f t="shared" si="129"/>
        <v>-0.61904761904761907</v>
      </c>
      <c r="L614" s="10">
        <f t="shared" si="130"/>
        <v>-0.64516129032258063</v>
      </c>
      <c r="M614" s="10">
        <f t="shared" si="127"/>
        <v>-6.5739570164348921E-2</v>
      </c>
      <c r="N614" s="14">
        <f t="shared" si="128"/>
        <v>-4.6893317702227433E-2</v>
      </c>
    </row>
    <row r="615" spans="1:14" ht="25.5" x14ac:dyDescent="0.2">
      <c r="A615" s="8"/>
      <c r="B615" s="43" t="s">
        <v>579</v>
      </c>
      <c r="C615" s="40">
        <v>76</v>
      </c>
      <c r="D615" s="9">
        <v>34</v>
      </c>
      <c r="E615" s="9">
        <v>85</v>
      </c>
      <c r="F615" s="9">
        <v>17</v>
      </c>
      <c r="G615" s="10">
        <f t="shared" si="123"/>
        <v>9.608091024020228E-2</v>
      </c>
      <c r="H615" s="10">
        <f t="shared" si="124"/>
        <v>3.9859320046893319E-2</v>
      </c>
      <c r="I615" s="10">
        <f t="shared" si="125"/>
        <v>0.12781954887218044</v>
      </c>
      <c r="J615" s="10">
        <f t="shared" si="126"/>
        <v>2.0987654320987655E-2</v>
      </c>
      <c r="K615" s="10">
        <f t="shared" si="129"/>
        <v>0.11842105263157894</v>
      </c>
      <c r="L615" s="10">
        <f t="shared" si="130"/>
        <v>-0.5</v>
      </c>
      <c r="M615" s="10">
        <f t="shared" si="127"/>
        <v>1.1378002528445006E-2</v>
      </c>
      <c r="N615" s="14">
        <f t="shared" si="128"/>
        <v>-1.992966002344666E-2</v>
      </c>
    </row>
    <row r="616" spans="1:14" x14ac:dyDescent="0.2">
      <c r="A616" s="8"/>
      <c r="B616" s="43" t="s">
        <v>580</v>
      </c>
      <c r="C616" s="40">
        <v>355</v>
      </c>
      <c r="D616" s="9">
        <v>94</v>
      </c>
      <c r="E616" s="9">
        <v>273</v>
      </c>
      <c r="F616" s="9">
        <v>254</v>
      </c>
      <c r="G616" s="10">
        <f t="shared" si="123"/>
        <v>0.44879898862199746</v>
      </c>
      <c r="H616" s="10">
        <f t="shared" si="124"/>
        <v>0.11019929660023446</v>
      </c>
      <c r="I616" s="10">
        <f t="shared" si="125"/>
        <v>0.41052631578947368</v>
      </c>
      <c r="J616" s="10">
        <f t="shared" si="126"/>
        <v>0.31358024691358027</v>
      </c>
      <c r="K616" s="10">
        <f t="shared" si="129"/>
        <v>-0.23098591549295774</v>
      </c>
      <c r="L616" s="10">
        <f t="shared" si="130"/>
        <v>1.7021276595744681</v>
      </c>
      <c r="M616" s="10">
        <f t="shared" si="127"/>
        <v>-0.10366624525916561</v>
      </c>
      <c r="N616" s="14">
        <f t="shared" si="128"/>
        <v>0.18757327080890973</v>
      </c>
    </row>
    <row r="617" spans="1:14" x14ac:dyDescent="0.2">
      <c r="A617" s="8"/>
      <c r="B617" s="43" t="s">
        <v>581</v>
      </c>
      <c r="C617" s="40">
        <v>34</v>
      </c>
      <c r="D617" s="9">
        <v>34</v>
      </c>
      <c r="E617" s="9">
        <v>3</v>
      </c>
      <c r="F617" s="9">
        <v>2</v>
      </c>
      <c r="G617" s="10">
        <f t="shared" si="123"/>
        <v>4.2983565107458911E-2</v>
      </c>
      <c r="H617" s="10">
        <f t="shared" si="124"/>
        <v>3.9859320046893319E-2</v>
      </c>
      <c r="I617" s="10">
        <f t="shared" si="125"/>
        <v>4.5112781954887221E-3</v>
      </c>
      <c r="J617" s="10">
        <f t="shared" si="126"/>
        <v>2.4691358024691358E-3</v>
      </c>
      <c r="K617" s="10">
        <f t="shared" si="129"/>
        <v>-0.91176470588235292</v>
      </c>
      <c r="L617" s="10">
        <f t="shared" si="130"/>
        <v>-0.94117647058823528</v>
      </c>
      <c r="M617" s="10">
        <f t="shared" si="127"/>
        <v>-3.9190897597977239E-2</v>
      </c>
      <c r="N617" s="14">
        <f t="shared" si="128"/>
        <v>-3.751465416178195E-2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5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6.1728395061728392E-3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2.4691358024691358E-3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13</v>
      </c>
      <c r="D620" s="9">
        <v>11</v>
      </c>
      <c r="E620" s="9">
        <v>0</v>
      </c>
      <c r="F620" s="9">
        <v>0</v>
      </c>
      <c r="G620" s="10">
        <f t="shared" si="123"/>
        <v>1.643489254108723E-2</v>
      </c>
      <c r="H620" s="10">
        <f t="shared" si="124"/>
        <v>1.2895662368112544E-2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-1.643489254108723E-2</v>
      </c>
      <c r="N620" s="14">
        <f t="shared" si="128"/>
        <v>-1.2895662368112544E-2</v>
      </c>
    </row>
    <row r="621" spans="1:14" x14ac:dyDescent="0.2">
      <c r="A621" s="8"/>
      <c r="B621" s="43" t="s">
        <v>585</v>
      </c>
      <c r="C621" s="40">
        <v>1</v>
      </c>
      <c r="D621" s="9">
        <v>1</v>
      </c>
      <c r="E621" s="9">
        <v>0</v>
      </c>
      <c r="F621" s="9">
        <v>1</v>
      </c>
      <c r="G621" s="10">
        <f t="shared" si="123"/>
        <v>1.2642225031605564E-3</v>
      </c>
      <c r="H621" s="10">
        <f t="shared" si="124"/>
        <v>1.1723329425556857E-3</v>
      </c>
      <c r="I621" s="10" t="str">
        <f t="shared" si="125"/>
        <v/>
      </c>
      <c r="J621" s="10">
        <f t="shared" si="126"/>
        <v>1.2345679012345679E-3</v>
      </c>
      <c r="K621" s="10">
        <f t="shared" si="129"/>
        <v>-1</v>
      </c>
      <c r="L621" s="10">
        <f t="shared" si="130"/>
        <v>0</v>
      </c>
      <c r="M621" s="10">
        <f t="shared" si="127"/>
        <v>-1.2642225031605564E-3</v>
      </c>
      <c r="N621" s="14">
        <f t="shared" si="128"/>
        <v>0</v>
      </c>
    </row>
    <row r="622" spans="1:14" ht="25.5" customHeight="1" x14ac:dyDescent="0.2">
      <c r="A622" s="8"/>
      <c r="B622" s="43" t="s">
        <v>586</v>
      </c>
      <c r="C622" s="40">
        <v>1</v>
      </c>
      <c r="D622" s="9">
        <v>3</v>
      </c>
      <c r="E622" s="9">
        <v>0</v>
      </c>
      <c r="F622" s="9">
        <v>0</v>
      </c>
      <c r="G622" s="10">
        <f t="shared" si="123"/>
        <v>1.2642225031605564E-3</v>
      </c>
      <c r="H622" s="10">
        <f t="shared" si="124"/>
        <v>3.5169988276670576E-3</v>
      </c>
      <c r="I622" s="10" t="str">
        <f t="shared" si="125"/>
        <v/>
      </c>
      <c r="J622" s="10" t="str">
        <f t="shared" si="126"/>
        <v/>
      </c>
      <c r="K622" s="10">
        <f t="shared" si="129"/>
        <v>-1</v>
      </c>
      <c r="L622" s="10">
        <f t="shared" si="130"/>
        <v>-1</v>
      </c>
      <c r="M622" s="10">
        <f t="shared" si="127"/>
        <v>-1.2642225031605564E-3</v>
      </c>
      <c r="N622" s="14">
        <f t="shared" si="128"/>
        <v>-3.5169988276670576E-3</v>
      </c>
    </row>
    <row r="623" spans="1:14" x14ac:dyDescent="0.2">
      <c r="A623" s="8"/>
      <c r="B623" s="43" t="s">
        <v>587</v>
      </c>
      <c r="C623" s="40">
        <v>37</v>
      </c>
      <c r="D623" s="9">
        <v>3</v>
      </c>
      <c r="E623" s="9">
        <v>5</v>
      </c>
      <c r="F623" s="9">
        <v>1</v>
      </c>
      <c r="G623" s="10">
        <f t="shared" si="123"/>
        <v>4.6776232616940583E-2</v>
      </c>
      <c r="H623" s="10">
        <f t="shared" si="124"/>
        <v>3.5169988276670576E-3</v>
      </c>
      <c r="I623" s="10">
        <f t="shared" si="125"/>
        <v>7.5187969924812026E-3</v>
      </c>
      <c r="J623" s="10">
        <f t="shared" si="126"/>
        <v>1.2345679012345679E-3</v>
      </c>
      <c r="K623" s="10">
        <f t="shared" si="129"/>
        <v>-0.86486486486486491</v>
      </c>
      <c r="L623" s="10">
        <f t="shared" si="130"/>
        <v>-0.66666666666666663</v>
      </c>
      <c r="M623" s="10">
        <f t="shared" si="127"/>
        <v>-4.0455120101137804E-2</v>
      </c>
      <c r="N623" s="14">
        <f t="shared" si="128"/>
        <v>-2.3446658851113715E-3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3</v>
      </c>
      <c r="E625" s="9">
        <v>0</v>
      </c>
      <c r="F625" s="9">
        <v>0</v>
      </c>
      <c r="G625" s="10" t="str">
        <f t="shared" si="123"/>
        <v/>
      </c>
      <c r="H625" s="10">
        <f t="shared" si="124"/>
        <v>3.5169988276670576E-3</v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>
        <f t="shared" si="130"/>
        <v>-1</v>
      </c>
      <c r="M625" s="10" t="str">
        <f t="shared" si="127"/>
        <v/>
      </c>
      <c r="N625" s="14">
        <f t="shared" si="128"/>
        <v>-3.5169988276670576E-3</v>
      </c>
    </row>
    <row r="626" spans="1:14" x14ac:dyDescent="0.2">
      <c r="A626" s="8"/>
      <c r="B626" s="43" t="s">
        <v>590</v>
      </c>
      <c r="C626" s="40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1.1723329425556857E-3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-1.1723329425556857E-3</v>
      </c>
    </row>
    <row r="627" spans="1:14" ht="25.5" x14ac:dyDescent="0.2">
      <c r="A627" s="8"/>
      <c r="B627" s="43" t="s">
        <v>591</v>
      </c>
      <c r="C627" s="40">
        <v>7</v>
      </c>
      <c r="D627" s="9">
        <v>80</v>
      </c>
      <c r="E627" s="9">
        <v>4</v>
      </c>
      <c r="F627" s="9">
        <v>30</v>
      </c>
      <c r="G627" s="10">
        <f t="shared" si="123"/>
        <v>8.8495575221238937E-3</v>
      </c>
      <c r="H627" s="10">
        <f t="shared" si="124"/>
        <v>9.3786635404454866E-2</v>
      </c>
      <c r="I627" s="10">
        <f t="shared" si="125"/>
        <v>6.0150375939849628E-3</v>
      </c>
      <c r="J627" s="10">
        <f t="shared" si="126"/>
        <v>3.7037037037037035E-2</v>
      </c>
      <c r="K627" s="10">
        <f t="shared" si="129"/>
        <v>-0.42857142857142855</v>
      </c>
      <c r="L627" s="10">
        <f t="shared" si="130"/>
        <v>-0.625</v>
      </c>
      <c r="M627" s="10">
        <f t="shared" si="127"/>
        <v>-3.7926675094816687E-3</v>
      </c>
      <c r="N627" s="14">
        <f t="shared" si="128"/>
        <v>-5.8616647127784291E-2</v>
      </c>
    </row>
    <row r="628" spans="1:14" x14ac:dyDescent="0.2">
      <c r="A628" s="8"/>
      <c r="B628" s="43" t="s">
        <v>592</v>
      </c>
      <c r="C628" s="40">
        <v>40</v>
      </c>
      <c r="D628" s="9">
        <v>51</v>
      </c>
      <c r="E628" s="9">
        <v>184</v>
      </c>
      <c r="F628" s="9">
        <v>247</v>
      </c>
      <c r="G628" s="10">
        <f t="shared" si="123"/>
        <v>5.0568900126422248E-2</v>
      </c>
      <c r="H628" s="10">
        <f t="shared" si="124"/>
        <v>5.9788980070339975E-2</v>
      </c>
      <c r="I628" s="10">
        <f t="shared" si="125"/>
        <v>0.27669172932330827</v>
      </c>
      <c r="J628" s="10">
        <f t="shared" si="126"/>
        <v>0.30493827160493825</v>
      </c>
      <c r="K628" s="10">
        <f t="shared" si="129"/>
        <v>3.6</v>
      </c>
      <c r="L628" s="10">
        <f t="shared" si="130"/>
        <v>3.8431372549019609</v>
      </c>
      <c r="M628" s="10">
        <f t="shared" si="127"/>
        <v>0.1820480404551201</v>
      </c>
      <c r="N628" s="14">
        <f t="shared" si="128"/>
        <v>0.22977725674091443</v>
      </c>
    </row>
    <row r="629" spans="1:14" x14ac:dyDescent="0.2">
      <c r="A629" s="8"/>
      <c r="B629" s="43" t="s">
        <v>593</v>
      </c>
      <c r="C629" s="40">
        <v>4</v>
      </c>
      <c r="D629" s="9">
        <v>8</v>
      </c>
      <c r="E629" s="9">
        <v>53</v>
      </c>
      <c r="F629" s="9">
        <v>49</v>
      </c>
      <c r="G629" s="10">
        <f t="shared" si="123"/>
        <v>5.0568900126422255E-3</v>
      </c>
      <c r="H629" s="10">
        <f t="shared" si="124"/>
        <v>9.3786635404454859E-3</v>
      </c>
      <c r="I629" s="10">
        <f t="shared" si="125"/>
        <v>7.9699248120300756E-2</v>
      </c>
      <c r="J629" s="10">
        <f t="shared" si="126"/>
        <v>6.0493827160493827E-2</v>
      </c>
      <c r="K629" s="10">
        <f t="shared" si="129"/>
        <v>12.25</v>
      </c>
      <c r="L629" s="10">
        <f t="shared" si="130"/>
        <v>5.125</v>
      </c>
      <c r="M629" s="10">
        <f t="shared" si="127"/>
        <v>6.1946902654867263E-2</v>
      </c>
      <c r="N629" s="14">
        <f t="shared" si="128"/>
        <v>4.8065650644783117E-2</v>
      </c>
    </row>
    <row r="630" spans="1:14" x14ac:dyDescent="0.2">
      <c r="A630" s="8"/>
      <c r="B630" s="43" t="s">
        <v>594</v>
      </c>
      <c r="C630" s="40">
        <v>54</v>
      </c>
      <c r="D630" s="9">
        <v>301</v>
      </c>
      <c r="E630" s="9">
        <v>11</v>
      </c>
      <c r="F630" s="9">
        <v>142</v>
      </c>
      <c r="G630" s="10">
        <f t="shared" si="123"/>
        <v>6.8268015170670035E-2</v>
      </c>
      <c r="H630" s="10">
        <f t="shared" si="124"/>
        <v>0.35287221570926142</v>
      </c>
      <c r="I630" s="10">
        <f t="shared" si="125"/>
        <v>1.6541353383458645E-2</v>
      </c>
      <c r="J630" s="10">
        <f t="shared" si="126"/>
        <v>0.17530864197530865</v>
      </c>
      <c r="K630" s="10">
        <f t="shared" si="129"/>
        <v>-0.79629629629629628</v>
      </c>
      <c r="L630" s="10">
        <f t="shared" si="130"/>
        <v>-0.52823920265780733</v>
      </c>
      <c r="M630" s="10">
        <f t="shared" si="127"/>
        <v>-5.4361567635903912E-2</v>
      </c>
      <c r="N630" s="14">
        <f t="shared" si="128"/>
        <v>-0.18640093786635403</v>
      </c>
    </row>
    <row r="631" spans="1:14" x14ac:dyDescent="0.2">
      <c r="A631" s="8"/>
      <c r="B631" s="43" t="s">
        <v>595</v>
      </c>
      <c r="C631" s="40">
        <v>71</v>
      </c>
      <c r="D631" s="9">
        <v>98</v>
      </c>
      <c r="E631" s="9">
        <v>7</v>
      </c>
      <c r="F631" s="9">
        <v>11</v>
      </c>
      <c r="G631" s="10">
        <f t="shared" si="123"/>
        <v>8.9759797724399501E-2</v>
      </c>
      <c r="H631" s="10">
        <f t="shared" si="124"/>
        <v>0.11488862837045721</v>
      </c>
      <c r="I631" s="10">
        <f t="shared" si="125"/>
        <v>1.0526315789473684E-2</v>
      </c>
      <c r="J631" s="10">
        <f t="shared" si="126"/>
        <v>1.3580246913580247E-2</v>
      </c>
      <c r="K631" s="10">
        <f t="shared" si="129"/>
        <v>-0.90140845070422537</v>
      </c>
      <c r="L631" s="10">
        <f t="shared" si="130"/>
        <v>-0.88775510204081631</v>
      </c>
      <c r="M631" s="10">
        <f t="shared" si="127"/>
        <v>-8.0910240202275607E-2</v>
      </c>
      <c r="N631" s="14">
        <f t="shared" si="128"/>
        <v>-0.10199296600234467</v>
      </c>
    </row>
    <row r="632" spans="1:14" x14ac:dyDescent="0.2">
      <c r="A632" s="8"/>
      <c r="B632" s="43" t="s">
        <v>596</v>
      </c>
      <c r="C632" s="40">
        <v>0</v>
      </c>
      <c r="D632" s="9">
        <v>27</v>
      </c>
      <c r="E632" s="9">
        <v>1</v>
      </c>
      <c r="F632" s="9">
        <v>3</v>
      </c>
      <c r="G632" s="10" t="str">
        <f t="shared" si="123"/>
        <v/>
      </c>
      <c r="H632" s="10">
        <f t="shared" si="124"/>
        <v>3.1652989449003514E-2</v>
      </c>
      <c r="I632" s="10">
        <f t="shared" si="125"/>
        <v>1.5037593984962407E-3</v>
      </c>
      <c r="J632" s="10">
        <f t="shared" si="126"/>
        <v>3.7037037037037038E-3</v>
      </c>
      <c r="K632" s="10">
        <f t="shared" si="129"/>
        <v>1</v>
      </c>
      <c r="L632" s="10">
        <f t="shared" si="130"/>
        <v>-0.88888888888888884</v>
      </c>
      <c r="M632" s="10" t="str">
        <f t="shared" si="127"/>
        <v/>
      </c>
      <c r="N632" s="14">
        <f t="shared" si="128"/>
        <v>-2.8135990621336454E-2</v>
      </c>
    </row>
    <row r="633" spans="1:14" x14ac:dyDescent="0.2">
      <c r="A633" s="8"/>
      <c r="B633" s="43" t="s">
        <v>597</v>
      </c>
      <c r="C633" s="40">
        <v>2</v>
      </c>
      <c r="D633" s="9">
        <v>12</v>
      </c>
      <c r="E633" s="9">
        <v>0</v>
      </c>
      <c r="F633" s="9">
        <v>3</v>
      </c>
      <c r="G633" s="10">
        <f t="shared" si="123"/>
        <v>2.5284450063211127E-3</v>
      </c>
      <c r="H633" s="10">
        <f t="shared" si="124"/>
        <v>1.4067995310668231E-2</v>
      </c>
      <c r="I633" s="10" t="str">
        <f t="shared" si="125"/>
        <v/>
      </c>
      <c r="J633" s="10">
        <f t="shared" si="126"/>
        <v>3.7037037037037038E-3</v>
      </c>
      <c r="K633" s="10">
        <f t="shared" si="129"/>
        <v>-1</v>
      </c>
      <c r="L633" s="10">
        <f t="shared" si="130"/>
        <v>-0.75</v>
      </c>
      <c r="M633" s="10">
        <f t="shared" si="127"/>
        <v>-2.5284450063211127E-3</v>
      </c>
      <c r="N633" s="14">
        <f t="shared" si="128"/>
        <v>-1.0550996483001174E-2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11</v>
      </c>
      <c r="E636" s="9">
        <v>0</v>
      </c>
      <c r="F636" s="9">
        <v>8</v>
      </c>
      <c r="G636" s="10" t="str">
        <f t="shared" si="123"/>
        <v/>
      </c>
      <c r="H636" s="10">
        <f t="shared" si="124"/>
        <v>1.2895662368112544E-2</v>
      </c>
      <c r="I636" s="10" t="str">
        <f t="shared" si="125"/>
        <v/>
      </c>
      <c r="J636" s="10">
        <f t="shared" si="126"/>
        <v>9.876543209876543E-3</v>
      </c>
      <c r="K636" s="10" t="str">
        <f t="shared" si="129"/>
        <v xml:space="preserve"> </v>
      </c>
      <c r="L636" s="10">
        <f t="shared" si="130"/>
        <v>-0.27272727272727271</v>
      </c>
      <c r="M636" s="10" t="str">
        <f t="shared" si="127"/>
        <v/>
      </c>
      <c r="N636" s="14">
        <f t="shared" si="128"/>
        <v>-3.5169988276670572E-3</v>
      </c>
    </row>
    <row r="637" spans="1:14" x14ac:dyDescent="0.2">
      <c r="A637" s="8"/>
      <c r="B637" s="43" t="s">
        <v>601</v>
      </c>
      <c r="C637" s="40">
        <v>0</v>
      </c>
      <c r="D637" s="9">
        <v>2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2.3446658851113715E-3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4">
        <f t="shared" si="128"/>
        <v>-2.3446658851113715E-3</v>
      </c>
    </row>
    <row r="638" spans="1:14" ht="25.5" x14ac:dyDescent="0.2">
      <c r="A638" s="8"/>
      <c r="B638" s="43" t="s">
        <v>602</v>
      </c>
      <c r="C638" s="40">
        <v>1</v>
      </c>
      <c r="D638" s="9">
        <v>2</v>
      </c>
      <c r="E638" s="9">
        <v>0</v>
      </c>
      <c r="F638" s="9">
        <v>0</v>
      </c>
      <c r="G638" s="10">
        <f t="shared" si="123"/>
        <v>1.2642225031605564E-3</v>
      </c>
      <c r="H638" s="10">
        <f t="shared" si="124"/>
        <v>2.3446658851113715E-3</v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>
        <f t="shared" si="130"/>
        <v>-1</v>
      </c>
      <c r="M638" s="10">
        <f t="shared" si="127"/>
        <v>-1.2642225031605564E-3</v>
      </c>
      <c r="N638" s="14">
        <f t="shared" si="128"/>
        <v>-2.3446658851113715E-3</v>
      </c>
    </row>
    <row r="639" spans="1:14" ht="25.5" x14ac:dyDescent="0.2">
      <c r="A639" s="8"/>
      <c r="B639" s="43" t="s">
        <v>603</v>
      </c>
      <c r="C639" s="40">
        <v>8</v>
      </c>
      <c r="D639" s="9">
        <v>6</v>
      </c>
      <c r="E639" s="9">
        <v>7</v>
      </c>
      <c r="F639" s="9">
        <v>8</v>
      </c>
      <c r="G639" s="10">
        <f t="shared" si="123"/>
        <v>1.0113780025284451E-2</v>
      </c>
      <c r="H639" s="10">
        <f t="shared" si="124"/>
        <v>7.0339976553341153E-3</v>
      </c>
      <c r="I639" s="10">
        <f t="shared" si="125"/>
        <v>1.0526315789473684E-2</v>
      </c>
      <c r="J639" s="10">
        <f t="shared" si="126"/>
        <v>9.876543209876543E-3</v>
      </c>
      <c r="K639" s="10">
        <f t="shared" si="129"/>
        <v>-0.125</v>
      </c>
      <c r="L639" s="10">
        <f t="shared" si="130"/>
        <v>0.33333333333333331</v>
      </c>
      <c r="M639" s="10">
        <f t="shared" si="127"/>
        <v>-1.2642225031605564E-3</v>
      </c>
      <c r="N639" s="14">
        <f t="shared" si="128"/>
        <v>2.3446658851113715E-3</v>
      </c>
    </row>
    <row r="640" spans="1:14" ht="26.25" thickBot="1" x14ac:dyDescent="0.25">
      <c r="A640" s="8"/>
      <c r="B640" s="44" t="s">
        <v>604</v>
      </c>
      <c r="C640" s="41">
        <v>2</v>
      </c>
      <c r="D640" s="15">
        <v>8</v>
      </c>
      <c r="E640" s="15">
        <v>0</v>
      </c>
      <c r="F640" s="15">
        <v>4</v>
      </c>
      <c r="G640" s="16">
        <f t="shared" si="123"/>
        <v>2.5284450063211127E-3</v>
      </c>
      <c r="H640" s="16">
        <f t="shared" si="124"/>
        <v>9.3786635404454859E-3</v>
      </c>
      <c r="I640" s="16" t="str">
        <f t="shared" si="125"/>
        <v/>
      </c>
      <c r="J640" s="16">
        <f t="shared" si="126"/>
        <v>4.9382716049382715E-3</v>
      </c>
      <c r="K640" s="16">
        <f t="shared" si="129"/>
        <v>-1</v>
      </c>
      <c r="L640" s="16">
        <f t="shared" si="130"/>
        <v>-0.5</v>
      </c>
      <c r="M640" s="16">
        <f t="shared" si="127"/>
        <v>-2.5284450063211127E-3</v>
      </c>
      <c r="N640" s="17">
        <f t="shared" si="128"/>
        <v>-4.6893317702227429E-3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650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651</v>
      </c>
      <c r="C9" s="31">
        <f>+C22+C81+C188+C371+C612</f>
        <v>8286</v>
      </c>
      <c r="D9" s="31">
        <f>+D22+D81+D188+D371+D612</f>
        <v>6826</v>
      </c>
      <c r="E9" s="31">
        <f>+E22+E81+E188+E371+E612</f>
        <v>9631</v>
      </c>
      <c r="F9" s="31">
        <f>+F22+F81+F188+F371+F612</f>
        <v>6308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0.16232198889693458</v>
      </c>
      <c r="L9" s="32">
        <f t="shared" si="0"/>
        <v>-7.5886317023146785E-2</v>
      </c>
      <c r="M9" s="32">
        <f t="shared" ref="M9:N14" si="1">+IF(OR(AND(G9=""),(K9="")),"",G9*K9)</f>
        <v>0.16232198889693458</v>
      </c>
      <c r="N9" s="33">
        <f t="shared" si="1"/>
        <v>-7.5886317023146785E-2</v>
      </c>
    </row>
    <row r="10" spans="1:14" x14ac:dyDescent="0.2">
      <c r="A10" s="8"/>
      <c r="B10" s="42" t="s">
        <v>10</v>
      </c>
      <c r="C10" s="40">
        <f>+C22</f>
        <v>66</v>
      </c>
      <c r="D10" s="9">
        <f>+D22</f>
        <v>18</v>
      </c>
      <c r="E10" s="9">
        <f>+E22</f>
        <v>18</v>
      </c>
      <c r="F10" s="9">
        <f>+F22</f>
        <v>20</v>
      </c>
      <c r="G10" s="10">
        <f t="shared" ref="G10:J14" si="2">+C10/C$9</f>
        <v>7.965242577842143E-3</v>
      </c>
      <c r="H10" s="10">
        <f t="shared" si="2"/>
        <v>2.6369762672135951E-3</v>
      </c>
      <c r="I10" s="10">
        <f t="shared" si="2"/>
        <v>1.8689648011629115E-3</v>
      </c>
      <c r="J10" s="10">
        <f t="shared" si="2"/>
        <v>3.1705770450221942E-3</v>
      </c>
      <c r="K10" s="10">
        <f t="shared" si="0"/>
        <v>-0.72727272727272729</v>
      </c>
      <c r="L10" s="10">
        <f t="shared" si="0"/>
        <v>0.1111111111111111</v>
      </c>
      <c r="M10" s="10">
        <f t="shared" si="1"/>
        <v>-5.7929036929761039E-3</v>
      </c>
      <c r="N10" s="14">
        <f t="shared" si="1"/>
        <v>2.9299736302373279E-4</v>
      </c>
    </row>
    <row r="11" spans="1:14" x14ac:dyDescent="0.2">
      <c r="A11" s="8"/>
      <c r="B11" s="43" t="s">
        <v>11</v>
      </c>
      <c r="C11" s="40">
        <f>+C81</f>
        <v>449</v>
      </c>
      <c r="D11" s="9">
        <f>+D81</f>
        <v>432</v>
      </c>
      <c r="E11" s="9">
        <f>+E81</f>
        <v>142</v>
      </c>
      <c r="F11" s="9">
        <f>+F81</f>
        <v>124</v>
      </c>
      <c r="G11" s="10">
        <f t="shared" si="2"/>
        <v>5.418778662804731E-2</v>
      </c>
      <c r="H11" s="10">
        <f t="shared" si="2"/>
        <v>6.3287430413126275E-2</v>
      </c>
      <c r="I11" s="10">
        <f t="shared" si="2"/>
        <v>1.4744055653618523E-2</v>
      </c>
      <c r="J11" s="10">
        <f t="shared" si="2"/>
        <v>1.9657577679137603E-2</v>
      </c>
      <c r="K11" s="10">
        <f t="shared" si="0"/>
        <v>-0.68374164810690419</v>
      </c>
      <c r="L11" s="10">
        <f t="shared" si="0"/>
        <v>-0.71296296296296291</v>
      </c>
      <c r="M11" s="10">
        <f t="shared" si="1"/>
        <v>-3.7050446536326331E-2</v>
      </c>
      <c r="N11" s="14">
        <f t="shared" si="1"/>
        <v>-4.5121593905654837E-2</v>
      </c>
    </row>
    <row r="12" spans="1:14" ht="25.5" x14ac:dyDescent="0.2">
      <c r="A12" s="8"/>
      <c r="B12" s="43" t="s">
        <v>12</v>
      </c>
      <c r="C12" s="40">
        <f>+C188</f>
        <v>264</v>
      </c>
      <c r="D12" s="9">
        <f>+D188</f>
        <v>279</v>
      </c>
      <c r="E12" s="9">
        <f>+E188</f>
        <v>229</v>
      </c>
      <c r="F12" s="9">
        <f>+F188</f>
        <v>163</v>
      </c>
      <c r="G12" s="10">
        <f t="shared" si="2"/>
        <v>3.1860970311368572E-2</v>
      </c>
      <c r="H12" s="10">
        <f t="shared" si="2"/>
        <v>4.0873132141810722E-2</v>
      </c>
      <c r="I12" s="10">
        <f t="shared" si="2"/>
        <v>2.3777385525905928E-2</v>
      </c>
      <c r="J12" s="10">
        <f t="shared" si="2"/>
        <v>2.5840202916930882E-2</v>
      </c>
      <c r="K12" s="10">
        <f t="shared" si="0"/>
        <v>-0.13257575757575757</v>
      </c>
      <c r="L12" s="10">
        <f t="shared" si="0"/>
        <v>-0.4157706093189964</v>
      </c>
      <c r="M12" s="10">
        <f t="shared" si="1"/>
        <v>-4.2239922761284094E-3</v>
      </c>
      <c r="N12" s="14">
        <f t="shared" si="1"/>
        <v>-1.6993847055376501E-2</v>
      </c>
    </row>
    <row r="13" spans="1:14" x14ac:dyDescent="0.2">
      <c r="A13" s="8"/>
      <c r="B13" s="43" t="s">
        <v>13</v>
      </c>
      <c r="C13" s="40">
        <f>+C371</f>
        <v>2892</v>
      </c>
      <c r="D13" s="9">
        <f>+D371</f>
        <v>2391</v>
      </c>
      <c r="E13" s="9">
        <f>+E371</f>
        <v>2561</v>
      </c>
      <c r="F13" s="9">
        <f>+F371</f>
        <v>1501</v>
      </c>
      <c r="G13" s="10">
        <f t="shared" si="2"/>
        <v>0.34902244750181027</v>
      </c>
      <c r="H13" s="10">
        <f t="shared" si="2"/>
        <v>0.35027834749487252</v>
      </c>
      <c r="I13" s="10">
        <f t="shared" si="2"/>
        <v>0.26591215865434537</v>
      </c>
      <c r="J13" s="10">
        <f t="shared" si="2"/>
        <v>0.23795180722891565</v>
      </c>
      <c r="K13" s="10">
        <f t="shared" si="0"/>
        <v>-0.1144536652835408</v>
      </c>
      <c r="L13" s="10">
        <f t="shared" si="0"/>
        <v>-0.37222919280635719</v>
      </c>
      <c r="M13" s="10">
        <f t="shared" si="1"/>
        <v>-3.9946898382814386E-2</v>
      </c>
      <c r="N13" s="14">
        <f t="shared" si="1"/>
        <v>-0.13038382654556108</v>
      </c>
    </row>
    <row r="14" spans="1:14" ht="15.75" thickBot="1" x14ac:dyDescent="0.25">
      <c r="A14" s="8"/>
      <c r="B14" s="44" t="s">
        <v>14</v>
      </c>
      <c r="C14" s="41">
        <f>+C612</f>
        <v>4615</v>
      </c>
      <c r="D14" s="15">
        <f>+D612</f>
        <v>3706</v>
      </c>
      <c r="E14" s="15">
        <f>+E612</f>
        <v>6681</v>
      </c>
      <c r="F14" s="15">
        <f>+F612</f>
        <v>4500</v>
      </c>
      <c r="G14" s="16">
        <f t="shared" si="2"/>
        <v>0.5569635529809317</v>
      </c>
      <c r="H14" s="16">
        <f t="shared" si="2"/>
        <v>0.54292411368297688</v>
      </c>
      <c r="I14" s="16">
        <f t="shared" si="2"/>
        <v>0.69369743536496731</v>
      </c>
      <c r="J14" s="16">
        <f t="shared" si="2"/>
        <v>0.7133798351299937</v>
      </c>
      <c r="K14" s="16">
        <f t="shared" si="0"/>
        <v>0.447670639219935</v>
      </c>
      <c r="L14" s="16">
        <f t="shared" si="0"/>
        <v>0.2142471667566109</v>
      </c>
      <c r="M14" s="16">
        <f t="shared" si="1"/>
        <v>0.24933622978517983</v>
      </c>
      <c r="N14" s="17">
        <f t="shared" si="1"/>
        <v>0.11631995312042193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66</v>
      </c>
      <c r="D22" s="31">
        <f>SUM(D23:D73)</f>
        <v>18</v>
      </c>
      <c r="E22" s="31">
        <f>SUM(E23:E73)</f>
        <v>18</v>
      </c>
      <c r="F22" s="31">
        <f>SUM(F23:F73)</f>
        <v>20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-0.72727272727272729</v>
      </c>
      <c r="L22" s="32">
        <f>+IF(AND(D22=0,F22=0),"",IF(D22=0,1,IF(F22=0,-1,(F22-D22)/D22)))</f>
        <v>0.1111111111111111</v>
      </c>
      <c r="M22" s="32">
        <f t="shared" ref="M22:M53" si="7">+IF(OR(AND(G22=""),(K22="")),"",G22*K22)</f>
        <v>-0.72727272727272729</v>
      </c>
      <c r="N22" s="33">
        <f t="shared" ref="N22:N53" si="8">+IF(OR(AND(H22=""),(L22="")),"",H22*L22)</f>
        <v>0.1111111111111111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</v>
      </c>
      <c r="D24" s="9">
        <v>0</v>
      </c>
      <c r="E24" s="9">
        <v>0</v>
      </c>
      <c r="F24" s="9">
        <v>0</v>
      </c>
      <c r="G24" s="10">
        <f t="shared" si="3"/>
        <v>3.0303030303030304E-2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-3.0303030303030304E-2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0.05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5.5555555555555552E-2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4">
        <f t="shared" si="8"/>
        <v>-5.5555555555555552E-2</v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5.5555555555555552E-2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1</v>
      </c>
      <c r="D31" s="9">
        <v>0</v>
      </c>
      <c r="E31" s="9">
        <v>0</v>
      </c>
      <c r="F31" s="9">
        <v>1</v>
      </c>
      <c r="G31" s="10">
        <f t="shared" si="3"/>
        <v>1.5151515151515152E-2</v>
      </c>
      <c r="H31" s="10" t="str">
        <f t="shared" si="4"/>
        <v/>
      </c>
      <c r="I31" s="10" t="str">
        <f t="shared" si="5"/>
        <v/>
      </c>
      <c r="J31" s="10">
        <f t="shared" si="6"/>
        <v>0.05</v>
      </c>
      <c r="K31" s="10">
        <f t="shared" si="9"/>
        <v>-1</v>
      </c>
      <c r="L31" s="10">
        <f t="shared" si="10"/>
        <v>1</v>
      </c>
      <c r="M31" s="10">
        <f t="shared" si="7"/>
        <v>-1.5151515151515152E-2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2</v>
      </c>
      <c r="D32" s="9">
        <v>0</v>
      </c>
      <c r="E32" s="9">
        <v>0</v>
      </c>
      <c r="F32" s="9">
        <v>0</v>
      </c>
      <c r="G32" s="10">
        <f t="shared" si="3"/>
        <v>3.0303030303030304E-2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-3.0303030303030304E-2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</v>
      </c>
      <c r="D33" s="9">
        <v>1</v>
      </c>
      <c r="E33" s="9">
        <v>6</v>
      </c>
      <c r="F33" s="9">
        <v>4</v>
      </c>
      <c r="G33" s="10">
        <f t="shared" si="3"/>
        <v>1.5151515151515152E-2</v>
      </c>
      <c r="H33" s="10">
        <f t="shared" si="4"/>
        <v>5.5555555555555552E-2</v>
      </c>
      <c r="I33" s="10">
        <f t="shared" si="5"/>
        <v>0.33333333333333331</v>
      </c>
      <c r="J33" s="10">
        <f t="shared" si="6"/>
        <v>0.2</v>
      </c>
      <c r="K33" s="10">
        <f t="shared" si="9"/>
        <v>5</v>
      </c>
      <c r="L33" s="10">
        <f t="shared" si="10"/>
        <v>3</v>
      </c>
      <c r="M33" s="10">
        <f t="shared" si="7"/>
        <v>7.575757575757576E-2</v>
      </c>
      <c r="N33" s="14">
        <f t="shared" si="8"/>
        <v>0.16666666666666666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1</v>
      </c>
      <c r="F38" s="9">
        <v>0</v>
      </c>
      <c r="G38" s="10" t="str">
        <f t="shared" si="3"/>
        <v/>
      </c>
      <c r="H38" s="10" t="str">
        <f t="shared" si="4"/>
        <v/>
      </c>
      <c r="I38" s="10">
        <f t="shared" si="5"/>
        <v>5.5555555555555552E-2</v>
      </c>
      <c r="J38" s="10" t="str">
        <f t="shared" si="6"/>
        <v/>
      </c>
      <c r="K38" s="10">
        <f t="shared" si="9"/>
        <v>1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2</v>
      </c>
      <c r="D39" s="9">
        <v>1</v>
      </c>
      <c r="E39" s="9">
        <v>1</v>
      </c>
      <c r="F39" s="9">
        <v>0</v>
      </c>
      <c r="G39" s="10">
        <f t="shared" si="3"/>
        <v>3.0303030303030304E-2</v>
      </c>
      <c r="H39" s="10">
        <f t="shared" si="4"/>
        <v>5.5555555555555552E-2</v>
      </c>
      <c r="I39" s="10">
        <f t="shared" si="5"/>
        <v>5.5555555555555552E-2</v>
      </c>
      <c r="J39" s="10" t="str">
        <f t="shared" si="6"/>
        <v/>
      </c>
      <c r="K39" s="10">
        <f t="shared" si="9"/>
        <v>-0.5</v>
      </c>
      <c r="L39" s="10">
        <f t="shared" si="10"/>
        <v>-1</v>
      </c>
      <c r="M39" s="10">
        <f t="shared" si="7"/>
        <v>-1.5151515151515152E-2</v>
      </c>
      <c r="N39" s="14">
        <f t="shared" si="8"/>
        <v>-5.5555555555555552E-2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0.05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0</v>
      </c>
      <c r="E42" s="9">
        <v>2</v>
      </c>
      <c r="F42" s="9">
        <v>0</v>
      </c>
      <c r="G42" s="10">
        <f t="shared" si="3"/>
        <v>1.5151515151515152E-2</v>
      </c>
      <c r="H42" s="10" t="str">
        <f t="shared" si="4"/>
        <v/>
      </c>
      <c r="I42" s="10">
        <f t="shared" si="5"/>
        <v>0.1111111111111111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>
        <f t="shared" si="7"/>
        <v>1.5151515151515152E-2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1</v>
      </c>
      <c r="D44" s="9">
        <v>0</v>
      </c>
      <c r="E44" s="9">
        <v>0</v>
      </c>
      <c r="F44" s="9">
        <v>0</v>
      </c>
      <c r="G44" s="10">
        <f t="shared" si="3"/>
        <v>1.5151515151515152E-2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-1.5151515151515152E-2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5.5555555555555552E-2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4">
        <f t="shared" si="8"/>
        <v>-5.5555555555555552E-2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2</v>
      </c>
      <c r="D53" s="9">
        <v>1</v>
      </c>
      <c r="E53" s="9">
        <v>1</v>
      </c>
      <c r="F53" s="9">
        <v>2</v>
      </c>
      <c r="G53" s="10">
        <f t="shared" si="3"/>
        <v>3.0303030303030304E-2</v>
      </c>
      <c r="H53" s="10">
        <f t="shared" si="4"/>
        <v>5.5555555555555552E-2</v>
      </c>
      <c r="I53" s="10">
        <f t="shared" si="5"/>
        <v>5.5555555555555552E-2</v>
      </c>
      <c r="J53" s="10">
        <f t="shared" si="6"/>
        <v>0.1</v>
      </c>
      <c r="K53" s="10">
        <f t="shared" si="9"/>
        <v>-0.5</v>
      </c>
      <c r="L53" s="10">
        <f t="shared" si="10"/>
        <v>1</v>
      </c>
      <c r="M53" s="10">
        <f t="shared" si="7"/>
        <v>-1.5151515151515152E-2</v>
      </c>
      <c r="N53" s="14">
        <f t="shared" si="8"/>
        <v>5.5555555555555552E-2</v>
      </c>
    </row>
    <row r="54" spans="1:14" x14ac:dyDescent="0.2">
      <c r="A54" s="8"/>
      <c r="B54" s="43" t="s">
        <v>49</v>
      </c>
      <c r="C54" s="40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1.5151515151515152E-2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-1.5151515151515152E-2</v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3</v>
      </c>
      <c r="E55" s="9">
        <v>0</v>
      </c>
      <c r="F55" s="9">
        <v>0</v>
      </c>
      <c r="G55" s="10" t="str">
        <f t="shared" si="11"/>
        <v/>
      </c>
      <c r="H55" s="10">
        <f t="shared" si="12"/>
        <v>0.16666666666666666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14">
        <f t="shared" si="16"/>
        <v>-0.16666666666666666</v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1</v>
      </c>
      <c r="E57" s="9">
        <v>2</v>
      </c>
      <c r="F57" s="9">
        <v>0</v>
      </c>
      <c r="G57" s="10" t="str">
        <f t="shared" si="11"/>
        <v/>
      </c>
      <c r="H57" s="10">
        <f t="shared" si="12"/>
        <v>5.5555555555555552E-2</v>
      </c>
      <c r="I57" s="10">
        <f t="shared" si="13"/>
        <v>0.1111111111111111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14">
        <f t="shared" si="16"/>
        <v>-5.5555555555555552E-2</v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0</v>
      </c>
      <c r="F58" s="9">
        <v>4</v>
      </c>
      <c r="G58" s="10" t="str">
        <f t="shared" si="11"/>
        <v/>
      </c>
      <c r="H58" s="10">
        <f t="shared" si="12"/>
        <v>5.5555555555555552E-2</v>
      </c>
      <c r="I58" s="10" t="str">
        <f t="shared" si="13"/>
        <v/>
      </c>
      <c r="J58" s="10">
        <f t="shared" si="14"/>
        <v>0.2</v>
      </c>
      <c r="K58" s="10" t="str">
        <f t="shared" si="17"/>
        <v xml:space="preserve"> </v>
      </c>
      <c r="L58" s="10">
        <f t="shared" si="18"/>
        <v>3</v>
      </c>
      <c r="M58" s="10" t="str">
        <f t="shared" si="15"/>
        <v/>
      </c>
      <c r="N58" s="14">
        <f t="shared" si="16"/>
        <v>0.16666666666666666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1</v>
      </c>
      <c r="E61" s="9">
        <v>0</v>
      </c>
      <c r="F61" s="9">
        <v>0</v>
      </c>
      <c r="G61" s="10" t="str">
        <f t="shared" si="11"/>
        <v/>
      </c>
      <c r="H61" s="10">
        <f t="shared" si="12"/>
        <v>5.5555555555555552E-2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4">
        <f t="shared" si="16"/>
        <v>-5.5555555555555552E-2</v>
      </c>
    </row>
    <row r="62" spans="1:14" x14ac:dyDescent="0.2">
      <c r="A62" s="8"/>
      <c r="B62" s="43" t="s">
        <v>57</v>
      </c>
      <c r="C62" s="40">
        <v>51</v>
      </c>
      <c r="D62" s="9">
        <v>0</v>
      </c>
      <c r="E62" s="9">
        <v>0</v>
      </c>
      <c r="F62" s="9">
        <v>0</v>
      </c>
      <c r="G62" s="10">
        <f t="shared" si="11"/>
        <v>0.77272727272727271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-0.77272727272727271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1</v>
      </c>
      <c r="F63" s="9">
        <v>0</v>
      </c>
      <c r="G63" s="10" t="str">
        <f t="shared" si="11"/>
        <v/>
      </c>
      <c r="H63" s="10" t="str">
        <f t="shared" si="12"/>
        <v/>
      </c>
      <c r="I63" s="10">
        <f t="shared" si="13"/>
        <v>5.5555555555555552E-2</v>
      </c>
      <c r="J63" s="10" t="str">
        <f t="shared" si="14"/>
        <v/>
      </c>
      <c r="K63" s="10">
        <f t="shared" si="17"/>
        <v>1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1</v>
      </c>
      <c r="D64" s="9">
        <v>1</v>
      </c>
      <c r="E64" s="9">
        <v>1</v>
      </c>
      <c r="F64" s="9">
        <v>2</v>
      </c>
      <c r="G64" s="10">
        <f t="shared" si="11"/>
        <v>1.5151515151515152E-2</v>
      </c>
      <c r="H64" s="10">
        <f t="shared" si="12"/>
        <v>5.5555555555555552E-2</v>
      </c>
      <c r="I64" s="10">
        <f t="shared" si="13"/>
        <v>5.5555555555555552E-2</v>
      </c>
      <c r="J64" s="10">
        <f t="shared" si="14"/>
        <v>0.1</v>
      </c>
      <c r="K64" s="10">
        <f t="shared" si="17"/>
        <v>0</v>
      </c>
      <c r="L64" s="10">
        <f t="shared" si="18"/>
        <v>1</v>
      </c>
      <c r="M64" s="10">
        <f t="shared" si="15"/>
        <v>0</v>
      </c>
      <c r="N64" s="14">
        <f t="shared" si="16"/>
        <v>5.5555555555555552E-2</v>
      </c>
    </row>
    <row r="65" spans="1:14" x14ac:dyDescent="0.2">
      <c r="A65" s="8"/>
      <c r="B65" s="43" t="s">
        <v>60</v>
      </c>
      <c r="C65" s="40">
        <v>1</v>
      </c>
      <c r="D65" s="9">
        <v>2</v>
      </c>
      <c r="E65" s="9">
        <v>0</v>
      </c>
      <c r="F65" s="9">
        <v>1</v>
      </c>
      <c r="G65" s="10">
        <f t="shared" si="11"/>
        <v>1.5151515151515152E-2</v>
      </c>
      <c r="H65" s="10">
        <f t="shared" si="12"/>
        <v>0.1111111111111111</v>
      </c>
      <c r="I65" s="10" t="str">
        <f t="shared" si="13"/>
        <v/>
      </c>
      <c r="J65" s="10">
        <f t="shared" si="14"/>
        <v>0.05</v>
      </c>
      <c r="K65" s="10">
        <f t="shared" si="17"/>
        <v>-1</v>
      </c>
      <c r="L65" s="10">
        <f t="shared" si="18"/>
        <v>-0.5</v>
      </c>
      <c r="M65" s="10">
        <f t="shared" si="15"/>
        <v>-1.5151515151515152E-2</v>
      </c>
      <c r="N65" s="14">
        <f t="shared" si="16"/>
        <v>-5.5555555555555552E-2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2</v>
      </c>
      <c r="E67" s="9">
        <v>1</v>
      </c>
      <c r="F67" s="9">
        <v>2</v>
      </c>
      <c r="G67" s="10" t="str">
        <f t="shared" si="11"/>
        <v/>
      </c>
      <c r="H67" s="10">
        <f t="shared" si="12"/>
        <v>0.1111111111111111</v>
      </c>
      <c r="I67" s="10">
        <f t="shared" si="13"/>
        <v>5.5555555555555552E-2</v>
      </c>
      <c r="J67" s="10">
        <f t="shared" si="14"/>
        <v>0.1</v>
      </c>
      <c r="K67" s="10">
        <f t="shared" si="17"/>
        <v>1</v>
      </c>
      <c r="L67" s="10">
        <f t="shared" si="18"/>
        <v>0</v>
      </c>
      <c r="M67" s="10" t="str">
        <f t="shared" si="15"/>
        <v/>
      </c>
      <c r="N67" s="14">
        <f t="shared" si="16"/>
        <v>0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1</v>
      </c>
      <c r="F70" s="9">
        <v>1</v>
      </c>
      <c r="G70" s="10" t="str">
        <f t="shared" si="11"/>
        <v/>
      </c>
      <c r="H70" s="10" t="str">
        <f t="shared" si="12"/>
        <v/>
      </c>
      <c r="I70" s="10">
        <f t="shared" si="13"/>
        <v>5.5555555555555552E-2</v>
      </c>
      <c r="J70" s="10">
        <f t="shared" si="14"/>
        <v>0.05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5.5555555555555552E-2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-5.5555555555555552E-2</v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1</v>
      </c>
      <c r="E73" s="15">
        <v>0</v>
      </c>
      <c r="F73" s="15">
        <v>1</v>
      </c>
      <c r="G73" s="16" t="str">
        <f t="shared" si="11"/>
        <v/>
      </c>
      <c r="H73" s="16">
        <f t="shared" si="12"/>
        <v>5.5555555555555552E-2</v>
      </c>
      <c r="I73" s="16" t="str">
        <f t="shared" si="13"/>
        <v/>
      </c>
      <c r="J73" s="16">
        <f t="shared" si="14"/>
        <v>0.05</v>
      </c>
      <c r="K73" s="16" t="str">
        <f t="shared" si="17"/>
        <v xml:space="preserve"> </v>
      </c>
      <c r="L73" s="16">
        <f t="shared" si="18"/>
        <v>0</v>
      </c>
      <c r="M73" s="16" t="str">
        <f t="shared" si="15"/>
        <v/>
      </c>
      <c r="N73" s="17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449</v>
      </c>
      <c r="D81" s="31">
        <f>SUM(D82:D180)</f>
        <v>432</v>
      </c>
      <c r="E81" s="31">
        <f>SUM(E82:E180)</f>
        <v>142</v>
      </c>
      <c r="F81" s="31">
        <f>SUM(F82:F180)</f>
        <v>124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-0.68374164810690419</v>
      </c>
      <c r="L81" s="32">
        <f>+IF(AND(D81=0,F81=0),"",IF(D81=0,1,IF(F81=0,-1,(F81-D81)/D81)))</f>
        <v>-0.71296296296296291</v>
      </c>
      <c r="M81" s="32">
        <f t="shared" ref="M81:M112" si="23">+IF(OR(AND(G81=""),(K81="")),"",G81*K81)</f>
        <v>-0.68374164810690419</v>
      </c>
      <c r="N81" s="33">
        <f t="shared" ref="N81:N112" si="24">+IF(OR(AND(H81=""),(L81="")),"",H81*L81)</f>
        <v>-0.71296296296296291</v>
      </c>
    </row>
    <row r="82" spans="1:14" x14ac:dyDescent="0.2">
      <c r="A82" s="8"/>
      <c r="B82" s="42" t="s">
        <v>69</v>
      </c>
      <c r="C82" s="40">
        <v>43</v>
      </c>
      <c r="D82" s="9">
        <v>16</v>
      </c>
      <c r="E82" s="9">
        <v>5</v>
      </c>
      <c r="F82" s="9">
        <v>0</v>
      </c>
      <c r="G82" s="10">
        <f t="shared" si="19"/>
        <v>9.5768374164810696E-2</v>
      </c>
      <c r="H82" s="10">
        <f t="shared" si="20"/>
        <v>3.7037037037037035E-2</v>
      </c>
      <c r="I82" s="10">
        <f t="shared" si="21"/>
        <v>3.5211267605633804E-2</v>
      </c>
      <c r="J82" s="10" t="str">
        <f t="shared" si="22"/>
        <v/>
      </c>
      <c r="K82" s="10">
        <f t="shared" ref="K82:K113" si="25">+IF(AND(C82=0,E82=0)," ",IF(C82=0,1,IF(E82=0,-1,(E82-C82)/C82)))</f>
        <v>-0.88372093023255816</v>
      </c>
      <c r="L82" s="10">
        <f t="shared" ref="L82:L113" si="26">+IF(AND(D82=0,F82=0)," ",IF(D82=0,1,IF(F82=0,-1,(F82-D82)/D82)))</f>
        <v>-1</v>
      </c>
      <c r="M82" s="10">
        <f t="shared" si="23"/>
        <v>-8.4632516703786201E-2</v>
      </c>
      <c r="N82" s="14">
        <f t="shared" si="24"/>
        <v>-3.7037037037037035E-2</v>
      </c>
    </row>
    <row r="83" spans="1:14" ht="27" customHeight="1" x14ac:dyDescent="0.2">
      <c r="A83" s="8"/>
      <c r="B83" s="43" t="s">
        <v>70</v>
      </c>
      <c r="C83" s="40">
        <v>1</v>
      </c>
      <c r="D83" s="9">
        <v>0</v>
      </c>
      <c r="E83" s="9">
        <v>2</v>
      </c>
      <c r="F83" s="9">
        <v>0</v>
      </c>
      <c r="G83" s="10">
        <f t="shared" si="19"/>
        <v>2.2271714922048997E-3</v>
      </c>
      <c r="H83" s="10" t="str">
        <f t="shared" si="20"/>
        <v/>
      </c>
      <c r="I83" s="10">
        <f t="shared" si="21"/>
        <v>1.4084507042253521E-2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>
        <f t="shared" si="23"/>
        <v>2.2271714922048997E-3</v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2</v>
      </c>
      <c r="D84" s="9">
        <v>2</v>
      </c>
      <c r="E84" s="9">
        <v>1</v>
      </c>
      <c r="F84" s="9">
        <v>0</v>
      </c>
      <c r="G84" s="10">
        <f t="shared" si="19"/>
        <v>4.4543429844097994E-3</v>
      </c>
      <c r="H84" s="10">
        <f t="shared" si="20"/>
        <v>4.6296296296296294E-3</v>
      </c>
      <c r="I84" s="10">
        <f t="shared" si="21"/>
        <v>7.0422535211267607E-3</v>
      </c>
      <c r="J84" s="10" t="str">
        <f t="shared" si="22"/>
        <v/>
      </c>
      <c r="K84" s="10">
        <f t="shared" si="25"/>
        <v>-0.5</v>
      </c>
      <c r="L84" s="10">
        <f t="shared" si="26"/>
        <v>-1</v>
      </c>
      <c r="M84" s="10">
        <f t="shared" si="23"/>
        <v>-2.2271714922048997E-3</v>
      </c>
      <c r="N84" s="14">
        <f t="shared" si="24"/>
        <v>-4.6296296296296294E-3</v>
      </c>
    </row>
    <row r="85" spans="1:14" x14ac:dyDescent="0.2">
      <c r="A85" s="8"/>
      <c r="B85" s="43" t="s">
        <v>72</v>
      </c>
      <c r="C85" s="40">
        <v>3</v>
      </c>
      <c r="D85" s="9">
        <v>2</v>
      </c>
      <c r="E85" s="9">
        <v>2</v>
      </c>
      <c r="F85" s="9">
        <v>2</v>
      </c>
      <c r="G85" s="10">
        <f t="shared" si="19"/>
        <v>6.6815144766146995E-3</v>
      </c>
      <c r="H85" s="10">
        <f t="shared" si="20"/>
        <v>4.6296296296296294E-3</v>
      </c>
      <c r="I85" s="10">
        <f t="shared" si="21"/>
        <v>1.4084507042253521E-2</v>
      </c>
      <c r="J85" s="10">
        <f t="shared" si="22"/>
        <v>1.6129032258064516E-2</v>
      </c>
      <c r="K85" s="10">
        <f t="shared" si="25"/>
        <v>-0.33333333333333331</v>
      </c>
      <c r="L85" s="10">
        <f t="shared" si="26"/>
        <v>0</v>
      </c>
      <c r="M85" s="10">
        <f t="shared" si="23"/>
        <v>-2.2271714922048997E-3</v>
      </c>
      <c r="N85" s="14">
        <f t="shared" si="24"/>
        <v>0</v>
      </c>
    </row>
    <row r="86" spans="1:14" ht="25.5" x14ac:dyDescent="0.2">
      <c r="A86" s="8"/>
      <c r="B86" s="43" t="s">
        <v>73</v>
      </c>
      <c r="C86" s="40">
        <v>25</v>
      </c>
      <c r="D86" s="9">
        <v>27</v>
      </c>
      <c r="E86" s="9">
        <v>8</v>
      </c>
      <c r="F86" s="9">
        <v>4</v>
      </c>
      <c r="G86" s="10">
        <f t="shared" si="19"/>
        <v>5.5679287305122498E-2</v>
      </c>
      <c r="H86" s="10">
        <f t="shared" si="20"/>
        <v>6.25E-2</v>
      </c>
      <c r="I86" s="10">
        <f t="shared" si="21"/>
        <v>5.6338028169014086E-2</v>
      </c>
      <c r="J86" s="10">
        <f t="shared" si="22"/>
        <v>3.2258064516129031E-2</v>
      </c>
      <c r="K86" s="10">
        <f t="shared" si="25"/>
        <v>-0.68</v>
      </c>
      <c r="L86" s="10">
        <f t="shared" si="26"/>
        <v>-0.85185185185185186</v>
      </c>
      <c r="M86" s="10">
        <f t="shared" si="23"/>
        <v>-3.7861915367483304E-2</v>
      </c>
      <c r="N86" s="14">
        <f t="shared" si="24"/>
        <v>-5.3240740740740741E-2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7.0422535211267607E-3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1</v>
      </c>
      <c r="E91" s="9">
        <v>18</v>
      </c>
      <c r="F91" s="9">
        <v>8</v>
      </c>
      <c r="G91" s="10" t="str">
        <f t="shared" si="19"/>
        <v/>
      </c>
      <c r="H91" s="10">
        <f t="shared" si="20"/>
        <v>2.3148148148148147E-3</v>
      </c>
      <c r="I91" s="10">
        <f t="shared" si="21"/>
        <v>0.12676056338028169</v>
      </c>
      <c r="J91" s="10">
        <f t="shared" si="22"/>
        <v>6.4516129032258063E-2</v>
      </c>
      <c r="K91" s="10">
        <f t="shared" si="25"/>
        <v>1</v>
      </c>
      <c r="L91" s="10">
        <f t="shared" si="26"/>
        <v>7</v>
      </c>
      <c r="M91" s="10" t="str">
        <f t="shared" si="23"/>
        <v/>
      </c>
      <c r="N91" s="14">
        <f t="shared" si="24"/>
        <v>1.6203703703703703E-2</v>
      </c>
    </row>
    <row r="92" spans="1:14" x14ac:dyDescent="0.2">
      <c r="A92" s="8"/>
      <c r="B92" s="43" t="s">
        <v>80</v>
      </c>
      <c r="C92" s="40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2.3148148148148147E-3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4">
        <f t="shared" si="24"/>
        <v>-2.3148148148148147E-3</v>
      </c>
    </row>
    <row r="93" spans="1:14" x14ac:dyDescent="0.2">
      <c r="A93" s="8"/>
      <c r="B93" s="43" t="s">
        <v>81</v>
      </c>
      <c r="C93" s="40">
        <v>1</v>
      </c>
      <c r="D93" s="9">
        <v>0</v>
      </c>
      <c r="E93" s="9">
        <v>1</v>
      </c>
      <c r="F93" s="9">
        <v>2</v>
      </c>
      <c r="G93" s="10">
        <f t="shared" si="19"/>
        <v>2.2271714922048997E-3</v>
      </c>
      <c r="H93" s="10" t="str">
        <f t="shared" si="20"/>
        <v/>
      </c>
      <c r="I93" s="10">
        <f t="shared" si="21"/>
        <v>7.0422535211267607E-3</v>
      </c>
      <c r="J93" s="10">
        <f t="shared" si="22"/>
        <v>1.6129032258064516E-2</v>
      </c>
      <c r="K93" s="10">
        <f t="shared" si="25"/>
        <v>0</v>
      </c>
      <c r="L93" s="10">
        <f t="shared" si="26"/>
        <v>1</v>
      </c>
      <c r="M93" s="10">
        <f t="shared" si="23"/>
        <v>0</v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</v>
      </c>
      <c r="D97" s="9">
        <v>1</v>
      </c>
      <c r="E97" s="9">
        <v>0</v>
      </c>
      <c r="F97" s="9">
        <v>0</v>
      </c>
      <c r="G97" s="10">
        <f t="shared" si="19"/>
        <v>4.4543429844097994E-3</v>
      </c>
      <c r="H97" s="10">
        <f t="shared" si="20"/>
        <v>2.3148148148148147E-3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-4.4543429844097994E-3</v>
      </c>
      <c r="N97" s="14">
        <f t="shared" si="24"/>
        <v>-2.3148148148148147E-3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8.0645161290322578E-3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12</v>
      </c>
      <c r="D99" s="9">
        <v>7</v>
      </c>
      <c r="E99" s="9">
        <v>1</v>
      </c>
      <c r="F99" s="9">
        <v>0</v>
      </c>
      <c r="G99" s="10">
        <f t="shared" si="19"/>
        <v>2.6726057906458798E-2</v>
      </c>
      <c r="H99" s="10">
        <f t="shared" si="20"/>
        <v>1.6203703703703703E-2</v>
      </c>
      <c r="I99" s="10">
        <f t="shared" si="21"/>
        <v>7.0422535211267607E-3</v>
      </c>
      <c r="J99" s="10" t="str">
        <f t="shared" si="22"/>
        <v/>
      </c>
      <c r="K99" s="10">
        <f t="shared" si="25"/>
        <v>-0.91666666666666663</v>
      </c>
      <c r="L99" s="10">
        <f t="shared" si="26"/>
        <v>-1</v>
      </c>
      <c r="M99" s="10">
        <f t="shared" si="23"/>
        <v>-2.4498886414253896E-2</v>
      </c>
      <c r="N99" s="14">
        <f t="shared" si="24"/>
        <v>-1.6203703703703703E-2</v>
      </c>
    </row>
    <row r="100" spans="1:14" x14ac:dyDescent="0.2">
      <c r="A100" s="8"/>
      <c r="B100" s="43" t="s">
        <v>88</v>
      </c>
      <c r="C100" s="40">
        <v>31</v>
      </c>
      <c r="D100" s="9">
        <v>27</v>
      </c>
      <c r="E100" s="9">
        <v>2</v>
      </c>
      <c r="F100" s="9">
        <v>2</v>
      </c>
      <c r="G100" s="10">
        <f t="shared" si="19"/>
        <v>6.9042316258351888E-2</v>
      </c>
      <c r="H100" s="10">
        <f t="shared" si="20"/>
        <v>6.25E-2</v>
      </c>
      <c r="I100" s="10">
        <f t="shared" si="21"/>
        <v>1.4084507042253521E-2</v>
      </c>
      <c r="J100" s="10">
        <f t="shared" si="22"/>
        <v>1.6129032258064516E-2</v>
      </c>
      <c r="K100" s="10">
        <f t="shared" si="25"/>
        <v>-0.93548387096774188</v>
      </c>
      <c r="L100" s="10">
        <f t="shared" si="26"/>
        <v>-0.92592592592592593</v>
      </c>
      <c r="M100" s="10">
        <f t="shared" si="23"/>
        <v>-6.4587973273942084E-2</v>
      </c>
      <c r="N100" s="14">
        <f t="shared" si="24"/>
        <v>-5.7870370370370371E-2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4</v>
      </c>
      <c r="D103" s="9">
        <v>7</v>
      </c>
      <c r="E103" s="9">
        <v>5</v>
      </c>
      <c r="F103" s="9">
        <v>5</v>
      </c>
      <c r="G103" s="10">
        <f t="shared" si="19"/>
        <v>8.9086859688195987E-3</v>
      </c>
      <c r="H103" s="10">
        <f t="shared" si="20"/>
        <v>1.6203703703703703E-2</v>
      </c>
      <c r="I103" s="10">
        <f t="shared" si="21"/>
        <v>3.5211267605633804E-2</v>
      </c>
      <c r="J103" s="10">
        <f t="shared" si="22"/>
        <v>4.0322580645161289E-2</v>
      </c>
      <c r="K103" s="10">
        <f t="shared" si="25"/>
        <v>0.25</v>
      </c>
      <c r="L103" s="10">
        <f t="shared" si="26"/>
        <v>-0.2857142857142857</v>
      </c>
      <c r="M103" s="10">
        <f t="shared" si="23"/>
        <v>2.2271714922048997E-3</v>
      </c>
      <c r="N103" s="14">
        <f t="shared" si="24"/>
        <v>-4.6296296296296294E-3</v>
      </c>
    </row>
    <row r="104" spans="1:14" x14ac:dyDescent="0.2">
      <c r="A104" s="8"/>
      <c r="B104" s="43" t="s">
        <v>92</v>
      </c>
      <c r="C104" s="40">
        <v>0</v>
      </c>
      <c r="D104" s="9">
        <v>3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6.9444444444444441E-3</v>
      </c>
      <c r="I104" s="10" t="str">
        <f t="shared" si="21"/>
        <v/>
      </c>
      <c r="J104" s="10">
        <f t="shared" si="22"/>
        <v>1.6129032258064516E-2</v>
      </c>
      <c r="K104" s="10" t="str">
        <f t="shared" si="25"/>
        <v xml:space="preserve"> </v>
      </c>
      <c r="L104" s="10">
        <f t="shared" si="26"/>
        <v>-0.33333333333333331</v>
      </c>
      <c r="M104" s="10" t="str">
        <f t="shared" si="23"/>
        <v/>
      </c>
      <c r="N104" s="14">
        <f t="shared" si="24"/>
        <v>-2.3148148148148147E-3</v>
      </c>
    </row>
    <row r="105" spans="1:14" x14ac:dyDescent="0.2">
      <c r="A105" s="8"/>
      <c r="B105" s="43" t="s">
        <v>93</v>
      </c>
      <c r="C105" s="40">
        <v>1</v>
      </c>
      <c r="D105" s="9">
        <v>1</v>
      </c>
      <c r="E105" s="9">
        <v>0</v>
      </c>
      <c r="F105" s="9">
        <v>1</v>
      </c>
      <c r="G105" s="10">
        <f t="shared" si="19"/>
        <v>2.2271714922048997E-3</v>
      </c>
      <c r="H105" s="10">
        <f t="shared" si="20"/>
        <v>2.3148148148148147E-3</v>
      </c>
      <c r="I105" s="10" t="str">
        <f t="shared" si="21"/>
        <v/>
      </c>
      <c r="J105" s="10">
        <f t="shared" si="22"/>
        <v>8.0645161290322578E-3</v>
      </c>
      <c r="K105" s="10">
        <f t="shared" si="25"/>
        <v>-1</v>
      </c>
      <c r="L105" s="10">
        <f t="shared" si="26"/>
        <v>0</v>
      </c>
      <c r="M105" s="10">
        <f t="shared" si="23"/>
        <v>-2.2271714922048997E-3</v>
      </c>
      <c r="N105" s="14">
        <f t="shared" si="24"/>
        <v>0</v>
      </c>
    </row>
    <row r="106" spans="1:14" x14ac:dyDescent="0.2">
      <c r="A106" s="8"/>
      <c r="B106" s="43" t="s">
        <v>94</v>
      </c>
      <c r="C106" s="40">
        <v>2</v>
      </c>
      <c r="D106" s="9">
        <v>21</v>
      </c>
      <c r="E106" s="9">
        <v>2</v>
      </c>
      <c r="F106" s="9">
        <v>3</v>
      </c>
      <c r="G106" s="10">
        <f t="shared" si="19"/>
        <v>4.4543429844097994E-3</v>
      </c>
      <c r="H106" s="10">
        <f t="shared" si="20"/>
        <v>4.8611111111111112E-2</v>
      </c>
      <c r="I106" s="10">
        <f t="shared" si="21"/>
        <v>1.4084507042253521E-2</v>
      </c>
      <c r="J106" s="10">
        <f t="shared" si="22"/>
        <v>2.4193548387096774E-2</v>
      </c>
      <c r="K106" s="10">
        <f t="shared" si="25"/>
        <v>0</v>
      </c>
      <c r="L106" s="10">
        <f t="shared" si="26"/>
        <v>-0.8571428571428571</v>
      </c>
      <c r="M106" s="10">
        <f t="shared" si="23"/>
        <v>0</v>
      </c>
      <c r="N106" s="14">
        <f t="shared" si="24"/>
        <v>-4.1666666666666664E-2</v>
      </c>
    </row>
    <row r="107" spans="1:14" x14ac:dyDescent="0.2">
      <c r="A107" s="8"/>
      <c r="B107" s="43" t="s">
        <v>95</v>
      </c>
      <c r="C107" s="40">
        <v>0</v>
      </c>
      <c r="D107" s="9">
        <v>1</v>
      </c>
      <c r="E107" s="9">
        <v>1</v>
      </c>
      <c r="F107" s="9">
        <v>0</v>
      </c>
      <c r="G107" s="10" t="str">
        <f t="shared" si="19"/>
        <v/>
      </c>
      <c r="H107" s="10">
        <f t="shared" si="20"/>
        <v>2.3148148148148147E-3</v>
      </c>
      <c r="I107" s="10">
        <f t="shared" si="21"/>
        <v>7.0422535211267607E-3</v>
      </c>
      <c r="J107" s="10" t="str">
        <f t="shared" si="22"/>
        <v/>
      </c>
      <c r="K107" s="10">
        <f t="shared" si="25"/>
        <v>1</v>
      </c>
      <c r="L107" s="10">
        <f t="shared" si="26"/>
        <v>-1</v>
      </c>
      <c r="M107" s="10" t="str">
        <f t="shared" si="23"/>
        <v/>
      </c>
      <c r="N107" s="14">
        <f t="shared" si="24"/>
        <v>-2.3148148148148147E-3</v>
      </c>
    </row>
    <row r="108" spans="1:14" x14ac:dyDescent="0.2">
      <c r="A108" s="8"/>
      <c r="B108" s="43" t="s">
        <v>96</v>
      </c>
      <c r="C108" s="40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2.3148148148148147E-3</v>
      </c>
      <c r="I108" s="10" t="str">
        <f t="shared" si="21"/>
        <v/>
      </c>
      <c r="J108" s="10">
        <f t="shared" si="22"/>
        <v>8.0645161290322578E-3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6</v>
      </c>
      <c r="D111" s="9">
        <v>10</v>
      </c>
      <c r="E111" s="9">
        <v>2</v>
      </c>
      <c r="F111" s="9">
        <v>4</v>
      </c>
      <c r="G111" s="10">
        <f t="shared" si="19"/>
        <v>1.3363028953229399E-2</v>
      </c>
      <c r="H111" s="10">
        <f t="shared" si="20"/>
        <v>2.3148148148148147E-2</v>
      </c>
      <c r="I111" s="10">
        <f t="shared" si="21"/>
        <v>1.4084507042253521E-2</v>
      </c>
      <c r="J111" s="10">
        <f t="shared" si="22"/>
        <v>3.2258064516129031E-2</v>
      </c>
      <c r="K111" s="10">
        <f t="shared" si="25"/>
        <v>-0.66666666666666663</v>
      </c>
      <c r="L111" s="10">
        <f t="shared" si="26"/>
        <v>-0.6</v>
      </c>
      <c r="M111" s="10">
        <f t="shared" si="23"/>
        <v>-8.9086859688195987E-3</v>
      </c>
      <c r="N111" s="14">
        <f t="shared" si="24"/>
        <v>-1.3888888888888888E-2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1</v>
      </c>
      <c r="E114" s="9">
        <v>0</v>
      </c>
      <c r="F114" s="9">
        <v>1</v>
      </c>
      <c r="G114" s="10" t="str">
        <f t="shared" si="27"/>
        <v/>
      </c>
      <c r="H114" s="10">
        <f t="shared" si="28"/>
        <v>2.3148148148148147E-3</v>
      </c>
      <c r="I114" s="10" t="str">
        <f t="shared" si="29"/>
        <v/>
      </c>
      <c r="J114" s="10">
        <f t="shared" si="30"/>
        <v>8.0645161290322578E-3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4">
        <f t="shared" si="32"/>
        <v>0</v>
      </c>
    </row>
    <row r="115" spans="1:14" x14ac:dyDescent="0.2">
      <c r="A115" s="8"/>
      <c r="B115" s="43" t="s">
        <v>103</v>
      </c>
      <c r="C115" s="40">
        <v>6</v>
      </c>
      <c r="D115" s="9">
        <v>39</v>
      </c>
      <c r="E115" s="9">
        <v>0</v>
      </c>
      <c r="F115" s="9">
        <v>7</v>
      </c>
      <c r="G115" s="10">
        <f t="shared" si="27"/>
        <v>1.3363028953229399E-2</v>
      </c>
      <c r="H115" s="10">
        <f t="shared" si="28"/>
        <v>9.0277777777777776E-2</v>
      </c>
      <c r="I115" s="10" t="str">
        <f t="shared" si="29"/>
        <v/>
      </c>
      <c r="J115" s="10">
        <f t="shared" si="30"/>
        <v>5.6451612903225805E-2</v>
      </c>
      <c r="K115" s="10">
        <f t="shared" si="33"/>
        <v>-1</v>
      </c>
      <c r="L115" s="10">
        <f t="shared" si="34"/>
        <v>-0.82051282051282048</v>
      </c>
      <c r="M115" s="10">
        <f t="shared" si="31"/>
        <v>-1.3363028953229399E-2</v>
      </c>
      <c r="N115" s="14">
        <f t="shared" si="32"/>
        <v>-7.407407407407407E-2</v>
      </c>
    </row>
    <row r="116" spans="1:14" x14ac:dyDescent="0.2">
      <c r="A116" s="8"/>
      <c r="B116" s="43" t="s">
        <v>104</v>
      </c>
      <c r="C116" s="40">
        <v>11</v>
      </c>
      <c r="D116" s="9">
        <v>7</v>
      </c>
      <c r="E116" s="9">
        <v>5</v>
      </c>
      <c r="F116" s="9">
        <v>9</v>
      </c>
      <c r="G116" s="10">
        <f t="shared" si="27"/>
        <v>2.4498886414253896E-2</v>
      </c>
      <c r="H116" s="10">
        <f t="shared" si="28"/>
        <v>1.6203703703703703E-2</v>
      </c>
      <c r="I116" s="10">
        <f t="shared" si="29"/>
        <v>3.5211267605633804E-2</v>
      </c>
      <c r="J116" s="10">
        <f t="shared" si="30"/>
        <v>7.2580645161290328E-2</v>
      </c>
      <c r="K116" s="10">
        <f t="shared" si="33"/>
        <v>-0.54545454545454541</v>
      </c>
      <c r="L116" s="10">
        <f t="shared" si="34"/>
        <v>0.2857142857142857</v>
      </c>
      <c r="M116" s="10">
        <f t="shared" si="31"/>
        <v>-1.3363028953229397E-2</v>
      </c>
      <c r="N116" s="14">
        <f t="shared" si="32"/>
        <v>4.6296296296296294E-3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40</v>
      </c>
      <c r="D118" s="9">
        <v>78</v>
      </c>
      <c r="E118" s="9">
        <v>0</v>
      </c>
      <c r="F118" s="9">
        <v>4</v>
      </c>
      <c r="G118" s="10">
        <f t="shared" si="27"/>
        <v>8.9086859688195991E-2</v>
      </c>
      <c r="H118" s="10">
        <f t="shared" si="28"/>
        <v>0.18055555555555555</v>
      </c>
      <c r="I118" s="10" t="str">
        <f t="shared" si="29"/>
        <v/>
      </c>
      <c r="J118" s="10">
        <f t="shared" si="30"/>
        <v>3.2258064516129031E-2</v>
      </c>
      <c r="K118" s="10">
        <f t="shared" si="33"/>
        <v>-1</v>
      </c>
      <c r="L118" s="10">
        <f t="shared" si="34"/>
        <v>-0.94871794871794868</v>
      </c>
      <c r="M118" s="10">
        <f t="shared" si="31"/>
        <v>-8.9086859688195991E-2</v>
      </c>
      <c r="N118" s="14">
        <f t="shared" si="32"/>
        <v>-0.17129629629629628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8.0645161290322578E-3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</v>
      </c>
      <c r="D123" s="9">
        <v>5</v>
      </c>
      <c r="E123" s="9">
        <v>0</v>
      </c>
      <c r="F123" s="9">
        <v>0</v>
      </c>
      <c r="G123" s="10">
        <f t="shared" si="27"/>
        <v>2.2271714922048997E-3</v>
      </c>
      <c r="H123" s="10">
        <f t="shared" si="28"/>
        <v>1.1574074074074073E-2</v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>
        <f t="shared" si="34"/>
        <v>-1</v>
      </c>
      <c r="M123" s="10">
        <f t="shared" si="31"/>
        <v>-2.2271714922048997E-3</v>
      </c>
      <c r="N123" s="14">
        <f t="shared" si="32"/>
        <v>-1.1574074074074073E-2</v>
      </c>
    </row>
    <row r="124" spans="1:14" ht="25.5" x14ac:dyDescent="0.2">
      <c r="A124" s="8"/>
      <c r="B124" s="43" t="s">
        <v>112</v>
      </c>
      <c r="C124" s="40">
        <v>10</v>
      </c>
      <c r="D124" s="9">
        <v>9</v>
      </c>
      <c r="E124" s="9">
        <v>0</v>
      </c>
      <c r="F124" s="9">
        <v>3</v>
      </c>
      <c r="G124" s="10">
        <f t="shared" si="27"/>
        <v>2.2271714922048998E-2</v>
      </c>
      <c r="H124" s="10">
        <f t="shared" si="28"/>
        <v>2.0833333333333332E-2</v>
      </c>
      <c r="I124" s="10" t="str">
        <f t="shared" si="29"/>
        <v/>
      </c>
      <c r="J124" s="10">
        <f t="shared" si="30"/>
        <v>2.4193548387096774E-2</v>
      </c>
      <c r="K124" s="10">
        <f t="shared" si="33"/>
        <v>-1</v>
      </c>
      <c r="L124" s="10">
        <f t="shared" si="34"/>
        <v>-0.66666666666666663</v>
      </c>
      <c r="M124" s="10">
        <f t="shared" si="31"/>
        <v>-2.2271714922048998E-2</v>
      </c>
      <c r="N124" s="14">
        <f t="shared" si="32"/>
        <v>-1.3888888888888888E-2</v>
      </c>
    </row>
    <row r="125" spans="1:14" ht="25.5" x14ac:dyDescent="0.2">
      <c r="A125" s="8"/>
      <c r="B125" s="43" t="s">
        <v>113</v>
      </c>
      <c r="C125" s="40">
        <v>1</v>
      </c>
      <c r="D125" s="9">
        <v>5</v>
      </c>
      <c r="E125" s="9">
        <v>0</v>
      </c>
      <c r="F125" s="9">
        <v>2</v>
      </c>
      <c r="G125" s="10">
        <f t="shared" si="27"/>
        <v>2.2271714922048997E-3</v>
      </c>
      <c r="H125" s="10">
        <f t="shared" si="28"/>
        <v>1.1574074074074073E-2</v>
      </c>
      <c r="I125" s="10" t="str">
        <f t="shared" si="29"/>
        <v/>
      </c>
      <c r="J125" s="10">
        <f t="shared" si="30"/>
        <v>1.6129032258064516E-2</v>
      </c>
      <c r="K125" s="10">
        <f t="shared" si="33"/>
        <v>-1</v>
      </c>
      <c r="L125" s="10">
        <f t="shared" si="34"/>
        <v>-0.6</v>
      </c>
      <c r="M125" s="10">
        <f t="shared" si="31"/>
        <v>-2.2271714922048997E-3</v>
      </c>
      <c r="N125" s="14">
        <f t="shared" si="32"/>
        <v>-6.9444444444444441E-3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0</v>
      </c>
      <c r="F126" s="9">
        <v>0</v>
      </c>
      <c r="G126" s="10" t="str">
        <f t="shared" si="27"/>
        <v/>
      </c>
      <c r="H126" s="10">
        <f t="shared" si="28"/>
        <v>2.3148148148148147E-3</v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>
        <f t="shared" si="34"/>
        <v>-1</v>
      </c>
      <c r="M126" s="10" t="str">
        <f t="shared" si="31"/>
        <v/>
      </c>
      <c r="N126" s="14">
        <f t="shared" si="32"/>
        <v>-2.3148148148148147E-3</v>
      </c>
    </row>
    <row r="127" spans="1:14" x14ac:dyDescent="0.2">
      <c r="A127" s="8"/>
      <c r="B127" s="43" t="s">
        <v>115</v>
      </c>
      <c r="C127" s="40">
        <v>6</v>
      </c>
      <c r="D127" s="9">
        <v>5</v>
      </c>
      <c r="E127" s="9">
        <v>4</v>
      </c>
      <c r="F127" s="9">
        <v>2</v>
      </c>
      <c r="G127" s="10">
        <f t="shared" si="27"/>
        <v>1.3363028953229399E-2</v>
      </c>
      <c r="H127" s="10">
        <f t="shared" si="28"/>
        <v>1.1574074074074073E-2</v>
      </c>
      <c r="I127" s="10">
        <f t="shared" si="29"/>
        <v>2.8169014084507043E-2</v>
      </c>
      <c r="J127" s="10">
        <f t="shared" si="30"/>
        <v>1.6129032258064516E-2</v>
      </c>
      <c r="K127" s="10">
        <f t="shared" si="33"/>
        <v>-0.33333333333333331</v>
      </c>
      <c r="L127" s="10">
        <f t="shared" si="34"/>
        <v>-0.6</v>
      </c>
      <c r="M127" s="10">
        <f t="shared" si="31"/>
        <v>-4.4543429844097994E-3</v>
      </c>
      <c r="N127" s="14">
        <f t="shared" si="32"/>
        <v>-6.9444444444444441E-3</v>
      </c>
    </row>
    <row r="128" spans="1:14" x14ac:dyDescent="0.2">
      <c r="A128" s="8"/>
      <c r="B128" s="43" t="s">
        <v>116</v>
      </c>
      <c r="C128" s="40">
        <v>8</v>
      </c>
      <c r="D128" s="9">
        <v>2</v>
      </c>
      <c r="E128" s="9">
        <v>0</v>
      </c>
      <c r="F128" s="9">
        <v>4</v>
      </c>
      <c r="G128" s="10">
        <f t="shared" si="27"/>
        <v>1.7817371937639197E-2</v>
      </c>
      <c r="H128" s="10">
        <f t="shared" si="28"/>
        <v>4.6296296296296294E-3</v>
      </c>
      <c r="I128" s="10" t="str">
        <f t="shared" si="29"/>
        <v/>
      </c>
      <c r="J128" s="10">
        <f t="shared" si="30"/>
        <v>3.2258064516129031E-2</v>
      </c>
      <c r="K128" s="10">
        <f t="shared" si="33"/>
        <v>-1</v>
      </c>
      <c r="L128" s="10">
        <f t="shared" si="34"/>
        <v>1</v>
      </c>
      <c r="M128" s="10">
        <f t="shared" si="31"/>
        <v>-1.7817371937639197E-2</v>
      </c>
      <c r="N128" s="14">
        <f t="shared" si="32"/>
        <v>4.6296296296296294E-3</v>
      </c>
    </row>
    <row r="129" spans="1:14" x14ac:dyDescent="0.2">
      <c r="A129" s="8"/>
      <c r="B129" s="43" t="s">
        <v>117</v>
      </c>
      <c r="C129" s="40">
        <v>3</v>
      </c>
      <c r="D129" s="9">
        <v>0</v>
      </c>
      <c r="E129" s="9">
        <v>1</v>
      </c>
      <c r="F129" s="9">
        <v>0</v>
      </c>
      <c r="G129" s="10">
        <f t="shared" si="27"/>
        <v>6.6815144766146995E-3</v>
      </c>
      <c r="H129" s="10" t="str">
        <f t="shared" si="28"/>
        <v/>
      </c>
      <c r="I129" s="10">
        <f t="shared" si="29"/>
        <v>7.0422535211267607E-3</v>
      </c>
      <c r="J129" s="10" t="str">
        <f t="shared" si="30"/>
        <v/>
      </c>
      <c r="K129" s="10">
        <f t="shared" si="33"/>
        <v>-0.66666666666666663</v>
      </c>
      <c r="L129" s="10" t="str">
        <f t="shared" si="34"/>
        <v xml:space="preserve"> </v>
      </c>
      <c r="M129" s="10">
        <f t="shared" si="31"/>
        <v>-4.4543429844097994E-3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11</v>
      </c>
      <c r="D133" s="9">
        <v>2</v>
      </c>
      <c r="E133" s="9">
        <v>5</v>
      </c>
      <c r="F133" s="9">
        <v>1</v>
      </c>
      <c r="G133" s="10">
        <f t="shared" si="27"/>
        <v>2.4498886414253896E-2</v>
      </c>
      <c r="H133" s="10">
        <f t="shared" si="28"/>
        <v>4.6296296296296294E-3</v>
      </c>
      <c r="I133" s="10">
        <f t="shared" si="29"/>
        <v>3.5211267605633804E-2</v>
      </c>
      <c r="J133" s="10">
        <f t="shared" si="30"/>
        <v>8.0645161290322578E-3</v>
      </c>
      <c r="K133" s="10">
        <f t="shared" si="33"/>
        <v>-0.54545454545454541</v>
      </c>
      <c r="L133" s="10">
        <f t="shared" si="34"/>
        <v>-0.5</v>
      </c>
      <c r="M133" s="10">
        <f t="shared" si="31"/>
        <v>-1.3363028953229397E-2</v>
      </c>
      <c r="N133" s="14">
        <f t="shared" si="32"/>
        <v>-2.3148148148148147E-3</v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3</v>
      </c>
      <c r="D135" s="9">
        <v>2</v>
      </c>
      <c r="E135" s="9">
        <v>4</v>
      </c>
      <c r="F135" s="9">
        <v>0</v>
      </c>
      <c r="G135" s="10">
        <f t="shared" si="27"/>
        <v>6.6815144766146995E-3</v>
      </c>
      <c r="H135" s="10">
        <f t="shared" si="28"/>
        <v>4.6296296296296294E-3</v>
      </c>
      <c r="I135" s="10">
        <f t="shared" si="29"/>
        <v>2.8169014084507043E-2</v>
      </c>
      <c r="J135" s="10" t="str">
        <f t="shared" si="30"/>
        <v/>
      </c>
      <c r="K135" s="10">
        <f t="shared" si="33"/>
        <v>0.33333333333333331</v>
      </c>
      <c r="L135" s="10">
        <f t="shared" si="34"/>
        <v>-1</v>
      </c>
      <c r="M135" s="10">
        <f t="shared" si="31"/>
        <v>2.2271714922048997E-3</v>
      </c>
      <c r="N135" s="14">
        <f t="shared" si="32"/>
        <v>-4.6296296296296294E-3</v>
      </c>
    </row>
    <row r="136" spans="1:14" x14ac:dyDescent="0.2">
      <c r="A136" s="8"/>
      <c r="B136" s="43" t="s">
        <v>124</v>
      </c>
      <c r="C136" s="40">
        <v>7</v>
      </c>
      <c r="D136" s="9">
        <v>0</v>
      </c>
      <c r="E136" s="9">
        <v>2</v>
      </c>
      <c r="F136" s="9">
        <v>0</v>
      </c>
      <c r="G136" s="10">
        <f t="shared" si="27"/>
        <v>1.5590200445434299E-2</v>
      </c>
      <c r="H136" s="10" t="str">
        <f t="shared" si="28"/>
        <v/>
      </c>
      <c r="I136" s="10">
        <f t="shared" si="29"/>
        <v>1.4084507042253521E-2</v>
      </c>
      <c r="J136" s="10" t="str">
        <f t="shared" si="30"/>
        <v/>
      </c>
      <c r="K136" s="10">
        <f t="shared" si="33"/>
        <v>-0.7142857142857143</v>
      </c>
      <c r="L136" s="10" t="str">
        <f t="shared" si="34"/>
        <v xml:space="preserve"> </v>
      </c>
      <c r="M136" s="10">
        <f t="shared" si="31"/>
        <v>-1.1135857461024499E-2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1</v>
      </c>
      <c r="D137" s="9">
        <v>2</v>
      </c>
      <c r="E137" s="9">
        <v>2</v>
      </c>
      <c r="F137" s="9">
        <v>3</v>
      </c>
      <c r="G137" s="10">
        <f t="shared" si="27"/>
        <v>2.2271714922048997E-3</v>
      </c>
      <c r="H137" s="10">
        <f t="shared" si="28"/>
        <v>4.6296296296296294E-3</v>
      </c>
      <c r="I137" s="10">
        <f t="shared" si="29"/>
        <v>1.4084507042253521E-2</v>
      </c>
      <c r="J137" s="10">
        <f t="shared" si="30"/>
        <v>2.4193548387096774E-2</v>
      </c>
      <c r="K137" s="10">
        <f t="shared" si="33"/>
        <v>1</v>
      </c>
      <c r="L137" s="10">
        <f t="shared" si="34"/>
        <v>0.5</v>
      </c>
      <c r="M137" s="10">
        <f t="shared" si="31"/>
        <v>2.2271714922048997E-3</v>
      </c>
      <c r="N137" s="14">
        <f t="shared" si="32"/>
        <v>2.3148148148148147E-3</v>
      </c>
    </row>
    <row r="138" spans="1:14" x14ac:dyDescent="0.2">
      <c r="A138" s="8"/>
      <c r="B138" s="43" t="s">
        <v>126</v>
      </c>
      <c r="C138" s="40">
        <v>2</v>
      </c>
      <c r="D138" s="9">
        <v>0</v>
      </c>
      <c r="E138" s="9">
        <v>0</v>
      </c>
      <c r="F138" s="9">
        <v>1</v>
      </c>
      <c r="G138" s="10">
        <f t="shared" si="27"/>
        <v>4.4543429844097994E-3</v>
      </c>
      <c r="H138" s="10" t="str">
        <f t="shared" si="28"/>
        <v/>
      </c>
      <c r="I138" s="10" t="str">
        <f t="shared" si="29"/>
        <v/>
      </c>
      <c r="J138" s="10">
        <f t="shared" si="30"/>
        <v>8.0645161290322578E-3</v>
      </c>
      <c r="K138" s="10">
        <f t="shared" si="33"/>
        <v>-1</v>
      </c>
      <c r="L138" s="10">
        <f t="shared" si="34"/>
        <v>1</v>
      </c>
      <c r="M138" s="10">
        <f t="shared" si="31"/>
        <v>-4.4543429844097994E-3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29</v>
      </c>
      <c r="D139" s="9">
        <v>8</v>
      </c>
      <c r="E139" s="9">
        <v>15</v>
      </c>
      <c r="F139" s="9">
        <v>4</v>
      </c>
      <c r="G139" s="10">
        <f t="shared" si="27"/>
        <v>6.4587973273942098E-2</v>
      </c>
      <c r="H139" s="10">
        <f t="shared" si="28"/>
        <v>1.8518518518518517E-2</v>
      </c>
      <c r="I139" s="10">
        <f t="shared" si="29"/>
        <v>0.10563380281690141</v>
      </c>
      <c r="J139" s="10">
        <f t="shared" si="30"/>
        <v>3.2258064516129031E-2</v>
      </c>
      <c r="K139" s="10">
        <f t="shared" si="33"/>
        <v>-0.48275862068965519</v>
      </c>
      <c r="L139" s="10">
        <f t="shared" si="34"/>
        <v>-0.5</v>
      </c>
      <c r="M139" s="10">
        <f t="shared" si="31"/>
        <v>-3.1180400890868602E-2</v>
      </c>
      <c r="N139" s="14">
        <f t="shared" si="32"/>
        <v>-9.2592592592592587E-3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95</v>
      </c>
      <c r="D141" s="9">
        <v>69</v>
      </c>
      <c r="E141" s="9">
        <v>12</v>
      </c>
      <c r="F141" s="9">
        <v>9</v>
      </c>
      <c r="G141" s="10">
        <f t="shared" si="27"/>
        <v>0.21158129175946547</v>
      </c>
      <c r="H141" s="10">
        <f t="shared" si="28"/>
        <v>0.15972222222222221</v>
      </c>
      <c r="I141" s="10">
        <f t="shared" si="29"/>
        <v>8.4507042253521125E-2</v>
      </c>
      <c r="J141" s="10">
        <f t="shared" si="30"/>
        <v>7.2580645161290328E-2</v>
      </c>
      <c r="K141" s="10">
        <f t="shared" si="33"/>
        <v>-0.87368421052631584</v>
      </c>
      <c r="L141" s="10">
        <f t="shared" si="34"/>
        <v>-0.86956521739130432</v>
      </c>
      <c r="M141" s="10">
        <f t="shared" si="31"/>
        <v>-0.18485523385300667</v>
      </c>
      <c r="N141" s="14">
        <f t="shared" si="32"/>
        <v>-0.13888888888888887</v>
      </c>
    </row>
    <row r="142" spans="1:14" x14ac:dyDescent="0.2">
      <c r="A142" s="8"/>
      <c r="B142" s="43" t="s">
        <v>130</v>
      </c>
      <c r="C142" s="40">
        <v>5</v>
      </c>
      <c r="D142" s="9">
        <v>6</v>
      </c>
      <c r="E142" s="9">
        <v>3</v>
      </c>
      <c r="F142" s="9">
        <v>7</v>
      </c>
      <c r="G142" s="10">
        <f t="shared" si="27"/>
        <v>1.1135857461024499E-2</v>
      </c>
      <c r="H142" s="10">
        <f t="shared" si="28"/>
        <v>1.3888888888888888E-2</v>
      </c>
      <c r="I142" s="10">
        <f t="shared" si="29"/>
        <v>2.1126760563380281E-2</v>
      </c>
      <c r="J142" s="10">
        <f t="shared" si="30"/>
        <v>5.6451612903225805E-2</v>
      </c>
      <c r="K142" s="10">
        <f t="shared" si="33"/>
        <v>-0.4</v>
      </c>
      <c r="L142" s="10">
        <f t="shared" si="34"/>
        <v>0.16666666666666666</v>
      </c>
      <c r="M142" s="10">
        <f t="shared" si="31"/>
        <v>-4.4543429844097994E-3</v>
      </c>
      <c r="N142" s="14">
        <f t="shared" si="32"/>
        <v>2.3148148148148147E-3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20</v>
      </c>
      <c r="D144" s="9">
        <v>9</v>
      </c>
      <c r="E144" s="9">
        <v>5</v>
      </c>
      <c r="F144" s="9">
        <v>3</v>
      </c>
      <c r="G144" s="10">
        <f t="shared" si="27"/>
        <v>4.4543429844097995E-2</v>
      </c>
      <c r="H144" s="10">
        <f t="shared" si="28"/>
        <v>2.0833333333333332E-2</v>
      </c>
      <c r="I144" s="10">
        <f t="shared" si="29"/>
        <v>3.5211267605633804E-2</v>
      </c>
      <c r="J144" s="10">
        <f t="shared" si="30"/>
        <v>2.4193548387096774E-2</v>
      </c>
      <c r="K144" s="10">
        <f t="shared" si="33"/>
        <v>-0.75</v>
      </c>
      <c r="L144" s="10">
        <f t="shared" si="34"/>
        <v>-0.66666666666666663</v>
      </c>
      <c r="M144" s="10">
        <f t="shared" si="31"/>
        <v>-3.34075723830735E-2</v>
      </c>
      <c r="N144" s="14">
        <f t="shared" si="32"/>
        <v>-1.3888888888888888E-2</v>
      </c>
    </row>
    <row r="145" spans="1:14" ht="28.5" customHeight="1" x14ac:dyDescent="0.2">
      <c r="A145" s="8"/>
      <c r="B145" s="43" t="s">
        <v>133</v>
      </c>
      <c r="C145" s="40">
        <v>8</v>
      </c>
      <c r="D145" s="9">
        <v>4</v>
      </c>
      <c r="E145" s="9">
        <v>1</v>
      </c>
      <c r="F145" s="9">
        <v>4</v>
      </c>
      <c r="G145" s="10">
        <f t="shared" ref="G145:G180" si="35">+IF(C145=0,"",C145/C$81)</f>
        <v>1.7817371937639197E-2</v>
      </c>
      <c r="H145" s="10">
        <f t="shared" ref="H145:H180" si="36">+IF(D145=0,"",D145/D$81)</f>
        <v>9.2592592592592587E-3</v>
      </c>
      <c r="I145" s="10">
        <f t="shared" ref="I145:I180" si="37">+IF(E145=0,"",E145/E$81)</f>
        <v>7.0422535211267607E-3</v>
      </c>
      <c r="J145" s="10">
        <f t="shared" ref="J145:J180" si="38">+IF(F145=0,"",F145/F$81)</f>
        <v>3.2258064516129031E-2</v>
      </c>
      <c r="K145" s="10">
        <f t="shared" si="33"/>
        <v>-0.875</v>
      </c>
      <c r="L145" s="10">
        <f t="shared" si="34"/>
        <v>0</v>
      </c>
      <c r="M145" s="10">
        <f t="shared" ref="M145:M180" si="39">+IF(OR(AND(G145=""),(K145="")),"",G145*K145)</f>
        <v>-1.5590200445434297E-2</v>
      </c>
      <c r="N145" s="14">
        <f t="shared" ref="N145:N180" si="40">+IF(OR(AND(H145=""),(L145="")),"",H145*L145)</f>
        <v>0</v>
      </c>
    </row>
    <row r="146" spans="1:14" x14ac:dyDescent="0.2">
      <c r="A146" s="8"/>
      <c r="B146" s="43" t="s">
        <v>134</v>
      </c>
      <c r="C146" s="40">
        <v>13</v>
      </c>
      <c r="D146" s="9">
        <v>2</v>
      </c>
      <c r="E146" s="9">
        <v>8</v>
      </c>
      <c r="F146" s="9">
        <v>2</v>
      </c>
      <c r="G146" s="10">
        <f t="shared" si="35"/>
        <v>2.8953229398663696E-2</v>
      </c>
      <c r="H146" s="10">
        <f t="shared" si="36"/>
        <v>4.6296296296296294E-3</v>
      </c>
      <c r="I146" s="10">
        <f t="shared" si="37"/>
        <v>5.6338028169014086E-2</v>
      </c>
      <c r="J146" s="10">
        <f t="shared" si="38"/>
        <v>1.6129032258064516E-2</v>
      </c>
      <c r="K146" s="10">
        <f t="shared" ref="K146:K180" si="41">+IF(AND(C146=0,E146=0)," ",IF(C146=0,1,IF(E146=0,-1,(E146-C146)/C146)))</f>
        <v>-0.38461538461538464</v>
      </c>
      <c r="L146" s="10">
        <f t="shared" ref="L146:L180" si="42">+IF(AND(D146=0,F146=0)," ",IF(D146=0,1,IF(F146=0,-1,(F146-D146)/D146)))</f>
        <v>0</v>
      </c>
      <c r="M146" s="10">
        <f t="shared" si="39"/>
        <v>-1.1135857461024499E-2</v>
      </c>
      <c r="N146" s="14">
        <f t="shared" si="40"/>
        <v>0</v>
      </c>
    </row>
    <row r="147" spans="1:14" x14ac:dyDescent="0.2">
      <c r="A147" s="8"/>
      <c r="B147" s="43" t="s">
        <v>135</v>
      </c>
      <c r="C147" s="40">
        <v>7</v>
      </c>
      <c r="D147" s="9">
        <v>0</v>
      </c>
      <c r="E147" s="9">
        <v>3</v>
      </c>
      <c r="F147" s="9">
        <v>0</v>
      </c>
      <c r="G147" s="10">
        <f t="shared" si="35"/>
        <v>1.5590200445434299E-2</v>
      </c>
      <c r="H147" s="10" t="str">
        <f t="shared" si="36"/>
        <v/>
      </c>
      <c r="I147" s="10">
        <f t="shared" si="37"/>
        <v>2.1126760563380281E-2</v>
      </c>
      <c r="J147" s="10" t="str">
        <f t="shared" si="38"/>
        <v/>
      </c>
      <c r="K147" s="10">
        <f t="shared" si="41"/>
        <v>-0.5714285714285714</v>
      </c>
      <c r="L147" s="10" t="str">
        <f t="shared" si="42"/>
        <v xml:space="preserve"> </v>
      </c>
      <c r="M147" s="10">
        <f t="shared" si="39"/>
        <v>-8.9086859688195987E-3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1</v>
      </c>
      <c r="E148" s="9">
        <v>0</v>
      </c>
      <c r="F148" s="9">
        <v>1</v>
      </c>
      <c r="G148" s="10">
        <f t="shared" si="35"/>
        <v>2.2271714922048997E-3</v>
      </c>
      <c r="H148" s="10">
        <f t="shared" si="36"/>
        <v>2.3148148148148147E-3</v>
      </c>
      <c r="I148" s="10" t="str">
        <f t="shared" si="37"/>
        <v/>
      </c>
      <c r="J148" s="10">
        <f t="shared" si="38"/>
        <v>8.0645161290322578E-3</v>
      </c>
      <c r="K148" s="10">
        <f t="shared" si="41"/>
        <v>-1</v>
      </c>
      <c r="L148" s="10">
        <f t="shared" si="42"/>
        <v>0</v>
      </c>
      <c r="M148" s="10">
        <f t="shared" si="39"/>
        <v>-2.2271714922048997E-3</v>
      </c>
      <c r="N148" s="14">
        <f t="shared" si="40"/>
        <v>0</v>
      </c>
    </row>
    <row r="149" spans="1:14" x14ac:dyDescent="0.2">
      <c r="A149" s="8"/>
      <c r="B149" s="43" t="s">
        <v>137</v>
      </c>
      <c r="C149" s="40">
        <v>2</v>
      </c>
      <c r="D149" s="9">
        <v>2</v>
      </c>
      <c r="E149" s="9">
        <v>0</v>
      </c>
      <c r="F149" s="9">
        <v>0</v>
      </c>
      <c r="G149" s="10">
        <f t="shared" si="35"/>
        <v>4.4543429844097994E-3</v>
      </c>
      <c r="H149" s="10">
        <f t="shared" si="36"/>
        <v>4.6296296296296294E-3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-4.4543429844097994E-3</v>
      </c>
      <c r="N149" s="14">
        <f t="shared" si="40"/>
        <v>-4.6296296296296294E-3</v>
      </c>
    </row>
    <row r="150" spans="1:14" x14ac:dyDescent="0.2">
      <c r="A150" s="8"/>
      <c r="B150" s="43" t="s">
        <v>138</v>
      </c>
      <c r="C150" s="40">
        <v>8</v>
      </c>
      <c r="D150" s="9">
        <v>1</v>
      </c>
      <c r="E150" s="9">
        <v>2</v>
      </c>
      <c r="F150" s="9">
        <v>1</v>
      </c>
      <c r="G150" s="10">
        <f t="shared" si="35"/>
        <v>1.7817371937639197E-2</v>
      </c>
      <c r="H150" s="10">
        <f t="shared" si="36"/>
        <v>2.3148148148148147E-3</v>
      </c>
      <c r="I150" s="10">
        <f t="shared" si="37"/>
        <v>1.4084507042253521E-2</v>
      </c>
      <c r="J150" s="10">
        <f t="shared" si="38"/>
        <v>8.0645161290322578E-3</v>
      </c>
      <c r="K150" s="10">
        <f t="shared" si="41"/>
        <v>-0.75</v>
      </c>
      <c r="L150" s="10">
        <f t="shared" si="42"/>
        <v>0</v>
      </c>
      <c r="M150" s="10">
        <f t="shared" si="39"/>
        <v>-1.3363028953229397E-2</v>
      </c>
      <c r="N150" s="14">
        <f t="shared" si="40"/>
        <v>0</v>
      </c>
    </row>
    <row r="151" spans="1:14" x14ac:dyDescent="0.2">
      <c r="A151" s="8"/>
      <c r="B151" s="43" t="s">
        <v>139</v>
      </c>
      <c r="C151" s="40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2.3148148148148147E-3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14">
        <f t="shared" si="40"/>
        <v>-2.3148148148148147E-3</v>
      </c>
    </row>
    <row r="152" spans="1:14" x14ac:dyDescent="0.2">
      <c r="A152" s="8"/>
      <c r="B152" s="43" t="s">
        <v>140</v>
      </c>
      <c r="C152" s="40">
        <v>2</v>
      </c>
      <c r="D152" s="9">
        <v>0</v>
      </c>
      <c r="E152" s="9">
        <v>3</v>
      </c>
      <c r="F152" s="9">
        <v>0</v>
      </c>
      <c r="G152" s="10">
        <f t="shared" si="35"/>
        <v>4.4543429844097994E-3</v>
      </c>
      <c r="H152" s="10" t="str">
        <f t="shared" si="36"/>
        <v/>
      </c>
      <c r="I152" s="10">
        <f t="shared" si="37"/>
        <v>2.1126760563380281E-2</v>
      </c>
      <c r="J152" s="10" t="str">
        <f t="shared" si="38"/>
        <v/>
      </c>
      <c r="K152" s="10">
        <f t="shared" si="41"/>
        <v>0.5</v>
      </c>
      <c r="L152" s="10" t="str">
        <f t="shared" si="42"/>
        <v xml:space="preserve"> </v>
      </c>
      <c r="M152" s="10">
        <f t="shared" si="39"/>
        <v>2.2271714922048997E-3</v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1</v>
      </c>
      <c r="E153" s="9">
        <v>0</v>
      </c>
      <c r="F153" s="9">
        <v>1</v>
      </c>
      <c r="G153" s="10" t="str">
        <f t="shared" si="35"/>
        <v/>
      </c>
      <c r="H153" s="10">
        <f t="shared" si="36"/>
        <v>2.3148148148148147E-3</v>
      </c>
      <c r="I153" s="10" t="str">
        <f t="shared" si="37"/>
        <v/>
      </c>
      <c r="J153" s="10">
        <f t="shared" si="38"/>
        <v>8.0645161290322578E-3</v>
      </c>
      <c r="K153" s="10" t="str">
        <f t="shared" si="41"/>
        <v xml:space="preserve"> </v>
      </c>
      <c r="L153" s="10">
        <f t="shared" si="42"/>
        <v>0</v>
      </c>
      <c r="M153" s="10" t="str">
        <f t="shared" si="39"/>
        <v/>
      </c>
      <c r="N153" s="14">
        <f t="shared" si="40"/>
        <v>0</v>
      </c>
    </row>
    <row r="154" spans="1:14" ht="25.5" x14ac:dyDescent="0.2">
      <c r="A154" s="8"/>
      <c r="B154" s="43" t="s">
        <v>142</v>
      </c>
      <c r="C154" s="40">
        <v>1</v>
      </c>
      <c r="D154" s="9">
        <v>0</v>
      </c>
      <c r="E154" s="9">
        <v>1</v>
      </c>
      <c r="F154" s="9">
        <v>0</v>
      </c>
      <c r="G154" s="10">
        <f t="shared" si="35"/>
        <v>2.2271714922048997E-3</v>
      </c>
      <c r="H154" s="10" t="str">
        <f t="shared" si="36"/>
        <v/>
      </c>
      <c r="I154" s="10">
        <f t="shared" si="37"/>
        <v>7.0422535211267607E-3</v>
      </c>
      <c r="J154" s="10" t="str">
        <f t="shared" si="38"/>
        <v/>
      </c>
      <c r="K154" s="10">
        <f t="shared" si="41"/>
        <v>0</v>
      </c>
      <c r="L154" s="10" t="str">
        <f t="shared" si="42"/>
        <v xml:space="preserve"> </v>
      </c>
      <c r="M154" s="10">
        <f t="shared" si="39"/>
        <v>0</v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2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4.6296296296296294E-3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14">
        <f t="shared" si="40"/>
        <v>-4.6296296296296294E-3</v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1</v>
      </c>
      <c r="F156" s="9">
        <v>3</v>
      </c>
      <c r="G156" s="10">
        <f t="shared" si="35"/>
        <v>2.2271714922048997E-3</v>
      </c>
      <c r="H156" s="10" t="str">
        <f t="shared" si="36"/>
        <v/>
      </c>
      <c r="I156" s="10">
        <f t="shared" si="37"/>
        <v>7.0422535211267607E-3</v>
      </c>
      <c r="J156" s="10">
        <f t="shared" si="38"/>
        <v>2.4193548387096774E-2</v>
      </c>
      <c r="K156" s="10">
        <f t="shared" si="41"/>
        <v>0</v>
      </c>
      <c r="L156" s="10">
        <f t="shared" si="42"/>
        <v>1</v>
      </c>
      <c r="M156" s="10">
        <f t="shared" si="39"/>
        <v>0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1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2.3148148148148147E-3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14">
        <f t="shared" si="40"/>
        <v>-2.3148148148148147E-3</v>
      </c>
    </row>
    <row r="159" spans="1:14" x14ac:dyDescent="0.2">
      <c r="A159" s="8"/>
      <c r="B159" s="43" t="s">
        <v>147</v>
      </c>
      <c r="C159" s="40">
        <v>0</v>
      </c>
      <c r="D159" s="9">
        <v>2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4.6296296296296294E-3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4">
        <f t="shared" si="40"/>
        <v>-4.6296296296296294E-3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1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>
        <f t="shared" si="38"/>
        <v>8.0645161290322578E-3</v>
      </c>
      <c r="K161" s="10" t="str">
        <f t="shared" si="41"/>
        <v xml:space="preserve"> </v>
      </c>
      <c r="L161" s="10">
        <f t="shared" si="42"/>
        <v>1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1</v>
      </c>
      <c r="D162" s="9">
        <v>0</v>
      </c>
      <c r="E162" s="9">
        <v>0</v>
      </c>
      <c r="F162" s="9">
        <v>0</v>
      </c>
      <c r="G162" s="10">
        <f t="shared" si="35"/>
        <v>2.2271714922048997E-3</v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>
        <f t="shared" si="41"/>
        <v>-1</v>
      </c>
      <c r="L162" s="10" t="str">
        <f t="shared" si="42"/>
        <v xml:space="preserve"> </v>
      </c>
      <c r="M162" s="10">
        <f t="shared" si="39"/>
        <v>-2.2271714922048997E-3</v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2.3148148148148147E-3</v>
      </c>
      <c r="I165" s="10">
        <f t="shared" si="37"/>
        <v>7.0422535211267607E-3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4">
        <f t="shared" si="40"/>
        <v>-2.3148148148148147E-3</v>
      </c>
    </row>
    <row r="166" spans="1:14" x14ac:dyDescent="0.2">
      <c r="A166" s="8"/>
      <c r="B166" s="43" t="s">
        <v>154</v>
      </c>
      <c r="C166" s="40">
        <v>2</v>
      </c>
      <c r="D166" s="9">
        <v>1</v>
      </c>
      <c r="E166" s="9">
        <v>2</v>
      </c>
      <c r="F166" s="9">
        <v>2</v>
      </c>
      <c r="G166" s="10">
        <f t="shared" si="35"/>
        <v>4.4543429844097994E-3</v>
      </c>
      <c r="H166" s="10">
        <f t="shared" si="36"/>
        <v>2.3148148148148147E-3</v>
      </c>
      <c r="I166" s="10">
        <f t="shared" si="37"/>
        <v>1.4084507042253521E-2</v>
      </c>
      <c r="J166" s="10">
        <f t="shared" si="38"/>
        <v>1.6129032258064516E-2</v>
      </c>
      <c r="K166" s="10">
        <f t="shared" si="41"/>
        <v>0</v>
      </c>
      <c r="L166" s="10">
        <f t="shared" si="42"/>
        <v>1</v>
      </c>
      <c r="M166" s="10">
        <f t="shared" si="39"/>
        <v>0</v>
      </c>
      <c r="N166" s="14">
        <f t="shared" si="40"/>
        <v>2.3148148148148147E-3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1</v>
      </c>
      <c r="D169" s="9">
        <v>0</v>
      </c>
      <c r="E169" s="9">
        <v>1</v>
      </c>
      <c r="F169" s="9">
        <v>0</v>
      </c>
      <c r="G169" s="10">
        <f t="shared" si="35"/>
        <v>2.2271714922048997E-3</v>
      </c>
      <c r="H169" s="10" t="str">
        <f t="shared" si="36"/>
        <v/>
      </c>
      <c r="I169" s="10">
        <f t="shared" si="37"/>
        <v>7.0422535211267607E-3</v>
      </c>
      <c r="J169" s="10" t="str">
        <f t="shared" si="38"/>
        <v/>
      </c>
      <c r="K169" s="10">
        <f t="shared" si="41"/>
        <v>0</v>
      </c>
      <c r="L169" s="10" t="str">
        <f t="shared" si="42"/>
        <v xml:space="preserve"> </v>
      </c>
      <c r="M169" s="10">
        <f t="shared" si="39"/>
        <v>0</v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1</v>
      </c>
      <c r="F170" s="9">
        <v>2</v>
      </c>
      <c r="G170" s="10" t="str">
        <f t="shared" si="35"/>
        <v/>
      </c>
      <c r="H170" s="10">
        <f t="shared" si="36"/>
        <v>2.3148148148148147E-3</v>
      </c>
      <c r="I170" s="10">
        <f t="shared" si="37"/>
        <v>7.0422535211267607E-3</v>
      </c>
      <c r="J170" s="10">
        <f t="shared" si="38"/>
        <v>1.6129032258064516E-2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4">
        <f t="shared" si="40"/>
        <v>2.3148148148148147E-3</v>
      </c>
    </row>
    <row r="171" spans="1:14" x14ac:dyDescent="0.2">
      <c r="A171" s="8"/>
      <c r="B171" s="43" t="s">
        <v>159</v>
      </c>
      <c r="C171" s="40">
        <v>0</v>
      </c>
      <c r="D171" s="9">
        <v>1</v>
      </c>
      <c r="E171" s="9">
        <v>0</v>
      </c>
      <c r="F171" s="9">
        <v>1</v>
      </c>
      <c r="G171" s="10" t="str">
        <f t="shared" si="35"/>
        <v/>
      </c>
      <c r="H171" s="10">
        <f t="shared" si="36"/>
        <v>2.3148148148148147E-3</v>
      </c>
      <c r="I171" s="10" t="str">
        <f t="shared" si="37"/>
        <v/>
      </c>
      <c r="J171" s="10">
        <f t="shared" si="38"/>
        <v>8.0645161290322578E-3</v>
      </c>
      <c r="K171" s="10" t="str">
        <f t="shared" si="41"/>
        <v xml:space="preserve"> </v>
      </c>
      <c r="L171" s="10">
        <f t="shared" si="42"/>
        <v>0</v>
      </c>
      <c r="M171" s="10" t="str">
        <f t="shared" si="39"/>
        <v/>
      </c>
      <c r="N171" s="14">
        <f t="shared" si="40"/>
        <v>0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1</v>
      </c>
      <c r="F172" s="9">
        <v>0</v>
      </c>
      <c r="G172" s="10" t="str">
        <f t="shared" si="35"/>
        <v/>
      </c>
      <c r="H172" s="10" t="str">
        <f t="shared" si="36"/>
        <v/>
      </c>
      <c r="I172" s="10">
        <f t="shared" si="37"/>
        <v>7.0422535211267607E-3</v>
      </c>
      <c r="J172" s="10" t="str">
        <f t="shared" si="38"/>
        <v/>
      </c>
      <c r="K172" s="10">
        <f t="shared" si="41"/>
        <v>1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8.0645161290322578E-3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10</v>
      </c>
      <c r="D177" s="9">
        <v>32</v>
      </c>
      <c r="E177" s="9">
        <v>3</v>
      </c>
      <c r="F177" s="9">
        <v>2</v>
      </c>
      <c r="G177" s="10">
        <f t="shared" si="35"/>
        <v>2.2271714922048998E-2</v>
      </c>
      <c r="H177" s="10">
        <f t="shared" si="36"/>
        <v>7.407407407407407E-2</v>
      </c>
      <c r="I177" s="10">
        <f t="shared" si="37"/>
        <v>2.1126760563380281E-2</v>
      </c>
      <c r="J177" s="10">
        <f t="shared" si="38"/>
        <v>1.6129032258064516E-2</v>
      </c>
      <c r="K177" s="10">
        <f t="shared" si="41"/>
        <v>-0.7</v>
      </c>
      <c r="L177" s="10">
        <f t="shared" si="42"/>
        <v>-0.9375</v>
      </c>
      <c r="M177" s="10">
        <f t="shared" si="39"/>
        <v>-1.5590200445434297E-2</v>
      </c>
      <c r="N177" s="14">
        <f t="shared" si="40"/>
        <v>-6.9444444444444448E-2</v>
      </c>
    </row>
    <row r="178" spans="1:14" ht="25.5" x14ac:dyDescent="0.2">
      <c r="A178" s="8"/>
      <c r="B178" s="43" t="s">
        <v>166</v>
      </c>
      <c r="C178" s="40">
        <v>0</v>
      </c>
      <c r="D178" s="9">
        <v>1</v>
      </c>
      <c r="E178" s="9">
        <v>5</v>
      </c>
      <c r="F178" s="9">
        <v>7</v>
      </c>
      <c r="G178" s="10" t="str">
        <f t="shared" si="35"/>
        <v/>
      </c>
      <c r="H178" s="10">
        <f t="shared" si="36"/>
        <v>2.3148148148148147E-3</v>
      </c>
      <c r="I178" s="10">
        <f t="shared" si="37"/>
        <v>3.5211267605633804E-2</v>
      </c>
      <c r="J178" s="10">
        <f t="shared" si="38"/>
        <v>5.6451612903225805E-2</v>
      </c>
      <c r="K178" s="10">
        <f t="shared" si="41"/>
        <v>1</v>
      </c>
      <c r="L178" s="10">
        <f t="shared" si="42"/>
        <v>6</v>
      </c>
      <c r="M178" s="10" t="str">
        <f t="shared" si="39"/>
        <v/>
      </c>
      <c r="N178" s="14">
        <f t="shared" si="40"/>
        <v>1.3888888888888888E-2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264</v>
      </c>
      <c r="D188" s="31">
        <f>SUM(D189:D363)</f>
        <v>279</v>
      </c>
      <c r="E188" s="31">
        <f>SUM(E189:E363)</f>
        <v>229</v>
      </c>
      <c r="F188" s="31">
        <f>SUM(F189:F363)</f>
        <v>163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-0.13257575757575757</v>
      </c>
      <c r="L188" s="32">
        <f>+IF(AND(D188=0,F188=0),"",IF(D188=0,1,IF(F188=0,-1,(F188-D188)/D188)))</f>
        <v>-0.4157706093189964</v>
      </c>
      <c r="M188" s="32">
        <f t="shared" ref="M188:M219" si="47">+IF(OR(AND(G188=""),(K188="")),"",G188*K188)</f>
        <v>-0.13257575757575757</v>
      </c>
      <c r="N188" s="33">
        <f t="shared" ref="N188:N219" si="48">+IF(OR(AND(H188=""),(L188="")),"",H188*L188)</f>
        <v>-0.4157706093189964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2</v>
      </c>
      <c r="E189" s="9">
        <v>0</v>
      </c>
      <c r="F189" s="9">
        <v>1</v>
      </c>
      <c r="G189" s="10" t="str">
        <f t="shared" si="43"/>
        <v/>
      </c>
      <c r="H189" s="10">
        <f t="shared" si="44"/>
        <v>7.1684587813620072E-3</v>
      </c>
      <c r="I189" s="10" t="str">
        <f t="shared" si="45"/>
        <v/>
      </c>
      <c r="J189" s="10">
        <f t="shared" si="46"/>
        <v>6.1349693251533744E-3</v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-0.5</v>
      </c>
      <c r="M189" s="10" t="str">
        <f t="shared" si="47"/>
        <v/>
      </c>
      <c r="N189" s="14">
        <f t="shared" si="48"/>
        <v>-3.5842293906810036E-3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2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1.2269938650306749E-2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3</v>
      </c>
      <c r="D191" s="9">
        <v>1</v>
      </c>
      <c r="E191" s="9">
        <v>0</v>
      </c>
      <c r="F191" s="9">
        <v>0</v>
      </c>
      <c r="G191" s="10">
        <f t="shared" si="43"/>
        <v>1.1363636363636364E-2</v>
      </c>
      <c r="H191" s="10">
        <f t="shared" si="44"/>
        <v>3.5842293906810036E-3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-1.1363636363636364E-2</v>
      </c>
      <c r="N191" s="14">
        <f t="shared" si="48"/>
        <v>-3.5842293906810036E-3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1</v>
      </c>
      <c r="E193" s="9">
        <v>0</v>
      </c>
      <c r="F193" s="9">
        <v>3</v>
      </c>
      <c r="G193" s="10" t="str">
        <f t="shared" si="43"/>
        <v/>
      </c>
      <c r="H193" s="10">
        <f t="shared" si="44"/>
        <v>3.5842293906810036E-3</v>
      </c>
      <c r="I193" s="10" t="str">
        <f t="shared" si="45"/>
        <v/>
      </c>
      <c r="J193" s="10">
        <f t="shared" si="46"/>
        <v>1.8404907975460124E-2</v>
      </c>
      <c r="K193" s="10" t="str">
        <f t="shared" si="49"/>
        <v xml:space="preserve"> </v>
      </c>
      <c r="L193" s="10">
        <f t="shared" si="50"/>
        <v>2</v>
      </c>
      <c r="M193" s="10" t="str">
        <f t="shared" si="47"/>
        <v/>
      </c>
      <c r="N193" s="14">
        <f t="shared" si="48"/>
        <v>7.1684587813620072E-3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12</v>
      </c>
      <c r="D195" s="9">
        <v>10</v>
      </c>
      <c r="E195" s="9">
        <v>15</v>
      </c>
      <c r="F195" s="9">
        <v>9</v>
      </c>
      <c r="G195" s="10">
        <f t="shared" si="43"/>
        <v>4.5454545454545456E-2</v>
      </c>
      <c r="H195" s="10">
        <f t="shared" si="44"/>
        <v>3.5842293906810034E-2</v>
      </c>
      <c r="I195" s="10">
        <f t="shared" si="45"/>
        <v>6.5502183406113537E-2</v>
      </c>
      <c r="J195" s="10">
        <f t="shared" si="46"/>
        <v>5.5214723926380369E-2</v>
      </c>
      <c r="K195" s="10">
        <f t="shared" si="49"/>
        <v>0.25</v>
      </c>
      <c r="L195" s="10">
        <f t="shared" si="50"/>
        <v>-0.1</v>
      </c>
      <c r="M195" s="10">
        <f t="shared" si="47"/>
        <v>1.1363636363636364E-2</v>
      </c>
      <c r="N195" s="14">
        <f t="shared" si="48"/>
        <v>-3.5842293906810036E-3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4.3668122270742356E-3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8.7336244541484712E-3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6.1349693251533744E-3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1</v>
      </c>
      <c r="F199" s="9">
        <v>0</v>
      </c>
      <c r="G199" s="10" t="str">
        <f t="shared" si="43"/>
        <v/>
      </c>
      <c r="H199" s="10" t="str">
        <f t="shared" si="44"/>
        <v/>
      </c>
      <c r="I199" s="10">
        <f t="shared" si="45"/>
        <v>4.3668122270742356E-3</v>
      </c>
      <c r="J199" s="10" t="str">
        <f t="shared" si="46"/>
        <v/>
      </c>
      <c r="K199" s="10">
        <f t="shared" si="49"/>
        <v>1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3</v>
      </c>
      <c r="D201" s="9">
        <v>1</v>
      </c>
      <c r="E201" s="9">
        <v>0</v>
      </c>
      <c r="F201" s="9">
        <v>1</v>
      </c>
      <c r="G201" s="10">
        <f t="shared" si="43"/>
        <v>1.1363636363636364E-2</v>
      </c>
      <c r="H201" s="10">
        <f t="shared" si="44"/>
        <v>3.5842293906810036E-3</v>
      </c>
      <c r="I201" s="10" t="str">
        <f t="shared" si="45"/>
        <v/>
      </c>
      <c r="J201" s="10">
        <f t="shared" si="46"/>
        <v>6.1349693251533744E-3</v>
      </c>
      <c r="K201" s="10">
        <f t="shared" si="49"/>
        <v>-1</v>
      </c>
      <c r="L201" s="10">
        <f t="shared" si="50"/>
        <v>0</v>
      </c>
      <c r="M201" s="10">
        <f t="shared" si="47"/>
        <v>-1.1363636363636364E-2</v>
      </c>
      <c r="N201" s="14">
        <f t="shared" si="48"/>
        <v>0</v>
      </c>
    </row>
    <row r="202" spans="1:14" x14ac:dyDescent="0.2">
      <c r="A202" s="8"/>
      <c r="B202" s="43" t="s">
        <v>182</v>
      </c>
      <c r="C202" s="40">
        <v>1</v>
      </c>
      <c r="D202" s="9">
        <v>1</v>
      </c>
      <c r="E202" s="9">
        <v>1</v>
      </c>
      <c r="F202" s="9">
        <v>0</v>
      </c>
      <c r="G202" s="10">
        <f t="shared" si="43"/>
        <v>3.787878787878788E-3</v>
      </c>
      <c r="H202" s="10">
        <f t="shared" si="44"/>
        <v>3.5842293906810036E-3</v>
      </c>
      <c r="I202" s="10">
        <f t="shared" si="45"/>
        <v>4.3668122270742356E-3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14">
        <f t="shared" si="48"/>
        <v>-3.5842293906810036E-3</v>
      </c>
    </row>
    <row r="203" spans="1:14" x14ac:dyDescent="0.2">
      <c r="A203" s="8"/>
      <c r="B203" s="43" t="s">
        <v>183</v>
      </c>
      <c r="C203" s="40">
        <v>3</v>
      </c>
      <c r="D203" s="9">
        <v>3</v>
      </c>
      <c r="E203" s="9">
        <v>25</v>
      </c>
      <c r="F203" s="9">
        <v>6</v>
      </c>
      <c r="G203" s="10">
        <f t="shared" si="43"/>
        <v>1.1363636363636364E-2</v>
      </c>
      <c r="H203" s="10">
        <f t="shared" si="44"/>
        <v>1.0752688172043012E-2</v>
      </c>
      <c r="I203" s="10">
        <f t="shared" si="45"/>
        <v>0.1091703056768559</v>
      </c>
      <c r="J203" s="10">
        <f t="shared" si="46"/>
        <v>3.6809815950920248E-2</v>
      </c>
      <c r="K203" s="10">
        <f t="shared" si="49"/>
        <v>7.333333333333333</v>
      </c>
      <c r="L203" s="10">
        <f t="shared" si="50"/>
        <v>1</v>
      </c>
      <c r="M203" s="10">
        <f t="shared" si="47"/>
        <v>8.3333333333333329E-2</v>
      </c>
      <c r="N203" s="14">
        <f t="shared" si="48"/>
        <v>1.0752688172043012E-2</v>
      </c>
    </row>
    <row r="204" spans="1:14" ht="25.5" x14ac:dyDescent="0.2">
      <c r="A204" s="8"/>
      <c r="B204" s="43" t="s">
        <v>184</v>
      </c>
      <c r="C204" s="40">
        <v>2</v>
      </c>
      <c r="D204" s="9">
        <v>0</v>
      </c>
      <c r="E204" s="9">
        <v>5</v>
      </c>
      <c r="F204" s="9">
        <v>3</v>
      </c>
      <c r="G204" s="10">
        <f t="shared" si="43"/>
        <v>7.575757575757576E-3</v>
      </c>
      <c r="H204" s="10" t="str">
        <f t="shared" si="44"/>
        <v/>
      </c>
      <c r="I204" s="10">
        <f t="shared" si="45"/>
        <v>2.1834061135371178E-2</v>
      </c>
      <c r="J204" s="10">
        <f t="shared" si="46"/>
        <v>1.8404907975460124E-2</v>
      </c>
      <c r="K204" s="10">
        <f t="shared" si="49"/>
        <v>1.5</v>
      </c>
      <c r="L204" s="10">
        <f t="shared" si="50"/>
        <v>1</v>
      </c>
      <c r="M204" s="10">
        <f t="shared" si="47"/>
        <v>1.1363636363636364E-2</v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3.5842293906810036E-3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4">
        <f t="shared" si="48"/>
        <v>-3.5842293906810036E-3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0</v>
      </c>
      <c r="E207" s="9">
        <v>1</v>
      </c>
      <c r="F207" s="9">
        <v>1</v>
      </c>
      <c r="G207" s="10">
        <f t="shared" si="43"/>
        <v>3.787878787878788E-3</v>
      </c>
      <c r="H207" s="10" t="str">
        <f t="shared" si="44"/>
        <v/>
      </c>
      <c r="I207" s="10">
        <f t="shared" si="45"/>
        <v>4.3668122270742356E-3</v>
      </c>
      <c r="J207" s="10">
        <f t="shared" si="46"/>
        <v>6.1349693251533744E-3</v>
      </c>
      <c r="K207" s="10">
        <f t="shared" si="49"/>
        <v>0</v>
      </c>
      <c r="L207" s="10">
        <f t="shared" si="50"/>
        <v>1</v>
      </c>
      <c r="M207" s="10">
        <f t="shared" si="47"/>
        <v>0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</v>
      </c>
      <c r="D209" s="9">
        <v>3</v>
      </c>
      <c r="E209" s="9">
        <v>2</v>
      </c>
      <c r="F209" s="9">
        <v>3</v>
      </c>
      <c r="G209" s="10">
        <f t="shared" si="43"/>
        <v>7.575757575757576E-3</v>
      </c>
      <c r="H209" s="10">
        <f t="shared" si="44"/>
        <v>1.0752688172043012E-2</v>
      </c>
      <c r="I209" s="10">
        <f t="shared" si="45"/>
        <v>8.7336244541484712E-3</v>
      </c>
      <c r="J209" s="10">
        <f t="shared" si="46"/>
        <v>1.8404907975460124E-2</v>
      </c>
      <c r="K209" s="10">
        <f t="shared" si="49"/>
        <v>0</v>
      </c>
      <c r="L209" s="10">
        <f t="shared" si="50"/>
        <v>0</v>
      </c>
      <c r="M209" s="10">
        <f t="shared" si="47"/>
        <v>0</v>
      </c>
      <c r="N209" s="14">
        <f t="shared" si="48"/>
        <v>0</v>
      </c>
    </row>
    <row r="210" spans="1:14" x14ac:dyDescent="0.2">
      <c r="A210" s="8"/>
      <c r="B210" s="43" t="s">
        <v>190</v>
      </c>
      <c r="C210" s="40">
        <v>2</v>
      </c>
      <c r="D210" s="9">
        <v>1</v>
      </c>
      <c r="E210" s="9">
        <v>0</v>
      </c>
      <c r="F210" s="9">
        <v>0</v>
      </c>
      <c r="G210" s="10">
        <f t="shared" si="43"/>
        <v>7.575757575757576E-3</v>
      </c>
      <c r="H210" s="10">
        <f t="shared" si="44"/>
        <v>3.5842293906810036E-3</v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>
        <f t="shared" si="50"/>
        <v>-1</v>
      </c>
      <c r="M210" s="10">
        <f t="shared" si="47"/>
        <v>-7.575757575757576E-3</v>
      </c>
      <c r="N210" s="14">
        <f t="shared" si="48"/>
        <v>-3.5842293906810036E-3</v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</v>
      </c>
      <c r="D213" s="9">
        <v>0</v>
      </c>
      <c r="E213" s="9">
        <v>0</v>
      </c>
      <c r="F213" s="9">
        <v>0</v>
      </c>
      <c r="G213" s="10">
        <f t="shared" si="43"/>
        <v>3.787878787878788E-3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-3.787878787878788E-3</v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1</v>
      </c>
      <c r="D214" s="9">
        <v>0</v>
      </c>
      <c r="E214" s="9">
        <v>0</v>
      </c>
      <c r="F214" s="9">
        <v>0</v>
      </c>
      <c r="G214" s="10">
        <f t="shared" si="43"/>
        <v>3.787878787878788E-3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-3.787878787878788E-3</v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11</v>
      </c>
      <c r="D215" s="9">
        <v>17</v>
      </c>
      <c r="E215" s="9">
        <v>0</v>
      </c>
      <c r="F215" s="9">
        <v>0</v>
      </c>
      <c r="G215" s="10">
        <f t="shared" si="43"/>
        <v>4.1666666666666664E-2</v>
      </c>
      <c r="H215" s="10">
        <f t="shared" si="44"/>
        <v>6.093189964157706E-2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-4.1666666666666664E-2</v>
      </c>
      <c r="N215" s="14">
        <f t="shared" si="48"/>
        <v>-6.093189964157706E-2</v>
      </c>
    </row>
    <row r="216" spans="1:14" ht="25.5" customHeight="1" x14ac:dyDescent="0.2">
      <c r="A216" s="8"/>
      <c r="B216" s="43" t="s">
        <v>196</v>
      </c>
      <c r="C216" s="40">
        <v>1</v>
      </c>
      <c r="D216" s="9">
        <v>2</v>
      </c>
      <c r="E216" s="9">
        <v>5</v>
      </c>
      <c r="F216" s="9">
        <v>1</v>
      </c>
      <c r="G216" s="10">
        <f t="shared" si="43"/>
        <v>3.787878787878788E-3</v>
      </c>
      <c r="H216" s="10">
        <f t="shared" si="44"/>
        <v>7.1684587813620072E-3</v>
      </c>
      <c r="I216" s="10">
        <f t="shared" si="45"/>
        <v>2.1834061135371178E-2</v>
      </c>
      <c r="J216" s="10">
        <f t="shared" si="46"/>
        <v>6.1349693251533744E-3</v>
      </c>
      <c r="K216" s="10">
        <f t="shared" si="49"/>
        <v>4</v>
      </c>
      <c r="L216" s="10">
        <f t="shared" si="50"/>
        <v>-0.5</v>
      </c>
      <c r="M216" s="10">
        <f t="shared" si="47"/>
        <v>1.5151515151515152E-2</v>
      </c>
      <c r="N216" s="14">
        <f t="shared" si="48"/>
        <v>-3.5842293906810036E-3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5</v>
      </c>
      <c r="D218" s="9">
        <v>9</v>
      </c>
      <c r="E218" s="9">
        <v>2</v>
      </c>
      <c r="F218" s="9">
        <v>0</v>
      </c>
      <c r="G218" s="10">
        <f t="shared" si="43"/>
        <v>1.893939393939394E-2</v>
      </c>
      <c r="H218" s="10">
        <f t="shared" si="44"/>
        <v>3.2258064516129031E-2</v>
      </c>
      <c r="I218" s="10">
        <f t="shared" si="45"/>
        <v>8.7336244541484712E-3</v>
      </c>
      <c r="J218" s="10" t="str">
        <f t="shared" si="46"/>
        <v/>
      </c>
      <c r="K218" s="10">
        <f t="shared" si="49"/>
        <v>-0.6</v>
      </c>
      <c r="L218" s="10">
        <f t="shared" si="50"/>
        <v>-1</v>
      </c>
      <c r="M218" s="10">
        <f t="shared" si="47"/>
        <v>-1.1363636363636364E-2</v>
      </c>
      <c r="N218" s="14">
        <f t="shared" si="48"/>
        <v>-3.2258064516129031E-2</v>
      </c>
    </row>
    <row r="219" spans="1:14" x14ac:dyDescent="0.2">
      <c r="A219" s="8"/>
      <c r="B219" s="43" t="s">
        <v>199</v>
      </c>
      <c r="C219" s="40">
        <v>0</v>
      </c>
      <c r="D219" s="9">
        <v>3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1.0752688172043012E-2</v>
      </c>
      <c r="I219" s="10" t="str">
        <f t="shared" si="45"/>
        <v/>
      </c>
      <c r="J219" s="10">
        <f t="shared" si="46"/>
        <v>1.2269938650306749E-2</v>
      </c>
      <c r="K219" s="10" t="str">
        <f t="shared" si="49"/>
        <v xml:space="preserve"> </v>
      </c>
      <c r="L219" s="10">
        <f t="shared" si="50"/>
        <v>-0.33333333333333331</v>
      </c>
      <c r="M219" s="10" t="str">
        <f t="shared" si="47"/>
        <v/>
      </c>
      <c r="N219" s="14">
        <f t="shared" si="48"/>
        <v>-3.5842293906810036E-3</v>
      </c>
    </row>
    <row r="220" spans="1:14" x14ac:dyDescent="0.2">
      <c r="A220" s="8"/>
      <c r="B220" s="43" t="s">
        <v>200</v>
      </c>
      <c r="C220" s="40">
        <v>0</v>
      </c>
      <c r="D220" s="9">
        <v>3</v>
      </c>
      <c r="E220" s="9">
        <v>0</v>
      </c>
      <c r="F220" s="9">
        <v>2</v>
      </c>
      <c r="G220" s="10" t="str">
        <f t="shared" ref="G220:G251" si="51">+IF(C220=0,"",C220/C$188)</f>
        <v/>
      </c>
      <c r="H220" s="10">
        <f t="shared" ref="H220:H251" si="52">+IF(D220=0,"",D220/D$188)</f>
        <v>1.0752688172043012E-2</v>
      </c>
      <c r="I220" s="10" t="str">
        <f t="shared" ref="I220:I251" si="53">+IF(E220=0,"",E220/E$188)</f>
        <v/>
      </c>
      <c r="J220" s="10">
        <f t="shared" ref="J220:J251" si="54">+IF(F220=0,"",F220/F$188)</f>
        <v>1.2269938650306749E-2</v>
      </c>
      <c r="K220" s="10" t="str">
        <f t="shared" si="49"/>
        <v xml:space="preserve"> </v>
      </c>
      <c r="L220" s="10">
        <f t="shared" si="50"/>
        <v>-0.33333333333333331</v>
      </c>
      <c r="M220" s="10" t="str">
        <f t="shared" ref="M220:M251" si="55">+IF(OR(AND(G220=""),(K220="")),"",G220*K220)</f>
        <v/>
      </c>
      <c r="N220" s="14">
        <f t="shared" ref="N220:N251" si="56">+IF(OR(AND(H220=""),(L220="")),"",H220*L220)</f>
        <v>-3.5842293906810036E-3</v>
      </c>
    </row>
    <row r="221" spans="1:14" x14ac:dyDescent="0.2">
      <c r="A221" s="8"/>
      <c r="B221" s="43" t="s">
        <v>201</v>
      </c>
      <c r="C221" s="40">
        <v>0</v>
      </c>
      <c r="D221" s="9">
        <v>1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3.5842293906810036E-3</v>
      </c>
      <c r="I221" s="10" t="str">
        <f t="shared" si="53"/>
        <v/>
      </c>
      <c r="J221" s="10">
        <f t="shared" si="54"/>
        <v>1.2269938650306749E-2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4">
        <f t="shared" si="56"/>
        <v>3.5842293906810036E-3</v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6.1349693251533744E-3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1</v>
      </c>
      <c r="D226" s="9">
        <v>1</v>
      </c>
      <c r="E226" s="9">
        <v>2</v>
      </c>
      <c r="F226" s="9">
        <v>0</v>
      </c>
      <c r="G226" s="10">
        <f t="shared" si="51"/>
        <v>3.787878787878788E-3</v>
      </c>
      <c r="H226" s="10">
        <f t="shared" si="52"/>
        <v>3.5842293906810036E-3</v>
      </c>
      <c r="I226" s="10">
        <f t="shared" si="53"/>
        <v>8.7336244541484712E-3</v>
      </c>
      <c r="J226" s="10" t="str">
        <f t="shared" si="54"/>
        <v/>
      </c>
      <c r="K226" s="10">
        <f t="shared" si="57"/>
        <v>1</v>
      </c>
      <c r="L226" s="10">
        <f t="shared" si="58"/>
        <v>-1</v>
      </c>
      <c r="M226" s="10">
        <f t="shared" si="55"/>
        <v>3.787878787878788E-3</v>
      </c>
      <c r="N226" s="14">
        <f t="shared" si="56"/>
        <v>-3.5842293906810036E-3</v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4</v>
      </c>
      <c r="D230" s="9">
        <v>2</v>
      </c>
      <c r="E230" s="9">
        <v>6</v>
      </c>
      <c r="F230" s="9">
        <v>11</v>
      </c>
      <c r="G230" s="10">
        <f t="shared" si="51"/>
        <v>1.5151515151515152E-2</v>
      </c>
      <c r="H230" s="10">
        <f t="shared" si="52"/>
        <v>7.1684587813620072E-3</v>
      </c>
      <c r="I230" s="10">
        <f t="shared" si="53"/>
        <v>2.6200873362445413E-2</v>
      </c>
      <c r="J230" s="10">
        <f t="shared" si="54"/>
        <v>6.7484662576687116E-2</v>
      </c>
      <c r="K230" s="10">
        <f t="shared" si="57"/>
        <v>0.5</v>
      </c>
      <c r="L230" s="10">
        <f t="shared" si="58"/>
        <v>4.5</v>
      </c>
      <c r="M230" s="10">
        <f t="shared" si="55"/>
        <v>7.575757575757576E-3</v>
      </c>
      <c r="N230" s="14">
        <f t="shared" si="56"/>
        <v>3.2258064516129031E-2</v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1</v>
      </c>
      <c r="F231" s="9">
        <v>0</v>
      </c>
      <c r="G231" s="10" t="str">
        <f t="shared" si="51"/>
        <v/>
      </c>
      <c r="H231" s="10" t="str">
        <f t="shared" si="52"/>
        <v/>
      </c>
      <c r="I231" s="10">
        <f t="shared" si="53"/>
        <v>4.3668122270742356E-3</v>
      </c>
      <c r="J231" s="10" t="str">
        <f t="shared" si="54"/>
        <v/>
      </c>
      <c r="K231" s="10">
        <f t="shared" si="57"/>
        <v>1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</v>
      </c>
      <c r="D235" s="9">
        <v>3</v>
      </c>
      <c r="E235" s="9">
        <v>1</v>
      </c>
      <c r="F235" s="9">
        <v>0</v>
      </c>
      <c r="G235" s="10">
        <f t="shared" si="51"/>
        <v>3.787878787878788E-3</v>
      </c>
      <c r="H235" s="10">
        <f t="shared" si="52"/>
        <v>1.0752688172043012E-2</v>
      </c>
      <c r="I235" s="10">
        <f t="shared" si="53"/>
        <v>4.3668122270742356E-3</v>
      </c>
      <c r="J235" s="10" t="str">
        <f t="shared" si="54"/>
        <v/>
      </c>
      <c r="K235" s="10">
        <f t="shared" si="57"/>
        <v>0</v>
      </c>
      <c r="L235" s="10">
        <f t="shared" si="58"/>
        <v>-1</v>
      </c>
      <c r="M235" s="10">
        <f t="shared" si="55"/>
        <v>0</v>
      </c>
      <c r="N235" s="14">
        <f t="shared" si="56"/>
        <v>-1.0752688172043012E-2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28</v>
      </c>
      <c r="D242" s="9">
        <v>58</v>
      </c>
      <c r="E242" s="9">
        <v>2</v>
      </c>
      <c r="F242" s="9">
        <v>5</v>
      </c>
      <c r="G242" s="10">
        <f t="shared" si="51"/>
        <v>0.10606060606060606</v>
      </c>
      <c r="H242" s="10">
        <f t="shared" si="52"/>
        <v>0.2078853046594982</v>
      </c>
      <c r="I242" s="10">
        <f t="shared" si="53"/>
        <v>8.7336244541484712E-3</v>
      </c>
      <c r="J242" s="10">
        <f t="shared" si="54"/>
        <v>3.0674846625766871E-2</v>
      </c>
      <c r="K242" s="10">
        <f t="shared" si="57"/>
        <v>-0.9285714285714286</v>
      </c>
      <c r="L242" s="10">
        <f t="shared" si="58"/>
        <v>-0.91379310344827591</v>
      </c>
      <c r="M242" s="10">
        <f t="shared" si="55"/>
        <v>-9.8484848484848495E-2</v>
      </c>
      <c r="N242" s="14">
        <f t="shared" si="56"/>
        <v>-0.18996415770609318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4.3668122270742356E-3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2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1.2269938650306749E-2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1</v>
      </c>
      <c r="D247" s="9">
        <v>0</v>
      </c>
      <c r="E247" s="9">
        <v>0</v>
      </c>
      <c r="F247" s="9">
        <v>0</v>
      </c>
      <c r="G247" s="10">
        <f t="shared" si="51"/>
        <v>3.787878787878788E-3</v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>
        <f t="shared" si="57"/>
        <v>-1</v>
      </c>
      <c r="L247" s="10" t="str">
        <f t="shared" si="58"/>
        <v xml:space="preserve"> </v>
      </c>
      <c r="M247" s="10">
        <f t="shared" si="55"/>
        <v>-3.787878787878788E-3</v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2</v>
      </c>
      <c r="E248" s="9">
        <v>2</v>
      </c>
      <c r="F248" s="9">
        <v>1</v>
      </c>
      <c r="G248" s="10">
        <f t="shared" si="51"/>
        <v>7.575757575757576E-3</v>
      </c>
      <c r="H248" s="10">
        <f t="shared" si="52"/>
        <v>7.1684587813620072E-3</v>
      </c>
      <c r="I248" s="10">
        <f t="shared" si="53"/>
        <v>8.7336244541484712E-3</v>
      </c>
      <c r="J248" s="10">
        <f t="shared" si="54"/>
        <v>6.1349693251533744E-3</v>
      </c>
      <c r="K248" s="10">
        <f t="shared" si="57"/>
        <v>0</v>
      </c>
      <c r="L248" s="10">
        <f t="shared" si="58"/>
        <v>-0.5</v>
      </c>
      <c r="M248" s="10">
        <f t="shared" si="55"/>
        <v>0</v>
      </c>
      <c r="N248" s="14">
        <f t="shared" si="56"/>
        <v>-3.5842293906810036E-3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1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3.5842293906810036E-3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4">
        <f t="shared" ref="N252:N283" si="64">+IF(OR(AND(H252=""),(L252="")),"",H252*L252)</f>
        <v>-3.5842293906810036E-3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4.3668122270742356E-3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6</v>
      </c>
      <c r="D255" s="9">
        <v>3</v>
      </c>
      <c r="E255" s="9">
        <v>9</v>
      </c>
      <c r="F255" s="9">
        <v>0</v>
      </c>
      <c r="G255" s="10">
        <f t="shared" si="59"/>
        <v>2.2727272727272728E-2</v>
      </c>
      <c r="H255" s="10">
        <f t="shared" si="60"/>
        <v>1.0752688172043012E-2</v>
      </c>
      <c r="I255" s="10">
        <f t="shared" si="61"/>
        <v>3.9301310043668124E-2</v>
      </c>
      <c r="J255" s="10" t="str">
        <f t="shared" si="62"/>
        <v/>
      </c>
      <c r="K255" s="10">
        <f t="shared" si="65"/>
        <v>0.5</v>
      </c>
      <c r="L255" s="10">
        <f t="shared" si="66"/>
        <v>-1</v>
      </c>
      <c r="M255" s="10">
        <f t="shared" si="63"/>
        <v>1.1363636363636364E-2</v>
      </c>
      <c r="N255" s="14">
        <f t="shared" si="64"/>
        <v>-1.0752688172043012E-2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6.1349693251533744E-3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7</v>
      </c>
      <c r="D258" s="9">
        <v>2</v>
      </c>
      <c r="E258" s="9">
        <v>1</v>
      </c>
      <c r="F258" s="9">
        <v>0</v>
      </c>
      <c r="G258" s="10">
        <f t="shared" si="59"/>
        <v>2.6515151515151516E-2</v>
      </c>
      <c r="H258" s="10">
        <f t="shared" si="60"/>
        <v>7.1684587813620072E-3</v>
      </c>
      <c r="I258" s="10">
        <f t="shared" si="61"/>
        <v>4.3668122270742356E-3</v>
      </c>
      <c r="J258" s="10" t="str">
        <f t="shared" si="62"/>
        <v/>
      </c>
      <c r="K258" s="10">
        <f t="shared" si="65"/>
        <v>-0.8571428571428571</v>
      </c>
      <c r="L258" s="10">
        <f t="shared" si="66"/>
        <v>-1</v>
      </c>
      <c r="M258" s="10">
        <f t="shared" si="63"/>
        <v>-2.2727272727272728E-2</v>
      </c>
      <c r="N258" s="14">
        <f t="shared" si="64"/>
        <v>-7.1684587813620072E-3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1</v>
      </c>
      <c r="F259" s="9">
        <v>0</v>
      </c>
      <c r="G259" s="10" t="str">
        <f t="shared" si="59"/>
        <v/>
      </c>
      <c r="H259" s="10" t="str">
        <f t="shared" si="60"/>
        <v/>
      </c>
      <c r="I259" s="10">
        <f t="shared" si="61"/>
        <v>4.3668122270742356E-3</v>
      </c>
      <c r="J259" s="10" t="str">
        <f t="shared" si="62"/>
        <v/>
      </c>
      <c r="K259" s="10">
        <f t="shared" si="65"/>
        <v>1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2</v>
      </c>
      <c r="D260" s="9">
        <v>0</v>
      </c>
      <c r="E260" s="9">
        <v>2</v>
      </c>
      <c r="F260" s="9">
        <v>0</v>
      </c>
      <c r="G260" s="10">
        <f t="shared" si="59"/>
        <v>7.575757575757576E-3</v>
      </c>
      <c r="H260" s="10" t="str">
        <f t="shared" si="60"/>
        <v/>
      </c>
      <c r="I260" s="10">
        <f t="shared" si="61"/>
        <v>8.7336244541484712E-3</v>
      </c>
      <c r="J260" s="10" t="str">
        <f t="shared" si="62"/>
        <v/>
      </c>
      <c r="K260" s="10">
        <f t="shared" si="65"/>
        <v>0</v>
      </c>
      <c r="L260" s="10" t="str">
        <f t="shared" si="66"/>
        <v xml:space="preserve"> </v>
      </c>
      <c r="M260" s="10">
        <f t="shared" si="63"/>
        <v>0</v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2</v>
      </c>
      <c r="D261" s="9">
        <v>1</v>
      </c>
      <c r="E261" s="9">
        <v>10</v>
      </c>
      <c r="F261" s="9">
        <v>2</v>
      </c>
      <c r="G261" s="10">
        <f t="shared" si="59"/>
        <v>7.575757575757576E-3</v>
      </c>
      <c r="H261" s="10">
        <f t="shared" si="60"/>
        <v>3.5842293906810036E-3</v>
      </c>
      <c r="I261" s="10">
        <f t="shared" si="61"/>
        <v>4.3668122270742356E-2</v>
      </c>
      <c r="J261" s="10">
        <f t="shared" si="62"/>
        <v>1.2269938650306749E-2</v>
      </c>
      <c r="K261" s="10">
        <f t="shared" si="65"/>
        <v>4</v>
      </c>
      <c r="L261" s="10">
        <f t="shared" si="66"/>
        <v>1</v>
      </c>
      <c r="M261" s="10">
        <f t="shared" si="63"/>
        <v>3.0303030303030304E-2</v>
      </c>
      <c r="N261" s="14">
        <f t="shared" si="64"/>
        <v>3.5842293906810036E-3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3.787878787878788E-3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-3.787878787878788E-3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1.2269938650306749E-2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0</v>
      </c>
      <c r="E270" s="9">
        <v>0</v>
      </c>
      <c r="F270" s="9">
        <v>0</v>
      </c>
      <c r="G270" s="10">
        <f t="shared" si="59"/>
        <v>3.787878787878788E-3</v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>
        <f t="shared" si="65"/>
        <v>-1</v>
      </c>
      <c r="L270" s="10" t="str">
        <f t="shared" si="66"/>
        <v xml:space="preserve"> </v>
      </c>
      <c r="M270" s="10">
        <f t="shared" si="63"/>
        <v>-3.787878787878788E-3</v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1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3.5842293906810036E-3</v>
      </c>
      <c r="I272" s="10">
        <f t="shared" si="61"/>
        <v>4.3668122270742356E-3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14">
        <f t="shared" si="64"/>
        <v>-3.5842293906810036E-3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6.1349693251533744E-3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1</v>
      </c>
      <c r="D276" s="9">
        <v>0</v>
      </c>
      <c r="E276" s="9">
        <v>2</v>
      </c>
      <c r="F276" s="9">
        <v>0</v>
      </c>
      <c r="G276" s="10">
        <f t="shared" si="59"/>
        <v>3.787878787878788E-3</v>
      </c>
      <c r="H276" s="10" t="str">
        <f t="shared" si="60"/>
        <v/>
      </c>
      <c r="I276" s="10">
        <f t="shared" si="61"/>
        <v>8.7336244541484712E-3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>
        <f t="shared" si="63"/>
        <v>3.787878787878788E-3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3</v>
      </c>
      <c r="D281" s="9">
        <v>16</v>
      </c>
      <c r="E281" s="9">
        <v>0</v>
      </c>
      <c r="F281" s="9">
        <v>2</v>
      </c>
      <c r="G281" s="10">
        <f t="shared" si="59"/>
        <v>1.1363636363636364E-2</v>
      </c>
      <c r="H281" s="10">
        <f t="shared" si="60"/>
        <v>5.7347670250896057E-2</v>
      </c>
      <c r="I281" s="10" t="str">
        <f t="shared" si="61"/>
        <v/>
      </c>
      <c r="J281" s="10">
        <f t="shared" si="62"/>
        <v>1.2269938650306749E-2</v>
      </c>
      <c r="K281" s="10">
        <f t="shared" si="65"/>
        <v>-1</v>
      </c>
      <c r="L281" s="10">
        <f t="shared" si="66"/>
        <v>-0.875</v>
      </c>
      <c r="M281" s="10">
        <f t="shared" si="63"/>
        <v>-1.1363636363636364E-2</v>
      </c>
      <c r="N281" s="14">
        <f t="shared" si="64"/>
        <v>-5.0179211469534052E-2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1</v>
      </c>
      <c r="D283" s="9">
        <v>0</v>
      </c>
      <c r="E283" s="9">
        <v>0</v>
      </c>
      <c r="F283" s="9">
        <v>0</v>
      </c>
      <c r="G283" s="10">
        <f t="shared" si="59"/>
        <v>3.787878787878788E-3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-3.787878787878788E-3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4</v>
      </c>
      <c r="D284" s="9">
        <v>0</v>
      </c>
      <c r="E284" s="9">
        <v>4</v>
      </c>
      <c r="F284" s="9">
        <v>0</v>
      </c>
      <c r="G284" s="10">
        <f t="shared" ref="G284:G315" si="67">+IF(C284=0,"",C284/C$188)</f>
        <v>1.5151515151515152E-2</v>
      </c>
      <c r="H284" s="10" t="str">
        <f t="shared" ref="H284:H315" si="68">+IF(D284=0,"",D284/D$188)</f>
        <v/>
      </c>
      <c r="I284" s="10">
        <f t="shared" ref="I284:I315" si="69">+IF(E284=0,"",E284/E$188)</f>
        <v>1.7467248908296942E-2</v>
      </c>
      <c r="J284" s="10" t="str">
        <f t="shared" ref="J284:J315" si="70">+IF(F284=0,"",F284/F$188)</f>
        <v/>
      </c>
      <c r="K284" s="10">
        <f t="shared" si="65"/>
        <v>0</v>
      </c>
      <c r="L284" s="10" t="str">
        <f t="shared" si="66"/>
        <v xml:space="preserve"> </v>
      </c>
      <c r="M284" s="10">
        <f t="shared" ref="M284:M315" si="71">+IF(OR(AND(G284=""),(K284="")),"",G284*K284)</f>
        <v>0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1</v>
      </c>
      <c r="E285" s="9">
        <v>0</v>
      </c>
      <c r="F285" s="9">
        <v>2</v>
      </c>
      <c r="G285" s="10" t="str">
        <f t="shared" si="67"/>
        <v/>
      </c>
      <c r="H285" s="10">
        <f t="shared" si="68"/>
        <v>3.5842293906810036E-3</v>
      </c>
      <c r="I285" s="10" t="str">
        <f t="shared" si="69"/>
        <v/>
      </c>
      <c r="J285" s="10">
        <f t="shared" si="70"/>
        <v>1.2269938650306749E-2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>
        <f t="shared" si="72"/>
        <v>3.5842293906810036E-3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14</v>
      </c>
      <c r="D288" s="9">
        <v>1</v>
      </c>
      <c r="E288" s="9">
        <v>17</v>
      </c>
      <c r="F288" s="9">
        <v>1</v>
      </c>
      <c r="G288" s="10">
        <f t="shared" si="67"/>
        <v>5.3030303030303032E-2</v>
      </c>
      <c r="H288" s="10">
        <f t="shared" si="68"/>
        <v>3.5842293906810036E-3</v>
      </c>
      <c r="I288" s="10">
        <f t="shared" si="69"/>
        <v>7.4235807860262015E-2</v>
      </c>
      <c r="J288" s="10">
        <f t="shared" si="70"/>
        <v>6.1349693251533744E-3</v>
      </c>
      <c r="K288" s="10">
        <f t="shared" si="73"/>
        <v>0.21428571428571427</v>
      </c>
      <c r="L288" s="10">
        <f t="shared" si="74"/>
        <v>0</v>
      </c>
      <c r="M288" s="10">
        <f t="shared" si="71"/>
        <v>1.1363636363636364E-2</v>
      </c>
      <c r="N288" s="14">
        <f t="shared" si="72"/>
        <v>0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13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5.6768558951965066E-2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2</v>
      </c>
      <c r="E292" s="9">
        <v>1</v>
      </c>
      <c r="F292" s="9">
        <v>2</v>
      </c>
      <c r="G292" s="10" t="str">
        <f t="shared" si="67"/>
        <v/>
      </c>
      <c r="H292" s="10">
        <f t="shared" si="68"/>
        <v>7.1684587813620072E-3</v>
      </c>
      <c r="I292" s="10">
        <f t="shared" si="69"/>
        <v>4.3668122270742356E-3</v>
      </c>
      <c r="J292" s="10">
        <f t="shared" si="70"/>
        <v>1.2269938650306749E-2</v>
      </c>
      <c r="K292" s="10">
        <f t="shared" si="73"/>
        <v>1</v>
      </c>
      <c r="L292" s="10">
        <f t="shared" si="74"/>
        <v>0</v>
      </c>
      <c r="M292" s="10" t="str">
        <f t="shared" si="71"/>
        <v/>
      </c>
      <c r="N292" s="14">
        <f t="shared" si="72"/>
        <v>0</v>
      </c>
    </row>
    <row r="293" spans="1:14" ht="25.5" x14ac:dyDescent="0.2">
      <c r="A293" s="8"/>
      <c r="B293" s="43" t="s">
        <v>273</v>
      </c>
      <c r="C293" s="40">
        <v>18</v>
      </c>
      <c r="D293" s="9">
        <v>8</v>
      </c>
      <c r="E293" s="9">
        <v>7</v>
      </c>
      <c r="F293" s="9">
        <v>15</v>
      </c>
      <c r="G293" s="10">
        <f t="shared" si="67"/>
        <v>6.8181818181818177E-2</v>
      </c>
      <c r="H293" s="10">
        <f t="shared" si="68"/>
        <v>2.8673835125448029E-2</v>
      </c>
      <c r="I293" s="10">
        <f t="shared" si="69"/>
        <v>3.0567685589519649E-2</v>
      </c>
      <c r="J293" s="10">
        <f t="shared" si="70"/>
        <v>9.202453987730061E-2</v>
      </c>
      <c r="K293" s="10">
        <f t="shared" si="73"/>
        <v>-0.61111111111111116</v>
      </c>
      <c r="L293" s="10">
        <f t="shared" si="74"/>
        <v>0.875</v>
      </c>
      <c r="M293" s="10">
        <f t="shared" si="71"/>
        <v>-4.1666666666666664E-2</v>
      </c>
      <c r="N293" s="14">
        <f t="shared" si="72"/>
        <v>2.5089605734767026E-2</v>
      </c>
    </row>
    <row r="294" spans="1:14" x14ac:dyDescent="0.2">
      <c r="A294" s="8"/>
      <c r="B294" s="43" t="s">
        <v>274</v>
      </c>
      <c r="C294" s="40">
        <v>1</v>
      </c>
      <c r="D294" s="9">
        <v>1</v>
      </c>
      <c r="E294" s="9">
        <v>2</v>
      </c>
      <c r="F294" s="9">
        <v>1</v>
      </c>
      <c r="G294" s="10">
        <f t="shared" si="67"/>
        <v>3.787878787878788E-3</v>
      </c>
      <c r="H294" s="10">
        <f t="shared" si="68"/>
        <v>3.5842293906810036E-3</v>
      </c>
      <c r="I294" s="10">
        <f t="shared" si="69"/>
        <v>8.7336244541484712E-3</v>
      </c>
      <c r="J294" s="10">
        <f t="shared" si="70"/>
        <v>6.1349693251533744E-3</v>
      </c>
      <c r="K294" s="10">
        <f t="shared" si="73"/>
        <v>1</v>
      </c>
      <c r="L294" s="10">
        <f t="shared" si="74"/>
        <v>0</v>
      </c>
      <c r="M294" s="10">
        <f t="shared" si="71"/>
        <v>3.787878787878788E-3</v>
      </c>
      <c r="N294" s="14">
        <f t="shared" si="72"/>
        <v>0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2</v>
      </c>
      <c r="D299" s="9">
        <v>1</v>
      </c>
      <c r="E299" s="9">
        <v>0</v>
      </c>
      <c r="F299" s="9">
        <v>0</v>
      </c>
      <c r="G299" s="10">
        <f t="shared" si="67"/>
        <v>7.575757575757576E-3</v>
      </c>
      <c r="H299" s="10">
        <f t="shared" si="68"/>
        <v>3.5842293906810036E-3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-7.575757575757576E-3</v>
      </c>
      <c r="N299" s="14">
        <f t="shared" si="72"/>
        <v>-3.5842293906810036E-3</v>
      </c>
    </row>
    <row r="300" spans="1:14" x14ac:dyDescent="0.2">
      <c r="A300" s="8"/>
      <c r="B300" s="43" t="s">
        <v>280</v>
      </c>
      <c r="C300" s="40">
        <v>1</v>
      </c>
      <c r="D300" s="9">
        <v>1</v>
      </c>
      <c r="E300" s="9">
        <v>0</v>
      </c>
      <c r="F300" s="9">
        <v>0</v>
      </c>
      <c r="G300" s="10">
        <f t="shared" si="67"/>
        <v>3.787878787878788E-3</v>
      </c>
      <c r="H300" s="10">
        <f t="shared" si="68"/>
        <v>3.5842293906810036E-3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-3.787878787878788E-3</v>
      </c>
      <c r="N300" s="14">
        <f t="shared" si="72"/>
        <v>-3.5842293906810036E-3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1</v>
      </c>
      <c r="D304" s="9">
        <v>0</v>
      </c>
      <c r="E304" s="9">
        <v>0</v>
      </c>
      <c r="F304" s="9">
        <v>0</v>
      </c>
      <c r="G304" s="10">
        <f t="shared" si="67"/>
        <v>3.787878787878788E-3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-3.787878787878788E-3</v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8</v>
      </c>
      <c r="D306" s="9">
        <v>1</v>
      </c>
      <c r="E306" s="9">
        <v>0</v>
      </c>
      <c r="F306" s="9">
        <v>1</v>
      </c>
      <c r="G306" s="10">
        <f t="shared" si="67"/>
        <v>3.0303030303030304E-2</v>
      </c>
      <c r="H306" s="10">
        <f t="shared" si="68"/>
        <v>3.5842293906810036E-3</v>
      </c>
      <c r="I306" s="10" t="str">
        <f t="shared" si="69"/>
        <v/>
      </c>
      <c r="J306" s="10">
        <f t="shared" si="70"/>
        <v>6.1349693251533744E-3</v>
      </c>
      <c r="K306" s="10">
        <f t="shared" si="73"/>
        <v>-1</v>
      </c>
      <c r="L306" s="10">
        <f t="shared" si="74"/>
        <v>0</v>
      </c>
      <c r="M306" s="10">
        <f t="shared" si="71"/>
        <v>-3.0303030303030304E-2</v>
      </c>
      <c r="N306" s="14">
        <f t="shared" si="72"/>
        <v>0</v>
      </c>
    </row>
    <row r="307" spans="1:14" x14ac:dyDescent="0.2">
      <c r="A307" s="8"/>
      <c r="B307" s="43" t="s">
        <v>287</v>
      </c>
      <c r="C307" s="40">
        <v>1</v>
      </c>
      <c r="D307" s="9">
        <v>0</v>
      </c>
      <c r="E307" s="9">
        <v>1</v>
      </c>
      <c r="F307" s="9">
        <v>0</v>
      </c>
      <c r="G307" s="10">
        <f t="shared" si="67"/>
        <v>3.787878787878788E-3</v>
      </c>
      <c r="H307" s="10" t="str">
        <f t="shared" si="68"/>
        <v/>
      </c>
      <c r="I307" s="10">
        <f t="shared" si="69"/>
        <v>4.3668122270742356E-3</v>
      </c>
      <c r="J307" s="10" t="str">
        <f t="shared" si="70"/>
        <v/>
      </c>
      <c r="K307" s="10">
        <f t="shared" si="73"/>
        <v>0</v>
      </c>
      <c r="L307" s="10" t="str">
        <f t="shared" si="74"/>
        <v xml:space="preserve"> </v>
      </c>
      <c r="M307" s="10">
        <f t="shared" si="71"/>
        <v>0</v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0</v>
      </c>
      <c r="F309" s="9">
        <v>2</v>
      </c>
      <c r="G309" s="10">
        <f t="shared" si="67"/>
        <v>3.787878787878788E-3</v>
      </c>
      <c r="H309" s="10" t="str">
        <f t="shared" si="68"/>
        <v/>
      </c>
      <c r="I309" s="10" t="str">
        <f t="shared" si="69"/>
        <v/>
      </c>
      <c r="J309" s="10">
        <f t="shared" si="70"/>
        <v>1.2269938650306749E-2</v>
      </c>
      <c r="K309" s="10">
        <f t="shared" si="73"/>
        <v>-1</v>
      </c>
      <c r="L309" s="10">
        <f t="shared" si="74"/>
        <v>1</v>
      </c>
      <c r="M309" s="10">
        <f t="shared" si="71"/>
        <v>-3.787878787878788E-3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1</v>
      </c>
      <c r="D311" s="9">
        <v>0</v>
      </c>
      <c r="E311" s="9">
        <v>1</v>
      </c>
      <c r="F311" s="9">
        <v>0</v>
      </c>
      <c r="G311" s="10">
        <f t="shared" si="67"/>
        <v>3.787878787878788E-3</v>
      </c>
      <c r="H311" s="10" t="str">
        <f t="shared" si="68"/>
        <v/>
      </c>
      <c r="I311" s="10">
        <f t="shared" si="69"/>
        <v>4.3668122270742356E-3</v>
      </c>
      <c r="J311" s="10" t="str">
        <f t="shared" si="70"/>
        <v/>
      </c>
      <c r="K311" s="10">
        <f t="shared" si="73"/>
        <v>0</v>
      </c>
      <c r="L311" s="10" t="str">
        <f t="shared" si="74"/>
        <v xml:space="preserve"> </v>
      </c>
      <c r="M311" s="10">
        <f t="shared" si="71"/>
        <v>0</v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10</v>
      </c>
      <c r="D312" s="9">
        <v>4</v>
      </c>
      <c r="E312" s="9">
        <v>17</v>
      </c>
      <c r="F312" s="9">
        <v>2</v>
      </c>
      <c r="G312" s="10">
        <f t="shared" si="67"/>
        <v>3.787878787878788E-2</v>
      </c>
      <c r="H312" s="10">
        <f t="shared" si="68"/>
        <v>1.4336917562724014E-2</v>
      </c>
      <c r="I312" s="10">
        <f t="shared" si="69"/>
        <v>7.4235807860262015E-2</v>
      </c>
      <c r="J312" s="10">
        <f t="shared" si="70"/>
        <v>1.2269938650306749E-2</v>
      </c>
      <c r="K312" s="10">
        <f t="shared" si="73"/>
        <v>0.7</v>
      </c>
      <c r="L312" s="10">
        <f t="shared" si="74"/>
        <v>-0.5</v>
      </c>
      <c r="M312" s="10">
        <f t="shared" si="71"/>
        <v>2.6515151515151516E-2</v>
      </c>
      <c r="N312" s="14">
        <f t="shared" si="72"/>
        <v>-7.1684587813620072E-3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6.1349693251533744E-3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0</v>
      </c>
      <c r="E318" s="9">
        <v>0</v>
      </c>
      <c r="F318" s="9">
        <v>1</v>
      </c>
      <c r="G318" s="10">
        <f t="shared" si="75"/>
        <v>3.787878787878788E-3</v>
      </c>
      <c r="H318" s="10" t="str">
        <f t="shared" si="76"/>
        <v/>
      </c>
      <c r="I318" s="10" t="str">
        <f t="shared" si="77"/>
        <v/>
      </c>
      <c r="J318" s="10">
        <f t="shared" si="78"/>
        <v>6.1349693251533744E-3</v>
      </c>
      <c r="K318" s="10">
        <f t="shared" si="81"/>
        <v>-1</v>
      </c>
      <c r="L318" s="10">
        <f t="shared" si="82"/>
        <v>1</v>
      </c>
      <c r="M318" s="10">
        <f t="shared" si="79"/>
        <v>-3.787878787878788E-3</v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3.5842293906810036E-3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4">
        <f t="shared" si="80"/>
        <v>-3.5842293906810036E-3</v>
      </c>
    </row>
    <row r="321" spans="1:14" ht="25.5" x14ac:dyDescent="0.2">
      <c r="A321" s="8"/>
      <c r="B321" s="43" t="s">
        <v>301</v>
      </c>
      <c r="C321" s="40">
        <v>0</v>
      </c>
      <c r="D321" s="9">
        <v>2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7.1684587813620072E-3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4">
        <f t="shared" si="80"/>
        <v>-7.1684587813620072E-3</v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</v>
      </c>
      <c r="D324" s="9">
        <v>3</v>
      </c>
      <c r="E324" s="9">
        <v>1</v>
      </c>
      <c r="F324" s="9">
        <v>3</v>
      </c>
      <c r="G324" s="10">
        <f t="shared" si="75"/>
        <v>3.787878787878788E-3</v>
      </c>
      <c r="H324" s="10">
        <f t="shared" si="76"/>
        <v>1.0752688172043012E-2</v>
      </c>
      <c r="I324" s="10">
        <f t="shared" si="77"/>
        <v>4.3668122270742356E-3</v>
      </c>
      <c r="J324" s="10">
        <f t="shared" si="78"/>
        <v>1.8404907975460124E-2</v>
      </c>
      <c r="K324" s="10">
        <f t="shared" si="81"/>
        <v>0</v>
      </c>
      <c r="L324" s="10">
        <f t="shared" si="82"/>
        <v>0</v>
      </c>
      <c r="M324" s="10">
        <f t="shared" si="79"/>
        <v>0</v>
      </c>
      <c r="N324" s="14">
        <f t="shared" si="80"/>
        <v>0</v>
      </c>
    </row>
    <row r="325" spans="1:14" x14ac:dyDescent="0.2">
      <c r="A325" s="8"/>
      <c r="B325" s="43" t="s">
        <v>305</v>
      </c>
      <c r="C325" s="40">
        <v>5</v>
      </c>
      <c r="D325" s="9">
        <v>3</v>
      </c>
      <c r="E325" s="9">
        <v>3</v>
      </c>
      <c r="F325" s="9">
        <v>0</v>
      </c>
      <c r="G325" s="10">
        <f t="shared" si="75"/>
        <v>1.893939393939394E-2</v>
      </c>
      <c r="H325" s="10">
        <f t="shared" si="76"/>
        <v>1.0752688172043012E-2</v>
      </c>
      <c r="I325" s="10">
        <f t="shared" si="77"/>
        <v>1.3100436681222707E-2</v>
      </c>
      <c r="J325" s="10" t="str">
        <f t="shared" si="78"/>
        <v/>
      </c>
      <c r="K325" s="10">
        <f t="shared" si="81"/>
        <v>-0.4</v>
      </c>
      <c r="L325" s="10">
        <f t="shared" si="82"/>
        <v>-1</v>
      </c>
      <c r="M325" s="10">
        <f t="shared" si="79"/>
        <v>-7.575757575757576E-3</v>
      </c>
      <c r="N325" s="14">
        <f t="shared" si="80"/>
        <v>-1.0752688172043012E-2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80</v>
      </c>
      <c r="D327" s="9">
        <v>93</v>
      </c>
      <c r="E327" s="9">
        <v>57</v>
      </c>
      <c r="F327" s="9">
        <v>59</v>
      </c>
      <c r="G327" s="10">
        <f t="shared" si="75"/>
        <v>0.30303030303030304</v>
      </c>
      <c r="H327" s="10">
        <f t="shared" si="76"/>
        <v>0.33333333333333331</v>
      </c>
      <c r="I327" s="10">
        <f t="shared" si="77"/>
        <v>0.24890829694323144</v>
      </c>
      <c r="J327" s="10">
        <f t="shared" si="78"/>
        <v>0.3619631901840491</v>
      </c>
      <c r="K327" s="10">
        <f t="shared" si="81"/>
        <v>-0.28749999999999998</v>
      </c>
      <c r="L327" s="10">
        <f t="shared" si="82"/>
        <v>-0.36559139784946237</v>
      </c>
      <c r="M327" s="10">
        <f t="shared" si="79"/>
        <v>-8.7121212121212113E-2</v>
      </c>
      <c r="N327" s="14">
        <f t="shared" si="80"/>
        <v>-0.12186379928315412</v>
      </c>
    </row>
    <row r="328" spans="1:14" x14ac:dyDescent="0.2">
      <c r="A328" s="8"/>
      <c r="B328" s="43" t="s">
        <v>308</v>
      </c>
      <c r="C328" s="40">
        <v>1</v>
      </c>
      <c r="D328" s="9">
        <v>0</v>
      </c>
      <c r="E328" s="9">
        <v>0</v>
      </c>
      <c r="F328" s="9">
        <v>0</v>
      </c>
      <c r="G328" s="10">
        <f t="shared" si="75"/>
        <v>3.787878787878788E-3</v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 t="str">
        <f t="shared" si="82"/>
        <v xml:space="preserve"> </v>
      </c>
      <c r="M328" s="10">
        <f t="shared" si="79"/>
        <v>-3.787878787878788E-3</v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3.5842293906810036E-3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4">
        <f t="shared" si="80"/>
        <v>-3.5842293906810036E-3</v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6.1349693251533744E-3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5</v>
      </c>
      <c r="E338" s="9">
        <v>0</v>
      </c>
      <c r="F338" s="9">
        <v>7</v>
      </c>
      <c r="G338" s="10">
        <f t="shared" si="75"/>
        <v>3.787878787878788E-3</v>
      </c>
      <c r="H338" s="10">
        <f t="shared" si="76"/>
        <v>1.7921146953405017E-2</v>
      </c>
      <c r="I338" s="10" t="str">
        <f t="shared" si="77"/>
        <v/>
      </c>
      <c r="J338" s="10">
        <f t="shared" si="78"/>
        <v>4.2944785276073622E-2</v>
      </c>
      <c r="K338" s="10">
        <f t="shared" si="81"/>
        <v>-1</v>
      </c>
      <c r="L338" s="10">
        <f t="shared" si="82"/>
        <v>0.4</v>
      </c>
      <c r="M338" s="10">
        <f t="shared" si="79"/>
        <v>-3.787878787878788E-3</v>
      </c>
      <c r="N338" s="14">
        <f t="shared" si="80"/>
        <v>7.1684587813620072E-3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3.5842293906810036E-3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-3.5842293906810036E-3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0</v>
      </c>
      <c r="F343" s="9">
        <v>0</v>
      </c>
      <c r="G343" s="10">
        <f t="shared" si="75"/>
        <v>3.787878787878788E-3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-3.787878787878788E-3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</v>
      </c>
      <c r="D347" s="9">
        <v>0</v>
      </c>
      <c r="E347" s="9">
        <v>3</v>
      </c>
      <c r="F347" s="9">
        <v>0</v>
      </c>
      <c r="G347" s="10">
        <f t="shared" si="75"/>
        <v>3.787878787878788E-3</v>
      </c>
      <c r="H347" s="10" t="str">
        <f t="shared" si="76"/>
        <v/>
      </c>
      <c r="I347" s="10">
        <f t="shared" si="77"/>
        <v>1.3100436681222707E-2</v>
      </c>
      <c r="J347" s="10" t="str">
        <f t="shared" si="78"/>
        <v/>
      </c>
      <c r="K347" s="10">
        <f t="shared" si="81"/>
        <v>2</v>
      </c>
      <c r="L347" s="10" t="str">
        <f t="shared" si="82"/>
        <v xml:space="preserve"> </v>
      </c>
      <c r="M347" s="10">
        <f t="shared" si="79"/>
        <v>7.575757575757576E-3</v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1</v>
      </c>
      <c r="D353" s="9">
        <v>0</v>
      </c>
      <c r="E353" s="9">
        <v>0</v>
      </c>
      <c r="F353" s="9">
        <v>0</v>
      </c>
      <c r="G353" s="10">
        <f t="shared" si="83"/>
        <v>3.787878787878788E-3</v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 t="str">
        <f t="shared" si="90"/>
        <v xml:space="preserve"> </v>
      </c>
      <c r="M353" s="10">
        <f t="shared" si="87"/>
        <v>-3.787878787878788E-3</v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1</v>
      </c>
      <c r="D361" s="9">
        <v>1</v>
      </c>
      <c r="E361" s="9">
        <v>0</v>
      </c>
      <c r="F361" s="9">
        <v>0</v>
      </c>
      <c r="G361" s="10">
        <f t="shared" si="83"/>
        <v>3.787878787878788E-3</v>
      </c>
      <c r="H361" s="10">
        <f t="shared" si="84"/>
        <v>3.5842293906810036E-3</v>
      </c>
      <c r="I361" s="10" t="str">
        <f t="shared" si="85"/>
        <v/>
      </c>
      <c r="J361" s="10" t="str">
        <f t="shared" si="86"/>
        <v/>
      </c>
      <c r="K361" s="10">
        <f t="shared" si="89"/>
        <v>-1</v>
      </c>
      <c r="L361" s="10">
        <f t="shared" si="90"/>
        <v>-1</v>
      </c>
      <c r="M361" s="10">
        <f t="shared" si="87"/>
        <v>-3.787878787878788E-3</v>
      </c>
      <c r="N361" s="14">
        <f t="shared" si="88"/>
        <v>-3.5842293906810036E-3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2892</v>
      </c>
      <c r="D371" s="31">
        <f>SUM(D372:D604)</f>
        <v>2391</v>
      </c>
      <c r="E371" s="31">
        <f>SUM(E372:E604)</f>
        <v>2561</v>
      </c>
      <c r="F371" s="31">
        <f>SUM(F372:F604)</f>
        <v>1501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-0.1144536652835408</v>
      </c>
      <c r="L371" s="32">
        <f>+IF(AND(D371=0,F371=0),"",IF(D371=0,1,IF(F371=0,-1,(F371-D371)/D371)))</f>
        <v>-0.37222919280635719</v>
      </c>
      <c r="M371" s="32">
        <f t="shared" ref="M371:M434" si="95">+IF(OR(AND(G371=""),(K371="")),"",G371*K371)</f>
        <v>-0.1144536652835408</v>
      </c>
      <c r="N371" s="33">
        <f t="shared" ref="N371:N434" si="96">+IF(OR(AND(H371=""),(L371="")),"",H371*L371)</f>
        <v>-0.37222919280635719</v>
      </c>
    </row>
    <row r="372" spans="1:14" x14ac:dyDescent="0.2">
      <c r="A372" s="8"/>
      <c r="B372" s="42" t="s">
        <v>344</v>
      </c>
      <c r="C372" s="40">
        <v>7</v>
      </c>
      <c r="D372" s="9">
        <v>0</v>
      </c>
      <c r="E372" s="9">
        <v>11</v>
      </c>
      <c r="F372" s="9">
        <v>9</v>
      </c>
      <c r="G372" s="10">
        <f t="shared" si="91"/>
        <v>2.4204702627939143E-3</v>
      </c>
      <c r="H372" s="10" t="str">
        <f t="shared" si="92"/>
        <v/>
      </c>
      <c r="I372" s="10">
        <f t="shared" si="93"/>
        <v>4.2951971885982036E-3</v>
      </c>
      <c r="J372" s="10">
        <f t="shared" si="94"/>
        <v>5.996002664890073E-3</v>
      </c>
      <c r="K372" s="10">
        <f t="shared" ref="K372:K435" si="97">+IF(AND(C372=0,E372=0)," ",IF(C372=0,1,IF(E372=0,-1,(E372-C372)/C372)))</f>
        <v>0.5714285714285714</v>
      </c>
      <c r="L372" s="10">
        <f t="shared" ref="L372:L435" si="98">+IF(AND(D372=0,F372=0)," ",IF(D372=0,1,IF(F372=0,-1,(F372-D372)/D372)))</f>
        <v>1</v>
      </c>
      <c r="M372" s="10">
        <f t="shared" si="95"/>
        <v>1.3831258644536654E-3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3</v>
      </c>
      <c r="D373" s="9">
        <v>1</v>
      </c>
      <c r="E373" s="9">
        <v>2</v>
      </c>
      <c r="F373" s="9">
        <v>11</v>
      </c>
      <c r="G373" s="10">
        <f t="shared" si="91"/>
        <v>1.037344398340249E-3</v>
      </c>
      <c r="H373" s="10">
        <f t="shared" si="92"/>
        <v>4.1823504809703052E-4</v>
      </c>
      <c r="I373" s="10">
        <f t="shared" si="93"/>
        <v>7.8094494338149163E-4</v>
      </c>
      <c r="J373" s="10">
        <f t="shared" si="94"/>
        <v>7.3284477015323115E-3</v>
      </c>
      <c r="K373" s="10">
        <f t="shared" si="97"/>
        <v>-0.33333333333333331</v>
      </c>
      <c r="L373" s="10">
        <f t="shared" si="98"/>
        <v>10</v>
      </c>
      <c r="M373" s="10">
        <f t="shared" si="95"/>
        <v>-3.4578146611341629E-4</v>
      </c>
      <c r="N373" s="14">
        <f t="shared" si="96"/>
        <v>4.1823504809703049E-3</v>
      </c>
    </row>
    <row r="374" spans="1:14" x14ac:dyDescent="0.2">
      <c r="A374" s="8"/>
      <c r="B374" s="43" t="s">
        <v>346</v>
      </c>
      <c r="C374" s="40">
        <v>2</v>
      </c>
      <c r="D374" s="9">
        <v>0</v>
      </c>
      <c r="E374" s="9">
        <v>1</v>
      </c>
      <c r="F374" s="9">
        <v>3</v>
      </c>
      <c r="G374" s="10">
        <f t="shared" si="91"/>
        <v>6.9156293222683268E-4</v>
      </c>
      <c r="H374" s="10" t="str">
        <f t="shared" si="92"/>
        <v/>
      </c>
      <c r="I374" s="10">
        <f t="shared" si="93"/>
        <v>3.9047247169074581E-4</v>
      </c>
      <c r="J374" s="10">
        <f t="shared" si="94"/>
        <v>1.9986675549633578E-3</v>
      </c>
      <c r="K374" s="10">
        <f t="shared" si="97"/>
        <v>-0.5</v>
      </c>
      <c r="L374" s="10">
        <f t="shared" si="98"/>
        <v>1</v>
      </c>
      <c r="M374" s="10">
        <f t="shared" si="95"/>
        <v>-3.4578146611341634E-4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30</v>
      </c>
      <c r="D377" s="9">
        <v>16</v>
      </c>
      <c r="E377" s="9">
        <v>16</v>
      </c>
      <c r="F377" s="9">
        <v>9</v>
      </c>
      <c r="G377" s="10">
        <f t="shared" si="91"/>
        <v>1.0373443983402489E-2</v>
      </c>
      <c r="H377" s="10">
        <f t="shared" si="92"/>
        <v>6.6917607695524883E-3</v>
      </c>
      <c r="I377" s="10">
        <f t="shared" si="93"/>
        <v>6.247559547051933E-3</v>
      </c>
      <c r="J377" s="10">
        <f t="shared" si="94"/>
        <v>5.996002664890073E-3</v>
      </c>
      <c r="K377" s="10">
        <f t="shared" si="97"/>
        <v>-0.46666666666666667</v>
      </c>
      <c r="L377" s="10">
        <f t="shared" si="98"/>
        <v>-0.4375</v>
      </c>
      <c r="M377" s="10">
        <f t="shared" si="95"/>
        <v>-4.8409405255878286E-3</v>
      </c>
      <c r="N377" s="14">
        <f t="shared" si="96"/>
        <v>-2.9276453366792136E-3</v>
      </c>
    </row>
    <row r="378" spans="1:14" x14ac:dyDescent="0.2">
      <c r="A378" s="8"/>
      <c r="B378" s="43" t="s">
        <v>350</v>
      </c>
      <c r="C378" s="40">
        <v>5</v>
      </c>
      <c r="D378" s="9">
        <v>3</v>
      </c>
      <c r="E378" s="9">
        <v>2</v>
      </c>
      <c r="F378" s="9">
        <v>0</v>
      </c>
      <c r="G378" s="10">
        <f t="shared" si="91"/>
        <v>1.7289073305670815E-3</v>
      </c>
      <c r="H378" s="10">
        <f t="shared" si="92"/>
        <v>1.2547051442910915E-3</v>
      </c>
      <c r="I378" s="10">
        <f t="shared" si="93"/>
        <v>7.8094494338149163E-4</v>
      </c>
      <c r="J378" s="10" t="str">
        <f t="shared" si="94"/>
        <v/>
      </c>
      <c r="K378" s="10">
        <f t="shared" si="97"/>
        <v>-0.6</v>
      </c>
      <c r="L378" s="10">
        <f t="shared" si="98"/>
        <v>-1</v>
      </c>
      <c r="M378" s="10">
        <f t="shared" si="95"/>
        <v>-1.037344398340249E-3</v>
      </c>
      <c r="N378" s="14">
        <f t="shared" si="96"/>
        <v>-1.2547051442910915E-3</v>
      </c>
    </row>
    <row r="379" spans="1:14" x14ac:dyDescent="0.2">
      <c r="A379" s="8"/>
      <c r="B379" s="43" t="s">
        <v>351</v>
      </c>
      <c r="C379" s="40">
        <v>13</v>
      </c>
      <c r="D379" s="9">
        <v>5</v>
      </c>
      <c r="E379" s="9">
        <v>2</v>
      </c>
      <c r="F379" s="9">
        <v>1</v>
      </c>
      <c r="G379" s="10">
        <f t="shared" si="91"/>
        <v>4.4951590594744118E-3</v>
      </c>
      <c r="H379" s="10">
        <f t="shared" si="92"/>
        <v>2.0911752404851529E-3</v>
      </c>
      <c r="I379" s="10">
        <f t="shared" si="93"/>
        <v>7.8094494338149163E-4</v>
      </c>
      <c r="J379" s="10">
        <f t="shared" si="94"/>
        <v>6.6622251832111927E-4</v>
      </c>
      <c r="K379" s="10">
        <f t="shared" si="97"/>
        <v>-0.84615384615384615</v>
      </c>
      <c r="L379" s="10">
        <f t="shared" si="98"/>
        <v>-0.8</v>
      </c>
      <c r="M379" s="10">
        <f t="shared" si="95"/>
        <v>-3.803596127247579E-3</v>
      </c>
      <c r="N379" s="14">
        <f t="shared" si="96"/>
        <v>-1.6729401923881223E-3</v>
      </c>
    </row>
    <row r="380" spans="1:14" x14ac:dyDescent="0.2">
      <c r="A380" s="8"/>
      <c r="B380" s="43" t="s">
        <v>352</v>
      </c>
      <c r="C380" s="40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4.1823504809703052E-4</v>
      </c>
      <c r="I380" s="10" t="str">
        <f t="shared" si="93"/>
        <v/>
      </c>
      <c r="J380" s="10">
        <f t="shared" si="94"/>
        <v>6.6622251832111927E-4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14">
        <f t="shared" si="96"/>
        <v>0</v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3.9047247169074581E-4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43</v>
      </c>
      <c r="D383" s="9">
        <v>12</v>
      </c>
      <c r="E383" s="9">
        <v>43</v>
      </c>
      <c r="F383" s="9">
        <v>33</v>
      </c>
      <c r="G383" s="10">
        <f t="shared" si="91"/>
        <v>1.4868603042876901E-2</v>
      </c>
      <c r="H383" s="10">
        <f t="shared" si="92"/>
        <v>5.018820577164366E-3</v>
      </c>
      <c r="I383" s="10">
        <f t="shared" si="93"/>
        <v>1.679031628270207E-2</v>
      </c>
      <c r="J383" s="10">
        <f t="shared" si="94"/>
        <v>2.1985343104596936E-2</v>
      </c>
      <c r="K383" s="10">
        <f t="shared" si="97"/>
        <v>0</v>
      </c>
      <c r="L383" s="10">
        <f t="shared" si="98"/>
        <v>1.75</v>
      </c>
      <c r="M383" s="10">
        <f t="shared" si="95"/>
        <v>0</v>
      </c>
      <c r="N383" s="14">
        <f t="shared" si="96"/>
        <v>8.7829360100376407E-3</v>
      </c>
    </row>
    <row r="384" spans="1:14" x14ac:dyDescent="0.2">
      <c r="A384" s="8"/>
      <c r="B384" s="43" t="s">
        <v>356</v>
      </c>
      <c r="C384" s="40">
        <v>7</v>
      </c>
      <c r="D384" s="9">
        <v>1</v>
      </c>
      <c r="E384" s="9">
        <v>11</v>
      </c>
      <c r="F384" s="9">
        <v>5</v>
      </c>
      <c r="G384" s="10">
        <f t="shared" si="91"/>
        <v>2.4204702627939143E-3</v>
      </c>
      <c r="H384" s="10">
        <f t="shared" si="92"/>
        <v>4.1823504809703052E-4</v>
      </c>
      <c r="I384" s="10">
        <f t="shared" si="93"/>
        <v>4.2951971885982036E-3</v>
      </c>
      <c r="J384" s="10">
        <f t="shared" si="94"/>
        <v>3.3311125916055963E-3</v>
      </c>
      <c r="K384" s="10">
        <f t="shared" si="97"/>
        <v>0.5714285714285714</v>
      </c>
      <c r="L384" s="10">
        <f t="shared" si="98"/>
        <v>4</v>
      </c>
      <c r="M384" s="10">
        <f t="shared" si="95"/>
        <v>1.3831258644536654E-3</v>
      </c>
      <c r="N384" s="14">
        <f t="shared" si="96"/>
        <v>1.6729401923881221E-3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15</v>
      </c>
      <c r="D386" s="9">
        <v>15</v>
      </c>
      <c r="E386" s="9">
        <v>6</v>
      </c>
      <c r="F386" s="9">
        <v>1</v>
      </c>
      <c r="G386" s="10">
        <f t="shared" si="91"/>
        <v>5.1867219917012446E-3</v>
      </c>
      <c r="H386" s="10">
        <f t="shared" si="92"/>
        <v>6.2735257214554582E-3</v>
      </c>
      <c r="I386" s="10">
        <f t="shared" si="93"/>
        <v>2.3428348301444747E-3</v>
      </c>
      <c r="J386" s="10">
        <f t="shared" si="94"/>
        <v>6.6622251832111927E-4</v>
      </c>
      <c r="K386" s="10">
        <f t="shared" si="97"/>
        <v>-0.6</v>
      </c>
      <c r="L386" s="10">
        <f t="shared" si="98"/>
        <v>-0.93333333333333335</v>
      </c>
      <c r="M386" s="10">
        <f t="shared" si="95"/>
        <v>-3.1120331950207467E-3</v>
      </c>
      <c r="N386" s="14">
        <f t="shared" si="96"/>
        <v>-5.855290673358428E-3</v>
      </c>
    </row>
    <row r="387" spans="1:14" x14ac:dyDescent="0.2">
      <c r="A387" s="8"/>
      <c r="B387" s="43" t="s">
        <v>359</v>
      </c>
      <c r="C387" s="40">
        <v>3</v>
      </c>
      <c r="D387" s="9">
        <v>0</v>
      </c>
      <c r="E387" s="9">
        <v>7</v>
      </c>
      <c r="F387" s="9">
        <v>3</v>
      </c>
      <c r="G387" s="10">
        <f t="shared" si="91"/>
        <v>1.037344398340249E-3</v>
      </c>
      <c r="H387" s="10" t="str">
        <f t="shared" si="92"/>
        <v/>
      </c>
      <c r="I387" s="10">
        <f t="shared" si="93"/>
        <v>2.7333073018352208E-3</v>
      </c>
      <c r="J387" s="10">
        <f t="shared" si="94"/>
        <v>1.9986675549633578E-3</v>
      </c>
      <c r="K387" s="10">
        <f t="shared" si="97"/>
        <v>1.3333333333333333</v>
      </c>
      <c r="L387" s="10">
        <f t="shared" si="98"/>
        <v>1</v>
      </c>
      <c r="M387" s="10">
        <f t="shared" si="95"/>
        <v>1.3831258644536651E-3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1</v>
      </c>
      <c r="D388" s="9">
        <v>0</v>
      </c>
      <c r="E388" s="9">
        <v>0</v>
      </c>
      <c r="F388" s="9">
        <v>0</v>
      </c>
      <c r="G388" s="10">
        <f t="shared" si="91"/>
        <v>3.4578146611341634E-4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-3.4578146611341634E-4</v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1</v>
      </c>
      <c r="D389" s="9">
        <v>0</v>
      </c>
      <c r="E389" s="9">
        <v>0</v>
      </c>
      <c r="F389" s="9">
        <v>0</v>
      </c>
      <c r="G389" s="10">
        <f t="shared" si="91"/>
        <v>3.4578146611341634E-4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-3.4578146611341634E-4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520</v>
      </c>
      <c r="D391" s="9">
        <v>592</v>
      </c>
      <c r="E391" s="9">
        <v>31</v>
      </c>
      <c r="F391" s="9">
        <v>23</v>
      </c>
      <c r="G391" s="10">
        <f t="shared" si="91"/>
        <v>0.17980636237897649</v>
      </c>
      <c r="H391" s="10">
        <f t="shared" si="92"/>
        <v>0.24759514847344208</v>
      </c>
      <c r="I391" s="10">
        <f t="shared" si="93"/>
        <v>1.2104646622413119E-2</v>
      </c>
      <c r="J391" s="10">
        <f t="shared" si="94"/>
        <v>1.5323117921385743E-2</v>
      </c>
      <c r="K391" s="10">
        <f t="shared" si="97"/>
        <v>-0.94038461538461537</v>
      </c>
      <c r="L391" s="10">
        <f t="shared" si="98"/>
        <v>-0.96114864864864868</v>
      </c>
      <c r="M391" s="10">
        <f t="shared" si="95"/>
        <v>-0.16908713692946059</v>
      </c>
      <c r="N391" s="14">
        <f t="shared" si="96"/>
        <v>-0.23797574236721039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3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1.2547051442910915E-3</v>
      </c>
      <c r="I394" s="10" t="str">
        <f t="shared" si="93"/>
        <v/>
      </c>
      <c r="J394" s="10">
        <f t="shared" si="94"/>
        <v>2.6648900732844771E-3</v>
      </c>
      <c r="K394" s="10" t="str">
        <f t="shared" si="97"/>
        <v xml:space="preserve"> </v>
      </c>
      <c r="L394" s="10">
        <f t="shared" si="98"/>
        <v>0.33333333333333331</v>
      </c>
      <c r="M394" s="10" t="str">
        <f t="shared" si="95"/>
        <v/>
      </c>
      <c r="N394" s="14">
        <f t="shared" si="96"/>
        <v>4.1823504809703046E-4</v>
      </c>
    </row>
    <row r="395" spans="1:14" x14ac:dyDescent="0.2">
      <c r="A395" s="8"/>
      <c r="B395" s="43" t="s">
        <v>367</v>
      </c>
      <c r="C395" s="40">
        <v>2</v>
      </c>
      <c r="D395" s="9">
        <v>18</v>
      </c>
      <c r="E395" s="9">
        <v>12</v>
      </c>
      <c r="F395" s="9">
        <v>27</v>
      </c>
      <c r="G395" s="10">
        <f t="shared" si="91"/>
        <v>6.9156293222683268E-4</v>
      </c>
      <c r="H395" s="10">
        <f t="shared" si="92"/>
        <v>7.5282308657465494E-3</v>
      </c>
      <c r="I395" s="10">
        <f t="shared" si="93"/>
        <v>4.6856696602889493E-3</v>
      </c>
      <c r="J395" s="10">
        <f t="shared" si="94"/>
        <v>1.7988007994670221E-2</v>
      </c>
      <c r="K395" s="10">
        <f t="shared" si="97"/>
        <v>5</v>
      </c>
      <c r="L395" s="10">
        <f t="shared" si="98"/>
        <v>0.5</v>
      </c>
      <c r="M395" s="10">
        <f t="shared" si="95"/>
        <v>3.4578146611341635E-3</v>
      </c>
      <c r="N395" s="14">
        <f t="shared" si="96"/>
        <v>3.7641154328732747E-3</v>
      </c>
    </row>
    <row r="396" spans="1:14" x14ac:dyDescent="0.2">
      <c r="A396" s="8"/>
      <c r="B396" s="43" t="s">
        <v>368</v>
      </c>
      <c r="C396" s="40">
        <v>1</v>
      </c>
      <c r="D396" s="9">
        <v>0</v>
      </c>
      <c r="E396" s="9">
        <v>0</v>
      </c>
      <c r="F396" s="9">
        <v>2</v>
      </c>
      <c r="G396" s="10">
        <f t="shared" si="91"/>
        <v>3.4578146611341634E-4</v>
      </c>
      <c r="H396" s="10" t="str">
        <f t="shared" si="92"/>
        <v/>
      </c>
      <c r="I396" s="10" t="str">
        <f t="shared" si="93"/>
        <v/>
      </c>
      <c r="J396" s="10">
        <f t="shared" si="94"/>
        <v>1.3324450366422385E-3</v>
      </c>
      <c r="K396" s="10">
        <f t="shared" si="97"/>
        <v>-1</v>
      </c>
      <c r="L396" s="10">
        <f t="shared" si="98"/>
        <v>1</v>
      </c>
      <c r="M396" s="10">
        <f t="shared" si="95"/>
        <v>-3.4578146611341634E-4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3.9047247169074581E-4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1</v>
      </c>
      <c r="E400" s="9">
        <v>0</v>
      </c>
      <c r="F400" s="9">
        <v>1</v>
      </c>
      <c r="G400" s="10" t="str">
        <f t="shared" si="91"/>
        <v/>
      </c>
      <c r="H400" s="10">
        <f t="shared" si="92"/>
        <v>4.1823504809703052E-4</v>
      </c>
      <c r="I400" s="10" t="str">
        <f t="shared" si="93"/>
        <v/>
      </c>
      <c r="J400" s="10">
        <f t="shared" si="94"/>
        <v>6.6622251832111927E-4</v>
      </c>
      <c r="K400" s="10" t="str">
        <f t="shared" si="97"/>
        <v xml:space="preserve"> </v>
      </c>
      <c r="L400" s="10">
        <f t="shared" si="98"/>
        <v>0</v>
      </c>
      <c r="M400" s="10" t="str">
        <f t="shared" si="95"/>
        <v/>
      </c>
      <c r="N400" s="14">
        <f t="shared" si="96"/>
        <v>0</v>
      </c>
    </row>
    <row r="401" spans="1:14" x14ac:dyDescent="0.2">
      <c r="A401" s="8"/>
      <c r="B401" s="43" t="s">
        <v>373</v>
      </c>
      <c r="C401" s="40">
        <v>0</v>
      </c>
      <c r="D401" s="9">
        <v>1</v>
      </c>
      <c r="E401" s="9">
        <v>0</v>
      </c>
      <c r="F401" s="9">
        <v>2</v>
      </c>
      <c r="G401" s="10" t="str">
        <f t="shared" si="91"/>
        <v/>
      </c>
      <c r="H401" s="10">
        <f t="shared" si="92"/>
        <v>4.1823504809703052E-4</v>
      </c>
      <c r="I401" s="10" t="str">
        <f t="shared" si="93"/>
        <v/>
      </c>
      <c r="J401" s="10">
        <f t="shared" si="94"/>
        <v>1.3324450366422385E-3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14">
        <f t="shared" si="96"/>
        <v>4.1823504809703052E-4</v>
      </c>
    </row>
    <row r="402" spans="1:14" x14ac:dyDescent="0.2">
      <c r="A402" s="8"/>
      <c r="B402" s="43" t="s">
        <v>374</v>
      </c>
      <c r="C402" s="40">
        <v>1</v>
      </c>
      <c r="D402" s="9">
        <v>0</v>
      </c>
      <c r="E402" s="9">
        <v>0</v>
      </c>
      <c r="F402" s="9">
        <v>0</v>
      </c>
      <c r="G402" s="10">
        <f t="shared" si="91"/>
        <v>3.4578146611341634E-4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-3.4578146611341634E-4</v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5</v>
      </c>
      <c r="D404" s="9">
        <v>19</v>
      </c>
      <c r="E404" s="9">
        <v>0</v>
      </c>
      <c r="F404" s="9">
        <v>0</v>
      </c>
      <c r="G404" s="10">
        <f t="shared" si="91"/>
        <v>1.7289073305670815E-3</v>
      </c>
      <c r="H404" s="10">
        <f t="shared" si="92"/>
        <v>7.9464659138435804E-3</v>
      </c>
      <c r="I404" s="10" t="str">
        <f t="shared" si="93"/>
        <v/>
      </c>
      <c r="J404" s="10" t="str">
        <f t="shared" si="94"/>
        <v/>
      </c>
      <c r="K404" s="10">
        <f t="shared" si="97"/>
        <v>-1</v>
      </c>
      <c r="L404" s="10">
        <f t="shared" si="98"/>
        <v>-1</v>
      </c>
      <c r="M404" s="10">
        <f t="shared" si="95"/>
        <v>-1.7289073305670815E-3</v>
      </c>
      <c r="N404" s="14">
        <f t="shared" si="96"/>
        <v>-7.9464659138435804E-3</v>
      </c>
    </row>
    <row r="405" spans="1:14" ht="25.5" x14ac:dyDescent="0.2">
      <c r="A405" s="8"/>
      <c r="B405" s="43" t="s">
        <v>377</v>
      </c>
      <c r="C405" s="40">
        <v>41</v>
      </c>
      <c r="D405" s="9">
        <v>39</v>
      </c>
      <c r="E405" s="9">
        <v>69</v>
      </c>
      <c r="F405" s="9">
        <v>19</v>
      </c>
      <c r="G405" s="10">
        <f t="shared" si="91"/>
        <v>1.4177040110650069E-2</v>
      </c>
      <c r="H405" s="10">
        <f t="shared" si="92"/>
        <v>1.631116687578419E-2</v>
      </c>
      <c r="I405" s="10">
        <f t="shared" si="93"/>
        <v>2.694260054666146E-2</v>
      </c>
      <c r="J405" s="10">
        <f t="shared" si="94"/>
        <v>1.2658227848101266E-2</v>
      </c>
      <c r="K405" s="10">
        <f t="shared" si="97"/>
        <v>0.68292682926829273</v>
      </c>
      <c r="L405" s="10">
        <f t="shared" si="98"/>
        <v>-0.51282051282051277</v>
      </c>
      <c r="M405" s="10">
        <f t="shared" si="95"/>
        <v>9.6818810511756573E-3</v>
      </c>
      <c r="N405" s="14">
        <f t="shared" si="96"/>
        <v>-8.3647009619406097E-3</v>
      </c>
    </row>
    <row r="406" spans="1:14" x14ac:dyDescent="0.2">
      <c r="A406" s="8"/>
      <c r="B406" s="43" t="s">
        <v>378</v>
      </c>
      <c r="C406" s="40">
        <v>28</v>
      </c>
      <c r="D406" s="9">
        <v>4</v>
      </c>
      <c r="E406" s="9">
        <v>47</v>
      </c>
      <c r="F406" s="9">
        <v>17</v>
      </c>
      <c r="G406" s="10">
        <f t="shared" si="91"/>
        <v>9.6818810511756573E-3</v>
      </c>
      <c r="H406" s="10">
        <f t="shared" si="92"/>
        <v>1.6729401923881221E-3</v>
      </c>
      <c r="I406" s="10">
        <f t="shared" si="93"/>
        <v>1.8352206169465052E-2</v>
      </c>
      <c r="J406" s="10">
        <f t="shared" si="94"/>
        <v>1.1325782811459028E-2</v>
      </c>
      <c r="K406" s="10">
        <f t="shared" si="97"/>
        <v>0.6785714285714286</v>
      </c>
      <c r="L406" s="10">
        <f t="shared" si="98"/>
        <v>3.25</v>
      </c>
      <c r="M406" s="10">
        <f t="shared" si="95"/>
        <v>6.5698478561549102E-3</v>
      </c>
      <c r="N406" s="14">
        <f t="shared" si="96"/>
        <v>5.437055625261397E-3</v>
      </c>
    </row>
    <row r="407" spans="1:14" x14ac:dyDescent="0.2">
      <c r="A407" s="8"/>
      <c r="B407" s="43" t="s">
        <v>379</v>
      </c>
      <c r="C407" s="40">
        <v>3</v>
      </c>
      <c r="D407" s="9">
        <v>0</v>
      </c>
      <c r="E407" s="9">
        <v>1</v>
      </c>
      <c r="F407" s="9">
        <v>0</v>
      </c>
      <c r="G407" s="10">
        <f t="shared" si="91"/>
        <v>1.037344398340249E-3</v>
      </c>
      <c r="H407" s="10" t="str">
        <f t="shared" si="92"/>
        <v/>
      </c>
      <c r="I407" s="10">
        <f t="shared" si="93"/>
        <v>3.9047247169074581E-4</v>
      </c>
      <c r="J407" s="10" t="str">
        <f t="shared" si="94"/>
        <v/>
      </c>
      <c r="K407" s="10">
        <f t="shared" si="97"/>
        <v>-0.66666666666666663</v>
      </c>
      <c r="L407" s="10" t="str">
        <f t="shared" si="98"/>
        <v xml:space="preserve"> </v>
      </c>
      <c r="M407" s="10">
        <f t="shared" si="95"/>
        <v>-6.9156293222683257E-4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1</v>
      </c>
      <c r="E408" s="9">
        <v>7</v>
      </c>
      <c r="F408" s="9">
        <v>0</v>
      </c>
      <c r="G408" s="10" t="str">
        <f t="shared" si="91"/>
        <v/>
      </c>
      <c r="H408" s="10">
        <f t="shared" si="92"/>
        <v>4.1823504809703052E-4</v>
      </c>
      <c r="I408" s="10">
        <f t="shared" si="93"/>
        <v>2.7333073018352208E-3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 t="str">
        <f t="shared" si="95"/>
        <v/>
      </c>
      <c r="N408" s="14">
        <f t="shared" si="96"/>
        <v>-4.1823504809703052E-4</v>
      </c>
    </row>
    <row r="409" spans="1:14" x14ac:dyDescent="0.2">
      <c r="A409" s="8"/>
      <c r="B409" s="43" t="s">
        <v>381</v>
      </c>
      <c r="C409" s="40">
        <v>2</v>
      </c>
      <c r="D409" s="9">
        <v>0</v>
      </c>
      <c r="E409" s="9">
        <v>1</v>
      </c>
      <c r="F409" s="9">
        <v>0</v>
      </c>
      <c r="G409" s="10">
        <f t="shared" si="91"/>
        <v>6.9156293222683268E-4</v>
      </c>
      <c r="H409" s="10" t="str">
        <f t="shared" si="92"/>
        <v/>
      </c>
      <c r="I409" s="10">
        <f t="shared" si="93"/>
        <v>3.9047247169074581E-4</v>
      </c>
      <c r="J409" s="10" t="str">
        <f t="shared" si="94"/>
        <v/>
      </c>
      <c r="K409" s="10">
        <f t="shared" si="97"/>
        <v>-0.5</v>
      </c>
      <c r="L409" s="10" t="str">
        <f t="shared" si="98"/>
        <v xml:space="preserve"> </v>
      </c>
      <c r="M409" s="10">
        <f t="shared" si="95"/>
        <v>-3.4578146611341634E-4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2</v>
      </c>
      <c r="D410" s="9">
        <v>1</v>
      </c>
      <c r="E410" s="9">
        <v>3</v>
      </c>
      <c r="F410" s="9">
        <v>1</v>
      </c>
      <c r="G410" s="10">
        <f t="shared" si="91"/>
        <v>6.9156293222683268E-4</v>
      </c>
      <c r="H410" s="10">
        <f t="shared" si="92"/>
        <v>4.1823504809703052E-4</v>
      </c>
      <c r="I410" s="10">
        <f t="shared" si="93"/>
        <v>1.1714174150722373E-3</v>
      </c>
      <c r="J410" s="10">
        <f t="shared" si="94"/>
        <v>6.6622251832111927E-4</v>
      </c>
      <c r="K410" s="10">
        <f t="shared" si="97"/>
        <v>0.5</v>
      </c>
      <c r="L410" s="10">
        <f t="shared" si="98"/>
        <v>0</v>
      </c>
      <c r="M410" s="10">
        <f t="shared" si="95"/>
        <v>3.4578146611341634E-4</v>
      </c>
      <c r="N410" s="14">
        <f t="shared" si="96"/>
        <v>0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6</v>
      </c>
      <c r="D413" s="9">
        <v>0</v>
      </c>
      <c r="E413" s="9">
        <v>2</v>
      </c>
      <c r="F413" s="9">
        <v>0</v>
      </c>
      <c r="G413" s="10">
        <f t="shared" si="91"/>
        <v>2.0746887966804979E-3</v>
      </c>
      <c r="H413" s="10" t="str">
        <f t="shared" si="92"/>
        <v/>
      </c>
      <c r="I413" s="10">
        <f t="shared" si="93"/>
        <v>7.8094494338149163E-4</v>
      </c>
      <c r="J413" s="10" t="str">
        <f t="shared" si="94"/>
        <v/>
      </c>
      <c r="K413" s="10">
        <f t="shared" si="97"/>
        <v>-0.66666666666666663</v>
      </c>
      <c r="L413" s="10" t="str">
        <f t="shared" si="98"/>
        <v xml:space="preserve"> </v>
      </c>
      <c r="M413" s="10">
        <f t="shared" si="95"/>
        <v>-1.3831258644536651E-3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1</v>
      </c>
      <c r="D414" s="9">
        <v>1</v>
      </c>
      <c r="E414" s="9">
        <v>0</v>
      </c>
      <c r="F414" s="9">
        <v>0</v>
      </c>
      <c r="G414" s="10">
        <f t="shared" si="91"/>
        <v>3.4578146611341634E-4</v>
      </c>
      <c r="H414" s="10">
        <f t="shared" si="92"/>
        <v>4.1823504809703052E-4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-3.4578146611341634E-4</v>
      </c>
      <c r="N414" s="14">
        <f t="shared" si="96"/>
        <v>-4.1823504809703052E-4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1</v>
      </c>
      <c r="F416" s="9">
        <v>0</v>
      </c>
      <c r="G416" s="10" t="str">
        <f t="shared" si="91"/>
        <v/>
      </c>
      <c r="H416" s="10">
        <f t="shared" si="92"/>
        <v>4.1823504809703052E-4</v>
      </c>
      <c r="I416" s="10">
        <f t="shared" si="93"/>
        <v>3.9047247169074581E-4</v>
      </c>
      <c r="J416" s="10" t="str">
        <f t="shared" si="94"/>
        <v/>
      </c>
      <c r="K416" s="10">
        <f t="shared" si="97"/>
        <v>1</v>
      </c>
      <c r="L416" s="10">
        <f t="shared" si="98"/>
        <v>-1</v>
      </c>
      <c r="M416" s="10" t="str">
        <f t="shared" si="95"/>
        <v/>
      </c>
      <c r="N416" s="14">
        <f t="shared" si="96"/>
        <v>-4.1823504809703052E-4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1780</v>
      </c>
      <c r="D419" s="9">
        <v>1103</v>
      </c>
      <c r="E419" s="9">
        <v>1798</v>
      </c>
      <c r="F419" s="9">
        <v>1027</v>
      </c>
      <c r="G419" s="10">
        <f t="shared" si="91"/>
        <v>0.61549100968188108</v>
      </c>
      <c r="H419" s="10">
        <f t="shared" si="92"/>
        <v>0.46131325805102469</v>
      </c>
      <c r="I419" s="10">
        <f t="shared" si="93"/>
        <v>0.70206950409996094</v>
      </c>
      <c r="J419" s="10">
        <f t="shared" si="94"/>
        <v>0.68421052631578949</v>
      </c>
      <c r="K419" s="10">
        <f t="shared" si="97"/>
        <v>1.0112359550561797E-2</v>
      </c>
      <c r="L419" s="10">
        <f t="shared" si="98"/>
        <v>-6.8902991840435177E-2</v>
      </c>
      <c r="M419" s="10">
        <f t="shared" si="95"/>
        <v>6.2240663900414933E-3</v>
      </c>
      <c r="N419" s="14">
        <f t="shared" si="96"/>
        <v>-3.1785863655374322E-2</v>
      </c>
    </row>
    <row r="420" spans="1:14" x14ac:dyDescent="0.2">
      <c r="A420" s="8"/>
      <c r="B420" s="43" t="s">
        <v>392</v>
      </c>
      <c r="C420" s="40">
        <v>1</v>
      </c>
      <c r="D420" s="9">
        <v>0</v>
      </c>
      <c r="E420" s="9">
        <v>0</v>
      </c>
      <c r="F420" s="9">
        <v>0</v>
      </c>
      <c r="G420" s="10">
        <f t="shared" si="91"/>
        <v>3.4578146611341634E-4</v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 t="str">
        <f t="shared" si="98"/>
        <v xml:space="preserve"> </v>
      </c>
      <c r="M420" s="10">
        <f t="shared" si="95"/>
        <v>-3.4578146611341634E-4</v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24</v>
      </c>
      <c r="D422" s="9">
        <v>14</v>
      </c>
      <c r="E422" s="9">
        <v>48</v>
      </c>
      <c r="F422" s="9">
        <v>39</v>
      </c>
      <c r="G422" s="10">
        <f t="shared" si="91"/>
        <v>8.2987551867219917E-3</v>
      </c>
      <c r="H422" s="10">
        <f t="shared" si="92"/>
        <v>5.8552906733584272E-3</v>
      </c>
      <c r="I422" s="10">
        <f t="shared" si="93"/>
        <v>1.8742678641155797E-2</v>
      </c>
      <c r="J422" s="10">
        <f t="shared" si="94"/>
        <v>2.5982678214523651E-2</v>
      </c>
      <c r="K422" s="10">
        <f t="shared" si="97"/>
        <v>1</v>
      </c>
      <c r="L422" s="10">
        <f t="shared" si="98"/>
        <v>1.7857142857142858</v>
      </c>
      <c r="M422" s="10">
        <f t="shared" si="95"/>
        <v>8.2987551867219917E-3</v>
      </c>
      <c r="N422" s="14">
        <f t="shared" si="96"/>
        <v>1.0455876202425763E-2</v>
      </c>
    </row>
    <row r="423" spans="1:14" x14ac:dyDescent="0.2">
      <c r="A423" s="8"/>
      <c r="B423" s="43" t="s">
        <v>395</v>
      </c>
      <c r="C423" s="40">
        <v>188</v>
      </c>
      <c r="D423" s="9">
        <v>139</v>
      </c>
      <c r="E423" s="9">
        <v>22</v>
      </c>
      <c r="F423" s="9">
        <v>12</v>
      </c>
      <c r="G423" s="10">
        <f t="shared" si="91"/>
        <v>6.5006915629322273E-2</v>
      </c>
      <c r="H423" s="10">
        <f t="shared" si="92"/>
        <v>5.8134671685487242E-2</v>
      </c>
      <c r="I423" s="10">
        <f t="shared" si="93"/>
        <v>8.5903943771964072E-3</v>
      </c>
      <c r="J423" s="10">
        <f t="shared" si="94"/>
        <v>7.9946702198534312E-3</v>
      </c>
      <c r="K423" s="10">
        <f t="shared" si="97"/>
        <v>-0.88297872340425532</v>
      </c>
      <c r="L423" s="10">
        <f t="shared" si="98"/>
        <v>-0.91366906474820142</v>
      </c>
      <c r="M423" s="10">
        <f t="shared" si="95"/>
        <v>-5.7399723374827114E-2</v>
      </c>
      <c r="N423" s="14">
        <f t="shared" si="96"/>
        <v>-5.3115851108322877E-2</v>
      </c>
    </row>
    <row r="424" spans="1:14" x14ac:dyDescent="0.2">
      <c r="A424" s="8"/>
      <c r="B424" s="43" t="s">
        <v>396</v>
      </c>
      <c r="C424" s="40">
        <v>15</v>
      </c>
      <c r="D424" s="9">
        <v>11</v>
      </c>
      <c r="E424" s="9">
        <v>25</v>
      </c>
      <c r="F424" s="9">
        <v>11</v>
      </c>
      <c r="G424" s="10">
        <f t="shared" si="91"/>
        <v>5.1867219917012446E-3</v>
      </c>
      <c r="H424" s="10">
        <f t="shared" si="92"/>
        <v>4.6005855290673359E-3</v>
      </c>
      <c r="I424" s="10">
        <f t="shared" si="93"/>
        <v>9.7618117922686452E-3</v>
      </c>
      <c r="J424" s="10">
        <f t="shared" si="94"/>
        <v>7.3284477015323115E-3</v>
      </c>
      <c r="K424" s="10">
        <f t="shared" si="97"/>
        <v>0.66666666666666663</v>
      </c>
      <c r="L424" s="10">
        <f t="shared" si="98"/>
        <v>0</v>
      </c>
      <c r="M424" s="10">
        <f t="shared" si="95"/>
        <v>3.4578146611341631E-3</v>
      </c>
      <c r="N424" s="14">
        <f t="shared" si="96"/>
        <v>0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2</v>
      </c>
      <c r="D427" s="9">
        <v>0</v>
      </c>
      <c r="E427" s="9">
        <v>0</v>
      </c>
      <c r="F427" s="9">
        <v>0</v>
      </c>
      <c r="G427" s="10">
        <f t="shared" si="91"/>
        <v>6.9156293222683268E-4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-6.9156293222683268E-4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1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>
        <f t="shared" si="94"/>
        <v>6.6622251832111927E-4</v>
      </c>
      <c r="K428" s="10" t="str">
        <f t="shared" si="97"/>
        <v xml:space="preserve"> </v>
      </c>
      <c r="L428" s="10">
        <f t="shared" si="98"/>
        <v>1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1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6.6622251832111927E-4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4.1823504809703052E-4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4">
        <f t="shared" si="96"/>
        <v>-4.1823504809703052E-4</v>
      </c>
    </row>
    <row r="434" spans="1:14" x14ac:dyDescent="0.2">
      <c r="A434" s="8"/>
      <c r="B434" s="43" t="s">
        <v>406</v>
      </c>
      <c r="C434" s="40">
        <v>2</v>
      </c>
      <c r="D434" s="9">
        <v>4</v>
      </c>
      <c r="E434" s="9">
        <v>28</v>
      </c>
      <c r="F434" s="9">
        <v>9</v>
      </c>
      <c r="G434" s="10">
        <f t="shared" si="91"/>
        <v>6.9156293222683268E-4</v>
      </c>
      <c r="H434" s="10">
        <f t="shared" si="92"/>
        <v>1.6729401923881221E-3</v>
      </c>
      <c r="I434" s="10">
        <f t="shared" si="93"/>
        <v>1.0933229207340883E-2</v>
      </c>
      <c r="J434" s="10">
        <f t="shared" si="94"/>
        <v>5.996002664890073E-3</v>
      </c>
      <c r="K434" s="10">
        <f t="shared" si="97"/>
        <v>13</v>
      </c>
      <c r="L434" s="10">
        <f t="shared" si="98"/>
        <v>1.25</v>
      </c>
      <c r="M434" s="10">
        <f t="shared" si="95"/>
        <v>8.9903181189488254E-3</v>
      </c>
      <c r="N434" s="14">
        <f t="shared" si="96"/>
        <v>2.0911752404851524E-3</v>
      </c>
    </row>
    <row r="435" spans="1:14" x14ac:dyDescent="0.2">
      <c r="A435" s="8"/>
      <c r="B435" s="43" t="s">
        <v>407</v>
      </c>
      <c r="C435" s="40">
        <v>5</v>
      </c>
      <c r="D435" s="9">
        <v>5</v>
      </c>
      <c r="E435" s="9">
        <v>11</v>
      </c>
      <c r="F435" s="9">
        <v>17</v>
      </c>
      <c r="G435" s="10">
        <f t="shared" ref="G435:G498" si="99">+IF(C435=0,"",C435/C$371)</f>
        <v>1.7289073305670815E-3</v>
      </c>
      <c r="H435" s="10">
        <f t="shared" ref="H435:H498" si="100">+IF(D435=0,"",D435/D$371)</f>
        <v>2.0911752404851529E-3</v>
      </c>
      <c r="I435" s="10">
        <f t="shared" ref="I435:I498" si="101">+IF(E435=0,"",E435/E$371)</f>
        <v>4.2951971885982036E-3</v>
      </c>
      <c r="J435" s="10">
        <f t="shared" ref="J435:J498" si="102">+IF(F435=0,"",F435/F$371)</f>
        <v>1.1325782811459028E-2</v>
      </c>
      <c r="K435" s="10">
        <f t="shared" si="97"/>
        <v>1.2</v>
      </c>
      <c r="L435" s="10">
        <f t="shared" si="98"/>
        <v>2.4</v>
      </c>
      <c r="M435" s="10">
        <f t="shared" ref="M435:M498" si="103">+IF(OR(AND(G435=""),(K435="")),"",G435*K435)</f>
        <v>2.0746887966804979E-3</v>
      </c>
      <c r="N435" s="14">
        <f t="shared" ref="N435:N498" si="104">+IF(OR(AND(H435=""),(L435="")),"",H435*L435)</f>
        <v>5.0188205771643669E-3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1</v>
      </c>
      <c r="D437" s="9">
        <v>5</v>
      </c>
      <c r="E437" s="9">
        <v>0</v>
      </c>
      <c r="F437" s="9">
        <v>0</v>
      </c>
      <c r="G437" s="10">
        <f t="shared" si="99"/>
        <v>3.4578146611341634E-4</v>
      </c>
      <c r="H437" s="10">
        <f t="shared" si="100"/>
        <v>2.0911752404851529E-3</v>
      </c>
      <c r="I437" s="10" t="str">
        <f t="shared" si="101"/>
        <v/>
      </c>
      <c r="J437" s="10" t="str">
        <f t="shared" si="102"/>
        <v/>
      </c>
      <c r="K437" s="10">
        <f t="shared" si="105"/>
        <v>-1</v>
      </c>
      <c r="L437" s="10">
        <f t="shared" si="106"/>
        <v>-1</v>
      </c>
      <c r="M437" s="10">
        <f t="shared" si="103"/>
        <v>-3.4578146611341634E-4</v>
      </c>
      <c r="N437" s="14">
        <f t="shared" si="104"/>
        <v>-2.0911752404851529E-3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1</v>
      </c>
      <c r="F438" s="9">
        <v>2</v>
      </c>
      <c r="G438" s="10" t="str">
        <f t="shared" si="99"/>
        <v/>
      </c>
      <c r="H438" s="10" t="str">
        <f t="shared" si="100"/>
        <v/>
      </c>
      <c r="I438" s="10">
        <f t="shared" si="101"/>
        <v>3.9047247169074581E-4</v>
      </c>
      <c r="J438" s="10">
        <f t="shared" si="102"/>
        <v>1.3324450366422385E-3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1</v>
      </c>
      <c r="D440" s="9">
        <v>0</v>
      </c>
      <c r="E440" s="9">
        <v>0</v>
      </c>
      <c r="F440" s="9">
        <v>0</v>
      </c>
      <c r="G440" s="10">
        <f t="shared" si="99"/>
        <v>3.4578146611341634E-4</v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 t="str">
        <f t="shared" si="106"/>
        <v xml:space="preserve"> </v>
      </c>
      <c r="M440" s="10">
        <f t="shared" si="103"/>
        <v>-3.4578146611341634E-4</v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1</v>
      </c>
      <c r="E442" s="9">
        <v>0</v>
      </c>
      <c r="F442" s="9">
        <v>1</v>
      </c>
      <c r="G442" s="10" t="str">
        <f t="shared" si="99"/>
        <v/>
      </c>
      <c r="H442" s="10">
        <f t="shared" si="100"/>
        <v>4.1823504809703052E-4</v>
      </c>
      <c r="I442" s="10" t="str">
        <f t="shared" si="101"/>
        <v/>
      </c>
      <c r="J442" s="10">
        <f t="shared" si="102"/>
        <v>6.6622251832111927E-4</v>
      </c>
      <c r="K442" s="10" t="str">
        <f t="shared" si="105"/>
        <v xml:space="preserve"> </v>
      </c>
      <c r="L442" s="10">
        <f t="shared" si="106"/>
        <v>0</v>
      </c>
      <c r="M442" s="10" t="str">
        <f t="shared" si="103"/>
        <v/>
      </c>
      <c r="N442" s="14">
        <f t="shared" si="104"/>
        <v>0</v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8.3647009619406104E-4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-8.3647009619406104E-4</v>
      </c>
    </row>
    <row r="444" spans="1:14" x14ac:dyDescent="0.2">
      <c r="A444" s="8"/>
      <c r="B444" s="43" t="s">
        <v>416</v>
      </c>
      <c r="C444" s="40">
        <v>0</v>
      </c>
      <c r="D444" s="9">
        <v>2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8.3647009619406104E-4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4">
        <f t="shared" si="104"/>
        <v>-8.3647009619406104E-4</v>
      </c>
    </row>
    <row r="445" spans="1:14" x14ac:dyDescent="0.2">
      <c r="A445" s="8"/>
      <c r="B445" s="43" t="s">
        <v>417</v>
      </c>
      <c r="C445" s="40">
        <v>0</v>
      </c>
      <c r="D445" s="9">
        <v>2</v>
      </c>
      <c r="E445" s="9">
        <v>1</v>
      </c>
      <c r="F445" s="9">
        <v>5</v>
      </c>
      <c r="G445" s="10" t="str">
        <f t="shared" si="99"/>
        <v/>
      </c>
      <c r="H445" s="10">
        <f t="shared" si="100"/>
        <v>8.3647009619406104E-4</v>
      </c>
      <c r="I445" s="10">
        <f t="shared" si="101"/>
        <v>3.9047247169074581E-4</v>
      </c>
      <c r="J445" s="10">
        <f t="shared" si="102"/>
        <v>3.3311125916055963E-3</v>
      </c>
      <c r="K445" s="10">
        <f t="shared" si="105"/>
        <v>1</v>
      </c>
      <c r="L445" s="10">
        <f t="shared" si="106"/>
        <v>1.5</v>
      </c>
      <c r="M445" s="10" t="str">
        <f t="shared" si="103"/>
        <v/>
      </c>
      <c r="N445" s="14">
        <f t="shared" si="104"/>
        <v>1.2547051442910915E-3</v>
      </c>
    </row>
    <row r="446" spans="1:14" x14ac:dyDescent="0.2">
      <c r="A446" s="8"/>
      <c r="B446" s="43" t="s">
        <v>418</v>
      </c>
      <c r="C446" s="40">
        <v>18</v>
      </c>
      <c r="D446" s="9">
        <v>176</v>
      </c>
      <c r="E446" s="9">
        <v>3</v>
      </c>
      <c r="F446" s="9">
        <v>26</v>
      </c>
      <c r="G446" s="10">
        <f t="shared" si="99"/>
        <v>6.2240663900414933E-3</v>
      </c>
      <c r="H446" s="10">
        <f t="shared" si="100"/>
        <v>7.3609368465077374E-2</v>
      </c>
      <c r="I446" s="10">
        <f t="shared" si="101"/>
        <v>1.1714174150722373E-3</v>
      </c>
      <c r="J446" s="10">
        <f t="shared" si="102"/>
        <v>1.7321785476349102E-2</v>
      </c>
      <c r="K446" s="10">
        <f t="shared" si="105"/>
        <v>-0.83333333333333337</v>
      </c>
      <c r="L446" s="10">
        <f t="shared" si="106"/>
        <v>-0.85227272727272729</v>
      </c>
      <c r="M446" s="10">
        <f t="shared" si="103"/>
        <v>-5.1867219917012446E-3</v>
      </c>
      <c r="N446" s="14">
        <f t="shared" si="104"/>
        <v>-6.2735257214554585E-2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3</v>
      </c>
      <c r="D449" s="9">
        <v>0</v>
      </c>
      <c r="E449" s="9">
        <v>0</v>
      </c>
      <c r="F449" s="9">
        <v>0</v>
      </c>
      <c r="G449" s="10">
        <f t="shared" si="99"/>
        <v>1.037344398340249E-3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-1.037344398340249E-3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2</v>
      </c>
      <c r="D450" s="9">
        <v>2</v>
      </c>
      <c r="E450" s="9">
        <v>18</v>
      </c>
      <c r="F450" s="9">
        <v>2</v>
      </c>
      <c r="G450" s="10">
        <f t="shared" si="99"/>
        <v>6.9156293222683268E-4</v>
      </c>
      <c r="H450" s="10">
        <f t="shared" si="100"/>
        <v>8.3647009619406104E-4</v>
      </c>
      <c r="I450" s="10">
        <f t="shared" si="101"/>
        <v>7.0285044904334244E-3</v>
      </c>
      <c r="J450" s="10">
        <f t="shared" si="102"/>
        <v>1.3324450366422385E-3</v>
      </c>
      <c r="K450" s="10">
        <f t="shared" si="105"/>
        <v>8</v>
      </c>
      <c r="L450" s="10">
        <f t="shared" si="106"/>
        <v>0</v>
      </c>
      <c r="M450" s="10">
        <f t="shared" si="103"/>
        <v>5.5325034578146614E-3</v>
      </c>
      <c r="N450" s="14">
        <f t="shared" si="104"/>
        <v>0</v>
      </c>
    </row>
    <row r="451" spans="1:14" x14ac:dyDescent="0.2">
      <c r="A451" s="8"/>
      <c r="B451" s="43" t="s">
        <v>423</v>
      </c>
      <c r="C451" s="40">
        <v>9</v>
      </c>
      <c r="D451" s="9">
        <v>4</v>
      </c>
      <c r="E451" s="9">
        <v>0</v>
      </c>
      <c r="F451" s="9">
        <v>1</v>
      </c>
      <c r="G451" s="10">
        <f t="shared" si="99"/>
        <v>3.1120331950207467E-3</v>
      </c>
      <c r="H451" s="10">
        <f t="shared" si="100"/>
        <v>1.6729401923881221E-3</v>
      </c>
      <c r="I451" s="10" t="str">
        <f t="shared" si="101"/>
        <v/>
      </c>
      <c r="J451" s="10">
        <f t="shared" si="102"/>
        <v>6.6622251832111927E-4</v>
      </c>
      <c r="K451" s="10">
        <f t="shared" si="105"/>
        <v>-1</v>
      </c>
      <c r="L451" s="10">
        <f t="shared" si="106"/>
        <v>-0.75</v>
      </c>
      <c r="M451" s="10">
        <f t="shared" si="103"/>
        <v>-3.1120331950207467E-3</v>
      </c>
      <c r="N451" s="14">
        <f t="shared" si="104"/>
        <v>-1.2547051442910915E-3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12</v>
      </c>
      <c r="D454" s="9">
        <v>0</v>
      </c>
      <c r="E454" s="9">
        <v>140</v>
      </c>
      <c r="F454" s="9">
        <v>1</v>
      </c>
      <c r="G454" s="10">
        <f t="shared" si="99"/>
        <v>4.1493775933609959E-3</v>
      </c>
      <c r="H454" s="10" t="str">
        <f t="shared" si="100"/>
        <v/>
      </c>
      <c r="I454" s="10">
        <f t="shared" si="101"/>
        <v>5.4666146036704409E-2</v>
      </c>
      <c r="J454" s="10">
        <f t="shared" si="102"/>
        <v>6.6622251832111927E-4</v>
      </c>
      <c r="K454" s="10">
        <f t="shared" si="105"/>
        <v>10.666666666666666</v>
      </c>
      <c r="L454" s="10">
        <f t="shared" si="106"/>
        <v>1</v>
      </c>
      <c r="M454" s="10">
        <f t="shared" si="103"/>
        <v>4.4260027662517284E-2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3</v>
      </c>
      <c r="D455" s="9">
        <v>0</v>
      </c>
      <c r="E455" s="9">
        <v>0</v>
      </c>
      <c r="F455" s="9">
        <v>0</v>
      </c>
      <c r="G455" s="10">
        <f t="shared" si="99"/>
        <v>1.037344398340249E-3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-1.037344398340249E-3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2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8.3647009619406104E-4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4">
        <f t="shared" si="104"/>
        <v>-8.3647009619406104E-4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3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1.9986675549633578E-3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0</v>
      </c>
      <c r="E470" s="9">
        <v>2</v>
      </c>
      <c r="F470" s="9">
        <v>10</v>
      </c>
      <c r="G470" s="10" t="str">
        <f t="shared" si="99"/>
        <v/>
      </c>
      <c r="H470" s="10" t="str">
        <f t="shared" si="100"/>
        <v/>
      </c>
      <c r="I470" s="10">
        <f t="shared" si="101"/>
        <v>7.8094494338149163E-4</v>
      </c>
      <c r="J470" s="10">
        <f t="shared" si="102"/>
        <v>6.6622251832111927E-3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4" t="str">
        <f t="shared" si="104"/>
        <v/>
      </c>
    </row>
    <row r="471" spans="1:14" x14ac:dyDescent="0.2">
      <c r="A471" s="8"/>
      <c r="B471" s="43" t="s">
        <v>443</v>
      </c>
      <c r="C471" s="40">
        <v>5</v>
      </c>
      <c r="D471" s="9">
        <v>5</v>
      </c>
      <c r="E471" s="9">
        <v>36</v>
      </c>
      <c r="F471" s="9">
        <v>22</v>
      </c>
      <c r="G471" s="10">
        <f t="shared" si="99"/>
        <v>1.7289073305670815E-3</v>
      </c>
      <c r="H471" s="10">
        <f t="shared" si="100"/>
        <v>2.0911752404851529E-3</v>
      </c>
      <c r="I471" s="10">
        <f t="shared" si="101"/>
        <v>1.4057008980866849E-2</v>
      </c>
      <c r="J471" s="10">
        <f t="shared" si="102"/>
        <v>1.4656895403064623E-2</v>
      </c>
      <c r="K471" s="10">
        <f t="shared" si="105"/>
        <v>6.2</v>
      </c>
      <c r="L471" s="10">
        <f t="shared" si="106"/>
        <v>3.4</v>
      </c>
      <c r="M471" s="10">
        <f t="shared" si="103"/>
        <v>1.0719225449515906E-2</v>
      </c>
      <c r="N471" s="14">
        <f t="shared" si="104"/>
        <v>7.1099958176495193E-3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2</v>
      </c>
      <c r="F472" s="9">
        <v>3</v>
      </c>
      <c r="G472" s="10" t="str">
        <f t="shared" si="99"/>
        <v/>
      </c>
      <c r="H472" s="10" t="str">
        <f t="shared" si="100"/>
        <v/>
      </c>
      <c r="I472" s="10">
        <f t="shared" si="101"/>
        <v>7.8094494338149163E-4</v>
      </c>
      <c r="J472" s="10">
        <f t="shared" si="102"/>
        <v>1.9986675549633578E-3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21</v>
      </c>
      <c r="D473" s="9">
        <v>2</v>
      </c>
      <c r="E473" s="9">
        <v>21</v>
      </c>
      <c r="F473" s="9">
        <v>15</v>
      </c>
      <c r="G473" s="10">
        <f t="shared" si="99"/>
        <v>7.261410788381743E-3</v>
      </c>
      <c r="H473" s="10">
        <f t="shared" si="100"/>
        <v>8.3647009619406104E-4</v>
      </c>
      <c r="I473" s="10">
        <f t="shared" si="101"/>
        <v>8.1999219055056624E-3</v>
      </c>
      <c r="J473" s="10">
        <f t="shared" si="102"/>
        <v>9.9933377748167886E-3</v>
      </c>
      <c r="K473" s="10">
        <f t="shared" si="105"/>
        <v>0</v>
      </c>
      <c r="L473" s="10">
        <f t="shared" si="106"/>
        <v>6.5</v>
      </c>
      <c r="M473" s="10">
        <f t="shared" si="103"/>
        <v>0</v>
      </c>
      <c r="N473" s="14">
        <f t="shared" si="104"/>
        <v>5.437055625261397E-3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4</v>
      </c>
      <c r="F477" s="9">
        <v>12</v>
      </c>
      <c r="G477" s="10" t="str">
        <f t="shared" si="99"/>
        <v/>
      </c>
      <c r="H477" s="10" t="str">
        <f t="shared" si="100"/>
        <v/>
      </c>
      <c r="I477" s="10">
        <f t="shared" si="101"/>
        <v>1.5618898867629833E-3</v>
      </c>
      <c r="J477" s="10">
        <f t="shared" si="102"/>
        <v>7.9946702198534312E-3</v>
      </c>
      <c r="K477" s="10">
        <f t="shared" si="105"/>
        <v>1</v>
      </c>
      <c r="L477" s="10">
        <f t="shared" si="106"/>
        <v>1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8</v>
      </c>
      <c r="D478" s="9">
        <v>7</v>
      </c>
      <c r="E478" s="9">
        <v>8</v>
      </c>
      <c r="F478" s="9">
        <v>1</v>
      </c>
      <c r="G478" s="10">
        <f t="shared" si="99"/>
        <v>2.7662517289073307E-3</v>
      </c>
      <c r="H478" s="10">
        <f t="shared" si="100"/>
        <v>2.9276453366792136E-3</v>
      </c>
      <c r="I478" s="10">
        <f t="shared" si="101"/>
        <v>3.1237797735259665E-3</v>
      </c>
      <c r="J478" s="10">
        <f t="shared" si="102"/>
        <v>6.6622251832111927E-4</v>
      </c>
      <c r="K478" s="10">
        <f t="shared" si="105"/>
        <v>0</v>
      </c>
      <c r="L478" s="10">
        <f t="shared" si="106"/>
        <v>-0.8571428571428571</v>
      </c>
      <c r="M478" s="10">
        <f t="shared" si="103"/>
        <v>0</v>
      </c>
      <c r="N478" s="14">
        <f t="shared" si="104"/>
        <v>-2.509410288582183E-3</v>
      </c>
    </row>
    <row r="479" spans="1:14" x14ac:dyDescent="0.2">
      <c r="A479" s="8"/>
      <c r="B479" s="43" t="s">
        <v>451</v>
      </c>
      <c r="C479" s="40">
        <v>1</v>
      </c>
      <c r="D479" s="9">
        <v>0</v>
      </c>
      <c r="E479" s="9">
        <v>0</v>
      </c>
      <c r="F479" s="9">
        <v>0</v>
      </c>
      <c r="G479" s="10">
        <f t="shared" si="99"/>
        <v>3.4578146611341634E-4</v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>
        <f t="shared" si="105"/>
        <v>-1</v>
      </c>
      <c r="L479" s="10" t="str">
        <f t="shared" si="106"/>
        <v xml:space="preserve"> </v>
      </c>
      <c r="M479" s="10">
        <f t="shared" si="103"/>
        <v>-3.4578146611341634E-4</v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2</v>
      </c>
      <c r="F481" s="9">
        <v>0</v>
      </c>
      <c r="G481" s="10" t="str">
        <f t="shared" si="99"/>
        <v/>
      </c>
      <c r="H481" s="10" t="str">
        <f t="shared" si="100"/>
        <v/>
      </c>
      <c r="I481" s="10">
        <f t="shared" si="101"/>
        <v>7.8094494338149163E-4</v>
      </c>
      <c r="J481" s="10" t="str">
        <f t="shared" si="102"/>
        <v/>
      </c>
      <c r="K481" s="10">
        <f t="shared" si="105"/>
        <v>1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6.6622251832111927E-4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4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1.6729401923881221E-3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4">
        <f t="shared" si="104"/>
        <v>-1.6729401923881221E-3</v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3</v>
      </c>
      <c r="E487" s="9">
        <v>0</v>
      </c>
      <c r="F487" s="9">
        <v>1</v>
      </c>
      <c r="G487" s="10" t="str">
        <f t="shared" si="99"/>
        <v/>
      </c>
      <c r="H487" s="10">
        <f t="shared" si="100"/>
        <v>1.2547051442910915E-3</v>
      </c>
      <c r="I487" s="10" t="str">
        <f t="shared" si="101"/>
        <v/>
      </c>
      <c r="J487" s="10">
        <f t="shared" si="102"/>
        <v>6.6622251832111927E-4</v>
      </c>
      <c r="K487" s="10" t="str">
        <f t="shared" si="105"/>
        <v xml:space="preserve"> </v>
      </c>
      <c r="L487" s="10">
        <f t="shared" si="106"/>
        <v>-0.66666666666666663</v>
      </c>
      <c r="M487" s="10" t="str">
        <f t="shared" si="103"/>
        <v/>
      </c>
      <c r="N487" s="14">
        <f t="shared" si="104"/>
        <v>-8.3647009619406093E-4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3</v>
      </c>
      <c r="E493" s="9">
        <v>0</v>
      </c>
      <c r="F493" s="9">
        <v>1</v>
      </c>
      <c r="G493" s="10" t="str">
        <f t="shared" si="99"/>
        <v/>
      </c>
      <c r="H493" s="10">
        <f t="shared" si="100"/>
        <v>1.2547051442910915E-3</v>
      </c>
      <c r="I493" s="10" t="str">
        <f t="shared" si="101"/>
        <v/>
      </c>
      <c r="J493" s="10">
        <f t="shared" si="102"/>
        <v>6.6622251832111927E-4</v>
      </c>
      <c r="K493" s="10" t="str">
        <f t="shared" si="105"/>
        <v xml:space="preserve"> </v>
      </c>
      <c r="L493" s="10">
        <f t="shared" si="106"/>
        <v>-0.66666666666666663</v>
      </c>
      <c r="M493" s="10" t="str">
        <f t="shared" si="103"/>
        <v/>
      </c>
      <c r="N493" s="14">
        <f t="shared" si="104"/>
        <v>-8.3647009619406093E-4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1</v>
      </c>
      <c r="F494" s="9">
        <v>4</v>
      </c>
      <c r="G494" s="10" t="str">
        <f t="shared" si="99"/>
        <v/>
      </c>
      <c r="H494" s="10" t="str">
        <f t="shared" si="100"/>
        <v/>
      </c>
      <c r="I494" s="10">
        <f t="shared" si="101"/>
        <v>3.9047247169074581E-4</v>
      </c>
      <c r="J494" s="10">
        <f t="shared" si="102"/>
        <v>2.6648900732844771E-3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8.3647009619406104E-4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4">
        <f t="shared" si="104"/>
        <v>-8.3647009619406104E-4</v>
      </c>
    </row>
    <row r="498" spans="1:14" x14ac:dyDescent="0.2">
      <c r="A498" s="8"/>
      <c r="B498" s="43" t="s">
        <v>470</v>
      </c>
      <c r="C498" s="40">
        <v>0</v>
      </c>
      <c r="D498" s="9">
        <v>2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8.3647009619406104E-4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4">
        <f t="shared" si="104"/>
        <v>-8.3647009619406104E-4</v>
      </c>
    </row>
    <row r="499" spans="1:14" x14ac:dyDescent="0.2">
      <c r="A499" s="8"/>
      <c r="B499" s="43" t="s">
        <v>471</v>
      </c>
      <c r="C499" s="40">
        <v>0</v>
      </c>
      <c r="D499" s="9">
        <v>7</v>
      </c>
      <c r="E499" s="9">
        <v>0</v>
      </c>
      <c r="F499" s="9">
        <v>5</v>
      </c>
      <c r="G499" s="10" t="str">
        <f t="shared" ref="G499:G562" si="107">+IF(C499=0,"",C499/C$371)</f>
        <v/>
      </c>
      <c r="H499" s="10">
        <f t="shared" ref="H499:H562" si="108">+IF(D499=0,"",D499/D$371)</f>
        <v>2.9276453366792136E-3</v>
      </c>
      <c r="I499" s="10" t="str">
        <f t="shared" ref="I499:I562" si="109">+IF(E499=0,"",E499/E$371)</f>
        <v/>
      </c>
      <c r="J499" s="10">
        <f t="shared" ref="J499:J562" si="110">+IF(F499=0,"",F499/F$371)</f>
        <v>3.3311125916055963E-3</v>
      </c>
      <c r="K499" s="10" t="str">
        <f t="shared" si="105"/>
        <v xml:space="preserve"> </v>
      </c>
      <c r="L499" s="10">
        <f t="shared" si="106"/>
        <v>-0.2857142857142857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-8.3647009619406093E-4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1</v>
      </c>
      <c r="E507" s="9">
        <v>0</v>
      </c>
      <c r="F507" s="9">
        <v>1</v>
      </c>
      <c r="G507" s="10" t="str">
        <f t="shared" si="107"/>
        <v/>
      </c>
      <c r="H507" s="10">
        <f t="shared" si="108"/>
        <v>4.1823504809703052E-4</v>
      </c>
      <c r="I507" s="10" t="str">
        <f t="shared" si="109"/>
        <v/>
      </c>
      <c r="J507" s="10">
        <f t="shared" si="110"/>
        <v>6.6622251832111927E-4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14">
        <f t="shared" si="112"/>
        <v>0</v>
      </c>
    </row>
    <row r="508" spans="1:14" ht="25.5" x14ac:dyDescent="0.2">
      <c r="A508" s="8"/>
      <c r="B508" s="43" t="s">
        <v>480</v>
      </c>
      <c r="C508" s="40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4.1823504809703052E-4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14">
        <f t="shared" si="112"/>
        <v>-4.1823504809703052E-4</v>
      </c>
    </row>
    <row r="509" spans="1:14" x14ac:dyDescent="0.2">
      <c r="A509" s="8"/>
      <c r="B509" s="43" t="s">
        <v>481</v>
      </c>
      <c r="C509" s="40">
        <v>2</v>
      </c>
      <c r="D509" s="9">
        <v>2</v>
      </c>
      <c r="E509" s="9">
        <v>0</v>
      </c>
      <c r="F509" s="9">
        <v>0</v>
      </c>
      <c r="G509" s="10">
        <f t="shared" si="107"/>
        <v>6.9156293222683268E-4</v>
      </c>
      <c r="H509" s="10">
        <f t="shared" si="108"/>
        <v>8.3647009619406104E-4</v>
      </c>
      <c r="I509" s="10" t="str">
        <f t="shared" si="109"/>
        <v/>
      </c>
      <c r="J509" s="10" t="str">
        <f t="shared" si="110"/>
        <v/>
      </c>
      <c r="K509" s="10">
        <f t="shared" si="113"/>
        <v>-1</v>
      </c>
      <c r="L509" s="10">
        <f t="shared" si="114"/>
        <v>-1</v>
      </c>
      <c r="M509" s="10">
        <f t="shared" si="111"/>
        <v>-6.9156293222683268E-4</v>
      </c>
      <c r="N509" s="14">
        <f t="shared" si="112"/>
        <v>-8.3647009619406104E-4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5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2.0911752404851529E-3</v>
      </c>
      <c r="I512" s="10" t="str">
        <f t="shared" si="109"/>
        <v/>
      </c>
      <c r="J512" s="10">
        <f t="shared" si="110"/>
        <v>1.3324450366422385E-3</v>
      </c>
      <c r="K512" s="10" t="str">
        <f t="shared" si="113"/>
        <v xml:space="preserve"> </v>
      </c>
      <c r="L512" s="10">
        <f t="shared" si="114"/>
        <v>-0.6</v>
      </c>
      <c r="M512" s="10" t="str">
        <f t="shared" si="111"/>
        <v/>
      </c>
      <c r="N512" s="14">
        <f t="shared" si="112"/>
        <v>-1.2547051442910917E-3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</v>
      </c>
      <c r="D514" s="9">
        <v>10</v>
      </c>
      <c r="E514" s="9">
        <v>2</v>
      </c>
      <c r="F514" s="9">
        <v>14</v>
      </c>
      <c r="G514" s="10">
        <f t="shared" si="107"/>
        <v>3.4578146611341634E-4</v>
      </c>
      <c r="H514" s="10">
        <f t="shared" si="108"/>
        <v>4.1823504809703057E-3</v>
      </c>
      <c r="I514" s="10">
        <f t="shared" si="109"/>
        <v>7.8094494338149163E-4</v>
      </c>
      <c r="J514" s="10">
        <f t="shared" si="110"/>
        <v>9.3271152564956689E-3</v>
      </c>
      <c r="K514" s="10">
        <f t="shared" si="113"/>
        <v>1</v>
      </c>
      <c r="L514" s="10">
        <f t="shared" si="114"/>
        <v>0.4</v>
      </c>
      <c r="M514" s="10">
        <f t="shared" si="111"/>
        <v>3.4578146611341634E-4</v>
      </c>
      <c r="N514" s="14">
        <f t="shared" si="112"/>
        <v>1.6729401923881223E-3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</v>
      </c>
      <c r="D518" s="9">
        <v>3</v>
      </c>
      <c r="E518" s="9">
        <v>1</v>
      </c>
      <c r="F518" s="9">
        <v>3</v>
      </c>
      <c r="G518" s="10">
        <f t="shared" si="107"/>
        <v>3.4578146611341634E-4</v>
      </c>
      <c r="H518" s="10">
        <f t="shared" si="108"/>
        <v>1.2547051442910915E-3</v>
      </c>
      <c r="I518" s="10">
        <f t="shared" si="109"/>
        <v>3.9047247169074581E-4</v>
      </c>
      <c r="J518" s="10">
        <f t="shared" si="110"/>
        <v>1.9986675549633578E-3</v>
      </c>
      <c r="K518" s="10">
        <f t="shared" si="113"/>
        <v>0</v>
      </c>
      <c r="L518" s="10">
        <f t="shared" si="114"/>
        <v>0</v>
      </c>
      <c r="M518" s="10">
        <f t="shared" si="111"/>
        <v>0</v>
      </c>
      <c r="N518" s="14">
        <f t="shared" si="112"/>
        <v>0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4.1823504809703052E-4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4">
        <f t="shared" si="112"/>
        <v>-4.1823504809703052E-4</v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4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1.5618898867629833E-3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25</v>
      </c>
      <c r="D540" s="9">
        <v>3</v>
      </c>
      <c r="E540" s="9">
        <v>35</v>
      </c>
      <c r="F540" s="9">
        <v>0</v>
      </c>
      <c r="G540" s="10">
        <f t="shared" si="107"/>
        <v>8.6445366528354085E-3</v>
      </c>
      <c r="H540" s="10">
        <f t="shared" si="108"/>
        <v>1.2547051442910915E-3</v>
      </c>
      <c r="I540" s="10">
        <f t="shared" si="109"/>
        <v>1.3666536509176102E-2</v>
      </c>
      <c r="J540" s="10" t="str">
        <f t="shared" si="110"/>
        <v/>
      </c>
      <c r="K540" s="10">
        <f t="shared" si="113"/>
        <v>0.4</v>
      </c>
      <c r="L540" s="10">
        <f t="shared" si="114"/>
        <v>-1</v>
      </c>
      <c r="M540" s="10">
        <f t="shared" si="111"/>
        <v>3.4578146611341635E-3</v>
      </c>
      <c r="N540" s="14">
        <f t="shared" si="112"/>
        <v>-1.2547051442910915E-3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3</v>
      </c>
      <c r="D543" s="9">
        <v>0</v>
      </c>
      <c r="E543" s="9">
        <v>8</v>
      </c>
      <c r="F543" s="9">
        <v>1</v>
      </c>
      <c r="G543" s="10">
        <f t="shared" si="107"/>
        <v>1.037344398340249E-3</v>
      </c>
      <c r="H543" s="10" t="str">
        <f t="shared" si="108"/>
        <v/>
      </c>
      <c r="I543" s="10">
        <f t="shared" si="109"/>
        <v>3.1237797735259665E-3</v>
      </c>
      <c r="J543" s="10">
        <f t="shared" si="110"/>
        <v>6.6622251832111927E-4</v>
      </c>
      <c r="K543" s="10">
        <f t="shared" si="113"/>
        <v>1.6666666666666667</v>
      </c>
      <c r="L543" s="10">
        <f t="shared" si="114"/>
        <v>1</v>
      </c>
      <c r="M543" s="10">
        <f t="shared" si="111"/>
        <v>1.7289073305670818E-3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2</v>
      </c>
      <c r="E544" s="9">
        <v>6</v>
      </c>
      <c r="F544" s="9">
        <v>2</v>
      </c>
      <c r="G544" s="10" t="str">
        <f t="shared" si="107"/>
        <v/>
      </c>
      <c r="H544" s="10">
        <f t="shared" si="108"/>
        <v>8.3647009619406104E-4</v>
      </c>
      <c r="I544" s="10">
        <f t="shared" si="109"/>
        <v>2.3428348301444747E-3</v>
      </c>
      <c r="J544" s="10">
        <f t="shared" si="110"/>
        <v>1.3324450366422385E-3</v>
      </c>
      <c r="K544" s="10">
        <f t="shared" si="113"/>
        <v>1</v>
      </c>
      <c r="L544" s="10">
        <f t="shared" si="114"/>
        <v>0</v>
      </c>
      <c r="M544" s="10" t="str">
        <f t="shared" si="111"/>
        <v/>
      </c>
      <c r="N544" s="14">
        <f t="shared" si="112"/>
        <v>0</v>
      </c>
    </row>
    <row r="545" spans="1:14" x14ac:dyDescent="0.2">
      <c r="A545" s="8"/>
      <c r="B545" s="43" t="s">
        <v>517</v>
      </c>
      <c r="C545" s="40">
        <v>2</v>
      </c>
      <c r="D545" s="9">
        <v>0</v>
      </c>
      <c r="E545" s="9">
        <v>0</v>
      </c>
      <c r="F545" s="9">
        <v>0</v>
      </c>
      <c r="G545" s="10">
        <f t="shared" si="107"/>
        <v>6.9156293222683268E-4</v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 t="str">
        <f t="shared" si="114"/>
        <v xml:space="preserve"> </v>
      </c>
      <c r="M545" s="10">
        <f t="shared" si="111"/>
        <v>-6.9156293222683268E-4</v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2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1.3324450366422385E-3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4.1823504809703052E-4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-4.1823504809703052E-4</v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1</v>
      </c>
      <c r="F558" s="9">
        <v>1</v>
      </c>
      <c r="G558" s="10" t="str">
        <f t="shared" si="107"/>
        <v/>
      </c>
      <c r="H558" s="10" t="str">
        <f t="shared" si="108"/>
        <v/>
      </c>
      <c r="I558" s="10">
        <f t="shared" si="109"/>
        <v>3.9047247169074581E-4</v>
      </c>
      <c r="J558" s="10">
        <f t="shared" si="110"/>
        <v>6.6622251832111927E-4</v>
      </c>
      <c r="K558" s="10">
        <f t="shared" si="113"/>
        <v>1</v>
      </c>
      <c r="L558" s="10">
        <f t="shared" si="114"/>
        <v>1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10</v>
      </c>
      <c r="D563" s="9">
        <v>10</v>
      </c>
      <c r="E563" s="9">
        <v>14</v>
      </c>
      <c r="F563" s="9">
        <v>11</v>
      </c>
      <c r="G563" s="10">
        <f t="shared" ref="G563:G604" si="115">+IF(C563=0,"",C563/C$371)</f>
        <v>3.4578146611341631E-3</v>
      </c>
      <c r="H563" s="10">
        <f t="shared" ref="H563:H604" si="116">+IF(D563=0,"",D563/D$371)</f>
        <v>4.1823504809703057E-3</v>
      </c>
      <c r="I563" s="10">
        <f t="shared" ref="I563:I604" si="117">+IF(E563=0,"",E563/E$371)</f>
        <v>5.4666146036704416E-3</v>
      </c>
      <c r="J563" s="10">
        <f t="shared" ref="J563:J604" si="118">+IF(F563=0,"",F563/F$371)</f>
        <v>7.3284477015323115E-3</v>
      </c>
      <c r="K563" s="10">
        <f t="shared" si="113"/>
        <v>0.4</v>
      </c>
      <c r="L563" s="10">
        <f t="shared" si="114"/>
        <v>0.1</v>
      </c>
      <c r="M563" s="10">
        <f t="shared" ref="M563:M604" si="119">+IF(OR(AND(G563=""),(K563="")),"",G563*K563)</f>
        <v>1.3831258644536654E-3</v>
      </c>
      <c r="N563" s="14">
        <f t="shared" ref="N563:N604" si="120">+IF(OR(AND(H563=""),(L563="")),"",H563*L563)</f>
        <v>4.1823504809703057E-4</v>
      </c>
    </row>
    <row r="564" spans="1:14" x14ac:dyDescent="0.2">
      <c r="A564" s="8"/>
      <c r="B564" s="43" t="s">
        <v>536</v>
      </c>
      <c r="C564" s="40">
        <v>1</v>
      </c>
      <c r="D564" s="9">
        <v>1</v>
      </c>
      <c r="E564" s="9">
        <v>3</v>
      </c>
      <c r="F564" s="9">
        <v>4</v>
      </c>
      <c r="G564" s="10">
        <f t="shared" si="115"/>
        <v>3.4578146611341634E-4</v>
      </c>
      <c r="H564" s="10">
        <f t="shared" si="116"/>
        <v>4.1823504809703052E-4</v>
      </c>
      <c r="I564" s="10">
        <f t="shared" si="117"/>
        <v>1.1714174150722373E-3</v>
      </c>
      <c r="J564" s="10">
        <f t="shared" si="118"/>
        <v>2.6648900732844771E-3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3</v>
      </c>
      <c r="M564" s="10">
        <f t="shared" si="119"/>
        <v>6.9156293222683268E-4</v>
      </c>
      <c r="N564" s="14">
        <f t="shared" si="120"/>
        <v>1.2547051442910915E-3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5</v>
      </c>
      <c r="E567" s="9">
        <v>5</v>
      </c>
      <c r="F567" s="9">
        <v>11</v>
      </c>
      <c r="G567" s="10" t="str">
        <f t="shared" si="115"/>
        <v/>
      </c>
      <c r="H567" s="10">
        <f t="shared" si="116"/>
        <v>2.0911752404851529E-3</v>
      </c>
      <c r="I567" s="10">
        <f t="shared" si="117"/>
        <v>1.952362358453729E-3</v>
      </c>
      <c r="J567" s="10">
        <f t="shared" si="118"/>
        <v>7.3284477015323115E-3</v>
      </c>
      <c r="K567" s="10">
        <f t="shared" si="121"/>
        <v>1</v>
      </c>
      <c r="L567" s="10">
        <f t="shared" si="122"/>
        <v>1.2</v>
      </c>
      <c r="M567" s="10" t="str">
        <f t="shared" si="119"/>
        <v/>
      </c>
      <c r="N567" s="14">
        <f t="shared" si="120"/>
        <v>2.5094102885821834E-3</v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1</v>
      </c>
      <c r="F568" s="9">
        <v>7</v>
      </c>
      <c r="G568" s="10" t="str">
        <f t="shared" si="115"/>
        <v/>
      </c>
      <c r="H568" s="10" t="str">
        <f t="shared" si="116"/>
        <v/>
      </c>
      <c r="I568" s="10">
        <f t="shared" si="117"/>
        <v>3.9047247169074581E-4</v>
      </c>
      <c r="J568" s="10">
        <f t="shared" si="118"/>
        <v>4.6635576282478344E-3</v>
      </c>
      <c r="K568" s="10">
        <f t="shared" si="121"/>
        <v>1</v>
      </c>
      <c r="L568" s="10">
        <f t="shared" si="122"/>
        <v>1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1</v>
      </c>
      <c r="D569" s="9">
        <v>0</v>
      </c>
      <c r="E569" s="9">
        <v>0</v>
      </c>
      <c r="F569" s="9">
        <v>0</v>
      </c>
      <c r="G569" s="10">
        <f t="shared" si="115"/>
        <v>3.4578146611341634E-4</v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>
        <f t="shared" si="121"/>
        <v>-1</v>
      </c>
      <c r="L569" s="10" t="str">
        <f t="shared" si="122"/>
        <v xml:space="preserve"> </v>
      </c>
      <c r="M569" s="10">
        <f t="shared" si="119"/>
        <v>-3.4578146611341634E-4</v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1</v>
      </c>
      <c r="D571" s="9">
        <v>0</v>
      </c>
      <c r="E571" s="9">
        <v>33</v>
      </c>
      <c r="F571" s="9">
        <v>1</v>
      </c>
      <c r="G571" s="10">
        <f t="shared" si="115"/>
        <v>3.4578146611341634E-4</v>
      </c>
      <c r="H571" s="10" t="str">
        <f t="shared" si="116"/>
        <v/>
      </c>
      <c r="I571" s="10">
        <f t="shared" si="117"/>
        <v>1.2885591565794611E-2</v>
      </c>
      <c r="J571" s="10">
        <f t="shared" si="118"/>
        <v>6.6622251832111927E-4</v>
      </c>
      <c r="K571" s="10">
        <f t="shared" si="121"/>
        <v>32</v>
      </c>
      <c r="L571" s="10">
        <f t="shared" si="122"/>
        <v>1</v>
      </c>
      <c r="M571" s="10">
        <f t="shared" si="119"/>
        <v>1.1065006915629323E-2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2</v>
      </c>
      <c r="E573" s="9">
        <v>0</v>
      </c>
      <c r="F573" s="9">
        <v>0</v>
      </c>
      <c r="G573" s="10" t="str">
        <f t="shared" si="115"/>
        <v/>
      </c>
      <c r="H573" s="10">
        <f t="shared" si="116"/>
        <v>8.3647009619406104E-4</v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>
        <f t="shared" si="122"/>
        <v>-1</v>
      </c>
      <c r="M573" s="10" t="str">
        <f t="shared" si="119"/>
        <v/>
      </c>
      <c r="N573" s="14">
        <f t="shared" si="120"/>
        <v>-8.3647009619406104E-4</v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6.6622251832111927E-4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4.1823504809703052E-4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4">
        <f t="shared" si="120"/>
        <v>-4.1823504809703052E-4</v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4.1823504809703052E-4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-4.1823504809703052E-4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9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3.7641154328732747E-3</v>
      </c>
      <c r="I583" s="10" t="str">
        <f t="shared" si="117"/>
        <v/>
      </c>
      <c r="J583" s="10">
        <f t="shared" si="118"/>
        <v>1.3324450366422385E-3</v>
      </c>
      <c r="K583" s="10" t="str">
        <f t="shared" si="121"/>
        <v xml:space="preserve"> </v>
      </c>
      <c r="L583" s="10">
        <f t="shared" si="122"/>
        <v>-0.77777777777777779</v>
      </c>
      <c r="M583" s="10" t="str">
        <f t="shared" si="119"/>
        <v/>
      </c>
      <c r="N583" s="14">
        <f t="shared" si="120"/>
        <v>-2.9276453366792136E-3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17</v>
      </c>
      <c r="E588" s="9">
        <v>0</v>
      </c>
      <c r="F588" s="9">
        <v>12</v>
      </c>
      <c r="G588" s="10" t="str">
        <f t="shared" si="115"/>
        <v/>
      </c>
      <c r="H588" s="10">
        <f t="shared" si="116"/>
        <v>7.1099958176495193E-3</v>
      </c>
      <c r="I588" s="10" t="str">
        <f t="shared" si="117"/>
        <v/>
      </c>
      <c r="J588" s="10">
        <f t="shared" si="118"/>
        <v>7.9946702198534312E-3</v>
      </c>
      <c r="K588" s="10" t="str">
        <f t="shared" si="121"/>
        <v xml:space="preserve"> </v>
      </c>
      <c r="L588" s="10">
        <f t="shared" si="122"/>
        <v>-0.29411764705882354</v>
      </c>
      <c r="M588" s="10" t="str">
        <f t="shared" si="119"/>
        <v/>
      </c>
      <c r="N588" s="14">
        <f t="shared" si="120"/>
        <v>-2.0911752404851529E-3</v>
      </c>
    </row>
    <row r="589" spans="1:14" ht="25.5" x14ac:dyDescent="0.2">
      <c r="A589" s="8"/>
      <c r="B589" s="43" t="s">
        <v>561</v>
      </c>
      <c r="C589" s="40">
        <v>1</v>
      </c>
      <c r="D589" s="9">
        <v>40</v>
      </c>
      <c r="E589" s="9">
        <v>0</v>
      </c>
      <c r="F589" s="9">
        <v>2</v>
      </c>
      <c r="G589" s="10">
        <f t="shared" si="115"/>
        <v>3.4578146611341634E-4</v>
      </c>
      <c r="H589" s="10">
        <f t="shared" si="116"/>
        <v>1.6729401923881223E-2</v>
      </c>
      <c r="I589" s="10" t="str">
        <f t="shared" si="117"/>
        <v/>
      </c>
      <c r="J589" s="10">
        <f t="shared" si="118"/>
        <v>1.3324450366422385E-3</v>
      </c>
      <c r="K589" s="10">
        <f t="shared" si="121"/>
        <v>-1</v>
      </c>
      <c r="L589" s="10">
        <f t="shared" si="122"/>
        <v>-0.95</v>
      </c>
      <c r="M589" s="10">
        <f t="shared" si="119"/>
        <v>-3.4578146611341634E-4</v>
      </c>
      <c r="N589" s="14">
        <f t="shared" si="120"/>
        <v>-1.5892931827687161E-2</v>
      </c>
    </row>
    <row r="590" spans="1:14" x14ac:dyDescent="0.2">
      <c r="A590" s="8"/>
      <c r="B590" s="43" t="s">
        <v>562</v>
      </c>
      <c r="C590" s="40">
        <v>1</v>
      </c>
      <c r="D590" s="9">
        <v>29</v>
      </c>
      <c r="E590" s="9">
        <v>0</v>
      </c>
      <c r="F590" s="9">
        <v>16</v>
      </c>
      <c r="G590" s="10">
        <f t="shared" si="115"/>
        <v>3.4578146611341634E-4</v>
      </c>
      <c r="H590" s="10">
        <f t="shared" si="116"/>
        <v>1.2128816394813885E-2</v>
      </c>
      <c r="I590" s="10" t="str">
        <f t="shared" si="117"/>
        <v/>
      </c>
      <c r="J590" s="10">
        <f t="shared" si="118"/>
        <v>1.0659560293137908E-2</v>
      </c>
      <c r="K590" s="10">
        <f t="shared" si="121"/>
        <v>-1</v>
      </c>
      <c r="L590" s="10">
        <f t="shared" si="122"/>
        <v>-0.44827586206896552</v>
      </c>
      <c r="M590" s="10">
        <f t="shared" si="119"/>
        <v>-3.4578146611341634E-4</v>
      </c>
      <c r="N590" s="14">
        <f t="shared" si="120"/>
        <v>-5.437055625261397E-3</v>
      </c>
    </row>
    <row r="591" spans="1:14" x14ac:dyDescent="0.2">
      <c r="A591" s="8"/>
      <c r="B591" s="43" t="s">
        <v>563</v>
      </c>
      <c r="C591" s="40">
        <v>0</v>
      </c>
      <c r="D591" s="9">
        <v>2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8.3647009619406104E-4</v>
      </c>
      <c r="I591" s="10" t="str">
        <f t="shared" si="117"/>
        <v/>
      </c>
      <c r="J591" s="10">
        <f t="shared" si="118"/>
        <v>1.3324450366422385E-3</v>
      </c>
      <c r="K591" s="10" t="str">
        <f t="shared" si="121"/>
        <v xml:space="preserve"> </v>
      </c>
      <c r="L591" s="10">
        <f t="shared" si="122"/>
        <v>0</v>
      </c>
      <c r="M591" s="10" t="str">
        <f t="shared" si="119"/>
        <v/>
      </c>
      <c r="N591" s="14">
        <f t="shared" si="120"/>
        <v>0</v>
      </c>
    </row>
    <row r="592" spans="1:14" x14ac:dyDescent="0.2">
      <c r="A592" s="8"/>
      <c r="B592" s="43" t="s">
        <v>564</v>
      </c>
      <c r="C592" s="40">
        <v>0</v>
      </c>
      <c r="D592" s="9">
        <v>1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4.1823504809703052E-4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4">
        <f t="shared" si="120"/>
        <v>-4.1823504809703052E-4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4.1823504809703052E-4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4">
        <f t="shared" si="120"/>
        <v>-4.1823504809703052E-4</v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6.6622251832111927E-4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4615</v>
      </c>
      <c r="D612" s="31">
        <f>SUM(D613:D640)</f>
        <v>3706</v>
      </c>
      <c r="E612" s="31">
        <f>SUM(E613:E640)</f>
        <v>6681</v>
      </c>
      <c r="F612" s="31">
        <f>SUM(F613:F640)</f>
        <v>4500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0.447670639219935</v>
      </c>
      <c r="L612" s="32">
        <f>+IF(AND(D612=0,F612=0),"",IF(D612=0,1,IF(F612=0,-1,(F612-D612)/D612)))</f>
        <v>0.2142471667566109</v>
      </c>
      <c r="M612" s="32">
        <f t="shared" ref="M612:M640" si="127">+IF(OR(AND(G612=""),(K612="")),"",G612*K612)</f>
        <v>0.447670639219935</v>
      </c>
      <c r="N612" s="33">
        <f t="shared" ref="N612:N640" si="128">+IF(OR(AND(H612=""),(L612="")),"",H612*L612)</f>
        <v>0.2142471667566109</v>
      </c>
    </row>
    <row r="613" spans="1:14" x14ac:dyDescent="0.2">
      <c r="A613" s="8"/>
      <c r="B613" s="42" t="s">
        <v>577</v>
      </c>
      <c r="C613" s="40">
        <v>0</v>
      </c>
      <c r="D613" s="9">
        <v>1</v>
      </c>
      <c r="E613" s="9">
        <v>1</v>
      </c>
      <c r="F613" s="9">
        <v>0</v>
      </c>
      <c r="G613" s="10" t="str">
        <f t="shared" si="123"/>
        <v/>
      </c>
      <c r="H613" s="10">
        <f t="shared" si="124"/>
        <v>2.6983270372369131E-4</v>
      </c>
      <c r="I613" s="10">
        <f t="shared" si="125"/>
        <v>1.4967819188744201E-4</v>
      </c>
      <c r="J613" s="10" t="str">
        <f t="shared" si="126"/>
        <v/>
      </c>
      <c r="K613" s="10">
        <f t="shared" ref="K613:K640" si="129">+IF(AND(C613=0,E613=0)," ",IF(C613=0,1,IF(E613=0,-1,(E613-C613)/C613)))</f>
        <v>1</v>
      </c>
      <c r="L613" s="10">
        <f t="shared" ref="L613:L640" si="130">+IF(AND(D613=0,F613=0)," ",IF(D613=0,1,IF(F613=0,-1,(F613-D613)/D613)))</f>
        <v>-1</v>
      </c>
      <c r="M613" s="10" t="str">
        <f t="shared" si="127"/>
        <v/>
      </c>
      <c r="N613" s="14">
        <f t="shared" si="128"/>
        <v>-2.6983270372369131E-4</v>
      </c>
    </row>
    <row r="614" spans="1:14" x14ac:dyDescent="0.2">
      <c r="A614" s="8"/>
      <c r="B614" s="43" t="s">
        <v>578</v>
      </c>
      <c r="C614" s="40">
        <v>1</v>
      </c>
      <c r="D614" s="9">
        <v>1</v>
      </c>
      <c r="E614" s="9">
        <v>4</v>
      </c>
      <c r="F614" s="9">
        <v>23</v>
      </c>
      <c r="G614" s="10">
        <f t="shared" si="123"/>
        <v>2.1668472372697725E-4</v>
      </c>
      <c r="H614" s="10">
        <f t="shared" si="124"/>
        <v>2.6983270372369131E-4</v>
      </c>
      <c r="I614" s="10">
        <f t="shared" si="125"/>
        <v>5.9871276754976804E-4</v>
      </c>
      <c r="J614" s="10">
        <f t="shared" si="126"/>
        <v>5.1111111111111114E-3</v>
      </c>
      <c r="K614" s="10">
        <f t="shared" si="129"/>
        <v>3</v>
      </c>
      <c r="L614" s="10">
        <f t="shared" si="130"/>
        <v>22</v>
      </c>
      <c r="M614" s="10">
        <f t="shared" si="127"/>
        <v>6.500541711809318E-4</v>
      </c>
      <c r="N614" s="14">
        <f t="shared" si="128"/>
        <v>5.9363194819212085E-3</v>
      </c>
    </row>
    <row r="615" spans="1:14" ht="25.5" x14ac:dyDescent="0.2">
      <c r="A615" s="8"/>
      <c r="B615" s="43" t="s">
        <v>579</v>
      </c>
      <c r="C615" s="40">
        <v>41</v>
      </c>
      <c r="D615" s="9">
        <v>13</v>
      </c>
      <c r="E615" s="9">
        <v>96</v>
      </c>
      <c r="F615" s="9">
        <v>24</v>
      </c>
      <c r="G615" s="10">
        <f t="shared" si="123"/>
        <v>8.8840736728060671E-3</v>
      </c>
      <c r="H615" s="10">
        <f t="shared" si="124"/>
        <v>3.5078251484079869E-3</v>
      </c>
      <c r="I615" s="10">
        <f t="shared" si="125"/>
        <v>1.4369106421194431E-2</v>
      </c>
      <c r="J615" s="10">
        <f t="shared" si="126"/>
        <v>5.3333333333333332E-3</v>
      </c>
      <c r="K615" s="10">
        <f t="shared" si="129"/>
        <v>1.3414634146341464</v>
      </c>
      <c r="L615" s="10">
        <f t="shared" si="130"/>
        <v>0.84615384615384615</v>
      </c>
      <c r="M615" s="10">
        <f t="shared" si="127"/>
        <v>1.1917659804983749E-2</v>
      </c>
      <c r="N615" s="14">
        <f t="shared" si="128"/>
        <v>2.9681597409606042E-3</v>
      </c>
    </row>
    <row r="616" spans="1:14" x14ac:dyDescent="0.2">
      <c r="A616" s="8"/>
      <c r="B616" s="43" t="s">
        <v>580</v>
      </c>
      <c r="C616" s="40">
        <v>38</v>
      </c>
      <c r="D616" s="9">
        <v>1</v>
      </c>
      <c r="E616" s="9">
        <v>55</v>
      </c>
      <c r="F616" s="9">
        <v>9</v>
      </c>
      <c r="G616" s="10">
        <f t="shared" si="123"/>
        <v>8.2340195016251359E-3</v>
      </c>
      <c r="H616" s="10">
        <f t="shared" si="124"/>
        <v>2.6983270372369131E-4</v>
      </c>
      <c r="I616" s="10">
        <f t="shared" si="125"/>
        <v>8.2323005538093106E-3</v>
      </c>
      <c r="J616" s="10">
        <f t="shared" si="126"/>
        <v>2E-3</v>
      </c>
      <c r="K616" s="10">
        <f t="shared" si="129"/>
        <v>0.44736842105263158</v>
      </c>
      <c r="L616" s="10">
        <f t="shared" si="130"/>
        <v>8</v>
      </c>
      <c r="M616" s="10">
        <f t="shared" si="127"/>
        <v>3.6836403033586136E-3</v>
      </c>
      <c r="N616" s="14">
        <f t="shared" si="128"/>
        <v>2.1586616297895305E-3</v>
      </c>
    </row>
    <row r="617" spans="1:14" x14ac:dyDescent="0.2">
      <c r="A617" s="8"/>
      <c r="B617" s="43" t="s">
        <v>581</v>
      </c>
      <c r="C617" s="40">
        <v>1</v>
      </c>
      <c r="D617" s="9">
        <v>0</v>
      </c>
      <c r="E617" s="9">
        <v>1</v>
      </c>
      <c r="F617" s="9">
        <v>2</v>
      </c>
      <c r="G617" s="10">
        <f t="shared" si="123"/>
        <v>2.1668472372697725E-4</v>
      </c>
      <c r="H617" s="10" t="str">
        <f t="shared" si="124"/>
        <v/>
      </c>
      <c r="I617" s="10">
        <f t="shared" si="125"/>
        <v>1.4967819188744201E-4</v>
      </c>
      <c r="J617" s="10">
        <f t="shared" si="126"/>
        <v>4.4444444444444447E-4</v>
      </c>
      <c r="K617" s="10">
        <f t="shared" si="129"/>
        <v>0</v>
      </c>
      <c r="L617" s="10">
        <f t="shared" si="130"/>
        <v>1</v>
      </c>
      <c r="M617" s="10">
        <f t="shared" si="127"/>
        <v>0</v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2.2222222222222223E-4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1</v>
      </c>
      <c r="D620" s="9">
        <v>0</v>
      </c>
      <c r="E620" s="9">
        <v>0</v>
      </c>
      <c r="F620" s="9">
        <v>0</v>
      </c>
      <c r="G620" s="10">
        <f t="shared" si="123"/>
        <v>2.1668472372697725E-4</v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 t="str">
        <f t="shared" si="130"/>
        <v xml:space="preserve"> </v>
      </c>
      <c r="M620" s="10">
        <f t="shared" si="127"/>
        <v>-2.1668472372697725E-4</v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1</v>
      </c>
      <c r="E622" s="9">
        <v>1</v>
      </c>
      <c r="F622" s="9">
        <v>2</v>
      </c>
      <c r="G622" s="10" t="str">
        <f t="shared" si="123"/>
        <v/>
      </c>
      <c r="H622" s="10">
        <f t="shared" si="124"/>
        <v>2.6983270372369131E-4</v>
      </c>
      <c r="I622" s="10">
        <f t="shared" si="125"/>
        <v>1.4967819188744201E-4</v>
      </c>
      <c r="J622" s="10">
        <f t="shared" si="126"/>
        <v>4.4444444444444447E-4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4">
        <f t="shared" si="128"/>
        <v>2.6983270372369131E-4</v>
      </c>
    </row>
    <row r="623" spans="1:14" x14ac:dyDescent="0.2">
      <c r="A623" s="8"/>
      <c r="B623" s="43" t="s">
        <v>587</v>
      </c>
      <c r="C623" s="40">
        <v>4</v>
      </c>
      <c r="D623" s="9">
        <v>0</v>
      </c>
      <c r="E623" s="9">
        <v>1</v>
      </c>
      <c r="F623" s="9">
        <v>0</v>
      </c>
      <c r="G623" s="10">
        <f t="shared" si="123"/>
        <v>8.6673889490790899E-4</v>
      </c>
      <c r="H623" s="10" t="str">
        <f t="shared" si="124"/>
        <v/>
      </c>
      <c r="I623" s="10">
        <f t="shared" si="125"/>
        <v>1.4967819188744201E-4</v>
      </c>
      <c r="J623" s="10" t="str">
        <f t="shared" si="126"/>
        <v/>
      </c>
      <c r="K623" s="10">
        <f t="shared" si="129"/>
        <v>-0.75</v>
      </c>
      <c r="L623" s="10" t="str">
        <f t="shared" si="130"/>
        <v xml:space="preserve"> </v>
      </c>
      <c r="M623" s="10">
        <f t="shared" si="127"/>
        <v>-6.500541711809318E-4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7</v>
      </c>
      <c r="D627" s="9">
        <v>57</v>
      </c>
      <c r="E627" s="9">
        <v>0</v>
      </c>
      <c r="F627" s="9">
        <v>12</v>
      </c>
      <c r="G627" s="10">
        <f t="shared" si="123"/>
        <v>1.5167930660888408E-3</v>
      </c>
      <c r="H627" s="10">
        <f t="shared" si="124"/>
        <v>1.5380464112250405E-2</v>
      </c>
      <c r="I627" s="10" t="str">
        <f t="shared" si="125"/>
        <v/>
      </c>
      <c r="J627" s="10">
        <f t="shared" si="126"/>
        <v>2.6666666666666666E-3</v>
      </c>
      <c r="K627" s="10">
        <f t="shared" si="129"/>
        <v>-1</v>
      </c>
      <c r="L627" s="10">
        <f t="shared" si="130"/>
        <v>-0.78947368421052633</v>
      </c>
      <c r="M627" s="10">
        <f t="shared" si="127"/>
        <v>-1.5167930660888408E-3</v>
      </c>
      <c r="N627" s="14">
        <f t="shared" si="128"/>
        <v>-1.214247166756611E-2</v>
      </c>
    </row>
    <row r="628" spans="1:14" x14ac:dyDescent="0.2">
      <c r="A628" s="8"/>
      <c r="B628" s="43" t="s">
        <v>592</v>
      </c>
      <c r="C628" s="40">
        <v>90</v>
      </c>
      <c r="D628" s="9">
        <v>50</v>
      </c>
      <c r="E628" s="9">
        <v>18</v>
      </c>
      <c r="F628" s="9">
        <v>17</v>
      </c>
      <c r="G628" s="10">
        <f t="shared" si="123"/>
        <v>1.9501625135427952E-2</v>
      </c>
      <c r="H628" s="10">
        <f t="shared" si="124"/>
        <v>1.3491635186184566E-2</v>
      </c>
      <c r="I628" s="10">
        <f t="shared" si="125"/>
        <v>2.6942074539739562E-3</v>
      </c>
      <c r="J628" s="10">
        <f t="shared" si="126"/>
        <v>3.7777777777777779E-3</v>
      </c>
      <c r="K628" s="10">
        <f t="shared" si="129"/>
        <v>-0.8</v>
      </c>
      <c r="L628" s="10">
        <f t="shared" si="130"/>
        <v>-0.66</v>
      </c>
      <c r="M628" s="10">
        <f t="shared" si="127"/>
        <v>-1.5601300108342361E-2</v>
      </c>
      <c r="N628" s="14">
        <f t="shared" si="128"/>
        <v>-8.9044792228818136E-3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2.2222222222222223E-4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3</v>
      </c>
      <c r="D630" s="9">
        <v>61</v>
      </c>
      <c r="E630" s="9">
        <v>16</v>
      </c>
      <c r="F630" s="9">
        <v>31</v>
      </c>
      <c r="G630" s="10">
        <f t="shared" si="123"/>
        <v>6.500541711809318E-4</v>
      </c>
      <c r="H630" s="10">
        <f t="shared" si="124"/>
        <v>1.6459794927145169E-2</v>
      </c>
      <c r="I630" s="10">
        <f t="shared" si="125"/>
        <v>2.3948510701990722E-3</v>
      </c>
      <c r="J630" s="10">
        <f t="shared" si="126"/>
        <v>6.8888888888888888E-3</v>
      </c>
      <c r="K630" s="10">
        <f t="shared" si="129"/>
        <v>4.333333333333333</v>
      </c>
      <c r="L630" s="10">
        <f t="shared" si="130"/>
        <v>-0.49180327868852458</v>
      </c>
      <c r="M630" s="10">
        <f t="shared" si="127"/>
        <v>2.8169014084507044E-3</v>
      </c>
      <c r="N630" s="14">
        <f t="shared" si="128"/>
        <v>-8.094981111710739E-3</v>
      </c>
    </row>
    <row r="631" spans="1:14" x14ac:dyDescent="0.2">
      <c r="A631" s="8"/>
      <c r="B631" s="43" t="s">
        <v>595</v>
      </c>
      <c r="C631" s="40">
        <v>4413</v>
      </c>
      <c r="D631" s="9">
        <v>3502</v>
      </c>
      <c r="E631" s="9">
        <v>6466</v>
      </c>
      <c r="F631" s="9">
        <v>4345</v>
      </c>
      <c r="G631" s="10">
        <f t="shared" si="123"/>
        <v>0.95622968580715062</v>
      </c>
      <c r="H631" s="10">
        <f t="shared" si="124"/>
        <v>0.94495412844036697</v>
      </c>
      <c r="I631" s="10">
        <f t="shared" si="125"/>
        <v>0.96781918874419992</v>
      </c>
      <c r="J631" s="10">
        <f t="shared" si="126"/>
        <v>0.9655555555555555</v>
      </c>
      <c r="K631" s="10">
        <f t="shared" si="129"/>
        <v>0.46521640607296622</v>
      </c>
      <c r="L631" s="10">
        <f t="shared" si="130"/>
        <v>0.24071958880639635</v>
      </c>
      <c r="M631" s="10">
        <f t="shared" si="127"/>
        <v>0.4448537378114843</v>
      </c>
      <c r="N631" s="14">
        <f t="shared" si="128"/>
        <v>0.22746896923907178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1</v>
      </c>
      <c r="D633" s="9">
        <v>3</v>
      </c>
      <c r="E633" s="9">
        <v>0</v>
      </c>
      <c r="F633" s="9">
        <v>1</v>
      </c>
      <c r="G633" s="10">
        <f t="shared" si="123"/>
        <v>2.1668472372697725E-4</v>
      </c>
      <c r="H633" s="10">
        <f t="shared" si="124"/>
        <v>8.0949811117107394E-4</v>
      </c>
      <c r="I633" s="10" t="str">
        <f t="shared" si="125"/>
        <v/>
      </c>
      <c r="J633" s="10">
        <f t="shared" si="126"/>
        <v>2.2222222222222223E-4</v>
      </c>
      <c r="K633" s="10">
        <f t="shared" si="129"/>
        <v>-1</v>
      </c>
      <c r="L633" s="10">
        <f t="shared" si="130"/>
        <v>-0.66666666666666663</v>
      </c>
      <c r="M633" s="10">
        <f t="shared" si="127"/>
        <v>-2.1668472372697725E-4</v>
      </c>
      <c r="N633" s="14">
        <f t="shared" si="128"/>
        <v>-5.3966540744738263E-4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2.6983270372369131E-4</v>
      </c>
      <c r="I636" s="10" t="str">
        <f t="shared" si="125"/>
        <v/>
      </c>
      <c r="J636" s="10">
        <f t="shared" si="126"/>
        <v>2.2222222222222223E-4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4">
        <f t="shared" si="128"/>
        <v>0</v>
      </c>
    </row>
    <row r="637" spans="1:14" x14ac:dyDescent="0.2">
      <c r="A637" s="8"/>
      <c r="B637" s="43" t="s">
        <v>601</v>
      </c>
      <c r="C637" s="40">
        <v>0</v>
      </c>
      <c r="D637" s="9">
        <v>5</v>
      </c>
      <c r="E637" s="9">
        <v>0</v>
      </c>
      <c r="F637" s="9">
        <v>1</v>
      </c>
      <c r="G637" s="10" t="str">
        <f t="shared" si="123"/>
        <v/>
      </c>
      <c r="H637" s="10">
        <f t="shared" si="124"/>
        <v>1.3491635186184566E-3</v>
      </c>
      <c r="I637" s="10" t="str">
        <f t="shared" si="125"/>
        <v/>
      </c>
      <c r="J637" s="10">
        <f t="shared" si="126"/>
        <v>2.2222222222222223E-4</v>
      </c>
      <c r="K637" s="10" t="str">
        <f t="shared" si="129"/>
        <v xml:space="preserve"> </v>
      </c>
      <c r="L637" s="10">
        <f t="shared" si="130"/>
        <v>-0.8</v>
      </c>
      <c r="M637" s="10" t="str">
        <f t="shared" si="127"/>
        <v/>
      </c>
      <c r="N637" s="14">
        <f t="shared" si="128"/>
        <v>-1.0793308148947653E-3</v>
      </c>
    </row>
    <row r="638" spans="1:14" ht="25.5" x14ac:dyDescent="0.2">
      <c r="A638" s="8"/>
      <c r="B638" s="43" t="s">
        <v>602</v>
      </c>
      <c r="C638" s="40">
        <v>1</v>
      </c>
      <c r="D638" s="9">
        <v>0</v>
      </c>
      <c r="E638" s="9">
        <v>0</v>
      </c>
      <c r="F638" s="9">
        <v>0</v>
      </c>
      <c r="G638" s="10">
        <f t="shared" si="123"/>
        <v>2.1668472372697725E-4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-2.1668472372697725E-4</v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12</v>
      </c>
      <c r="D639" s="9">
        <v>9</v>
      </c>
      <c r="E639" s="9">
        <v>13</v>
      </c>
      <c r="F639" s="9">
        <v>21</v>
      </c>
      <c r="G639" s="10">
        <f t="shared" si="123"/>
        <v>2.6002166847237272E-3</v>
      </c>
      <c r="H639" s="10">
        <f t="shared" si="124"/>
        <v>2.4284943335132216E-3</v>
      </c>
      <c r="I639" s="10">
        <f t="shared" si="125"/>
        <v>1.9458164945367459E-3</v>
      </c>
      <c r="J639" s="10">
        <f t="shared" si="126"/>
        <v>4.6666666666666671E-3</v>
      </c>
      <c r="K639" s="10">
        <f t="shared" si="129"/>
        <v>8.3333333333333329E-2</v>
      </c>
      <c r="L639" s="10">
        <f t="shared" si="130"/>
        <v>1.3333333333333333</v>
      </c>
      <c r="M639" s="10">
        <f t="shared" si="127"/>
        <v>2.1668472372697725E-4</v>
      </c>
      <c r="N639" s="14">
        <f t="shared" si="128"/>
        <v>3.2379924446842953E-3</v>
      </c>
    </row>
    <row r="640" spans="1:14" ht="26.25" thickBot="1" x14ac:dyDescent="0.25">
      <c r="A640" s="8"/>
      <c r="B640" s="44" t="s">
        <v>604</v>
      </c>
      <c r="C640" s="41">
        <v>2</v>
      </c>
      <c r="D640" s="15">
        <v>1</v>
      </c>
      <c r="E640" s="15">
        <v>9</v>
      </c>
      <c r="F640" s="15">
        <v>9</v>
      </c>
      <c r="G640" s="16">
        <f t="shared" si="123"/>
        <v>4.3336944745395449E-4</v>
      </c>
      <c r="H640" s="16">
        <f t="shared" si="124"/>
        <v>2.6983270372369131E-4</v>
      </c>
      <c r="I640" s="16">
        <f t="shared" si="125"/>
        <v>1.3471037269869781E-3</v>
      </c>
      <c r="J640" s="16">
        <f t="shared" si="126"/>
        <v>2E-3</v>
      </c>
      <c r="K640" s="16">
        <f t="shared" si="129"/>
        <v>3.5</v>
      </c>
      <c r="L640" s="16">
        <f t="shared" si="130"/>
        <v>8</v>
      </c>
      <c r="M640" s="16">
        <f t="shared" si="127"/>
        <v>1.5167930660888408E-3</v>
      </c>
      <c r="N640" s="17">
        <f t="shared" si="128"/>
        <v>2.1586616297895305E-3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652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653</v>
      </c>
      <c r="C9" s="31">
        <f>+C22+C81+C188+C371+C612</f>
        <v>5890</v>
      </c>
      <c r="D9" s="31">
        <f>+D22+D81+D188+D371+D612</f>
        <v>5666</v>
      </c>
      <c r="E9" s="31">
        <f>+E22+E81+E188+E371+E612</f>
        <v>8523</v>
      </c>
      <c r="F9" s="31">
        <f>+F22+F81+F188+F371+F612</f>
        <v>7587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0.4470288624787776</v>
      </c>
      <c r="L9" s="32">
        <f t="shared" si="0"/>
        <v>0.33903988704553478</v>
      </c>
      <c r="M9" s="32">
        <f t="shared" ref="M9:N14" si="1">+IF(OR(AND(G9=""),(K9="")),"",G9*K9)</f>
        <v>0.4470288624787776</v>
      </c>
      <c r="N9" s="33">
        <f t="shared" si="1"/>
        <v>0.33903988704553478</v>
      </c>
    </row>
    <row r="10" spans="1:14" x14ac:dyDescent="0.2">
      <c r="A10" s="8"/>
      <c r="B10" s="42" t="s">
        <v>10</v>
      </c>
      <c r="C10" s="40">
        <f>+C22</f>
        <v>57</v>
      </c>
      <c r="D10" s="9">
        <f>+D22</f>
        <v>45</v>
      </c>
      <c r="E10" s="9">
        <f>+E22</f>
        <v>43</v>
      </c>
      <c r="F10" s="9">
        <f>+F22</f>
        <v>49</v>
      </c>
      <c r="G10" s="10">
        <f t="shared" ref="G10:J14" si="2">+C10/C$9</f>
        <v>9.6774193548387101E-3</v>
      </c>
      <c r="H10" s="10">
        <f t="shared" si="2"/>
        <v>7.9421108365690073E-3</v>
      </c>
      <c r="I10" s="10">
        <f t="shared" si="2"/>
        <v>5.0451718878329228E-3</v>
      </c>
      <c r="J10" s="10">
        <f t="shared" si="2"/>
        <v>6.4584157110847504E-3</v>
      </c>
      <c r="K10" s="10">
        <f t="shared" si="0"/>
        <v>-0.24561403508771928</v>
      </c>
      <c r="L10" s="10">
        <f t="shared" si="0"/>
        <v>8.8888888888888892E-2</v>
      </c>
      <c r="M10" s="10">
        <f t="shared" si="1"/>
        <v>-2.3769100169779285E-3</v>
      </c>
      <c r="N10" s="14">
        <f t="shared" si="1"/>
        <v>7.0596540769502295E-4</v>
      </c>
    </row>
    <row r="11" spans="1:14" x14ac:dyDescent="0.2">
      <c r="A11" s="8"/>
      <c r="B11" s="43" t="s">
        <v>11</v>
      </c>
      <c r="C11" s="40">
        <f>+C81</f>
        <v>689</v>
      </c>
      <c r="D11" s="9">
        <f>+D81</f>
        <v>532</v>
      </c>
      <c r="E11" s="9">
        <f>+E81</f>
        <v>1224</v>
      </c>
      <c r="F11" s="9">
        <f>+F81</f>
        <v>1053</v>
      </c>
      <c r="G11" s="10">
        <f t="shared" si="2"/>
        <v>0.11697792869269949</v>
      </c>
      <c r="H11" s="10">
        <f t="shared" si="2"/>
        <v>9.3893399223438048E-2</v>
      </c>
      <c r="I11" s="10">
        <f t="shared" si="2"/>
        <v>0.14361140443505807</v>
      </c>
      <c r="J11" s="10">
        <f t="shared" si="2"/>
        <v>0.13879003558718861</v>
      </c>
      <c r="K11" s="10">
        <f t="shared" si="0"/>
        <v>0.77648766328011609</v>
      </c>
      <c r="L11" s="10">
        <f t="shared" si="0"/>
        <v>0.97932330827067671</v>
      </c>
      <c r="M11" s="10">
        <f t="shared" si="1"/>
        <v>9.0831918505942272E-2</v>
      </c>
      <c r="N11" s="14">
        <f t="shared" si="1"/>
        <v>9.1951994352276731E-2</v>
      </c>
    </row>
    <row r="12" spans="1:14" ht="25.5" x14ac:dyDescent="0.2">
      <c r="A12" s="8"/>
      <c r="B12" s="43" t="s">
        <v>12</v>
      </c>
      <c r="C12" s="40">
        <f>+C188</f>
        <v>1432</v>
      </c>
      <c r="D12" s="9">
        <f>+D188</f>
        <v>1091</v>
      </c>
      <c r="E12" s="9">
        <f>+E188</f>
        <v>2419</v>
      </c>
      <c r="F12" s="9">
        <f>+F188</f>
        <v>2132</v>
      </c>
      <c r="G12" s="10">
        <f t="shared" si="2"/>
        <v>0.24312393887945671</v>
      </c>
      <c r="H12" s="10">
        <f t="shared" si="2"/>
        <v>0.19255206494881752</v>
      </c>
      <c r="I12" s="10">
        <f t="shared" si="2"/>
        <v>0.28382025108529862</v>
      </c>
      <c r="J12" s="10">
        <f t="shared" si="2"/>
        <v>0.28100698563332016</v>
      </c>
      <c r="K12" s="10">
        <f t="shared" si="0"/>
        <v>0.68924581005586594</v>
      </c>
      <c r="L12" s="10">
        <f t="shared" si="0"/>
        <v>0.95417048579285058</v>
      </c>
      <c r="M12" s="10">
        <f t="shared" si="1"/>
        <v>0.16757215619694399</v>
      </c>
      <c r="N12" s="14">
        <f t="shared" si="1"/>
        <v>0.18372749735262972</v>
      </c>
    </row>
    <row r="13" spans="1:14" x14ac:dyDescent="0.2">
      <c r="A13" s="8"/>
      <c r="B13" s="43" t="s">
        <v>13</v>
      </c>
      <c r="C13" s="40">
        <f>+C371</f>
        <v>3047</v>
      </c>
      <c r="D13" s="9">
        <f>+D371</f>
        <v>2909</v>
      </c>
      <c r="E13" s="9">
        <f>+E371</f>
        <v>3970</v>
      </c>
      <c r="F13" s="9">
        <f>+F371</f>
        <v>3404</v>
      </c>
      <c r="G13" s="10">
        <f t="shared" si="2"/>
        <v>0.51731748726655347</v>
      </c>
      <c r="H13" s="10">
        <f t="shared" si="2"/>
        <v>0.51341334274620543</v>
      </c>
      <c r="I13" s="10">
        <f t="shared" si="2"/>
        <v>0.46579842778364428</v>
      </c>
      <c r="J13" s="10">
        <f t="shared" si="2"/>
        <v>0.44866218531698959</v>
      </c>
      <c r="K13" s="10">
        <f t="shared" si="0"/>
        <v>0.30292090580899245</v>
      </c>
      <c r="L13" s="10">
        <f t="shared" si="0"/>
        <v>0.1701615675489859</v>
      </c>
      <c r="M13" s="10">
        <f t="shared" si="1"/>
        <v>0.15670628183361629</v>
      </c>
      <c r="N13" s="14">
        <f t="shared" si="1"/>
        <v>8.736321920225909E-2</v>
      </c>
    </row>
    <row r="14" spans="1:14" ht="15.75" thickBot="1" x14ac:dyDescent="0.25">
      <c r="A14" s="8"/>
      <c r="B14" s="44" t="s">
        <v>14</v>
      </c>
      <c r="C14" s="41">
        <f>+C612</f>
        <v>665</v>
      </c>
      <c r="D14" s="15">
        <f>+D612</f>
        <v>1089</v>
      </c>
      <c r="E14" s="15">
        <f>+E612</f>
        <v>867</v>
      </c>
      <c r="F14" s="15">
        <f>+F612</f>
        <v>949</v>
      </c>
      <c r="G14" s="16">
        <f t="shared" si="2"/>
        <v>0.11290322580645161</v>
      </c>
      <c r="H14" s="16">
        <f t="shared" si="2"/>
        <v>0.19219908224497001</v>
      </c>
      <c r="I14" s="16">
        <f t="shared" si="2"/>
        <v>0.10172474480816614</v>
      </c>
      <c r="J14" s="16">
        <f t="shared" si="2"/>
        <v>0.1250823777514169</v>
      </c>
      <c r="K14" s="16">
        <f t="shared" si="0"/>
        <v>0.30375939849624062</v>
      </c>
      <c r="L14" s="16">
        <f t="shared" si="0"/>
        <v>-0.12855831037649221</v>
      </c>
      <c r="M14" s="16">
        <f t="shared" si="1"/>
        <v>3.4295415959252971E-2</v>
      </c>
      <c r="N14" s="17">
        <f t="shared" si="1"/>
        <v>-2.4708789269325807E-2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57</v>
      </c>
      <c r="D22" s="31">
        <f>SUM(D23:D73)</f>
        <v>45</v>
      </c>
      <c r="E22" s="31">
        <f>SUM(E23:E73)</f>
        <v>43</v>
      </c>
      <c r="F22" s="31">
        <f>SUM(F23:F73)</f>
        <v>49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-0.24561403508771928</v>
      </c>
      <c r="L22" s="32">
        <f>+IF(AND(D22=0,F22=0),"",IF(D22=0,1,IF(F22=0,-1,(F22-D22)/D22)))</f>
        <v>8.8888888888888892E-2</v>
      </c>
      <c r="M22" s="32">
        <f t="shared" ref="M22:M53" si="7">+IF(OR(AND(G22=""),(K22="")),"",G22*K22)</f>
        <v>-0.24561403508771928</v>
      </c>
      <c r="N22" s="33">
        <f t="shared" ref="N22:N53" si="8">+IF(OR(AND(H22=""),(L22="")),"",H22*L22)</f>
        <v>8.8888888888888892E-2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1</v>
      </c>
      <c r="E24" s="9">
        <v>2</v>
      </c>
      <c r="F24" s="9">
        <v>2</v>
      </c>
      <c r="G24" s="10" t="str">
        <f t="shared" si="3"/>
        <v/>
      </c>
      <c r="H24" s="10">
        <f t="shared" si="4"/>
        <v>2.2222222222222223E-2</v>
      </c>
      <c r="I24" s="10">
        <f t="shared" si="5"/>
        <v>4.6511627906976744E-2</v>
      </c>
      <c r="J24" s="10">
        <f t="shared" si="6"/>
        <v>4.0816326530612242E-2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4">
        <f t="shared" si="8"/>
        <v>2.2222222222222223E-2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2</v>
      </c>
      <c r="D26" s="9">
        <v>0</v>
      </c>
      <c r="E26" s="9">
        <v>0</v>
      </c>
      <c r="F26" s="9">
        <v>0</v>
      </c>
      <c r="G26" s="10">
        <f t="shared" si="3"/>
        <v>3.5087719298245612E-2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-3.5087719298245612E-2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1</v>
      </c>
      <c r="D27" s="9">
        <v>0</v>
      </c>
      <c r="E27" s="9">
        <v>1</v>
      </c>
      <c r="F27" s="9">
        <v>0</v>
      </c>
      <c r="G27" s="10">
        <f t="shared" si="3"/>
        <v>1.7543859649122806E-2</v>
      </c>
      <c r="H27" s="10" t="str">
        <f t="shared" si="4"/>
        <v/>
      </c>
      <c r="I27" s="10">
        <f t="shared" si="5"/>
        <v>2.3255813953488372E-2</v>
      </c>
      <c r="J27" s="10" t="str">
        <f t="shared" si="6"/>
        <v/>
      </c>
      <c r="K27" s="10">
        <f t="shared" si="9"/>
        <v>0</v>
      </c>
      <c r="L27" s="10" t="str">
        <f t="shared" si="10"/>
        <v xml:space="preserve"> </v>
      </c>
      <c r="M27" s="10">
        <f t="shared" si="7"/>
        <v>0</v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2.2222222222222223E-2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4">
        <f t="shared" si="8"/>
        <v>-2.2222222222222223E-2</v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1</v>
      </c>
      <c r="F29" s="9">
        <v>0</v>
      </c>
      <c r="G29" s="10" t="str">
        <f t="shared" si="3"/>
        <v/>
      </c>
      <c r="H29" s="10" t="str">
        <f t="shared" si="4"/>
        <v/>
      </c>
      <c r="I29" s="10">
        <f t="shared" si="5"/>
        <v>2.3255813953488372E-2</v>
      </c>
      <c r="J29" s="10" t="str">
        <f t="shared" si="6"/>
        <v/>
      </c>
      <c r="K29" s="10">
        <f t="shared" si="9"/>
        <v>1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3</v>
      </c>
      <c r="D30" s="9">
        <v>1</v>
      </c>
      <c r="E30" s="9">
        <v>1</v>
      </c>
      <c r="F30" s="9">
        <v>0</v>
      </c>
      <c r="G30" s="10">
        <f t="shared" si="3"/>
        <v>5.2631578947368418E-2</v>
      </c>
      <c r="H30" s="10">
        <f t="shared" si="4"/>
        <v>2.2222222222222223E-2</v>
      </c>
      <c r="I30" s="10">
        <f t="shared" si="5"/>
        <v>2.3255813953488372E-2</v>
      </c>
      <c r="J30" s="10" t="str">
        <f t="shared" si="6"/>
        <v/>
      </c>
      <c r="K30" s="10">
        <f t="shared" si="9"/>
        <v>-0.66666666666666663</v>
      </c>
      <c r="L30" s="10">
        <f t="shared" si="10"/>
        <v>-1</v>
      </c>
      <c r="M30" s="10">
        <f t="shared" si="7"/>
        <v>-3.5087719298245612E-2</v>
      </c>
      <c r="N30" s="14">
        <f t="shared" si="8"/>
        <v>-2.2222222222222223E-2</v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2</v>
      </c>
      <c r="E32" s="9">
        <v>0</v>
      </c>
      <c r="F32" s="9">
        <v>1</v>
      </c>
      <c r="G32" s="10">
        <f t="shared" si="3"/>
        <v>1.7543859649122806E-2</v>
      </c>
      <c r="H32" s="10">
        <f t="shared" si="4"/>
        <v>4.4444444444444446E-2</v>
      </c>
      <c r="I32" s="10" t="str">
        <f t="shared" si="5"/>
        <v/>
      </c>
      <c r="J32" s="10">
        <f t="shared" si="6"/>
        <v>2.0408163265306121E-2</v>
      </c>
      <c r="K32" s="10">
        <f t="shared" si="9"/>
        <v>-1</v>
      </c>
      <c r="L32" s="10">
        <f t="shared" si="10"/>
        <v>-0.5</v>
      </c>
      <c r="M32" s="10">
        <f t="shared" si="7"/>
        <v>-1.7543859649122806E-2</v>
      </c>
      <c r="N32" s="14">
        <f t="shared" si="8"/>
        <v>-2.2222222222222223E-2</v>
      </c>
    </row>
    <row r="33" spans="1:14" x14ac:dyDescent="0.2">
      <c r="A33" s="8"/>
      <c r="B33" s="43" t="s">
        <v>28</v>
      </c>
      <c r="C33" s="40">
        <v>4</v>
      </c>
      <c r="D33" s="9">
        <v>6</v>
      </c>
      <c r="E33" s="9">
        <v>1</v>
      </c>
      <c r="F33" s="9">
        <v>5</v>
      </c>
      <c r="G33" s="10">
        <f t="shared" si="3"/>
        <v>7.0175438596491224E-2</v>
      </c>
      <c r="H33" s="10">
        <f t="shared" si="4"/>
        <v>0.13333333333333333</v>
      </c>
      <c r="I33" s="10">
        <f t="shared" si="5"/>
        <v>2.3255813953488372E-2</v>
      </c>
      <c r="J33" s="10">
        <f t="shared" si="6"/>
        <v>0.10204081632653061</v>
      </c>
      <c r="K33" s="10">
        <f t="shared" si="9"/>
        <v>-0.75</v>
      </c>
      <c r="L33" s="10">
        <f t="shared" si="10"/>
        <v>-0.16666666666666666</v>
      </c>
      <c r="M33" s="10">
        <f t="shared" si="7"/>
        <v>-5.2631578947368418E-2</v>
      </c>
      <c r="N33" s="14">
        <f t="shared" si="8"/>
        <v>-2.222222222222222E-2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1</v>
      </c>
      <c r="E39" s="9">
        <v>1</v>
      </c>
      <c r="F39" s="9">
        <v>0</v>
      </c>
      <c r="G39" s="10">
        <f t="shared" si="3"/>
        <v>1.7543859649122806E-2</v>
      </c>
      <c r="H39" s="10">
        <f t="shared" si="4"/>
        <v>2.2222222222222223E-2</v>
      </c>
      <c r="I39" s="10">
        <f t="shared" si="5"/>
        <v>2.3255813953488372E-2</v>
      </c>
      <c r="J39" s="10" t="str">
        <f t="shared" si="6"/>
        <v/>
      </c>
      <c r="K39" s="10">
        <f t="shared" si="9"/>
        <v>0</v>
      </c>
      <c r="L39" s="10">
        <f t="shared" si="10"/>
        <v>-1</v>
      </c>
      <c r="M39" s="10">
        <f t="shared" si="7"/>
        <v>0</v>
      </c>
      <c r="N39" s="14">
        <f t="shared" si="8"/>
        <v>-2.2222222222222223E-2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1</v>
      </c>
      <c r="E42" s="9">
        <v>0</v>
      </c>
      <c r="F42" s="9">
        <v>1</v>
      </c>
      <c r="G42" s="10" t="str">
        <f t="shared" si="3"/>
        <v/>
      </c>
      <c r="H42" s="10">
        <f t="shared" si="4"/>
        <v>2.2222222222222223E-2</v>
      </c>
      <c r="I42" s="10" t="str">
        <f t="shared" si="5"/>
        <v/>
      </c>
      <c r="J42" s="10">
        <f t="shared" si="6"/>
        <v>2.0408163265306121E-2</v>
      </c>
      <c r="K42" s="10" t="str">
        <f t="shared" si="9"/>
        <v xml:space="preserve"> </v>
      </c>
      <c r="L42" s="10">
        <f t="shared" si="10"/>
        <v>0</v>
      </c>
      <c r="M42" s="10" t="str">
        <f t="shared" si="7"/>
        <v/>
      </c>
      <c r="N42" s="14">
        <f t="shared" si="8"/>
        <v>0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1</v>
      </c>
      <c r="E47" s="9">
        <v>4</v>
      </c>
      <c r="F47" s="9">
        <v>0</v>
      </c>
      <c r="G47" s="10">
        <f t="shared" si="3"/>
        <v>1.7543859649122806E-2</v>
      </c>
      <c r="H47" s="10">
        <f t="shared" si="4"/>
        <v>2.2222222222222223E-2</v>
      </c>
      <c r="I47" s="10">
        <f t="shared" si="5"/>
        <v>9.3023255813953487E-2</v>
      </c>
      <c r="J47" s="10" t="str">
        <f t="shared" si="6"/>
        <v/>
      </c>
      <c r="K47" s="10">
        <f t="shared" si="9"/>
        <v>3</v>
      </c>
      <c r="L47" s="10">
        <f t="shared" si="10"/>
        <v>-1</v>
      </c>
      <c r="M47" s="10">
        <f t="shared" si="7"/>
        <v>5.2631578947368418E-2</v>
      </c>
      <c r="N47" s="14">
        <f t="shared" si="8"/>
        <v>-2.2222222222222223E-2</v>
      </c>
    </row>
    <row r="48" spans="1:14" ht="25.5" x14ac:dyDescent="0.2">
      <c r="A48" s="8"/>
      <c r="B48" s="43" t="s">
        <v>43</v>
      </c>
      <c r="C48" s="40">
        <v>1</v>
      </c>
      <c r="D48" s="9">
        <v>0</v>
      </c>
      <c r="E48" s="9">
        <v>1</v>
      </c>
      <c r="F48" s="9">
        <v>2</v>
      </c>
      <c r="G48" s="10">
        <f t="shared" si="3"/>
        <v>1.7543859649122806E-2</v>
      </c>
      <c r="H48" s="10" t="str">
        <f t="shared" si="4"/>
        <v/>
      </c>
      <c r="I48" s="10">
        <f t="shared" si="5"/>
        <v>2.3255813953488372E-2</v>
      </c>
      <c r="J48" s="10">
        <f t="shared" si="6"/>
        <v>4.0816326530612242E-2</v>
      </c>
      <c r="K48" s="10">
        <f t="shared" si="9"/>
        <v>0</v>
      </c>
      <c r="L48" s="10">
        <f t="shared" si="10"/>
        <v>1</v>
      </c>
      <c r="M48" s="10">
        <f t="shared" si="7"/>
        <v>0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1</v>
      </c>
      <c r="E51" s="9">
        <v>0</v>
      </c>
      <c r="F51" s="9">
        <v>0</v>
      </c>
      <c r="G51" s="10" t="str">
        <f t="shared" si="3"/>
        <v/>
      </c>
      <c r="H51" s="10">
        <f t="shared" si="4"/>
        <v>2.2222222222222223E-2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4">
        <f t="shared" si="8"/>
        <v>-2.2222222222222223E-2</v>
      </c>
    </row>
    <row r="52" spans="1:14" ht="25.5" x14ac:dyDescent="0.2">
      <c r="A52" s="8"/>
      <c r="B52" s="43" t="s">
        <v>47</v>
      </c>
      <c r="C52" s="40">
        <v>0</v>
      </c>
      <c r="D52" s="9">
        <v>3</v>
      </c>
      <c r="E52" s="9">
        <v>0</v>
      </c>
      <c r="F52" s="9">
        <v>2</v>
      </c>
      <c r="G52" s="10" t="str">
        <f t="shared" si="3"/>
        <v/>
      </c>
      <c r="H52" s="10">
        <f t="shared" si="4"/>
        <v>6.6666666666666666E-2</v>
      </c>
      <c r="I52" s="10" t="str">
        <f t="shared" si="5"/>
        <v/>
      </c>
      <c r="J52" s="10">
        <f t="shared" si="6"/>
        <v>4.0816326530612242E-2</v>
      </c>
      <c r="K52" s="10" t="str">
        <f t="shared" si="9"/>
        <v xml:space="preserve"> </v>
      </c>
      <c r="L52" s="10">
        <f t="shared" si="10"/>
        <v>-0.33333333333333331</v>
      </c>
      <c r="M52" s="10" t="str">
        <f t="shared" si="7"/>
        <v/>
      </c>
      <c r="N52" s="14">
        <f t="shared" si="8"/>
        <v>-2.222222222222222E-2</v>
      </c>
    </row>
    <row r="53" spans="1:14" x14ac:dyDescent="0.2">
      <c r="A53" s="8"/>
      <c r="B53" s="43" t="s">
        <v>48</v>
      </c>
      <c r="C53" s="40">
        <v>8</v>
      </c>
      <c r="D53" s="9">
        <v>5</v>
      </c>
      <c r="E53" s="9">
        <v>5</v>
      </c>
      <c r="F53" s="9">
        <v>8</v>
      </c>
      <c r="G53" s="10">
        <f t="shared" si="3"/>
        <v>0.14035087719298245</v>
      </c>
      <c r="H53" s="10">
        <f t="shared" si="4"/>
        <v>0.1111111111111111</v>
      </c>
      <c r="I53" s="10">
        <f t="shared" si="5"/>
        <v>0.11627906976744186</v>
      </c>
      <c r="J53" s="10">
        <f t="shared" si="6"/>
        <v>0.16326530612244897</v>
      </c>
      <c r="K53" s="10">
        <f t="shared" si="9"/>
        <v>-0.375</v>
      </c>
      <c r="L53" s="10">
        <f t="shared" si="10"/>
        <v>0.6</v>
      </c>
      <c r="M53" s="10">
        <f t="shared" si="7"/>
        <v>-5.2631578947368418E-2</v>
      </c>
      <c r="N53" s="14">
        <f t="shared" si="8"/>
        <v>6.6666666666666666E-2</v>
      </c>
    </row>
    <row r="54" spans="1:14" x14ac:dyDescent="0.2">
      <c r="A54" s="8"/>
      <c r="B54" s="43" t="s">
        <v>49</v>
      </c>
      <c r="C54" s="40">
        <v>2</v>
      </c>
      <c r="D54" s="9">
        <v>1</v>
      </c>
      <c r="E54" s="9">
        <v>2</v>
      </c>
      <c r="F54" s="9">
        <v>3</v>
      </c>
      <c r="G54" s="10">
        <f t="shared" ref="G54:G73" si="11">+IF(C54=0,"",C54/C$22)</f>
        <v>3.5087719298245612E-2</v>
      </c>
      <c r="H54" s="10">
        <f t="shared" ref="H54:H73" si="12">+IF(D54=0,"",D54/D$22)</f>
        <v>2.2222222222222223E-2</v>
      </c>
      <c r="I54" s="10">
        <f t="shared" ref="I54:I73" si="13">+IF(E54=0,"",E54/E$22)</f>
        <v>4.6511627906976744E-2</v>
      </c>
      <c r="J54" s="10">
        <f t="shared" ref="J54:J73" si="14">+IF(F54=0,"",F54/F$22)</f>
        <v>6.1224489795918366E-2</v>
      </c>
      <c r="K54" s="10">
        <f t="shared" si="9"/>
        <v>0</v>
      </c>
      <c r="L54" s="10">
        <f t="shared" si="10"/>
        <v>2</v>
      </c>
      <c r="M54" s="10">
        <f t="shared" ref="M54:M73" si="15">+IF(OR(AND(G54=""),(K54="")),"",G54*K54)</f>
        <v>0</v>
      </c>
      <c r="N54" s="14">
        <f t="shared" ref="N54:N73" si="16">+IF(OR(AND(H54=""),(L54="")),"",H54*L54)</f>
        <v>4.4444444444444446E-2</v>
      </c>
    </row>
    <row r="55" spans="1:14" x14ac:dyDescent="0.2">
      <c r="A55" s="8"/>
      <c r="B55" s="43" t="s">
        <v>50</v>
      </c>
      <c r="C55" s="40">
        <v>1</v>
      </c>
      <c r="D55" s="9">
        <v>0</v>
      </c>
      <c r="E55" s="9">
        <v>0</v>
      </c>
      <c r="F55" s="9">
        <v>0</v>
      </c>
      <c r="G55" s="10">
        <f t="shared" si="11"/>
        <v>1.7543859649122806E-2</v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>
        <f t="shared" ref="K55:K73" si="17">+IF(AND(C55=0,E55=0)," ",IF(C55=0,1,IF(E55=0,-1,(E55-C55)/C55)))</f>
        <v>-1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-1.7543859649122806E-2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1</v>
      </c>
      <c r="D57" s="9">
        <v>0</v>
      </c>
      <c r="E57" s="9">
        <v>1</v>
      </c>
      <c r="F57" s="9">
        <v>2</v>
      </c>
      <c r="G57" s="10">
        <f t="shared" si="11"/>
        <v>1.7543859649122806E-2</v>
      </c>
      <c r="H57" s="10" t="str">
        <f t="shared" si="12"/>
        <v/>
      </c>
      <c r="I57" s="10">
        <f t="shared" si="13"/>
        <v>2.3255813953488372E-2</v>
      </c>
      <c r="J57" s="10">
        <f t="shared" si="14"/>
        <v>4.0816326530612242E-2</v>
      </c>
      <c r="K57" s="10">
        <f t="shared" si="17"/>
        <v>0</v>
      </c>
      <c r="L57" s="10">
        <f t="shared" si="18"/>
        <v>1</v>
      </c>
      <c r="M57" s="10">
        <f t="shared" si="15"/>
        <v>0</v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3</v>
      </c>
      <c r="E58" s="9">
        <v>0</v>
      </c>
      <c r="F58" s="9">
        <v>2</v>
      </c>
      <c r="G58" s="10" t="str">
        <f t="shared" si="11"/>
        <v/>
      </c>
      <c r="H58" s="10">
        <f t="shared" si="12"/>
        <v>6.6666666666666666E-2</v>
      </c>
      <c r="I58" s="10" t="str">
        <f t="shared" si="13"/>
        <v/>
      </c>
      <c r="J58" s="10">
        <f t="shared" si="14"/>
        <v>4.0816326530612242E-2</v>
      </c>
      <c r="K58" s="10" t="str">
        <f t="shared" si="17"/>
        <v xml:space="preserve"> </v>
      </c>
      <c r="L58" s="10">
        <f t="shared" si="18"/>
        <v>-0.33333333333333331</v>
      </c>
      <c r="M58" s="10" t="str">
        <f t="shared" si="15"/>
        <v/>
      </c>
      <c r="N58" s="14">
        <f t="shared" si="16"/>
        <v>-2.222222222222222E-2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2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4.0816326530612242E-2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2.2222222222222223E-2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14">
        <f t="shared" si="16"/>
        <v>-2.2222222222222223E-2</v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17</v>
      </c>
      <c r="D62" s="9">
        <v>1</v>
      </c>
      <c r="E62" s="9">
        <v>7</v>
      </c>
      <c r="F62" s="9">
        <v>1</v>
      </c>
      <c r="G62" s="10">
        <f t="shared" si="11"/>
        <v>0.2982456140350877</v>
      </c>
      <c r="H62" s="10">
        <f t="shared" si="12"/>
        <v>2.2222222222222223E-2</v>
      </c>
      <c r="I62" s="10">
        <f t="shared" si="13"/>
        <v>0.16279069767441862</v>
      </c>
      <c r="J62" s="10">
        <f t="shared" si="14"/>
        <v>2.0408163265306121E-2</v>
      </c>
      <c r="K62" s="10">
        <f t="shared" si="17"/>
        <v>-0.58823529411764708</v>
      </c>
      <c r="L62" s="10">
        <f t="shared" si="18"/>
        <v>0</v>
      </c>
      <c r="M62" s="10">
        <f t="shared" si="15"/>
        <v>-0.17543859649122806</v>
      </c>
      <c r="N62" s="14">
        <f t="shared" si="16"/>
        <v>0</v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2.0408163265306121E-2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1</v>
      </c>
      <c r="D64" s="9">
        <v>1</v>
      </c>
      <c r="E64" s="9">
        <v>0</v>
      </c>
      <c r="F64" s="9">
        <v>1</v>
      </c>
      <c r="G64" s="10">
        <f t="shared" si="11"/>
        <v>1.7543859649122806E-2</v>
      </c>
      <c r="H64" s="10">
        <f t="shared" si="12"/>
        <v>2.2222222222222223E-2</v>
      </c>
      <c r="I64" s="10" t="str">
        <f t="shared" si="13"/>
        <v/>
      </c>
      <c r="J64" s="10">
        <f t="shared" si="14"/>
        <v>2.0408163265306121E-2</v>
      </c>
      <c r="K64" s="10">
        <f t="shared" si="17"/>
        <v>-1</v>
      </c>
      <c r="L64" s="10">
        <f t="shared" si="18"/>
        <v>0</v>
      </c>
      <c r="M64" s="10">
        <f t="shared" si="15"/>
        <v>-1.7543859649122806E-2</v>
      </c>
      <c r="N64" s="14">
        <f t="shared" si="16"/>
        <v>0</v>
      </c>
    </row>
    <row r="65" spans="1:14" x14ac:dyDescent="0.2">
      <c r="A65" s="8"/>
      <c r="B65" s="43" t="s">
        <v>60</v>
      </c>
      <c r="C65" s="40">
        <v>1</v>
      </c>
      <c r="D65" s="9">
        <v>1</v>
      </c>
      <c r="E65" s="9">
        <v>0</v>
      </c>
      <c r="F65" s="9">
        <v>4</v>
      </c>
      <c r="G65" s="10">
        <f t="shared" si="11"/>
        <v>1.7543859649122806E-2</v>
      </c>
      <c r="H65" s="10">
        <f t="shared" si="12"/>
        <v>2.2222222222222223E-2</v>
      </c>
      <c r="I65" s="10" t="str">
        <f t="shared" si="13"/>
        <v/>
      </c>
      <c r="J65" s="10">
        <f t="shared" si="14"/>
        <v>8.1632653061224483E-2</v>
      </c>
      <c r="K65" s="10">
        <f t="shared" si="17"/>
        <v>-1</v>
      </c>
      <c r="L65" s="10">
        <f t="shared" si="18"/>
        <v>3</v>
      </c>
      <c r="M65" s="10">
        <f t="shared" si="15"/>
        <v>-1.7543859649122806E-2</v>
      </c>
      <c r="N65" s="14">
        <f t="shared" si="16"/>
        <v>6.6666666666666666E-2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2.0408163265306121E-2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10</v>
      </c>
      <c r="D67" s="9">
        <v>9</v>
      </c>
      <c r="E67" s="9">
        <v>2</v>
      </c>
      <c r="F67" s="9">
        <v>3</v>
      </c>
      <c r="G67" s="10">
        <f t="shared" si="11"/>
        <v>0.17543859649122806</v>
      </c>
      <c r="H67" s="10">
        <f t="shared" si="12"/>
        <v>0.2</v>
      </c>
      <c r="I67" s="10">
        <f t="shared" si="13"/>
        <v>4.6511627906976744E-2</v>
      </c>
      <c r="J67" s="10">
        <f t="shared" si="14"/>
        <v>6.1224489795918366E-2</v>
      </c>
      <c r="K67" s="10">
        <f t="shared" si="17"/>
        <v>-0.8</v>
      </c>
      <c r="L67" s="10">
        <f t="shared" si="18"/>
        <v>-0.66666666666666663</v>
      </c>
      <c r="M67" s="10">
        <f t="shared" si="15"/>
        <v>-0.14035087719298245</v>
      </c>
      <c r="N67" s="14">
        <f t="shared" si="16"/>
        <v>-0.13333333333333333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2</v>
      </c>
      <c r="D70" s="9">
        <v>3</v>
      </c>
      <c r="E70" s="9">
        <v>12</v>
      </c>
      <c r="F70" s="9">
        <v>5</v>
      </c>
      <c r="G70" s="10">
        <f t="shared" si="11"/>
        <v>3.5087719298245612E-2</v>
      </c>
      <c r="H70" s="10">
        <f t="shared" si="12"/>
        <v>6.6666666666666666E-2</v>
      </c>
      <c r="I70" s="10">
        <f t="shared" si="13"/>
        <v>0.27906976744186046</v>
      </c>
      <c r="J70" s="10">
        <f t="shared" si="14"/>
        <v>0.10204081632653061</v>
      </c>
      <c r="K70" s="10">
        <f t="shared" si="17"/>
        <v>5</v>
      </c>
      <c r="L70" s="10">
        <f t="shared" si="18"/>
        <v>0.66666666666666663</v>
      </c>
      <c r="M70" s="10">
        <f t="shared" si="15"/>
        <v>0.17543859649122806</v>
      </c>
      <c r="N70" s="14">
        <f t="shared" si="16"/>
        <v>4.4444444444444439E-2</v>
      </c>
    </row>
    <row r="71" spans="1:14" x14ac:dyDescent="0.2">
      <c r="A71" s="8"/>
      <c r="B71" s="43" t="s">
        <v>66</v>
      </c>
      <c r="C71" s="40">
        <v>0</v>
      </c>
      <c r="D71" s="9">
        <v>2</v>
      </c>
      <c r="E71" s="9">
        <v>0</v>
      </c>
      <c r="F71" s="9">
        <v>0</v>
      </c>
      <c r="G71" s="10" t="str">
        <f t="shared" si="11"/>
        <v/>
      </c>
      <c r="H71" s="10">
        <f t="shared" si="12"/>
        <v>4.4444444444444446E-2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-4.4444444444444446E-2</v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2.0408163265306121E-2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2</v>
      </c>
      <c r="F73" s="15">
        <v>2</v>
      </c>
      <c r="G73" s="16" t="str">
        <f t="shared" si="11"/>
        <v/>
      </c>
      <c r="H73" s="16" t="str">
        <f t="shared" si="12"/>
        <v/>
      </c>
      <c r="I73" s="16">
        <f t="shared" si="13"/>
        <v>4.6511627906976744E-2</v>
      </c>
      <c r="J73" s="16">
        <f t="shared" si="14"/>
        <v>4.0816326530612242E-2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689</v>
      </c>
      <c r="D81" s="31">
        <f>SUM(D82:D180)</f>
        <v>532</v>
      </c>
      <c r="E81" s="31">
        <f>SUM(E82:E180)</f>
        <v>1224</v>
      </c>
      <c r="F81" s="31">
        <f>SUM(F82:F180)</f>
        <v>1053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0.77648766328011609</v>
      </c>
      <c r="L81" s="32">
        <f>+IF(AND(D81=0,F81=0),"",IF(D81=0,1,IF(F81=0,-1,(F81-D81)/D81)))</f>
        <v>0.97932330827067671</v>
      </c>
      <c r="M81" s="32">
        <f t="shared" ref="M81:M112" si="23">+IF(OR(AND(G81=""),(K81="")),"",G81*K81)</f>
        <v>0.77648766328011609</v>
      </c>
      <c r="N81" s="33">
        <f t="shared" ref="N81:N112" si="24">+IF(OR(AND(H81=""),(L81="")),"",H81*L81)</f>
        <v>0.97932330827067671</v>
      </c>
    </row>
    <row r="82" spans="1:14" x14ac:dyDescent="0.2">
      <c r="A82" s="8"/>
      <c r="B82" s="42" t="s">
        <v>69</v>
      </c>
      <c r="C82" s="40">
        <v>24</v>
      </c>
      <c r="D82" s="9">
        <v>12</v>
      </c>
      <c r="E82" s="9">
        <v>47</v>
      </c>
      <c r="F82" s="9">
        <v>17</v>
      </c>
      <c r="G82" s="10">
        <f t="shared" si="19"/>
        <v>3.483309143686502E-2</v>
      </c>
      <c r="H82" s="10">
        <f t="shared" si="20"/>
        <v>2.2556390977443608E-2</v>
      </c>
      <c r="I82" s="10">
        <f t="shared" si="21"/>
        <v>3.8398692810457519E-2</v>
      </c>
      <c r="J82" s="10">
        <f t="shared" si="22"/>
        <v>1.6144349477682812E-2</v>
      </c>
      <c r="K82" s="10">
        <f t="shared" ref="K82:K113" si="25">+IF(AND(C82=0,E82=0)," ",IF(C82=0,1,IF(E82=0,-1,(E82-C82)/C82)))</f>
        <v>0.95833333333333337</v>
      </c>
      <c r="L82" s="10">
        <f t="shared" ref="L82:L113" si="26">+IF(AND(D82=0,F82=0)," ",IF(D82=0,1,IF(F82=0,-1,(F82-D82)/D82)))</f>
        <v>0.41666666666666669</v>
      </c>
      <c r="M82" s="10">
        <f t="shared" si="23"/>
        <v>3.3381712626995644E-2</v>
      </c>
      <c r="N82" s="14">
        <f t="shared" si="24"/>
        <v>9.3984962406015032E-3</v>
      </c>
    </row>
    <row r="83" spans="1:14" ht="27" customHeight="1" x14ac:dyDescent="0.2">
      <c r="A83" s="8"/>
      <c r="B83" s="43" t="s">
        <v>70</v>
      </c>
      <c r="C83" s="40">
        <v>4</v>
      </c>
      <c r="D83" s="9">
        <v>2</v>
      </c>
      <c r="E83" s="9">
        <v>4</v>
      </c>
      <c r="F83" s="9">
        <v>2</v>
      </c>
      <c r="G83" s="10">
        <f t="shared" si="19"/>
        <v>5.8055152394775036E-3</v>
      </c>
      <c r="H83" s="10">
        <f t="shared" si="20"/>
        <v>3.7593984962406013E-3</v>
      </c>
      <c r="I83" s="10">
        <f t="shared" si="21"/>
        <v>3.2679738562091504E-3</v>
      </c>
      <c r="J83" s="10">
        <f t="shared" si="22"/>
        <v>1.8993352326685661E-3</v>
      </c>
      <c r="K83" s="10">
        <f t="shared" si="25"/>
        <v>0</v>
      </c>
      <c r="L83" s="10">
        <f t="shared" si="26"/>
        <v>0</v>
      </c>
      <c r="M83" s="10">
        <f t="shared" si="23"/>
        <v>0</v>
      </c>
      <c r="N83" s="14">
        <f t="shared" si="24"/>
        <v>0</v>
      </c>
    </row>
    <row r="84" spans="1:14" x14ac:dyDescent="0.2">
      <c r="A84" s="8"/>
      <c r="B84" s="43" t="s">
        <v>71</v>
      </c>
      <c r="C84" s="40">
        <v>6</v>
      </c>
      <c r="D84" s="9">
        <v>2</v>
      </c>
      <c r="E84" s="9">
        <v>4</v>
      </c>
      <c r="F84" s="9">
        <v>1</v>
      </c>
      <c r="G84" s="10">
        <f t="shared" si="19"/>
        <v>8.708272859216255E-3</v>
      </c>
      <c r="H84" s="10">
        <f t="shared" si="20"/>
        <v>3.7593984962406013E-3</v>
      </c>
      <c r="I84" s="10">
        <f t="shared" si="21"/>
        <v>3.2679738562091504E-3</v>
      </c>
      <c r="J84" s="10">
        <f t="shared" si="22"/>
        <v>9.4966761633428305E-4</v>
      </c>
      <c r="K84" s="10">
        <f t="shared" si="25"/>
        <v>-0.33333333333333331</v>
      </c>
      <c r="L84" s="10">
        <f t="shared" si="26"/>
        <v>-0.5</v>
      </c>
      <c r="M84" s="10">
        <f t="shared" si="23"/>
        <v>-2.9027576197387514E-3</v>
      </c>
      <c r="N84" s="14">
        <f t="shared" si="24"/>
        <v>-1.8796992481203006E-3</v>
      </c>
    </row>
    <row r="85" spans="1:14" x14ac:dyDescent="0.2">
      <c r="A85" s="8"/>
      <c r="B85" s="43" t="s">
        <v>72</v>
      </c>
      <c r="C85" s="40">
        <v>14</v>
      </c>
      <c r="D85" s="9">
        <v>9</v>
      </c>
      <c r="E85" s="9">
        <v>16</v>
      </c>
      <c r="F85" s="9">
        <v>13</v>
      </c>
      <c r="G85" s="10">
        <f t="shared" si="19"/>
        <v>2.0319303338171262E-2</v>
      </c>
      <c r="H85" s="10">
        <f t="shared" si="20"/>
        <v>1.6917293233082706E-2</v>
      </c>
      <c r="I85" s="10">
        <f t="shared" si="21"/>
        <v>1.3071895424836602E-2</v>
      </c>
      <c r="J85" s="10">
        <f t="shared" si="22"/>
        <v>1.2345679012345678E-2</v>
      </c>
      <c r="K85" s="10">
        <f t="shared" si="25"/>
        <v>0.14285714285714285</v>
      </c>
      <c r="L85" s="10">
        <f t="shared" si="26"/>
        <v>0.44444444444444442</v>
      </c>
      <c r="M85" s="10">
        <f t="shared" si="23"/>
        <v>2.9027576197387514E-3</v>
      </c>
      <c r="N85" s="14">
        <f t="shared" si="24"/>
        <v>7.5187969924812026E-3</v>
      </c>
    </row>
    <row r="86" spans="1:14" ht="25.5" x14ac:dyDescent="0.2">
      <c r="A86" s="8"/>
      <c r="B86" s="43" t="s">
        <v>73</v>
      </c>
      <c r="C86" s="40">
        <v>43</v>
      </c>
      <c r="D86" s="9">
        <v>23</v>
      </c>
      <c r="E86" s="9">
        <v>58</v>
      </c>
      <c r="F86" s="9">
        <v>35</v>
      </c>
      <c r="G86" s="10">
        <f t="shared" si="19"/>
        <v>6.2409288824383166E-2</v>
      </c>
      <c r="H86" s="10">
        <f t="shared" si="20"/>
        <v>4.3233082706766915E-2</v>
      </c>
      <c r="I86" s="10">
        <f t="shared" si="21"/>
        <v>4.7385620915032678E-2</v>
      </c>
      <c r="J86" s="10">
        <f t="shared" si="22"/>
        <v>3.3238366571699908E-2</v>
      </c>
      <c r="K86" s="10">
        <f t="shared" si="25"/>
        <v>0.34883720930232559</v>
      </c>
      <c r="L86" s="10">
        <f t="shared" si="26"/>
        <v>0.52173913043478259</v>
      </c>
      <c r="M86" s="10">
        <f t="shared" si="23"/>
        <v>2.1770682148040638E-2</v>
      </c>
      <c r="N86" s="14">
        <f t="shared" si="24"/>
        <v>2.2556390977443608E-2</v>
      </c>
    </row>
    <row r="87" spans="1:14" x14ac:dyDescent="0.2">
      <c r="A87" s="8"/>
      <c r="B87" s="43" t="s">
        <v>74</v>
      </c>
      <c r="C87" s="40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1.8796992481203006E-3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4">
        <f t="shared" si="24"/>
        <v>-1.8796992481203006E-3</v>
      </c>
    </row>
    <row r="88" spans="1:14" x14ac:dyDescent="0.2">
      <c r="A88" s="8"/>
      <c r="B88" s="43" t="s">
        <v>75</v>
      </c>
      <c r="C88" s="40">
        <v>3</v>
      </c>
      <c r="D88" s="9">
        <v>1</v>
      </c>
      <c r="E88" s="9">
        <v>2</v>
      </c>
      <c r="F88" s="9">
        <v>3</v>
      </c>
      <c r="G88" s="10">
        <f t="shared" si="19"/>
        <v>4.3541364296081275E-3</v>
      </c>
      <c r="H88" s="10">
        <f t="shared" si="20"/>
        <v>1.8796992481203006E-3</v>
      </c>
      <c r="I88" s="10">
        <f t="shared" si="21"/>
        <v>1.6339869281045752E-3</v>
      </c>
      <c r="J88" s="10">
        <f t="shared" si="22"/>
        <v>2.8490028490028491E-3</v>
      </c>
      <c r="K88" s="10">
        <f t="shared" si="25"/>
        <v>-0.33333333333333331</v>
      </c>
      <c r="L88" s="10">
        <f t="shared" si="26"/>
        <v>2</v>
      </c>
      <c r="M88" s="10">
        <f t="shared" si="23"/>
        <v>-1.4513788098693757E-3</v>
      </c>
      <c r="N88" s="14">
        <f t="shared" si="24"/>
        <v>3.7593984962406013E-3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2</v>
      </c>
      <c r="E91" s="9">
        <v>0</v>
      </c>
      <c r="F91" s="9">
        <v>0</v>
      </c>
      <c r="G91" s="10">
        <f t="shared" si="19"/>
        <v>1.4513788098693759E-3</v>
      </c>
      <c r="H91" s="10">
        <f t="shared" si="20"/>
        <v>3.7593984962406013E-3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-1.4513788098693759E-3</v>
      </c>
      <c r="N91" s="14">
        <f t="shared" si="24"/>
        <v>-3.7593984962406013E-3</v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9.4966761633428305E-4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6</v>
      </c>
      <c r="E93" s="9">
        <v>1</v>
      </c>
      <c r="F93" s="9">
        <v>2</v>
      </c>
      <c r="G93" s="10" t="str">
        <f t="shared" si="19"/>
        <v/>
      </c>
      <c r="H93" s="10">
        <f t="shared" si="20"/>
        <v>1.1278195488721804E-2</v>
      </c>
      <c r="I93" s="10">
        <f t="shared" si="21"/>
        <v>8.1699346405228761E-4</v>
      </c>
      <c r="J93" s="10">
        <f t="shared" si="22"/>
        <v>1.8993352326685661E-3</v>
      </c>
      <c r="K93" s="10">
        <f t="shared" si="25"/>
        <v>1</v>
      </c>
      <c r="L93" s="10">
        <f t="shared" si="26"/>
        <v>-0.66666666666666663</v>
      </c>
      <c r="M93" s="10" t="str">
        <f t="shared" si="23"/>
        <v/>
      </c>
      <c r="N93" s="14">
        <f t="shared" si="24"/>
        <v>-7.5187969924812026E-3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7</v>
      </c>
      <c r="D97" s="9">
        <v>3</v>
      </c>
      <c r="E97" s="9">
        <v>27</v>
      </c>
      <c r="F97" s="9">
        <v>7</v>
      </c>
      <c r="G97" s="10">
        <f t="shared" si="19"/>
        <v>1.0159651669085631E-2</v>
      </c>
      <c r="H97" s="10">
        <f t="shared" si="20"/>
        <v>5.6390977443609019E-3</v>
      </c>
      <c r="I97" s="10">
        <f t="shared" si="21"/>
        <v>2.2058823529411766E-2</v>
      </c>
      <c r="J97" s="10">
        <f t="shared" si="22"/>
        <v>6.6476733143399809E-3</v>
      </c>
      <c r="K97" s="10">
        <f t="shared" si="25"/>
        <v>2.8571428571428572</v>
      </c>
      <c r="L97" s="10">
        <f t="shared" si="26"/>
        <v>1.3333333333333333</v>
      </c>
      <c r="M97" s="10">
        <f t="shared" si="23"/>
        <v>2.9027576197387519E-2</v>
      </c>
      <c r="N97" s="14">
        <f t="shared" si="24"/>
        <v>7.5187969924812026E-3</v>
      </c>
    </row>
    <row r="98" spans="1:14" x14ac:dyDescent="0.2">
      <c r="A98" s="8"/>
      <c r="B98" s="43" t="s">
        <v>86</v>
      </c>
      <c r="C98" s="40">
        <v>4</v>
      </c>
      <c r="D98" s="9">
        <v>0</v>
      </c>
      <c r="E98" s="9">
        <v>0</v>
      </c>
      <c r="F98" s="9">
        <v>3</v>
      </c>
      <c r="G98" s="10">
        <f t="shared" si="19"/>
        <v>5.8055152394775036E-3</v>
      </c>
      <c r="H98" s="10" t="str">
        <f t="shared" si="20"/>
        <v/>
      </c>
      <c r="I98" s="10" t="str">
        <f t="shared" si="21"/>
        <v/>
      </c>
      <c r="J98" s="10">
        <f t="shared" si="22"/>
        <v>2.8490028490028491E-3</v>
      </c>
      <c r="K98" s="10">
        <f t="shared" si="25"/>
        <v>-1</v>
      </c>
      <c r="L98" s="10">
        <f t="shared" si="26"/>
        <v>1</v>
      </c>
      <c r="M98" s="10">
        <f t="shared" si="23"/>
        <v>-5.8055152394775036E-3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18</v>
      </c>
      <c r="D99" s="9">
        <v>21</v>
      </c>
      <c r="E99" s="9">
        <v>7</v>
      </c>
      <c r="F99" s="9">
        <v>11</v>
      </c>
      <c r="G99" s="10">
        <f t="shared" si="19"/>
        <v>2.6124818577648767E-2</v>
      </c>
      <c r="H99" s="10">
        <f t="shared" si="20"/>
        <v>3.9473684210526314E-2</v>
      </c>
      <c r="I99" s="10">
        <f t="shared" si="21"/>
        <v>5.7189542483660127E-3</v>
      </c>
      <c r="J99" s="10">
        <f t="shared" si="22"/>
        <v>1.0446343779677113E-2</v>
      </c>
      <c r="K99" s="10">
        <f t="shared" si="25"/>
        <v>-0.61111111111111116</v>
      </c>
      <c r="L99" s="10">
        <f t="shared" si="26"/>
        <v>-0.47619047619047616</v>
      </c>
      <c r="M99" s="10">
        <f t="shared" si="23"/>
        <v>-1.5965166908563137E-2</v>
      </c>
      <c r="N99" s="14">
        <f t="shared" si="24"/>
        <v>-1.8796992481203006E-2</v>
      </c>
    </row>
    <row r="100" spans="1:14" x14ac:dyDescent="0.2">
      <c r="A100" s="8"/>
      <c r="B100" s="43" t="s">
        <v>88</v>
      </c>
      <c r="C100" s="40">
        <v>15</v>
      </c>
      <c r="D100" s="9">
        <v>7</v>
      </c>
      <c r="E100" s="9">
        <v>69</v>
      </c>
      <c r="F100" s="9">
        <v>49</v>
      </c>
      <c r="G100" s="10">
        <f t="shared" si="19"/>
        <v>2.1770682148040638E-2</v>
      </c>
      <c r="H100" s="10">
        <f t="shared" si="20"/>
        <v>1.3157894736842105E-2</v>
      </c>
      <c r="I100" s="10">
        <f t="shared" si="21"/>
        <v>5.6372549019607844E-2</v>
      </c>
      <c r="J100" s="10">
        <f t="shared" si="22"/>
        <v>4.653371320037987E-2</v>
      </c>
      <c r="K100" s="10">
        <f t="shared" si="25"/>
        <v>3.6</v>
      </c>
      <c r="L100" s="10">
        <f t="shared" si="26"/>
        <v>6</v>
      </c>
      <c r="M100" s="10">
        <f t="shared" si="23"/>
        <v>7.8374455732946297E-2</v>
      </c>
      <c r="N100" s="14">
        <f t="shared" si="24"/>
        <v>7.8947368421052627E-2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33</v>
      </c>
      <c r="F101" s="9">
        <v>20</v>
      </c>
      <c r="G101" s="10" t="str">
        <f t="shared" si="19"/>
        <v/>
      </c>
      <c r="H101" s="10" t="str">
        <f t="shared" si="20"/>
        <v/>
      </c>
      <c r="I101" s="10">
        <f t="shared" si="21"/>
        <v>2.6960784313725492E-2</v>
      </c>
      <c r="J101" s="10">
        <f t="shared" si="22"/>
        <v>1.8993352326685659E-2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27</v>
      </c>
      <c r="D103" s="9">
        <v>41</v>
      </c>
      <c r="E103" s="9">
        <v>19</v>
      </c>
      <c r="F103" s="9">
        <v>50</v>
      </c>
      <c r="G103" s="10">
        <f t="shared" si="19"/>
        <v>3.9187227866473148E-2</v>
      </c>
      <c r="H103" s="10">
        <f t="shared" si="20"/>
        <v>7.7067669172932327E-2</v>
      </c>
      <c r="I103" s="10">
        <f t="shared" si="21"/>
        <v>1.5522875816993464E-2</v>
      </c>
      <c r="J103" s="10">
        <f t="shared" si="22"/>
        <v>4.7483380816714153E-2</v>
      </c>
      <c r="K103" s="10">
        <f t="shared" si="25"/>
        <v>-0.29629629629629628</v>
      </c>
      <c r="L103" s="10">
        <f t="shared" si="26"/>
        <v>0.21951219512195122</v>
      </c>
      <c r="M103" s="10">
        <f t="shared" si="23"/>
        <v>-1.1611030478955005E-2</v>
      </c>
      <c r="N103" s="14">
        <f t="shared" si="24"/>
        <v>1.6917293233082706E-2</v>
      </c>
    </row>
    <row r="104" spans="1:14" x14ac:dyDescent="0.2">
      <c r="A104" s="8"/>
      <c r="B104" s="43" t="s">
        <v>92</v>
      </c>
      <c r="C104" s="40">
        <v>2</v>
      </c>
      <c r="D104" s="9">
        <v>18</v>
      </c>
      <c r="E104" s="9">
        <v>4</v>
      </c>
      <c r="F104" s="9">
        <v>19</v>
      </c>
      <c r="G104" s="10">
        <f t="shared" si="19"/>
        <v>2.9027576197387518E-3</v>
      </c>
      <c r="H104" s="10">
        <f t="shared" si="20"/>
        <v>3.3834586466165412E-2</v>
      </c>
      <c r="I104" s="10">
        <f t="shared" si="21"/>
        <v>3.2679738562091504E-3</v>
      </c>
      <c r="J104" s="10">
        <f t="shared" si="22"/>
        <v>1.8043684710351376E-2</v>
      </c>
      <c r="K104" s="10">
        <f t="shared" si="25"/>
        <v>1</v>
      </c>
      <c r="L104" s="10">
        <f t="shared" si="26"/>
        <v>5.5555555555555552E-2</v>
      </c>
      <c r="M104" s="10">
        <f t="shared" si="23"/>
        <v>2.9027576197387518E-3</v>
      </c>
      <c r="N104" s="14">
        <f t="shared" si="24"/>
        <v>1.8796992481203006E-3</v>
      </c>
    </row>
    <row r="105" spans="1:14" x14ac:dyDescent="0.2">
      <c r="A105" s="8"/>
      <c r="B105" s="43" t="s">
        <v>93</v>
      </c>
      <c r="C105" s="40">
        <v>1</v>
      </c>
      <c r="D105" s="9">
        <v>14</v>
      </c>
      <c r="E105" s="9">
        <v>2</v>
      </c>
      <c r="F105" s="9">
        <v>14</v>
      </c>
      <c r="G105" s="10">
        <f t="shared" si="19"/>
        <v>1.4513788098693759E-3</v>
      </c>
      <c r="H105" s="10">
        <f t="shared" si="20"/>
        <v>2.6315789473684209E-2</v>
      </c>
      <c r="I105" s="10">
        <f t="shared" si="21"/>
        <v>1.6339869281045752E-3</v>
      </c>
      <c r="J105" s="10">
        <f t="shared" si="22"/>
        <v>1.3295346628679962E-2</v>
      </c>
      <c r="K105" s="10">
        <f t="shared" si="25"/>
        <v>1</v>
      </c>
      <c r="L105" s="10">
        <f t="shared" si="26"/>
        <v>0</v>
      </c>
      <c r="M105" s="10">
        <f t="shared" si="23"/>
        <v>1.4513788098693759E-3</v>
      </c>
      <c r="N105" s="14">
        <f t="shared" si="24"/>
        <v>0</v>
      </c>
    </row>
    <row r="106" spans="1:14" x14ac:dyDescent="0.2">
      <c r="A106" s="8"/>
      <c r="B106" s="43" t="s">
        <v>94</v>
      </c>
      <c r="C106" s="40">
        <v>3</v>
      </c>
      <c r="D106" s="9">
        <v>13</v>
      </c>
      <c r="E106" s="9">
        <v>3</v>
      </c>
      <c r="F106" s="9">
        <v>7</v>
      </c>
      <c r="G106" s="10">
        <f t="shared" si="19"/>
        <v>4.3541364296081275E-3</v>
      </c>
      <c r="H106" s="10">
        <f t="shared" si="20"/>
        <v>2.4436090225563908E-2</v>
      </c>
      <c r="I106" s="10">
        <f t="shared" si="21"/>
        <v>2.4509803921568627E-3</v>
      </c>
      <c r="J106" s="10">
        <f t="shared" si="22"/>
        <v>6.6476733143399809E-3</v>
      </c>
      <c r="K106" s="10">
        <f t="shared" si="25"/>
        <v>0</v>
      </c>
      <c r="L106" s="10">
        <f t="shared" si="26"/>
        <v>-0.46153846153846156</v>
      </c>
      <c r="M106" s="10">
        <f t="shared" si="23"/>
        <v>0</v>
      </c>
      <c r="N106" s="14">
        <f t="shared" si="24"/>
        <v>-1.1278195488721804E-2</v>
      </c>
    </row>
    <row r="107" spans="1:14" x14ac:dyDescent="0.2">
      <c r="A107" s="8"/>
      <c r="B107" s="43" t="s">
        <v>95</v>
      </c>
      <c r="C107" s="40">
        <v>4</v>
      </c>
      <c r="D107" s="9">
        <v>4</v>
      </c>
      <c r="E107" s="9">
        <v>3</v>
      </c>
      <c r="F107" s="9">
        <v>3</v>
      </c>
      <c r="G107" s="10">
        <f t="shared" si="19"/>
        <v>5.8055152394775036E-3</v>
      </c>
      <c r="H107" s="10">
        <f t="shared" si="20"/>
        <v>7.5187969924812026E-3</v>
      </c>
      <c r="I107" s="10">
        <f t="shared" si="21"/>
        <v>2.4509803921568627E-3</v>
      </c>
      <c r="J107" s="10">
        <f t="shared" si="22"/>
        <v>2.8490028490028491E-3</v>
      </c>
      <c r="K107" s="10">
        <f t="shared" si="25"/>
        <v>-0.25</v>
      </c>
      <c r="L107" s="10">
        <f t="shared" si="26"/>
        <v>-0.25</v>
      </c>
      <c r="M107" s="10">
        <f t="shared" si="23"/>
        <v>-1.4513788098693759E-3</v>
      </c>
      <c r="N107" s="14">
        <f t="shared" si="24"/>
        <v>-1.8796992481203006E-3</v>
      </c>
    </row>
    <row r="108" spans="1:14" x14ac:dyDescent="0.2">
      <c r="A108" s="8"/>
      <c r="B108" s="43" t="s">
        <v>96</v>
      </c>
      <c r="C108" s="40">
        <v>0</v>
      </c>
      <c r="D108" s="9">
        <v>9</v>
      </c>
      <c r="E108" s="9">
        <v>1</v>
      </c>
      <c r="F108" s="9">
        <v>4</v>
      </c>
      <c r="G108" s="10" t="str">
        <f t="shared" si="19"/>
        <v/>
      </c>
      <c r="H108" s="10">
        <f t="shared" si="20"/>
        <v>1.6917293233082706E-2</v>
      </c>
      <c r="I108" s="10">
        <f t="shared" si="21"/>
        <v>8.1699346405228761E-4</v>
      </c>
      <c r="J108" s="10">
        <f t="shared" si="22"/>
        <v>3.7986704653371322E-3</v>
      </c>
      <c r="K108" s="10">
        <f t="shared" si="25"/>
        <v>1</v>
      </c>
      <c r="L108" s="10">
        <f t="shared" si="26"/>
        <v>-0.55555555555555558</v>
      </c>
      <c r="M108" s="10" t="str">
        <f t="shared" si="23"/>
        <v/>
      </c>
      <c r="N108" s="14">
        <f t="shared" si="24"/>
        <v>-9.3984962406015032E-3</v>
      </c>
    </row>
    <row r="109" spans="1:14" x14ac:dyDescent="0.2">
      <c r="A109" s="8"/>
      <c r="B109" s="43" t="s">
        <v>97</v>
      </c>
      <c r="C109" s="40">
        <v>2</v>
      </c>
      <c r="D109" s="9">
        <v>3</v>
      </c>
      <c r="E109" s="9">
        <v>0</v>
      </c>
      <c r="F109" s="9">
        <v>6</v>
      </c>
      <c r="G109" s="10">
        <f t="shared" si="19"/>
        <v>2.9027576197387518E-3</v>
      </c>
      <c r="H109" s="10">
        <f t="shared" si="20"/>
        <v>5.6390977443609019E-3</v>
      </c>
      <c r="I109" s="10" t="str">
        <f t="shared" si="21"/>
        <v/>
      </c>
      <c r="J109" s="10">
        <f t="shared" si="22"/>
        <v>5.6980056980056983E-3</v>
      </c>
      <c r="K109" s="10">
        <f t="shared" si="25"/>
        <v>-1</v>
      </c>
      <c r="L109" s="10">
        <f t="shared" si="26"/>
        <v>1</v>
      </c>
      <c r="M109" s="10">
        <f t="shared" si="23"/>
        <v>-2.9027576197387518E-3</v>
      </c>
      <c r="N109" s="14">
        <f t="shared" si="24"/>
        <v>5.6390977443609019E-3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29</v>
      </c>
      <c r="D111" s="9">
        <v>18</v>
      </c>
      <c r="E111" s="9">
        <v>31</v>
      </c>
      <c r="F111" s="9">
        <v>47</v>
      </c>
      <c r="G111" s="10">
        <f t="shared" si="19"/>
        <v>4.2089985486211901E-2</v>
      </c>
      <c r="H111" s="10">
        <f t="shared" si="20"/>
        <v>3.3834586466165412E-2</v>
      </c>
      <c r="I111" s="10">
        <f t="shared" si="21"/>
        <v>2.5326797385620915E-2</v>
      </c>
      <c r="J111" s="10">
        <f t="shared" si="22"/>
        <v>4.4634377967711303E-2</v>
      </c>
      <c r="K111" s="10">
        <f t="shared" si="25"/>
        <v>6.8965517241379309E-2</v>
      </c>
      <c r="L111" s="10">
        <f t="shared" si="26"/>
        <v>1.6111111111111112</v>
      </c>
      <c r="M111" s="10">
        <f t="shared" si="23"/>
        <v>2.9027576197387518E-3</v>
      </c>
      <c r="N111" s="14">
        <f t="shared" si="24"/>
        <v>5.4511278195488719E-2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0</v>
      </c>
      <c r="E113" s="9">
        <v>2</v>
      </c>
      <c r="F113" s="9">
        <v>0</v>
      </c>
      <c r="G113" s="10">
        <f t="shared" ref="G113:G144" si="27">+IF(C113=0,"",C113/C$81)</f>
        <v>1.4513788098693759E-3</v>
      </c>
      <c r="H113" s="10" t="str">
        <f t="shared" ref="H113:H144" si="28">+IF(D113=0,"",D113/D$81)</f>
        <v/>
      </c>
      <c r="I113" s="10">
        <f t="shared" ref="I113:I144" si="29">+IF(E113=0,"",E113/E$81)</f>
        <v>1.6339869281045752E-3</v>
      </c>
      <c r="J113" s="10" t="str">
        <f t="shared" ref="J113:J144" si="30">+IF(F113=0,"",F113/F$81)</f>
        <v/>
      </c>
      <c r="K113" s="10">
        <f t="shared" si="25"/>
        <v>1</v>
      </c>
      <c r="L113" s="10" t="str">
        <f t="shared" si="26"/>
        <v xml:space="preserve"> </v>
      </c>
      <c r="M113" s="10">
        <f t="shared" ref="M113:M144" si="31">+IF(OR(AND(G113=""),(K113="")),"",G113*K113)</f>
        <v>1.4513788098693759E-3</v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1</v>
      </c>
      <c r="D114" s="9">
        <v>2</v>
      </c>
      <c r="E114" s="9">
        <v>1</v>
      </c>
      <c r="F114" s="9">
        <v>1</v>
      </c>
      <c r="G114" s="10">
        <f t="shared" si="27"/>
        <v>1.4513788098693759E-3</v>
      </c>
      <c r="H114" s="10">
        <f t="shared" si="28"/>
        <v>3.7593984962406013E-3</v>
      </c>
      <c r="I114" s="10">
        <f t="shared" si="29"/>
        <v>8.1699346405228761E-4</v>
      </c>
      <c r="J114" s="10">
        <f t="shared" si="30"/>
        <v>9.4966761633428305E-4</v>
      </c>
      <c r="K114" s="10">
        <f t="shared" ref="K114:K145" si="33">+IF(AND(C114=0,E114=0)," ",IF(C114=0,1,IF(E114=0,-1,(E114-C114)/C114)))</f>
        <v>0</v>
      </c>
      <c r="L114" s="10">
        <f t="shared" ref="L114:L145" si="34">+IF(AND(D114=0,F114=0)," ",IF(D114=0,1,IF(F114=0,-1,(F114-D114)/D114)))</f>
        <v>-0.5</v>
      </c>
      <c r="M114" s="10">
        <f t="shared" si="31"/>
        <v>0</v>
      </c>
      <c r="N114" s="14">
        <f t="shared" si="32"/>
        <v>-1.8796992481203006E-3</v>
      </c>
    </row>
    <row r="115" spans="1:14" x14ac:dyDescent="0.2">
      <c r="A115" s="8"/>
      <c r="B115" s="43" t="s">
        <v>103</v>
      </c>
      <c r="C115" s="40">
        <v>10</v>
      </c>
      <c r="D115" s="9">
        <v>14</v>
      </c>
      <c r="E115" s="9">
        <v>8</v>
      </c>
      <c r="F115" s="9">
        <v>19</v>
      </c>
      <c r="G115" s="10">
        <f t="shared" si="27"/>
        <v>1.4513788098693759E-2</v>
      </c>
      <c r="H115" s="10">
        <f t="shared" si="28"/>
        <v>2.6315789473684209E-2</v>
      </c>
      <c r="I115" s="10">
        <f t="shared" si="29"/>
        <v>6.5359477124183009E-3</v>
      </c>
      <c r="J115" s="10">
        <f t="shared" si="30"/>
        <v>1.8043684710351376E-2</v>
      </c>
      <c r="K115" s="10">
        <f t="shared" si="33"/>
        <v>-0.2</v>
      </c>
      <c r="L115" s="10">
        <f t="shared" si="34"/>
        <v>0.35714285714285715</v>
      </c>
      <c r="M115" s="10">
        <f t="shared" si="31"/>
        <v>-2.9027576197387522E-3</v>
      </c>
      <c r="N115" s="14">
        <f t="shared" si="32"/>
        <v>9.3984962406015032E-3</v>
      </c>
    </row>
    <row r="116" spans="1:14" x14ac:dyDescent="0.2">
      <c r="A116" s="8"/>
      <c r="B116" s="43" t="s">
        <v>104</v>
      </c>
      <c r="C116" s="40">
        <v>31</v>
      </c>
      <c r="D116" s="9">
        <v>16</v>
      </c>
      <c r="E116" s="9">
        <v>30</v>
      </c>
      <c r="F116" s="9">
        <v>14</v>
      </c>
      <c r="G116" s="10">
        <f t="shared" si="27"/>
        <v>4.4992743105950653E-2</v>
      </c>
      <c r="H116" s="10">
        <f t="shared" si="28"/>
        <v>3.007518796992481E-2</v>
      </c>
      <c r="I116" s="10">
        <f t="shared" si="29"/>
        <v>2.4509803921568627E-2</v>
      </c>
      <c r="J116" s="10">
        <f t="shared" si="30"/>
        <v>1.3295346628679962E-2</v>
      </c>
      <c r="K116" s="10">
        <f t="shared" si="33"/>
        <v>-3.2258064516129031E-2</v>
      </c>
      <c r="L116" s="10">
        <f t="shared" si="34"/>
        <v>-0.125</v>
      </c>
      <c r="M116" s="10">
        <f t="shared" si="31"/>
        <v>-1.4513788098693759E-3</v>
      </c>
      <c r="N116" s="14">
        <f t="shared" si="32"/>
        <v>-3.7593984962406013E-3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19</v>
      </c>
      <c r="D118" s="9">
        <v>13</v>
      </c>
      <c r="E118" s="9">
        <v>12</v>
      </c>
      <c r="F118" s="9">
        <v>13</v>
      </c>
      <c r="G118" s="10">
        <f t="shared" si="27"/>
        <v>2.7576197387518143E-2</v>
      </c>
      <c r="H118" s="10">
        <f t="shared" si="28"/>
        <v>2.4436090225563908E-2</v>
      </c>
      <c r="I118" s="10">
        <f t="shared" si="29"/>
        <v>9.8039215686274508E-3</v>
      </c>
      <c r="J118" s="10">
        <f t="shared" si="30"/>
        <v>1.2345679012345678E-2</v>
      </c>
      <c r="K118" s="10">
        <f t="shared" si="33"/>
        <v>-0.36842105263157893</v>
      </c>
      <c r="L118" s="10">
        <f t="shared" si="34"/>
        <v>0</v>
      </c>
      <c r="M118" s="10">
        <f t="shared" si="31"/>
        <v>-1.0159651669085631E-2</v>
      </c>
      <c r="N118" s="14">
        <f t="shared" si="32"/>
        <v>0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5</v>
      </c>
      <c r="F120" s="9">
        <v>3</v>
      </c>
      <c r="G120" s="10" t="str">
        <f t="shared" si="27"/>
        <v/>
      </c>
      <c r="H120" s="10" t="str">
        <f t="shared" si="28"/>
        <v/>
      </c>
      <c r="I120" s="10">
        <f t="shared" si="29"/>
        <v>4.0849673202614381E-3</v>
      </c>
      <c r="J120" s="10">
        <f t="shared" si="30"/>
        <v>2.8490028490028491E-3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2</v>
      </c>
      <c r="D121" s="9">
        <v>1</v>
      </c>
      <c r="E121" s="9">
        <v>1</v>
      </c>
      <c r="F121" s="9">
        <v>1</v>
      </c>
      <c r="G121" s="10">
        <f t="shared" si="27"/>
        <v>2.9027576197387518E-3</v>
      </c>
      <c r="H121" s="10">
        <f t="shared" si="28"/>
        <v>1.8796992481203006E-3</v>
      </c>
      <c r="I121" s="10">
        <f t="shared" si="29"/>
        <v>8.1699346405228761E-4</v>
      </c>
      <c r="J121" s="10">
        <f t="shared" si="30"/>
        <v>9.4966761633428305E-4</v>
      </c>
      <c r="K121" s="10">
        <f t="shared" si="33"/>
        <v>-0.5</v>
      </c>
      <c r="L121" s="10">
        <f t="shared" si="34"/>
        <v>0</v>
      </c>
      <c r="M121" s="10">
        <f t="shared" si="31"/>
        <v>-1.4513788098693759E-3</v>
      </c>
      <c r="N121" s="14">
        <f t="shared" si="32"/>
        <v>0</v>
      </c>
    </row>
    <row r="122" spans="1:14" x14ac:dyDescent="0.2">
      <c r="A122" s="8"/>
      <c r="B122" s="43" t="s">
        <v>110</v>
      </c>
      <c r="C122" s="40">
        <v>2</v>
      </c>
      <c r="D122" s="9">
        <v>1</v>
      </c>
      <c r="E122" s="9">
        <v>73</v>
      </c>
      <c r="F122" s="9">
        <v>59</v>
      </c>
      <c r="G122" s="10">
        <f t="shared" si="27"/>
        <v>2.9027576197387518E-3</v>
      </c>
      <c r="H122" s="10">
        <f t="shared" si="28"/>
        <v>1.8796992481203006E-3</v>
      </c>
      <c r="I122" s="10">
        <f t="shared" si="29"/>
        <v>5.9640522875816997E-2</v>
      </c>
      <c r="J122" s="10">
        <f t="shared" si="30"/>
        <v>5.6030389363722698E-2</v>
      </c>
      <c r="K122" s="10">
        <f t="shared" si="33"/>
        <v>35.5</v>
      </c>
      <c r="L122" s="10">
        <f t="shared" si="34"/>
        <v>58</v>
      </c>
      <c r="M122" s="10">
        <f t="shared" si="31"/>
        <v>0.10304789550072568</v>
      </c>
      <c r="N122" s="14">
        <f t="shared" si="32"/>
        <v>0.10902255639097744</v>
      </c>
    </row>
    <row r="123" spans="1:14" x14ac:dyDescent="0.2">
      <c r="A123" s="8"/>
      <c r="B123" s="43" t="s">
        <v>111</v>
      </c>
      <c r="C123" s="40">
        <v>10</v>
      </c>
      <c r="D123" s="9">
        <v>32</v>
      </c>
      <c r="E123" s="9">
        <v>43</v>
      </c>
      <c r="F123" s="9">
        <v>74</v>
      </c>
      <c r="G123" s="10">
        <f t="shared" si="27"/>
        <v>1.4513788098693759E-2</v>
      </c>
      <c r="H123" s="10">
        <f t="shared" si="28"/>
        <v>6.0150375939849621E-2</v>
      </c>
      <c r="I123" s="10">
        <f t="shared" si="29"/>
        <v>3.5130718954248366E-2</v>
      </c>
      <c r="J123" s="10">
        <f t="shared" si="30"/>
        <v>7.0275403608736936E-2</v>
      </c>
      <c r="K123" s="10">
        <f t="shared" si="33"/>
        <v>3.3</v>
      </c>
      <c r="L123" s="10">
        <f t="shared" si="34"/>
        <v>1.3125</v>
      </c>
      <c r="M123" s="10">
        <f t="shared" si="31"/>
        <v>4.7895500725689405E-2</v>
      </c>
      <c r="N123" s="14">
        <f t="shared" si="32"/>
        <v>7.8947368421052627E-2</v>
      </c>
    </row>
    <row r="124" spans="1:14" ht="25.5" x14ac:dyDescent="0.2">
      <c r="A124" s="8"/>
      <c r="B124" s="43" t="s">
        <v>112</v>
      </c>
      <c r="C124" s="40">
        <v>4</v>
      </c>
      <c r="D124" s="9">
        <v>9</v>
      </c>
      <c r="E124" s="9">
        <v>6</v>
      </c>
      <c r="F124" s="9">
        <v>4</v>
      </c>
      <c r="G124" s="10">
        <f t="shared" si="27"/>
        <v>5.8055152394775036E-3</v>
      </c>
      <c r="H124" s="10">
        <f t="shared" si="28"/>
        <v>1.6917293233082706E-2</v>
      </c>
      <c r="I124" s="10">
        <f t="shared" si="29"/>
        <v>4.9019607843137254E-3</v>
      </c>
      <c r="J124" s="10">
        <f t="shared" si="30"/>
        <v>3.7986704653371322E-3</v>
      </c>
      <c r="K124" s="10">
        <f t="shared" si="33"/>
        <v>0.5</v>
      </c>
      <c r="L124" s="10">
        <f t="shared" si="34"/>
        <v>-0.55555555555555558</v>
      </c>
      <c r="M124" s="10">
        <f t="shared" si="31"/>
        <v>2.9027576197387518E-3</v>
      </c>
      <c r="N124" s="14">
        <f t="shared" si="32"/>
        <v>-9.3984962406015032E-3</v>
      </c>
    </row>
    <row r="125" spans="1:14" ht="25.5" x14ac:dyDescent="0.2">
      <c r="A125" s="8"/>
      <c r="B125" s="43" t="s">
        <v>113</v>
      </c>
      <c r="C125" s="40">
        <v>5</v>
      </c>
      <c r="D125" s="9">
        <v>15</v>
      </c>
      <c r="E125" s="9">
        <v>30</v>
      </c>
      <c r="F125" s="9">
        <v>66</v>
      </c>
      <c r="G125" s="10">
        <f t="shared" si="27"/>
        <v>7.2568940493468797E-3</v>
      </c>
      <c r="H125" s="10">
        <f t="shared" si="28"/>
        <v>2.819548872180451E-2</v>
      </c>
      <c r="I125" s="10">
        <f t="shared" si="29"/>
        <v>2.4509803921568627E-2</v>
      </c>
      <c r="J125" s="10">
        <f t="shared" si="30"/>
        <v>6.2678062678062682E-2</v>
      </c>
      <c r="K125" s="10">
        <f t="shared" si="33"/>
        <v>5</v>
      </c>
      <c r="L125" s="10">
        <f t="shared" si="34"/>
        <v>3.4</v>
      </c>
      <c r="M125" s="10">
        <f t="shared" si="31"/>
        <v>3.6284470246734396E-2</v>
      </c>
      <c r="N125" s="14">
        <f t="shared" si="32"/>
        <v>9.5864661654135333E-2</v>
      </c>
    </row>
    <row r="126" spans="1:14" x14ac:dyDescent="0.2">
      <c r="A126" s="8"/>
      <c r="B126" s="43" t="s">
        <v>114</v>
      </c>
      <c r="C126" s="40">
        <v>1</v>
      </c>
      <c r="D126" s="9">
        <v>1</v>
      </c>
      <c r="E126" s="9">
        <v>2</v>
      </c>
      <c r="F126" s="9">
        <v>0</v>
      </c>
      <c r="G126" s="10">
        <f t="shared" si="27"/>
        <v>1.4513788098693759E-3</v>
      </c>
      <c r="H126" s="10">
        <f t="shared" si="28"/>
        <v>1.8796992481203006E-3</v>
      </c>
      <c r="I126" s="10">
        <f t="shared" si="29"/>
        <v>1.6339869281045752E-3</v>
      </c>
      <c r="J126" s="10" t="str">
        <f t="shared" si="30"/>
        <v/>
      </c>
      <c r="K126" s="10">
        <f t="shared" si="33"/>
        <v>1</v>
      </c>
      <c r="L126" s="10">
        <f t="shared" si="34"/>
        <v>-1</v>
      </c>
      <c r="M126" s="10">
        <f t="shared" si="31"/>
        <v>1.4513788098693759E-3</v>
      </c>
      <c r="N126" s="14">
        <f t="shared" si="32"/>
        <v>-1.8796992481203006E-3</v>
      </c>
    </row>
    <row r="127" spans="1:14" x14ac:dyDescent="0.2">
      <c r="A127" s="8"/>
      <c r="B127" s="43" t="s">
        <v>115</v>
      </c>
      <c r="C127" s="40">
        <v>7</v>
      </c>
      <c r="D127" s="9">
        <v>5</v>
      </c>
      <c r="E127" s="9">
        <v>15</v>
      </c>
      <c r="F127" s="9">
        <v>6</v>
      </c>
      <c r="G127" s="10">
        <f t="shared" si="27"/>
        <v>1.0159651669085631E-2</v>
      </c>
      <c r="H127" s="10">
        <f t="shared" si="28"/>
        <v>9.3984962406015032E-3</v>
      </c>
      <c r="I127" s="10">
        <f t="shared" si="29"/>
        <v>1.2254901960784314E-2</v>
      </c>
      <c r="J127" s="10">
        <f t="shared" si="30"/>
        <v>5.6980056980056983E-3</v>
      </c>
      <c r="K127" s="10">
        <f t="shared" si="33"/>
        <v>1.1428571428571428</v>
      </c>
      <c r="L127" s="10">
        <f t="shared" si="34"/>
        <v>0.2</v>
      </c>
      <c r="M127" s="10">
        <f t="shared" si="31"/>
        <v>1.1611030478955005E-2</v>
      </c>
      <c r="N127" s="14">
        <f t="shared" si="32"/>
        <v>1.8796992481203006E-3</v>
      </c>
    </row>
    <row r="128" spans="1:14" x14ac:dyDescent="0.2">
      <c r="A128" s="8"/>
      <c r="B128" s="43" t="s">
        <v>116</v>
      </c>
      <c r="C128" s="40">
        <v>17</v>
      </c>
      <c r="D128" s="9">
        <v>1</v>
      </c>
      <c r="E128" s="9">
        <v>10</v>
      </c>
      <c r="F128" s="9">
        <v>3</v>
      </c>
      <c r="G128" s="10">
        <f t="shared" si="27"/>
        <v>2.4673439767779391E-2</v>
      </c>
      <c r="H128" s="10">
        <f t="shared" si="28"/>
        <v>1.8796992481203006E-3</v>
      </c>
      <c r="I128" s="10">
        <f t="shared" si="29"/>
        <v>8.1699346405228763E-3</v>
      </c>
      <c r="J128" s="10">
        <f t="shared" si="30"/>
        <v>2.8490028490028491E-3</v>
      </c>
      <c r="K128" s="10">
        <f t="shared" si="33"/>
        <v>-0.41176470588235292</v>
      </c>
      <c r="L128" s="10">
        <f t="shared" si="34"/>
        <v>2</v>
      </c>
      <c r="M128" s="10">
        <f t="shared" si="31"/>
        <v>-1.0159651669085631E-2</v>
      </c>
      <c r="N128" s="14">
        <f t="shared" si="32"/>
        <v>3.7593984962406013E-3</v>
      </c>
    </row>
    <row r="129" spans="1:14" x14ac:dyDescent="0.2">
      <c r="A129" s="8"/>
      <c r="B129" s="43" t="s">
        <v>117</v>
      </c>
      <c r="C129" s="40">
        <v>3</v>
      </c>
      <c r="D129" s="9">
        <v>4</v>
      </c>
      <c r="E129" s="9">
        <v>3</v>
      </c>
      <c r="F129" s="9">
        <v>3</v>
      </c>
      <c r="G129" s="10">
        <f t="shared" si="27"/>
        <v>4.3541364296081275E-3</v>
      </c>
      <c r="H129" s="10">
        <f t="shared" si="28"/>
        <v>7.5187969924812026E-3</v>
      </c>
      <c r="I129" s="10">
        <f t="shared" si="29"/>
        <v>2.4509803921568627E-3</v>
      </c>
      <c r="J129" s="10">
        <f t="shared" si="30"/>
        <v>2.8490028490028491E-3</v>
      </c>
      <c r="K129" s="10">
        <f t="shared" si="33"/>
        <v>0</v>
      </c>
      <c r="L129" s="10">
        <f t="shared" si="34"/>
        <v>-0.25</v>
      </c>
      <c r="M129" s="10">
        <f t="shared" si="31"/>
        <v>0</v>
      </c>
      <c r="N129" s="14">
        <f t="shared" si="32"/>
        <v>-1.8796992481203006E-3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1.4513788098693759E-3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-1.4513788098693759E-3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3</v>
      </c>
      <c r="D133" s="9">
        <v>0</v>
      </c>
      <c r="E133" s="9">
        <v>12</v>
      </c>
      <c r="F133" s="9">
        <v>5</v>
      </c>
      <c r="G133" s="10">
        <f t="shared" si="27"/>
        <v>4.3541364296081275E-3</v>
      </c>
      <c r="H133" s="10" t="str">
        <f t="shared" si="28"/>
        <v/>
      </c>
      <c r="I133" s="10">
        <f t="shared" si="29"/>
        <v>9.8039215686274508E-3</v>
      </c>
      <c r="J133" s="10">
        <f t="shared" si="30"/>
        <v>4.7483380816714148E-3</v>
      </c>
      <c r="K133" s="10">
        <f t="shared" si="33"/>
        <v>3</v>
      </c>
      <c r="L133" s="10">
        <f t="shared" si="34"/>
        <v>1</v>
      </c>
      <c r="M133" s="10">
        <f t="shared" si="31"/>
        <v>1.3062409288824382E-2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4</v>
      </c>
      <c r="D134" s="9">
        <v>0</v>
      </c>
      <c r="E134" s="9">
        <v>4</v>
      </c>
      <c r="F134" s="9">
        <v>3</v>
      </c>
      <c r="G134" s="10">
        <f t="shared" si="27"/>
        <v>5.8055152394775036E-3</v>
      </c>
      <c r="H134" s="10" t="str">
        <f t="shared" si="28"/>
        <v/>
      </c>
      <c r="I134" s="10">
        <f t="shared" si="29"/>
        <v>3.2679738562091504E-3</v>
      </c>
      <c r="J134" s="10">
        <f t="shared" si="30"/>
        <v>2.8490028490028491E-3</v>
      </c>
      <c r="K134" s="10">
        <f t="shared" si="33"/>
        <v>0</v>
      </c>
      <c r="L134" s="10">
        <f t="shared" si="34"/>
        <v>1</v>
      </c>
      <c r="M134" s="10">
        <f t="shared" si="31"/>
        <v>0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11</v>
      </c>
      <c r="D135" s="9">
        <v>2</v>
      </c>
      <c r="E135" s="9">
        <v>10</v>
      </c>
      <c r="F135" s="9">
        <v>3</v>
      </c>
      <c r="G135" s="10">
        <f t="shared" si="27"/>
        <v>1.5965166908563134E-2</v>
      </c>
      <c r="H135" s="10">
        <f t="shared" si="28"/>
        <v>3.7593984962406013E-3</v>
      </c>
      <c r="I135" s="10">
        <f t="shared" si="29"/>
        <v>8.1699346405228763E-3</v>
      </c>
      <c r="J135" s="10">
        <f t="shared" si="30"/>
        <v>2.8490028490028491E-3</v>
      </c>
      <c r="K135" s="10">
        <f t="shared" si="33"/>
        <v>-9.0909090909090912E-2</v>
      </c>
      <c r="L135" s="10">
        <f t="shared" si="34"/>
        <v>0.5</v>
      </c>
      <c r="M135" s="10">
        <f t="shared" si="31"/>
        <v>-1.4513788098693759E-3</v>
      </c>
      <c r="N135" s="14">
        <f t="shared" si="32"/>
        <v>1.8796992481203006E-3</v>
      </c>
    </row>
    <row r="136" spans="1:14" x14ac:dyDescent="0.2">
      <c r="A136" s="8"/>
      <c r="B136" s="43" t="s">
        <v>124</v>
      </c>
      <c r="C136" s="40">
        <v>4</v>
      </c>
      <c r="D136" s="9">
        <v>0</v>
      </c>
      <c r="E136" s="9">
        <v>10</v>
      </c>
      <c r="F136" s="9">
        <v>2</v>
      </c>
      <c r="G136" s="10">
        <f t="shared" si="27"/>
        <v>5.8055152394775036E-3</v>
      </c>
      <c r="H136" s="10" t="str">
        <f t="shared" si="28"/>
        <v/>
      </c>
      <c r="I136" s="10">
        <f t="shared" si="29"/>
        <v>8.1699346405228763E-3</v>
      </c>
      <c r="J136" s="10">
        <f t="shared" si="30"/>
        <v>1.8993352326685661E-3</v>
      </c>
      <c r="K136" s="10">
        <f t="shared" si="33"/>
        <v>1.5</v>
      </c>
      <c r="L136" s="10">
        <f t="shared" si="34"/>
        <v>1</v>
      </c>
      <c r="M136" s="10">
        <f t="shared" si="31"/>
        <v>8.708272859216255E-3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25</v>
      </c>
      <c r="D137" s="9">
        <v>6</v>
      </c>
      <c r="E137" s="9">
        <v>24</v>
      </c>
      <c r="F137" s="9">
        <v>15</v>
      </c>
      <c r="G137" s="10">
        <f t="shared" si="27"/>
        <v>3.6284470246734396E-2</v>
      </c>
      <c r="H137" s="10">
        <f t="shared" si="28"/>
        <v>1.1278195488721804E-2</v>
      </c>
      <c r="I137" s="10">
        <f t="shared" si="29"/>
        <v>1.9607843137254902E-2</v>
      </c>
      <c r="J137" s="10">
        <f t="shared" si="30"/>
        <v>1.4245014245014245E-2</v>
      </c>
      <c r="K137" s="10">
        <f t="shared" si="33"/>
        <v>-0.04</v>
      </c>
      <c r="L137" s="10">
        <f t="shared" si="34"/>
        <v>1.5</v>
      </c>
      <c r="M137" s="10">
        <f t="shared" si="31"/>
        <v>-1.4513788098693759E-3</v>
      </c>
      <c r="N137" s="14">
        <f t="shared" si="32"/>
        <v>1.6917293233082706E-2</v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8.1699346405228761E-4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51</v>
      </c>
      <c r="D139" s="9">
        <v>12</v>
      </c>
      <c r="E139" s="9">
        <v>79</v>
      </c>
      <c r="F139" s="9">
        <v>24</v>
      </c>
      <c r="G139" s="10">
        <f t="shared" si="27"/>
        <v>7.4020319303338175E-2</v>
      </c>
      <c r="H139" s="10">
        <f t="shared" si="28"/>
        <v>2.2556390977443608E-2</v>
      </c>
      <c r="I139" s="10">
        <f t="shared" si="29"/>
        <v>6.4542483660130726E-2</v>
      </c>
      <c r="J139" s="10">
        <f t="shared" si="30"/>
        <v>2.2792022792022793E-2</v>
      </c>
      <c r="K139" s="10">
        <f t="shared" si="33"/>
        <v>0.5490196078431373</v>
      </c>
      <c r="L139" s="10">
        <f t="shared" si="34"/>
        <v>1</v>
      </c>
      <c r="M139" s="10">
        <f t="shared" si="31"/>
        <v>4.0638606676342531E-2</v>
      </c>
      <c r="N139" s="14">
        <f t="shared" si="32"/>
        <v>2.2556390977443608E-2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47</v>
      </c>
      <c r="D141" s="9">
        <v>36</v>
      </c>
      <c r="E141" s="9">
        <v>115</v>
      </c>
      <c r="F141" s="9">
        <v>93</v>
      </c>
      <c r="G141" s="10">
        <f t="shared" si="27"/>
        <v>6.8214804063860671E-2</v>
      </c>
      <c r="H141" s="10">
        <f t="shared" si="28"/>
        <v>6.7669172932330823E-2</v>
      </c>
      <c r="I141" s="10">
        <f t="shared" si="29"/>
        <v>9.3954248366013071E-2</v>
      </c>
      <c r="J141" s="10">
        <f t="shared" si="30"/>
        <v>8.8319088319088315E-2</v>
      </c>
      <c r="K141" s="10">
        <f t="shared" si="33"/>
        <v>1.446808510638298</v>
      </c>
      <c r="L141" s="10">
        <f t="shared" si="34"/>
        <v>1.5833333333333333</v>
      </c>
      <c r="M141" s="10">
        <f t="shared" si="31"/>
        <v>9.8693759071117576E-2</v>
      </c>
      <c r="N141" s="14">
        <f t="shared" si="32"/>
        <v>0.10714285714285714</v>
      </c>
    </row>
    <row r="142" spans="1:14" x14ac:dyDescent="0.2">
      <c r="A142" s="8"/>
      <c r="B142" s="43" t="s">
        <v>130</v>
      </c>
      <c r="C142" s="40">
        <v>23</v>
      </c>
      <c r="D142" s="9">
        <v>16</v>
      </c>
      <c r="E142" s="9">
        <v>13</v>
      </c>
      <c r="F142" s="9">
        <v>4</v>
      </c>
      <c r="G142" s="10">
        <f t="shared" si="27"/>
        <v>3.3381712626995644E-2</v>
      </c>
      <c r="H142" s="10">
        <f t="shared" si="28"/>
        <v>3.007518796992481E-2</v>
      </c>
      <c r="I142" s="10">
        <f t="shared" si="29"/>
        <v>1.0620915032679739E-2</v>
      </c>
      <c r="J142" s="10">
        <f t="shared" si="30"/>
        <v>3.7986704653371322E-3</v>
      </c>
      <c r="K142" s="10">
        <f t="shared" si="33"/>
        <v>-0.43478260869565216</v>
      </c>
      <c r="L142" s="10">
        <f t="shared" si="34"/>
        <v>-0.75</v>
      </c>
      <c r="M142" s="10">
        <f t="shared" si="31"/>
        <v>-1.4513788098693758E-2</v>
      </c>
      <c r="N142" s="14">
        <f t="shared" si="32"/>
        <v>-2.2556390977443608E-2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2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1.6339869281045752E-3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25</v>
      </c>
      <c r="D144" s="9">
        <v>14</v>
      </c>
      <c r="E144" s="9">
        <v>35</v>
      </c>
      <c r="F144" s="9">
        <v>28</v>
      </c>
      <c r="G144" s="10">
        <f t="shared" si="27"/>
        <v>3.6284470246734396E-2</v>
      </c>
      <c r="H144" s="10">
        <f t="shared" si="28"/>
        <v>2.6315789473684209E-2</v>
      </c>
      <c r="I144" s="10">
        <f t="shared" si="29"/>
        <v>2.8594771241830064E-2</v>
      </c>
      <c r="J144" s="10">
        <f t="shared" si="30"/>
        <v>2.6590693257359924E-2</v>
      </c>
      <c r="K144" s="10">
        <f t="shared" si="33"/>
        <v>0.4</v>
      </c>
      <c r="L144" s="10">
        <f t="shared" si="34"/>
        <v>1</v>
      </c>
      <c r="M144" s="10">
        <f t="shared" si="31"/>
        <v>1.4513788098693759E-2</v>
      </c>
      <c r="N144" s="14">
        <f t="shared" si="32"/>
        <v>2.6315789473684209E-2</v>
      </c>
    </row>
    <row r="145" spans="1:14" ht="28.5" customHeight="1" x14ac:dyDescent="0.2">
      <c r="A145" s="8"/>
      <c r="B145" s="43" t="s">
        <v>133</v>
      </c>
      <c r="C145" s="40">
        <v>21</v>
      </c>
      <c r="D145" s="9">
        <v>18</v>
      </c>
      <c r="E145" s="9">
        <v>26</v>
      </c>
      <c r="F145" s="9">
        <v>25</v>
      </c>
      <c r="G145" s="10">
        <f t="shared" ref="G145:G180" si="35">+IF(C145=0,"",C145/C$81)</f>
        <v>3.0478955007256895E-2</v>
      </c>
      <c r="H145" s="10">
        <f t="shared" ref="H145:H180" si="36">+IF(D145=0,"",D145/D$81)</f>
        <v>3.3834586466165412E-2</v>
      </c>
      <c r="I145" s="10">
        <f t="shared" ref="I145:I180" si="37">+IF(E145=0,"",E145/E$81)</f>
        <v>2.1241830065359478E-2</v>
      </c>
      <c r="J145" s="10">
        <f t="shared" ref="J145:J180" si="38">+IF(F145=0,"",F145/F$81)</f>
        <v>2.3741690408357077E-2</v>
      </c>
      <c r="K145" s="10">
        <f t="shared" si="33"/>
        <v>0.23809523809523808</v>
      </c>
      <c r="L145" s="10">
        <f t="shared" si="34"/>
        <v>0.3888888888888889</v>
      </c>
      <c r="M145" s="10">
        <f t="shared" ref="M145:M180" si="39">+IF(OR(AND(G145=""),(K145="")),"",G145*K145)</f>
        <v>7.2568940493468797E-3</v>
      </c>
      <c r="N145" s="14">
        <f t="shared" ref="N145:N180" si="40">+IF(OR(AND(H145=""),(L145="")),"",H145*L145)</f>
        <v>1.3157894736842105E-2</v>
      </c>
    </row>
    <row r="146" spans="1:14" x14ac:dyDescent="0.2">
      <c r="A146" s="8"/>
      <c r="B146" s="43" t="s">
        <v>134</v>
      </c>
      <c r="C146" s="40">
        <v>27</v>
      </c>
      <c r="D146" s="9">
        <v>15</v>
      </c>
      <c r="E146" s="9">
        <v>34</v>
      </c>
      <c r="F146" s="9">
        <v>11</v>
      </c>
      <c r="G146" s="10">
        <f t="shared" si="35"/>
        <v>3.9187227866473148E-2</v>
      </c>
      <c r="H146" s="10">
        <f t="shared" si="36"/>
        <v>2.819548872180451E-2</v>
      </c>
      <c r="I146" s="10">
        <f t="shared" si="37"/>
        <v>2.7777777777777776E-2</v>
      </c>
      <c r="J146" s="10">
        <f t="shared" si="38"/>
        <v>1.0446343779677113E-2</v>
      </c>
      <c r="K146" s="10">
        <f t="shared" ref="K146:K180" si="41">+IF(AND(C146=0,E146=0)," ",IF(C146=0,1,IF(E146=0,-1,(E146-C146)/C146)))</f>
        <v>0.25925925925925924</v>
      </c>
      <c r="L146" s="10">
        <f t="shared" ref="L146:L180" si="42">+IF(AND(D146=0,F146=0)," ",IF(D146=0,1,IF(F146=0,-1,(F146-D146)/D146)))</f>
        <v>-0.26666666666666666</v>
      </c>
      <c r="M146" s="10">
        <f t="shared" si="39"/>
        <v>1.0159651669085631E-2</v>
      </c>
      <c r="N146" s="14">
        <f t="shared" si="40"/>
        <v>-7.5187969924812026E-3</v>
      </c>
    </row>
    <row r="147" spans="1:14" x14ac:dyDescent="0.2">
      <c r="A147" s="8"/>
      <c r="B147" s="43" t="s">
        <v>135</v>
      </c>
      <c r="C147" s="40">
        <v>35</v>
      </c>
      <c r="D147" s="9">
        <v>3</v>
      </c>
      <c r="E147" s="9">
        <v>41</v>
      </c>
      <c r="F147" s="9">
        <v>0</v>
      </c>
      <c r="G147" s="10">
        <f t="shared" si="35"/>
        <v>5.0798258345428157E-2</v>
      </c>
      <c r="H147" s="10">
        <f t="shared" si="36"/>
        <v>5.6390977443609019E-3</v>
      </c>
      <c r="I147" s="10">
        <f t="shared" si="37"/>
        <v>3.349673202614379E-2</v>
      </c>
      <c r="J147" s="10" t="str">
        <f t="shared" si="38"/>
        <v/>
      </c>
      <c r="K147" s="10">
        <f t="shared" si="41"/>
        <v>0.17142857142857143</v>
      </c>
      <c r="L147" s="10">
        <f t="shared" si="42"/>
        <v>-1</v>
      </c>
      <c r="M147" s="10">
        <f t="shared" si="39"/>
        <v>8.708272859216255E-3</v>
      </c>
      <c r="N147" s="14">
        <f t="shared" si="40"/>
        <v>-5.6390977443609019E-3</v>
      </c>
    </row>
    <row r="148" spans="1:14" x14ac:dyDescent="0.2">
      <c r="A148" s="8"/>
      <c r="B148" s="43" t="s">
        <v>136</v>
      </c>
      <c r="C148" s="40">
        <v>1</v>
      </c>
      <c r="D148" s="9">
        <v>1</v>
      </c>
      <c r="E148" s="9">
        <v>1</v>
      </c>
      <c r="F148" s="9">
        <v>1</v>
      </c>
      <c r="G148" s="10">
        <f t="shared" si="35"/>
        <v>1.4513788098693759E-3</v>
      </c>
      <c r="H148" s="10">
        <f t="shared" si="36"/>
        <v>1.8796992481203006E-3</v>
      </c>
      <c r="I148" s="10">
        <f t="shared" si="37"/>
        <v>8.1699346405228761E-4</v>
      </c>
      <c r="J148" s="10">
        <f t="shared" si="38"/>
        <v>9.4966761633428305E-4</v>
      </c>
      <c r="K148" s="10">
        <f t="shared" si="41"/>
        <v>0</v>
      </c>
      <c r="L148" s="10">
        <f t="shared" si="42"/>
        <v>0</v>
      </c>
      <c r="M148" s="10">
        <f t="shared" si="39"/>
        <v>0</v>
      </c>
      <c r="N148" s="14">
        <f t="shared" si="40"/>
        <v>0</v>
      </c>
    </row>
    <row r="149" spans="1:14" x14ac:dyDescent="0.2">
      <c r="A149" s="8"/>
      <c r="B149" s="43" t="s">
        <v>137</v>
      </c>
      <c r="C149" s="40">
        <v>4</v>
      </c>
      <c r="D149" s="9">
        <v>1</v>
      </c>
      <c r="E149" s="9">
        <v>5</v>
      </c>
      <c r="F149" s="9">
        <v>4</v>
      </c>
      <c r="G149" s="10">
        <f t="shared" si="35"/>
        <v>5.8055152394775036E-3</v>
      </c>
      <c r="H149" s="10">
        <f t="shared" si="36"/>
        <v>1.8796992481203006E-3</v>
      </c>
      <c r="I149" s="10">
        <f t="shared" si="37"/>
        <v>4.0849673202614381E-3</v>
      </c>
      <c r="J149" s="10">
        <f t="shared" si="38"/>
        <v>3.7986704653371322E-3</v>
      </c>
      <c r="K149" s="10">
        <f t="shared" si="41"/>
        <v>0.25</v>
      </c>
      <c r="L149" s="10">
        <f t="shared" si="42"/>
        <v>3</v>
      </c>
      <c r="M149" s="10">
        <f t="shared" si="39"/>
        <v>1.4513788098693759E-3</v>
      </c>
      <c r="N149" s="14">
        <f t="shared" si="40"/>
        <v>5.6390977443609019E-3</v>
      </c>
    </row>
    <row r="150" spans="1:14" x14ac:dyDescent="0.2">
      <c r="A150" s="8"/>
      <c r="B150" s="43" t="s">
        <v>138</v>
      </c>
      <c r="C150" s="40">
        <v>4</v>
      </c>
      <c r="D150" s="9">
        <v>0</v>
      </c>
      <c r="E150" s="9">
        <v>5</v>
      </c>
      <c r="F150" s="9">
        <v>0</v>
      </c>
      <c r="G150" s="10">
        <f t="shared" si="35"/>
        <v>5.8055152394775036E-3</v>
      </c>
      <c r="H150" s="10" t="str">
        <f t="shared" si="36"/>
        <v/>
      </c>
      <c r="I150" s="10">
        <f t="shared" si="37"/>
        <v>4.0849673202614381E-3</v>
      </c>
      <c r="J150" s="10" t="str">
        <f t="shared" si="38"/>
        <v/>
      </c>
      <c r="K150" s="10">
        <f t="shared" si="41"/>
        <v>0.25</v>
      </c>
      <c r="L150" s="10" t="str">
        <f t="shared" si="42"/>
        <v xml:space="preserve"> </v>
      </c>
      <c r="M150" s="10">
        <f t="shared" si="39"/>
        <v>1.4513788098693759E-3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8.1699346405228761E-4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3</v>
      </c>
      <c r="E153" s="9">
        <v>4</v>
      </c>
      <c r="F153" s="9">
        <v>5</v>
      </c>
      <c r="G153" s="10" t="str">
        <f t="shared" si="35"/>
        <v/>
      </c>
      <c r="H153" s="10">
        <f t="shared" si="36"/>
        <v>5.6390977443609019E-3</v>
      </c>
      <c r="I153" s="10">
        <f t="shared" si="37"/>
        <v>3.2679738562091504E-3</v>
      </c>
      <c r="J153" s="10">
        <f t="shared" si="38"/>
        <v>4.7483380816714148E-3</v>
      </c>
      <c r="K153" s="10">
        <f t="shared" si="41"/>
        <v>1</v>
      </c>
      <c r="L153" s="10">
        <f t="shared" si="42"/>
        <v>0.66666666666666663</v>
      </c>
      <c r="M153" s="10" t="str">
        <f t="shared" si="39"/>
        <v/>
      </c>
      <c r="N153" s="14">
        <f t="shared" si="40"/>
        <v>3.7593984962406013E-3</v>
      </c>
    </row>
    <row r="154" spans="1:14" ht="25.5" x14ac:dyDescent="0.2">
      <c r="A154" s="8"/>
      <c r="B154" s="43" t="s">
        <v>142</v>
      </c>
      <c r="C154" s="40">
        <v>6</v>
      </c>
      <c r="D154" s="9">
        <v>1</v>
      </c>
      <c r="E154" s="9">
        <v>29</v>
      </c>
      <c r="F154" s="9">
        <v>34</v>
      </c>
      <c r="G154" s="10">
        <f t="shared" si="35"/>
        <v>8.708272859216255E-3</v>
      </c>
      <c r="H154" s="10">
        <f t="shared" si="36"/>
        <v>1.8796992481203006E-3</v>
      </c>
      <c r="I154" s="10">
        <f t="shared" si="37"/>
        <v>2.3692810457516339E-2</v>
      </c>
      <c r="J154" s="10">
        <f t="shared" si="38"/>
        <v>3.2288698955365625E-2</v>
      </c>
      <c r="K154" s="10">
        <f t="shared" si="41"/>
        <v>3.8333333333333335</v>
      </c>
      <c r="L154" s="10">
        <f t="shared" si="42"/>
        <v>33</v>
      </c>
      <c r="M154" s="10">
        <f t="shared" si="39"/>
        <v>3.3381712626995644E-2</v>
      </c>
      <c r="N154" s="14">
        <f t="shared" si="40"/>
        <v>6.2030075187969921E-2</v>
      </c>
    </row>
    <row r="155" spans="1:14" ht="25.5" x14ac:dyDescent="0.2">
      <c r="A155" s="8"/>
      <c r="B155" s="43" t="s">
        <v>143</v>
      </c>
      <c r="C155" s="40">
        <v>1</v>
      </c>
      <c r="D155" s="9">
        <v>0</v>
      </c>
      <c r="E155" s="9">
        <v>1</v>
      </c>
      <c r="F155" s="9">
        <v>1</v>
      </c>
      <c r="G155" s="10">
        <f t="shared" si="35"/>
        <v>1.4513788098693759E-3</v>
      </c>
      <c r="H155" s="10" t="str">
        <f t="shared" si="36"/>
        <v/>
      </c>
      <c r="I155" s="10">
        <f t="shared" si="37"/>
        <v>8.1699346405228761E-4</v>
      </c>
      <c r="J155" s="10">
        <f t="shared" si="38"/>
        <v>9.4966761633428305E-4</v>
      </c>
      <c r="K155" s="10">
        <f t="shared" si="41"/>
        <v>0</v>
      </c>
      <c r="L155" s="10">
        <f t="shared" si="42"/>
        <v>1</v>
      </c>
      <c r="M155" s="10">
        <f t="shared" si="39"/>
        <v>0</v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3</v>
      </c>
      <c r="F156" s="9">
        <v>0</v>
      </c>
      <c r="G156" s="10">
        <f t="shared" si="35"/>
        <v>1.4513788098693759E-3</v>
      </c>
      <c r="H156" s="10" t="str">
        <f t="shared" si="36"/>
        <v/>
      </c>
      <c r="I156" s="10">
        <f t="shared" si="37"/>
        <v>2.4509803921568627E-3</v>
      </c>
      <c r="J156" s="10" t="str">
        <f t="shared" si="38"/>
        <v/>
      </c>
      <c r="K156" s="10">
        <f t="shared" si="41"/>
        <v>2</v>
      </c>
      <c r="L156" s="10" t="str">
        <f t="shared" si="42"/>
        <v xml:space="preserve"> </v>
      </c>
      <c r="M156" s="10">
        <f t="shared" si="39"/>
        <v>2.9027576197387518E-3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1</v>
      </c>
      <c r="D157" s="9">
        <v>0</v>
      </c>
      <c r="E157" s="9">
        <v>5</v>
      </c>
      <c r="F157" s="9">
        <v>2</v>
      </c>
      <c r="G157" s="10">
        <f t="shared" si="35"/>
        <v>1.4513788098693759E-3</v>
      </c>
      <c r="H157" s="10" t="str">
        <f t="shared" si="36"/>
        <v/>
      </c>
      <c r="I157" s="10">
        <f t="shared" si="37"/>
        <v>4.0849673202614381E-3</v>
      </c>
      <c r="J157" s="10">
        <f t="shared" si="38"/>
        <v>1.8993352326685661E-3</v>
      </c>
      <c r="K157" s="10">
        <f t="shared" si="41"/>
        <v>4</v>
      </c>
      <c r="L157" s="10">
        <f t="shared" si="42"/>
        <v>1</v>
      </c>
      <c r="M157" s="10">
        <f t="shared" si="39"/>
        <v>5.8055152394775036E-3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1</v>
      </c>
      <c r="E159" s="9">
        <v>2</v>
      </c>
      <c r="F159" s="9">
        <v>0</v>
      </c>
      <c r="G159" s="10" t="str">
        <f t="shared" si="35"/>
        <v/>
      </c>
      <c r="H159" s="10">
        <f t="shared" si="36"/>
        <v>1.8796992481203006E-3</v>
      </c>
      <c r="I159" s="10">
        <f t="shared" si="37"/>
        <v>1.6339869281045752E-3</v>
      </c>
      <c r="J159" s="10" t="str">
        <f t="shared" si="38"/>
        <v/>
      </c>
      <c r="K159" s="10">
        <f t="shared" si="41"/>
        <v>1</v>
      </c>
      <c r="L159" s="10">
        <f t="shared" si="42"/>
        <v>-1</v>
      </c>
      <c r="M159" s="10" t="str">
        <f t="shared" si="39"/>
        <v/>
      </c>
      <c r="N159" s="14">
        <f t="shared" si="40"/>
        <v>-1.8796992481203006E-3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1.8796992481203006E-3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4">
        <f t="shared" si="40"/>
        <v>-1.8796992481203006E-3</v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1</v>
      </c>
      <c r="F162" s="9">
        <v>0</v>
      </c>
      <c r="G162" s="10" t="str">
        <f t="shared" si="35"/>
        <v/>
      </c>
      <c r="H162" s="10" t="str">
        <f t="shared" si="36"/>
        <v/>
      </c>
      <c r="I162" s="10">
        <f t="shared" si="37"/>
        <v>8.1699346405228761E-4</v>
      </c>
      <c r="J162" s="10" t="str">
        <f t="shared" si="38"/>
        <v/>
      </c>
      <c r="K162" s="10">
        <f t="shared" si="41"/>
        <v>1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1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9.4966761633428305E-4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1</v>
      </c>
      <c r="D165" s="9">
        <v>1</v>
      </c>
      <c r="E165" s="9">
        <v>0</v>
      </c>
      <c r="F165" s="9">
        <v>1</v>
      </c>
      <c r="G165" s="10">
        <f t="shared" si="35"/>
        <v>1.4513788098693759E-3</v>
      </c>
      <c r="H165" s="10">
        <f t="shared" si="36"/>
        <v>1.8796992481203006E-3</v>
      </c>
      <c r="I165" s="10" t="str">
        <f t="shared" si="37"/>
        <v/>
      </c>
      <c r="J165" s="10">
        <f t="shared" si="38"/>
        <v>9.4966761633428305E-4</v>
      </c>
      <c r="K165" s="10">
        <f t="shared" si="41"/>
        <v>-1</v>
      </c>
      <c r="L165" s="10">
        <f t="shared" si="42"/>
        <v>0</v>
      </c>
      <c r="M165" s="10">
        <f t="shared" si="39"/>
        <v>-1.4513788098693759E-3</v>
      </c>
      <c r="N165" s="14">
        <f t="shared" si="40"/>
        <v>0</v>
      </c>
    </row>
    <row r="166" spans="1:14" x14ac:dyDescent="0.2">
      <c r="A166" s="8"/>
      <c r="B166" s="43" t="s">
        <v>154</v>
      </c>
      <c r="C166" s="40">
        <v>25</v>
      </c>
      <c r="D166" s="9">
        <v>11</v>
      </c>
      <c r="E166" s="9">
        <v>15</v>
      </c>
      <c r="F166" s="9">
        <v>6</v>
      </c>
      <c r="G166" s="10">
        <f t="shared" si="35"/>
        <v>3.6284470246734396E-2</v>
      </c>
      <c r="H166" s="10">
        <f t="shared" si="36"/>
        <v>2.0676691729323307E-2</v>
      </c>
      <c r="I166" s="10">
        <f t="shared" si="37"/>
        <v>1.2254901960784314E-2</v>
      </c>
      <c r="J166" s="10">
        <f t="shared" si="38"/>
        <v>5.6980056980056983E-3</v>
      </c>
      <c r="K166" s="10">
        <f t="shared" si="41"/>
        <v>-0.4</v>
      </c>
      <c r="L166" s="10">
        <f t="shared" si="42"/>
        <v>-0.45454545454545453</v>
      </c>
      <c r="M166" s="10">
        <f t="shared" si="39"/>
        <v>-1.4513788098693759E-2</v>
      </c>
      <c r="N166" s="14">
        <f t="shared" si="40"/>
        <v>-9.3984962406015032E-3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1</v>
      </c>
      <c r="F167" s="9">
        <v>0</v>
      </c>
      <c r="G167" s="10" t="str">
        <f t="shared" si="35"/>
        <v/>
      </c>
      <c r="H167" s="10" t="str">
        <f t="shared" si="36"/>
        <v/>
      </c>
      <c r="I167" s="10">
        <f t="shared" si="37"/>
        <v>8.1699346405228761E-4</v>
      </c>
      <c r="J167" s="10" t="str">
        <f t="shared" si="38"/>
        <v/>
      </c>
      <c r="K167" s="10">
        <f t="shared" si="41"/>
        <v>1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8</v>
      </c>
      <c r="F168" s="9">
        <v>8</v>
      </c>
      <c r="G168" s="10" t="str">
        <f t="shared" si="35"/>
        <v/>
      </c>
      <c r="H168" s="10" t="str">
        <f t="shared" si="36"/>
        <v/>
      </c>
      <c r="I168" s="10">
        <f t="shared" si="37"/>
        <v>6.5359477124183009E-3</v>
      </c>
      <c r="J168" s="10">
        <f t="shared" si="38"/>
        <v>7.5973409306742644E-3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2</v>
      </c>
      <c r="E169" s="9">
        <v>2</v>
      </c>
      <c r="F169" s="9">
        <v>1</v>
      </c>
      <c r="G169" s="10" t="str">
        <f t="shared" si="35"/>
        <v/>
      </c>
      <c r="H169" s="10">
        <f t="shared" si="36"/>
        <v>3.7593984962406013E-3</v>
      </c>
      <c r="I169" s="10">
        <f t="shared" si="37"/>
        <v>1.6339869281045752E-3</v>
      </c>
      <c r="J169" s="10">
        <f t="shared" si="38"/>
        <v>9.4966761633428305E-4</v>
      </c>
      <c r="K169" s="10">
        <f t="shared" si="41"/>
        <v>1</v>
      </c>
      <c r="L169" s="10">
        <f t="shared" si="42"/>
        <v>-0.5</v>
      </c>
      <c r="M169" s="10" t="str">
        <f t="shared" si="39"/>
        <v/>
      </c>
      <c r="N169" s="14">
        <f t="shared" si="40"/>
        <v>-1.8796992481203006E-3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5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4.7483380816714148E-3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4</v>
      </c>
      <c r="D171" s="9">
        <v>8</v>
      </c>
      <c r="E171" s="9">
        <v>8</v>
      </c>
      <c r="F171" s="9">
        <v>8</v>
      </c>
      <c r="G171" s="10">
        <f t="shared" si="35"/>
        <v>5.8055152394775036E-3</v>
      </c>
      <c r="H171" s="10">
        <f t="shared" si="36"/>
        <v>1.5037593984962405E-2</v>
      </c>
      <c r="I171" s="10">
        <f t="shared" si="37"/>
        <v>6.5359477124183009E-3</v>
      </c>
      <c r="J171" s="10">
        <f t="shared" si="38"/>
        <v>7.5973409306742644E-3</v>
      </c>
      <c r="K171" s="10">
        <f t="shared" si="41"/>
        <v>1</v>
      </c>
      <c r="L171" s="10">
        <f t="shared" si="42"/>
        <v>0</v>
      </c>
      <c r="M171" s="10">
        <f t="shared" si="39"/>
        <v>5.8055152394775036E-3</v>
      </c>
      <c r="N171" s="14">
        <f t="shared" si="40"/>
        <v>0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1.8796992481203006E-3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4">
        <f t="shared" si="40"/>
        <v>-1.8796992481203006E-3</v>
      </c>
    </row>
    <row r="174" spans="1:14" x14ac:dyDescent="0.2">
      <c r="A174" s="8"/>
      <c r="B174" s="43" t="s">
        <v>162</v>
      </c>
      <c r="C174" s="40">
        <v>1</v>
      </c>
      <c r="D174" s="9">
        <v>0</v>
      </c>
      <c r="E174" s="9">
        <v>1</v>
      </c>
      <c r="F174" s="9">
        <v>0</v>
      </c>
      <c r="G174" s="10">
        <f t="shared" si="35"/>
        <v>1.4513788098693759E-3</v>
      </c>
      <c r="H174" s="10" t="str">
        <f t="shared" si="36"/>
        <v/>
      </c>
      <c r="I174" s="10">
        <f t="shared" si="37"/>
        <v>8.1699346405228761E-4</v>
      </c>
      <c r="J174" s="10" t="str">
        <f t="shared" si="38"/>
        <v/>
      </c>
      <c r="K174" s="10">
        <f t="shared" si="41"/>
        <v>0</v>
      </c>
      <c r="L174" s="10" t="str">
        <f t="shared" si="42"/>
        <v xml:space="preserve"> </v>
      </c>
      <c r="M174" s="10">
        <f t="shared" si="39"/>
        <v>0</v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1.8796992481203006E-3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4">
        <f t="shared" si="40"/>
        <v>-1.8796992481203006E-3</v>
      </c>
    </row>
    <row r="176" spans="1:14" x14ac:dyDescent="0.2">
      <c r="A176" s="8"/>
      <c r="B176" s="43" t="s">
        <v>164</v>
      </c>
      <c r="C176" s="40">
        <v>0</v>
      </c>
      <c r="D176" s="9">
        <v>2</v>
      </c>
      <c r="E176" s="9">
        <v>1</v>
      </c>
      <c r="F176" s="9">
        <v>3</v>
      </c>
      <c r="G176" s="10" t="str">
        <f t="shared" si="35"/>
        <v/>
      </c>
      <c r="H176" s="10">
        <f t="shared" si="36"/>
        <v>3.7593984962406013E-3</v>
      </c>
      <c r="I176" s="10">
        <f t="shared" si="37"/>
        <v>8.1699346405228761E-4</v>
      </c>
      <c r="J176" s="10">
        <f t="shared" si="38"/>
        <v>2.8490028490028491E-3</v>
      </c>
      <c r="K176" s="10">
        <f t="shared" si="41"/>
        <v>1</v>
      </c>
      <c r="L176" s="10">
        <f t="shared" si="42"/>
        <v>0.5</v>
      </c>
      <c r="M176" s="10" t="str">
        <f t="shared" si="39"/>
        <v/>
      </c>
      <c r="N176" s="14">
        <f t="shared" si="40"/>
        <v>1.8796992481203006E-3</v>
      </c>
    </row>
    <row r="177" spans="1:14" x14ac:dyDescent="0.2">
      <c r="A177" s="8"/>
      <c r="B177" s="43" t="s">
        <v>165</v>
      </c>
      <c r="C177" s="40">
        <v>43</v>
      </c>
      <c r="D177" s="9">
        <v>49</v>
      </c>
      <c r="E177" s="9">
        <v>152</v>
      </c>
      <c r="F177" s="9">
        <v>180</v>
      </c>
      <c r="G177" s="10">
        <f t="shared" si="35"/>
        <v>6.2409288824383166E-2</v>
      </c>
      <c r="H177" s="10">
        <f t="shared" si="36"/>
        <v>9.2105263157894732E-2</v>
      </c>
      <c r="I177" s="10">
        <f t="shared" si="37"/>
        <v>0.12418300653594772</v>
      </c>
      <c r="J177" s="10">
        <f t="shared" si="38"/>
        <v>0.17094017094017094</v>
      </c>
      <c r="K177" s="10">
        <f t="shared" si="41"/>
        <v>2.5348837209302326</v>
      </c>
      <c r="L177" s="10">
        <f t="shared" si="42"/>
        <v>2.6734693877551021</v>
      </c>
      <c r="M177" s="10">
        <f t="shared" si="39"/>
        <v>0.15820029027576199</v>
      </c>
      <c r="N177" s="14">
        <f t="shared" si="40"/>
        <v>0.2462406015037594</v>
      </c>
    </row>
    <row r="178" spans="1:14" ht="25.5" x14ac:dyDescent="0.2">
      <c r="A178" s="8"/>
      <c r="B178" s="43" t="s">
        <v>166</v>
      </c>
      <c r="C178" s="40">
        <v>0</v>
      </c>
      <c r="D178" s="9">
        <v>4</v>
      </c>
      <c r="E178" s="9">
        <v>1</v>
      </c>
      <c r="F178" s="9">
        <v>0</v>
      </c>
      <c r="G178" s="10" t="str">
        <f t="shared" si="35"/>
        <v/>
      </c>
      <c r="H178" s="10">
        <f t="shared" si="36"/>
        <v>7.5187969924812026E-3</v>
      </c>
      <c r="I178" s="10">
        <f t="shared" si="37"/>
        <v>8.1699346405228761E-4</v>
      </c>
      <c r="J178" s="10" t="str">
        <f t="shared" si="38"/>
        <v/>
      </c>
      <c r="K178" s="10">
        <f t="shared" si="41"/>
        <v>1</v>
      </c>
      <c r="L178" s="10">
        <f t="shared" si="42"/>
        <v>-1</v>
      </c>
      <c r="M178" s="10" t="str">
        <f t="shared" si="39"/>
        <v/>
      </c>
      <c r="N178" s="14">
        <f t="shared" si="40"/>
        <v>-7.5187969924812026E-3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1432</v>
      </c>
      <c r="D188" s="31">
        <f>SUM(D189:D363)</f>
        <v>1091</v>
      </c>
      <c r="E188" s="31">
        <f>SUM(E189:E363)</f>
        <v>2419</v>
      </c>
      <c r="F188" s="31">
        <f>SUM(F189:F363)</f>
        <v>2132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0.68924581005586594</v>
      </c>
      <c r="L188" s="32">
        <f>+IF(AND(D188=0,F188=0),"",IF(D188=0,1,IF(F188=0,-1,(F188-D188)/D188)))</f>
        <v>0.95417048579285058</v>
      </c>
      <c r="M188" s="32">
        <f t="shared" ref="M188:M219" si="47">+IF(OR(AND(G188=""),(K188="")),"",G188*K188)</f>
        <v>0.68924581005586594</v>
      </c>
      <c r="N188" s="33">
        <f t="shared" ref="N188:N219" si="48">+IF(OR(AND(H188=""),(L188="")),"",H188*L188)</f>
        <v>0.95417048579285058</v>
      </c>
    </row>
    <row r="189" spans="1:14" ht="26.25" customHeight="1" x14ac:dyDescent="0.2">
      <c r="A189" s="8"/>
      <c r="B189" s="42" t="s">
        <v>169</v>
      </c>
      <c r="C189" s="40">
        <v>19</v>
      </c>
      <c r="D189" s="9">
        <v>8</v>
      </c>
      <c r="E189" s="9">
        <v>17</v>
      </c>
      <c r="F189" s="9">
        <v>4</v>
      </c>
      <c r="G189" s="10">
        <f t="shared" si="43"/>
        <v>1.3268156424581005E-2</v>
      </c>
      <c r="H189" s="10">
        <f t="shared" si="44"/>
        <v>7.3327222731439049E-3</v>
      </c>
      <c r="I189" s="10">
        <f t="shared" si="45"/>
        <v>7.0276973956180239E-3</v>
      </c>
      <c r="J189" s="10">
        <f t="shared" si="46"/>
        <v>1.876172607879925E-3</v>
      </c>
      <c r="K189" s="10">
        <f t="shared" ref="K189:K220" si="49">+IF(AND(C189=0,E189=0)," ",IF(C189=0,1,IF(E189=0,-1,(E189-C189)/C189)))</f>
        <v>-0.10526315789473684</v>
      </c>
      <c r="L189" s="10">
        <f t="shared" ref="L189:L220" si="50">+IF(AND(D189=0,F189=0)," ",IF(D189=0,1,IF(F189=0,-1,(F189-D189)/D189)))</f>
        <v>-0.5</v>
      </c>
      <c r="M189" s="10">
        <f t="shared" si="47"/>
        <v>-1.3966480446927373E-3</v>
      </c>
      <c r="N189" s="14">
        <f t="shared" si="48"/>
        <v>-3.6663611365719525E-3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4.6904315196998124E-4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1</v>
      </c>
      <c r="E191" s="9">
        <v>12</v>
      </c>
      <c r="F191" s="9">
        <v>13</v>
      </c>
      <c r="G191" s="10">
        <f t="shared" si="43"/>
        <v>1.3966480446927375E-3</v>
      </c>
      <c r="H191" s="10">
        <f t="shared" si="44"/>
        <v>9.1659028414298811E-4</v>
      </c>
      <c r="I191" s="10">
        <f t="shared" si="45"/>
        <v>4.9607275733774287E-3</v>
      </c>
      <c r="J191" s="10">
        <f t="shared" si="46"/>
        <v>6.0975609756097563E-3</v>
      </c>
      <c r="K191" s="10">
        <f t="shared" si="49"/>
        <v>5</v>
      </c>
      <c r="L191" s="10">
        <f t="shared" si="50"/>
        <v>12</v>
      </c>
      <c r="M191" s="10">
        <f t="shared" si="47"/>
        <v>6.9832402234636876E-3</v>
      </c>
      <c r="N191" s="14">
        <f t="shared" si="48"/>
        <v>1.0999083409715858E-2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3</v>
      </c>
      <c r="D193" s="9">
        <v>12</v>
      </c>
      <c r="E193" s="9">
        <v>3</v>
      </c>
      <c r="F193" s="9">
        <v>14</v>
      </c>
      <c r="G193" s="10">
        <f t="shared" si="43"/>
        <v>2.0949720670391061E-3</v>
      </c>
      <c r="H193" s="10">
        <f t="shared" si="44"/>
        <v>1.0999083409715857E-2</v>
      </c>
      <c r="I193" s="10">
        <f t="shared" si="45"/>
        <v>1.2401818933443572E-3</v>
      </c>
      <c r="J193" s="10">
        <f t="shared" si="46"/>
        <v>6.5666041275797378E-3</v>
      </c>
      <c r="K193" s="10">
        <f t="shared" si="49"/>
        <v>0</v>
      </c>
      <c r="L193" s="10">
        <f t="shared" si="50"/>
        <v>0.16666666666666666</v>
      </c>
      <c r="M193" s="10">
        <f t="shared" si="47"/>
        <v>0</v>
      </c>
      <c r="N193" s="14">
        <f t="shared" si="48"/>
        <v>1.833180568285976E-3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344</v>
      </c>
      <c r="D195" s="9">
        <v>110</v>
      </c>
      <c r="E195" s="9">
        <v>580</v>
      </c>
      <c r="F195" s="9">
        <v>345</v>
      </c>
      <c r="G195" s="10">
        <f t="shared" si="43"/>
        <v>0.24022346368715083</v>
      </c>
      <c r="H195" s="10">
        <f t="shared" si="44"/>
        <v>0.10082493125572869</v>
      </c>
      <c r="I195" s="10">
        <f t="shared" si="45"/>
        <v>0.23976849937990904</v>
      </c>
      <c r="J195" s="10">
        <f t="shared" si="46"/>
        <v>0.16181988742964354</v>
      </c>
      <c r="K195" s="10">
        <f t="shared" si="49"/>
        <v>0.68604651162790697</v>
      </c>
      <c r="L195" s="10">
        <f t="shared" si="50"/>
        <v>2.1363636363636362</v>
      </c>
      <c r="M195" s="10">
        <f t="shared" si="47"/>
        <v>0.16480446927374301</v>
      </c>
      <c r="N195" s="14">
        <f t="shared" si="48"/>
        <v>0.2153987167736022</v>
      </c>
    </row>
    <row r="196" spans="1:14" x14ac:dyDescent="0.2">
      <c r="A196" s="8"/>
      <c r="B196" s="43" t="s">
        <v>176</v>
      </c>
      <c r="C196" s="40">
        <v>1</v>
      </c>
      <c r="D196" s="9">
        <v>0</v>
      </c>
      <c r="E196" s="9">
        <v>1</v>
      </c>
      <c r="F196" s="9">
        <v>0</v>
      </c>
      <c r="G196" s="10">
        <f t="shared" si="43"/>
        <v>6.9832402234636874E-4</v>
      </c>
      <c r="H196" s="10" t="str">
        <f t="shared" si="44"/>
        <v/>
      </c>
      <c r="I196" s="10">
        <f t="shared" si="45"/>
        <v>4.1339396444811904E-4</v>
      </c>
      <c r="J196" s="10" t="str">
        <f t="shared" si="46"/>
        <v/>
      </c>
      <c r="K196" s="10">
        <f t="shared" si="49"/>
        <v>0</v>
      </c>
      <c r="L196" s="10" t="str">
        <f t="shared" si="50"/>
        <v xml:space="preserve"> </v>
      </c>
      <c r="M196" s="10">
        <f t="shared" si="47"/>
        <v>0</v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23</v>
      </c>
      <c r="D197" s="9">
        <v>7</v>
      </c>
      <c r="E197" s="9">
        <v>53</v>
      </c>
      <c r="F197" s="9">
        <v>22</v>
      </c>
      <c r="G197" s="10">
        <f t="shared" si="43"/>
        <v>1.6061452513966481E-2</v>
      </c>
      <c r="H197" s="10">
        <f t="shared" si="44"/>
        <v>6.416131989000917E-3</v>
      </c>
      <c r="I197" s="10">
        <f t="shared" si="45"/>
        <v>2.1909880115750312E-2</v>
      </c>
      <c r="J197" s="10">
        <f t="shared" si="46"/>
        <v>1.0318949343339587E-2</v>
      </c>
      <c r="K197" s="10">
        <f t="shared" si="49"/>
        <v>1.3043478260869565</v>
      </c>
      <c r="L197" s="10">
        <f t="shared" si="50"/>
        <v>2.1428571428571428</v>
      </c>
      <c r="M197" s="10">
        <f t="shared" si="47"/>
        <v>2.0949720670391064E-2</v>
      </c>
      <c r="N197" s="14">
        <f t="shared" si="48"/>
        <v>1.3748854262144821E-2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1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4.1339396444811904E-4</v>
      </c>
      <c r="J198" s="10">
        <f t="shared" si="46"/>
        <v>4.6904315196998124E-4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1</v>
      </c>
      <c r="F199" s="9">
        <v>2</v>
      </c>
      <c r="G199" s="10" t="str">
        <f t="shared" si="43"/>
        <v/>
      </c>
      <c r="H199" s="10" t="str">
        <f t="shared" si="44"/>
        <v/>
      </c>
      <c r="I199" s="10">
        <f t="shared" si="45"/>
        <v>4.1339396444811904E-4</v>
      </c>
      <c r="J199" s="10">
        <f t="shared" si="46"/>
        <v>9.3808630393996248E-4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1</v>
      </c>
      <c r="D200" s="9">
        <v>0</v>
      </c>
      <c r="E200" s="9">
        <v>0</v>
      </c>
      <c r="F200" s="9">
        <v>0</v>
      </c>
      <c r="G200" s="10">
        <f t="shared" si="43"/>
        <v>6.9832402234636874E-4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-6.9832402234636874E-4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4</v>
      </c>
      <c r="D201" s="9">
        <v>2</v>
      </c>
      <c r="E201" s="9">
        <v>5</v>
      </c>
      <c r="F201" s="9">
        <v>0</v>
      </c>
      <c r="G201" s="10">
        <f t="shared" si="43"/>
        <v>2.7932960893854749E-3</v>
      </c>
      <c r="H201" s="10">
        <f t="shared" si="44"/>
        <v>1.8331805682859762E-3</v>
      </c>
      <c r="I201" s="10">
        <f t="shared" si="45"/>
        <v>2.0669698222405952E-3</v>
      </c>
      <c r="J201" s="10" t="str">
        <f t="shared" si="46"/>
        <v/>
      </c>
      <c r="K201" s="10">
        <f t="shared" si="49"/>
        <v>0.25</v>
      </c>
      <c r="L201" s="10">
        <f t="shared" si="50"/>
        <v>-1</v>
      </c>
      <c r="M201" s="10">
        <f t="shared" si="47"/>
        <v>6.9832402234636874E-4</v>
      </c>
      <c r="N201" s="14">
        <f t="shared" si="48"/>
        <v>-1.8331805682859762E-3</v>
      </c>
    </row>
    <row r="202" spans="1:14" x14ac:dyDescent="0.2">
      <c r="A202" s="8"/>
      <c r="B202" s="43" t="s">
        <v>182</v>
      </c>
      <c r="C202" s="40">
        <v>20</v>
      </c>
      <c r="D202" s="9">
        <v>7</v>
      </c>
      <c r="E202" s="9">
        <v>23</v>
      </c>
      <c r="F202" s="9">
        <v>5</v>
      </c>
      <c r="G202" s="10">
        <f t="shared" si="43"/>
        <v>1.3966480446927373E-2</v>
      </c>
      <c r="H202" s="10">
        <f t="shared" si="44"/>
        <v>6.416131989000917E-3</v>
      </c>
      <c r="I202" s="10">
        <f t="shared" si="45"/>
        <v>9.5080611823067391E-3</v>
      </c>
      <c r="J202" s="10">
        <f t="shared" si="46"/>
        <v>2.3452157598499064E-3</v>
      </c>
      <c r="K202" s="10">
        <f t="shared" si="49"/>
        <v>0.15</v>
      </c>
      <c r="L202" s="10">
        <f t="shared" si="50"/>
        <v>-0.2857142857142857</v>
      </c>
      <c r="M202" s="10">
        <f t="shared" si="47"/>
        <v>2.0949720670391061E-3</v>
      </c>
      <c r="N202" s="14">
        <f t="shared" si="48"/>
        <v>-1.8331805682859762E-3</v>
      </c>
    </row>
    <row r="203" spans="1:14" x14ac:dyDescent="0.2">
      <c r="A203" s="8"/>
      <c r="B203" s="43" t="s">
        <v>183</v>
      </c>
      <c r="C203" s="40">
        <v>87</v>
      </c>
      <c r="D203" s="9">
        <v>42</v>
      </c>
      <c r="E203" s="9">
        <v>80</v>
      </c>
      <c r="F203" s="9">
        <v>53</v>
      </c>
      <c r="G203" s="10">
        <f t="shared" si="43"/>
        <v>6.0754189944134077E-2</v>
      </c>
      <c r="H203" s="10">
        <f t="shared" si="44"/>
        <v>3.84967919340055E-2</v>
      </c>
      <c r="I203" s="10">
        <f t="shared" si="45"/>
        <v>3.3071517155849522E-2</v>
      </c>
      <c r="J203" s="10">
        <f t="shared" si="46"/>
        <v>2.4859287054409006E-2</v>
      </c>
      <c r="K203" s="10">
        <f t="shared" si="49"/>
        <v>-8.0459770114942528E-2</v>
      </c>
      <c r="L203" s="10">
        <f t="shared" si="50"/>
        <v>0.26190476190476192</v>
      </c>
      <c r="M203" s="10">
        <f t="shared" si="47"/>
        <v>-4.8882681564245811E-3</v>
      </c>
      <c r="N203" s="14">
        <f t="shared" si="48"/>
        <v>1.0082493125572869E-2</v>
      </c>
    </row>
    <row r="204" spans="1:14" ht="25.5" x14ac:dyDescent="0.2">
      <c r="A204" s="8"/>
      <c r="B204" s="43" t="s">
        <v>184</v>
      </c>
      <c r="C204" s="40">
        <v>12</v>
      </c>
      <c r="D204" s="9">
        <v>3</v>
      </c>
      <c r="E204" s="9">
        <v>8</v>
      </c>
      <c r="F204" s="9">
        <v>5</v>
      </c>
      <c r="G204" s="10">
        <f t="shared" si="43"/>
        <v>8.3798882681564244E-3</v>
      </c>
      <c r="H204" s="10">
        <f t="shared" si="44"/>
        <v>2.7497708524289641E-3</v>
      </c>
      <c r="I204" s="10">
        <f t="shared" si="45"/>
        <v>3.3071517155849523E-3</v>
      </c>
      <c r="J204" s="10">
        <f t="shared" si="46"/>
        <v>2.3452157598499064E-3</v>
      </c>
      <c r="K204" s="10">
        <f t="shared" si="49"/>
        <v>-0.33333333333333331</v>
      </c>
      <c r="L204" s="10">
        <f t="shared" si="50"/>
        <v>0.66666666666666663</v>
      </c>
      <c r="M204" s="10">
        <f t="shared" si="47"/>
        <v>-2.7932960893854745E-3</v>
      </c>
      <c r="N204" s="14">
        <f t="shared" si="48"/>
        <v>1.833180568285976E-3</v>
      </c>
    </row>
    <row r="205" spans="1:14" ht="25.5" x14ac:dyDescent="0.2">
      <c r="A205" s="8"/>
      <c r="B205" s="43" t="s">
        <v>185</v>
      </c>
      <c r="C205" s="40">
        <v>1</v>
      </c>
      <c r="D205" s="9">
        <v>0</v>
      </c>
      <c r="E205" s="9">
        <v>0</v>
      </c>
      <c r="F205" s="9">
        <v>0</v>
      </c>
      <c r="G205" s="10">
        <f t="shared" si="43"/>
        <v>6.9832402234636874E-4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-6.9832402234636874E-4</v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1</v>
      </c>
      <c r="F206" s="9">
        <v>0</v>
      </c>
      <c r="G206" s="10" t="str">
        <f t="shared" si="43"/>
        <v/>
      </c>
      <c r="H206" s="10" t="str">
        <f t="shared" si="44"/>
        <v/>
      </c>
      <c r="I206" s="10">
        <f t="shared" si="45"/>
        <v>4.1339396444811904E-4</v>
      </c>
      <c r="J206" s="10" t="str">
        <f t="shared" si="46"/>
        <v/>
      </c>
      <c r="K206" s="10">
        <f t="shared" si="49"/>
        <v>1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2</v>
      </c>
      <c r="D207" s="9">
        <v>1</v>
      </c>
      <c r="E207" s="9">
        <v>3</v>
      </c>
      <c r="F207" s="9">
        <v>1</v>
      </c>
      <c r="G207" s="10">
        <f t="shared" si="43"/>
        <v>1.3966480446927375E-3</v>
      </c>
      <c r="H207" s="10">
        <f t="shared" si="44"/>
        <v>9.1659028414298811E-4</v>
      </c>
      <c r="I207" s="10">
        <f t="shared" si="45"/>
        <v>1.2401818933443572E-3</v>
      </c>
      <c r="J207" s="10">
        <f t="shared" si="46"/>
        <v>4.6904315196998124E-4</v>
      </c>
      <c r="K207" s="10">
        <f t="shared" si="49"/>
        <v>0.5</v>
      </c>
      <c r="L207" s="10">
        <f t="shared" si="50"/>
        <v>0</v>
      </c>
      <c r="M207" s="10">
        <f t="shared" si="47"/>
        <v>6.9832402234636874E-4</v>
      </c>
      <c r="N207" s="14">
        <f t="shared" si="48"/>
        <v>0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35</v>
      </c>
      <c r="D209" s="9">
        <v>9</v>
      </c>
      <c r="E209" s="9">
        <v>29</v>
      </c>
      <c r="F209" s="9">
        <v>21</v>
      </c>
      <c r="G209" s="10">
        <f t="shared" si="43"/>
        <v>2.4441340782122904E-2</v>
      </c>
      <c r="H209" s="10">
        <f t="shared" si="44"/>
        <v>8.2493125572868919E-3</v>
      </c>
      <c r="I209" s="10">
        <f t="shared" si="45"/>
        <v>1.1988424968995453E-2</v>
      </c>
      <c r="J209" s="10">
        <f t="shared" si="46"/>
        <v>9.8499061913696062E-3</v>
      </c>
      <c r="K209" s="10">
        <f t="shared" si="49"/>
        <v>-0.17142857142857143</v>
      </c>
      <c r="L209" s="10">
        <f t="shared" si="50"/>
        <v>1.3333333333333333</v>
      </c>
      <c r="M209" s="10">
        <f t="shared" si="47"/>
        <v>-4.1899441340782122E-3</v>
      </c>
      <c r="N209" s="14">
        <f t="shared" si="48"/>
        <v>1.0999083409715855E-2</v>
      </c>
    </row>
    <row r="210" spans="1:14" x14ac:dyDescent="0.2">
      <c r="A210" s="8"/>
      <c r="B210" s="43" t="s">
        <v>190</v>
      </c>
      <c r="C210" s="40">
        <v>1</v>
      </c>
      <c r="D210" s="9">
        <v>1</v>
      </c>
      <c r="E210" s="9">
        <v>3</v>
      </c>
      <c r="F210" s="9">
        <v>2</v>
      </c>
      <c r="G210" s="10">
        <f t="shared" si="43"/>
        <v>6.9832402234636874E-4</v>
      </c>
      <c r="H210" s="10">
        <f t="shared" si="44"/>
        <v>9.1659028414298811E-4</v>
      </c>
      <c r="I210" s="10">
        <f t="shared" si="45"/>
        <v>1.2401818933443572E-3</v>
      </c>
      <c r="J210" s="10">
        <f t="shared" si="46"/>
        <v>9.3808630393996248E-4</v>
      </c>
      <c r="K210" s="10">
        <f t="shared" si="49"/>
        <v>2</v>
      </c>
      <c r="L210" s="10">
        <f t="shared" si="50"/>
        <v>1</v>
      </c>
      <c r="M210" s="10">
        <f t="shared" si="47"/>
        <v>1.3966480446927375E-3</v>
      </c>
      <c r="N210" s="14">
        <f t="shared" si="48"/>
        <v>9.1659028414298811E-4</v>
      </c>
    </row>
    <row r="211" spans="1:14" x14ac:dyDescent="0.2">
      <c r="A211" s="8"/>
      <c r="B211" s="43" t="s">
        <v>191</v>
      </c>
      <c r="C211" s="40">
        <v>3</v>
      </c>
      <c r="D211" s="9">
        <v>7</v>
      </c>
      <c r="E211" s="9">
        <v>1</v>
      </c>
      <c r="F211" s="9">
        <v>2</v>
      </c>
      <c r="G211" s="10">
        <f t="shared" si="43"/>
        <v>2.0949720670391061E-3</v>
      </c>
      <c r="H211" s="10">
        <f t="shared" si="44"/>
        <v>6.416131989000917E-3</v>
      </c>
      <c r="I211" s="10">
        <f t="shared" si="45"/>
        <v>4.1339396444811904E-4</v>
      </c>
      <c r="J211" s="10">
        <f t="shared" si="46"/>
        <v>9.3808630393996248E-4</v>
      </c>
      <c r="K211" s="10">
        <f t="shared" si="49"/>
        <v>-0.66666666666666663</v>
      </c>
      <c r="L211" s="10">
        <f t="shared" si="50"/>
        <v>-0.7142857142857143</v>
      </c>
      <c r="M211" s="10">
        <f t="shared" si="47"/>
        <v>-1.3966480446927373E-3</v>
      </c>
      <c r="N211" s="14">
        <f t="shared" si="48"/>
        <v>-4.5829514207149412E-3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4.1339396444811904E-4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31</v>
      </c>
      <c r="D215" s="9">
        <v>20</v>
      </c>
      <c r="E215" s="9">
        <v>320</v>
      </c>
      <c r="F215" s="9">
        <v>278</v>
      </c>
      <c r="G215" s="10">
        <f t="shared" si="43"/>
        <v>2.1648044692737432E-2</v>
      </c>
      <c r="H215" s="10">
        <f t="shared" si="44"/>
        <v>1.8331805682859761E-2</v>
      </c>
      <c r="I215" s="10">
        <f t="shared" si="45"/>
        <v>0.13228606862339809</v>
      </c>
      <c r="J215" s="10">
        <f t="shared" si="46"/>
        <v>0.1303939962476548</v>
      </c>
      <c r="K215" s="10">
        <f t="shared" si="49"/>
        <v>9.32258064516129</v>
      </c>
      <c r="L215" s="10">
        <f t="shared" si="50"/>
        <v>12.9</v>
      </c>
      <c r="M215" s="10">
        <f t="shared" si="47"/>
        <v>0.20181564245810057</v>
      </c>
      <c r="N215" s="14">
        <f t="shared" si="48"/>
        <v>0.23648029330889092</v>
      </c>
    </row>
    <row r="216" spans="1:14" ht="25.5" customHeight="1" x14ac:dyDescent="0.2">
      <c r="A216" s="8"/>
      <c r="B216" s="43" t="s">
        <v>196</v>
      </c>
      <c r="C216" s="40">
        <v>28</v>
      </c>
      <c r="D216" s="9">
        <v>6</v>
      </c>
      <c r="E216" s="9">
        <v>180</v>
      </c>
      <c r="F216" s="9">
        <v>144</v>
      </c>
      <c r="G216" s="10">
        <f t="shared" si="43"/>
        <v>1.9553072625698324E-2</v>
      </c>
      <c r="H216" s="10">
        <f t="shared" si="44"/>
        <v>5.4995417048579283E-3</v>
      </c>
      <c r="I216" s="10">
        <f t="shared" si="45"/>
        <v>7.4410913600661432E-2</v>
      </c>
      <c r="J216" s="10">
        <f t="shared" si="46"/>
        <v>6.7542213883677302E-2</v>
      </c>
      <c r="K216" s="10">
        <f t="shared" si="49"/>
        <v>5.4285714285714288</v>
      </c>
      <c r="L216" s="10">
        <f t="shared" si="50"/>
        <v>23</v>
      </c>
      <c r="M216" s="10">
        <f t="shared" si="47"/>
        <v>0.10614525139664806</v>
      </c>
      <c r="N216" s="14">
        <f t="shared" si="48"/>
        <v>0.12648945921173235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30</v>
      </c>
      <c r="D218" s="9">
        <v>67</v>
      </c>
      <c r="E218" s="9">
        <v>24</v>
      </c>
      <c r="F218" s="9">
        <v>41</v>
      </c>
      <c r="G218" s="10">
        <f t="shared" si="43"/>
        <v>2.094972067039106E-2</v>
      </c>
      <c r="H218" s="10">
        <f t="shared" si="44"/>
        <v>6.1411549037580199E-2</v>
      </c>
      <c r="I218" s="10">
        <f t="shared" si="45"/>
        <v>9.9214551467548574E-3</v>
      </c>
      <c r="J218" s="10">
        <f t="shared" si="46"/>
        <v>1.9230769230769232E-2</v>
      </c>
      <c r="K218" s="10">
        <f t="shared" si="49"/>
        <v>-0.2</v>
      </c>
      <c r="L218" s="10">
        <f t="shared" si="50"/>
        <v>-0.38805970149253732</v>
      </c>
      <c r="M218" s="10">
        <f t="shared" si="47"/>
        <v>-4.1899441340782122E-3</v>
      </c>
      <c r="N218" s="14">
        <f t="shared" si="48"/>
        <v>-2.3831347387717691E-2</v>
      </c>
    </row>
    <row r="219" spans="1:14" x14ac:dyDescent="0.2">
      <c r="A219" s="8"/>
      <c r="B219" s="43" t="s">
        <v>199</v>
      </c>
      <c r="C219" s="40">
        <v>2</v>
      </c>
      <c r="D219" s="9">
        <v>47</v>
      </c>
      <c r="E219" s="9">
        <v>1</v>
      </c>
      <c r="F219" s="9">
        <v>33</v>
      </c>
      <c r="G219" s="10">
        <f t="shared" si="43"/>
        <v>1.3966480446927375E-3</v>
      </c>
      <c r="H219" s="10">
        <f t="shared" si="44"/>
        <v>4.3079743354720437E-2</v>
      </c>
      <c r="I219" s="10">
        <f t="shared" si="45"/>
        <v>4.1339396444811904E-4</v>
      </c>
      <c r="J219" s="10">
        <f t="shared" si="46"/>
        <v>1.547842401500938E-2</v>
      </c>
      <c r="K219" s="10">
        <f t="shared" si="49"/>
        <v>-0.5</v>
      </c>
      <c r="L219" s="10">
        <f t="shared" si="50"/>
        <v>-0.2978723404255319</v>
      </c>
      <c r="M219" s="10">
        <f t="shared" si="47"/>
        <v>-6.9832402234636874E-4</v>
      </c>
      <c r="N219" s="14">
        <f t="shared" si="48"/>
        <v>-1.2832263978001832E-2</v>
      </c>
    </row>
    <row r="220" spans="1:14" x14ac:dyDescent="0.2">
      <c r="A220" s="8"/>
      <c r="B220" s="43" t="s">
        <v>200</v>
      </c>
      <c r="C220" s="40">
        <v>39</v>
      </c>
      <c r="D220" s="9">
        <v>23</v>
      </c>
      <c r="E220" s="9">
        <v>22</v>
      </c>
      <c r="F220" s="9">
        <v>8</v>
      </c>
      <c r="G220" s="10">
        <f t="shared" ref="G220:G251" si="51">+IF(C220=0,"",C220/C$188)</f>
        <v>2.7234636871508379E-2</v>
      </c>
      <c r="H220" s="10">
        <f t="shared" ref="H220:H251" si="52">+IF(D220=0,"",D220/D$188)</f>
        <v>2.1081576535288724E-2</v>
      </c>
      <c r="I220" s="10">
        <f t="shared" ref="I220:I251" si="53">+IF(E220=0,"",E220/E$188)</f>
        <v>9.094667217858619E-3</v>
      </c>
      <c r="J220" s="10">
        <f t="shared" ref="J220:J251" si="54">+IF(F220=0,"",F220/F$188)</f>
        <v>3.7523452157598499E-3</v>
      </c>
      <c r="K220" s="10">
        <f t="shared" si="49"/>
        <v>-0.4358974358974359</v>
      </c>
      <c r="L220" s="10">
        <f t="shared" si="50"/>
        <v>-0.65217391304347827</v>
      </c>
      <c r="M220" s="10">
        <f t="shared" ref="M220:M251" si="55">+IF(OR(AND(G220=""),(K220="")),"",G220*K220)</f>
        <v>-1.1871508379888268E-2</v>
      </c>
      <c r="N220" s="14">
        <f t="shared" ref="N220:N251" si="56">+IF(OR(AND(H220=""),(L220="")),"",H220*L220)</f>
        <v>-1.3748854262144821E-2</v>
      </c>
    </row>
    <row r="221" spans="1:14" x14ac:dyDescent="0.2">
      <c r="A221" s="8"/>
      <c r="B221" s="43" t="s">
        <v>201</v>
      </c>
      <c r="C221" s="40">
        <v>1</v>
      </c>
      <c r="D221" s="9">
        <v>23</v>
      </c>
      <c r="E221" s="9">
        <v>6</v>
      </c>
      <c r="F221" s="9">
        <v>14</v>
      </c>
      <c r="G221" s="10">
        <f t="shared" si="51"/>
        <v>6.9832402234636874E-4</v>
      </c>
      <c r="H221" s="10">
        <f t="shared" si="52"/>
        <v>2.1081576535288724E-2</v>
      </c>
      <c r="I221" s="10">
        <f t="shared" si="53"/>
        <v>2.4803637866887144E-3</v>
      </c>
      <c r="J221" s="10">
        <f t="shared" si="54"/>
        <v>6.5666041275797378E-3</v>
      </c>
      <c r="K221" s="10">
        <f t="shared" ref="K221:K252" si="57">+IF(AND(C221=0,E221=0)," ",IF(C221=0,1,IF(E221=0,-1,(E221-C221)/C221)))</f>
        <v>5</v>
      </c>
      <c r="L221" s="10">
        <f t="shared" ref="L221:L252" si="58">+IF(AND(D221=0,F221=0)," ",IF(D221=0,1,IF(F221=0,-1,(F221-D221)/D221)))</f>
        <v>-0.39130434782608697</v>
      </c>
      <c r="M221" s="10">
        <f t="shared" si="55"/>
        <v>3.4916201117318438E-3</v>
      </c>
      <c r="N221" s="14">
        <f t="shared" si="56"/>
        <v>-8.2493125572868919E-3</v>
      </c>
    </row>
    <row r="222" spans="1:14" x14ac:dyDescent="0.2">
      <c r="A222" s="8"/>
      <c r="B222" s="43" t="s">
        <v>202</v>
      </c>
      <c r="C222" s="40">
        <v>0</v>
      </c>
      <c r="D222" s="9">
        <v>7</v>
      </c>
      <c r="E222" s="9">
        <v>1</v>
      </c>
      <c r="F222" s="9">
        <v>7</v>
      </c>
      <c r="G222" s="10" t="str">
        <f t="shared" si="51"/>
        <v/>
      </c>
      <c r="H222" s="10">
        <f t="shared" si="52"/>
        <v>6.416131989000917E-3</v>
      </c>
      <c r="I222" s="10">
        <f t="shared" si="53"/>
        <v>4.1339396444811904E-4</v>
      </c>
      <c r="J222" s="10">
        <f t="shared" si="54"/>
        <v>3.2833020637898689E-3</v>
      </c>
      <c r="K222" s="10">
        <f t="shared" si="57"/>
        <v>1</v>
      </c>
      <c r="L222" s="10">
        <f t="shared" si="58"/>
        <v>0</v>
      </c>
      <c r="M222" s="10" t="str">
        <f t="shared" si="55"/>
        <v/>
      </c>
      <c r="N222" s="14">
        <f t="shared" si="56"/>
        <v>0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2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9.3808630393996248E-4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2</v>
      </c>
      <c r="D225" s="9">
        <v>11</v>
      </c>
      <c r="E225" s="9">
        <v>0</v>
      </c>
      <c r="F225" s="9">
        <v>4</v>
      </c>
      <c r="G225" s="10">
        <f t="shared" si="51"/>
        <v>1.3966480446927375E-3</v>
      </c>
      <c r="H225" s="10">
        <f t="shared" si="52"/>
        <v>1.0082493125572869E-2</v>
      </c>
      <c r="I225" s="10" t="str">
        <f t="shared" si="53"/>
        <v/>
      </c>
      <c r="J225" s="10">
        <f t="shared" si="54"/>
        <v>1.876172607879925E-3</v>
      </c>
      <c r="K225" s="10">
        <f t="shared" si="57"/>
        <v>-1</v>
      </c>
      <c r="L225" s="10">
        <f t="shared" si="58"/>
        <v>-0.63636363636363635</v>
      </c>
      <c r="M225" s="10">
        <f t="shared" si="55"/>
        <v>-1.3966480446927375E-3</v>
      </c>
      <c r="N225" s="14">
        <f t="shared" si="56"/>
        <v>-6.416131989000917E-3</v>
      </c>
    </row>
    <row r="226" spans="1:14" x14ac:dyDescent="0.2">
      <c r="A226" s="8"/>
      <c r="B226" s="43" t="s">
        <v>206</v>
      </c>
      <c r="C226" s="40">
        <v>3</v>
      </c>
      <c r="D226" s="9">
        <v>2</v>
      </c>
      <c r="E226" s="9">
        <v>16</v>
      </c>
      <c r="F226" s="9">
        <v>28</v>
      </c>
      <c r="G226" s="10">
        <f t="shared" si="51"/>
        <v>2.0949720670391061E-3</v>
      </c>
      <c r="H226" s="10">
        <f t="shared" si="52"/>
        <v>1.8331805682859762E-3</v>
      </c>
      <c r="I226" s="10">
        <f t="shared" si="53"/>
        <v>6.6143034311699047E-3</v>
      </c>
      <c r="J226" s="10">
        <f t="shared" si="54"/>
        <v>1.3133208255159476E-2</v>
      </c>
      <c r="K226" s="10">
        <f t="shared" si="57"/>
        <v>4.333333333333333</v>
      </c>
      <c r="L226" s="10">
        <f t="shared" si="58"/>
        <v>13</v>
      </c>
      <c r="M226" s="10">
        <f t="shared" si="55"/>
        <v>9.0782122905027924E-3</v>
      </c>
      <c r="N226" s="14">
        <f t="shared" si="56"/>
        <v>2.3831347387717691E-2</v>
      </c>
    </row>
    <row r="227" spans="1:14" x14ac:dyDescent="0.2">
      <c r="A227" s="8"/>
      <c r="B227" s="43" t="s">
        <v>207</v>
      </c>
      <c r="C227" s="40">
        <v>2</v>
      </c>
      <c r="D227" s="9">
        <v>6</v>
      </c>
      <c r="E227" s="9">
        <v>0</v>
      </c>
      <c r="F227" s="9">
        <v>1</v>
      </c>
      <c r="G227" s="10">
        <f t="shared" si="51"/>
        <v>1.3966480446927375E-3</v>
      </c>
      <c r="H227" s="10">
        <f t="shared" si="52"/>
        <v>5.4995417048579283E-3</v>
      </c>
      <c r="I227" s="10" t="str">
        <f t="shared" si="53"/>
        <v/>
      </c>
      <c r="J227" s="10">
        <f t="shared" si="54"/>
        <v>4.6904315196998124E-4</v>
      </c>
      <c r="K227" s="10">
        <f t="shared" si="57"/>
        <v>-1</v>
      </c>
      <c r="L227" s="10">
        <f t="shared" si="58"/>
        <v>-0.83333333333333337</v>
      </c>
      <c r="M227" s="10">
        <f t="shared" si="55"/>
        <v>-1.3966480446927375E-3</v>
      </c>
      <c r="N227" s="14">
        <f t="shared" si="56"/>
        <v>-4.5829514207149404E-3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1</v>
      </c>
      <c r="F229" s="9">
        <v>0</v>
      </c>
      <c r="G229" s="10" t="str">
        <f t="shared" si="51"/>
        <v/>
      </c>
      <c r="H229" s="10" t="str">
        <f t="shared" si="52"/>
        <v/>
      </c>
      <c r="I229" s="10">
        <f t="shared" si="53"/>
        <v>4.1339396444811904E-4</v>
      </c>
      <c r="J229" s="10" t="str">
        <f t="shared" si="54"/>
        <v/>
      </c>
      <c r="K229" s="10">
        <f t="shared" si="57"/>
        <v>1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23</v>
      </c>
      <c r="D230" s="9">
        <v>6</v>
      </c>
      <c r="E230" s="9">
        <v>16</v>
      </c>
      <c r="F230" s="9">
        <v>4</v>
      </c>
      <c r="G230" s="10">
        <f t="shared" si="51"/>
        <v>1.6061452513966481E-2</v>
      </c>
      <c r="H230" s="10">
        <f t="shared" si="52"/>
        <v>5.4995417048579283E-3</v>
      </c>
      <c r="I230" s="10">
        <f t="shared" si="53"/>
        <v>6.6143034311699047E-3</v>
      </c>
      <c r="J230" s="10">
        <f t="shared" si="54"/>
        <v>1.876172607879925E-3</v>
      </c>
      <c r="K230" s="10">
        <f t="shared" si="57"/>
        <v>-0.30434782608695654</v>
      </c>
      <c r="L230" s="10">
        <f t="shared" si="58"/>
        <v>-0.33333333333333331</v>
      </c>
      <c r="M230" s="10">
        <f t="shared" si="55"/>
        <v>-4.8882681564245811E-3</v>
      </c>
      <c r="N230" s="14">
        <f t="shared" si="56"/>
        <v>-1.833180568285976E-3</v>
      </c>
    </row>
    <row r="231" spans="1:14" x14ac:dyDescent="0.2">
      <c r="A231" s="8"/>
      <c r="B231" s="43" t="s">
        <v>211</v>
      </c>
      <c r="C231" s="40">
        <v>1</v>
      </c>
      <c r="D231" s="9">
        <v>1</v>
      </c>
      <c r="E231" s="9">
        <v>0</v>
      </c>
      <c r="F231" s="9">
        <v>3</v>
      </c>
      <c r="G231" s="10">
        <f t="shared" si="51"/>
        <v>6.9832402234636874E-4</v>
      </c>
      <c r="H231" s="10">
        <f t="shared" si="52"/>
        <v>9.1659028414298811E-4</v>
      </c>
      <c r="I231" s="10" t="str">
        <f t="shared" si="53"/>
        <v/>
      </c>
      <c r="J231" s="10">
        <f t="shared" si="54"/>
        <v>1.4071294559099437E-3</v>
      </c>
      <c r="K231" s="10">
        <f t="shared" si="57"/>
        <v>-1</v>
      </c>
      <c r="L231" s="10">
        <f t="shared" si="58"/>
        <v>2</v>
      </c>
      <c r="M231" s="10">
        <f t="shared" si="55"/>
        <v>-6.9832402234636874E-4</v>
      </c>
      <c r="N231" s="14">
        <f t="shared" si="56"/>
        <v>1.8331805682859762E-3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1</v>
      </c>
      <c r="D233" s="9">
        <v>0</v>
      </c>
      <c r="E233" s="9">
        <v>1</v>
      </c>
      <c r="F233" s="9">
        <v>0</v>
      </c>
      <c r="G233" s="10">
        <f t="shared" si="51"/>
        <v>6.9832402234636874E-4</v>
      </c>
      <c r="H233" s="10" t="str">
        <f t="shared" si="52"/>
        <v/>
      </c>
      <c r="I233" s="10">
        <f t="shared" si="53"/>
        <v>4.1339396444811904E-4</v>
      </c>
      <c r="J233" s="10" t="str">
        <f t="shared" si="54"/>
        <v/>
      </c>
      <c r="K233" s="10">
        <f t="shared" si="57"/>
        <v>0</v>
      </c>
      <c r="L233" s="10" t="str">
        <f t="shared" si="58"/>
        <v xml:space="preserve"> </v>
      </c>
      <c r="M233" s="10">
        <f t="shared" si="55"/>
        <v>0</v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50</v>
      </c>
      <c r="D235" s="9">
        <v>20</v>
      </c>
      <c r="E235" s="9">
        <v>20</v>
      </c>
      <c r="F235" s="9">
        <v>4</v>
      </c>
      <c r="G235" s="10">
        <f t="shared" si="51"/>
        <v>3.4916201117318434E-2</v>
      </c>
      <c r="H235" s="10">
        <f t="shared" si="52"/>
        <v>1.8331805682859761E-2</v>
      </c>
      <c r="I235" s="10">
        <f t="shared" si="53"/>
        <v>8.2678792889623806E-3</v>
      </c>
      <c r="J235" s="10">
        <f t="shared" si="54"/>
        <v>1.876172607879925E-3</v>
      </c>
      <c r="K235" s="10">
        <f t="shared" si="57"/>
        <v>-0.6</v>
      </c>
      <c r="L235" s="10">
        <f t="shared" si="58"/>
        <v>-0.8</v>
      </c>
      <c r="M235" s="10">
        <f t="shared" si="55"/>
        <v>-2.094972067039106E-2</v>
      </c>
      <c r="N235" s="14">
        <f t="shared" si="56"/>
        <v>-1.466544454628781E-2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4.6904315196998124E-4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1</v>
      </c>
      <c r="F240" s="9">
        <v>0</v>
      </c>
      <c r="G240" s="10" t="str">
        <f t="shared" si="51"/>
        <v/>
      </c>
      <c r="H240" s="10" t="str">
        <f t="shared" si="52"/>
        <v/>
      </c>
      <c r="I240" s="10">
        <f t="shared" si="53"/>
        <v>4.1339396444811904E-4</v>
      </c>
      <c r="J240" s="10" t="str">
        <f t="shared" si="54"/>
        <v/>
      </c>
      <c r="K240" s="10">
        <f t="shared" si="57"/>
        <v>1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9.1659028414298811E-4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4">
        <f t="shared" si="56"/>
        <v>-9.1659028414298811E-4</v>
      </c>
    </row>
    <row r="242" spans="1:14" x14ac:dyDescent="0.2">
      <c r="A242" s="8"/>
      <c r="B242" s="43" t="s">
        <v>222</v>
      </c>
      <c r="C242" s="40">
        <v>180</v>
      </c>
      <c r="D242" s="9">
        <v>192</v>
      </c>
      <c r="E242" s="9">
        <v>137</v>
      </c>
      <c r="F242" s="9">
        <v>192</v>
      </c>
      <c r="G242" s="10">
        <f t="shared" si="51"/>
        <v>0.12569832402234637</v>
      </c>
      <c r="H242" s="10">
        <f t="shared" si="52"/>
        <v>0.1759853345554537</v>
      </c>
      <c r="I242" s="10">
        <f t="shared" si="53"/>
        <v>5.6634973129392308E-2</v>
      </c>
      <c r="J242" s="10">
        <f t="shared" si="54"/>
        <v>9.0056285178236398E-2</v>
      </c>
      <c r="K242" s="10">
        <f t="shared" si="57"/>
        <v>-0.2388888888888889</v>
      </c>
      <c r="L242" s="10">
        <f t="shared" si="58"/>
        <v>0</v>
      </c>
      <c r="M242" s="10">
        <f t="shared" si="55"/>
        <v>-3.0027932960893858E-2</v>
      </c>
      <c r="N242" s="14">
        <f t="shared" si="56"/>
        <v>0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2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8.2678792889623808E-4</v>
      </c>
      <c r="J243" s="10">
        <f t="shared" si="54"/>
        <v>4.6904315196998124E-4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1</v>
      </c>
      <c r="E244" s="9">
        <v>0</v>
      </c>
      <c r="F244" s="9">
        <v>0</v>
      </c>
      <c r="G244" s="10" t="str">
        <f t="shared" si="51"/>
        <v/>
      </c>
      <c r="H244" s="10">
        <f t="shared" si="52"/>
        <v>9.1659028414298811E-4</v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>
        <f t="shared" si="58"/>
        <v>-1</v>
      </c>
      <c r="M244" s="10" t="str">
        <f t="shared" si="55"/>
        <v/>
      </c>
      <c r="N244" s="14">
        <f t="shared" si="56"/>
        <v>-9.1659028414298811E-4</v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10</v>
      </c>
      <c r="D248" s="9">
        <v>2</v>
      </c>
      <c r="E248" s="9">
        <v>5</v>
      </c>
      <c r="F248" s="9">
        <v>5</v>
      </c>
      <c r="G248" s="10">
        <f t="shared" si="51"/>
        <v>6.9832402234636867E-3</v>
      </c>
      <c r="H248" s="10">
        <f t="shared" si="52"/>
        <v>1.8331805682859762E-3</v>
      </c>
      <c r="I248" s="10">
        <f t="shared" si="53"/>
        <v>2.0669698222405952E-3</v>
      </c>
      <c r="J248" s="10">
        <f t="shared" si="54"/>
        <v>2.3452157598499064E-3</v>
      </c>
      <c r="K248" s="10">
        <f t="shared" si="57"/>
        <v>-0.5</v>
      </c>
      <c r="L248" s="10">
        <f t="shared" si="58"/>
        <v>1.5</v>
      </c>
      <c r="M248" s="10">
        <f t="shared" si="55"/>
        <v>-3.4916201117318434E-3</v>
      </c>
      <c r="N248" s="14">
        <f t="shared" si="56"/>
        <v>2.7497708524289646E-3</v>
      </c>
    </row>
    <row r="249" spans="1:14" x14ac:dyDescent="0.2">
      <c r="A249" s="8"/>
      <c r="B249" s="43" t="s">
        <v>229</v>
      </c>
      <c r="C249" s="40">
        <v>0</v>
      </c>
      <c r="D249" s="9">
        <v>1</v>
      </c>
      <c r="E249" s="9">
        <v>2</v>
      </c>
      <c r="F249" s="9">
        <v>2</v>
      </c>
      <c r="G249" s="10" t="str">
        <f t="shared" si="51"/>
        <v/>
      </c>
      <c r="H249" s="10">
        <f t="shared" si="52"/>
        <v>9.1659028414298811E-4</v>
      </c>
      <c r="I249" s="10">
        <f t="shared" si="53"/>
        <v>8.2678792889623808E-4</v>
      </c>
      <c r="J249" s="10">
        <f t="shared" si="54"/>
        <v>9.3808630393996248E-4</v>
      </c>
      <c r="K249" s="10">
        <f t="shared" si="57"/>
        <v>1</v>
      </c>
      <c r="L249" s="10">
        <f t="shared" si="58"/>
        <v>1</v>
      </c>
      <c r="M249" s="10" t="str">
        <f t="shared" si="55"/>
        <v/>
      </c>
      <c r="N249" s="14">
        <f t="shared" si="56"/>
        <v>9.1659028414298811E-4</v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1</v>
      </c>
      <c r="F251" s="9">
        <v>0</v>
      </c>
      <c r="G251" s="10" t="str">
        <f t="shared" si="51"/>
        <v/>
      </c>
      <c r="H251" s="10" t="str">
        <f t="shared" si="52"/>
        <v/>
      </c>
      <c r="I251" s="10">
        <f t="shared" si="53"/>
        <v>4.1339396444811904E-4</v>
      </c>
      <c r="J251" s="10" t="str">
        <f t="shared" si="54"/>
        <v/>
      </c>
      <c r="K251" s="10">
        <f t="shared" si="57"/>
        <v>1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2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8.2678792889623808E-4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35</v>
      </c>
      <c r="D255" s="9">
        <v>5</v>
      </c>
      <c r="E255" s="9">
        <v>35</v>
      </c>
      <c r="F255" s="9">
        <v>7</v>
      </c>
      <c r="G255" s="10">
        <f t="shared" si="59"/>
        <v>2.4441340782122904E-2</v>
      </c>
      <c r="H255" s="10">
        <f t="shared" si="60"/>
        <v>4.5829514207149404E-3</v>
      </c>
      <c r="I255" s="10">
        <f t="shared" si="61"/>
        <v>1.4468788755684168E-2</v>
      </c>
      <c r="J255" s="10">
        <f t="shared" si="62"/>
        <v>3.2833020637898689E-3</v>
      </c>
      <c r="K255" s="10">
        <f t="shared" si="65"/>
        <v>0</v>
      </c>
      <c r="L255" s="10">
        <f t="shared" si="66"/>
        <v>0.4</v>
      </c>
      <c r="M255" s="10">
        <f t="shared" si="63"/>
        <v>0</v>
      </c>
      <c r="N255" s="14">
        <f t="shared" si="64"/>
        <v>1.8331805682859762E-3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4.1339396444811904E-4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7</v>
      </c>
      <c r="D257" s="9">
        <v>0</v>
      </c>
      <c r="E257" s="9">
        <v>1</v>
      </c>
      <c r="F257" s="9">
        <v>0</v>
      </c>
      <c r="G257" s="10">
        <f t="shared" si="59"/>
        <v>4.8882681564245811E-3</v>
      </c>
      <c r="H257" s="10" t="str">
        <f t="shared" si="60"/>
        <v/>
      </c>
      <c r="I257" s="10">
        <f t="shared" si="61"/>
        <v>4.1339396444811904E-4</v>
      </c>
      <c r="J257" s="10" t="str">
        <f t="shared" si="62"/>
        <v/>
      </c>
      <c r="K257" s="10">
        <f t="shared" si="65"/>
        <v>-0.8571428571428571</v>
      </c>
      <c r="L257" s="10" t="str">
        <f t="shared" si="66"/>
        <v xml:space="preserve"> </v>
      </c>
      <c r="M257" s="10">
        <f t="shared" si="63"/>
        <v>-4.1899441340782122E-3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6</v>
      </c>
      <c r="D258" s="9">
        <v>5</v>
      </c>
      <c r="E258" s="9">
        <v>6</v>
      </c>
      <c r="F258" s="9">
        <v>4</v>
      </c>
      <c r="G258" s="10">
        <f t="shared" si="59"/>
        <v>4.1899441340782122E-3</v>
      </c>
      <c r="H258" s="10">
        <f t="shared" si="60"/>
        <v>4.5829514207149404E-3</v>
      </c>
      <c r="I258" s="10">
        <f t="shared" si="61"/>
        <v>2.4803637866887144E-3</v>
      </c>
      <c r="J258" s="10">
        <f t="shared" si="62"/>
        <v>1.876172607879925E-3</v>
      </c>
      <c r="K258" s="10">
        <f t="shared" si="65"/>
        <v>0</v>
      </c>
      <c r="L258" s="10">
        <f t="shared" si="66"/>
        <v>-0.2</v>
      </c>
      <c r="M258" s="10">
        <f t="shared" si="63"/>
        <v>0</v>
      </c>
      <c r="N258" s="14">
        <f t="shared" si="64"/>
        <v>-9.1659028414298811E-4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1</v>
      </c>
      <c r="D260" s="9">
        <v>1</v>
      </c>
      <c r="E260" s="9">
        <v>1</v>
      </c>
      <c r="F260" s="9">
        <v>2</v>
      </c>
      <c r="G260" s="10">
        <f t="shared" si="59"/>
        <v>6.9832402234636874E-4</v>
      </c>
      <c r="H260" s="10">
        <f t="shared" si="60"/>
        <v>9.1659028414298811E-4</v>
      </c>
      <c r="I260" s="10">
        <f t="shared" si="61"/>
        <v>4.1339396444811904E-4</v>
      </c>
      <c r="J260" s="10">
        <f t="shared" si="62"/>
        <v>9.3808630393996248E-4</v>
      </c>
      <c r="K260" s="10">
        <f t="shared" si="65"/>
        <v>0</v>
      </c>
      <c r="L260" s="10">
        <f t="shared" si="66"/>
        <v>1</v>
      </c>
      <c r="M260" s="10">
        <f t="shared" si="63"/>
        <v>0</v>
      </c>
      <c r="N260" s="14">
        <f t="shared" si="64"/>
        <v>9.1659028414298811E-4</v>
      </c>
    </row>
    <row r="261" spans="1:14" x14ac:dyDescent="0.2">
      <c r="A261" s="8"/>
      <c r="B261" s="43" t="s">
        <v>241</v>
      </c>
      <c r="C261" s="40">
        <v>9</v>
      </c>
      <c r="D261" s="9">
        <v>1</v>
      </c>
      <c r="E261" s="9">
        <v>9</v>
      </c>
      <c r="F261" s="9">
        <v>2</v>
      </c>
      <c r="G261" s="10">
        <f t="shared" si="59"/>
        <v>6.2849162011173187E-3</v>
      </c>
      <c r="H261" s="10">
        <f t="shared" si="60"/>
        <v>9.1659028414298811E-4</v>
      </c>
      <c r="I261" s="10">
        <f t="shared" si="61"/>
        <v>3.7205456800330715E-3</v>
      </c>
      <c r="J261" s="10">
        <f t="shared" si="62"/>
        <v>9.3808630393996248E-4</v>
      </c>
      <c r="K261" s="10">
        <f t="shared" si="65"/>
        <v>0</v>
      </c>
      <c r="L261" s="10">
        <f t="shared" si="66"/>
        <v>1</v>
      </c>
      <c r="M261" s="10">
        <f t="shared" si="63"/>
        <v>0</v>
      </c>
      <c r="N261" s="14">
        <f t="shared" si="64"/>
        <v>9.1659028414298811E-4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2</v>
      </c>
      <c r="E265" s="9">
        <v>1</v>
      </c>
      <c r="F265" s="9">
        <v>2</v>
      </c>
      <c r="G265" s="10" t="str">
        <f t="shared" si="59"/>
        <v/>
      </c>
      <c r="H265" s="10">
        <f t="shared" si="60"/>
        <v>1.8331805682859762E-3</v>
      </c>
      <c r="I265" s="10">
        <f t="shared" si="61"/>
        <v>4.1339396444811904E-4</v>
      </c>
      <c r="J265" s="10">
        <f t="shared" si="62"/>
        <v>9.3808630393996248E-4</v>
      </c>
      <c r="K265" s="10">
        <f t="shared" si="65"/>
        <v>1</v>
      </c>
      <c r="L265" s="10">
        <f t="shared" si="66"/>
        <v>0</v>
      </c>
      <c r="M265" s="10" t="str">
        <f t="shared" si="63"/>
        <v/>
      </c>
      <c r="N265" s="14">
        <f t="shared" si="64"/>
        <v>0</v>
      </c>
    </row>
    <row r="266" spans="1:14" x14ac:dyDescent="0.2">
      <c r="A266" s="8"/>
      <c r="B266" s="43" t="s">
        <v>246</v>
      </c>
      <c r="C266" s="40">
        <v>0</v>
      </c>
      <c r="D266" s="9">
        <v>4</v>
      </c>
      <c r="E266" s="9">
        <v>1</v>
      </c>
      <c r="F266" s="9">
        <v>0</v>
      </c>
      <c r="G266" s="10" t="str">
        <f t="shared" si="59"/>
        <v/>
      </c>
      <c r="H266" s="10">
        <f t="shared" si="60"/>
        <v>3.6663611365719525E-3</v>
      </c>
      <c r="I266" s="10">
        <f t="shared" si="61"/>
        <v>4.1339396444811904E-4</v>
      </c>
      <c r="J266" s="10" t="str">
        <f t="shared" si="62"/>
        <v/>
      </c>
      <c r="K266" s="10">
        <f t="shared" si="65"/>
        <v>1</v>
      </c>
      <c r="L266" s="10">
        <f t="shared" si="66"/>
        <v>-1</v>
      </c>
      <c r="M266" s="10" t="str">
        <f t="shared" si="63"/>
        <v/>
      </c>
      <c r="N266" s="14">
        <f t="shared" si="64"/>
        <v>-3.6663611365719525E-3</v>
      </c>
    </row>
    <row r="267" spans="1:14" x14ac:dyDescent="0.2">
      <c r="A267" s="8"/>
      <c r="B267" s="43" t="s">
        <v>247</v>
      </c>
      <c r="C267" s="40">
        <v>1</v>
      </c>
      <c r="D267" s="9">
        <v>2</v>
      </c>
      <c r="E267" s="9">
        <v>1</v>
      </c>
      <c r="F267" s="9">
        <v>2</v>
      </c>
      <c r="G267" s="10">
        <f t="shared" si="59"/>
        <v>6.9832402234636874E-4</v>
      </c>
      <c r="H267" s="10">
        <f t="shared" si="60"/>
        <v>1.8331805682859762E-3</v>
      </c>
      <c r="I267" s="10">
        <f t="shared" si="61"/>
        <v>4.1339396444811904E-4</v>
      </c>
      <c r="J267" s="10">
        <f t="shared" si="62"/>
        <v>9.3808630393996248E-4</v>
      </c>
      <c r="K267" s="10">
        <f t="shared" si="65"/>
        <v>0</v>
      </c>
      <c r="L267" s="10">
        <f t="shared" si="66"/>
        <v>0</v>
      </c>
      <c r="M267" s="10">
        <f t="shared" si="63"/>
        <v>0</v>
      </c>
      <c r="N267" s="14">
        <f t="shared" si="64"/>
        <v>0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4.6904315196998124E-4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1</v>
      </c>
      <c r="D269" s="9">
        <v>0</v>
      </c>
      <c r="E269" s="9">
        <v>0</v>
      </c>
      <c r="F269" s="9">
        <v>0</v>
      </c>
      <c r="G269" s="10">
        <f t="shared" si="59"/>
        <v>6.9832402234636874E-4</v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>
        <f t="shared" si="65"/>
        <v>-1</v>
      </c>
      <c r="L269" s="10" t="str">
        <f t="shared" si="66"/>
        <v xml:space="preserve"> </v>
      </c>
      <c r="M269" s="10">
        <f t="shared" si="63"/>
        <v>-6.9832402234636874E-4</v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28</v>
      </c>
      <c r="D270" s="9">
        <v>6</v>
      </c>
      <c r="E270" s="9">
        <v>14</v>
      </c>
      <c r="F270" s="9">
        <v>1</v>
      </c>
      <c r="G270" s="10">
        <f t="shared" si="59"/>
        <v>1.9553072625698324E-2</v>
      </c>
      <c r="H270" s="10">
        <f t="shared" si="60"/>
        <v>5.4995417048579283E-3</v>
      </c>
      <c r="I270" s="10">
        <f t="shared" si="61"/>
        <v>5.7875155022736671E-3</v>
      </c>
      <c r="J270" s="10">
        <f t="shared" si="62"/>
        <v>4.6904315196998124E-4</v>
      </c>
      <c r="K270" s="10">
        <f t="shared" si="65"/>
        <v>-0.5</v>
      </c>
      <c r="L270" s="10">
        <f t="shared" si="66"/>
        <v>-0.83333333333333337</v>
      </c>
      <c r="M270" s="10">
        <f t="shared" si="63"/>
        <v>-9.7765363128491621E-3</v>
      </c>
      <c r="N270" s="14">
        <f t="shared" si="64"/>
        <v>-4.5829514207149404E-3</v>
      </c>
    </row>
    <row r="271" spans="1:14" x14ac:dyDescent="0.2">
      <c r="A271" s="8"/>
      <c r="B271" s="43" t="s">
        <v>251</v>
      </c>
      <c r="C271" s="40">
        <v>0</v>
      </c>
      <c r="D271" s="9">
        <v>1</v>
      </c>
      <c r="E271" s="9">
        <v>0</v>
      </c>
      <c r="F271" s="9">
        <v>3</v>
      </c>
      <c r="G271" s="10" t="str">
        <f t="shared" si="59"/>
        <v/>
      </c>
      <c r="H271" s="10">
        <f t="shared" si="60"/>
        <v>9.1659028414298811E-4</v>
      </c>
      <c r="I271" s="10" t="str">
        <f t="shared" si="61"/>
        <v/>
      </c>
      <c r="J271" s="10">
        <f t="shared" si="62"/>
        <v>1.4071294559099437E-3</v>
      </c>
      <c r="K271" s="10" t="str">
        <f t="shared" si="65"/>
        <v xml:space="preserve"> </v>
      </c>
      <c r="L271" s="10">
        <f t="shared" si="66"/>
        <v>2</v>
      </c>
      <c r="M271" s="10" t="str">
        <f t="shared" si="63"/>
        <v/>
      </c>
      <c r="N271" s="14">
        <f t="shared" si="64"/>
        <v>1.8331805682859762E-3</v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4.6904315196998124E-4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2</v>
      </c>
      <c r="D275" s="9">
        <v>0</v>
      </c>
      <c r="E275" s="9">
        <v>0</v>
      </c>
      <c r="F275" s="9">
        <v>0</v>
      </c>
      <c r="G275" s="10">
        <f t="shared" si="59"/>
        <v>1.3966480446927375E-3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-1.3966480446927375E-3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3</v>
      </c>
      <c r="D276" s="9">
        <v>5</v>
      </c>
      <c r="E276" s="9">
        <v>14</v>
      </c>
      <c r="F276" s="9">
        <v>3</v>
      </c>
      <c r="G276" s="10">
        <f t="shared" si="59"/>
        <v>2.0949720670391061E-3</v>
      </c>
      <c r="H276" s="10">
        <f t="shared" si="60"/>
        <v>4.5829514207149404E-3</v>
      </c>
      <c r="I276" s="10">
        <f t="shared" si="61"/>
        <v>5.7875155022736671E-3</v>
      </c>
      <c r="J276" s="10">
        <f t="shared" si="62"/>
        <v>1.4071294559099437E-3</v>
      </c>
      <c r="K276" s="10">
        <f t="shared" si="65"/>
        <v>3.6666666666666665</v>
      </c>
      <c r="L276" s="10">
        <f t="shared" si="66"/>
        <v>-0.4</v>
      </c>
      <c r="M276" s="10">
        <f t="shared" si="63"/>
        <v>7.6815642458100556E-3</v>
      </c>
      <c r="N276" s="14">
        <f t="shared" si="64"/>
        <v>-1.8331805682859762E-3</v>
      </c>
    </row>
    <row r="277" spans="1:14" x14ac:dyDescent="0.2">
      <c r="A277" s="8"/>
      <c r="B277" s="43" t="s">
        <v>257</v>
      </c>
      <c r="C277" s="40">
        <v>7</v>
      </c>
      <c r="D277" s="9">
        <v>3</v>
      </c>
      <c r="E277" s="9">
        <v>15</v>
      </c>
      <c r="F277" s="9">
        <v>4</v>
      </c>
      <c r="G277" s="10">
        <f t="shared" si="59"/>
        <v>4.8882681564245811E-3</v>
      </c>
      <c r="H277" s="10">
        <f t="shared" si="60"/>
        <v>2.7497708524289641E-3</v>
      </c>
      <c r="I277" s="10">
        <f t="shared" si="61"/>
        <v>6.2009094667217855E-3</v>
      </c>
      <c r="J277" s="10">
        <f t="shared" si="62"/>
        <v>1.876172607879925E-3</v>
      </c>
      <c r="K277" s="10">
        <f t="shared" si="65"/>
        <v>1.1428571428571428</v>
      </c>
      <c r="L277" s="10">
        <f t="shared" si="66"/>
        <v>0.33333333333333331</v>
      </c>
      <c r="M277" s="10">
        <f t="shared" si="63"/>
        <v>5.586592178770949E-3</v>
      </c>
      <c r="N277" s="14">
        <f t="shared" si="64"/>
        <v>9.1659028414298801E-4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4</v>
      </c>
      <c r="E279" s="9">
        <v>0</v>
      </c>
      <c r="F279" s="9">
        <v>2</v>
      </c>
      <c r="G279" s="10">
        <f t="shared" si="59"/>
        <v>6.9832402234636874E-4</v>
      </c>
      <c r="H279" s="10">
        <f t="shared" si="60"/>
        <v>3.6663611365719525E-3</v>
      </c>
      <c r="I279" s="10" t="str">
        <f t="shared" si="61"/>
        <v/>
      </c>
      <c r="J279" s="10">
        <f t="shared" si="62"/>
        <v>9.3808630393996248E-4</v>
      </c>
      <c r="K279" s="10">
        <f t="shared" si="65"/>
        <v>-1</v>
      </c>
      <c r="L279" s="10">
        <f t="shared" si="66"/>
        <v>-0.5</v>
      </c>
      <c r="M279" s="10">
        <f t="shared" si="63"/>
        <v>-6.9832402234636874E-4</v>
      </c>
      <c r="N279" s="14">
        <f t="shared" si="64"/>
        <v>-1.8331805682859762E-3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9.1659028414298811E-4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-9.1659028414298811E-4</v>
      </c>
    </row>
    <row r="281" spans="1:14" x14ac:dyDescent="0.2">
      <c r="A281" s="8"/>
      <c r="B281" s="43" t="s">
        <v>261</v>
      </c>
      <c r="C281" s="40">
        <v>11</v>
      </c>
      <c r="D281" s="9">
        <v>41</v>
      </c>
      <c r="E281" s="9">
        <v>9</v>
      </c>
      <c r="F281" s="9">
        <v>41</v>
      </c>
      <c r="G281" s="10">
        <f t="shared" si="59"/>
        <v>7.6815642458100556E-3</v>
      </c>
      <c r="H281" s="10">
        <f t="shared" si="60"/>
        <v>3.7580201649862512E-2</v>
      </c>
      <c r="I281" s="10">
        <f t="shared" si="61"/>
        <v>3.7205456800330715E-3</v>
      </c>
      <c r="J281" s="10">
        <f t="shared" si="62"/>
        <v>1.9230769230769232E-2</v>
      </c>
      <c r="K281" s="10">
        <f t="shared" si="65"/>
        <v>-0.18181818181818182</v>
      </c>
      <c r="L281" s="10">
        <f t="shared" si="66"/>
        <v>0</v>
      </c>
      <c r="M281" s="10">
        <f t="shared" si="63"/>
        <v>-1.3966480446927375E-3</v>
      </c>
      <c r="N281" s="14">
        <f t="shared" si="64"/>
        <v>0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3</v>
      </c>
      <c r="D284" s="9">
        <v>0</v>
      </c>
      <c r="E284" s="9">
        <v>2</v>
      </c>
      <c r="F284" s="9">
        <v>1</v>
      </c>
      <c r="G284" s="10">
        <f t="shared" ref="G284:G315" si="67">+IF(C284=0,"",C284/C$188)</f>
        <v>2.0949720670391061E-3</v>
      </c>
      <c r="H284" s="10" t="str">
        <f t="shared" ref="H284:H315" si="68">+IF(D284=0,"",D284/D$188)</f>
        <v/>
      </c>
      <c r="I284" s="10">
        <f t="shared" ref="I284:I315" si="69">+IF(E284=0,"",E284/E$188)</f>
        <v>8.2678792889623808E-4</v>
      </c>
      <c r="J284" s="10">
        <f t="shared" ref="J284:J315" si="70">+IF(F284=0,"",F284/F$188)</f>
        <v>4.6904315196998124E-4</v>
      </c>
      <c r="K284" s="10">
        <f t="shared" si="65"/>
        <v>-0.33333333333333331</v>
      </c>
      <c r="L284" s="10">
        <f t="shared" si="66"/>
        <v>1</v>
      </c>
      <c r="M284" s="10">
        <f t="shared" ref="M284:M315" si="71">+IF(OR(AND(G284=""),(K284="")),"",G284*K284)</f>
        <v>-6.9832402234636863E-4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5</v>
      </c>
      <c r="D285" s="9">
        <v>1</v>
      </c>
      <c r="E285" s="9">
        <v>0</v>
      </c>
      <c r="F285" s="9">
        <v>0</v>
      </c>
      <c r="G285" s="10">
        <f t="shared" si="67"/>
        <v>3.4916201117318434E-3</v>
      </c>
      <c r="H285" s="10">
        <f t="shared" si="68"/>
        <v>9.1659028414298811E-4</v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-1</v>
      </c>
      <c r="M285" s="10">
        <f t="shared" si="71"/>
        <v>-3.4916201117318434E-3</v>
      </c>
      <c r="N285" s="14">
        <f t="shared" si="72"/>
        <v>-9.1659028414298811E-4</v>
      </c>
    </row>
    <row r="286" spans="1:14" x14ac:dyDescent="0.2">
      <c r="A286" s="8"/>
      <c r="B286" s="43" t="s">
        <v>266</v>
      </c>
      <c r="C286" s="40">
        <v>2</v>
      </c>
      <c r="D286" s="9">
        <v>0</v>
      </c>
      <c r="E286" s="9">
        <v>1</v>
      </c>
      <c r="F286" s="9">
        <v>1</v>
      </c>
      <c r="G286" s="10">
        <f t="shared" si="67"/>
        <v>1.3966480446927375E-3</v>
      </c>
      <c r="H286" s="10" t="str">
        <f t="shared" si="68"/>
        <v/>
      </c>
      <c r="I286" s="10">
        <f t="shared" si="69"/>
        <v>4.1339396444811904E-4</v>
      </c>
      <c r="J286" s="10">
        <f t="shared" si="70"/>
        <v>4.6904315196998124E-4</v>
      </c>
      <c r="K286" s="10">
        <f t="shared" si="73"/>
        <v>-0.5</v>
      </c>
      <c r="L286" s="10">
        <f t="shared" si="74"/>
        <v>1</v>
      </c>
      <c r="M286" s="10">
        <f t="shared" si="71"/>
        <v>-6.9832402234636874E-4</v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5</v>
      </c>
      <c r="G287" s="10" t="str">
        <f t="shared" si="67"/>
        <v/>
      </c>
      <c r="H287" s="10">
        <f t="shared" si="68"/>
        <v>9.1659028414298811E-4</v>
      </c>
      <c r="I287" s="10" t="str">
        <f t="shared" si="69"/>
        <v/>
      </c>
      <c r="J287" s="10">
        <f t="shared" si="70"/>
        <v>2.3452157598499064E-3</v>
      </c>
      <c r="K287" s="10" t="str">
        <f t="shared" si="73"/>
        <v xml:space="preserve"> </v>
      </c>
      <c r="L287" s="10">
        <f t="shared" si="74"/>
        <v>4</v>
      </c>
      <c r="M287" s="10" t="str">
        <f t="shared" si="71"/>
        <v/>
      </c>
      <c r="N287" s="14">
        <f t="shared" si="72"/>
        <v>3.6663611365719525E-3</v>
      </c>
    </row>
    <row r="288" spans="1:14" x14ac:dyDescent="0.2">
      <c r="A288" s="8"/>
      <c r="B288" s="43" t="s">
        <v>268</v>
      </c>
      <c r="C288" s="40">
        <v>97</v>
      </c>
      <c r="D288" s="9">
        <v>3</v>
      </c>
      <c r="E288" s="9">
        <v>13</v>
      </c>
      <c r="F288" s="9">
        <v>1</v>
      </c>
      <c r="G288" s="10">
        <f t="shared" si="67"/>
        <v>6.773743016759777E-2</v>
      </c>
      <c r="H288" s="10">
        <f t="shared" si="68"/>
        <v>2.7497708524289641E-3</v>
      </c>
      <c r="I288" s="10">
        <f t="shared" si="69"/>
        <v>5.3741215378255479E-3</v>
      </c>
      <c r="J288" s="10">
        <f t="shared" si="70"/>
        <v>4.6904315196998124E-4</v>
      </c>
      <c r="K288" s="10">
        <f t="shared" si="73"/>
        <v>-0.865979381443299</v>
      </c>
      <c r="L288" s="10">
        <f t="shared" si="74"/>
        <v>-0.66666666666666663</v>
      </c>
      <c r="M288" s="10">
        <f t="shared" si="71"/>
        <v>-5.865921787709498E-2</v>
      </c>
      <c r="N288" s="14">
        <f t="shared" si="72"/>
        <v>-1.833180568285976E-3</v>
      </c>
    </row>
    <row r="289" spans="1:14" x14ac:dyDescent="0.2">
      <c r="A289" s="8"/>
      <c r="B289" s="43" t="s">
        <v>269</v>
      </c>
      <c r="C289" s="40">
        <v>2</v>
      </c>
      <c r="D289" s="9">
        <v>0</v>
      </c>
      <c r="E289" s="9">
        <v>0</v>
      </c>
      <c r="F289" s="9">
        <v>1</v>
      </c>
      <c r="G289" s="10">
        <f t="shared" si="67"/>
        <v>1.3966480446927375E-3</v>
      </c>
      <c r="H289" s="10" t="str">
        <f t="shared" si="68"/>
        <v/>
      </c>
      <c r="I289" s="10" t="str">
        <f t="shared" si="69"/>
        <v/>
      </c>
      <c r="J289" s="10">
        <f t="shared" si="70"/>
        <v>4.6904315196998124E-4</v>
      </c>
      <c r="K289" s="10">
        <f t="shared" si="73"/>
        <v>-1</v>
      </c>
      <c r="L289" s="10">
        <f t="shared" si="74"/>
        <v>1</v>
      </c>
      <c r="M289" s="10">
        <f t="shared" si="71"/>
        <v>-1.3966480446927375E-3</v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1</v>
      </c>
      <c r="D291" s="9">
        <v>0</v>
      </c>
      <c r="E291" s="9">
        <v>0</v>
      </c>
      <c r="F291" s="9">
        <v>0</v>
      </c>
      <c r="G291" s="10">
        <f t="shared" si="67"/>
        <v>6.9832402234636874E-4</v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 t="str">
        <f t="shared" si="74"/>
        <v xml:space="preserve"> </v>
      </c>
      <c r="M291" s="10">
        <f t="shared" si="71"/>
        <v>-6.9832402234636874E-4</v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</v>
      </c>
      <c r="D292" s="9">
        <v>4</v>
      </c>
      <c r="E292" s="9">
        <v>0</v>
      </c>
      <c r="F292" s="9">
        <v>0</v>
      </c>
      <c r="G292" s="10">
        <f t="shared" si="67"/>
        <v>6.9832402234636874E-4</v>
      </c>
      <c r="H292" s="10">
        <f t="shared" si="68"/>
        <v>3.6663611365719525E-3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-6.9832402234636874E-4</v>
      </c>
      <c r="N292" s="14">
        <f t="shared" si="72"/>
        <v>-3.6663611365719525E-3</v>
      </c>
    </row>
    <row r="293" spans="1:14" ht="25.5" x14ac:dyDescent="0.2">
      <c r="A293" s="8"/>
      <c r="B293" s="43" t="s">
        <v>273</v>
      </c>
      <c r="C293" s="40">
        <v>12</v>
      </c>
      <c r="D293" s="9">
        <v>14</v>
      </c>
      <c r="E293" s="9">
        <v>20</v>
      </c>
      <c r="F293" s="9">
        <v>10</v>
      </c>
      <c r="G293" s="10">
        <f t="shared" si="67"/>
        <v>8.3798882681564244E-3</v>
      </c>
      <c r="H293" s="10">
        <f t="shared" si="68"/>
        <v>1.2832263978001834E-2</v>
      </c>
      <c r="I293" s="10">
        <f t="shared" si="69"/>
        <v>8.2678792889623806E-3</v>
      </c>
      <c r="J293" s="10">
        <f t="shared" si="70"/>
        <v>4.6904315196998128E-3</v>
      </c>
      <c r="K293" s="10">
        <f t="shared" si="73"/>
        <v>0.66666666666666663</v>
      </c>
      <c r="L293" s="10">
        <f t="shared" si="74"/>
        <v>-0.2857142857142857</v>
      </c>
      <c r="M293" s="10">
        <f t="shared" si="71"/>
        <v>5.586592178770949E-3</v>
      </c>
      <c r="N293" s="14">
        <f t="shared" si="72"/>
        <v>-3.6663611365719525E-3</v>
      </c>
    </row>
    <row r="294" spans="1:14" x14ac:dyDescent="0.2">
      <c r="A294" s="8"/>
      <c r="B294" s="43" t="s">
        <v>274</v>
      </c>
      <c r="C294" s="40">
        <v>3</v>
      </c>
      <c r="D294" s="9">
        <v>2</v>
      </c>
      <c r="E294" s="9">
        <v>3</v>
      </c>
      <c r="F294" s="9">
        <v>2</v>
      </c>
      <c r="G294" s="10">
        <f t="shared" si="67"/>
        <v>2.0949720670391061E-3</v>
      </c>
      <c r="H294" s="10">
        <f t="shared" si="68"/>
        <v>1.8331805682859762E-3</v>
      </c>
      <c r="I294" s="10">
        <f t="shared" si="69"/>
        <v>1.2401818933443572E-3</v>
      </c>
      <c r="J294" s="10">
        <f t="shared" si="70"/>
        <v>9.3808630393996248E-4</v>
      </c>
      <c r="K294" s="10">
        <f t="shared" si="73"/>
        <v>0</v>
      </c>
      <c r="L294" s="10">
        <f t="shared" si="74"/>
        <v>0</v>
      </c>
      <c r="M294" s="10">
        <f t="shared" si="71"/>
        <v>0</v>
      </c>
      <c r="N294" s="14">
        <f t="shared" si="72"/>
        <v>0</v>
      </c>
    </row>
    <row r="295" spans="1:14" x14ac:dyDescent="0.2">
      <c r="A295" s="8"/>
      <c r="B295" s="43" t="s">
        <v>275</v>
      </c>
      <c r="C295" s="40">
        <v>1</v>
      </c>
      <c r="D295" s="9">
        <v>1</v>
      </c>
      <c r="E295" s="9">
        <v>2</v>
      </c>
      <c r="F295" s="9">
        <v>2</v>
      </c>
      <c r="G295" s="10">
        <f t="shared" si="67"/>
        <v>6.9832402234636874E-4</v>
      </c>
      <c r="H295" s="10">
        <f t="shared" si="68"/>
        <v>9.1659028414298811E-4</v>
      </c>
      <c r="I295" s="10">
        <f t="shared" si="69"/>
        <v>8.2678792889623808E-4</v>
      </c>
      <c r="J295" s="10">
        <f t="shared" si="70"/>
        <v>9.3808630393996248E-4</v>
      </c>
      <c r="K295" s="10">
        <f t="shared" si="73"/>
        <v>1</v>
      </c>
      <c r="L295" s="10">
        <f t="shared" si="74"/>
        <v>1</v>
      </c>
      <c r="M295" s="10">
        <f t="shared" si="71"/>
        <v>6.9832402234636874E-4</v>
      </c>
      <c r="N295" s="14">
        <f t="shared" si="72"/>
        <v>9.1659028414298811E-4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4</v>
      </c>
      <c r="D297" s="9">
        <v>1</v>
      </c>
      <c r="E297" s="9">
        <v>0</v>
      </c>
      <c r="F297" s="9">
        <v>0</v>
      </c>
      <c r="G297" s="10">
        <f t="shared" si="67"/>
        <v>2.7932960893854749E-3</v>
      </c>
      <c r="H297" s="10">
        <f t="shared" si="68"/>
        <v>9.1659028414298811E-4</v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>
        <f t="shared" si="74"/>
        <v>-1</v>
      </c>
      <c r="M297" s="10">
        <f t="shared" si="71"/>
        <v>-2.7932960893854749E-3</v>
      </c>
      <c r="N297" s="14">
        <f t="shared" si="72"/>
        <v>-9.1659028414298811E-4</v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9.1659028414298811E-4</v>
      </c>
      <c r="I298" s="10" t="str">
        <f t="shared" si="69"/>
        <v/>
      </c>
      <c r="J298" s="10">
        <f t="shared" si="70"/>
        <v>4.6904315196998124E-4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4">
        <f t="shared" si="72"/>
        <v>0</v>
      </c>
    </row>
    <row r="299" spans="1:14" x14ac:dyDescent="0.2">
      <c r="A299" s="8"/>
      <c r="B299" s="43" t="s">
        <v>279</v>
      </c>
      <c r="C299" s="40">
        <v>1</v>
      </c>
      <c r="D299" s="9">
        <v>1</v>
      </c>
      <c r="E299" s="9">
        <v>2</v>
      </c>
      <c r="F299" s="9">
        <v>2</v>
      </c>
      <c r="G299" s="10">
        <f t="shared" si="67"/>
        <v>6.9832402234636874E-4</v>
      </c>
      <c r="H299" s="10">
        <f t="shared" si="68"/>
        <v>9.1659028414298811E-4</v>
      </c>
      <c r="I299" s="10">
        <f t="shared" si="69"/>
        <v>8.2678792889623808E-4</v>
      </c>
      <c r="J299" s="10">
        <f t="shared" si="70"/>
        <v>9.3808630393996248E-4</v>
      </c>
      <c r="K299" s="10">
        <f t="shared" si="73"/>
        <v>1</v>
      </c>
      <c r="L299" s="10">
        <f t="shared" si="74"/>
        <v>1</v>
      </c>
      <c r="M299" s="10">
        <f t="shared" si="71"/>
        <v>6.9832402234636874E-4</v>
      </c>
      <c r="N299" s="14">
        <f t="shared" si="72"/>
        <v>9.1659028414298811E-4</v>
      </c>
    </row>
    <row r="300" spans="1:14" x14ac:dyDescent="0.2">
      <c r="A300" s="8"/>
      <c r="B300" s="43" t="s">
        <v>280</v>
      </c>
      <c r="C300" s="40">
        <v>0</v>
      </c>
      <c r="D300" s="9">
        <v>7</v>
      </c>
      <c r="E300" s="9">
        <v>0</v>
      </c>
      <c r="F300" s="9">
        <v>7</v>
      </c>
      <c r="G300" s="10" t="str">
        <f t="shared" si="67"/>
        <v/>
      </c>
      <c r="H300" s="10">
        <f t="shared" si="68"/>
        <v>6.416131989000917E-3</v>
      </c>
      <c r="I300" s="10" t="str">
        <f t="shared" si="69"/>
        <v/>
      </c>
      <c r="J300" s="10">
        <f t="shared" si="70"/>
        <v>3.2833020637898689E-3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4">
        <f t="shared" si="72"/>
        <v>0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1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>
        <f t="shared" si="70"/>
        <v>4.6904315196998124E-4</v>
      </c>
      <c r="K302" s="10" t="str">
        <f t="shared" si="73"/>
        <v xml:space="preserve"> </v>
      </c>
      <c r="L302" s="10">
        <f t="shared" si="74"/>
        <v>1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2</v>
      </c>
      <c r="E304" s="9">
        <v>4</v>
      </c>
      <c r="F304" s="9">
        <v>0</v>
      </c>
      <c r="G304" s="10" t="str">
        <f t="shared" si="67"/>
        <v/>
      </c>
      <c r="H304" s="10">
        <f t="shared" si="68"/>
        <v>1.8331805682859762E-3</v>
      </c>
      <c r="I304" s="10">
        <f t="shared" si="69"/>
        <v>1.6535758577924762E-3</v>
      </c>
      <c r="J304" s="10" t="str">
        <f t="shared" si="70"/>
        <v/>
      </c>
      <c r="K304" s="10">
        <f t="shared" si="73"/>
        <v>1</v>
      </c>
      <c r="L304" s="10">
        <f t="shared" si="74"/>
        <v>-1</v>
      </c>
      <c r="M304" s="10" t="str">
        <f t="shared" si="71"/>
        <v/>
      </c>
      <c r="N304" s="14">
        <f t="shared" si="72"/>
        <v>-1.8331805682859762E-3</v>
      </c>
    </row>
    <row r="305" spans="1:14" x14ac:dyDescent="0.2">
      <c r="A305" s="8"/>
      <c r="B305" s="43" t="s">
        <v>285</v>
      </c>
      <c r="C305" s="40">
        <v>0</v>
      </c>
      <c r="D305" s="9">
        <v>2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1.8331805682859762E-3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4">
        <f t="shared" si="72"/>
        <v>-1.8331805682859762E-3</v>
      </c>
    </row>
    <row r="306" spans="1:14" x14ac:dyDescent="0.2">
      <c r="A306" s="8"/>
      <c r="B306" s="43" t="s">
        <v>286</v>
      </c>
      <c r="C306" s="40">
        <v>5</v>
      </c>
      <c r="D306" s="9">
        <v>7</v>
      </c>
      <c r="E306" s="9">
        <v>6</v>
      </c>
      <c r="F306" s="9">
        <v>5</v>
      </c>
      <c r="G306" s="10">
        <f t="shared" si="67"/>
        <v>3.4916201117318434E-3</v>
      </c>
      <c r="H306" s="10">
        <f t="shared" si="68"/>
        <v>6.416131989000917E-3</v>
      </c>
      <c r="I306" s="10">
        <f t="shared" si="69"/>
        <v>2.4803637866887144E-3</v>
      </c>
      <c r="J306" s="10">
        <f t="shared" si="70"/>
        <v>2.3452157598499064E-3</v>
      </c>
      <c r="K306" s="10">
        <f t="shared" si="73"/>
        <v>0.2</v>
      </c>
      <c r="L306" s="10">
        <f t="shared" si="74"/>
        <v>-0.2857142857142857</v>
      </c>
      <c r="M306" s="10">
        <f t="shared" si="71"/>
        <v>6.9832402234636874E-4</v>
      </c>
      <c r="N306" s="14">
        <f t="shared" si="72"/>
        <v>-1.8331805682859762E-3</v>
      </c>
    </row>
    <row r="307" spans="1:14" x14ac:dyDescent="0.2">
      <c r="A307" s="8"/>
      <c r="B307" s="43" t="s">
        <v>287</v>
      </c>
      <c r="C307" s="40">
        <v>1</v>
      </c>
      <c r="D307" s="9">
        <v>4</v>
      </c>
      <c r="E307" s="9">
        <v>3</v>
      </c>
      <c r="F307" s="9">
        <v>1</v>
      </c>
      <c r="G307" s="10">
        <f t="shared" si="67"/>
        <v>6.9832402234636874E-4</v>
      </c>
      <c r="H307" s="10">
        <f t="shared" si="68"/>
        <v>3.6663611365719525E-3</v>
      </c>
      <c r="I307" s="10">
        <f t="shared" si="69"/>
        <v>1.2401818933443572E-3</v>
      </c>
      <c r="J307" s="10">
        <f t="shared" si="70"/>
        <v>4.6904315196998124E-4</v>
      </c>
      <c r="K307" s="10">
        <f t="shared" si="73"/>
        <v>2</v>
      </c>
      <c r="L307" s="10">
        <f t="shared" si="74"/>
        <v>-0.75</v>
      </c>
      <c r="M307" s="10">
        <f t="shared" si="71"/>
        <v>1.3966480446927375E-3</v>
      </c>
      <c r="N307" s="14">
        <f t="shared" si="72"/>
        <v>-2.7497708524289646E-3</v>
      </c>
    </row>
    <row r="308" spans="1:14" x14ac:dyDescent="0.2">
      <c r="A308" s="8"/>
      <c r="B308" s="43" t="s">
        <v>288</v>
      </c>
      <c r="C308" s="40">
        <v>0</v>
      </c>
      <c r="D308" s="9">
        <v>1</v>
      </c>
      <c r="E308" s="9">
        <v>7</v>
      </c>
      <c r="F308" s="9">
        <v>0</v>
      </c>
      <c r="G308" s="10" t="str">
        <f t="shared" si="67"/>
        <v/>
      </c>
      <c r="H308" s="10">
        <f t="shared" si="68"/>
        <v>9.1659028414298811E-4</v>
      </c>
      <c r="I308" s="10">
        <f t="shared" si="69"/>
        <v>2.8937577511368336E-3</v>
      </c>
      <c r="J308" s="10" t="str">
        <f t="shared" si="70"/>
        <v/>
      </c>
      <c r="K308" s="10">
        <f t="shared" si="73"/>
        <v>1</v>
      </c>
      <c r="L308" s="10">
        <f t="shared" si="74"/>
        <v>-1</v>
      </c>
      <c r="M308" s="10" t="str">
        <f t="shared" si="71"/>
        <v/>
      </c>
      <c r="N308" s="14">
        <f t="shared" si="72"/>
        <v>-9.1659028414298811E-4</v>
      </c>
    </row>
    <row r="309" spans="1:14" x14ac:dyDescent="0.2">
      <c r="A309" s="8"/>
      <c r="B309" s="43" t="s">
        <v>289</v>
      </c>
      <c r="C309" s="40">
        <v>1</v>
      </c>
      <c r="D309" s="9">
        <v>2</v>
      </c>
      <c r="E309" s="9">
        <v>7</v>
      </c>
      <c r="F309" s="9">
        <v>6</v>
      </c>
      <c r="G309" s="10">
        <f t="shared" si="67"/>
        <v>6.9832402234636874E-4</v>
      </c>
      <c r="H309" s="10">
        <f t="shared" si="68"/>
        <v>1.8331805682859762E-3</v>
      </c>
      <c r="I309" s="10">
        <f t="shared" si="69"/>
        <v>2.8937577511368336E-3</v>
      </c>
      <c r="J309" s="10">
        <f t="shared" si="70"/>
        <v>2.8142589118198874E-3</v>
      </c>
      <c r="K309" s="10">
        <f t="shared" si="73"/>
        <v>6</v>
      </c>
      <c r="L309" s="10">
        <f t="shared" si="74"/>
        <v>2</v>
      </c>
      <c r="M309" s="10">
        <f t="shared" si="71"/>
        <v>4.1899441340782122E-3</v>
      </c>
      <c r="N309" s="14">
        <f t="shared" si="72"/>
        <v>3.6663611365719525E-3</v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4.6904315196998124E-4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8</v>
      </c>
      <c r="D311" s="9">
        <v>6</v>
      </c>
      <c r="E311" s="9">
        <v>4</v>
      </c>
      <c r="F311" s="9">
        <v>2</v>
      </c>
      <c r="G311" s="10">
        <f t="shared" si="67"/>
        <v>5.5865921787709499E-3</v>
      </c>
      <c r="H311" s="10">
        <f t="shared" si="68"/>
        <v>5.4995417048579283E-3</v>
      </c>
      <c r="I311" s="10">
        <f t="shared" si="69"/>
        <v>1.6535758577924762E-3</v>
      </c>
      <c r="J311" s="10">
        <f t="shared" si="70"/>
        <v>9.3808630393996248E-4</v>
      </c>
      <c r="K311" s="10">
        <f t="shared" si="73"/>
        <v>-0.5</v>
      </c>
      <c r="L311" s="10">
        <f t="shared" si="74"/>
        <v>-0.66666666666666663</v>
      </c>
      <c r="M311" s="10">
        <f t="shared" si="71"/>
        <v>-2.7932960893854749E-3</v>
      </c>
      <c r="N311" s="14">
        <f t="shared" si="72"/>
        <v>-3.666361136571952E-3</v>
      </c>
    </row>
    <row r="312" spans="1:14" x14ac:dyDescent="0.2">
      <c r="A312" s="8"/>
      <c r="B312" s="43" t="s">
        <v>292</v>
      </c>
      <c r="C312" s="40">
        <v>3</v>
      </c>
      <c r="D312" s="9">
        <v>5</v>
      </c>
      <c r="E312" s="9">
        <v>9</v>
      </c>
      <c r="F312" s="9">
        <v>8</v>
      </c>
      <c r="G312" s="10">
        <f t="shared" si="67"/>
        <v>2.0949720670391061E-3</v>
      </c>
      <c r="H312" s="10">
        <f t="shared" si="68"/>
        <v>4.5829514207149404E-3</v>
      </c>
      <c r="I312" s="10">
        <f t="shared" si="69"/>
        <v>3.7205456800330715E-3</v>
      </c>
      <c r="J312" s="10">
        <f t="shared" si="70"/>
        <v>3.7523452157598499E-3</v>
      </c>
      <c r="K312" s="10">
        <f t="shared" si="73"/>
        <v>2</v>
      </c>
      <c r="L312" s="10">
        <f t="shared" si="74"/>
        <v>0.6</v>
      </c>
      <c r="M312" s="10">
        <f t="shared" si="71"/>
        <v>4.1899441340782122E-3</v>
      </c>
      <c r="N312" s="14">
        <f t="shared" si="72"/>
        <v>2.7497708524289641E-3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4.1339396444811904E-4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4.6904315196998124E-4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4</v>
      </c>
      <c r="D318" s="9">
        <v>5</v>
      </c>
      <c r="E318" s="9">
        <v>3</v>
      </c>
      <c r="F318" s="9">
        <v>1</v>
      </c>
      <c r="G318" s="10">
        <f t="shared" si="75"/>
        <v>2.7932960893854749E-3</v>
      </c>
      <c r="H318" s="10">
        <f t="shared" si="76"/>
        <v>4.5829514207149404E-3</v>
      </c>
      <c r="I318" s="10">
        <f t="shared" si="77"/>
        <v>1.2401818933443572E-3</v>
      </c>
      <c r="J318" s="10">
        <f t="shared" si="78"/>
        <v>4.6904315196998124E-4</v>
      </c>
      <c r="K318" s="10">
        <f t="shared" si="81"/>
        <v>-0.25</v>
      </c>
      <c r="L318" s="10">
        <f t="shared" si="82"/>
        <v>-0.8</v>
      </c>
      <c r="M318" s="10">
        <f t="shared" si="79"/>
        <v>-6.9832402234636874E-4</v>
      </c>
      <c r="N318" s="14">
        <f t="shared" si="80"/>
        <v>-3.6663611365719525E-3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1.8331805682859762E-3</v>
      </c>
      <c r="I320" s="10" t="str">
        <f t="shared" si="77"/>
        <v/>
      </c>
      <c r="J320" s="10">
        <f t="shared" si="78"/>
        <v>4.6904315196998124E-4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4">
        <f t="shared" si="80"/>
        <v>-9.1659028414298811E-4</v>
      </c>
    </row>
    <row r="321" spans="1:14" ht="25.5" x14ac:dyDescent="0.2">
      <c r="A321" s="8"/>
      <c r="B321" s="43" t="s">
        <v>301</v>
      </c>
      <c r="C321" s="40">
        <v>1</v>
      </c>
      <c r="D321" s="9">
        <v>1</v>
      </c>
      <c r="E321" s="9">
        <v>2</v>
      </c>
      <c r="F321" s="9">
        <v>1</v>
      </c>
      <c r="G321" s="10">
        <f t="shared" si="75"/>
        <v>6.9832402234636874E-4</v>
      </c>
      <c r="H321" s="10">
        <f t="shared" si="76"/>
        <v>9.1659028414298811E-4</v>
      </c>
      <c r="I321" s="10">
        <f t="shared" si="77"/>
        <v>8.2678792889623808E-4</v>
      </c>
      <c r="J321" s="10">
        <f t="shared" si="78"/>
        <v>4.6904315196998124E-4</v>
      </c>
      <c r="K321" s="10">
        <f t="shared" si="81"/>
        <v>1</v>
      </c>
      <c r="L321" s="10">
        <f t="shared" si="82"/>
        <v>0</v>
      </c>
      <c r="M321" s="10">
        <f t="shared" si="79"/>
        <v>6.9832402234636874E-4</v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1</v>
      </c>
      <c r="F322" s="9">
        <v>2</v>
      </c>
      <c r="G322" s="10" t="str">
        <f t="shared" si="75"/>
        <v/>
      </c>
      <c r="H322" s="10">
        <f t="shared" si="76"/>
        <v>9.1659028414298811E-4</v>
      </c>
      <c r="I322" s="10">
        <f t="shared" si="77"/>
        <v>4.1339396444811904E-4</v>
      </c>
      <c r="J322" s="10">
        <f t="shared" si="78"/>
        <v>9.3808630393996248E-4</v>
      </c>
      <c r="K322" s="10">
        <f t="shared" si="81"/>
        <v>1</v>
      </c>
      <c r="L322" s="10">
        <f t="shared" si="82"/>
        <v>1</v>
      </c>
      <c r="M322" s="10" t="str">
        <f t="shared" si="79"/>
        <v/>
      </c>
      <c r="N322" s="14">
        <f t="shared" si="80"/>
        <v>9.1659028414298811E-4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4.6904315196998124E-4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3</v>
      </c>
      <c r="D324" s="9">
        <v>8</v>
      </c>
      <c r="E324" s="9">
        <v>86</v>
      </c>
      <c r="F324" s="9">
        <v>55</v>
      </c>
      <c r="G324" s="10">
        <f t="shared" si="75"/>
        <v>2.0949720670391061E-3</v>
      </c>
      <c r="H324" s="10">
        <f t="shared" si="76"/>
        <v>7.3327222731439049E-3</v>
      </c>
      <c r="I324" s="10">
        <f t="shared" si="77"/>
        <v>3.5551880942538236E-2</v>
      </c>
      <c r="J324" s="10">
        <f t="shared" si="78"/>
        <v>2.5797373358348967E-2</v>
      </c>
      <c r="K324" s="10">
        <f t="shared" si="81"/>
        <v>27.666666666666668</v>
      </c>
      <c r="L324" s="10">
        <f t="shared" si="82"/>
        <v>5.875</v>
      </c>
      <c r="M324" s="10">
        <f t="shared" si="79"/>
        <v>5.7960893854748605E-2</v>
      </c>
      <c r="N324" s="14">
        <f t="shared" si="80"/>
        <v>4.3079743354720444E-2</v>
      </c>
    </row>
    <row r="325" spans="1:14" x14ac:dyDescent="0.2">
      <c r="A325" s="8"/>
      <c r="B325" s="43" t="s">
        <v>305</v>
      </c>
      <c r="C325" s="40">
        <v>3</v>
      </c>
      <c r="D325" s="9">
        <v>0</v>
      </c>
      <c r="E325" s="9">
        <v>12</v>
      </c>
      <c r="F325" s="9">
        <v>2</v>
      </c>
      <c r="G325" s="10">
        <f t="shared" si="75"/>
        <v>2.0949720670391061E-3</v>
      </c>
      <c r="H325" s="10" t="str">
        <f t="shared" si="76"/>
        <v/>
      </c>
      <c r="I325" s="10">
        <f t="shared" si="77"/>
        <v>4.9607275733774287E-3</v>
      </c>
      <c r="J325" s="10">
        <f t="shared" si="78"/>
        <v>9.3808630393996248E-4</v>
      </c>
      <c r="K325" s="10">
        <f t="shared" si="81"/>
        <v>3</v>
      </c>
      <c r="L325" s="10">
        <f t="shared" si="82"/>
        <v>1</v>
      </c>
      <c r="M325" s="10">
        <f t="shared" si="79"/>
        <v>6.2849162011173187E-3</v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1</v>
      </c>
      <c r="D326" s="9">
        <v>1</v>
      </c>
      <c r="E326" s="9">
        <v>2</v>
      </c>
      <c r="F326" s="9">
        <v>1</v>
      </c>
      <c r="G326" s="10">
        <f t="shared" si="75"/>
        <v>6.9832402234636874E-4</v>
      </c>
      <c r="H326" s="10">
        <f t="shared" si="76"/>
        <v>9.1659028414298811E-4</v>
      </c>
      <c r="I326" s="10">
        <f t="shared" si="77"/>
        <v>8.2678792889623808E-4</v>
      </c>
      <c r="J326" s="10">
        <f t="shared" si="78"/>
        <v>4.6904315196998124E-4</v>
      </c>
      <c r="K326" s="10">
        <f t="shared" si="81"/>
        <v>1</v>
      </c>
      <c r="L326" s="10">
        <f t="shared" si="82"/>
        <v>0</v>
      </c>
      <c r="M326" s="10">
        <f t="shared" si="79"/>
        <v>6.9832402234636874E-4</v>
      </c>
      <c r="N326" s="14">
        <f t="shared" si="80"/>
        <v>0</v>
      </c>
    </row>
    <row r="327" spans="1:14" x14ac:dyDescent="0.2">
      <c r="A327" s="8"/>
      <c r="B327" s="43" t="s">
        <v>307</v>
      </c>
      <c r="C327" s="40">
        <v>145</v>
      </c>
      <c r="D327" s="9">
        <v>187</v>
      </c>
      <c r="E327" s="9">
        <v>514</v>
      </c>
      <c r="F327" s="9">
        <v>628</v>
      </c>
      <c r="G327" s="10">
        <f t="shared" si="75"/>
        <v>0.10125698324022346</v>
      </c>
      <c r="H327" s="10">
        <f t="shared" si="76"/>
        <v>0.17140238313473877</v>
      </c>
      <c r="I327" s="10">
        <f t="shared" si="77"/>
        <v>0.21248449772633318</v>
      </c>
      <c r="J327" s="10">
        <f t="shared" si="78"/>
        <v>0.2945590994371482</v>
      </c>
      <c r="K327" s="10">
        <f t="shared" si="81"/>
        <v>2.5448275862068965</v>
      </c>
      <c r="L327" s="10">
        <f t="shared" si="82"/>
        <v>2.358288770053476</v>
      </c>
      <c r="M327" s="10">
        <f t="shared" si="79"/>
        <v>0.25768156424581007</v>
      </c>
      <c r="N327" s="14">
        <f t="shared" si="80"/>
        <v>0.40421631530705776</v>
      </c>
    </row>
    <row r="328" spans="1:14" x14ac:dyDescent="0.2">
      <c r="A328" s="8"/>
      <c r="B328" s="43" t="s">
        <v>308</v>
      </c>
      <c r="C328" s="40">
        <v>7</v>
      </c>
      <c r="D328" s="9">
        <v>13</v>
      </c>
      <c r="E328" s="9">
        <v>0</v>
      </c>
      <c r="F328" s="9">
        <v>1</v>
      </c>
      <c r="G328" s="10">
        <f t="shared" si="75"/>
        <v>4.8882681564245811E-3</v>
      </c>
      <c r="H328" s="10">
        <f t="shared" si="76"/>
        <v>1.1915673693858845E-2</v>
      </c>
      <c r="I328" s="10" t="str">
        <f t="shared" si="77"/>
        <v/>
      </c>
      <c r="J328" s="10">
        <f t="shared" si="78"/>
        <v>4.6904315196998124E-4</v>
      </c>
      <c r="K328" s="10">
        <f t="shared" si="81"/>
        <v>-1</v>
      </c>
      <c r="L328" s="10">
        <f t="shared" si="82"/>
        <v>-0.92307692307692313</v>
      </c>
      <c r="M328" s="10">
        <f t="shared" si="79"/>
        <v>-4.8882681564245811E-3</v>
      </c>
      <c r="N328" s="14">
        <f t="shared" si="80"/>
        <v>-1.0999083409715858E-2</v>
      </c>
    </row>
    <row r="329" spans="1:14" x14ac:dyDescent="0.2">
      <c r="A329" s="8"/>
      <c r="B329" s="43" t="s">
        <v>309</v>
      </c>
      <c r="C329" s="40">
        <v>4</v>
      </c>
      <c r="D329" s="9">
        <v>4</v>
      </c>
      <c r="E329" s="9">
        <v>5</v>
      </c>
      <c r="F329" s="9">
        <v>4</v>
      </c>
      <c r="G329" s="10">
        <f t="shared" si="75"/>
        <v>2.7932960893854749E-3</v>
      </c>
      <c r="H329" s="10">
        <f t="shared" si="76"/>
        <v>3.6663611365719525E-3</v>
      </c>
      <c r="I329" s="10">
        <f t="shared" si="77"/>
        <v>2.0669698222405952E-3</v>
      </c>
      <c r="J329" s="10">
        <f t="shared" si="78"/>
        <v>1.876172607879925E-3</v>
      </c>
      <c r="K329" s="10">
        <f t="shared" si="81"/>
        <v>0.25</v>
      </c>
      <c r="L329" s="10">
        <f t="shared" si="82"/>
        <v>0</v>
      </c>
      <c r="M329" s="10">
        <f t="shared" si="79"/>
        <v>6.9832402234636874E-4</v>
      </c>
      <c r="N329" s="14">
        <f t="shared" si="80"/>
        <v>0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1</v>
      </c>
      <c r="D332" s="9">
        <v>8</v>
      </c>
      <c r="E332" s="9">
        <v>1</v>
      </c>
      <c r="F332" s="9">
        <v>0</v>
      </c>
      <c r="G332" s="10">
        <f t="shared" si="75"/>
        <v>6.9832402234636874E-4</v>
      </c>
      <c r="H332" s="10">
        <f t="shared" si="76"/>
        <v>7.3327222731439049E-3</v>
      </c>
      <c r="I332" s="10">
        <f t="shared" si="77"/>
        <v>4.1339396444811904E-4</v>
      </c>
      <c r="J332" s="10" t="str">
        <f t="shared" si="78"/>
        <v/>
      </c>
      <c r="K332" s="10">
        <f t="shared" si="81"/>
        <v>0</v>
      </c>
      <c r="L332" s="10">
        <f t="shared" si="82"/>
        <v>-1</v>
      </c>
      <c r="M332" s="10">
        <f t="shared" si="79"/>
        <v>0</v>
      </c>
      <c r="N332" s="14">
        <f t="shared" si="80"/>
        <v>-7.3327222731439049E-3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7</v>
      </c>
      <c r="D336" s="9">
        <v>29</v>
      </c>
      <c r="E336" s="9">
        <v>1</v>
      </c>
      <c r="F336" s="9">
        <v>6</v>
      </c>
      <c r="G336" s="10">
        <f t="shared" si="75"/>
        <v>4.8882681564245811E-3</v>
      </c>
      <c r="H336" s="10">
        <f t="shared" si="76"/>
        <v>2.6581118240146653E-2</v>
      </c>
      <c r="I336" s="10">
        <f t="shared" si="77"/>
        <v>4.1339396444811904E-4</v>
      </c>
      <c r="J336" s="10">
        <f t="shared" si="78"/>
        <v>2.8142589118198874E-3</v>
      </c>
      <c r="K336" s="10">
        <f t="shared" si="81"/>
        <v>-0.8571428571428571</v>
      </c>
      <c r="L336" s="10">
        <f t="shared" si="82"/>
        <v>-0.7931034482758621</v>
      </c>
      <c r="M336" s="10">
        <f t="shared" si="79"/>
        <v>-4.1899441340782122E-3</v>
      </c>
      <c r="N336" s="14">
        <f t="shared" si="80"/>
        <v>-2.1081576535288724E-2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19</v>
      </c>
      <c r="E338" s="9">
        <v>6</v>
      </c>
      <c r="F338" s="9">
        <v>21</v>
      </c>
      <c r="G338" s="10">
        <f t="shared" si="75"/>
        <v>6.9832402234636874E-4</v>
      </c>
      <c r="H338" s="10">
        <f t="shared" si="76"/>
        <v>1.7415215398716773E-2</v>
      </c>
      <c r="I338" s="10">
        <f t="shared" si="77"/>
        <v>2.4803637866887144E-3</v>
      </c>
      <c r="J338" s="10">
        <f t="shared" si="78"/>
        <v>9.8499061913696062E-3</v>
      </c>
      <c r="K338" s="10">
        <f t="shared" si="81"/>
        <v>5</v>
      </c>
      <c r="L338" s="10">
        <f t="shared" si="82"/>
        <v>0.10526315789473684</v>
      </c>
      <c r="M338" s="10">
        <f t="shared" si="79"/>
        <v>3.4916201117318438E-3</v>
      </c>
      <c r="N338" s="14">
        <f t="shared" si="80"/>
        <v>1.833180568285976E-3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2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1.8331805682859762E-3</v>
      </c>
      <c r="I342" s="10" t="str">
        <f t="shared" si="77"/>
        <v/>
      </c>
      <c r="J342" s="10">
        <f t="shared" si="78"/>
        <v>4.6904315196998124E-4</v>
      </c>
      <c r="K342" s="10" t="str">
        <f t="shared" si="81"/>
        <v xml:space="preserve"> </v>
      </c>
      <c r="L342" s="10">
        <f t="shared" si="82"/>
        <v>-0.5</v>
      </c>
      <c r="M342" s="10" t="str">
        <f t="shared" si="79"/>
        <v/>
      </c>
      <c r="N342" s="14">
        <f t="shared" si="80"/>
        <v>-9.1659028414298811E-4</v>
      </c>
    </row>
    <row r="343" spans="1:14" ht="25.5" x14ac:dyDescent="0.2">
      <c r="A343" s="8"/>
      <c r="B343" s="43" t="s">
        <v>323</v>
      </c>
      <c r="C343" s="40">
        <v>7</v>
      </c>
      <c r="D343" s="9">
        <v>9</v>
      </c>
      <c r="E343" s="9">
        <v>3</v>
      </c>
      <c r="F343" s="9">
        <v>1</v>
      </c>
      <c r="G343" s="10">
        <f t="shared" si="75"/>
        <v>4.8882681564245811E-3</v>
      </c>
      <c r="H343" s="10">
        <f t="shared" si="76"/>
        <v>8.2493125572868919E-3</v>
      </c>
      <c r="I343" s="10">
        <f t="shared" si="77"/>
        <v>1.2401818933443572E-3</v>
      </c>
      <c r="J343" s="10">
        <f t="shared" si="78"/>
        <v>4.6904315196998124E-4</v>
      </c>
      <c r="K343" s="10">
        <f t="shared" si="81"/>
        <v>-0.5714285714285714</v>
      </c>
      <c r="L343" s="10">
        <f t="shared" si="82"/>
        <v>-0.88888888888888884</v>
      </c>
      <c r="M343" s="10">
        <f t="shared" si="79"/>
        <v>-2.7932960893854745E-3</v>
      </c>
      <c r="N343" s="14">
        <f t="shared" si="80"/>
        <v>-7.3327222731439032E-3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1</v>
      </c>
      <c r="F345" s="9">
        <v>0</v>
      </c>
      <c r="G345" s="10" t="str">
        <f t="shared" si="75"/>
        <v/>
      </c>
      <c r="H345" s="10" t="str">
        <f t="shared" si="76"/>
        <v/>
      </c>
      <c r="I345" s="10">
        <f t="shared" si="77"/>
        <v>4.1339396444811904E-4</v>
      </c>
      <c r="J345" s="10" t="str">
        <f t="shared" si="78"/>
        <v/>
      </c>
      <c r="K345" s="10">
        <f t="shared" si="81"/>
        <v>1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0</v>
      </c>
      <c r="E346" s="9">
        <v>0</v>
      </c>
      <c r="F346" s="9">
        <v>0</v>
      </c>
      <c r="G346" s="10">
        <f t="shared" si="75"/>
        <v>6.9832402234636874E-4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-6.9832402234636874E-4</v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18</v>
      </c>
      <c r="D347" s="9">
        <v>6</v>
      </c>
      <c r="E347" s="9">
        <v>5</v>
      </c>
      <c r="F347" s="9">
        <v>5</v>
      </c>
      <c r="G347" s="10">
        <f t="shared" si="75"/>
        <v>1.2569832402234637E-2</v>
      </c>
      <c r="H347" s="10">
        <f t="shared" si="76"/>
        <v>5.4995417048579283E-3</v>
      </c>
      <c r="I347" s="10">
        <f t="shared" si="77"/>
        <v>2.0669698222405952E-3</v>
      </c>
      <c r="J347" s="10">
        <f t="shared" si="78"/>
        <v>2.3452157598499064E-3</v>
      </c>
      <c r="K347" s="10">
        <f t="shared" si="81"/>
        <v>-0.72222222222222221</v>
      </c>
      <c r="L347" s="10">
        <f t="shared" si="82"/>
        <v>-0.16666666666666666</v>
      </c>
      <c r="M347" s="10">
        <f t="shared" si="79"/>
        <v>-9.0782122905027941E-3</v>
      </c>
      <c r="N347" s="14">
        <f t="shared" si="80"/>
        <v>-9.1659028414298801E-4</v>
      </c>
    </row>
    <row r="348" spans="1:14" x14ac:dyDescent="0.2">
      <c r="A348" s="8"/>
      <c r="B348" s="43" t="s">
        <v>328</v>
      </c>
      <c r="C348" s="40">
        <v>1</v>
      </c>
      <c r="D348" s="9">
        <v>1</v>
      </c>
      <c r="E348" s="9">
        <v>0</v>
      </c>
      <c r="F348" s="9">
        <v>0</v>
      </c>
      <c r="G348" s="10">
        <f t="shared" ref="G348:G363" si="83">+IF(C348=0,"",C348/C$188)</f>
        <v>6.9832402234636874E-4</v>
      </c>
      <c r="H348" s="10">
        <f t="shared" ref="H348:H363" si="84">+IF(D348=0,"",D348/D$188)</f>
        <v>9.1659028414298811E-4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-6.9832402234636874E-4</v>
      </c>
      <c r="N348" s="14">
        <f t="shared" ref="N348:N363" si="88">+IF(OR(AND(H348=""),(L348="")),"",H348*L348)</f>
        <v>-9.1659028414298811E-4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4</v>
      </c>
      <c r="D352" s="9">
        <v>0</v>
      </c>
      <c r="E352" s="9">
        <v>4</v>
      </c>
      <c r="F352" s="9">
        <v>1</v>
      </c>
      <c r="G352" s="10">
        <f t="shared" si="83"/>
        <v>2.7932960893854749E-3</v>
      </c>
      <c r="H352" s="10" t="str">
        <f t="shared" si="84"/>
        <v/>
      </c>
      <c r="I352" s="10">
        <f t="shared" si="85"/>
        <v>1.6535758577924762E-3</v>
      </c>
      <c r="J352" s="10">
        <f t="shared" si="86"/>
        <v>4.6904315196998124E-4</v>
      </c>
      <c r="K352" s="10">
        <f t="shared" si="89"/>
        <v>0</v>
      </c>
      <c r="L352" s="10">
        <f t="shared" si="90"/>
        <v>1</v>
      </c>
      <c r="M352" s="10">
        <f t="shared" si="87"/>
        <v>0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1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>
        <f t="shared" si="86"/>
        <v>4.6904315196998124E-4</v>
      </c>
      <c r="K353" s="10" t="str">
        <f t="shared" si="89"/>
        <v xml:space="preserve"> </v>
      </c>
      <c r="L353" s="10">
        <f t="shared" si="90"/>
        <v>1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1</v>
      </c>
      <c r="D354" s="9">
        <v>0</v>
      </c>
      <c r="E354" s="9">
        <v>1</v>
      </c>
      <c r="F354" s="9">
        <v>0</v>
      </c>
      <c r="G354" s="10">
        <f t="shared" si="83"/>
        <v>6.9832402234636874E-4</v>
      </c>
      <c r="H354" s="10" t="str">
        <f t="shared" si="84"/>
        <v/>
      </c>
      <c r="I354" s="10">
        <f t="shared" si="85"/>
        <v>4.1339396444811904E-4</v>
      </c>
      <c r="J354" s="10" t="str">
        <f t="shared" si="86"/>
        <v/>
      </c>
      <c r="K354" s="10">
        <f t="shared" si="89"/>
        <v>0</v>
      </c>
      <c r="L354" s="10" t="str">
        <f t="shared" si="90"/>
        <v xml:space="preserve"> </v>
      </c>
      <c r="M354" s="10">
        <f t="shared" si="87"/>
        <v>0</v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2</v>
      </c>
      <c r="E361" s="9">
        <v>0</v>
      </c>
      <c r="F361" s="9">
        <v>3</v>
      </c>
      <c r="G361" s="10" t="str">
        <f t="shared" si="83"/>
        <v/>
      </c>
      <c r="H361" s="10">
        <f t="shared" si="84"/>
        <v>1.8331805682859762E-3</v>
      </c>
      <c r="I361" s="10" t="str">
        <f t="shared" si="85"/>
        <v/>
      </c>
      <c r="J361" s="10">
        <f t="shared" si="86"/>
        <v>1.4071294559099437E-3</v>
      </c>
      <c r="K361" s="10" t="str">
        <f t="shared" si="89"/>
        <v xml:space="preserve"> </v>
      </c>
      <c r="L361" s="10">
        <f t="shared" si="90"/>
        <v>0.5</v>
      </c>
      <c r="M361" s="10" t="str">
        <f t="shared" si="87"/>
        <v/>
      </c>
      <c r="N361" s="14">
        <f t="shared" si="88"/>
        <v>9.1659028414298811E-4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1</v>
      </c>
      <c r="E363" s="15">
        <v>0</v>
      </c>
      <c r="F363" s="15">
        <v>0</v>
      </c>
      <c r="G363" s="16" t="str">
        <f t="shared" si="83"/>
        <v/>
      </c>
      <c r="H363" s="16">
        <f t="shared" si="84"/>
        <v>9.1659028414298811E-4</v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>
        <f t="shared" si="90"/>
        <v>-1</v>
      </c>
      <c r="M363" s="16" t="str">
        <f t="shared" si="87"/>
        <v/>
      </c>
      <c r="N363" s="17">
        <f t="shared" si="88"/>
        <v>-9.1659028414298811E-4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3047</v>
      </c>
      <c r="D371" s="31">
        <f>SUM(D372:D604)</f>
        <v>2909</v>
      </c>
      <c r="E371" s="31">
        <f>SUM(E372:E604)</f>
        <v>3970</v>
      </c>
      <c r="F371" s="31">
        <f>SUM(F372:F604)</f>
        <v>3404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0.30292090580899245</v>
      </c>
      <c r="L371" s="32">
        <f>+IF(AND(D371=0,F371=0),"",IF(D371=0,1,IF(F371=0,-1,(F371-D371)/D371)))</f>
        <v>0.1701615675489859</v>
      </c>
      <c r="M371" s="32">
        <f t="shared" ref="M371:M434" si="95">+IF(OR(AND(G371=""),(K371="")),"",G371*K371)</f>
        <v>0.30292090580899245</v>
      </c>
      <c r="N371" s="33">
        <f t="shared" ref="N371:N434" si="96">+IF(OR(AND(H371=""),(L371="")),"",H371*L371)</f>
        <v>0.1701615675489859</v>
      </c>
    </row>
    <row r="372" spans="1:14" x14ac:dyDescent="0.2">
      <c r="A372" s="8"/>
      <c r="B372" s="42" t="s">
        <v>344</v>
      </c>
      <c r="C372" s="40">
        <v>33</v>
      </c>
      <c r="D372" s="9">
        <v>3</v>
      </c>
      <c r="E372" s="9">
        <v>31</v>
      </c>
      <c r="F372" s="9">
        <v>1</v>
      </c>
      <c r="G372" s="10">
        <f t="shared" si="91"/>
        <v>1.0830324909747292E-2</v>
      </c>
      <c r="H372" s="10">
        <f t="shared" si="92"/>
        <v>1.0312822275696115E-3</v>
      </c>
      <c r="I372" s="10">
        <f t="shared" si="93"/>
        <v>7.8085642317380355E-3</v>
      </c>
      <c r="J372" s="10">
        <f t="shared" si="94"/>
        <v>2.9377203290246768E-4</v>
      </c>
      <c r="K372" s="10">
        <f t="shared" ref="K372:K435" si="97">+IF(AND(C372=0,E372=0)," ",IF(C372=0,1,IF(E372=0,-1,(E372-C372)/C372)))</f>
        <v>-6.0606060606060608E-2</v>
      </c>
      <c r="L372" s="10">
        <f t="shared" ref="L372:L435" si="98">+IF(AND(D372=0,F372=0)," ",IF(D372=0,1,IF(F372=0,-1,(F372-D372)/D372)))</f>
        <v>-0.66666666666666663</v>
      </c>
      <c r="M372" s="10">
        <f t="shared" si="95"/>
        <v>-6.5638332786347223E-4</v>
      </c>
      <c r="N372" s="14">
        <f t="shared" si="96"/>
        <v>-6.8752148504640763E-4</v>
      </c>
    </row>
    <row r="373" spans="1:14" x14ac:dyDescent="0.2">
      <c r="A373" s="8"/>
      <c r="B373" s="43" t="s">
        <v>345</v>
      </c>
      <c r="C373" s="40">
        <v>7</v>
      </c>
      <c r="D373" s="9">
        <v>2</v>
      </c>
      <c r="E373" s="9">
        <v>5</v>
      </c>
      <c r="F373" s="9">
        <v>1</v>
      </c>
      <c r="G373" s="10">
        <f t="shared" si="91"/>
        <v>2.2973416475221531E-3</v>
      </c>
      <c r="H373" s="10">
        <f t="shared" si="92"/>
        <v>6.8752148504640774E-4</v>
      </c>
      <c r="I373" s="10">
        <f t="shared" si="93"/>
        <v>1.2594458438287153E-3</v>
      </c>
      <c r="J373" s="10">
        <f t="shared" si="94"/>
        <v>2.9377203290246768E-4</v>
      </c>
      <c r="K373" s="10">
        <f t="shared" si="97"/>
        <v>-0.2857142857142857</v>
      </c>
      <c r="L373" s="10">
        <f t="shared" si="98"/>
        <v>-0.5</v>
      </c>
      <c r="M373" s="10">
        <f t="shared" si="95"/>
        <v>-6.5638332786347234E-4</v>
      </c>
      <c r="N373" s="14">
        <f t="shared" si="96"/>
        <v>-3.4376074252320387E-4</v>
      </c>
    </row>
    <row r="374" spans="1:14" x14ac:dyDescent="0.2">
      <c r="A374" s="8"/>
      <c r="B374" s="43" t="s">
        <v>346</v>
      </c>
      <c r="C374" s="40">
        <v>1</v>
      </c>
      <c r="D374" s="9">
        <v>0</v>
      </c>
      <c r="E374" s="9">
        <v>3</v>
      </c>
      <c r="F374" s="9">
        <v>0</v>
      </c>
      <c r="G374" s="10">
        <f t="shared" si="91"/>
        <v>3.2819166393173612E-4</v>
      </c>
      <c r="H374" s="10" t="str">
        <f t="shared" si="92"/>
        <v/>
      </c>
      <c r="I374" s="10">
        <f t="shared" si="93"/>
        <v>7.556675062972292E-4</v>
      </c>
      <c r="J374" s="10" t="str">
        <f t="shared" si="94"/>
        <v/>
      </c>
      <c r="K374" s="10">
        <f t="shared" si="97"/>
        <v>2</v>
      </c>
      <c r="L374" s="10" t="str">
        <f t="shared" si="98"/>
        <v xml:space="preserve"> </v>
      </c>
      <c r="M374" s="10">
        <f t="shared" si="95"/>
        <v>6.5638332786347223E-4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162</v>
      </c>
      <c r="D377" s="9">
        <v>81</v>
      </c>
      <c r="E377" s="9">
        <v>179</v>
      </c>
      <c r="F377" s="9">
        <v>69</v>
      </c>
      <c r="G377" s="10">
        <f t="shared" si="91"/>
        <v>5.3167049556941251E-2</v>
      </c>
      <c r="H377" s="10">
        <f t="shared" si="92"/>
        <v>2.7844620144379512E-2</v>
      </c>
      <c r="I377" s="10">
        <f t="shared" si="93"/>
        <v>4.5088161209068008E-2</v>
      </c>
      <c r="J377" s="10">
        <f t="shared" si="94"/>
        <v>2.0270270270270271E-2</v>
      </c>
      <c r="K377" s="10">
        <f t="shared" si="97"/>
        <v>0.10493827160493827</v>
      </c>
      <c r="L377" s="10">
        <f t="shared" si="98"/>
        <v>-0.14814814814814814</v>
      </c>
      <c r="M377" s="10">
        <f t="shared" si="95"/>
        <v>5.5792582868395141E-3</v>
      </c>
      <c r="N377" s="14">
        <f t="shared" si="96"/>
        <v>-4.125128910278446E-3</v>
      </c>
    </row>
    <row r="378" spans="1:14" x14ac:dyDescent="0.2">
      <c r="A378" s="8"/>
      <c r="B378" s="43" t="s">
        <v>350</v>
      </c>
      <c r="C378" s="40">
        <v>13</v>
      </c>
      <c r="D378" s="9">
        <v>1</v>
      </c>
      <c r="E378" s="9">
        <v>10</v>
      </c>
      <c r="F378" s="9">
        <v>4</v>
      </c>
      <c r="G378" s="10">
        <f t="shared" si="91"/>
        <v>4.2664916311125701E-3</v>
      </c>
      <c r="H378" s="10">
        <f t="shared" si="92"/>
        <v>3.4376074252320387E-4</v>
      </c>
      <c r="I378" s="10">
        <f t="shared" si="93"/>
        <v>2.5188916876574307E-3</v>
      </c>
      <c r="J378" s="10">
        <f t="shared" si="94"/>
        <v>1.1750881316098707E-3</v>
      </c>
      <c r="K378" s="10">
        <f t="shared" si="97"/>
        <v>-0.23076923076923078</v>
      </c>
      <c r="L378" s="10">
        <f t="shared" si="98"/>
        <v>3</v>
      </c>
      <c r="M378" s="10">
        <f t="shared" si="95"/>
        <v>-9.8457499179520846E-4</v>
      </c>
      <c r="N378" s="14">
        <f t="shared" si="96"/>
        <v>1.0312822275696117E-3</v>
      </c>
    </row>
    <row r="379" spans="1:14" x14ac:dyDescent="0.2">
      <c r="A379" s="8"/>
      <c r="B379" s="43" t="s">
        <v>351</v>
      </c>
      <c r="C379" s="40">
        <v>4</v>
      </c>
      <c r="D379" s="9">
        <v>1</v>
      </c>
      <c r="E379" s="9">
        <v>0</v>
      </c>
      <c r="F379" s="9">
        <v>1</v>
      </c>
      <c r="G379" s="10">
        <f t="shared" si="91"/>
        <v>1.3127666557269445E-3</v>
      </c>
      <c r="H379" s="10">
        <f t="shared" si="92"/>
        <v>3.4376074252320387E-4</v>
      </c>
      <c r="I379" s="10" t="str">
        <f t="shared" si="93"/>
        <v/>
      </c>
      <c r="J379" s="10">
        <f t="shared" si="94"/>
        <v>2.9377203290246768E-4</v>
      </c>
      <c r="K379" s="10">
        <f t="shared" si="97"/>
        <v>-1</v>
      </c>
      <c r="L379" s="10">
        <f t="shared" si="98"/>
        <v>0</v>
      </c>
      <c r="M379" s="10">
        <f t="shared" si="95"/>
        <v>-1.3127666557269445E-3</v>
      </c>
      <c r="N379" s="14">
        <f t="shared" si="96"/>
        <v>0</v>
      </c>
    </row>
    <row r="380" spans="1:14" x14ac:dyDescent="0.2">
      <c r="A380" s="8"/>
      <c r="B380" s="43" t="s">
        <v>352</v>
      </c>
      <c r="C380" s="40">
        <v>0</v>
      </c>
      <c r="D380" s="9">
        <v>1</v>
      </c>
      <c r="E380" s="9">
        <v>4</v>
      </c>
      <c r="F380" s="9">
        <v>1</v>
      </c>
      <c r="G380" s="10" t="str">
        <f t="shared" si="91"/>
        <v/>
      </c>
      <c r="H380" s="10">
        <f t="shared" si="92"/>
        <v>3.4376074252320387E-4</v>
      </c>
      <c r="I380" s="10">
        <f t="shared" si="93"/>
        <v>1.0075566750629723E-3</v>
      </c>
      <c r="J380" s="10">
        <f t="shared" si="94"/>
        <v>2.9377203290246768E-4</v>
      </c>
      <c r="K380" s="10">
        <f t="shared" si="97"/>
        <v>1</v>
      </c>
      <c r="L380" s="10">
        <f t="shared" si="98"/>
        <v>0</v>
      </c>
      <c r="M380" s="10" t="str">
        <f t="shared" si="95"/>
        <v/>
      </c>
      <c r="N380" s="14">
        <f t="shared" si="96"/>
        <v>0</v>
      </c>
    </row>
    <row r="381" spans="1:14" x14ac:dyDescent="0.2">
      <c r="A381" s="8"/>
      <c r="B381" s="43" t="s">
        <v>353</v>
      </c>
      <c r="C381" s="40">
        <v>5</v>
      </c>
      <c r="D381" s="9">
        <v>0</v>
      </c>
      <c r="E381" s="9">
        <v>4</v>
      </c>
      <c r="F381" s="9">
        <v>1</v>
      </c>
      <c r="G381" s="10">
        <f t="shared" si="91"/>
        <v>1.6409583196586807E-3</v>
      </c>
      <c r="H381" s="10" t="str">
        <f t="shared" si="92"/>
        <v/>
      </c>
      <c r="I381" s="10">
        <f t="shared" si="93"/>
        <v>1.0075566750629723E-3</v>
      </c>
      <c r="J381" s="10">
        <f t="shared" si="94"/>
        <v>2.9377203290246768E-4</v>
      </c>
      <c r="K381" s="10">
        <f t="shared" si="97"/>
        <v>-0.2</v>
      </c>
      <c r="L381" s="10">
        <f t="shared" si="98"/>
        <v>1</v>
      </c>
      <c r="M381" s="10">
        <f t="shared" si="95"/>
        <v>-3.2819166393173617E-4</v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1</v>
      </c>
      <c r="D382" s="9">
        <v>0</v>
      </c>
      <c r="E382" s="9">
        <v>0</v>
      </c>
      <c r="F382" s="9">
        <v>0</v>
      </c>
      <c r="G382" s="10">
        <f t="shared" si="91"/>
        <v>3.2819166393173612E-4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-3.2819166393173612E-4</v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214</v>
      </c>
      <c r="D383" s="9">
        <v>99</v>
      </c>
      <c r="E383" s="9">
        <v>442</v>
      </c>
      <c r="F383" s="9">
        <v>328</v>
      </c>
      <c r="G383" s="10">
        <f t="shared" si="91"/>
        <v>7.0233016081391528E-2</v>
      </c>
      <c r="H383" s="10">
        <f t="shared" si="92"/>
        <v>3.4032313509797178E-2</v>
      </c>
      <c r="I383" s="10">
        <f t="shared" si="93"/>
        <v>0.11133501259445844</v>
      </c>
      <c r="J383" s="10">
        <f t="shared" si="94"/>
        <v>9.6357226792009407E-2</v>
      </c>
      <c r="K383" s="10">
        <f t="shared" si="97"/>
        <v>1.0654205607476634</v>
      </c>
      <c r="L383" s="10">
        <f t="shared" si="98"/>
        <v>2.3131313131313131</v>
      </c>
      <c r="M383" s="10">
        <f t="shared" si="95"/>
        <v>7.4827699376435824E-2</v>
      </c>
      <c r="N383" s="14">
        <f t="shared" si="96"/>
        <v>7.8721210037813669E-2</v>
      </c>
    </row>
    <row r="384" spans="1:14" x14ac:dyDescent="0.2">
      <c r="A384" s="8"/>
      <c r="B384" s="43" t="s">
        <v>356</v>
      </c>
      <c r="C384" s="40">
        <v>32</v>
      </c>
      <c r="D384" s="9">
        <v>8</v>
      </c>
      <c r="E384" s="9">
        <v>20</v>
      </c>
      <c r="F384" s="9">
        <v>13</v>
      </c>
      <c r="G384" s="10">
        <f t="shared" si="91"/>
        <v>1.0502133245815556E-2</v>
      </c>
      <c r="H384" s="10">
        <f t="shared" si="92"/>
        <v>2.7500859401856309E-3</v>
      </c>
      <c r="I384" s="10">
        <f t="shared" si="93"/>
        <v>5.0377833753148613E-3</v>
      </c>
      <c r="J384" s="10">
        <f t="shared" si="94"/>
        <v>3.8190364277320798E-3</v>
      </c>
      <c r="K384" s="10">
        <f t="shared" si="97"/>
        <v>-0.375</v>
      </c>
      <c r="L384" s="10">
        <f t="shared" si="98"/>
        <v>0.625</v>
      </c>
      <c r="M384" s="10">
        <f t="shared" si="95"/>
        <v>-3.938299967180833E-3</v>
      </c>
      <c r="N384" s="14">
        <f t="shared" si="96"/>
        <v>1.7188037126160192E-3</v>
      </c>
    </row>
    <row r="385" spans="1:14" x14ac:dyDescent="0.2">
      <c r="A385" s="8"/>
      <c r="B385" s="43" t="s">
        <v>357</v>
      </c>
      <c r="C385" s="40">
        <v>1</v>
      </c>
      <c r="D385" s="9">
        <v>0</v>
      </c>
      <c r="E385" s="9">
        <v>0</v>
      </c>
      <c r="F385" s="9">
        <v>0</v>
      </c>
      <c r="G385" s="10">
        <f t="shared" si="91"/>
        <v>3.2819166393173612E-4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-3.2819166393173612E-4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32</v>
      </c>
      <c r="D386" s="9">
        <v>7</v>
      </c>
      <c r="E386" s="9">
        <v>14</v>
      </c>
      <c r="F386" s="9">
        <v>17</v>
      </c>
      <c r="G386" s="10">
        <f t="shared" si="91"/>
        <v>1.0502133245815556E-2</v>
      </c>
      <c r="H386" s="10">
        <f t="shared" si="92"/>
        <v>2.4063251976624267E-3</v>
      </c>
      <c r="I386" s="10">
        <f t="shared" si="93"/>
        <v>3.5264483627204029E-3</v>
      </c>
      <c r="J386" s="10">
        <f t="shared" si="94"/>
        <v>4.9941245593419503E-3</v>
      </c>
      <c r="K386" s="10">
        <f t="shared" si="97"/>
        <v>-0.5625</v>
      </c>
      <c r="L386" s="10">
        <f t="shared" si="98"/>
        <v>1.4285714285714286</v>
      </c>
      <c r="M386" s="10">
        <f t="shared" si="95"/>
        <v>-5.9074499507712503E-3</v>
      </c>
      <c r="N386" s="14">
        <f t="shared" si="96"/>
        <v>3.4376074252320385E-3</v>
      </c>
    </row>
    <row r="387" spans="1:14" x14ac:dyDescent="0.2">
      <c r="A387" s="8"/>
      <c r="B387" s="43" t="s">
        <v>359</v>
      </c>
      <c r="C387" s="40">
        <v>24</v>
      </c>
      <c r="D387" s="9">
        <v>5</v>
      </c>
      <c r="E387" s="9">
        <v>9</v>
      </c>
      <c r="F387" s="9">
        <v>5</v>
      </c>
      <c r="G387" s="10">
        <f t="shared" si="91"/>
        <v>7.8765999343616677E-3</v>
      </c>
      <c r="H387" s="10">
        <f t="shared" si="92"/>
        <v>1.7188037126160192E-3</v>
      </c>
      <c r="I387" s="10">
        <f t="shared" si="93"/>
        <v>2.2670025188916876E-3</v>
      </c>
      <c r="J387" s="10">
        <f t="shared" si="94"/>
        <v>1.4688601645123384E-3</v>
      </c>
      <c r="K387" s="10">
        <f t="shared" si="97"/>
        <v>-0.625</v>
      </c>
      <c r="L387" s="10">
        <f t="shared" si="98"/>
        <v>0</v>
      </c>
      <c r="M387" s="10">
        <f t="shared" si="95"/>
        <v>-4.9228749589760425E-3</v>
      </c>
      <c r="N387" s="14">
        <f t="shared" si="96"/>
        <v>0</v>
      </c>
    </row>
    <row r="388" spans="1:14" x14ac:dyDescent="0.2">
      <c r="A388" s="8"/>
      <c r="B388" s="43" t="s">
        <v>360</v>
      </c>
      <c r="C388" s="40">
        <v>2</v>
      </c>
      <c r="D388" s="9">
        <v>2</v>
      </c>
      <c r="E388" s="9">
        <v>11</v>
      </c>
      <c r="F388" s="9">
        <v>17</v>
      </c>
      <c r="G388" s="10">
        <f t="shared" si="91"/>
        <v>6.5638332786347223E-4</v>
      </c>
      <c r="H388" s="10">
        <f t="shared" si="92"/>
        <v>6.8752148504640774E-4</v>
      </c>
      <c r="I388" s="10">
        <f t="shared" si="93"/>
        <v>2.7707808564231737E-3</v>
      </c>
      <c r="J388" s="10">
        <f t="shared" si="94"/>
        <v>4.9941245593419503E-3</v>
      </c>
      <c r="K388" s="10">
        <f t="shared" si="97"/>
        <v>4.5</v>
      </c>
      <c r="L388" s="10">
        <f t="shared" si="98"/>
        <v>7.5</v>
      </c>
      <c r="M388" s="10">
        <f t="shared" si="95"/>
        <v>2.9537249753856252E-3</v>
      </c>
      <c r="N388" s="14">
        <f t="shared" si="96"/>
        <v>5.1564111378480581E-3</v>
      </c>
    </row>
    <row r="389" spans="1:14" x14ac:dyDescent="0.2">
      <c r="A389" s="8"/>
      <c r="B389" s="43" t="s">
        <v>361</v>
      </c>
      <c r="C389" s="40">
        <v>0</v>
      </c>
      <c r="D389" s="9">
        <v>1</v>
      </c>
      <c r="E389" s="9">
        <v>0</v>
      </c>
      <c r="F389" s="9">
        <v>0</v>
      </c>
      <c r="G389" s="10" t="str">
        <f t="shared" si="91"/>
        <v/>
      </c>
      <c r="H389" s="10">
        <f t="shared" si="92"/>
        <v>3.4376074252320387E-4</v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>
        <f t="shared" si="98"/>
        <v>-1</v>
      </c>
      <c r="M389" s="10" t="str">
        <f t="shared" si="95"/>
        <v/>
      </c>
      <c r="N389" s="14">
        <f t="shared" si="96"/>
        <v>-3.4376074252320387E-4</v>
      </c>
    </row>
    <row r="390" spans="1:14" x14ac:dyDescent="0.2">
      <c r="A390" s="8"/>
      <c r="B390" s="43" t="s">
        <v>362</v>
      </c>
      <c r="C390" s="40">
        <v>1</v>
      </c>
      <c r="D390" s="9">
        <v>0</v>
      </c>
      <c r="E390" s="9">
        <v>0</v>
      </c>
      <c r="F390" s="9">
        <v>0</v>
      </c>
      <c r="G390" s="10">
        <f t="shared" si="91"/>
        <v>3.2819166393173612E-4</v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>
        <f t="shared" si="97"/>
        <v>-1</v>
      </c>
      <c r="L390" s="10" t="str">
        <f t="shared" si="98"/>
        <v xml:space="preserve"> </v>
      </c>
      <c r="M390" s="10">
        <f t="shared" si="95"/>
        <v>-3.2819166393173612E-4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844</v>
      </c>
      <c r="D391" s="9">
        <v>804</v>
      </c>
      <c r="E391" s="9">
        <v>974</v>
      </c>
      <c r="F391" s="9">
        <v>695</v>
      </c>
      <c r="G391" s="10">
        <f t="shared" si="91"/>
        <v>0.2769937643583853</v>
      </c>
      <c r="H391" s="10">
        <f t="shared" si="92"/>
        <v>0.27638363698865592</v>
      </c>
      <c r="I391" s="10">
        <f t="shared" si="93"/>
        <v>0.24534005037783374</v>
      </c>
      <c r="J391" s="10">
        <f t="shared" si="94"/>
        <v>0.20417156286721505</v>
      </c>
      <c r="K391" s="10">
        <f t="shared" si="97"/>
        <v>0.15402843601895735</v>
      </c>
      <c r="L391" s="10">
        <f t="shared" si="98"/>
        <v>-0.13557213930348258</v>
      </c>
      <c r="M391" s="10">
        <f t="shared" si="95"/>
        <v>4.2664916311125699E-2</v>
      </c>
      <c r="N391" s="14">
        <f t="shared" si="96"/>
        <v>-3.7469920935029224E-2</v>
      </c>
    </row>
    <row r="392" spans="1:14" x14ac:dyDescent="0.2">
      <c r="A392" s="8"/>
      <c r="B392" s="43" t="s">
        <v>364</v>
      </c>
      <c r="C392" s="40">
        <v>0</v>
      </c>
      <c r="D392" s="9">
        <v>3</v>
      </c>
      <c r="E392" s="9">
        <v>2</v>
      </c>
      <c r="F392" s="9">
        <v>0</v>
      </c>
      <c r="G392" s="10" t="str">
        <f t="shared" si="91"/>
        <v/>
      </c>
      <c r="H392" s="10">
        <f t="shared" si="92"/>
        <v>1.0312822275696115E-3</v>
      </c>
      <c r="I392" s="10">
        <f t="shared" si="93"/>
        <v>5.0377833753148613E-4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 t="str">
        <f t="shared" si="95"/>
        <v/>
      </c>
      <c r="N392" s="14">
        <f t="shared" si="96"/>
        <v>-1.0312822275696115E-3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13</v>
      </c>
      <c r="E394" s="9">
        <v>1</v>
      </c>
      <c r="F394" s="9">
        <v>20</v>
      </c>
      <c r="G394" s="10" t="str">
        <f t="shared" si="91"/>
        <v/>
      </c>
      <c r="H394" s="10">
        <f t="shared" si="92"/>
        <v>4.4688896528016497E-3</v>
      </c>
      <c r="I394" s="10">
        <f t="shared" si="93"/>
        <v>2.5188916876574307E-4</v>
      </c>
      <c r="J394" s="10">
        <f t="shared" si="94"/>
        <v>5.8754406580493537E-3</v>
      </c>
      <c r="K394" s="10">
        <f t="shared" si="97"/>
        <v>1</v>
      </c>
      <c r="L394" s="10">
        <f t="shared" si="98"/>
        <v>0.53846153846153844</v>
      </c>
      <c r="M394" s="10" t="str">
        <f t="shared" si="95"/>
        <v/>
      </c>
      <c r="N394" s="14">
        <f t="shared" si="96"/>
        <v>2.4063251976624267E-3</v>
      </c>
    </row>
    <row r="395" spans="1:14" x14ac:dyDescent="0.2">
      <c r="A395" s="8"/>
      <c r="B395" s="43" t="s">
        <v>367</v>
      </c>
      <c r="C395" s="40">
        <v>4</v>
      </c>
      <c r="D395" s="9">
        <v>65</v>
      </c>
      <c r="E395" s="9">
        <v>18</v>
      </c>
      <c r="F395" s="9">
        <v>102</v>
      </c>
      <c r="G395" s="10">
        <f t="shared" si="91"/>
        <v>1.3127666557269445E-3</v>
      </c>
      <c r="H395" s="10">
        <f t="shared" si="92"/>
        <v>2.2344448264008249E-2</v>
      </c>
      <c r="I395" s="10">
        <f t="shared" si="93"/>
        <v>4.5340050377833752E-3</v>
      </c>
      <c r="J395" s="10">
        <f t="shared" si="94"/>
        <v>2.9964747356051705E-2</v>
      </c>
      <c r="K395" s="10">
        <f t="shared" si="97"/>
        <v>3.5</v>
      </c>
      <c r="L395" s="10">
        <f t="shared" si="98"/>
        <v>0.56923076923076921</v>
      </c>
      <c r="M395" s="10">
        <f t="shared" si="95"/>
        <v>4.5946832950443054E-3</v>
      </c>
      <c r="N395" s="14">
        <f t="shared" si="96"/>
        <v>1.2719147473358542E-2</v>
      </c>
    </row>
    <row r="396" spans="1:14" x14ac:dyDescent="0.2">
      <c r="A396" s="8"/>
      <c r="B396" s="43" t="s">
        <v>368</v>
      </c>
      <c r="C396" s="40">
        <v>1</v>
      </c>
      <c r="D396" s="9">
        <v>1</v>
      </c>
      <c r="E396" s="9">
        <v>2</v>
      </c>
      <c r="F396" s="9">
        <v>4</v>
      </c>
      <c r="G396" s="10">
        <f t="shared" si="91"/>
        <v>3.2819166393173612E-4</v>
      </c>
      <c r="H396" s="10">
        <f t="shared" si="92"/>
        <v>3.4376074252320387E-4</v>
      </c>
      <c r="I396" s="10">
        <f t="shared" si="93"/>
        <v>5.0377833753148613E-4</v>
      </c>
      <c r="J396" s="10">
        <f t="shared" si="94"/>
        <v>1.1750881316098707E-3</v>
      </c>
      <c r="K396" s="10">
        <f t="shared" si="97"/>
        <v>1</v>
      </c>
      <c r="L396" s="10">
        <f t="shared" si="98"/>
        <v>3</v>
      </c>
      <c r="M396" s="10">
        <f t="shared" si="95"/>
        <v>3.2819166393173612E-4</v>
      </c>
      <c r="N396" s="14">
        <f t="shared" si="96"/>
        <v>1.0312822275696117E-3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1</v>
      </c>
      <c r="F397" s="9">
        <v>1</v>
      </c>
      <c r="G397" s="10" t="str">
        <f t="shared" si="91"/>
        <v/>
      </c>
      <c r="H397" s="10" t="str">
        <f t="shared" si="92"/>
        <v/>
      </c>
      <c r="I397" s="10">
        <f t="shared" si="93"/>
        <v>2.5188916876574307E-4</v>
      </c>
      <c r="J397" s="10">
        <f t="shared" si="94"/>
        <v>2.9377203290246768E-4</v>
      </c>
      <c r="K397" s="10">
        <f t="shared" si="97"/>
        <v>1</v>
      </c>
      <c r="L397" s="10">
        <f t="shared" si="98"/>
        <v>1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2.9377203290246768E-4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1</v>
      </c>
      <c r="D400" s="9">
        <v>3</v>
      </c>
      <c r="E400" s="9">
        <v>5</v>
      </c>
      <c r="F400" s="9">
        <v>3</v>
      </c>
      <c r="G400" s="10">
        <f t="shared" si="91"/>
        <v>3.2819166393173612E-4</v>
      </c>
      <c r="H400" s="10">
        <f t="shared" si="92"/>
        <v>1.0312822275696115E-3</v>
      </c>
      <c r="I400" s="10">
        <f t="shared" si="93"/>
        <v>1.2594458438287153E-3</v>
      </c>
      <c r="J400" s="10">
        <f t="shared" si="94"/>
        <v>8.8131609870740308E-4</v>
      </c>
      <c r="K400" s="10">
        <f t="shared" si="97"/>
        <v>4</v>
      </c>
      <c r="L400" s="10">
        <f t="shared" si="98"/>
        <v>0</v>
      </c>
      <c r="M400" s="10">
        <f t="shared" si="95"/>
        <v>1.3127666557269445E-3</v>
      </c>
      <c r="N400" s="14">
        <f t="shared" si="96"/>
        <v>0</v>
      </c>
    </row>
    <row r="401" spans="1:14" x14ac:dyDescent="0.2">
      <c r="A401" s="8"/>
      <c r="B401" s="43" t="s">
        <v>373</v>
      </c>
      <c r="C401" s="40">
        <v>2</v>
      </c>
      <c r="D401" s="9">
        <v>0</v>
      </c>
      <c r="E401" s="9">
        <v>3</v>
      </c>
      <c r="F401" s="9">
        <v>1</v>
      </c>
      <c r="G401" s="10">
        <f t="shared" si="91"/>
        <v>6.5638332786347223E-4</v>
      </c>
      <c r="H401" s="10" t="str">
        <f t="shared" si="92"/>
        <v/>
      </c>
      <c r="I401" s="10">
        <f t="shared" si="93"/>
        <v>7.556675062972292E-4</v>
      </c>
      <c r="J401" s="10">
        <f t="shared" si="94"/>
        <v>2.9377203290246768E-4</v>
      </c>
      <c r="K401" s="10">
        <f t="shared" si="97"/>
        <v>0.5</v>
      </c>
      <c r="L401" s="10">
        <f t="shared" si="98"/>
        <v>1</v>
      </c>
      <c r="M401" s="10">
        <f t="shared" si="95"/>
        <v>3.2819166393173612E-4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26</v>
      </c>
      <c r="D402" s="9">
        <v>10</v>
      </c>
      <c r="E402" s="9">
        <v>19</v>
      </c>
      <c r="F402" s="9">
        <v>12</v>
      </c>
      <c r="G402" s="10">
        <f t="shared" si="91"/>
        <v>8.5329832622251401E-3</v>
      </c>
      <c r="H402" s="10">
        <f t="shared" si="92"/>
        <v>3.4376074252320385E-3</v>
      </c>
      <c r="I402" s="10">
        <f t="shared" si="93"/>
        <v>4.7858942065491187E-3</v>
      </c>
      <c r="J402" s="10">
        <f t="shared" si="94"/>
        <v>3.5252643948296123E-3</v>
      </c>
      <c r="K402" s="10">
        <f t="shared" si="97"/>
        <v>-0.26923076923076922</v>
      </c>
      <c r="L402" s="10">
        <f t="shared" si="98"/>
        <v>0.2</v>
      </c>
      <c r="M402" s="10">
        <f t="shared" si="95"/>
        <v>-2.2973416475221531E-3</v>
      </c>
      <c r="N402" s="14">
        <f t="shared" si="96"/>
        <v>6.8752148504640774E-4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1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2.9377203290246768E-4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1</v>
      </c>
      <c r="E404" s="9">
        <v>1</v>
      </c>
      <c r="F404" s="9">
        <v>1</v>
      </c>
      <c r="G404" s="10" t="str">
        <f t="shared" si="91"/>
        <v/>
      </c>
      <c r="H404" s="10">
        <f t="shared" si="92"/>
        <v>3.4376074252320387E-4</v>
      </c>
      <c r="I404" s="10">
        <f t="shared" si="93"/>
        <v>2.5188916876574307E-4</v>
      </c>
      <c r="J404" s="10">
        <f t="shared" si="94"/>
        <v>2.9377203290246768E-4</v>
      </c>
      <c r="K404" s="10">
        <f t="shared" si="97"/>
        <v>1</v>
      </c>
      <c r="L404" s="10">
        <f t="shared" si="98"/>
        <v>0</v>
      </c>
      <c r="M404" s="10" t="str">
        <f t="shared" si="95"/>
        <v/>
      </c>
      <c r="N404" s="14">
        <f t="shared" si="96"/>
        <v>0</v>
      </c>
    </row>
    <row r="405" spans="1:14" ht="25.5" x14ac:dyDescent="0.2">
      <c r="A405" s="8"/>
      <c r="B405" s="43" t="s">
        <v>377</v>
      </c>
      <c r="C405" s="40">
        <v>10</v>
      </c>
      <c r="D405" s="9">
        <v>15</v>
      </c>
      <c r="E405" s="9">
        <v>8</v>
      </c>
      <c r="F405" s="9">
        <v>24</v>
      </c>
      <c r="G405" s="10">
        <f t="shared" si="91"/>
        <v>3.2819166393173614E-3</v>
      </c>
      <c r="H405" s="10">
        <f t="shared" si="92"/>
        <v>5.1564111378480581E-3</v>
      </c>
      <c r="I405" s="10">
        <f t="shared" si="93"/>
        <v>2.0151133501259445E-3</v>
      </c>
      <c r="J405" s="10">
        <f t="shared" si="94"/>
        <v>7.0505287896592246E-3</v>
      </c>
      <c r="K405" s="10">
        <f t="shared" si="97"/>
        <v>-0.2</v>
      </c>
      <c r="L405" s="10">
        <f t="shared" si="98"/>
        <v>0.6</v>
      </c>
      <c r="M405" s="10">
        <f t="shared" si="95"/>
        <v>-6.5638332786347234E-4</v>
      </c>
      <c r="N405" s="14">
        <f t="shared" si="96"/>
        <v>3.0938466827088347E-3</v>
      </c>
    </row>
    <row r="406" spans="1:14" x14ac:dyDescent="0.2">
      <c r="A406" s="8"/>
      <c r="B406" s="43" t="s">
        <v>378</v>
      </c>
      <c r="C406" s="40">
        <v>56</v>
      </c>
      <c r="D406" s="9">
        <v>11</v>
      </c>
      <c r="E406" s="9">
        <v>152</v>
      </c>
      <c r="F406" s="9">
        <v>31</v>
      </c>
      <c r="G406" s="10">
        <f t="shared" si="91"/>
        <v>1.8378733180177225E-2</v>
      </c>
      <c r="H406" s="10">
        <f t="shared" si="92"/>
        <v>3.7813681677552422E-3</v>
      </c>
      <c r="I406" s="10">
        <f t="shared" si="93"/>
        <v>3.828715365239295E-2</v>
      </c>
      <c r="J406" s="10">
        <f t="shared" si="94"/>
        <v>9.106933019976499E-3</v>
      </c>
      <c r="K406" s="10">
        <f t="shared" si="97"/>
        <v>1.7142857142857142</v>
      </c>
      <c r="L406" s="10">
        <f t="shared" si="98"/>
        <v>1.8181818181818181</v>
      </c>
      <c r="M406" s="10">
        <f t="shared" si="95"/>
        <v>3.1506399737446671E-2</v>
      </c>
      <c r="N406" s="14">
        <f t="shared" si="96"/>
        <v>6.8752148504640769E-3</v>
      </c>
    </row>
    <row r="407" spans="1:14" x14ac:dyDescent="0.2">
      <c r="A407" s="8"/>
      <c r="B407" s="43" t="s">
        <v>379</v>
      </c>
      <c r="C407" s="40">
        <v>15</v>
      </c>
      <c r="D407" s="9">
        <v>1</v>
      </c>
      <c r="E407" s="9">
        <v>16</v>
      </c>
      <c r="F407" s="9">
        <v>4</v>
      </c>
      <c r="G407" s="10">
        <f t="shared" si="91"/>
        <v>4.9228749589760416E-3</v>
      </c>
      <c r="H407" s="10">
        <f t="shared" si="92"/>
        <v>3.4376074252320387E-4</v>
      </c>
      <c r="I407" s="10">
        <f t="shared" si="93"/>
        <v>4.0302267002518891E-3</v>
      </c>
      <c r="J407" s="10">
        <f t="shared" si="94"/>
        <v>1.1750881316098707E-3</v>
      </c>
      <c r="K407" s="10">
        <f t="shared" si="97"/>
        <v>6.6666666666666666E-2</v>
      </c>
      <c r="L407" s="10">
        <f t="shared" si="98"/>
        <v>3</v>
      </c>
      <c r="M407" s="10">
        <f t="shared" si="95"/>
        <v>3.2819166393173612E-4</v>
      </c>
      <c r="N407" s="14">
        <f t="shared" si="96"/>
        <v>1.0312822275696117E-3</v>
      </c>
    </row>
    <row r="408" spans="1:14" x14ac:dyDescent="0.2">
      <c r="A408" s="8"/>
      <c r="B408" s="43" t="s">
        <v>380</v>
      </c>
      <c r="C408" s="40">
        <v>22</v>
      </c>
      <c r="D408" s="9">
        <v>6</v>
      </c>
      <c r="E408" s="9">
        <v>22</v>
      </c>
      <c r="F408" s="9">
        <v>6</v>
      </c>
      <c r="G408" s="10">
        <f t="shared" si="91"/>
        <v>7.2202166064981952E-3</v>
      </c>
      <c r="H408" s="10">
        <f t="shared" si="92"/>
        <v>2.062564455139223E-3</v>
      </c>
      <c r="I408" s="10">
        <f t="shared" si="93"/>
        <v>5.5415617128463475E-3</v>
      </c>
      <c r="J408" s="10">
        <f t="shared" si="94"/>
        <v>1.7626321974148062E-3</v>
      </c>
      <c r="K408" s="10">
        <f t="shared" si="97"/>
        <v>0</v>
      </c>
      <c r="L408" s="10">
        <f t="shared" si="98"/>
        <v>0</v>
      </c>
      <c r="M408" s="10">
        <f t="shared" si="95"/>
        <v>0</v>
      </c>
      <c r="N408" s="14">
        <f t="shared" si="96"/>
        <v>0</v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3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>
        <f t="shared" si="94"/>
        <v>8.8131609870740308E-4</v>
      </c>
      <c r="K409" s="10" t="str">
        <f t="shared" si="97"/>
        <v xml:space="preserve"> </v>
      </c>
      <c r="L409" s="10">
        <f t="shared" si="98"/>
        <v>1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19</v>
      </c>
      <c r="D410" s="9">
        <v>4</v>
      </c>
      <c r="E410" s="9">
        <v>38</v>
      </c>
      <c r="F410" s="9">
        <v>15</v>
      </c>
      <c r="G410" s="10">
        <f t="shared" si="91"/>
        <v>6.2356416147029865E-3</v>
      </c>
      <c r="H410" s="10">
        <f t="shared" si="92"/>
        <v>1.3750429700928155E-3</v>
      </c>
      <c r="I410" s="10">
        <f t="shared" si="93"/>
        <v>9.5717884130982374E-3</v>
      </c>
      <c r="J410" s="10">
        <f t="shared" si="94"/>
        <v>4.4065804935370153E-3</v>
      </c>
      <c r="K410" s="10">
        <f t="shared" si="97"/>
        <v>1</v>
      </c>
      <c r="L410" s="10">
        <f t="shared" si="98"/>
        <v>2.75</v>
      </c>
      <c r="M410" s="10">
        <f t="shared" si="95"/>
        <v>6.2356416147029865E-3</v>
      </c>
      <c r="N410" s="14">
        <f t="shared" si="96"/>
        <v>3.7813681677552427E-3</v>
      </c>
    </row>
    <row r="411" spans="1:14" x14ac:dyDescent="0.2">
      <c r="A411" s="8"/>
      <c r="B411" s="43" t="s">
        <v>383</v>
      </c>
      <c r="C411" s="40">
        <v>0</v>
      </c>
      <c r="D411" s="9">
        <v>2</v>
      </c>
      <c r="E411" s="9">
        <v>0</v>
      </c>
      <c r="F411" s="9">
        <v>2</v>
      </c>
      <c r="G411" s="10" t="str">
        <f t="shared" si="91"/>
        <v/>
      </c>
      <c r="H411" s="10">
        <f t="shared" si="92"/>
        <v>6.8752148504640774E-4</v>
      </c>
      <c r="I411" s="10" t="str">
        <f t="shared" si="93"/>
        <v/>
      </c>
      <c r="J411" s="10">
        <f t="shared" si="94"/>
        <v>5.8754406580493535E-4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4">
        <f t="shared" si="96"/>
        <v>0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137</v>
      </c>
      <c r="D413" s="9">
        <v>2</v>
      </c>
      <c r="E413" s="9">
        <v>229</v>
      </c>
      <c r="F413" s="9">
        <v>17</v>
      </c>
      <c r="G413" s="10">
        <f t="shared" si="91"/>
        <v>4.4962257958647847E-2</v>
      </c>
      <c r="H413" s="10">
        <f t="shared" si="92"/>
        <v>6.8752148504640774E-4</v>
      </c>
      <c r="I413" s="10">
        <f t="shared" si="93"/>
        <v>5.7682619647355167E-2</v>
      </c>
      <c r="J413" s="10">
        <f t="shared" si="94"/>
        <v>4.9941245593419503E-3</v>
      </c>
      <c r="K413" s="10">
        <f t="shared" si="97"/>
        <v>0.67153284671532842</v>
      </c>
      <c r="L413" s="10">
        <f t="shared" si="98"/>
        <v>7.5</v>
      </c>
      <c r="M413" s="10">
        <f t="shared" si="95"/>
        <v>3.0193633081719719E-2</v>
      </c>
      <c r="N413" s="14">
        <f t="shared" si="96"/>
        <v>5.1564111378480581E-3</v>
      </c>
    </row>
    <row r="414" spans="1:14" x14ac:dyDescent="0.2">
      <c r="A414" s="8"/>
      <c r="B414" s="43" t="s">
        <v>386</v>
      </c>
      <c r="C414" s="40">
        <v>0</v>
      </c>
      <c r="D414" s="9">
        <v>1</v>
      </c>
      <c r="E414" s="9">
        <v>0</v>
      </c>
      <c r="F414" s="9">
        <v>2</v>
      </c>
      <c r="G414" s="10" t="str">
        <f t="shared" si="91"/>
        <v/>
      </c>
      <c r="H414" s="10">
        <f t="shared" si="92"/>
        <v>3.4376074252320387E-4</v>
      </c>
      <c r="I414" s="10" t="str">
        <f t="shared" si="93"/>
        <v/>
      </c>
      <c r="J414" s="10">
        <f t="shared" si="94"/>
        <v>5.8754406580493535E-4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4">
        <f t="shared" si="96"/>
        <v>3.4376074252320387E-4</v>
      </c>
    </row>
    <row r="415" spans="1:14" x14ac:dyDescent="0.2">
      <c r="A415" s="8"/>
      <c r="B415" s="43" t="s">
        <v>387</v>
      </c>
      <c r="C415" s="40">
        <v>0</v>
      </c>
      <c r="D415" s="9">
        <v>10</v>
      </c>
      <c r="E415" s="9">
        <v>0</v>
      </c>
      <c r="F415" s="9">
        <v>1</v>
      </c>
      <c r="G415" s="10" t="str">
        <f t="shared" si="91"/>
        <v/>
      </c>
      <c r="H415" s="10">
        <f t="shared" si="92"/>
        <v>3.4376074252320385E-3</v>
      </c>
      <c r="I415" s="10" t="str">
        <f t="shared" si="93"/>
        <v/>
      </c>
      <c r="J415" s="10">
        <f t="shared" si="94"/>
        <v>2.9377203290246768E-4</v>
      </c>
      <c r="K415" s="10" t="str">
        <f t="shared" si="97"/>
        <v xml:space="preserve"> </v>
      </c>
      <c r="L415" s="10">
        <f t="shared" si="98"/>
        <v>-0.9</v>
      </c>
      <c r="M415" s="10" t="str">
        <f t="shared" si="95"/>
        <v/>
      </c>
      <c r="N415" s="14">
        <f t="shared" si="96"/>
        <v>-3.0938466827088347E-3</v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3.4376074252320387E-4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4">
        <f t="shared" si="96"/>
        <v>-3.4376074252320387E-4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2.5188916876574307E-4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136</v>
      </c>
      <c r="D419" s="9">
        <v>127</v>
      </c>
      <c r="E419" s="9">
        <v>402</v>
      </c>
      <c r="F419" s="9">
        <v>237</v>
      </c>
      <c r="G419" s="10">
        <f t="shared" si="91"/>
        <v>4.4634066294716113E-2</v>
      </c>
      <c r="H419" s="10">
        <f t="shared" si="92"/>
        <v>4.3657614300446887E-2</v>
      </c>
      <c r="I419" s="10">
        <f t="shared" si="93"/>
        <v>0.10125944584382872</v>
      </c>
      <c r="J419" s="10">
        <f t="shared" si="94"/>
        <v>6.9623971797884848E-2</v>
      </c>
      <c r="K419" s="10">
        <f t="shared" si="97"/>
        <v>1.9558823529411764</v>
      </c>
      <c r="L419" s="10">
        <f t="shared" si="98"/>
        <v>0.86614173228346458</v>
      </c>
      <c r="M419" s="10">
        <f t="shared" si="95"/>
        <v>8.7298982605841804E-2</v>
      </c>
      <c r="N419" s="14">
        <f t="shared" si="96"/>
        <v>3.7813681677552426E-2</v>
      </c>
    </row>
    <row r="420" spans="1:14" x14ac:dyDescent="0.2">
      <c r="A420" s="8"/>
      <c r="B420" s="43" t="s">
        <v>392</v>
      </c>
      <c r="C420" s="40">
        <v>2</v>
      </c>
      <c r="D420" s="9">
        <v>3</v>
      </c>
      <c r="E420" s="9">
        <v>2</v>
      </c>
      <c r="F420" s="9">
        <v>2</v>
      </c>
      <c r="G420" s="10">
        <f t="shared" si="91"/>
        <v>6.5638332786347223E-4</v>
      </c>
      <c r="H420" s="10">
        <f t="shared" si="92"/>
        <v>1.0312822275696115E-3</v>
      </c>
      <c r="I420" s="10">
        <f t="shared" si="93"/>
        <v>5.0377833753148613E-4</v>
      </c>
      <c r="J420" s="10">
        <f t="shared" si="94"/>
        <v>5.8754406580493535E-4</v>
      </c>
      <c r="K420" s="10">
        <f t="shared" si="97"/>
        <v>0</v>
      </c>
      <c r="L420" s="10">
        <f t="shared" si="98"/>
        <v>-0.33333333333333331</v>
      </c>
      <c r="M420" s="10">
        <f t="shared" si="95"/>
        <v>0</v>
      </c>
      <c r="N420" s="14">
        <f t="shared" si="96"/>
        <v>-3.4376074252320381E-4</v>
      </c>
    </row>
    <row r="421" spans="1:14" x14ac:dyDescent="0.2">
      <c r="A421" s="8"/>
      <c r="B421" s="43" t="s">
        <v>393</v>
      </c>
      <c r="C421" s="40">
        <v>1</v>
      </c>
      <c r="D421" s="9">
        <v>0</v>
      </c>
      <c r="E421" s="9">
        <v>1</v>
      </c>
      <c r="F421" s="9">
        <v>0</v>
      </c>
      <c r="G421" s="10">
        <f t="shared" si="91"/>
        <v>3.2819166393173612E-4</v>
      </c>
      <c r="H421" s="10" t="str">
        <f t="shared" si="92"/>
        <v/>
      </c>
      <c r="I421" s="10">
        <f t="shared" si="93"/>
        <v>2.5188916876574307E-4</v>
      </c>
      <c r="J421" s="10" t="str">
        <f t="shared" si="94"/>
        <v/>
      </c>
      <c r="K421" s="10">
        <f t="shared" si="97"/>
        <v>0</v>
      </c>
      <c r="L421" s="10" t="str">
        <f t="shared" si="98"/>
        <v xml:space="preserve"> </v>
      </c>
      <c r="M421" s="10">
        <f t="shared" si="95"/>
        <v>0</v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79</v>
      </c>
      <c r="D422" s="9">
        <v>46</v>
      </c>
      <c r="E422" s="9">
        <v>130</v>
      </c>
      <c r="F422" s="9">
        <v>74</v>
      </c>
      <c r="G422" s="10">
        <f t="shared" si="91"/>
        <v>2.5927141450607153E-2</v>
      </c>
      <c r="H422" s="10">
        <f t="shared" si="92"/>
        <v>1.5812994156067378E-2</v>
      </c>
      <c r="I422" s="10">
        <f t="shared" si="93"/>
        <v>3.2745591939546598E-2</v>
      </c>
      <c r="J422" s="10">
        <f t="shared" si="94"/>
        <v>2.1739130434782608E-2</v>
      </c>
      <c r="K422" s="10">
        <f t="shared" si="97"/>
        <v>0.64556962025316456</v>
      </c>
      <c r="L422" s="10">
        <f t="shared" si="98"/>
        <v>0.60869565217391308</v>
      </c>
      <c r="M422" s="10">
        <f t="shared" si="95"/>
        <v>1.6737774860518542E-2</v>
      </c>
      <c r="N422" s="14">
        <f t="shared" si="96"/>
        <v>9.6253007906497087E-3</v>
      </c>
    </row>
    <row r="423" spans="1:14" x14ac:dyDescent="0.2">
      <c r="A423" s="8"/>
      <c r="B423" s="43" t="s">
        <v>395</v>
      </c>
      <c r="C423" s="40">
        <v>244</v>
      </c>
      <c r="D423" s="9">
        <v>143</v>
      </c>
      <c r="E423" s="9">
        <v>409</v>
      </c>
      <c r="F423" s="9">
        <v>256</v>
      </c>
      <c r="G423" s="10">
        <f t="shared" si="91"/>
        <v>8.0078765999343618E-2</v>
      </c>
      <c r="H423" s="10">
        <f t="shared" si="92"/>
        <v>4.9157786180818147E-2</v>
      </c>
      <c r="I423" s="10">
        <f t="shared" si="93"/>
        <v>0.10302267002518892</v>
      </c>
      <c r="J423" s="10">
        <f t="shared" si="94"/>
        <v>7.5205640423031725E-2</v>
      </c>
      <c r="K423" s="10">
        <f t="shared" si="97"/>
        <v>0.67622950819672134</v>
      </c>
      <c r="L423" s="10">
        <f t="shared" si="98"/>
        <v>0.79020979020979021</v>
      </c>
      <c r="M423" s="10">
        <f t="shared" si="95"/>
        <v>5.4151624548736468E-2</v>
      </c>
      <c r="N423" s="14">
        <f t="shared" si="96"/>
        <v>3.8844963905122029E-2</v>
      </c>
    </row>
    <row r="424" spans="1:14" x14ac:dyDescent="0.2">
      <c r="A424" s="8"/>
      <c r="B424" s="43" t="s">
        <v>396</v>
      </c>
      <c r="C424" s="40">
        <v>47</v>
      </c>
      <c r="D424" s="9">
        <v>26</v>
      </c>
      <c r="E424" s="9">
        <v>126</v>
      </c>
      <c r="F424" s="9">
        <v>70</v>
      </c>
      <c r="G424" s="10">
        <f t="shared" si="91"/>
        <v>1.5425008204791599E-2</v>
      </c>
      <c r="H424" s="10">
        <f t="shared" si="92"/>
        <v>8.9377793056032995E-3</v>
      </c>
      <c r="I424" s="10">
        <f t="shared" si="93"/>
        <v>3.1738035264483627E-2</v>
      </c>
      <c r="J424" s="10">
        <f t="shared" si="94"/>
        <v>2.0564042303172738E-2</v>
      </c>
      <c r="K424" s="10">
        <f t="shared" si="97"/>
        <v>1.6808510638297873</v>
      </c>
      <c r="L424" s="10">
        <f t="shared" si="98"/>
        <v>1.6923076923076923</v>
      </c>
      <c r="M424" s="10">
        <f t="shared" si="95"/>
        <v>2.5927141450607157E-2</v>
      </c>
      <c r="N424" s="14">
        <f t="shared" si="96"/>
        <v>1.5125472671020969E-2</v>
      </c>
    </row>
    <row r="425" spans="1:14" x14ac:dyDescent="0.2">
      <c r="A425" s="8"/>
      <c r="B425" s="43" t="s">
        <v>397</v>
      </c>
      <c r="C425" s="40">
        <v>0</v>
      </c>
      <c r="D425" s="9">
        <v>1</v>
      </c>
      <c r="E425" s="9">
        <v>0</v>
      </c>
      <c r="F425" s="9">
        <v>0</v>
      </c>
      <c r="G425" s="10" t="str">
        <f t="shared" si="91"/>
        <v/>
      </c>
      <c r="H425" s="10">
        <f t="shared" si="92"/>
        <v>3.4376074252320387E-4</v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>
        <f t="shared" si="98"/>
        <v>-1</v>
      </c>
      <c r="M425" s="10" t="str">
        <f t="shared" si="95"/>
        <v/>
      </c>
      <c r="N425" s="14">
        <f t="shared" si="96"/>
        <v>-3.4376074252320387E-4</v>
      </c>
    </row>
    <row r="426" spans="1:14" x14ac:dyDescent="0.2">
      <c r="A426" s="8"/>
      <c r="B426" s="43" t="s">
        <v>398</v>
      </c>
      <c r="C426" s="40">
        <v>2</v>
      </c>
      <c r="D426" s="9">
        <v>0</v>
      </c>
      <c r="E426" s="9">
        <v>3</v>
      </c>
      <c r="F426" s="9">
        <v>2</v>
      </c>
      <c r="G426" s="10">
        <f t="shared" si="91"/>
        <v>6.5638332786347223E-4</v>
      </c>
      <c r="H426" s="10" t="str">
        <f t="shared" si="92"/>
        <v/>
      </c>
      <c r="I426" s="10">
        <f t="shared" si="93"/>
        <v>7.556675062972292E-4</v>
      </c>
      <c r="J426" s="10">
        <f t="shared" si="94"/>
        <v>5.8754406580493535E-4</v>
      </c>
      <c r="K426" s="10">
        <f t="shared" si="97"/>
        <v>0.5</v>
      </c>
      <c r="L426" s="10">
        <f t="shared" si="98"/>
        <v>1</v>
      </c>
      <c r="M426" s="10">
        <f t="shared" si="95"/>
        <v>3.2819166393173612E-4</v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2</v>
      </c>
      <c r="E427" s="9">
        <v>1</v>
      </c>
      <c r="F427" s="9">
        <v>4</v>
      </c>
      <c r="G427" s="10" t="str">
        <f t="shared" si="91"/>
        <v/>
      </c>
      <c r="H427" s="10">
        <f t="shared" si="92"/>
        <v>6.8752148504640774E-4</v>
      </c>
      <c r="I427" s="10">
        <f t="shared" si="93"/>
        <v>2.5188916876574307E-4</v>
      </c>
      <c r="J427" s="10">
        <f t="shared" si="94"/>
        <v>1.1750881316098707E-3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14">
        <f t="shared" si="96"/>
        <v>6.8752148504640774E-4</v>
      </c>
    </row>
    <row r="428" spans="1:14" x14ac:dyDescent="0.2">
      <c r="A428" s="8"/>
      <c r="B428" s="43" t="s">
        <v>400</v>
      </c>
      <c r="C428" s="40">
        <v>2</v>
      </c>
      <c r="D428" s="9">
        <v>1</v>
      </c>
      <c r="E428" s="9">
        <v>2</v>
      </c>
      <c r="F428" s="9">
        <v>3</v>
      </c>
      <c r="G428" s="10">
        <f t="shared" si="91"/>
        <v>6.5638332786347223E-4</v>
      </c>
      <c r="H428" s="10">
        <f t="shared" si="92"/>
        <v>3.4376074252320387E-4</v>
      </c>
      <c r="I428" s="10">
        <f t="shared" si="93"/>
        <v>5.0377833753148613E-4</v>
      </c>
      <c r="J428" s="10">
        <f t="shared" si="94"/>
        <v>8.8131609870740308E-4</v>
      </c>
      <c r="K428" s="10">
        <f t="shared" si="97"/>
        <v>0</v>
      </c>
      <c r="L428" s="10">
        <f t="shared" si="98"/>
        <v>2</v>
      </c>
      <c r="M428" s="10">
        <f t="shared" si="95"/>
        <v>0</v>
      </c>
      <c r="N428" s="14">
        <f t="shared" si="96"/>
        <v>6.8752148504640774E-4</v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55</v>
      </c>
      <c r="F429" s="9">
        <v>25</v>
      </c>
      <c r="G429" s="10" t="str">
        <f t="shared" si="91"/>
        <v/>
      </c>
      <c r="H429" s="10" t="str">
        <f t="shared" si="92"/>
        <v/>
      </c>
      <c r="I429" s="10">
        <f t="shared" si="93"/>
        <v>1.3853904282115869E-2</v>
      </c>
      <c r="J429" s="10">
        <f t="shared" si="94"/>
        <v>7.3443008225616922E-3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5</v>
      </c>
      <c r="D430" s="9">
        <v>5</v>
      </c>
      <c r="E430" s="9">
        <v>4</v>
      </c>
      <c r="F430" s="9">
        <v>2</v>
      </c>
      <c r="G430" s="10">
        <f t="shared" si="91"/>
        <v>1.6409583196586807E-3</v>
      </c>
      <c r="H430" s="10">
        <f t="shared" si="92"/>
        <v>1.7188037126160192E-3</v>
      </c>
      <c r="I430" s="10">
        <f t="shared" si="93"/>
        <v>1.0075566750629723E-3</v>
      </c>
      <c r="J430" s="10">
        <f t="shared" si="94"/>
        <v>5.8754406580493535E-4</v>
      </c>
      <c r="K430" s="10">
        <f t="shared" si="97"/>
        <v>-0.2</v>
      </c>
      <c r="L430" s="10">
        <f t="shared" si="98"/>
        <v>-0.6</v>
      </c>
      <c r="M430" s="10">
        <f t="shared" si="95"/>
        <v>-3.2819166393173617E-4</v>
      </c>
      <c r="N430" s="14">
        <f t="shared" si="96"/>
        <v>-1.0312822275696115E-3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8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2.3501762632197414E-3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28</v>
      </c>
      <c r="D434" s="9">
        <v>22</v>
      </c>
      <c r="E434" s="9">
        <v>23</v>
      </c>
      <c r="F434" s="9">
        <v>23</v>
      </c>
      <c r="G434" s="10">
        <f t="shared" si="91"/>
        <v>9.1893665900886125E-3</v>
      </c>
      <c r="H434" s="10">
        <f t="shared" si="92"/>
        <v>7.5627363355104844E-3</v>
      </c>
      <c r="I434" s="10">
        <f t="shared" si="93"/>
        <v>5.793450881612091E-3</v>
      </c>
      <c r="J434" s="10">
        <f t="shared" si="94"/>
        <v>6.7567567567567571E-3</v>
      </c>
      <c r="K434" s="10">
        <f t="shared" si="97"/>
        <v>-0.17857142857142858</v>
      </c>
      <c r="L434" s="10">
        <f t="shared" si="98"/>
        <v>4.5454545454545456E-2</v>
      </c>
      <c r="M434" s="10">
        <f t="shared" si="95"/>
        <v>-1.6409583196586809E-3</v>
      </c>
      <c r="N434" s="14">
        <f t="shared" si="96"/>
        <v>3.4376074252320387E-4</v>
      </c>
    </row>
    <row r="435" spans="1:14" x14ac:dyDescent="0.2">
      <c r="A435" s="8"/>
      <c r="B435" s="43" t="s">
        <v>407</v>
      </c>
      <c r="C435" s="40">
        <v>52</v>
      </c>
      <c r="D435" s="9">
        <v>62</v>
      </c>
      <c r="E435" s="9">
        <v>37</v>
      </c>
      <c r="F435" s="9">
        <v>37</v>
      </c>
      <c r="G435" s="10">
        <f t="shared" ref="G435:G498" si="99">+IF(C435=0,"",C435/C$371)</f>
        <v>1.706596652445028E-2</v>
      </c>
      <c r="H435" s="10">
        <f t="shared" ref="H435:H498" si="100">+IF(D435=0,"",D435/D$371)</f>
        <v>2.1313166036438638E-2</v>
      </c>
      <c r="I435" s="10">
        <f t="shared" ref="I435:I498" si="101">+IF(E435=0,"",E435/E$371)</f>
        <v>9.319899244332493E-3</v>
      </c>
      <c r="J435" s="10">
        <f t="shared" ref="J435:J498" si="102">+IF(F435=0,"",F435/F$371)</f>
        <v>1.0869565217391304E-2</v>
      </c>
      <c r="K435" s="10">
        <f t="shared" si="97"/>
        <v>-0.28846153846153844</v>
      </c>
      <c r="L435" s="10">
        <f t="shared" si="98"/>
        <v>-0.40322580645161288</v>
      </c>
      <c r="M435" s="10">
        <f t="shared" ref="M435:M498" si="103">+IF(OR(AND(G435=""),(K435="")),"",G435*K435)</f>
        <v>-4.9228749589760416E-3</v>
      </c>
      <c r="N435" s="14">
        <f t="shared" ref="N435:N498" si="104">+IF(OR(AND(H435=""),(L435="")),"",H435*L435)</f>
        <v>-8.5940185630800948E-3</v>
      </c>
    </row>
    <row r="436" spans="1:14" x14ac:dyDescent="0.2">
      <c r="A436" s="8"/>
      <c r="B436" s="43" t="s">
        <v>408</v>
      </c>
      <c r="C436" s="40">
        <v>4</v>
      </c>
      <c r="D436" s="9">
        <v>1</v>
      </c>
      <c r="E436" s="9">
        <v>4</v>
      </c>
      <c r="F436" s="9">
        <v>7</v>
      </c>
      <c r="G436" s="10">
        <f t="shared" si="99"/>
        <v>1.3127666557269445E-3</v>
      </c>
      <c r="H436" s="10">
        <f t="shared" si="100"/>
        <v>3.4376074252320387E-4</v>
      </c>
      <c r="I436" s="10">
        <f t="shared" si="101"/>
        <v>1.0075566750629723E-3</v>
      </c>
      <c r="J436" s="10">
        <f t="shared" si="102"/>
        <v>2.0564042303172739E-3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6</v>
      </c>
      <c r="M436" s="10">
        <f t="shared" si="103"/>
        <v>0</v>
      </c>
      <c r="N436" s="14">
        <f t="shared" si="104"/>
        <v>2.0625644551392234E-3</v>
      </c>
    </row>
    <row r="437" spans="1:14" x14ac:dyDescent="0.2">
      <c r="A437" s="8"/>
      <c r="B437" s="43" t="s">
        <v>409</v>
      </c>
      <c r="C437" s="40">
        <v>2</v>
      </c>
      <c r="D437" s="9">
        <v>3</v>
      </c>
      <c r="E437" s="9">
        <v>12</v>
      </c>
      <c r="F437" s="9">
        <v>5</v>
      </c>
      <c r="G437" s="10">
        <f t="shared" si="99"/>
        <v>6.5638332786347223E-4</v>
      </c>
      <c r="H437" s="10">
        <f t="shared" si="100"/>
        <v>1.0312822275696115E-3</v>
      </c>
      <c r="I437" s="10">
        <f t="shared" si="101"/>
        <v>3.0226700251889168E-3</v>
      </c>
      <c r="J437" s="10">
        <f t="shared" si="102"/>
        <v>1.4688601645123384E-3</v>
      </c>
      <c r="K437" s="10">
        <f t="shared" si="105"/>
        <v>5</v>
      </c>
      <c r="L437" s="10">
        <f t="shared" si="106"/>
        <v>0.66666666666666663</v>
      </c>
      <c r="M437" s="10">
        <f t="shared" si="103"/>
        <v>3.2819166393173614E-3</v>
      </c>
      <c r="N437" s="14">
        <f t="shared" si="104"/>
        <v>6.8752148504640763E-4</v>
      </c>
    </row>
    <row r="438" spans="1:14" x14ac:dyDescent="0.2">
      <c r="A438" s="8"/>
      <c r="B438" s="43" t="s">
        <v>410</v>
      </c>
      <c r="C438" s="40">
        <v>0</v>
      </c>
      <c r="D438" s="9">
        <v>2</v>
      </c>
      <c r="E438" s="9">
        <v>0</v>
      </c>
      <c r="F438" s="9">
        <v>1</v>
      </c>
      <c r="G438" s="10" t="str">
        <f t="shared" si="99"/>
        <v/>
      </c>
      <c r="H438" s="10">
        <f t="shared" si="100"/>
        <v>6.8752148504640774E-4</v>
      </c>
      <c r="I438" s="10" t="str">
        <f t="shared" si="101"/>
        <v/>
      </c>
      <c r="J438" s="10">
        <f t="shared" si="102"/>
        <v>2.9377203290246768E-4</v>
      </c>
      <c r="K438" s="10" t="str">
        <f t="shared" si="105"/>
        <v xml:space="preserve"> </v>
      </c>
      <c r="L438" s="10">
        <f t="shared" si="106"/>
        <v>-0.5</v>
      </c>
      <c r="M438" s="10" t="str">
        <f t="shared" si="103"/>
        <v/>
      </c>
      <c r="N438" s="14">
        <f t="shared" si="104"/>
        <v>-3.4376074252320387E-4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</v>
      </c>
      <c r="D442" s="9">
        <v>4</v>
      </c>
      <c r="E442" s="9">
        <v>7</v>
      </c>
      <c r="F442" s="9">
        <v>4</v>
      </c>
      <c r="G442" s="10">
        <f t="shared" si="99"/>
        <v>3.2819166393173612E-4</v>
      </c>
      <c r="H442" s="10">
        <f t="shared" si="100"/>
        <v>1.3750429700928155E-3</v>
      </c>
      <c r="I442" s="10">
        <f t="shared" si="101"/>
        <v>1.7632241813602015E-3</v>
      </c>
      <c r="J442" s="10">
        <f t="shared" si="102"/>
        <v>1.1750881316098707E-3</v>
      </c>
      <c r="K442" s="10">
        <f t="shared" si="105"/>
        <v>6</v>
      </c>
      <c r="L442" s="10">
        <f t="shared" si="106"/>
        <v>0</v>
      </c>
      <c r="M442" s="10">
        <f t="shared" si="103"/>
        <v>1.9691499835904165E-3</v>
      </c>
      <c r="N442" s="14">
        <f t="shared" si="104"/>
        <v>0</v>
      </c>
    </row>
    <row r="443" spans="1:14" x14ac:dyDescent="0.2">
      <c r="A443" s="8"/>
      <c r="B443" s="43" t="s">
        <v>415</v>
      </c>
      <c r="C443" s="40">
        <v>0</v>
      </c>
      <c r="D443" s="9">
        <v>3</v>
      </c>
      <c r="E443" s="9">
        <v>0</v>
      </c>
      <c r="F443" s="9">
        <v>2</v>
      </c>
      <c r="G443" s="10" t="str">
        <f t="shared" si="99"/>
        <v/>
      </c>
      <c r="H443" s="10">
        <f t="shared" si="100"/>
        <v>1.0312822275696115E-3</v>
      </c>
      <c r="I443" s="10" t="str">
        <f t="shared" si="101"/>
        <v/>
      </c>
      <c r="J443" s="10">
        <f t="shared" si="102"/>
        <v>5.8754406580493535E-4</v>
      </c>
      <c r="K443" s="10" t="str">
        <f t="shared" si="105"/>
        <v xml:space="preserve"> </v>
      </c>
      <c r="L443" s="10">
        <f t="shared" si="106"/>
        <v>-0.33333333333333331</v>
      </c>
      <c r="M443" s="10" t="str">
        <f t="shared" si="103"/>
        <v/>
      </c>
      <c r="N443" s="14">
        <f t="shared" si="104"/>
        <v>-3.4376074252320381E-4</v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3.4376074252320387E-4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4">
        <f t="shared" si="104"/>
        <v>-3.4376074252320387E-4</v>
      </c>
    </row>
    <row r="445" spans="1:14" x14ac:dyDescent="0.2">
      <c r="A445" s="8"/>
      <c r="B445" s="43" t="s">
        <v>417</v>
      </c>
      <c r="C445" s="40">
        <v>0</v>
      </c>
      <c r="D445" s="9">
        <v>11</v>
      </c>
      <c r="E445" s="9">
        <v>0</v>
      </c>
      <c r="F445" s="9">
        <v>6</v>
      </c>
      <c r="G445" s="10" t="str">
        <f t="shared" si="99"/>
        <v/>
      </c>
      <c r="H445" s="10">
        <f t="shared" si="100"/>
        <v>3.7813681677552422E-3</v>
      </c>
      <c r="I445" s="10" t="str">
        <f t="shared" si="101"/>
        <v/>
      </c>
      <c r="J445" s="10">
        <f t="shared" si="102"/>
        <v>1.7626321974148062E-3</v>
      </c>
      <c r="K445" s="10" t="str">
        <f t="shared" si="105"/>
        <v xml:space="preserve"> </v>
      </c>
      <c r="L445" s="10">
        <f t="shared" si="106"/>
        <v>-0.45454545454545453</v>
      </c>
      <c r="M445" s="10" t="str">
        <f t="shared" si="103"/>
        <v/>
      </c>
      <c r="N445" s="14">
        <f t="shared" si="104"/>
        <v>-1.7188037126160192E-3</v>
      </c>
    </row>
    <row r="446" spans="1:14" x14ac:dyDescent="0.2">
      <c r="A446" s="8"/>
      <c r="B446" s="43" t="s">
        <v>418</v>
      </c>
      <c r="C446" s="40">
        <v>12</v>
      </c>
      <c r="D446" s="9">
        <v>117</v>
      </c>
      <c r="E446" s="9">
        <v>20</v>
      </c>
      <c r="F446" s="9">
        <v>109</v>
      </c>
      <c r="G446" s="10">
        <f t="shared" si="99"/>
        <v>3.9382999671808338E-3</v>
      </c>
      <c r="H446" s="10">
        <f t="shared" si="100"/>
        <v>4.0220006875214848E-2</v>
      </c>
      <c r="I446" s="10">
        <f t="shared" si="101"/>
        <v>5.0377833753148613E-3</v>
      </c>
      <c r="J446" s="10">
        <f t="shared" si="102"/>
        <v>3.2021151586368979E-2</v>
      </c>
      <c r="K446" s="10">
        <f t="shared" si="105"/>
        <v>0.66666666666666663</v>
      </c>
      <c r="L446" s="10">
        <f t="shared" si="106"/>
        <v>-6.8376068376068383E-2</v>
      </c>
      <c r="M446" s="10">
        <f t="shared" si="103"/>
        <v>2.6255333114538889E-3</v>
      </c>
      <c r="N446" s="14">
        <f t="shared" si="104"/>
        <v>-2.7500859401856309E-3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2</v>
      </c>
      <c r="D448" s="9">
        <v>5</v>
      </c>
      <c r="E448" s="9">
        <v>3</v>
      </c>
      <c r="F448" s="9">
        <v>2</v>
      </c>
      <c r="G448" s="10">
        <f t="shared" si="99"/>
        <v>6.5638332786347223E-4</v>
      </c>
      <c r="H448" s="10">
        <f t="shared" si="100"/>
        <v>1.7188037126160192E-3</v>
      </c>
      <c r="I448" s="10">
        <f t="shared" si="101"/>
        <v>7.556675062972292E-4</v>
      </c>
      <c r="J448" s="10">
        <f t="shared" si="102"/>
        <v>5.8754406580493535E-4</v>
      </c>
      <c r="K448" s="10">
        <f t="shared" si="105"/>
        <v>0.5</v>
      </c>
      <c r="L448" s="10">
        <f t="shared" si="106"/>
        <v>-0.6</v>
      </c>
      <c r="M448" s="10">
        <f t="shared" si="103"/>
        <v>3.2819166393173612E-4</v>
      </c>
      <c r="N448" s="14">
        <f t="shared" si="104"/>
        <v>-1.0312822275696115E-3</v>
      </c>
    </row>
    <row r="449" spans="1:14" x14ac:dyDescent="0.2">
      <c r="A449" s="8"/>
      <c r="B449" s="43" t="s">
        <v>421</v>
      </c>
      <c r="C449" s="40">
        <v>10</v>
      </c>
      <c r="D449" s="9">
        <v>0</v>
      </c>
      <c r="E449" s="9">
        <v>8</v>
      </c>
      <c r="F449" s="9">
        <v>0</v>
      </c>
      <c r="G449" s="10">
        <f t="shared" si="99"/>
        <v>3.2819166393173614E-3</v>
      </c>
      <c r="H449" s="10" t="str">
        <f t="shared" si="100"/>
        <v/>
      </c>
      <c r="I449" s="10">
        <f t="shared" si="101"/>
        <v>2.0151133501259445E-3</v>
      </c>
      <c r="J449" s="10" t="str">
        <f t="shared" si="102"/>
        <v/>
      </c>
      <c r="K449" s="10">
        <f t="shared" si="105"/>
        <v>-0.2</v>
      </c>
      <c r="L449" s="10" t="str">
        <f t="shared" si="106"/>
        <v xml:space="preserve"> </v>
      </c>
      <c r="M449" s="10">
        <f t="shared" si="103"/>
        <v>-6.5638332786347234E-4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42</v>
      </c>
      <c r="D450" s="9">
        <v>11</v>
      </c>
      <c r="E450" s="9">
        <v>46</v>
      </c>
      <c r="F450" s="9">
        <v>9</v>
      </c>
      <c r="G450" s="10">
        <f t="shared" si="99"/>
        <v>1.3784049885132918E-2</v>
      </c>
      <c r="H450" s="10">
        <f t="shared" si="100"/>
        <v>3.7813681677552422E-3</v>
      </c>
      <c r="I450" s="10">
        <f t="shared" si="101"/>
        <v>1.1586901763224182E-2</v>
      </c>
      <c r="J450" s="10">
        <f t="shared" si="102"/>
        <v>2.6439482961222094E-3</v>
      </c>
      <c r="K450" s="10">
        <f t="shared" si="105"/>
        <v>9.5238095238095233E-2</v>
      </c>
      <c r="L450" s="10">
        <f t="shared" si="106"/>
        <v>-0.18181818181818182</v>
      </c>
      <c r="M450" s="10">
        <f t="shared" si="103"/>
        <v>1.3127666557269445E-3</v>
      </c>
      <c r="N450" s="14">
        <f t="shared" si="104"/>
        <v>-6.8752148504640774E-4</v>
      </c>
    </row>
    <row r="451" spans="1:14" x14ac:dyDescent="0.2">
      <c r="A451" s="8"/>
      <c r="B451" s="43" t="s">
        <v>423</v>
      </c>
      <c r="C451" s="40">
        <v>1</v>
      </c>
      <c r="D451" s="9">
        <v>0</v>
      </c>
      <c r="E451" s="9">
        <v>7</v>
      </c>
      <c r="F451" s="9">
        <v>5</v>
      </c>
      <c r="G451" s="10">
        <f t="shared" si="99"/>
        <v>3.2819166393173612E-4</v>
      </c>
      <c r="H451" s="10" t="str">
        <f t="shared" si="100"/>
        <v/>
      </c>
      <c r="I451" s="10">
        <f t="shared" si="101"/>
        <v>1.7632241813602015E-3</v>
      </c>
      <c r="J451" s="10">
        <f t="shared" si="102"/>
        <v>1.4688601645123384E-3</v>
      </c>
      <c r="K451" s="10">
        <f t="shared" si="105"/>
        <v>6</v>
      </c>
      <c r="L451" s="10">
        <f t="shared" si="106"/>
        <v>1</v>
      </c>
      <c r="M451" s="10">
        <f t="shared" si="103"/>
        <v>1.9691499835904165E-3</v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34</v>
      </c>
      <c r="D454" s="9">
        <v>2</v>
      </c>
      <c r="E454" s="9">
        <v>26</v>
      </c>
      <c r="F454" s="9">
        <v>0</v>
      </c>
      <c r="G454" s="10">
        <f t="shared" si="99"/>
        <v>1.1158516573679028E-2</v>
      </c>
      <c r="H454" s="10">
        <f t="shared" si="100"/>
        <v>6.8752148504640774E-4</v>
      </c>
      <c r="I454" s="10">
        <f t="shared" si="101"/>
        <v>6.5491183879093197E-3</v>
      </c>
      <c r="J454" s="10" t="str">
        <f t="shared" si="102"/>
        <v/>
      </c>
      <c r="K454" s="10">
        <f t="shared" si="105"/>
        <v>-0.23529411764705882</v>
      </c>
      <c r="L454" s="10">
        <f t="shared" si="106"/>
        <v>-1</v>
      </c>
      <c r="M454" s="10">
        <f t="shared" si="103"/>
        <v>-2.6255333114538889E-3</v>
      </c>
      <c r="N454" s="14">
        <f t="shared" si="104"/>
        <v>-6.8752148504640774E-4</v>
      </c>
    </row>
    <row r="455" spans="1:14" x14ac:dyDescent="0.2">
      <c r="A455" s="8"/>
      <c r="B455" s="43" t="s">
        <v>427</v>
      </c>
      <c r="C455" s="40">
        <v>10</v>
      </c>
      <c r="D455" s="9">
        <v>0</v>
      </c>
      <c r="E455" s="9">
        <v>3</v>
      </c>
      <c r="F455" s="9">
        <v>0</v>
      </c>
      <c r="G455" s="10">
        <f t="shared" si="99"/>
        <v>3.2819166393173614E-3</v>
      </c>
      <c r="H455" s="10" t="str">
        <f t="shared" si="100"/>
        <v/>
      </c>
      <c r="I455" s="10">
        <f t="shared" si="101"/>
        <v>7.556675062972292E-4</v>
      </c>
      <c r="J455" s="10" t="str">
        <f t="shared" si="102"/>
        <v/>
      </c>
      <c r="K455" s="10">
        <f t="shared" si="105"/>
        <v>-0.7</v>
      </c>
      <c r="L455" s="10" t="str">
        <f t="shared" si="106"/>
        <v xml:space="preserve"> </v>
      </c>
      <c r="M455" s="10">
        <f t="shared" si="103"/>
        <v>-2.2973416475221527E-3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2</v>
      </c>
      <c r="D456" s="9">
        <v>1</v>
      </c>
      <c r="E456" s="9">
        <v>1</v>
      </c>
      <c r="F456" s="9">
        <v>0</v>
      </c>
      <c r="G456" s="10">
        <f t="shared" si="99"/>
        <v>6.5638332786347223E-4</v>
      </c>
      <c r="H456" s="10">
        <f t="shared" si="100"/>
        <v>3.4376074252320387E-4</v>
      </c>
      <c r="I456" s="10">
        <f t="shared" si="101"/>
        <v>2.5188916876574307E-4</v>
      </c>
      <c r="J456" s="10" t="str">
        <f t="shared" si="102"/>
        <v/>
      </c>
      <c r="K456" s="10">
        <f t="shared" si="105"/>
        <v>-0.5</v>
      </c>
      <c r="L456" s="10">
        <f t="shared" si="106"/>
        <v>-1</v>
      </c>
      <c r="M456" s="10">
        <f t="shared" si="103"/>
        <v>-3.2819166393173612E-4</v>
      </c>
      <c r="N456" s="14">
        <f t="shared" si="104"/>
        <v>-3.4376074252320387E-4</v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2.9377203290246768E-4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3.4376074252320387E-4</v>
      </c>
      <c r="I459" s="10" t="str">
        <f t="shared" si="101"/>
        <v/>
      </c>
      <c r="J459" s="10">
        <f t="shared" si="102"/>
        <v>2.9377203290246768E-4</v>
      </c>
      <c r="K459" s="10" t="str">
        <f t="shared" si="105"/>
        <v xml:space="preserve"> </v>
      </c>
      <c r="L459" s="10">
        <f t="shared" si="106"/>
        <v>0</v>
      </c>
      <c r="M459" s="10" t="str">
        <f t="shared" si="103"/>
        <v/>
      </c>
      <c r="N459" s="14">
        <f t="shared" si="104"/>
        <v>0</v>
      </c>
    </row>
    <row r="460" spans="1:14" ht="25.5" x14ac:dyDescent="0.2">
      <c r="A460" s="8"/>
      <c r="B460" s="43" t="s">
        <v>432</v>
      </c>
      <c r="C460" s="40">
        <v>2</v>
      </c>
      <c r="D460" s="9">
        <v>7</v>
      </c>
      <c r="E460" s="9">
        <v>5</v>
      </c>
      <c r="F460" s="9">
        <v>10</v>
      </c>
      <c r="G460" s="10">
        <f t="shared" si="99"/>
        <v>6.5638332786347223E-4</v>
      </c>
      <c r="H460" s="10">
        <f t="shared" si="100"/>
        <v>2.4063251976624267E-3</v>
      </c>
      <c r="I460" s="10">
        <f t="shared" si="101"/>
        <v>1.2594458438287153E-3</v>
      </c>
      <c r="J460" s="10">
        <f t="shared" si="102"/>
        <v>2.9377203290246769E-3</v>
      </c>
      <c r="K460" s="10">
        <f t="shared" si="105"/>
        <v>1.5</v>
      </c>
      <c r="L460" s="10">
        <f t="shared" si="106"/>
        <v>0.42857142857142855</v>
      </c>
      <c r="M460" s="10">
        <f t="shared" si="103"/>
        <v>9.8457499179520824E-4</v>
      </c>
      <c r="N460" s="14">
        <f t="shared" si="104"/>
        <v>1.0312822275696115E-3</v>
      </c>
    </row>
    <row r="461" spans="1:14" x14ac:dyDescent="0.2">
      <c r="A461" s="8"/>
      <c r="B461" s="43" t="s">
        <v>433</v>
      </c>
      <c r="C461" s="40">
        <v>2</v>
      </c>
      <c r="D461" s="9">
        <v>104</v>
      </c>
      <c r="E461" s="9">
        <v>1</v>
      </c>
      <c r="F461" s="9">
        <v>19</v>
      </c>
      <c r="G461" s="10">
        <f t="shared" si="99"/>
        <v>6.5638332786347223E-4</v>
      </c>
      <c r="H461" s="10">
        <f t="shared" si="100"/>
        <v>3.5751117222413198E-2</v>
      </c>
      <c r="I461" s="10">
        <f t="shared" si="101"/>
        <v>2.5188916876574307E-4</v>
      </c>
      <c r="J461" s="10">
        <f t="shared" si="102"/>
        <v>5.5816686251468862E-3</v>
      </c>
      <c r="K461" s="10">
        <f t="shared" si="105"/>
        <v>-0.5</v>
      </c>
      <c r="L461" s="10">
        <f t="shared" si="106"/>
        <v>-0.81730769230769229</v>
      </c>
      <c r="M461" s="10">
        <f t="shared" si="103"/>
        <v>-3.2819166393173612E-4</v>
      </c>
      <c r="N461" s="14">
        <f t="shared" si="104"/>
        <v>-2.9219663114472324E-2</v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3.4376074252320387E-4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4">
        <f t="shared" si="104"/>
        <v>-3.4376074252320387E-4</v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1</v>
      </c>
      <c r="F463" s="9">
        <v>0</v>
      </c>
      <c r="G463" s="10" t="str">
        <f t="shared" si="99"/>
        <v/>
      </c>
      <c r="H463" s="10">
        <f t="shared" si="100"/>
        <v>3.4376074252320387E-4</v>
      </c>
      <c r="I463" s="10">
        <f t="shared" si="101"/>
        <v>2.5188916876574307E-4</v>
      </c>
      <c r="J463" s="10" t="str">
        <f t="shared" si="102"/>
        <v/>
      </c>
      <c r="K463" s="10">
        <f t="shared" si="105"/>
        <v>1</v>
      </c>
      <c r="L463" s="10">
        <f t="shared" si="106"/>
        <v>-1</v>
      </c>
      <c r="M463" s="10" t="str">
        <f t="shared" si="103"/>
        <v/>
      </c>
      <c r="N463" s="14">
        <f t="shared" si="104"/>
        <v>-3.4376074252320387E-4</v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3.4376074252320387E-4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4">
        <f t="shared" si="104"/>
        <v>-3.4376074252320387E-4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2.9377203290246768E-4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3</v>
      </c>
      <c r="E469" s="9">
        <v>5</v>
      </c>
      <c r="F469" s="9">
        <v>62</v>
      </c>
      <c r="G469" s="10" t="str">
        <f t="shared" si="99"/>
        <v/>
      </c>
      <c r="H469" s="10">
        <f t="shared" si="100"/>
        <v>1.0312822275696115E-3</v>
      </c>
      <c r="I469" s="10">
        <f t="shared" si="101"/>
        <v>1.2594458438287153E-3</v>
      </c>
      <c r="J469" s="10">
        <f t="shared" si="102"/>
        <v>1.8213866039952998E-2</v>
      </c>
      <c r="K469" s="10">
        <f t="shared" si="105"/>
        <v>1</v>
      </c>
      <c r="L469" s="10">
        <f t="shared" si="106"/>
        <v>19.666666666666668</v>
      </c>
      <c r="M469" s="10" t="str">
        <f t="shared" si="103"/>
        <v/>
      </c>
      <c r="N469" s="14">
        <f t="shared" si="104"/>
        <v>2.0281883808869028E-2</v>
      </c>
    </row>
    <row r="470" spans="1:14" x14ac:dyDescent="0.2">
      <c r="A470" s="8"/>
      <c r="B470" s="43" t="s">
        <v>442</v>
      </c>
      <c r="C470" s="40">
        <v>19</v>
      </c>
      <c r="D470" s="9">
        <v>14</v>
      </c>
      <c r="E470" s="9">
        <v>22</v>
      </c>
      <c r="F470" s="9">
        <v>30</v>
      </c>
      <c r="G470" s="10">
        <f t="shared" si="99"/>
        <v>6.2356416147029865E-3</v>
      </c>
      <c r="H470" s="10">
        <f t="shared" si="100"/>
        <v>4.8126503953248535E-3</v>
      </c>
      <c r="I470" s="10">
        <f t="shared" si="101"/>
        <v>5.5415617128463475E-3</v>
      </c>
      <c r="J470" s="10">
        <f t="shared" si="102"/>
        <v>8.8131609870740306E-3</v>
      </c>
      <c r="K470" s="10">
        <f t="shared" si="105"/>
        <v>0.15789473684210525</v>
      </c>
      <c r="L470" s="10">
        <f t="shared" si="106"/>
        <v>1.1428571428571428</v>
      </c>
      <c r="M470" s="10">
        <f t="shared" si="103"/>
        <v>9.8457499179520824E-4</v>
      </c>
      <c r="N470" s="14">
        <f t="shared" si="104"/>
        <v>5.500171880371261E-3</v>
      </c>
    </row>
    <row r="471" spans="1:14" x14ac:dyDescent="0.2">
      <c r="A471" s="8"/>
      <c r="B471" s="43" t="s">
        <v>443</v>
      </c>
      <c r="C471" s="40">
        <v>24</v>
      </c>
      <c r="D471" s="9">
        <v>22</v>
      </c>
      <c r="E471" s="9">
        <v>2</v>
      </c>
      <c r="F471" s="9">
        <v>7</v>
      </c>
      <c r="G471" s="10">
        <f t="shared" si="99"/>
        <v>7.8765999343616677E-3</v>
      </c>
      <c r="H471" s="10">
        <f t="shared" si="100"/>
        <v>7.5627363355104844E-3</v>
      </c>
      <c r="I471" s="10">
        <f t="shared" si="101"/>
        <v>5.0377833753148613E-4</v>
      </c>
      <c r="J471" s="10">
        <f t="shared" si="102"/>
        <v>2.0564042303172739E-3</v>
      </c>
      <c r="K471" s="10">
        <f t="shared" si="105"/>
        <v>-0.91666666666666663</v>
      </c>
      <c r="L471" s="10">
        <f t="shared" si="106"/>
        <v>-0.68181818181818177</v>
      </c>
      <c r="M471" s="10">
        <f t="shared" si="103"/>
        <v>-7.2202166064981952E-3</v>
      </c>
      <c r="N471" s="14">
        <f t="shared" si="104"/>
        <v>-5.1564111378480573E-3</v>
      </c>
    </row>
    <row r="472" spans="1:14" x14ac:dyDescent="0.2">
      <c r="A472" s="8"/>
      <c r="B472" s="43" t="s">
        <v>444</v>
      </c>
      <c r="C472" s="40">
        <v>42</v>
      </c>
      <c r="D472" s="9">
        <v>36</v>
      </c>
      <c r="E472" s="9">
        <v>37</v>
      </c>
      <c r="F472" s="9">
        <v>41</v>
      </c>
      <c r="G472" s="10">
        <f t="shared" si="99"/>
        <v>1.3784049885132918E-2</v>
      </c>
      <c r="H472" s="10">
        <f t="shared" si="100"/>
        <v>1.2375386730835339E-2</v>
      </c>
      <c r="I472" s="10">
        <f t="shared" si="101"/>
        <v>9.319899244332493E-3</v>
      </c>
      <c r="J472" s="10">
        <f t="shared" si="102"/>
        <v>1.2044653349001176E-2</v>
      </c>
      <c r="K472" s="10">
        <f t="shared" si="105"/>
        <v>-0.11904761904761904</v>
      </c>
      <c r="L472" s="10">
        <f t="shared" si="106"/>
        <v>0.1388888888888889</v>
      </c>
      <c r="M472" s="10">
        <f t="shared" si="103"/>
        <v>-1.6409583196586807E-3</v>
      </c>
      <c r="N472" s="14">
        <f t="shared" si="104"/>
        <v>1.7188037126160194E-3</v>
      </c>
    </row>
    <row r="473" spans="1:14" x14ac:dyDescent="0.2">
      <c r="A473" s="8"/>
      <c r="B473" s="43" t="s">
        <v>445</v>
      </c>
      <c r="C473" s="40">
        <v>109</v>
      </c>
      <c r="D473" s="9">
        <v>92</v>
      </c>
      <c r="E473" s="9">
        <v>7</v>
      </c>
      <c r="F473" s="9">
        <v>11</v>
      </c>
      <c r="G473" s="10">
        <f t="shared" si="99"/>
        <v>3.577289136855924E-2</v>
      </c>
      <c r="H473" s="10">
        <f t="shared" si="100"/>
        <v>3.1625988312134756E-2</v>
      </c>
      <c r="I473" s="10">
        <f t="shared" si="101"/>
        <v>1.7632241813602015E-3</v>
      </c>
      <c r="J473" s="10">
        <f t="shared" si="102"/>
        <v>3.2314923619271444E-3</v>
      </c>
      <c r="K473" s="10">
        <f t="shared" si="105"/>
        <v>-0.93577981651376152</v>
      </c>
      <c r="L473" s="10">
        <f t="shared" si="106"/>
        <v>-0.88043478260869568</v>
      </c>
      <c r="M473" s="10">
        <f t="shared" si="103"/>
        <v>-3.3475549721037091E-2</v>
      </c>
      <c r="N473" s="14">
        <f t="shared" si="104"/>
        <v>-2.7844620144379516E-2</v>
      </c>
    </row>
    <row r="474" spans="1:14" x14ac:dyDescent="0.2">
      <c r="A474" s="8"/>
      <c r="B474" s="43" t="s">
        <v>446</v>
      </c>
      <c r="C474" s="40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3.4376074252320387E-4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4">
        <f t="shared" si="104"/>
        <v>-3.4376074252320387E-4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2</v>
      </c>
      <c r="E478" s="9">
        <v>1</v>
      </c>
      <c r="F478" s="9">
        <v>2</v>
      </c>
      <c r="G478" s="10">
        <f t="shared" si="99"/>
        <v>3.2819166393173612E-4</v>
      </c>
      <c r="H478" s="10">
        <f t="shared" si="100"/>
        <v>6.8752148504640774E-4</v>
      </c>
      <c r="I478" s="10">
        <f t="shared" si="101"/>
        <v>2.5188916876574307E-4</v>
      </c>
      <c r="J478" s="10">
        <f t="shared" si="102"/>
        <v>5.8754406580493535E-4</v>
      </c>
      <c r="K478" s="10">
        <f t="shared" si="105"/>
        <v>0</v>
      </c>
      <c r="L478" s="10">
        <f t="shared" si="106"/>
        <v>0</v>
      </c>
      <c r="M478" s="10">
        <f t="shared" si="103"/>
        <v>0</v>
      </c>
      <c r="N478" s="14">
        <f t="shared" si="104"/>
        <v>0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7</v>
      </c>
      <c r="F480" s="9">
        <v>1</v>
      </c>
      <c r="G480" s="10" t="str">
        <f t="shared" si="99"/>
        <v/>
      </c>
      <c r="H480" s="10" t="str">
        <f t="shared" si="100"/>
        <v/>
      </c>
      <c r="I480" s="10">
        <f t="shared" si="101"/>
        <v>1.7632241813602015E-3</v>
      </c>
      <c r="J480" s="10">
        <f t="shared" si="102"/>
        <v>2.9377203290246768E-4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2</v>
      </c>
      <c r="E481" s="9">
        <v>1</v>
      </c>
      <c r="F481" s="9">
        <v>7</v>
      </c>
      <c r="G481" s="10" t="str">
        <f t="shared" si="99"/>
        <v/>
      </c>
      <c r="H481" s="10">
        <f t="shared" si="100"/>
        <v>6.8752148504640774E-4</v>
      </c>
      <c r="I481" s="10">
        <f t="shared" si="101"/>
        <v>2.5188916876574307E-4</v>
      </c>
      <c r="J481" s="10">
        <f t="shared" si="102"/>
        <v>2.0564042303172739E-3</v>
      </c>
      <c r="K481" s="10">
        <f t="shared" si="105"/>
        <v>1</v>
      </c>
      <c r="L481" s="10">
        <f t="shared" si="106"/>
        <v>2.5</v>
      </c>
      <c r="M481" s="10" t="str">
        <f t="shared" si="103"/>
        <v/>
      </c>
      <c r="N481" s="14">
        <f t="shared" si="104"/>
        <v>1.7188037126160192E-3</v>
      </c>
    </row>
    <row r="482" spans="1:14" x14ac:dyDescent="0.2">
      <c r="A482" s="8"/>
      <c r="B482" s="43" t="s">
        <v>454</v>
      </c>
      <c r="C482" s="40">
        <v>1</v>
      </c>
      <c r="D482" s="9">
        <v>3</v>
      </c>
      <c r="E482" s="9">
        <v>0</v>
      </c>
      <c r="F482" s="9">
        <v>0</v>
      </c>
      <c r="G482" s="10">
        <f t="shared" si="99"/>
        <v>3.2819166393173612E-4</v>
      </c>
      <c r="H482" s="10">
        <f t="shared" si="100"/>
        <v>1.0312822275696115E-3</v>
      </c>
      <c r="I482" s="10" t="str">
        <f t="shared" si="101"/>
        <v/>
      </c>
      <c r="J482" s="10" t="str">
        <f t="shared" si="102"/>
        <v/>
      </c>
      <c r="K482" s="10">
        <f t="shared" si="105"/>
        <v>-1</v>
      </c>
      <c r="L482" s="10">
        <f t="shared" si="106"/>
        <v>-1</v>
      </c>
      <c r="M482" s="10">
        <f t="shared" si="103"/>
        <v>-3.2819166393173612E-4</v>
      </c>
      <c r="N482" s="14">
        <f t="shared" si="104"/>
        <v>-1.0312822275696115E-3</v>
      </c>
    </row>
    <row r="483" spans="1:14" x14ac:dyDescent="0.2">
      <c r="A483" s="8"/>
      <c r="B483" s="43" t="s">
        <v>455</v>
      </c>
      <c r="C483" s="40">
        <v>2</v>
      </c>
      <c r="D483" s="9">
        <v>17</v>
      </c>
      <c r="E483" s="9">
        <v>16</v>
      </c>
      <c r="F483" s="9">
        <v>11</v>
      </c>
      <c r="G483" s="10">
        <f t="shared" si="99"/>
        <v>6.5638332786347223E-4</v>
      </c>
      <c r="H483" s="10">
        <f t="shared" si="100"/>
        <v>5.8439326228944656E-3</v>
      </c>
      <c r="I483" s="10">
        <f t="shared" si="101"/>
        <v>4.0302267002518891E-3</v>
      </c>
      <c r="J483" s="10">
        <f t="shared" si="102"/>
        <v>3.2314923619271444E-3</v>
      </c>
      <c r="K483" s="10">
        <f t="shared" si="105"/>
        <v>7</v>
      </c>
      <c r="L483" s="10">
        <f t="shared" si="106"/>
        <v>-0.35294117647058826</v>
      </c>
      <c r="M483" s="10">
        <f t="shared" si="103"/>
        <v>4.5946832950443054E-3</v>
      </c>
      <c r="N483" s="14">
        <f t="shared" si="104"/>
        <v>-2.0625644551392234E-3</v>
      </c>
    </row>
    <row r="484" spans="1:14" x14ac:dyDescent="0.2">
      <c r="A484" s="8"/>
      <c r="B484" s="43" t="s">
        <v>456</v>
      </c>
      <c r="C484" s="40">
        <v>2</v>
      </c>
      <c r="D484" s="9">
        <v>16</v>
      </c>
      <c r="E484" s="9">
        <v>1</v>
      </c>
      <c r="F484" s="9">
        <v>12</v>
      </c>
      <c r="G484" s="10">
        <f t="shared" si="99"/>
        <v>6.5638332786347223E-4</v>
      </c>
      <c r="H484" s="10">
        <f t="shared" si="100"/>
        <v>5.5001718803712619E-3</v>
      </c>
      <c r="I484" s="10">
        <f t="shared" si="101"/>
        <v>2.5188916876574307E-4</v>
      </c>
      <c r="J484" s="10">
        <f t="shared" si="102"/>
        <v>3.5252643948296123E-3</v>
      </c>
      <c r="K484" s="10">
        <f t="shared" si="105"/>
        <v>-0.5</v>
      </c>
      <c r="L484" s="10">
        <f t="shared" si="106"/>
        <v>-0.25</v>
      </c>
      <c r="M484" s="10">
        <f t="shared" si="103"/>
        <v>-3.2819166393173612E-4</v>
      </c>
      <c r="N484" s="14">
        <f t="shared" si="104"/>
        <v>-1.3750429700928155E-3</v>
      </c>
    </row>
    <row r="485" spans="1:14" x14ac:dyDescent="0.2">
      <c r="A485" s="8"/>
      <c r="B485" s="43" t="s">
        <v>457</v>
      </c>
      <c r="C485" s="40">
        <v>2</v>
      </c>
      <c r="D485" s="9">
        <v>27</v>
      </c>
      <c r="E485" s="9">
        <v>21</v>
      </c>
      <c r="F485" s="9">
        <v>33</v>
      </c>
      <c r="G485" s="10">
        <f t="shared" si="99"/>
        <v>6.5638332786347223E-4</v>
      </c>
      <c r="H485" s="10">
        <f t="shared" si="100"/>
        <v>9.2815400481265041E-3</v>
      </c>
      <c r="I485" s="10">
        <f t="shared" si="101"/>
        <v>5.2896725440806048E-3</v>
      </c>
      <c r="J485" s="10">
        <f t="shared" si="102"/>
        <v>9.694477085781434E-3</v>
      </c>
      <c r="K485" s="10">
        <f t="shared" si="105"/>
        <v>9.5</v>
      </c>
      <c r="L485" s="10">
        <f t="shared" si="106"/>
        <v>0.22222222222222221</v>
      </c>
      <c r="M485" s="10">
        <f t="shared" si="103"/>
        <v>6.2356416147029865E-3</v>
      </c>
      <c r="N485" s="14">
        <f t="shared" si="104"/>
        <v>2.062564455139223E-3</v>
      </c>
    </row>
    <row r="486" spans="1:14" ht="25.5" x14ac:dyDescent="0.2">
      <c r="A486" s="8"/>
      <c r="B486" s="43" t="s">
        <v>458</v>
      </c>
      <c r="C486" s="40">
        <v>0</v>
      </c>
      <c r="D486" s="9">
        <v>4</v>
      </c>
      <c r="E486" s="9">
        <v>0</v>
      </c>
      <c r="F486" s="9">
        <v>8</v>
      </c>
      <c r="G486" s="10" t="str">
        <f t="shared" si="99"/>
        <v/>
      </c>
      <c r="H486" s="10">
        <f t="shared" si="100"/>
        <v>1.3750429700928155E-3</v>
      </c>
      <c r="I486" s="10" t="str">
        <f t="shared" si="101"/>
        <v/>
      </c>
      <c r="J486" s="10">
        <f t="shared" si="102"/>
        <v>2.3501762632197414E-3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4">
        <f t="shared" si="104"/>
        <v>1.3750429700928155E-3</v>
      </c>
    </row>
    <row r="487" spans="1:14" ht="25.5" x14ac:dyDescent="0.2">
      <c r="A487" s="8"/>
      <c r="B487" s="43" t="s">
        <v>459</v>
      </c>
      <c r="C487" s="40">
        <v>4</v>
      </c>
      <c r="D487" s="9">
        <v>13</v>
      </c>
      <c r="E487" s="9">
        <v>0</v>
      </c>
      <c r="F487" s="9">
        <v>4</v>
      </c>
      <c r="G487" s="10">
        <f t="shared" si="99"/>
        <v>1.3127666557269445E-3</v>
      </c>
      <c r="H487" s="10">
        <f t="shared" si="100"/>
        <v>4.4688896528016497E-3</v>
      </c>
      <c r="I487" s="10" t="str">
        <f t="shared" si="101"/>
        <v/>
      </c>
      <c r="J487" s="10">
        <f t="shared" si="102"/>
        <v>1.1750881316098707E-3</v>
      </c>
      <c r="K487" s="10">
        <f t="shared" si="105"/>
        <v>-1</v>
      </c>
      <c r="L487" s="10">
        <f t="shared" si="106"/>
        <v>-0.69230769230769229</v>
      </c>
      <c r="M487" s="10">
        <f t="shared" si="103"/>
        <v>-1.3127666557269445E-3</v>
      </c>
      <c r="N487" s="14">
        <f t="shared" si="104"/>
        <v>-3.0938466827088343E-3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1</v>
      </c>
      <c r="F489" s="9">
        <v>5</v>
      </c>
      <c r="G489" s="10" t="str">
        <f t="shared" si="99"/>
        <v/>
      </c>
      <c r="H489" s="10" t="str">
        <f t="shared" si="100"/>
        <v/>
      </c>
      <c r="I489" s="10">
        <f t="shared" si="101"/>
        <v>2.5188916876574307E-4</v>
      </c>
      <c r="J489" s="10">
        <f t="shared" si="102"/>
        <v>1.4688601645123384E-3</v>
      </c>
      <c r="K489" s="10">
        <f t="shared" si="105"/>
        <v>1</v>
      </c>
      <c r="L489" s="10">
        <f t="shared" si="106"/>
        <v>1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1</v>
      </c>
      <c r="E490" s="9">
        <v>1</v>
      </c>
      <c r="F490" s="9">
        <v>4</v>
      </c>
      <c r="G490" s="10" t="str">
        <f t="shared" si="99"/>
        <v/>
      </c>
      <c r="H490" s="10">
        <f t="shared" si="100"/>
        <v>3.4376074252320387E-4</v>
      </c>
      <c r="I490" s="10">
        <f t="shared" si="101"/>
        <v>2.5188916876574307E-4</v>
      </c>
      <c r="J490" s="10">
        <f t="shared" si="102"/>
        <v>1.1750881316098707E-3</v>
      </c>
      <c r="K490" s="10">
        <f t="shared" si="105"/>
        <v>1</v>
      </c>
      <c r="L490" s="10">
        <f t="shared" si="106"/>
        <v>3</v>
      </c>
      <c r="M490" s="10" t="str">
        <f t="shared" si="103"/>
        <v/>
      </c>
      <c r="N490" s="14">
        <f t="shared" si="104"/>
        <v>1.0312822275696117E-3</v>
      </c>
    </row>
    <row r="491" spans="1:14" x14ac:dyDescent="0.2">
      <c r="A491" s="8"/>
      <c r="B491" s="43" t="s">
        <v>463</v>
      </c>
      <c r="C491" s="40">
        <v>0</v>
      </c>
      <c r="D491" s="9">
        <v>1</v>
      </c>
      <c r="E491" s="9">
        <v>1</v>
      </c>
      <c r="F491" s="9">
        <v>8</v>
      </c>
      <c r="G491" s="10" t="str">
        <f t="shared" si="99"/>
        <v/>
      </c>
      <c r="H491" s="10">
        <f t="shared" si="100"/>
        <v>3.4376074252320387E-4</v>
      </c>
      <c r="I491" s="10">
        <f t="shared" si="101"/>
        <v>2.5188916876574307E-4</v>
      </c>
      <c r="J491" s="10">
        <f t="shared" si="102"/>
        <v>2.3501762632197414E-3</v>
      </c>
      <c r="K491" s="10">
        <f t="shared" si="105"/>
        <v>1</v>
      </c>
      <c r="L491" s="10">
        <f t="shared" si="106"/>
        <v>7</v>
      </c>
      <c r="M491" s="10" t="str">
        <f t="shared" si="103"/>
        <v/>
      </c>
      <c r="N491" s="14">
        <f t="shared" si="104"/>
        <v>2.4063251976624272E-3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8.8131609870740308E-4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32</v>
      </c>
      <c r="E493" s="9">
        <v>13</v>
      </c>
      <c r="F493" s="9">
        <v>54</v>
      </c>
      <c r="G493" s="10" t="str">
        <f t="shared" si="99"/>
        <v/>
      </c>
      <c r="H493" s="10">
        <f t="shared" si="100"/>
        <v>1.1000343760742524E-2</v>
      </c>
      <c r="I493" s="10">
        <f t="shared" si="101"/>
        <v>3.2745591939546599E-3</v>
      </c>
      <c r="J493" s="10">
        <f t="shared" si="102"/>
        <v>1.5863689776733254E-2</v>
      </c>
      <c r="K493" s="10">
        <f t="shared" si="105"/>
        <v>1</v>
      </c>
      <c r="L493" s="10">
        <f t="shared" si="106"/>
        <v>0.6875</v>
      </c>
      <c r="M493" s="10" t="str">
        <f t="shared" si="103"/>
        <v/>
      </c>
      <c r="N493" s="14">
        <f t="shared" si="104"/>
        <v>7.5627363355104853E-3</v>
      </c>
    </row>
    <row r="494" spans="1:14" x14ac:dyDescent="0.2">
      <c r="A494" s="8"/>
      <c r="B494" s="43" t="s">
        <v>466</v>
      </c>
      <c r="C494" s="40">
        <v>0</v>
      </c>
      <c r="D494" s="9">
        <v>1</v>
      </c>
      <c r="E494" s="9">
        <v>1</v>
      </c>
      <c r="F494" s="9">
        <v>8</v>
      </c>
      <c r="G494" s="10" t="str">
        <f t="shared" si="99"/>
        <v/>
      </c>
      <c r="H494" s="10">
        <f t="shared" si="100"/>
        <v>3.4376074252320387E-4</v>
      </c>
      <c r="I494" s="10">
        <f t="shared" si="101"/>
        <v>2.5188916876574307E-4</v>
      </c>
      <c r="J494" s="10">
        <f t="shared" si="102"/>
        <v>2.3501762632197414E-3</v>
      </c>
      <c r="K494" s="10">
        <f t="shared" si="105"/>
        <v>1</v>
      </c>
      <c r="L494" s="10">
        <f t="shared" si="106"/>
        <v>7</v>
      </c>
      <c r="M494" s="10" t="str">
        <f t="shared" si="103"/>
        <v/>
      </c>
      <c r="N494" s="14">
        <f t="shared" si="104"/>
        <v>2.4063251976624272E-3</v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3.4376074252320387E-4</v>
      </c>
      <c r="I495" s="10" t="str">
        <f t="shared" si="101"/>
        <v/>
      </c>
      <c r="J495" s="10">
        <f t="shared" si="102"/>
        <v>2.9377203290246768E-4</v>
      </c>
      <c r="K495" s="10" t="str">
        <f t="shared" si="105"/>
        <v xml:space="preserve"> </v>
      </c>
      <c r="L495" s="10">
        <f t="shared" si="106"/>
        <v>0</v>
      </c>
      <c r="M495" s="10" t="str">
        <f t="shared" si="103"/>
        <v/>
      </c>
      <c r="N495" s="14">
        <f t="shared" si="104"/>
        <v>0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1</v>
      </c>
      <c r="D497" s="9">
        <v>9</v>
      </c>
      <c r="E497" s="9">
        <v>1</v>
      </c>
      <c r="F497" s="9">
        <v>10</v>
      </c>
      <c r="G497" s="10">
        <f t="shared" si="99"/>
        <v>3.2819166393173612E-4</v>
      </c>
      <c r="H497" s="10">
        <f t="shared" si="100"/>
        <v>3.0938466827088347E-3</v>
      </c>
      <c r="I497" s="10">
        <f t="shared" si="101"/>
        <v>2.5188916876574307E-4</v>
      </c>
      <c r="J497" s="10">
        <f t="shared" si="102"/>
        <v>2.9377203290246769E-3</v>
      </c>
      <c r="K497" s="10">
        <f t="shared" si="105"/>
        <v>0</v>
      </c>
      <c r="L497" s="10">
        <f t="shared" si="106"/>
        <v>0.1111111111111111</v>
      </c>
      <c r="M497" s="10">
        <f t="shared" si="103"/>
        <v>0</v>
      </c>
      <c r="N497" s="14">
        <f t="shared" si="104"/>
        <v>3.4376074252320381E-4</v>
      </c>
    </row>
    <row r="498" spans="1:14" x14ac:dyDescent="0.2">
      <c r="A498" s="8"/>
      <c r="B498" s="43" t="s">
        <v>470</v>
      </c>
      <c r="C498" s="40">
        <v>0</v>
      </c>
      <c r="D498" s="9">
        <v>2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6.8752148504640774E-4</v>
      </c>
      <c r="I498" s="10" t="str">
        <f t="shared" si="101"/>
        <v/>
      </c>
      <c r="J498" s="10">
        <f t="shared" si="102"/>
        <v>8.8131609870740308E-4</v>
      </c>
      <c r="K498" s="10" t="str">
        <f t="shared" si="105"/>
        <v xml:space="preserve"> </v>
      </c>
      <c r="L498" s="10">
        <f t="shared" si="106"/>
        <v>0.5</v>
      </c>
      <c r="M498" s="10" t="str">
        <f t="shared" si="103"/>
        <v/>
      </c>
      <c r="N498" s="14">
        <f t="shared" si="104"/>
        <v>3.4376074252320387E-4</v>
      </c>
    </row>
    <row r="499" spans="1:14" x14ac:dyDescent="0.2">
      <c r="A499" s="8"/>
      <c r="B499" s="43" t="s">
        <v>471</v>
      </c>
      <c r="C499" s="40">
        <v>6</v>
      </c>
      <c r="D499" s="9">
        <v>89</v>
      </c>
      <c r="E499" s="9">
        <v>2</v>
      </c>
      <c r="F499" s="9">
        <v>66</v>
      </c>
      <c r="G499" s="10">
        <f t="shared" ref="G499:G562" si="107">+IF(C499=0,"",C499/C$371)</f>
        <v>1.9691499835904169E-3</v>
      </c>
      <c r="H499" s="10">
        <f t="shared" ref="H499:H562" si="108">+IF(D499=0,"",D499/D$371)</f>
        <v>3.0594706084565142E-2</v>
      </c>
      <c r="I499" s="10">
        <f t="shared" ref="I499:I562" si="109">+IF(E499=0,"",E499/E$371)</f>
        <v>5.0377833753148613E-4</v>
      </c>
      <c r="J499" s="10">
        <f t="shared" ref="J499:J562" si="110">+IF(F499=0,"",F499/F$371)</f>
        <v>1.9388954171562868E-2</v>
      </c>
      <c r="K499" s="10">
        <f t="shared" si="105"/>
        <v>-0.66666666666666663</v>
      </c>
      <c r="L499" s="10">
        <f t="shared" si="106"/>
        <v>-0.25842696629213485</v>
      </c>
      <c r="M499" s="10">
        <f t="shared" ref="M499:M562" si="111">+IF(OR(AND(G499=""),(K499="")),"",G499*K499)</f>
        <v>-1.3127666557269445E-3</v>
      </c>
      <c r="N499" s="14">
        <f t="shared" ref="N499:N562" si="112">+IF(OR(AND(H499=""),(L499="")),"",H499*L499)</f>
        <v>-7.9064970780336891E-3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2</v>
      </c>
      <c r="E501" s="9">
        <v>1</v>
      </c>
      <c r="F501" s="9">
        <v>2</v>
      </c>
      <c r="G501" s="10" t="str">
        <f t="shared" si="107"/>
        <v/>
      </c>
      <c r="H501" s="10">
        <f t="shared" si="108"/>
        <v>6.8752148504640774E-4</v>
      </c>
      <c r="I501" s="10">
        <f t="shared" si="109"/>
        <v>2.5188916876574307E-4</v>
      </c>
      <c r="J501" s="10">
        <f t="shared" si="110"/>
        <v>5.8754406580493535E-4</v>
      </c>
      <c r="K501" s="10">
        <f t="shared" si="113"/>
        <v>1</v>
      </c>
      <c r="L501" s="10">
        <f t="shared" si="114"/>
        <v>0</v>
      </c>
      <c r="M501" s="10" t="str">
        <f t="shared" si="111"/>
        <v/>
      </c>
      <c r="N501" s="14">
        <f t="shared" si="112"/>
        <v>0</v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4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1.1750881316098707E-3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8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2.7500859401856309E-3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4">
        <f t="shared" si="112"/>
        <v>-2.7500859401856309E-3</v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7</v>
      </c>
      <c r="G504" s="10" t="str">
        <f t="shared" si="107"/>
        <v/>
      </c>
      <c r="H504" s="10">
        <f t="shared" si="108"/>
        <v>3.4376074252320387E-4</v>
      </c>
      <c r="I504" s="10" t="str">
        <f t="shared" si="109"/>
        <v/>
      </c>
      <c r="J504" s="10">
        <f t="shared" si="110"/>
        <v>2.0564042303172739E-3</v>
      </c>
      <c r="K504" s="10" t="str">
        <f t="shared" si="113"/>
        <v xml:space="preserve"> </v>
      </c>
      <c r="L504" s="10">
        <f t="shared" si="114"/>
        <v>6</v>
      </c>
      <c r="M504" s="10" t="str">
        <f t="shared" si="111"/>
        <v/>
      </c>
      <c r="N504" s="14">
        <f t="shared" si="112"/>
        <v>2.0625644551392234E-3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2.9377203290246768E-4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1</v>
      </c>
      <c r="D506" s="9">
        <v>0</v>
      </c>
      <c r="E506" s="9">
        <v>1</v>
      </c>
      <c r="F506" s="9">
        <v>5</v>
      </c>
      <c r="G506" s="10">
        <f t="shared" si="107"/>
        <v>3.2819166393173612E-4</v>
      </c>
      <c r="H506" s="10" t="str">
        <f t="shared" si="108"/>
        <v/>
      </c>
      <c r="I506" s="10">
        <f t="shared" si="109"/>
        <v>2.5188916876574307E-4</v>
      </c>
      <c r="J506" s="10">
        <f t="shared" si="110"/>
        <v>1.4688601645123384E-3</v>
      </c>
      <c r="K506" s="10">
        <f t="shared" si="113"/>
        <v>0</v>
      </c>
      <c r="L506" s="10">
        <f t="shared" si="114"/>
        <v>1</v>
      </c>
      <c r="M506" s="10">
        <f t="shared" si="111"/>
        <v>0</v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2</v>
      </c>
      <c r="D507" s="9">
        <v>36</v>
      </c>
      <c r="E507" s="9">
        <v>2</v>
      </c>
      <c r="F507" s="9">
        <v>19</v>
      </c>
      <c r="G507" s="10">
        <f t="shared" si="107"/>
        <v>6.5638332786347223E-4</v>
      </c>
      <c r="H507" s="10">
        <f t="shared" si="108"/>
        <v>1.2375386730835339E-2</v>
      </c>
      <c r="I507" s="10">
        <f t="shared" si="109"/>
        <v>5.0377833753148613E-4</v>
      </c>
      <c r="J507" s="10">
        <f t="shared" si="110"/>
        <v>5.5816686251468862E-3</v>
      </c>
      <c r="K507" s="10">
        <f t="shared" si="113"/>
        <v>0</v>
      </c>
      <c r="L507" s="10">
        <f t="shared" si="114"/>
        <v>-0.47222222222222221</v>
      </c>
      <c r="M507" s="10">
        <f t="shared" si="111"/>
        <v>0</v>
      </c>
      <c r="N507" s="14">
        <f t="shared" si="112"/>
        <v>-5.8439326228944656E-3</v>
      </c>
    </row>
    <row r="508" spans="1:14" ht="25.5" x14ac:dyDescent="0.2">
      <c r="A508" s="8"/>
      <c r="B508" s="43" t="s">
        <v>480</v>
      </c>
      <c r="C508" s="40">
        <v>11</v>
      </c>
      <c r="D508" s="9">
        <v>0</v>
      </c>
      <c r="E508" s="9">
        <v>1</v>
      </c>
      <c r="F508" s="9">
        <v>2</v>
      </c>
      <c r="G508" s="10">
        <f t="shared" si="107"/>
        <v>3.6101083032490976E-3</v>
      </c>
      <c r="H508" s="10" t="str">
        <f t="shared" si="108"/>
        <v/>
      </c>
      <c r="I508" s="10">
        <f t="shared" si="109"/>
        <v>2.5188916876574307E-4</v>
      </c>
      <c r="J508" s="10">
        <f t="shared" si="110"/>
        <v>5.8754406580493535E-4</v>
      </c>
      <c r="K508" s="10">
        <f t="shared" si="113"/>
        <v>-0.90909090909090906</v>
      </c>
      <c r="L508" s="10">
        <f t="shared" si="114"/>
        <v>1</v>
      </c>
      <c r="M508" s="10">
        <f t="shared" si="111"/>
        <v>-3.2819166393173614E-3</v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1</v>
      </c>
      <c r="D509" s="9">
        <v>0</v>
      </c>
      <c r="E509" s="9">
        <v>0</v>
      </c>
      <c r="F509" s="9">
        <v>1</v>
      </c>
      <c r="G509" s="10">
        <f t="shared" si="107"/>
        <v>3.2819166393173612E-4</v>
      </c>
      <c r="H509" s="10" t="str">
        <f t="shared" si="108"/>
        <v/>
      </c>
      <c r="I509" s="10" t="str">
        <f t="shared" si="109"/>
        <v/>
      </c>
      <c r="J509" s="10">
        <f t="shared" si="110"/>
        <v>2.9377203290246768E-4</v>
      </c>
      <c r="K509" s="10">
        <f t="shared" si="113"/>
        <v>-1</v>
      </c>
      <c r="L509" s="10">
        <f t="shared" si="114"/>
        <v>1</v>
      </c>
      <c r="M509" s="10">
        <f t="shared" si="111"/>
        <v>-3.2819166393173612E-4</v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1</v>
      </c>
      <c r="D511" s="9">
        <v>1</v>
      </c>
      <c r="E511" s="9">
        <v>0</v>
      </c>
      <c r="F511" s="9">
        <v>4</v>
      </c>
      <c r="G511" s="10">
        <f t="shared" si="107"/>
        <v>3.2819166393173612E-4</v>
      </c>
      <c r="H511" s="10">
        <f t="shared" si="108"/>
        <v>3.4376074252320387E-4</v>
      </c>
      <c r="I511" s="10" t="str">
        <f t="shared" si="109"/>
        <v/>
      </c>
      <c r="J511" s="10">
        <f t="shared" si="110"/>
        <v>1.1750881316098707E-3</v>
      </c>
      <c r="K511" s="10">
        <f t="shared" si="113"/>
        <v>-1</v>
      </c>
      <c r="L511" s="10">
        <f t="shared" si="114"/>
        <v>3</v>
      </c>
      <c r="M511" s="10">
        <f t="shared" si="111"/>
        <v>-3.2819166393173612E-4</v>
      </c>
      <c r="N511" s="14">
        <f t="shared" si="112"/>
        <v>1.0312822275696117E-3</v>
      </c>
    </row>
    <row r="512" spans="1:14" x14ac:dyDescent="0.2">
      <c r="A512" s="8"/>
      <c r="B512" s="43" t="s">
        <v>484</v>
      </c>
      <c r="C512" s="40">
        <v>1</v>
      </c>
      <c r="D512" s="9">
        <v>40</v>
      </c>
      <c r="E512" s="9">
        <v>0</v>
      </c>
      <c r="F512" s="9">
        <v>27</v>
      </c>
      <c r="G512" s="10">
        <f t="shared" si="107"/>
        <v>3.2819166393173612E-4</v>
      </c>
      <c r="H512" s="10">
        <f t="shared" si="108"/>
        <v>1.3750429700928154E-2</v>
      </c>
      <c r="I512" s="10" t="str">
        <f t="shared" si="109"/>
        <v/>
      </c>
      <c r="J512" s="10">
        <f t="shared" si="110"/>
        <v>7.9318448883666272E-3</v>
      </c>
      <c r="K512" s="10">
        <f t="shared" si="113"/>
        <v>-1</v>
      </c>
      <c r="L512" s="10">
        <f t="shared" si="114"/>
        <v>-0.32500000000000001</v>
      </c>
      <c r="M512" s="10">
        <f t="shared" si="111"/>
        <v>-3.2819166393173612E-4</v>
      </c>
      <c r="N512" s="14">
        <f t="shared" si="112"/>
        <v>-4.4688896528016497E-3</v>
      </c>
    </row>
    <row r="513" spans="1:14" x14ac:dyDescent="0.2">
      <c r="A513" s="8"/>
      <c r="B513" s="43" t="s">
        <v>485</v>
      </c>
      <c r="C513" s="40">
        <v>1</v>
      </c>
      <c r="D513" s="9">
        <v>6</v>
      </c>
      <c r="E513" s="9">
        <v>1</v>
      </c>
      <c r="F513" s="9">
        <v>11</v>
      </c>
      <c r="G513" s="10">
        <f t="shared" si="107"/>
        <v>3.2819166393173612E-4</v>
      </c>
      <c r="H513" s="10">
        <f t="shared" si="108"/>
        <v>2.062564455139223E-3</v>
      </c>
      <c r="I513" s="10">
        <f t="shared" si="109"/>
        <v>2.5188916876574307E-4</v>
      </c>
      <c r="J513" s="10">
        <f t="shared" si="110"/>
        <v>3.2314923619271444E-3</v>
      </c>
      <c r="K513" s="10">
        <f t="shared" si="113"/>
        <v>0</v>
      </c>
      <c r="L513" s="10">
        <f t="shared" si="114"/>
        <v>0.83333333333333337</v>
      </c>
      <c r="M513" s="10">
        <f t="shared" si="111"/>
        <v>0</v>
      </c>
      <c r="N513" s="14">
        <f t="shared" si="112"/>
        <v>1.7188037126160192E-3</v>
      </c>
    </row>
    <row r="514" spans="1:14" x14ac:dyDescent="0.2">
      <c r="A514" s="8"/>
      <c r="B514" s="43" t="s">
        <v>486</v>
      </c>
      <c r="C514" s="40">
        <v>10</v>
      </c>
      <c r="D514" s="9">
        <v>82</v>
      </c>
      <c r="E514" s="9">
        <v>5</v>
      </c>
      <c r="F514" s="9">
        <v>22</v>
      </c>
      <c r="G514" s="10">
        <f t="shared" si="107"/>
        <v>3.2819166393173614E-3</v>
      </c>
      <c r="H514" s="10">
        <f t="shared" si="108"/>
        <v>2.8188380886902717E-2</v>
      </c>
      <c r="I514" s="10">
        <f t="shared" si="109"/>
        <v>1.2594458438287153E-3</v>
      </c>
      <c r="J514" s="10">
        <f t="shared" si="110"/>
        <v>6.4629847238542888E-3</v>
      </c>
      <c r="K514" s="10">
        <f t="shared" si="113"/>
        <v>-0.5</v>
      </c>
      <c r="L514" s="10">
        <f t="shared" si="114"/>
        <v>-0.73170731707317072</v>
      </c>
      <c r="M514" s="10">
        <f t="shared" si="111"/>
        <v>-1.6409583196586807E-3</v>
      </c>
      <c r="N514" s="14">
        <f t="shared" si="112"/>
        <v>-2.0625644551392232E-2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2.9377203290246768E-4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2.9377203290246768E-4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4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1.3750429700928155E-3</v>
      </c>
      <c r="I517" s="10" t="str">
        <f t="shared" si="109"/>
        <v/>
      </c>
      <c r="J517" s="10">
        <f t="shared" si="110"/>
        <v>1.7626321974148062E-3</v>
      </c>
      <c r="K517" s="10" t="str">
        <f t="shared" si="113"/>
        <v xml:space="preserve"> </v>
      </c>
      <c r="L517" s="10">
        <f t="shared" si="114"/>
        <v>0.5</v>
      </c>
      <c r="M517" s="10" t="str">
        <f t="shared" si="111"/>
        <v/>
      </c>
      <c r="N517" s="14">
        <f t="shared" si="112"/>
        <v>6.8752148504640774E-4</v>
      </c>
    </row>
    <row r="518" spans="1:14" x14ac:dyDescent="0.2">
      <c r="A518" s="8"/>
      <c r="B518" s="43" t="s">
        <v>490</v>
      </c>
      <c r="C518" s="40">
        <v>4</v>
      </c>
      <c r="D518" s="9">
        <v>33</v>
      </c>
      <c r="E518" s="9">
        <v>6</v>
      </c>
      <c r="F518" s="9">
        <v>47</v>
      </c>
      <c r="G518" s="10">
        <f t="shared" si="107"/>
        <v>1.3127666557269445E-3</v>
      </c>
      <c r="H518" s="10">
        <f t="shared" si="108"/>
        <v>1.1344104503265727E-2</v>
      </c>
      <c r="I518" s="10">
        <f t="shared" si="109"/>
        <v>1.5113350125944584E-3</v>
      </c>
      <c r="J518" s="10">
        <f t="shared" si="110"/>
        <v>1.3807285546415981E-2</v>
      </c>
      <c r="K518" s="10">
        <f t="shared" si="113"/>
        <v>0.5</v>
      </c>
      <c r="L518" s="10">
        <f t="shared" si="114"/>
        <v>0.42424242424242425</v>
      </c>
      <c r="M518" s="10">
        <f t="shared" si="111"/>
        <v>6.5638332786347223E-4</v>
      </c>
      <c r="N518" s="14">
        <f t="shared" si="112"/>
        <v>4.8126503953248535E-3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2</v>
      </c>
      <c r="E520" s="9">
        <v>0</v>
      </c>
      <c r="F520" s="9">
        <v>5</v>
      </c>
      <c r="G520" s="10" t="str">
        <f t="shared" si="107"/>
        <v/>
      </c>
      <c r="H520" s="10">
        <f t="shared" si="108"/>
        <v>6.8752148504640774E-4</v>
      </c>
      <c r="I520" s="10" t="str">
        <f t="shared" si="109"/>
        <v/>
      </c>
      <c r="J520" s="10">
        <f t="shared" si="110"/>
        <v>1.4688601645123384E-3</v>
      </c>
      <c r="K520" s="10" t="str">
        <f t="shared" si="113"/>
        <v xml:space="preserve"> </v>
      </c>
      <c r="L520" s="10">
        <f t="shared" si="114"/>
        <v>1.5</v>
      </c>
      <c r="M520" s="10" t="str">
        <f t="shared" si="111"/>
        <v/>
      </c>
      <c r="N520" s="14">
        <f t="shared" si="112"/>
        <v>1.0312822275696117E-3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2.9377203290246768E-4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1</v>
      </c>
      <c r="D523" s="9">
        <v>6</v>
      </c>
      <c r="E523" s="9">
        <v>0</v>
      </c>
      <c r="F523" s="9">
        <v>1</v>
      </c>
      <c r="G523" s="10">
        <f t="shared" si="107"/>
        <v>3.2819166393173612E-4</v>
      </c>
      <c r="H523" s="10">
        <f t="shared" si="108"/>
        <v>2.062564455139223E-3</v>
      </c>
      <c r="I523" s="10" t="str">
        <f t="shared" si="109"/>
        <v/>
      </c>
      <c r="J523" s="10">
        <f t="shared" si="110"/>
        <v>2.9377203290246768E-4</v>
      </c>
      <c r="K523" s="10">
        <f t="shared" si="113"/>
        <v>-1</v>
      </c>
      <c r="L523" s="10">
        <f t="shared" si="114"/>
        <v>-0.83333333333333337</v>
      </c>
      <c r="M523" s="10">
        <f t="shared" si="111"/>
        <v>-3.2819166393173612E-4</v>
      </c>
      <c r="N523" s="14">
        <f t="shared" si="112"/>
        <v>-1.7188037126160192E-3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17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4.9941245593419503E-3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2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5.8754406580493535E-4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2</v>
      </c>
      <c r="D528" s="9">
        <v>6</v>
      </c>
      <c r="E528" s="9">
        <v>1</v>
      </c>
      <c r="F528" s="9">
        <v>0</v>
      </c>
      <c r="G528" s="10">
        <f t="shared" si="107"/>
        <v>6.5638332786347223E-4</v>
      </c>
      <c r="H528" s="10">
        <f t="shared" si="108"/>
        <v>2.062564455139223E-3</v>
      </c>
      <c r="I528" s="10">
        <f t="shared" si="109"/>
        <v>2.5188916876574307E-4</v>
      </c>
      <c r="J528" s="10" t="str">
        <f t="shared" si="110"/>
        <v/>
      </c>
      <c r="K528" s="10">
        <f t="shared" si="113"/>
        <v>-0.5</v>
      </c>
      <c r="L528" s="10">
        <f t="shared" si="114"/>
        <v>-1</v>
      </c>
      <c r="M528" s="10">
        <f t="shared" si="111"/>
        <v>-3.2819166393173612E-4</v>
      </c>
      <c r="N528" s="14">
        <f t="shared" si="112"/>
        <v>-2.062564455139223E-3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1</v>
      </c>
      <c r="E535" s="9">
        <v>1</v>
      </c>
      <c r="F535" s="9">
        <v>2</v>
      </c>
      <c r="G535" s="10" t="str">
        <f t="shared" si="107"/>
        <v/>
      </c>
      <c r="H535" s="10">
        <f t="shared" si="108"/>
        <v>3.4376074252320387E-4</v>
      </c>
      <c r="I535" s="10">
        <f t="shared" si="109"/>
        <v>2.5188916876574307E-4</v>
      </c>
      <c r="J535" s="10">
        <f t="shared" si="110"/>
        <v>5.8754406580493535E-4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4">
        <f t="shared" si="112"/>
        <v>3.4376074252320387E-4</v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2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5.8754406580493535E-4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1</v>
      </c>
      <c r="D537" s="9">
        <v>1</v>
      </c>
      <c r="E537" s="9">
        <v>2</v>
      </c>
      <c r="F537" s="9">
        <v>0</v>
      </c>
      <c r="G537" s="10">
        <f t="shared" si="107"/>
        <v>3.2819166393173612E-4</v>
      </c>
      <c r="H537" s="10">
        <f t="shared" si="108"/>
        <v>3.4376074252320387E-4</v>
      </c>
      <c r="I537" s="10">
        <f t="shared" si="109"/>
        <v>5.0377833753148613E-4</v>
      </c>
      <c r="J537" s="10" t="str">
        <f t="shared" si="110"/>
        <v/>
      </c>
      <c r="K537" s="10">
        <f t="shared" si="113"/>
        <v>1</v>
      </c>
      <c r="L537" s="10">
        <f t="shared" si="114"/>
        <v>-1</v>
      </c>
      <c r="M537" s="10">
        <f t="shared" si="111"/>
        <v>3.2819166393173612E-4</v>
      </c>
      <c r="N537" s="14">
        <f t="shared" si="112"/>
        <v>-3.4376074252320387E-4</v>
      </c>
    </row>
    <row r="538" spans="1:14" x14ac:dyDescent="0.2">
      <c r="A538" s="8"/>
      <c r="B538" s="43" t="s">
        <v>510</v>
      </c>
      <c r="C538" s="40">
        <v>2</v>
      </c>
      <c r="D538" s="9">
        <v>0</v>
      </c>
      <c r="E538" s="9">
        <v>0</v>
      </c>
      <c r="F538" s="9">
        <v>1</v>
      </c>
      <c r="G538" s="10">
        <f t="shared" si="107"/>
        <v>6.5638332786347223E-4</v>
      </c>
      <c r="H538" s="10" t="str">
        <f t="shared" si="108"/>
        <v/>
      </c>
      <c r="I538" s="10" t="str">
        <f t="shared" si="109"/>
        <v/>
      </c>
      <c r="J538" s="10">
        <f t="shared" si="110"/>
        <v>2.9377203290246768E-4</v>
      </c>
      <c r="K538" s="10">
        <f t="shared" si="113"/>
        <v>-1</v>
      </c>
      <c r="L538" s="10">
        <f t="shared" si="114"/>
        <v>1</v>
      </c>
      <c r="M538" s="10">
        <f t="shared" si="111"/>
        <v>-6.5638332786347223E-4</v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63</v>
      </c>
      <c r="D539" s="9">
        <v>18</v>
      </c>
      <c r="E539" s="9">
        <v>58</v>
      </c>
      <c r="F539" s="9">
        <v>19</v>
      </c>
      <c r="G539" s="10">
        <f t="shared" si="107"/>
        <v>2.0676074827699377E-2</v>
      </c>
      <c r="H539" s="10">
        <f t="shared" si="108"/>
        <v>6.1876933654176694E-3</v>
      </c>
      <c r="I539" s="10">
        <f t="shared" si="109"/>
        <v>1.4609571788413099E-2</v>
      </c>
      <c r="J539" s="10">
        <f t="shared" si="110"/>
        <v>5.5816686251468862E-3</v>
      </c>
      <c r="K539" s="10">
        <f t="shared" si="113"/>
        <v>-7.9365079365079361E-2</v>
      </c>
      <c r="L539" s="10">
        <f t="shared" si="114"/>
        <v>5.5555555555555552E-2</v>
      </c>
      <c r="M539" s="10">
        <f t="shared" si="111"/>
        <v>-1.6409583196586807E-3</v>
      </c>
      <c r="N539" s="14">
        <f t="shared" si="112"/>
        <v>3.4376074252320381E-4</v>
      </c>
    </row>
    <row r="540" spans="1:14" x14ac:dyDescent="0.2">
      <c r="A540" s="8"/>
      <c r="B540" s="43" t="s">
        <v>512</v>
      </c>
      <c r="C540" s="40">
        <v>156</v>
      </c>
      <c r="D540" s="9">
        <v>23</v>
      </c>
      <c r="E540" s="9">
        <v>41</v>
      </c>
      <c r="F540" s="9">
        <v>23</v>
      </c>
      <c r="G540" s="10">
        <f t="shared" si="107"/>
        <v>5.1197899573350837E-2</v>
      </c>
      <c r="H540" s="10">
        <f t="shared" si="108"/>
        <v>7.9064970780336891E-3</v>
      </c>
      <c r="I540" s="10">
        <f t="shared" si="109"/>
        <v>1.0327455919395465E-2</v>
      </c>
      <c r="J540" s="10">
        <f t="shared" si="110"/>
        <v>6.7567567567567571E-3</v>
      </c>
      <c r="K540" s="10">
        <f t="shared" si="113"/>
        <v>-0.73717948717948723</v>
      </c>
      <c r="L540" s="10">
        <f t="shared" si="114"/>
        <v>0</v>
      </c>
      <c r="M540" s="10">
        <f t="shared" si="111"/>
        <v>-3.7742041352149661E-2</v>
      </c>
      <c r="N540" s="14">
        <f t="shared" si="112"/>
        <v>0</v>
      </c>
    </row>
    <row r="541" spans="1:14" ht="38.25" x14ac:dyDescent="0.2">
      <c r="A541" s="8"/>
      <c r="B541" s="43" t="s">
        <v>513</v>
      </c>
      <c r="C541" s="40">
        <v>17</v>
      </c>
      <c r="D541" s="9">
        <v>21</v>
      </c>
      <c r="E541" s="9">
        <v>6</v>
      </c>
      <c r="F541" s="9">
        <v>7</v>
      </c>
      <c r="G541" s="10">
        <f t="shared" si="107"/>
        <v>5.5792582868395141E-3</v>
      </c>
      <c r="H541" s="10">
        <f t="shared" si="108"/>
        <v>7.2189755929872807E-3</v>
      </c>
      <c r="I541" s="10">
        <f t="shared" si="109"/>
        <v>1.5113350125944584E-3</v>
      </c>
      <c r="J541" s="10">
        <f t="shared" si="110"/>
        <v>2.0564042303172739E-3</v>
      </c>
      <c r="K541" s="10">
        <f t="shared" si="113"/>
        <v>-0.6470588235294118</v>
      </c>
      <c r="L541" s="10">
        <f t="shared" si="114"/>
        <v>-0.66666666666666663</v>
      </c>
      <c r="M541" s="10">
        <f t="shared" si="111"/>
        <v>-3.6101083032490976E-3</v>
      </c>
      <c r="N541" s="14">
        <f t="shared" si="112"/>
        <v>-4.8126503953248535E-3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1</v>
      </c>
      <c r="F542" s="9">
        <v>0</v>
      </c>
      <c r="G542" s="10" t="str">
        <f t="shared" si="107"/>
        <v/>
      </c>
      <c r="H542" s="10" t="str">
        <f t="shared" si="108"/>
        <v/>
      </c>
      <c r="I542" s="10">
        <f t="shared" si="109"/>
        <v>2.5188916876574307E-4</v>
      </c>
      <c r="J542" s="10" t="str">
        <f t="shared" si="110"/>
        <v/>
      </c>
      <c r="K542" s="10">
        <f t="shared" si="113"/>
        <v>1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41</v>
      </c>
      <c r="D543" s="9">
        <v>16</v>
      </c>
      <c r="E543" s="9">
        <v>1</v>
      </c>
      <c r="F543" s="9">
        <v>4</v>
      </c>
      <c r="G543" s="10">
        <f t="shared" si="107"/>
        <v>1.3455858221201182E-2</v>
      </c>
      <c r="H543" s="10">
        <f t="shared" si="108"/>
        <v>5.5001718803712619E-3</v>
      </c>
      <c r="I543" s="10">
        <f t="shared" si="109"/>
        <v>2.5188916876574307E-4</v>
      </c>
      <c r="J543" s="10">
        <f t="shared" si="110"/>
        <v>1.1750881316098707E-3</v>
      </c>
      <c r="K543" s="10">
        <f t="shared" si="113"/>
        <v>-0.97560975609756095</v>
      </c>
      <c r="L543" s="10">
        <f t="shared" si="114"/>
        <v>-0.75</v>
      </c>
      <c r="M543" s="10">
        <f t="shared" si="111"/>
        <v>-1.3127666557269446E-2</v>
      </c>
      <c r="N543" s="14">
        <f t="shared" si="112"/>
        <v>-4.1251289102784468E-3</v>
      </c>
    </row>
    <row r="544" spans="1:14" ht="25.5" x14ac:dyDescent="0.2">
      <c r="A544" s="8"/>
      <c r="B544" s="43" t="s">
        <v>516</v>
      </c>
      <c r="C544" s="40">
        <v>13</v>
      </c>
      <c r="D544" s="9">
        <v>12</v>
      </c>
      <c r="E544" s="9">
        <v>34</v>
      </c>
      <c r="F544" s="9">
        <v>5</v>
      </c>
      <c r="G544" s="10">
        <f t="shared" si="107"/>
        <v>4.2664916311125701E-3</v>
      </c>
      <c r="H544" s="10">
        <f t="shared" si="108"/>
        <v>4.125128910278446E-3</v>
      </c>
      <c r="I544" s="10">
        <f t="shared" si="109"/>
        <v>8.5642317380352651E-3</v>
      </c>
      <c r="J544" s="10">
        <f t="shared" si="110"/>
        <v>1.4688601645123384E-3</v>
      </c>
      <c r="K544" s="10">
        <f t="shared" si="113"/>
        <v>1.6153846153846154</v>
      </c>
      <c r="L544" s="10">
        <f t="shared" si="114"/>
        <v>-0.58333333333333337</v>
      </c>
      <c r="M544" s="10">
        <f t="shared" si="111"/>
        <v>6.8920249425664598E-3</v>
      </c>
      <c r="N544" s="14">
        <f t="shared" si="112"/>
        <v>-2.4063251976624272E-3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2</v>
      </c>
      <c r="D546" s="9">
        <v>1</v>
      </c>
      <c r="E546" s="9">
        <v>4</v>
      </c>
      <c r="F546" s="9">
        <v>3</v>
      </c>
      <c r="G546" s="10">
        <f t="shared" si="107"/>
        <v>6.5638332786347223E-4</v>
      </c>
      <c r="H546" s="10">
        <f t="shared" si="108"/>
        <v>3.4376074252320387E-4</v>
      </c>
      <c r="I546" s="10">
        <f t="shared" si="109"/>
        <v>1.0075566750629723E-3</v>
      </c>
      <c r="J546" s="10">
        <f t="shared" si="110"/>
        <v>8.8131609870740308E-4</v>
      </c>
      <c r="K546" s="10">
        <f t="shared" si="113"/>
        <v>1</v>
      </c>
      <c r="L546" s="10">
        <f t="shared" si="114"/>
        <v>2</v>
      </c>
      <c r="M546" s="10">
        <f t="shared" si="111"/>
        <v>6.5638332786347223E-4</v>
      </c>
      <c r="N546" s="14">
        <f t="shared" si="112"/>
        <v>6.8752148504640774E-4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2.9377203290246768E-4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2.9377203290246768E-4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3.4376074252320387E-4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-3.4376074252320387E-4</v>
      </c>
    </row>
    <row r="553" spans="1:14" ht="25.5" x14ac:dyDescent="0.2">
      <c r="A553" s="8"/>
      <c r="B553" s="43" t="s">
        <v>525</v>
      </c>
      <c r="C553" s="40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3.4376074252320387E-4</v>
      </c>
      <c r="I553" s="10" t="str">
        <f t="shared" si="109"/>
        <v/>
      </c>
      <c r="J553" s="10">
        <f t="shared" si="110"/>
        <v>2.9377203290246768E-4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14">
        <f t="shared" si="112"/>
        <v>0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1</v>
      </c>
      <c r="D557" s="9">
        <v>0</v>
      </c>
      <c r="E557" s="9">
        <v>0</v>
      </c>
      <c r="F557" s="9">
        <v>1</v>
      </c>
      <c r="G557" s="10">
        <f t="shared" si="107"/>
        <v>3.2819166393173612E-4</v>
      </c>
      <c r="H557" s="10" t="str">
        <f t="shared" si="108"/>
        <v/>
      </c>
      <c r="I557" s="10" t="str">
        <f t="shared" si="109"/>
        <v/>
      </c>
      <c r="J557" s="10">
        <f t="shared" si="110"/>
        <v>2.9377203290246768E-4</v>
      </c>
      <c r="K557" s="10">
        <f t="shared" si="113"/>
        <v>-1</v>
      </c>
      <c r="L557" s="10">
        <f t="shared" si="114"/>
        <v>1</v>
      </c>
      <c r="M557" s="10">
        <f t="shared" si="111"/>
        <v>-3.2819166393173612E-4</v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1</v>
      </c>
      <c r="D558" s="9">
        <v>5</v>
      </c>
      <c r="E558" s="9">
        <v>0</v>
      </c>
      <c r="F558" s="9">
        <v>3</v>
      </c>
      <c r="G558" s="10">
        <f t="shared" si="107"/>
        <v>3.2819166393173612E-4</v>
      </c>
      <c r="H558" s="10">
        <f t="shared" si="108"/>
        <v>1.7188037126160192E-3</v>
      </c>
      <c r="I558" s="10" t="str">
        <f t="shared" si="109"/>
        <v/>
      </c>
      <c r="J558" s="10">
        <f t="shared" si="110"/>
        <v>8.8131609870740308E-4</v>
      </c>
      <c r="K558" s="10">
        <f t="shared" si="113"/>
        <v>-1</v>
      </c>
      <c r="L558" s="10">
        <f t="shared" si="114"/>
        <v>-0.4</v>
      </c>
      <c r="M558" s="10">
        <f t="shared" si="111"/>
        <v>-3.2819166393173612E-4</v>
      </c>
      <c r="N558" s="14">
        <f t="shared" si="112"/>
        <v>-6.8752148504640774E-4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1</v>
      </c>
      <c r="E559" s="9">
        <v>1</v>
      </c>
      <c r="F559" s="9">
        <v>1</v>
      </c>
      <c r="G559" s="10" t="str">
        <f t="shared" si="107"/>
        <v/>
      </c>
      <c r="H559" s="10">
        <f t="shared" si="108"/>
        <v>3.4376074252320387E-4</v>
      </c>
      <c r="I559" s="10">
        <f t="shared" si="109"/>
        <v>2.5188916876574307E-4</v>
      </c>
      <c r="J559" s="10">
        <f t="shared" si="110"/>
        <v>2.9377203290246768E-4</v>
      </c>
      <c r="K559" s="10">
        <f t="shared" si="113"/>
        <v>1</v>
      </c>
      <c r="L559" s="10">
        <f t="shared" si="114"/>
        <v>0</v>
      </c>
      <c r="M559" s="10" t="str">
        <f t="shared" si="111"/>
        <v/>
      </c>
      <c r="N559" s="14">
        <f t="shared" si="112"/>
        <v>0</v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2.9377203290246768E-4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1</v>
      </c>
      <c r="D561" s="9">
        <v>2</v>
      </c>
      <c r="E561" s="9">
        <v>0</v>
      </c>
      <c r="F561" s="9">
        <v>3</v>
      </c>
      <c r="G561" s="10">
        <f t="shared" si="107"/>
        <v>3.2819166393173612E-4</v>
      </c>
      <c r="H561" s="10">
        <f t="shared" si="108"/>
        <v>6.8752148504640774E-4</v>
      </c>
      <c r="I561" s="10" t="str">
        <f t="shared" si="109"/>
        <v/>
      </c>
      <c r="J561" s="10">
        <f t="shared" si="110"/>
        <v>8.8131609870740308E-4</v>
      </c>
      <c r="K561" s="10">
        <f t="shared" si="113"/>
        <v>-1</v>
      </c>
      <c r="L561" s="10">
        <f t="shared" si="114"/>
        <v>0.5</v>
      </c>
      <c r="M561" s="10">
        <f t="shared" si="111"/>
        <v>-3.2819166393173612E-4</v>
      </c>
      <c r="N561" s="14">
        <f t="shared" si="112"/>
        <v>3.4376074252320387E-4</v>
      </c>
    </row>
    <row r="562" spans="1:14" x14ac:dyDescent="0.2">
      <c r="A562" s="8"/>
      <c r="B562" s="43" t="s">
        <v>534</v>
      </c>
      <c r="C562" s="40">
        <v>0</v>
      </c>
      <c r="D562" s="9">
        <v>1</v>
      </c>
      <c r="E562" s="9">
        <v>0</v>
      </c>
      <c r="F562" s="9">
        <v>0</v>
      </c>
      <c r="G562" s="10" t="str">
        <f t="shared" si="107"/>
        <v/>
      </c>
      <c r="H562" s="10">
        <f t="shared" si="108"/>
        <v>3.4376074252320387E-4</v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>
        <f t="shared" si="114"/>
        <v>-1</v>
      </c>
      <c r="M562" s="10" t="str">
        <f t="shared" si="111"/>
        <v/>
      </c>
      <c r="N562" s="14">
        <f t="shared" si="112"/>
        <v>-3.4376074252320387E-4</v>
      </c>
    </row>
    <row r="563" spans="1:14" x14ac:dyDescent="0.2">
      <c r="A563" s="8"/>
      <c r="B563" s="43" t="s">
        <v>535</v>
      </c>
      <c r="C563" s="40">
        <v>6</v>
      </c>
      <c r="D563" s="9">
        <v>6</v>
      </c>
      <c r="E563" s="9">
        <v>61</v>
      </c>
      <c r="F563" s="9">
        <v>47</v>
      </c>
      <c r="G563" s="10">
        <f t="shared" ref="G563:G604" si="115">+IF(C563=0,"",C563/C$371)</f>
        <v>1.9691499835904169E-3</v>
      </c>
      <c r="H563" s="10">
        <f t="shared" ref="H563:H604" si="116">+IF(D563=0,"",D563/D$371)</f>
        <v>2.062564455139223E-3</v>
      </c>
      <c r="I563" s="10">
        <f t="shared" ref="I563:I604" si="117">+IF(E563=0,"",E563/E$371)</f>
        <v>1.5365239294710327E-2</v>
      </c>
      <c r="J563" s="10">
        <f t="shared" ref="J563:J604" si="118">+IF(F563=0,"",F563/F$371)</f>
        <v>1.3807285546415981E-2</v>
      </c>
      <c r="K563" s="10">
        <f t="shared" si="113"/>
        <v>9.1666666666666661</v>
      </c>
      <c r="L563" s="10">
        <f t="shared" si="114"/>
        <v>6.833333333333333</v>
      </c>
      <c r="M563" s="10">
        <f t="shared" ref="M563:M604" si="119">+IF(OR(AND(G563=""),(K563="")),"",G563*K563)</f>
        <v>1.8050541516245487E-2</v>
      </c>
      <c r="N563" s="14">
        <f t="shared" ref="N563:N604" si="120">+IF(OR(AND(H563=""),(L563="")),"",H563*L563)</f>
        <v>1.4094190443451357E-2</v>
      </c>
    </row>
    <row r="564" spans="1:14" x14ac:dyDescent="0.2">
      <c r="A564" s="8"/>
      <c r="B564" s="43" t="s">
        <v>536</v>
      </c>
      <c r="C564" s="40">
        <v>28</v>
      </c>
      <c r="D564" s="9">
        <v>18</v>
      </c>
      <c r="E564" s="9">
        <v>8</v>
      </c>
      <c r="F564" s="9">
        <v>10</v>
      </c>
      <c r="G564" s="10">
        <f t="shared" si="115"/>
        <v>9.1893665900886125E-3</v>
      </c>
      <c r="H564" s="10">
        <f t="shared" si="116"/>
        <v>6.1876933654176694E-3</v>
      </c>
      <c r="I564" s="10">
        <f t="shared" si="117"/>
        <v>2.0151133501259445E-3</v>
      </c>
      <c r="J564" s="10">
        <f t="shared" si="118"/>
        <v>2.9377203290246769E-3</v>
      </c>
      <c r="K564" s="10">
        <f t="shared" ref="K564:K604" si="121">+IF(AND(C564=0,E564=0)," ",IF(C564=0,1,IF(E564=0,-1,(E564-C564)/C564)))</f>
        <v>-0.7142857142857143</v>
      </c>
      <c r="L564" s="10">
        <f t="shared" ref="L564:L604" si="122">+IF(AND(D564=0,F564=0)," ",IF(D564=0,1,IF(F564=0,-1,(F564-D564)/D564)))</f>
        <v>-0.44444444444444442</v>
      </c>
      <c r="M564" s="10">
        <f t="shared" si="119"/>
        <v>-6.5638332786347236E-3</v>
      </c>
      <c r="N564" s="14">
        <f t="shared" si="120"/>
        <v>-2.7500859401856305E-3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1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2.9377203290246768E-4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2</v>
      </c>
      <c r="D567" s="9">
        <v>24</v>
      </c>
      <c r="E567" s="9">
        <v>1</v>
      </c>
      <c r="F567" s="9">
        <v>32</v>
      </c>
      <c r="G567" s="10">
        <f t="shared" si="115"/>
        <v>6.5638332786347223E-4</v>
      </c>
      <c r="H567" s="10">
        <f t="shared" si="116"/>
        <v>8.250257820556892E-3</v>
      </c>
      <c r="I567" s="10">
        <f t="shared" si="117"/>
        <v>2.5188916876574307E-4</v>
      </c>
      <c r="J567" s="10">
        <f t="shared" si="118"/>
        <v>9.4007050528789656E-3</v>
      </c>
      <c r="K567" s="10">
        <f t="shared" si="121"/>
        <v>-0.5</v>
      </c>
      <c r="L567" s="10">
        <f t="shared" si="122"/>
        <v>0.33333333333333331</v>
      </c>
      <c r="M567" s="10">
        <f t="shared" si="119"/>
        <v>-3.2819166393173612E-4</v>
      </c>
      <c r="N567" s="14">
        <f t="shared" si="120"/>
        <v>2.7500859401856305E-3</v>
      </c>
    </row>
    <row r="568" spans="1:14" x14ac:dyDescent="0.2">
      <c r="A568" s="8"/>
      <c r="B568" s="43" t="s">
        <v>540</v>
      </c>
      <c r="C568" s="40">
        <v>0</v>
      </c>
      <c r="D568" s="9">
        <v>22</v>
      </c>
      <c r="E568" s="9">
        <v>1</v>
      </c>
      <c r="F568" s="9">
        <v>12</v>
      </c>
      <c r="G568" s="10" t="str">
        <f t="shared" si="115"/>
        <v/>
      </c>
      <c r="H568" s="10">
        <f t="shared" si="116"/>
        <v>7.5627363355104844E-3</v>
      </c>
      <c r="I568" s="10">
        <f t="shared" si="117"/>
        <v>2.5188916876574307E-4</v>
      </c>
      <c r="J568" s="10">
        <f t="shared" si="118"/>
        <v>3.5252643948296123E-3</v>
      </c>
      <c r="K568" s="10">
        <f t="shared" si="121"/>
        <v>1</v>
      </c>
      <c r="L568" s="10">
        <f t="shared" si="122"/>
        <v>-0.45454545454545453</v>
      </c>
      <c r="M568" s="10" t="str">
        <f t="shared" si="119"/>
        <v/>
      </c>
      <c r="N568" s="14">
        <f t="shared" si="120"/>
        <v>-3.4376074252320385E-3</v>
      </c>
    </row>
    <row r="569" spans="1:14" x14ac:dyDescent="0.2">
      <c r="A569" s="8"/>
      <c r="B569" s="43" t="s">
        <v>541</v>
      </c>
      <c r="C569" s="40">
        <v>0</v>
      </c>
      <c r="D569" s="9">
        <v>6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2.062564455139223E-3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-2.062564455139223E-3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2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5.8754406580493535E-4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22</v>
      </c>
      <c r="D571" s="9">
        <v>1</v>
      </c>
      <c r="E571" s="9">
        <v>8</v>
      </c>
      <c r="F571" s="9">
        <v>1</v>
      </c>
      <c r="G571" s="10">
        <f t="shared" si="115"/>
        <v>7.2202166064981952E-3</v>
      </c>
      <c r="H571" s="10">
        <f t="shared" si="116"/>
        <v>3.4376074252320387E-4</v>
      </c>
      <c r="I571" s="10">
        <f t="shared" si="117"/>
        <v>2.0151133501259445E-3</v>
      </c>
      <c r="J571" s="10">
        <f t="shared" si="118"/>
        <v>2.9377203290246768E-4</v>
      </c>
      <c r="K571" s="10">
        <f t="shared" si="121"/>
        <v>-0.63636363636363635</v>
      </c>
      <c r="L571" s="10">
        <f t="shared" si="122"/>
        <v>0</v>
      </c>
      <c r="M571" s="10">
        <f t="shared" si="119"/>
        <v>-4.5946832950443063E-3</v>
      </c>
      <c r="N571" s="14">
        <f t="shared" si="120"/>
        <v>0</v>
      </c>
    </row>
    <row r="572" spans="1:14" x14ac:dyDescent="0.2">
      <c r="A572" s="8"/>
      <c r="B572" s="43" t="s">
        <v>544</v>
      </c>
      <c r="C572" s="40">
        <v>2</v>
      </c>
      <c r="D572" s="9">
        <v>6</v>
      </c>
      <c r="E572" s="9">
        <v>0</v>
      </c>
      <c r="F572" s="9">
        <v>12</v>
      </c>
      <c r="G572" s="10">
        <f t="shared" si="115"/>
        <v>6.5638332786347223E-4</v>
      </c>
      <c r="H572" s="10">
        <f t="shared" si="116"/>
        <v>2.062564455139223E-3</v>
      </c>
      <c r="I572" s="10" t="str">
        <f t="shared" si="117"/>
        <v/>
      </c>
      <c r="J572" s="10">
        <f t="shared" si="118"/>
        <v>3.5252643948296123E-3</v>
      </c>
      <c r="K572" s="10">
        <f t="shared" si="121"/>
        <v>-1</v>
      </c>
      <c r="L572" s="10">
        <f t="shared" si="122"/>
        <v>1</v>
      </c>
      <c r="M572" s="10">
        <f t="shared" si="119"/>
        <v>-6.5638332786347223E-4</v>
      </c>
      <c r="N572" s="14">
        <f t="shared" si="120"/>
        <v>2.062564455139223E-3</v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2.5188916876574307E-4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2.9377203290246768E-4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1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2.9377203290246768E-4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1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3.4376074252320387E-4</v>
      </c>
      <c r="I578" s="10" t="str">
        <f t="shared" si="117"/>
        <v/>
      </c>
      <c r="J578" s="10">
        <f t="shared" si="118"/>
        <v>5.8754406580493535E-4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4">
        <f t="shared" si="120"/>
        <v>3.4376074252320387E-4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2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6.8752148504640774E-4</v>
      </c>
      <c r="I580" s="10" t="str">
        <f t="shared" si="117"/>
        <v/>
      </c>
      <c r="J580" s="10">
        <f t="shared" si="118"/>
        <v>1.1750881316098707E-3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>
        <f t="shared" si="120"/>
        <v>6.8752148504640774E-4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3.4376074252320387E-4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-3.4376074252320387E-4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30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1.0312822275696116E-2</v>
      </c>
      <c r="I583" s="10" t="str">
        <f t="shared" si="117"/>
        <v/>
      </c>
      <c r="J583" s="10">
        <f t="shared" si="118"/>
        <v>2.3501762632197414E-3</v>
      </c>
      <c r="K583" s="10" t="str">
        <f t="shared" si="121"/>
        <v xml:space="preserve"> </v>
      </c>
      <c r="L583" s="10">
        <f t="shared" si="122"/>
        <v>-0.73333333333333328</v>
      </c>
      <c r="M583" s="10" t="str">
        <f t="shared" si="119"/>
        <v/>
      </c>
      <c r="N583" s="14">
        <f t="shared" si="120"/>
        <v>-7.5627363355104844E-3</v>
      </c>
    </row>
    <row r="584" spans="1:14" ht="25.5" x14ac:dyDescent="0.2">
      <c r="A584" s="8"/>
      <c r="B584" s="43" t="s">
        <v>556</v>
      </c>
      <c r="C584" s="40">
        <v>0</v>
      </c>
      <c r="D584" s="9">
        <v>1</v>
      </c>
      <c r="E584" s="9">
        <v>1</v>
      </c>
      <c r="F584" s="9">
        <v>0</v>
      </c>
      <c r="G584" s="10" t="str">
        <f t="shared" si="115"/>
        <v/>
      </c>
      <c r="H584" s="10">
        <f t="shared" si="116"/>
        <v>3.4376074252320387E-4</v>
      </c>
      <c r="I584" s="10">
        <f t="shared" si="117"/>
        <v>2.5188916876574307E-4</v>
      </c>
      <c r="J584" s="10" t="str">
        <f t="shared" si="118"/>
        <v/>
      </c>
      <c r="K584" s="10">
        <f t="shared" si="121"/>
        <v>1</v>
      </c>
      <c r="L584" s="10">
        <f t="shared" si="122"/>
        <v>-1</v>
      </c>
      <c r="M584" s="10" t="str">
        <f t="shared" si="119"/>
        <v/>
      </c>
      <c r="N584" s="14">
        <f t="shared" si="120"/>
        <v>-3.4376074252320387E-4</v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6.8752148504640774E-4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4">
        <f t="shared" si="120"/>
        <v>-6.8752148504640774E-4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35</v>
      </c>
      <c r="E588" s="9">
        <v>1</v>
      </c>
      <c r="F588" s="9">
        <v>88</v>
      </c>
      <c r="G588" s="10" t="str">
        <f t="shared" si="115"/>
        <v/>
      </c>
      <c r="H588" s="10">
        <f t="shared" si="116"/>
        <v>1.2031625988312134E-2</v>
      </c>
      <c r="I588" s="10">
        <f t="shared" si="117"/>
        <v>2.5188916876574307E-4</v>
      </c>
      <c r="J588" s="10">
        <f t="shared" si="118"/>
        <v>2.5851938895417155E-2</v>
      </c>
      <c r="K588" s="10">
        <f t="shared" si="121"/>
        <v>1</v>
      </c>
      <c r="L588" s="10">
        <f t="shared" si="122"/>
        <v>1.5142857142857142</v>
      </c>
      <c r="M588" s="10" t="str">
        <f t="shared" si="119"/>
        <v/>
      </c>
      <c r="N588" s="14">
        <f t="shared" si="120"/>
        <v>1.8219319353729804E-2</v>
      </c>
    </row>
    <row r="589" spans="1:14" ht="25.5" x14ac:dyDescent="0.2">
      <c r="A589" s="8"/>
      <c r="B589" s="43" t="s">
        <v>561</v>
      </c>
      <c r="C589" s="40">
        <v>0</v>
      </c>
      <c r="D589" s="9">
        <v>39</v>
      </c>
      <c r="E589" s="9">
        <v>1</v>
      </c>
      <c r="F589" s="9">
        <v>45</v>
      </c>
      <c r="G589" s="10" t="str">
        <f t="shared" si="115"/>
        <v/>
      </c>
      <c r="H589" s="10">
        <f t="shared" si="116"/>
        <v>1.3406668958404951E-2</v>
      </c>
      <c r="I589" s="10">
        <f t="shared" si="117"/>
        <v>2.5188916876574307E-4</v>
      </c>
      <c r="J589" s="10">
        <f t="shared" si="118"/>
        <v>1.3219741480611046E-2</v>
      </c>
      <c r="K589" s="10">
        <f t="shared" si="121"/>
        <v>1</v>
      </c>
      <c r="L589" s="10">
        <f t="shared" si="122"/>
        <v>0.15384615384615385</v>
      </c>
      <c r="M589" s="10" t="str">
        <f t="shared" si="119"/>
        <v/>
      </c>
      <c r="N589" s="14">
        <f t="shared" si="120"/>
        <v>2.0625644551392234E-3</v>
      </c>
    </row>
    <row r="590" spans="1:14" x14ac:dyDescent="0.2">
      <c r="A590" s="8"/>
      <c r="B590" s="43" t="s">
        <v>562</v>
      </c>
      <c r="C590" s="40">
        <v>2</v>
      </c>
      <c r="D590" s="9">
        <v>68</v>
      </c>
      <c r="E590" s="9">
        <v>2</v>
      </c>
      <c r="F590" s="9">
        <v>110</v>
      </c>
      <c r="G590" s="10">
        <f t="shared" si="115"/>
        <v>6.5638332786347223E-4</v>
      </c>
      <c r="H590" s="10">
        <f t="shared" si="116"/>
        <v>2.3375730491577863E-2</v>
      </c>
      <c r="I590" s="10">
        <f t="shared" si="117"/>
        <v>5.0377833753148613E-4</v>
      </c>
      <c r="J590" s="10">
        <f t="shared" si="118"/>
        <v>3.2314923619271442E-2</v>
      </c>
      <c r="K590" s="10">
        <f t="shared" si="121"/>
        <v>0</v>
      </c>
      <c r="L590" s="10">
        <f t="shared" si="122"/>
        <v>0.61764705882352944</v>
      </c>
      <c r="M590" s="10">
        <f t="shared" si="119"/>
        <v>0</v>
      </c>
      <c r="N590" s="14">
        <f t="shared" si="120"/>
        <v>1.4437951185974563E-2</v>
      </c>
    </row>
    <row r="591" spans="1:14" x14ac:dyDescent="0.2">
      <c r="A591" s="8"/>
      <c r="B591" s="43" t="s">
        <v>563</v>
      </c>
      <c r="C591" s="40">
        <v>0</v>
      </c>
      <c r="D591" s="9">
        <v>6</v>
      </c>
      <c r="E591" s="9">
        <v>0</v>
      </c>
      <c r="F591" s="9">
        <v>13</v>
      </c>
      <c r="G591" s="10" t="str">
        <f t="shared" si="115"/>
        <v/>
      </c>
      <c r="H591" s="10">
        <f t="shared" si="116"/>
        <v>2.062564455139223E-3</v>
      </c>
      <c r="I591" s="10" t="str">
        <f t="shared" si="117"/>
        <v/>
      </c>
      <c r="J591" s="10">
        <f t="shared" si="118"/>
        <v>3.8190364277320798E-3</v>
      </c>
      <c r="K591" s="10" t="str">
        <f t="shared" si="121"/>
        <v xml:space="preserve"> </v>
      </c>
      <c r="L591" s="10">
        <f t="shared" si="122"/>
        <v>1.1666666666666667</v>
      </c>
      <c r="M591" s="10" t="str">
        <f t="shared" si="119"/>
        <v/>
      </c>
      <c r="N591" s="14">
        <f t="shared" si="120"/>
        <v>2.4063251976624272E-3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2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5.0377833753148613E-4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36</v>
      </c>
      <c r="E597" s="9">
        <v>1</v>
      </c>
      <c r="F597" s="9">
        <v>27</v>
      </c>
      <c r="G597" s="10" t="str">
        <f t="shared" si="115"/>
        <v/>
      </c>
      <c r="H597" s="10">
        <f t="shared" si="116"/>
        <v>1.2375386730835339E-2</v>
      </c>
      <c r="I597" s="10">
        <f t="shared" si="117"/>
        <v>2.5188916876574307E-4</v>
      </c>
      <c r="J597" s="10">
        <f t="shared" si="118"/>
        <v>7.9318448883666272E-3</v>
      </c>
      <c r="K597" s="10">
        <f t="shared" si="121"/>
        <v>1</v>
      </c>
      <c r="L597" s="10">
        <f t="shared" si="122"/>
        <v>-0.25</v>
      </c>
      <c r="M597" s="10" t="str">
        <f t="shared" si="119"/>
        <v/>
      </c>
      <c r="N597" s="14">
        <f t="shared" si="120"/>
        <v>-3.0938466827088347E-3</v>
      </c>
    </row>
    <row r="598" spans="1:14" x14ac:dyDescent="0.2">
      <c r="A598" s="8"/>
      <c r="B598" s="43" t="s">
        <v>570</v>
      </c>
      <c r="C598" s="40">
        <v>0</v>
      </c>
      <c r="D598" s="9">
        <v>2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6.8752148504640774E-4</v>
      </c>
      <c r="I598" s="10" t="str">
        <f t="shared" si="117"/>
        <v/>
      </c>
      <c r="J598" s="10">
        <f t="shared" si="118"/>
        <v>2.9377203290246768E-4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4">
        <f t="shared" si="120"/>
        <v>-3.4376074252320387E-4</v>
      </c>
    </row>
    <row r="599" spans="1:14" ht="25.5" x14ac:dyDescent="0.2">
      <c r="A599" s="8"/>
      <c r="B599" s="43" t="s">
        <v>571</v>
      </c>
      <c r="C599" s="40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3.4376074252320387E-4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4">
        <f t="shared" si="120"/>
        <v>-3.4376074252320387E-4</v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3.4376074252320387E-4</v>
      </c>
      <c r="I600" s="10" t="str">
        <f t="shared" si="117"/>
        <v/>
      </c>
      <c r="J600" s="10">
        <f t="shared" si="118"/>
        <v>2.9377203290246768E-4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14">
        <f t="shared" si="120"/>
        <v>0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2</v>
      </c>
      <c r="E602" s="9">
        <v>3</v>
      </c>
      <c r="F602" s="9">
        <v>2</v>
      </c>
      <c r="G602" s="10" t="str">
        <f t="shared" si="115"/>
        <v/>
      </c>
      <c r="H602" s="10">
        <f t="shared" si="116"/>
        <v>6.8752148504640774E-4</v>
      </c>
      <c r="I602" s="10">
        <f t="shared" si="117"/>
        <v>7.556675062972292E-4</v>
      </c>
      <c r="J602" s="10">
        <f t="shared" si="118"/>
        <v>5.8754406580493535E-4</v>
      </c>
      <c r="K602" s="10">
        <f t="shared" si="121"/>
        <v>1</v>
      </c>
      <c r="L602" s="10">
        <f t="shared" si="122"/>
        <v>0</v>
      </c>
      <c r="M602" s="10" t="str">
        <f t="shared" si="119"/>
        <v/>
      </c>
      <c r="N602" s="14">
        <f t="shared" si="120"/>
        <v>0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48</v>
      </c>
      <c r="D604" s="15">
        <v>2</v>
      </c>
      <c r="E604" s="15">
        <v>9</v>
      </c>
      <c r="F604" s="15">
        <v>0</v>
      </c>
      <c r="G604" s="16">
        <f t="shared" si="115"/>
        <v>1.5753199868723335E-2</v>
      </c>
      <c r="H604" s="16">
        <f t="shared" si="116"/>
        <v>6.8752148504640774E-4</v>
      </c>
      <c r="I604" s="16">
        <f t="shared" si="117"/>
        <v>2.2670025188916876E-3</v>
      </c>
      <c r="J604" s="16" t="str">
        <f t="shared" si="118"/>
        <v/>
      </c>
      <c r="K604" s="16">
        <f t="shared" si="121"/>
        <v>-0.8125</v>
      </c>
      <c r="L604" s="16">
        <f t="shared" si="122"/>
        <v>-1</v>
      </c>
      <c r="M604" s="16">
        <f t="shared" si="119"/>
        <v>-1.2799474893337709E-2</v>
      </c>
      <c r="N604" s="17">
        <f t="shared" si="120"/>
        <v>-6.8752148504640774E-4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665</v>
      </c>
      <c r="D612" s="31">
        <f>SUM(D613:D640)</f>
        <v>1089</v>
      </c>
      <c r="E612" s="31">
        <f>SUM(E613:E640)</f>
        <v>867</v>
      </c>
      <c r="F612" s="31">
        <f>SUM(F613:F640)</f>
        <v>949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0.30375939849624062</v>
      </c>
      <c r="L612" s="32">
        <f>+IF(AND(D612=0,F612=0),"",IF(D612=0,1,IF(F612=0,-1,(F612-D612)/D612)))</f>
        <v>-0.12855831037649221</v>
      </c>
      <c r="M612" s="32">
        <f t="shared" ref="M612:M640" si="127">+IF(OR(AND(G612=""),(K612="")),"",G612*K612)</f>
        <v>0.30375939849624062</v>
      </c>
      <c r="N612" s="33">
        <f t="shared" ref="N612:N640" si="128">+IF(OR(AND(H612=""),(L612="")),"",H612*L612)</f>
        <v>-0.12855831037649221</v>
      </c>
    </row>
    <row r="613" spans="1:14" x14ac:dyDescent="0.2">
      <c r="A613" s="8"/>
      <c r="B613" s="42" t="s">
        <v>577</v>
      </c>
      <c r="C613" s="40">
        <v>1</v>
      </c>
      <c r="D613" s="9">
        <v>5</v>
      </c>
      <c r="E613" s="9">
        <v>2</v>
      </c>
      <c r="F613" s="9">
        <v>8</v>
      </c>
      <c r="G613" s="10">
        <f t="shared" si="123"/>
        <v>1.5037593984962407E-3</v>
      </c>
      <c r="H613" s="10">
        <f t="shared" si="124"/>
        <v>4.5913682277318639E-3</v>
      </c>
      <c r="I613" s="10">
        <f t="shared" si="125"/>
        <v>2.306805074971165E-3</v>
      </c>
      <c r="J613" s="10">
        <f t="shared" si="126"/>
        <v>8.4299262381454156E-3</v>
      </c>
      <c r="K613" s="10">
        <f t="shared" ref="K613:K640" si="129">+IF(AND(C613=0,E613=0)," ",IF(C613=0,1,IF(E613=0,-1,(E613-C613)/C613)))</f>
        <v>1</v>
      </c>
      <c r="L613" s="10">
        <f t="shared" ref="L613:L640" si="130">+IF(AND(D613=0,F613=0)," ",IF(D613=0,1,IF(F613=0,-1,(F613-D613)/D613)))</f>
        <v>0.6</v>
      </c>
      <c r="M613" s="10">
        <f t="shared" si="127"/>
        <v>1.5037593984962407E-3</v>
      </c>
      <c r="N613" s="14">
        <f t="shared" si="128"/>
        <v>2.7548209366391181E-3</v>
      </c>
    </row>
    <row r="614" spans="1:14" x14ac:dyDescent="0.2">
      <c r="A614" s="8"/>
      <c r="B614" s="43" t="s">
        <v>578</v>
      </c>
      <c r="C614" s="40">
        <v>5</v>
      </c>
      <c r="D614" s="9">
        <v>25</v>
      </c>
      <c r="E614" s="9">
        <v>41</v>
      </c>
      <c r="F614" s="9">
        <v>41</v>
      </c>
      <c r="G614" s="10">
        <f t="shared" si="123"/>
        <v>7.5187969924812026E-3</v>
      </c>
      <c r="H614" s="10">
        <f t="shared" si="124"/>
        <v>2.2956841138659319E-2</v>
      </c>
      <c r="I614" s="10">
        <f t="shared" si="125"/>
        <v>4.7289504036908882E-2</v>
      </c>
      <c r="J614" s="10">
        <f t="shared" si="126"/>
        <v>4.3203371970495258E-2</v>
      </c>
      <c r="K614" s="10">
        <f t="shared" si="129"/>
        <v>7.2</v>
      </c>
      <c r="L614" s="10">
        <f t="shared" si="130"/>
        <v>0.64</v>
      </c>
      <c r="M614" s="10">
        <f t="shared" si="127"/>
        <v>5.4135338345864661E-2</v>
      </c>
      <c r="N614" s="14">
        <f t="shared" si="128"/>
        <v>1.4692378328741965E-2</v>
      </c>
    </row>
    <row r="615" spans="1:14" ht="25.5" x14ac:dyDescent="0.2">
      <c r="A615" s="8"/>
      <c r="B615" s="43" t="s">
        <v>579</v>
      </c>
      <c r="C615" s="40">
        <v>192</v>
      </c>
      <c r="D615" s="9">
        <v>74</v>
      </c>
      <c r="E615" s="9">
        <v>118</v>
      </c>
      <c r="F615" s="9">
        <v>49</v>
      </c>
      <c r="G615" s="10">
        <f t="shared" si="123"/>
        <v>0.28872180451127821</v>
      </c>
      <c r="H615" s="10">
        <f t="shared" si="124"/>
        <v>6.7952249770431586E-2</v>
      </c>
      <c r="I615" s="10">
        <f t="shared" si="125"/>
        <v>0.13610149942329874</v>
      </c>
      <c r="J615" s="10">
        <f t="shared" si="126"/>
        <v>5.1633298208640675E-2</v>
      </c>
      <c r="K615" s="10">
        <f t="shared" si="129"/>
        <v>-0.38541666666666669</v>
      </c>
      <c r="L615" s="10">
        <f t="shared" si="130"/>
        <v>-0.33783783783783783</v>
      </c>
      <c r="M615" s="10">
        <f t="shared" si="127"/>
        <v>-0.11127819548872182</v>
      </c>
      <c r="N615" s="14">
        <f t="shared" si="128"/>
        <v>-2.2956841138659319E-2</v>
      </c>
    </row>
    <row r="616" spans="1:14" x14ac:dyDescent="0.2">
      <c r="A616" s="8"/>
      <c r="B616" s="43" t="s">
        <v>580</v>
      </c>
      <c r="C616" s="40">
        <v>162</v>
      </c>
      <c r="D616" s="9">
        <v>25</v>
      </c>
      <c r="E616" s="9">
        <v>319</v>
      </c>
      <c r="F616" s="9">
        <v>55</v>
      </c>
      <c r="G616" s="10">
        <f t="shared" si="123"/>
        <v>0.24360902255639097</v>
      </c>
      <c r="H616" s="10">
        <f t="shared" si="124"/>
        <v>2.2956841138659319E-2</v>
      </c>
      <c r="I616" s="10">
        <f t="shared" si="125"/>
        <v>0.36793540945790082</v>
      </c>
      <c r="J616" s="10">
        <f t="shared" si="126"/>
        <v>5.7955742887249737E-2</v>
      </c>
      <c r="K616" s="10">
        <f t="shared" si="129"/>
        <v>0.96913580246913578</v>
      </c>
      <c r="L616" s="10">
        <f t="shared" si="130"/>
        <v>1.2</v>
      </c>
      <c r="M616" s="10">
        <f t="shared" si="127"/>
        <v>0.23609022556390977</v>
      </c>
      <c r="N616" s="14">
        <f t="shared" si="128"/>
        <v>2.7548209366391182E-2</v>
      </c>
    </row>
    <row r="617" spans="1:14" x14ac:dyDescent="0.2">
      <c r="A617" s="8"/>
      <c r="B617" s="43" t="s">
        <v>581</v>
      </c>
      <c r="C617" s="40">
        <v>3</v>
      </c>
      <c r="D617" s="9">
        <v>3</v>
      </c>
      <c r="E617" s="9">
        <v>4</v>
      </c>
      <c r="F617" s="9">
        <v>45</v>
      </c>
      <c r="G617" s="10">
        <f t="shared" si="123"/>
        <v>4.5112781954887221E-3</v>
      </c>
      <c r="H617" s="10">
        <f t="shared" si="124"/>
        <v>2.7548209366391185E-3</v>
      </c>
      <c r="I617" s="10">
        <f t="shared" si="125"/>
        <v>4.61361014994233E-3</v>
      </c>
      <c r="J617" s="10">
        <f t="shared" si="126"/>
        <v>4.7418335089567963E-2</v>
      </c>
      <c r="K617" s="10">
        <f t="shared" si="129"/>
        <v>0.33333333333333331</v>
      </c>
      <c r="L617" s="10">
        <f t="shared" si="130"/>
        <v>14</v>
      </c>
      <c r="M617" s="10">
        <f t="shared" si="127"/>
        <v>1.5037593984962407E-3</v>
      </c>
      <c r="N617" s="14">
        <f t="shared" si="128"/>
        <v>3.8567493112947659E-2</v>
      </c>
    </row>
    <row r="618" spans="1:14" x14ac:dyDescent="0.2">
      <c r="A618" s="8"/>
      <c r="B618" s="43" t="s">
        <v>582</v>
      </c>
      <c r="C618" s="40">
        <v>1</v>
      </c>
      <c r="D618" s="9">
        <v>2</v>
      </c>
      <c r="E618" s="9">
        <v>1</v>
      </c>
      <c r="F618" s="9">
        <v>4</v>
      </c>
      <c r="G618" s="10">
        <f t="shared" si="123"/>
        <v>1.5037593984962407E-3</v>
      </c>
      <c r="H618" s="10">
        <f t="shared" si="124"/>
        <v>1.8365472910927456E-3</v>
      </c>
      <c r="I618" s="10">
        <f t="shared" si="125"/>
        <v>1.1534025374855825E-3</v>
      </c>
      <c r="J618" s="10">
        <f t="shared" si="126"/>
        <v>4.2149631190727078E-3</v>
      </c>
      <c r="K618" s="10">
        <f t="shared" si="129"/>
        <v>0</v>
      </c>
      <c r="L618" s="10">
        <f t="shared" si="130"/>
        <v>1</v>
      </c>
      <c r="M618" s="10">
        <f t="shared" si="127"/>
        <v>0</v>
      </c>
      <c r="N618" s="14">
        <f t="shared" si="128"/>
        <v>1.8365472910927456E-3</v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1</v>
      </c>
      <c r="F619" s="9">
        <v>2</v>
      </c>
      <c r="G619" s="10" t="str">
        <f t="shared" si="123"/>
        <v/>
      </c>
      <c r="H619" s="10" t="str">
        <f t="shared" si="124"/>
        <v/>
      </c>
      <c r="I619" s="10">
        <f t="shared" si="125"/>
        <v>1.1534025374855825E-3</v>
      </c>
      <c r="J619" s="10">
        <f t="shared" si="126"/>
        <v>2.1074815595363539E-3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3</v>
      </c>
      <c r="F620" s="9">
        <v>2</v>
      </c>
      <c r="G620" s="10" t="str">
        <f t="shared" si="123"/>
        <v/>
      </c>
      <c r="H620" s="10" t="str">
        <f t="shared" si="124"/>
        <v/>
      </c>
      <c r="I620" s="10">
        <f t="shared" si="125"/>
        <v>3.4602076124567475E-3</v>
      </c>
      <c r="J620" s="10">
        <f t="shared" si="126"/>
        <v>2.1074815595363539E-3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3</v>
      </c>
      <c r="E622" s="9">
        <v>1</v>
      </c>
      <c r="F622" s="9">
        <v>4</v>
      </c>
      <c r="G622" s="10" t="str">
        <f t="shared" si="123"/>
        <v/>
      </c>
      <c r="H622" s="10">
        <f t="shared" si="124"/>
        <v>2.7548209366391185E-3</v>
      </c>
      <c r="I622" s="10">
        <f t="shared" si="125"/>
        <v>1.1534025374855825E-3</v>
      </c>
      <c r="J622" s="10">
        <f t="shared" si="126"/>
        <v>4.2149631190727078E-3</v>
      </c>
      <c r="K622" s="10">
        <f t="shared" si="129"/>
        <v>1</v>
      </c>
      <c r="L622" s="10">
        <f t="shared" si="130"/>
        <v>0.33333333333333331</v>
      </c>
      <c r="M622" s="10" t="str">
        <f t="shared" si="127"/>
        <v/>
      </c>
      <c r="N622" s="14">
        <f t="shared" si="128"/>
        <v>9.1827364554637281E-4</v>
      </c>
    </row>
    <row r="623" spans="1:14" x14ac:dyDescent="0.2">
      <c r="A623" s="8"/>
      <c r="B623" s="43" t="s">
        <v>587</v>
      </c>
      <c r="C623" s="40">
        <v>5</v>
      </c>
      <c r="D623" s="9">
        <v>3</v>
      </c>
      <c r="E623" s="9">
        <v>9</v>
      </c>
      <c r="F623" s="9">
        <v>2</v>
      </c>
      <c r="G623" s="10">
        <f t="shared" si="123"/>
        <v>7.5187969924812026E-3</v>
      </c>
      <c r="H623" s="10">
        <f t="shared" si="124"/>
        <v>2.7548209366391185E-3</v>
      </c>
      <c r="I623" s="10">
        <f t="shared" si="125"/>
        <v>1.0380622837370242E-2</v>
      </c>
      <c r="J623" s="10">
        <f t="shared" si="126"/>
        <v>2.1074815595363539E-3</v>
      </c>
      <c r="K623" s="10">
        <f t="shared" si="129"/>
        <v>0.8</v>
      </c>
      <c r="L623" s="10">
        <f t="shared" si="130"/>
        <v>-0.33333333333333331</v>
      </c>
      <c r="M623" s="10">
        <f t="shared" si="127"/>
        <v>6.0150375939849628E-3</v>
      </c>
      <c r="N623" s="14">
        <f t="shared" si="128"/>
        <v>-9.1827364554637281E-4</v>
      </c>
    </row>
    <row r="624" spans="1:14" x14ac:dyDescent="0.2">
      <c r="A624" s="8"/>
      <c r="B624" s="43" t="s">
        <v>588</v>
      </c>
      <c r="C624" s="40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9.1827364554637281E-4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14">
        <f t="shared" si="128"/>
        <v>-9.1827364554637281E-4</v>
      </c>
    </row>
    <row r="625" spans="1:14" x14ac:dyDescent="0.2">
      <c r="A625" s="8"/>
      <c r="B625" s="43" t="s">
        <v>589</v>
      </c>
      <c r="C625" s="40">
        <v>1</v>
      </c>
      <c r="D625" s="9">
        <v>0</v>
      </c>
      <c r="E625" s="9">
        <v>0</v>
      </c>
      <c r="F625" s="9">
        <v>0</v>
      </c>
      <c r="G625" s="10">
        <f t="shared" si="123"/>
        <v>1.5037593984962407E-3</v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 t="str">
        <f t="shared" si="130"/>
        <v xml:space="preserve"> </v>
      </c>
      <c r="M625" s="10">
        <f t="shared" si="127"/>
        <v>-1.5037593984962407E-3</v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7</v>
      </c>
      <c r="E626" s="9">
        <v>1</v>
      </c>
      <c r="F626" s="9">
        <v>18</v>
      </c>
      <c r="G626" s="10" t="str">
        <f t="shared" si="123"/>
        <v/>
      </c>
      <c r="H626" s="10">
        <f t="shared" si="124"/>
        <v>6.4279155188246093E-3</v>
      </c>
      <c r="I626" s="10">
        <f t="shared" si="125"/>
        <v>1.1534025374855825E-3</v>
      </c>
      <c r="J626" s="10">
        <f t="shared" si="126"/>
        <v>1.8967334035827187E-2</v>
      </c>
      <c r="K626" s="10">
        <f t="shared" si="129"/>
        <v>1</v>
      </c>
      <c r="L626" s="10">
        <f t="shared" si="130"/>
        <v>1.5714285714285714</v>
      </c>
      <c r="M626" s="10" t="str">
        <f t="shared" si="127"/>
        <v/>
      </c>
      <c r="N626" s="14">
        <f t="shared" si="128"/>
        <v>1.01010101010101E-2</v>
      </c>
    </row>
    <row r="627" spans="1:14" ht="25.5" x14ac:dyDescent="0.2">
      <c r="A627" s="8"/>
      <c r="B627" s="43" t="s">
        <v>591</v>
      </c>
      <c r="C627" s="40">
        <v>0</v>
      </c>
      <c r="D627" s="9">
        <v>4</v>
      </c>
      <c r="E627" s="9">
        <v>0</v>
      </c>
      <c r="F627" s="9">
        <v>6</v>
      </c>
      <c r="G627" s="10" t="str">
        <f t="shared" si="123"/>
        <v/>
      </c>
      <c r="H627" s="10">
        <f t="shared" si="124"/>
        <v>3.6730945821854912E-3</v>
      </c>
      <c r="I627" s="10" t="str">
        <f t="shared" si="125"/>
        <v/>
      </c>
      <c r="J627" s="10">
        <f t="shared" si="126"/>
        <v>6.3224446786090622E-3</v>
      </c>
      <c r="K627" s="10" t="str">
        <f t="shared" si="129"/>
        <v xml:space="preserve"> </v>
      </c>
      <c r="L627" s="10">
        <f t="shared" si="130"/>
        <v>0.5</v>
      </c>
      <c r="M627" s="10" t="str">
        <f t="shared" si="127"/>
        <v/>
      </c>
      <c r="N627" s="14">
        <f t="shared" si="128"/>
        <v>1.8365472910927456E-3</v>
      </c>
    </row>
    <row r="628" spans="1:14" x14ac:dyDescent="0.2">
      <c r="A628" s="8"/>
      <c r="B628" s="43" t="s">
        <v>592</v>
      </c>
      <c r="C628" s="40">
        <v>146</v>
      </c>
      <c r="D628" s="9">
        <v>186</v>
      </c>
      <c r="E628" s="9">
        <v>104</v>
      </c>
      <c r="F628" s="9">
        <v>108</v>
      </c>
      <c r="G628" s="10">
        <f t="shared" si="123"/>
        <v>0.21954887218045113</v>
      </c>
      <c r="H628" s="10">
        <f t="shared" si="124"/>
        <v>0.17079889807162535</v>
      </c>
      <c r="I628" s="10">
        <f t="shared" si="125"/>
        <v>0.11995386389850057</v>
      </c>
      <c r="J628" s="10">
        <f t="shared" si="126"/>
        <v>0.11380400421496312</v>
      </c>
      <c r="K628" s="10">
        <f t="shared" si="129"/>
        <v>-0.28767123287671231</v>
      </c>
      <c r="L628" s="10">
        <f t="shared" si="130"/>
        <v>-0.41935483870967744</v>
      </c>
      <c r="M628" s="10">
        <f t="shared" si="127"/>
        <v>-6.3157894736842107E-2</v>
      </c>
      <c r="N628" s="14">
        <f t="shared" si="128"/>
        <v>-7.1625344352617082E-2</v>
      </c>
    </row>
    <row r="629" spans="1:14" x14ac:dyDescent="0.2">
      <c r="A629" s="8"/>
      <c r="B629" s="43" t="s">
        <v>593</v>
      </c>
      <c r="C629" s="40">
        <v>4</v>
      </c>
      <c r="D629" s="9">
        <v>5</v>
      </c>
      <c r="E629" s="9">
        <v>23</v>
      </c>
      <c r="F629" s="9">
        <v>27</v>
      </c>
      <c r="G629" s="10">
        <f t="shared" si="123"/>
        <v>6.0150375939849628E-3</v>
      </c>
      <c r="H629" s="10">
        <f t="shared" si="124"/>
        <v>4.5913682277318639E-3</v>
      </c>
      <c r="I629" s="10">
        <f t="shared" si="125"/>
        <v>2.6528258362168398E-2</v>
      </c>
      <c r="J629" s="10">
        <f t="shared" si="126"/>
        <v>2.8451001053740779E-2</v>
      </c>
      <c r="K629" s="10">
        <f t="shared" si="129"/>
        <v>4.75</v>
      </c>
      <c r="L629" s="10">
        <f t="shared" si="130"/>
        <v>4.4000000000000004</v>
      </c>
      <c r="M629" s="10">
        <f t="shared" si="127"/>
        <v>2.8571428571428574E-2</v>
      </c>
      <c r="N629" s="14">
        <f t="shared" si="128"/>
        <v>2.0202020202020204E-2</v>
      </c>
    </row>
    <row r="630" spans="1:14" x14ac:dyDescent="0.2">
      <c r="A630" s="8"/>
      <c r="B630" s="43" t="s">
        <v>594</v>
      </c>
      <c r="C630" s="40">
        <v>31</v>
      </c>
      <c r="D630" s="9">
        <v>559</v>
      </c>
      <c r="E630" s="9">
        <v>37</v>
      </c>
      <c r="F630" s="9">
        <v>342</v>
      </c>
      <c r="G630" s="10">
        <f t="shared" si="123"/>
        <v>4.6616541353383459E-2</v>
      </c>
      <c r="H630" s="10">
        <f t="shared" si="124"/>
        <v>0.51331496786042241</v>
      </c>
      <c r="I630" s="10">
        <f t="shared" si="125"/>
        <v>4.2675893886966548E-2</v>
      </c>
      <c r="J630" s="10">
        <f t="shared" si="126"/>
        <v>0.36037934668071653</v>
      </c>
      <c r="K630" s="10">
        <f t="shared" si="129"/>
        <v>0.19354838709677419</v>
      </c>
      <c r="L630" s="10">
        <f t="shared" si="130"/>
        <v>-0.38819320214669051</v>
      </c>
      <c r="M630" s="10">
        <f t="shared" si="127"/>
        <v>9.0225563909774441E-3</v>
      </c>
      <c r="N630" s="14">
        <f t="shared" si="128"/>
        <v>-0.1992653810835629</v>
      </c>
    </row>
    <row r="631" spans="1:14" x14ac:dyDescent="0.2">
      <c r="A631" s="8"/>
      <c r="B631" s="43" t="s">
        <v>595</v>
      </c>
      <c r="C631" s="40">
        <v>75</v>
      </c>
      <c r="D631" s="9">
        <v>97</v>
      </c>
      <c r="E631" s="9">
        <v>158</v>
      </c>
      <c r="F631" s="9">
        <v>161</v>
      </c>
      <c r="G631" s="10">
        <f t="shared" si="123"/>
        <v>0.11278195488721804</v>
      </c>
      <c r="H631" s="10">
        <f t="shared" si="124"/>
        <v>8.9072543617998157E-2</v>
      </c>
      <c r="I631" s="10">
        <f t="shared" si="125"/>
        <v>0.18223760092272204</v>
      </c>
      <c r="J631" s="10">
        <f t="shared" si="126"/>
        <v>0.16965226554267651</v>
      </c>
      <c r="K631" s="10">
        <f t="shared" si="129"/>
        <v>1.1066666666666667</v>
      </c>
      <c r="L631" s="10">
        <f t="shared" si="130"/>
        <v>0.65979381443298968</v>
      </c>
      <c r="M631" s="10">
        <f t="shared" si="127"/>
        <v>0.12481203007518797</v>
      </c>
      <c r="N631" s="14">
        <f t="shared" si="128"/>
        <v>5.8769513314967853E-2</v>
      </c>
    </row>
    <row r="632" spans="1:14" x14ac:dyDescent="0.2">
      <c r="A632" s="8"/>
      <c r="B632" s="43" t="s">
        <v>596</v>
      </c>
      <c r="C632" s="40">
        <v>4</v>
      </c>
      <c r="D632" s="9">
        <v>3</v>
      </c>
      <c r="E632" s="9">
        <v>1</v>
      </c>
      <c r="F632" s="9">
        <v>2</v>
      </c>
      <c r="G632" s="10">
        <f t="shared" si="123"/>
        <v>6.0150375939849628E-3</v>
      </c>
      <c r="H632" s="10">
        <f t="shared" si="124"/>
        <v>2.7548209366391185E-3</v>
      </c>
      <c r="I632" s="10">
        <f t="shared" si="125"/>
        <v>1.1534025374855825E-3</v>
      </c>
      <c r="J632" s="10">
        <f t="shared" si="126"/>
        <v>2.1074815595363539E-3</v>
      </c>
      <c r="K632" s="10">
        <f t="shared" si="129"/>
        <v>-0.75</v>
      </c>
      <c r="L632" s="10">
        <f t="shared" si="130"/>
        <v>-0.33333333333333331</v>
      </c>
      <c r="M632" s="10">
        <f t="shared" si="127"/>
        <v>-4.5112781954887221E-3</v>
      </c>
      <c r="N632" s="14">
        <f t="shared" si="128"/>
        <v>-9.1827364554637281E-4</v>
      </c>
    </row>
    <row r="633" spans="1:14" x14ac:dyDescent="0.2">
      <c r="A633" s="8"/>
      <c r="B633" s="43" t="s">
        <v>597</v>
      </c>
      <c r="C633" s="40">
        <v>0</v>
      </c>
      <c r="D633" s="9">
        <v>7</v>
      </c>
      <c r="E633" s="9">
        <v>0</v>
      </c>
      <c r="F633" s="9">
        <v>10</v>
      </c>
      <c r="G633" s="10" t="str">
        <f t="shared" si="123"/>
        <v/>
      </c>
      <c r="H633" s="10">
        <f t="shared" si="124"/>
        <v>6.4279155188246093E-3</v>
      </c>
      <c r="I633" s="10" t="str">
        <f t="shared" si="125"/>
        <v/>
      </c>
      <c r="J633" s="10">
        <f t="shared" si="126"/>
        <v>1.053740779768177E-2</v>
      </c>
      <c r="K633" s="10" t="str">
        <f t="shared" si="129"/>
        <v xml:space="preserve"> </v>
      </c>
      <c r="L633" s="10">
        <f t="shared" si="130"/>
        <v>0.42857142857142855</v>
      </c>
      <c r="M633" s="10" t="str">
        <f t="shared" si="127"/>
        <v/>
      </c>
      <c r="N633" s="14">
        <f t="shared" si="128"/>
        <v>2.7548209366391181E-3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1.053740779768177E-3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12</v>
      </c>
      <c r="E636" s="9">
        <v>2</v>
      </c>
      <c r="F636" s="9">
        <v>28</v>
      </c>
      <c r="G636" s="10" t="str">
        <f t="shared" si="123"/>
        <v/>
      </c>
      <c r="H636" s="10">
        <f t="shared" si="124"/>
        <v>1.1019283746556474E-2</v>
      </c>
      <c r="I636" s="10">
        <f t="shared" si="125"/>
        <v>2.306805074971165E-3</v>
      </c>
      <c r="J636" s="10">
        <f t="shared" si="126"/>
        <v>2.9504741833508957E-2</v>
      </c>
      <c r="K636" s="10">
        <f t="shared" si="129"/>
        <v>1</v>
      </c>
      <c r="L636" s="10">
        <f t="shared" si="130"/>
        <v>1.3333333333333333</v>
      </c>
      <c r="M636" s="10" t="str">
        <f t="shared" si="127"/>
        <v/>
      </c>
      <c r="N636" s="14">
        <f t="shared" si="128"/>
        <v>1.4692378328741965E-2</v>
      </c>
    </row>
    <row r="637" spans="1:14" x14ac:dyDescent="0.2">
      <c r="A637" s="8"/>
      <c r="B637" s="43" t="s">
        <v>601</v>
      </c>
      <c r="C637" s="40">
        <v>2</v>
      </c>
      <c r="D637" s="9">
        <v>39</v>
      </c>
      <c r="E637" s="9">
        <v>2</v>
      </c>
      <c r="F637" s="9">
        <v>5</v>
      </c>
      <c r="G637" s="10">
        <f t="shared" si="123"/>
        <v>3.0075187969924814E-3</v>
      </c>
      <c r="H637" s="10">
        <f t="shared" si="124"/>
        <v>3.5812672176308541E-2</v>
      </c>
      <c r="I637" s="10">
        <f t="shared" si="125"/>
        <v>2.306805074971165E-3</v>
      </c>
      <c r="J637" s="10">
        <f t="shared" si="126"/>
        <v>5.268703898840885E-3</v>
      </c>
      <c r="K637" s="10">
        <f t="shared" si="129"/>
        <v>0</v>
      </c>
      <c r="L637" s="10">
        <f t="shared" si="130"/>
        <v>-0.87179487179487181</v>
      </c>
      <c r="M637" s="10">
        <f t="shared" si="127"/>
        <v>0</v>
      </c>
      <c r="N637" s="14">
        <f t="shared" si="128"/>
        <v>-3.1221303948576678E-2</v>
      </c>
    </row>
    <row r="638" spans="1:14" ht="25.5" x14ac:dyDescent="0.2">
      <c r="A638" s="8"/>
      <c r="B638" s="43" t="s">
        <v>602</v>
      </c>
      <c r="C638" s="40">
        <v>2</v>
      </c>
      <c r="D638" s="9">
        <v>2</v>
      </c>
      <c r="E638" s="9">
        <v>1</v>
      </c>
      <c r="F638" s="9">
        <v>1</v>
      </c>
      <c r="G638" s="10">
        <f t="shared" si="123"/>
        <v>3.0075187969924814E-3</v>
      </c>
      <c r="H638" s="10">
        <f t="shared" si="124"/>
        <v>1.8365472910927456E-3</v>
      </c>
      <c r="I638" s="10">
        <f t="shared" si="125"/>
        <v>1.1534025374855825E-3</v>
      </c>
      <c r="J638" s="10">
        <f t="shared" si="126"/>
        <v>1.053740779768177E-3</v>
      </c>
      <c r="K638" s="10">
        <f t="shared" si="129"/>
        <v>-0.5</v>
      </c>
      <c r="L638" s="10">
        <f t="shared" si="130"/>
        <v>-0.5</v>
      </c>
      <c r="M638" s="10">
        <f t="shared" si="127"/>
        <v>-1.5037593984962407E-3</v>
      </c>
      <c r="N638" s="14">
        <f t="shared" si="128"/>
        <v>-9.1827364554637281E-4</v>
      </c>
    </row>
    <row r="639" spans="1:14" ht="25.5" x14ac:dyDescent="0.2">
      <c r="A639" s="8"/>
      <c r="B639" s="43" t="s">
        <v>603</v>
      </c>
      <c r="C639" s="40">
        <v>14</v>
      </c>
      <c r="D639" s="9">
        <v>15</v>
      </c>
      <c r="E639" s="9">
        <v>15</v>
      </c>
      <c r="F639" s="9">
        <v>14</v>
      </c>
      <c r="G639" s="10">
        <f t="shared" si="123"/>
        <v>2.1052631578947368E-2</v>
      </c>
      <c r="H639" s="10">
        <f t="shared" si="124"/>
        <v>1.3774104683195593E-2</v>
      </c>
      <c r="I639" s="10">
        <f t="shared" si="125"/>
        <v>1.7301038062283738E-2</v>
      </c>
      <c r="J639" s="10">
        <f t="shared" si="126"/>
        <v>1.4752370916754479E-2</v>
      </c>
      <c r="K639" s="10">
        <f t="shared" si="129"/>
        <v>7.1428571428571425E-2</v>
      </c>
      <c r="L639" s="10">
        <f t="shared" si="130"/>
        <v>-6.6666666666666666E-2</v>
      </c>
      <c r="M639" s="10">
        <f t="shared" si="127"/>
        <v>1.5037593984962405E-3</v>
      </c>
      <c r="N639" s="14">
        <f t="shared" si="128"/>
        <v>-9.1827364554637281E-4</v>
      </c>
    </row>
    <row r="640" spans="1:14" ht="26.25" thickBot="1" x14ac:dyDescent="0.25">
      <c r="A640" s="8"/>
      <c r="B640" s="44" t="s">
        <v>604</v>
      </c>
      <c r="C640" s="41">
        <v>17</v>
      </c>
      <c r="D640" s="15">
        <v>12</v>
      </c>
      <c r="E640" s="15">
        <v>24</v>
      </c>
      <c r="F640" s="15">
        <v>14</v>
      </c>
      <c r="G640" s="16">
        <f t="shared" si="123"/>
        <v>2.5563909774436091E-2</v>
      </c>
      <c r="H640" s="16">
        <f t="shared" si="124"/>
        <v>1.1019283746556474E-2</v>
      </c>
      <c r="I640" s="16">
        <f t="shared" si="125"/>
        <v>2.768166089965398E-2</v>
      </c>
      <c r="J640" s="16">
        <f t="shared" si="126"/>
        <v>1.4752370916754479E-2</v>
      </c>
      <c r="K640" s="16">
        <f t="shared" si="129"/>
        <v>0.41176470588235292</v>
      </c>
      <c r="L640" s="16">
        <f t="shared" si="130"/>
        <v>0.16666666666666666</v>
      </c>
      <c r="M640" s="16">
        <f t="shared" si="127"/>
        <v>1.0526315789473684E-2</v>
      </c>
      <c r="N640" s="17">
        <f t="shared" si="128"/>
        <v>1.8365472910927456E-3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654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655</v>
      </c>
      <c r="C9" s="31">
        <f>+C22+C81+C188+C371+C612</f>
        <v>2037</v>
      </c>
      <c r="D9" s="31">
        <f>+D22+D81+D188+D371+D612</f>
        <v>2066</v>
      </c>
      <c r="E9" s="31">
        <f>+E22+E81+E188+E371+E612</f>
        <v>1700</v>
      </c>
      <c r="F9" s="31">
        <f>+F22+F81+F188+F371+F612</f>
        <v>1736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-0.16543937162493863</v>
      </c>
      <c r="L9" s="32">
        <f t="shared" si="0"/>
        <v>-0.15972894482090996</v>
      </c>
      <c r="M9" s="32">
        <f t="shared" ref="M9:N14" si="1">+IF(OR(AND(G9=""),(K9="")),"",G9*K9)</f>
        <v>-0.16543937162493863</v>
      </c>
      <c r="N9" s="33">
        <f t="shared" si="1"/>
        <v>-0.15972894482090996</v>
      </c>
    </row>
    <row r="10" spans="1:14" x14ac:dyDescent="0.2">
      <c r="A10" s="8"/>
      <c r="B10" s="42" t="s">
        <v>10</v>
      </c>
      <c r="C10" s="40">
        <f>+C22</f>
        <v>7</v>
      </c>
      <c r="D10" s="9">
        <f>+D22</f>
        <v>17</v>
      </c>
      <c r="E10" s="9">
        <f>+E22</f>
        <v>2</v>
      </c>
      <c r="F10" s="9">
        <f>+F22</f>
        <v>4</v>
      </c>
      <c r="G10" s="10">
        <f t="shared" ref="G10:J14" si="2">+C10/C$9</f>
        <v>3.4364261168384879E-3</v>
      </c>
      <c r="H10" s="10">
        <f t="shared" si="2"/>
        <v>8.2284607938044527E-3</v>
      </c>
      <c r="I10" s="10">
        <f t="shared" si="2"/>
        <v>1.176470588235294E-3</v>
      </c>
      <c r="J10" s="10">
        <f t="shared" si="2"/>
        <v>2.304147465437788E-3</v>
      </c>
      <c r="K10" s="10">
        <f t="shared" si="0"/>
        <v>-0.7142857142857143</v>
      </c>
      <c r="L10" s="10">
        <f t="shared" si="0"/>
        <v>-0.76470588235294112</v>
      </c>
      <c r="M10" s="10">
        <f t="shared" si="1"/>
        <v>-2.4545900834560628E-3</v>
      </c>
      <c r="N10" s="14">
        <f t="shared" si="1"/>
        <v>-6.2923523717328166E-3</v>
      </c>
    </row>
    <row r="11" spans="1:14" x14ac:dyDescent="0.2">
      <c r="A11" s="8"/>
      <c r="B11" s="43" t="s">
        <v>11</v>
      </c>
      <c r="C11" s="40">
        <f>+C81</f>
        <v>165</v>
      </c>
      <c r="D11" s="9">
        <f>+D81</f>
        <v>127</v>
      </c>
      <c r="E11" s="9">
        <f>+E81</f>
        <v>90</v>
      </c>
      <c r="F11" s="9">
        <f>+F81</f>
        <v>85</v>
      </c>
      <c r="G11" s="10">
        <f t="shared" si="2"/>
        <v>8.1001472754050077E-2</v>
      </c>
      <c r="H11" s="10">
        <f t="shared" si="2"/>
        <v>6.1471442400774443E-2</v>
      </c>
      <c r="I11" s="10">
        <f t="shared" si="2"/>
        <v>5.2941176470588235E-2</v>
      </c>
      <c r="J11" s="10">
        <f t="shared" si="2"/>
        <v>4.8963133640552998E-2</v>
      </c>
      <c r="K11" s="10">
        <f t="shared" si="0"/>
        <v>-0.45454545454545453</v>
      </c>
      <c r="L11" s="10">
        <f t="shared" si="0"/>
        <v>-0.33070866141732286</v>
      </c>
      <c r="M11" s="10">
        <f t="shared" si="1"/>
        <v>-3.6818851251840944E-2</v>
      </c>
      <c r="N11" s="14">
        <f t="shared" si="1"/>
        <v>-2.0329138431752179E-2</v>
      </c>
    </row>
    <row r="12" spans="1:14" ht="25.5" x14ac:dyDescent="0.2">
      <c r="A12" s="8"/>
      <c r="B12" s="43" t="s">
        <v>12</v>
      </c>
      <c r="C12" s="40">
        <f>+C188</f>
        <v>277</v>
      </c>
      <c r="D12" s="9">
        <f>+D188</f>
        <v>227</v>
      </c>
      <c r="E12" s="9">
        <f>+E188</f>
        <v>229</v>
      </c>
      <c r="F12" s="9">
        <f>+F188</f>
        <v>225</v>
      </c>
      <c r="G12" s="10">
        <f t="shared" si="2"/>
        <v>0.13598429062346587</v>
      </c>
      <c r="H12" s="10">
        <f t="shared" si="2"/>
        <v>0.10987415295256535</v>
      </c>
      <c r="I12" s="10">
        <f t="shared" si="2"/>
        <v>0.13470588235294118</v>
      </c>
      <c r="J12" s="10">
        <f t="shared" si="2"/>
        <v>0.12960829493087558</v>
      </c>
      <c r="K12" s="10">
        <f t="shared" si="0"/>
        <v>-0.17328519855595667</v>
      </c>
      <c r="L12" s="10">
        <f t="shared" si="0"/>
        <v>-8.8105726872246704E-3</v>
      </c>
      <c r="M12" s="10">
        <f t="shared" si="1"/>
        <v>-2.3564064801178199E-2</v>
      </c>
      <c r="N12" s="14">
        <f t="shared" si="1"/>
        <v>-9.6805421103581815E-4</v>
      </c>
    </row>
    <row r="13" spans="1:14" x14ac:dyDescent="0.2">
      <c r="A13" s="8"/>
      <c r="B13" s="43" t="s">
        <v>13</v>
      </c>
      <c r="C13" s="40">
        <f>+C371</f>
        <v>968</v>
      </c>
      <c r="D13" s="9">
        <f>+D371</f>
        <v>1020</v>
      </c>
      <c r="E13" s="9">
        <f>+E371</f>
        <v>991</v>
      </c>
      <c r="F13" s="9">
        <f>+F371</f>
        <v>982</v>
      </c>
      <c r="G13" s="10">
        <f t="shared" si="2"/>
        <v>0.47520864015709374</v>
      </c>
      <c r="H13" s="10">
        <f t="shared" si="2"/>
        <v>0.49370764762826719</v>
      </c>
      <c r="I13" s="10">
        <f t="shared" si="2"/>
        <v>0.58294117647058818</v>
      </c>
      <c r="J13" s="10">
        <f t="shared" si="2"/>
        <v>0.56566820276497698</v>
      </c>
      <c r="K13" s="10">
        <f t="shared" si="0"/>
        <v>2.3760330578512397E-2</v>
      </c>
      <c r="L13" s="10">
        <f t="shared" si="0"/>
        <v>-3.7254901960784313E-2</v>
      </c>
      <c r="M13" s="10">
        <f t="shared" si="1"/>
        <v>1.1291114383897889E-2</v>
      </c>
      <c r="N13" s="14">
        <f t="shared" si="1"/>
        <v>-1.8393030009680542E-2</v>
      </c>
    </row>
    <row r="14" spans="1:14" ht="15.75" thickBot="1" x14ac:dyDescent="0.25">
      <c r="A14" s="8"/>
      <c r="B14" s="44" t="s">
        <v>14</v>
      </c>
      <c r="C14" s="41">
        <f>+C612</f>
        <v>620</v>
      </c>
      <c r="D14" s="15">
        <f>+D612</f>
        <v>675</v>
      </c>
      <c r="E14" s="15">
        <f>+E612</f>
        <v>388</v>
      </c>
      <c r="F14" s="15">
        <f>+F612</f>
        <v>440</v>
      </c>
      <c r="G14" s="16">
        <f t="shared" si="2"/>
        <v>0.30436917034855177</v>
      </c>
      <c r="H14" s="16">
        <f t="shared" si="2"/>
        <v>0.32671829622458859</v>
      </c>
      <c r="I14" s="16">
        <f t="shared" si="2"/>
        <v>0.22823529411764706</v>
      </c>
      <c r="J14" s="16">
        <f t="shared" si="2"/>
        <v>0.25345622119815669</v>
      </c>
      <c r="K14" s="16">
        <f t="shared" si="0"/>
        <v>-0.37419354838709679</v>
      </c>
      <c r="L14" s="16">
        <f t="shared" si="0"/>
        <v>-0.34814814814814815</v>
      </c>
      <c r="M14" s="16">
        <f t="shared" si="1"/>
        <v>-0.11389297987236131</v>
      </c>
      <c r="N14" s="17">
        <f t="shared" si="1"/>
        <v>-0.11374636979670862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7</v>
      </c>
      <c r="D22" s="31">
        <f>SUM(D23:D73)</f>
        <v>17</v>
      </c>
      <c r="E22" s="31">
        <f>SUM(E23:E73)</f>
        <v>2</v>
      </c>
      <c r="F22" s="31">
        <f>SUM(F23:F73)</f>
        <v>4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-0.7142857142857143</v>
      </c>
      <c r="L22" s="32">
        <f>+IF(AND(D22=0,F22=0),"",IF(D22=0,1,IF(F22=0,-1,(F22-D22)/D22)))</f>
        <v>-0.76470588235294112</v>
      </c>
      <c r="M22" s="32">
        <f t="shared" ref="M22:M53" si="7">+IF(OR(AND(G22=""),(K22="")),"",G22*K22)</f>
        <v>-0.7142857142857143</v>
      </c>
      <c r="N22" s="33">
        <f t="shared" ref="N22:N53" si="8">+IF(OR(AND(H22=""),(L22="")),"",H22*L22)</f>
        <v>-0.76470588235294112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2</v>
      </c>
      <c r="E24" s="9">
        <v>1</v>
      </c>
      <c r="F24" s="9">
        <v>0</v>
      </c>
      <c r="G24" s="10" t="str">
        <f t="shared" si="3"/>
        <v/>
      </c>
      <c r="H24" s="10">
        <f t="shared" si="4"/>
        <v>0.11764705882352941</v>
      </c>
      <c r="I24" s="10">
        <f t="shared" si="5"/>
        <v>0.5</v>
      </c>
      <c r="J24" s="10" t="str">
        <f t="shared" si="6"/>
        <v/>
      </c>
      <c r="K24" s="10">
        <f t="shared" si="9"/>
        <v>1</v>
      </c>
      <c r="L24" s="10">
        <f t="shared" si="10"/>
        <v>-1</v>
      </c>
      <c r="M24" s="10" t="str">
        <f t="shared" si="7"/>
        <v/>
      </c>
      <c r="N24" s="14">
        <f t="shared" si="8"/>
        <v>-0.11764705882352941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1</v>
      </c>
      <c r="E26" s="9">
        <v>0</v>
      </c>
      <c r="F26" s="9">
        <v>0</v>
      </c>
      <c r="G26" s="10" t="str">
        <f t="shared" si="3"/>
        <v/>
      </c>
      <c r="H26" s="10">
        <f t="shared" si="4"/>
        <v>5.8823529411764705E-2</v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>
        <f t="shared" si="10"/>
        <v>-1</v>
      </c>
      <c r="M26" s="10" t="str">
        <f t="shared" si="7"/>
        <v/>
      </c>
      <c r="N26" s="14">
        <f t="shared" si="8"/>
        <v>-5.8823529411764705E-2</v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1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0.25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1</v>
      </c>
      <c r="E30" s="9">
        <v>0</v>
      </c>
      <c r="F30" s="9">
        <v>1</v>
      </c>
      <c r="G30" s="10" t="str">
        <f t="shared" si="3"/>
        <v/>
      </c>
      <c r="H30" s="10">
        <f t="shared" si="4"/>
        <v>5.8823529411764705E-2</v>
      </c>
      <c r="I30" s="10" t="str">
        <f t="shared" si="5"/>
        <v/>
      </c>
      <c r="J30" s="10">
        <f t="shared" si="6"/>
        <v>0.25</v>
      </c>
      <c r="K30" s="10" t="str">
        <f t="shared" si="9"/>
        <v xml:space="preserve"> </v>
      </c>
      <c r="L30" s="10">
        <f t="shared" si="10"/>
        <v>0</v>
      </c>
      <c r="M30" s="10" t="str">
        <f t="shared" si="7"/>
        <v/>
      </c>
      <c r="N30" s="14">
        <f t="shared" si="8"/>
        <v>0</v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</v>
      </c>
      <c r="D33" s="9">
        <v>5</v>
      </c>
      <c r="E33" s="9">
        <v>0</v>
      </c>
      <c r="F33" s="9">
        <v>0</v>
      </c>
      <c r="G33" s="10">
        <f t="shared" si="3"/>
        <v>0.14285714285714285</v>
      </c>
      <c r="H33" s="10">
        <f t="shared" si="4"/>
        <v>0.29411764705882354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-0.14285714285714285</v>
      </c>
      <c r="N33" s="14">
        <f t="shared" si="8"/>
        <v>-0.29411764705882354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0</v>
      </c>
      <c r="E39" s="9">
        <v>0</v>
      </c>
      <c r="F39" s="9">
        <v>0</v>
      </c>
      <c r="G39" s="10">
        <f t="shared" si="3"/>
        <v>0.14285714285714285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-0.14285714285714285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0</v>
      </c>
      <c r="E41" s="9">
        <v>0</v>
      </c>
      <c r="F41" s="9">
        <v>0</v>
      </c>
      <c r="G41" s="10">
        <f t="shared" si="3"/>
        <v>0.14285714285714285</v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>
        <f t="shared" si="9"/>
        <v>-1</v>
      </c>
      <c r="L41" s="10" t="str">
        <f t="shared" si="10"/>
        <v xml:space="preserve"> </v>
      </c>
      <c r="M41" s="10">
        <f t="shared" si="7"/>
        <v>-0.14285714285714285</v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1</v>
      </c>
      <c r="E42" s="9">
        <v>0</v>
      </c>
      <c r="F42" s="9">
        <v>1</v>
      </c>
      <c r="G42" s="10" t="str">
        <f t="shared" si="3"/>
        <v/>
      </c>
      <c r="H42" s="10">
        <f t="shared" si="4"/>
        <v>5.8823529411764705E-2</v>
      </c>
      <c r="I42" s="10" t="str">
        <f t="shared" si="5"/>
        <v/>
      </c>
      <c r="J42" s="10">
        <f t="shared" si="6"/>
        <v>0.25</v>
      </c>
      <c r="K42" s="10" t="str">
        <f t="shared" si="9"/>
        <v xml:space="preserve"> </v>
      </c>
      <c r="L42" s="10">
        <f t="shared" si="10"/>
        <v>0</v>
      </c>
      <c r="M42" s="10" t="str">
        <f t="shared" si="7"/>
        <v/>
      </c>
      <c r="N42" s="14">
        <f t="shared" si="8"/>
        <v>0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0.25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1</v>
      </c>
      <c r="D52" s="9">
        <v>0</v>
      </c>
      <c r="E52" s="9">
        <v>0</v>
      </c>
      <c r="F52" s="9">
        <v>0</v>
      </c>
      <c r="G52" s="10">
        <f t="shared" si="3"/>
        <v>0.14285714285714285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-0.14285714285714285</v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1</v>
      </c>
      <c r="E61" s="9">
        <v>0</v>
      </c>
      <c r="F61" s="9">
        <v>0</v>
      </c>
      <c r="G61" s="10" t="str">
        <f t="shared" si="11"/>
        <v/>
      </c>
      <c r="H61" s="10">
        <f t="shared" si="12"/>
        <v>5.8823529411764705E-2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4">
        <f t="shared" si="16"/>
        <v>-5.8823529411764705E-2</v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5.8823529411764705E-2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4">
        <f t="shared" si="16"/>
        <v>-5.8823529411764705E-2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5.8823529411764705E-2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4">
        <f t="shared" si="16"/>
        <v>-5.8823529411764705E-2</v>
      </c>
    </row>
    <row r="67" spans="1:14" x14ac:dyDescent="0.2">
      <c r="A67" s="8"/>
      <c r="B67" s="43" t="s">
        <v>62</v>
      </c>
      <c r="C67" s="40">
        <v>1</v>
      </c>
      <c r="D67" s="9">
        <v>1</v>
      </c>
      <c r="E67" s="9">
        <v>1</v>
      </c>
      <c r="F67" s="9">
        <v>0</v>
      </c>
      <c r="G67" s="10">
        <f t="shared" si="11"/>
        <v>0.14285714285714285</v>
      </c>
      <c r="H67" s="10">
        <f t="shared" si="12"/>
        <v>5.8823529411764705E-2</v>
      </c>
      <c r="I67" s="10">
        <f t="shared" si="13"/>
        <v>0.5</v>
      </c>
      <c r="J67" s="10" t="str">
        <f t="shared" si="14"/>
        <v/>
      </c>
      <c r="K67" s="10">
        <f t="shared" si="17"/>
        <v>0</v>
      </c>
      <c r="L67" s="10">
        <f t="shared" si="18"/>
        <v>-1</v>
      </c>
      <c r="M67" s="10">
        <f t="shared" si="15"/>
        <v>0</v>
      </c>
      <c r="N67" s="14">
        <f t="shared" si="16"/>
        <v>-5.8823529411764705E-2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1</v>
      </c>
      <c r="E70" s="9">
        <v>0</v>
      </c>
      <c r="F70" s="9">
        <v>0</v>
      </c>
      <c r="G70" s="10">
        <f t="shared" si="11"/>
        <v>0.14285714285714285</v>
      </c>
      <c r="H70" s="10">
        <f t="shared" si="12"/>
        <v>5.8823529411764705E-2</v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>
        <f t="shared" si="18"/>
        <v>-1</v>
      </c>
      <c r="M70" s="10">
        <f t="shared" si="15"/>
        <v>-0.14285714285714285</v>
      </c>
      <c r="N70" s="14">
        <f t="shared" si="16"/>
        <v>-5.8823529411764705E-2</v>
      </c>
    </row>
    <row r="71" spans="1:14" x14ac:dyDescent="0.2">
      <c r="A71" s="8"/>
      <c r="B71" s="43" t="s">
        <v>66</v>
      </c>
      <c r="C71" s="40">
        <v>1</v>
      </c>
      <c r="D71" s="9">
        <v>1</v>
      </c>
      <c r="E71" s="9">
        <v>0</v>
      </c>
      <c r="F71" s="9">
        <v>0</v>
      </c>
      <c r="G71" s="10">
        <f t="shared" si="11"/>
        <v>0.14285714285714285</v>
      </c>
      <c r="H71" s="10">
        <f t="shared" si="12"/>
        <v>5.8823529411764705E-2</v>
      </c>
      <c r="I71" s="10" t="str">
        <f t="shared" si="13"/>
        <v/>
      </c>
      <c r="J71" s="10" t="str">
        <f t="shared" si="14"/>
        <v/>
      </c>
      <c r="K71" s="10">
        <f t="shared" si="17"/>
        <v>-1</v>
      </c>
      <c r="L71" s="10">
        <f t="shared" si="18"/>
        <v>-1</v>
      </c>
      <c r="M71" s="10">
        <f t="shared" si="15"/>
        <v>-0.14285714285714285</v>
      </c>
      <c r="N71" s="14">
        <f t="shared" si="16"/>
        <v>-5.8823529411764705E-2</v>
      </c>
    </row>
    <row r="72" spans="1:14" x14ac:dyDescent="0.2">
      <c r="A72" s="8"/>
      <c r="B72" s="43" t="s">
        <v>67</v>
      </c>
      <c r="C72" s="40">
        <v>0</v>
      </c>
      <c r="D72" s="9">
        <v>1</v>
      </c>
      <c r="E72" s="9">
        <v>0</v>
      </c>
      <c r="F72" s="9">
        <v>0</v>
      </c>
      <c r="G72" s="10" t="str">
        <f t="shared" si="11"/>
        <v/>
      </c>
      <c r="H72" s="10">
        <f t="shared" si="12"/>
        <v>5.8823529411764705E-2</v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>
        <f t="shared" si="18"/>
        <v>-1</v>
      </c>
      <c r="M72" s="10" t="str">
        <f t="shared" si="15"/>
        <v/>
      </c>
      <c r="N72" s="14">
        <f t="shared" si="16"/>
        <v>-5.8823529411764705E-2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165</v>
      </c>
      <c r="D81" s="31">
        <f>SUM(D82:D180)</f>
        <v>127</v>
      </c>
      <c r="E81" s="31">
        <f>SUM(E82:E180)</f>
        <v>90</v>
      </c>
      <c r="F81" s="31">
        <f>SUM(F82:F180)</f>
        <v>85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-0.45454545454545453</v>
      </c>
      <c r="L81" s="32">
        <f>+IF(AND(D81=0,F81=0),"",IF(D81=0,1,IF(F81=0,-1,(F81-D81)/D81)))</f>
        <v>-0.33070866141732286</v>
      </c>
      <c r="M81" s="32">
        <f t="shared" ref="M81:M112" si="23">+IF(OR(AND(G81=""),(K81="")),"",G81*K81)</f>
        <v>-0.45454545454545453</v>
      </c>
      <c r="N81" s="33">
        <f t="shared" ref="N81:N112" si="24">+IF(OR(AND(H81=""),(L81="")),"",H81*L81)</f>
        <v>-0.33070866141732286</v>
      </c>
    </row>
    <row r="82" spans="1:14" x14ac:dyDescent="0.2">
      <c r="A82" s="8"/>
      <c r="B82" s="42" t="s">
        <v>69</v>
      </c>
      <c r="C82" s="40">
        <v>0</v>
      </c>
      <c r="D82" s="9">
        <v>0</v>
      </c>
      <c r="E82" s="9">
        <v>1</v>
      </c>
      <c r="F82" s="9">
        <v>3</v>
      </c>
      <c r="G82" s="10" t="str">
        <f t="shared" si="19"/>
        <v/>
      </c>
      <c r="H82" s="10" t="str">
        <f t="shared" si="20"/>
        <v/>
      </c>
      <c r="I82" s="10">
        <f t="shared" si="21"/>
        <v>1.1111111111111112E-2</v>
      </c>
      <c r="J82" s="10">
        <f t="shared" si="22"/>
        <v>3.5294117647058823E-2</v>
      </c>
      <c r="K82" s="10">
        <f t="shared" ref="K82:K113" si="25">+IF(AND(C82=0,E82=0)," ",IF(C82=0,1,IF(E82=0,-1,(E82-C82)/C82)))</f>
        <v>1</v>
      </c>
      <c r="L82" s="10">
        <f t="shared" ref="L82:L113" si="26">+IF(AND(D82=0,F82=0)," ",IF(D82=0,1,IF(F82=0,-1,(F82-D82)/D82)))</f>
        <v>1</v>
      </c>
      <c r="M82" s="10" t="str">
        <f t="shared" si="23"/>
        <v/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1.1111111111111112E-2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1.1111111111111112E-2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2</v>
      </c>
      <c r="E85" s="9">
        <v>1</v>
      </c>
      <c r="F85" s="9">
        <v>0</v>
      </c>
      <c r="G85" s="10" t="str">
        <f t="shared" si="19"/>
        <v/>
      </c>
      <c r="H85" s="10">
        <f t="shared" si="20"/>
        <v>1.5748031496062992E-2</v>
      </c>
      <c r="I85" s="10">
        <f t="shared" si="21"/>
        <v>1.1111111111111112E-2</v>
      </c>
      <c r="J85" s="10" t="str">
        <f t="shared" si="22"/>
        <v/>
      </c>
      <c r="K85" s="10">
        <f t="shared" si="25"/>
        <v>1</v>
      </c>
      <c r="L85" s="10">
        <f t="shared" si="26"/>
        <v>-1</v>
      </c>
      <c r="M85" s="10" t="str">
        <f t="shared" si="23"/>
        <v/>
      </c>
      <c r="N85" s="14">
        <f t="shared" si="24"/>
        <v>-1.5748031496062992E-2</v>
      </c>
    </row>
    <row r="86" spans="1:14" ht="25.5" x14ac:dyDescent="0.2">
      <c r="A86" s="8"/>
      <c r="B86" s="43" t="s">
        <v>73</v>
      </c>
      <c r="C86" s="40">
        <v>3</v>
      </c>
      <c r="D86" s="9">
        <v>1</v>
      </c>
      <c r="E86" s="9">
        <v>4</v>
      </c>
      <c r="F86" s="9">
        <v>3</v>
      </c>
      <c r="G86" s="10">
        <f t="shared" si="19"/>
        <v>1.8181818181818181E-2</v>
      </c>
      <c r="H86" s="10">
        <f t="shared" si="20"/>
        <v>7.874015748031496E-3</v>
      </c>
      <c r="I86" s="10">
        <f t="shared" si="21"/>
        <v>4.4444444444444446E-2</v>
      </c>
      <c r="J86" s="10">
        <f t="shared" si="22"/>
        <v>3.5294117647058823E-2</v>
      </c>
      <c r="K86" s="10">
        <f t="shared" si="25"/>
        <v>0.33333333333333331</v>
      </c>
      <c r="L86" s="10">
        <f t="shared" si="26"/>
        <v>2</v>
      </c>
      <c r="M86" s="10">
        <f t="shared" si="23"/>
        <v>6.0606060606060597E-3</v>
      </c>
      <c r="N86" s="14">
        <f t="shared" si="24"/>
        <v>1.5748031496062992E-2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2</v>
      </c>
      <c r="D92" s="9">
        <v>1</v>
      </c>
      <c r="E92" s="9">
        <v>0</v>
      </c>
      <c r="F92" s="9">
        <v>0</v>
      </c>
      <c r="G92" s="10">
        <f t="shared" si="19"/>
        <v>1.2121212121212121E-2</v>
      </c>
      <c r="H92" s="10">
        <f t="shared" si="20"/>
        <v>7.874015748031496E-3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-1.2121212121212121E-2</v>
      </c>
      <c r="N92" s="14">
        <f t="shared" si="24"/>
        <v>-7.874015748031496E-3</v>
      </c>
    </row>
    <row r="93" spans="1:14" x14ac:dyDescent="0.2">
      <c r="A93" s="8"/>
      <c r="B93" s="43" t="s">
        <v>81</v>
      </c>
      <c r="C93" s="40">
        <v>0</v>
      </c>
      <c r="D93" s="9">
        <v>1</v>
      </c>
      <c r="E93" s="9">
        <v>1</v>
      </c>
      <c r="F93" s="9">
        <v>0</v>
      </c>
      <c r="G93" s="10" t="str">
        <f t="shared" si="19"/>
        <v/>
      </c>
      <c r="H93" s="10">
        <f t="shared" si="20"/>
        <v>7.874015748031496E-3</v>
      </c>
      <c r="I93" s="10">
        <f t="shared" si="21"/>
        <v>1.1111111111111112E-2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14">
        <f t="shared" si="24"/>
        <v>-7.874015748031496E-3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3</v>
      </c>
      <c r="D97" s="9">
        <v>3</v>
      </c>
      <c r="E97" s="9">
        <v>1</v>
      </c>
      <c r="F97" s="9">
        <v>0</v>
      </c>
      <c r="G97" s="10">
        <f t="shared" si="19"/>
        <v>1.8181818181818181E-2</v>
      </c>
      <c r="H97" s="10">
        <f t="shared" si="20"/>
        <v>2.3622047244094488E-2</v>
      </c>
      <c r="I97" s="10">
        <f t="shared" si="21"/>
        <v>1.1111111111111112E-2</v>
      </c>
      <c r="J97" s="10" t="str">
        <f t="shared" si="22"/>
        <v/>
      </c>
      <c r="K97" s="10">
        <f t="shared" si="25"/>
        <v>-0.66666666666666663</v>
      </c>
      <c r="L97" s="10">
        <f t="shared" si="26"/>
        <v>-1</v>
      </c>
      <c r="M97" s="10">
        <f t="shared" si="23"/>
        <v>-1.2121212121212119E-2</v>
      </c>
      <c r="N97" s="14">
        <f t="shared" si="24"/>
        <v>-2.3622047244094488E-2</v>
      </c>
    </row>
    <row r="98" spans="1:14" x14ac:dyDescent="0.2">
      <c r="A98" s="8"/>
      <c r="B98" s="43" t="s">
        <v>86</v>
      </c>
      <c r="C98" s="40">
        <v>2</v>
      </c>
      <c r="D98" s="9">
        <v>1</v>
      </c>
      <c r="E98" s="9">
        <v>1</v>
      </c>
      <c r="F98" s="9">
        <v>0</v>
      </c>
      <c r="G98" s="10">
        <f t="shared" si="19"/>
        <v>1.2121212121212121E-2</v>
      </c>
      <c r="H98" s="10">
        <f t="shared" si="20"/>
        <v>7.874015748031496E-3</v>
      </c>
      <c r="I98" s="10">
        <f t="shared" si="21"/>
        <v>1.1111111111111112E-2</v>
      </c>
      <c r="J98" s="10" t="str">
        <f t="shared" si="22"/>
        <v/>
      </c>
      <c r="K98" s="10">
        <f t="shared" si="25"/>
        <v>-0.5</v>
      </c>
      <c r="L98" s="10">
        <f t="shared" si="26"/>
        <v>-1</v>
      </c>
      <c r="M98" s="10">
        <f t="shared" si="23"/>
        <v>-6.0606060606060606E-3</v>
      </c>
      <c r="N98" s="14">
        <f t="shared" si="24"/>
        <v>-7.874015748031496E-3</v>
      </c>
    </row>
    <row r="99" spans="1:14" x14ac:dyDescent="0.2">
      <c r="A99" s="8"/>
      <c r="B99" s="43" t="s">
        <v>87</v>
      </c>
      <c r="C99" s="40">
        <v>1</v>
      </c>
      <c r="D99" s="9">
        <v>1</v>
      </c>
      <c r="E99" s="9">
        <v>0</v>
      </c>
      <c r="F99" s="9">
        <v>2</v>
      </c>
      <c r="G99" s="10">
        <f t="shared" si="19"/>
        <v>6.0606060606060606E-3</v>
      </c>
      <c r="H99" s="10">
        <f t="shared" si="20"/>
        <v>7.874015748031496E-3</v>
      </c>
      <c r="I99" s="10" t="str">
        <f t="shared" si="21"/>
        <v/>
      </c>
      <c r="J99" s="10">
        <f t="shared" si="22"/>
        <v>2.3529411764705882E-2</v>
      </c>
      <c r="K99" s="10">
        <f t="shared" si="25"/>
        <v>-1</v>
      </c>
      <c r="L99" s="10">
        <f t="shared" si="26"/>
        <v>1</v>
      </c>
      <c r="M99" s="10">
        <f t="shared" si="23"/>
        <v>-6.0606060606060606E-3</v>
      </c>
      <c r="N99" s="14">
        <f t="shared" si="24"/>
        <v>7.874015748031496E-3</v>
      </c>
    </row>
    <row r="100" spans="1:14" x14ac:dyDescent="0.2">
      <c r="A100" s="8"/>
      <c r="B100" s="43" t="s">
        <v>88</v>
      </c>
      <c r="C100" s="40">
        <v>4</v>
      </c>
      <c r="D100" s="9">
        <v>6</v>
      </c>
      <c r="E100" s="9">
        <v>37</v>
      </c>
      <c r="F100" s="9">
        <v>25</v>
      </c>
      <c r="G100" s="10">
        <f t="shared" si="19"/>
        <v>2.4242424242424242E-2</v>
      </c>
      <c r="H100" s="10">
        <f t="shared" si="20"/>
        <v>4.7244094488188976E-2</v>
      </c>
      <c r="I100" s="10">
        <f t="shared" si="21"/>
        <v>0.41111111111111109</v>
      </c>
      <c r="J100" s="10">
        <f t="shared" si="22"/>
        <v>0.29411764705882354</v>
      </c>
      <c r="K100" s="10">
        <f t="shared" si="25"/>
        <v>8.25</v>
      </c>
      <c r="L100" s="10">
        <f t="shared" si="26"/>
        <v>3.1666666666666665</v>
      </c>
      <c r="M100" s="10">
        <f t="shared" si="23"/>
        <v>0.2</v>
      </c>
      <c r="N100" s="14">
        <f t="shared" si="24"/>
        <v>0.14960629921259841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1.1764705882352941E-2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3</v>
      </c>
      <c r="D103" s="9">
        <v>9</v>
      </c>
      <c r="E103" s="9">
        <v>1</v>
      </c>
      <c r="F103" s="9">
        <v>7</v>
      </c>
      <c r="G103" s="10">
        <f t="shared" si="19"/>
        <v>1.8181818181818181E-2</v>
      </c>
      <c r="H103" s="10">
        <f t="shared" si="20"/>
        <v>7.0866141732283464E-2</v>
      </c>
      <c r="I103" s="10">
        <f t="shared" si="21"/>
        <v>1.1111111111111112E-2</v>
      </c>
      <c r="J103" s="10">
        <f t="shared" si="22"/>
        <v>8.2352941176470587E-2</v>
      </c>
      <c r="K103" s="10">
        <f t="shared" si="25"/>
        <v>-0.66666666666666663</v>
      </c>
      <c r="L103" s="10">
        <f t="shared" si="26"/>
        <v>-0.22222222222222221</v>
      </c>
      <c r="M103" s="10">
        <f t="shared" si="23"/>
        <v>-1.2121212121212119E-2</v>
      </c>
      <c r="N103" s="14">
        <f t="shared" si="24"/>
        <v>-1.5748031496062992E-2</v>
      </c>
    </row>
    <row r="104" spans="1:14" x14ac:dyDescent="0.2">
      <c r="A104" s="8"/>
      <c r="B104" s="43" t="s">
        <v>92</v>
      </c>
      <c r="C104" s="40">
        <v>0</v>
      </c>
      <c r="D104" s="9">
        <v>3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2.3622047244094488E-2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4">
        <f t="shared" si="24"/>
        <v>-2.3622047244094488E-2</v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1.1764705882352941E-2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7.874015748031496E-3</v>
      </c>
      <c r="I106" s="10" t="str">
        <f t="shared" si="21"/>
        <v/>
      </c>
      <c r="J106" s="10">
        <f t="shared" si="22"/>
        <v>1.1764705882352941E-2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14">
        <f t="shared" si="24"/>
        <v>0</v>
      </c>
    </row>
    <row r="107" spans="1:14" x14ac:dyDescent="0.2">
      <c r="A107" s="8"/>
      <c r="B107" s="43" t="s">
        <v>95</v>
      </c>
      <c r="C107" s="40">
        <v>0</v>
      </c>
      <c r="D107" s="9">
        <v>2</v>
      </c>
      <c r="E107" s="9">
        <v>0</v>
      </c>
      <c r="F107" s="9">
        <v>2</v>
      </c>
      <c r="G107" s="10" t="str">
        <f t="shared" si="19"/>
        <v/>
      </c>
      <c r="H107" s="10">
        <f t="shared" si="20"/>
        <v>1.5748031496062992E-2</v>
      </c>
      <c r="I107" s="10" t="str">
        <f t="shared" si="21"/>
        <v/>
      </c>
      <c r="J107" s="10">
        <f t="shared" si="22"/>
        <v>2.3529411764705882E-2</v>
      </c>
      <c r="K107" s="10" t="str">
        <f t="shared" si="25"/>
        <v xml:space="preserve"> </v>
      </c>
      <c r="L107" s="10">
        <f t="shared" si="26"/>
        <v>0</v>
      </c>
      <c r="M107" s="10" t="str">
        <f t="shared" si="23"/>
        <v/>
      </c>
      <c r="N107" s="14">
        <f t="shared" si="24"/>
        <v>0</v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7.874015748031496E-3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-7.874015748031496E-3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1</v>
      </c>
      <c r="E111" s="9">
        <v>3</v>
      </c>
      <c r="F111" s="9">
        <v>3</v>
      </c>
      <c r="G111" s="10" t="str">
        <f t="shared" si="19"/>
        <v/>
      </c>
      <c r="H111" s="10">
        <f t="shared" si="20"/>
        <v>7.874015748031496E-3</v>
      </c>
      <c r="I111" s="10">
        <f t="shared" si="21"/>
        <v>3.3333333333333333E-2</v>
      </c>
      <c r="J111" s="10">
        <f t="shared" si="22"/>
        <v>3.5294117647058823E-2</v>
      </c>
      <c r="K111" s="10">
        <f t="shared" si="25"/>
        <v>1</v>
      </c>
      <c r="L111" s="10">
        <f t="shared" si="26"/>
        <v>2</v>
      </c>
      <c r="M111" s="10" t="str">
        <f t="shared" si="23"/>
        <v/>
      </c>
      <c r="N111" s="14">
        <f t="shared" si="24"/>
        <v>1.5748031496062992E-2</v>
      </c>
    </row>
    <row r="112" spans="1:14" x14ac:dyDescent="0.2">
      <c r="A112" s="8"/>
      <c r="B112" s="43" t="s">
        <v>100</v>
      </c>
      <c r="C112" s="40">
        <v>1</v>
      </c>
      <c r="D112" s="9">
        <v>0</v>
      </c>
      <c r="E112" s="9">
        <v>0</v>
      </c>
      <c r="F112" s="9">
        <v>0</v>
      </c>
      <c r="G112" s="10">
        <f t="shared" si="19"/>
        <v>6.0606060606060606E-3</v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 t="str">
        <f t="shared" si="26"/>
        <v xml:space="preserve"> </v>
      </c>
      <c r="M112" s="10">
        <f t="shared" si="23"/>
        <v>-6.0606060606060606E-3</v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1</v>
      </c>
      <c r="D113" s="9">
        <v>0</v>
      </c>
      <c r="E113" s="9">
        <v>0</v>
      </c>
      <c r="F113" s="9">
        <v>0</v>
      </c>
      <c r="G113" s="10">
        <f t="shared" ref="G113:G144" si="27">+IF(C113=0,"",C113/C$81)</f>
        <v>6.0606060606060606E-3</v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 t="str">
        <f t="shared" si="26"/>
        <v xml:space="preserve"> </v>
      </c>
      <c r="M113" s="10">
        <f t="shared" ref="M113:M144" si="31">+IF(OR(AND(G113=""),(K113="")),"",G113*K113)</f>
        <v>-6.0606060606060606E-3</v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2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1.5748031496062992E-2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4">
        <f t="shared" si="32"/>
        <v>-1.5748031496062992E-2</v>
      </c>
    </row>
    <row r="115" spans="1:14" x14ac:dyDescent="0.2">
      <c r="A115" s="8"/>
      <c r="B115" s="43" t="s">
        <v>103</v>
      </c>
      <c r="C115" s="40">
        <v>0</v>
      </c>
      <c r="D115" s="9">
        <v>5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3.937007874015748E-2</v>
      </c>
      <c r="I115" s="10" t="str">
        <f t="shared" si="29"/>
        <v/>
      </c>
      <c r="J115" s="10">
        <f t="shared" si="30"/>
        <v>1.1764705882352941E-2</v>
      </c>
      <c r="K115" s="10" t="str">
        <f t="shared" si="33"/>
        <v xml:space="preserve"> </v>
      </c>
      <c r="L115" s="10">
        <f t="shared" si="34"/>
        <v>-0.8</v>
      </c>
      <c r="M115" s="10" t="str">
        <f t="shared" si="31"/>
        <v/>
      </c>
      <c r="N115" s="14">
        <f t="shared" si="32"/>
        <v>-3.1496062992125984E-2</v>
      </c>
    </row>
    <row r="116" spans="1:14" x14ac:dyDescent="0.2">
      <c r="A116" s="8"/>
      <c r="B116" s="43" t="s">
        <v>104</v>
      </c>
      <c r="C116" s="40">
        <v>10</v>
      </c>
      <c r="D116" s="9">
        <v>9</v>
      </c>
      <c r="E116" s="9">
        <v>6</v>
      </c>
      <c r="F116" s="9">
        <v>2</v>
      </c>
      <c r="G116" s="10">
        <f t="shared" si="27"/>
        <v>6.0606060606060608E-2</v>
      </c>
      <c r="H116" s="10">
        <f t="shared" si="28"/>
        <v>7.0866141732283464E-2</v>
      </c>
      <c r="I116" s="10">
        <f t="shared" si="29"/>
        <v>6.6666666666666666E-2</v>
      </c>
      <c r="J116" s="10">
        <f t="shared" si="30"/>
        <v>2.3529411764705882E-2</v>
      </c>
      <c r="K116" s="10">
        <f t="shared" si="33"/>
        <v>-0.4</v>
      </c>
      <c r="L116" s="10">
        <f t="shared" si="34"/>
        <v>-0.77777777777777779</v>
      </c>
      <c r="M116" s="10">
        <f t="shared" si="31"/>
        <v>-2.4242424242424246E-2</v>
      </c>
      <c r="N116" s="14">
        <f t="shared" si="32"/>
        <v>-5.5118110236220472E-2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1</v>
      </c>
      <c r="E118" s="9">
        <v>1</v>
      </c>
      <c r="F118" s="9">
        <v>1</v>
      </c>
      <c r="G118" s="10" t="str">
        <f t="shared" si="27"/>
        <v/>
      </c>
      <c r="H118" s="10">
        <f t="shared" si="28"/>
        <v>7.874015748031496E-3</v>
      </c>
      <c r="I118" s="10">
        <f t="shared" si="29"/>
        <v>1.1111111111111112E-2</v>
      </c>
      <c r="J118" s="10">
        <f t="shared" si="30"/>
        <v>1.1764705882352941E-2</v>
      </c>
      <c r="K118" s="10">
        <f t="shared" si="33"/>
        <v>1</v>
      </c>
      <c r="L118" s="10">
        <f t="shared" si="34"/>
        <v>0</v>
      </c>
      <c r="M118" s="10" t="str">
        <f t="shared" si="31"/>
        <v/>
      </c>
      <c r="N118" s="14">
        <f t="shared" si="32"/>
        <v>0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3</v>
      </c>
      <c r="D122" s="9">
        <v>5</v>
      </c>
      <c r="E122" s="9">
        <v>1</v>
      </c>
      <c r="F122" s="9">
        <v>3</v>
      </c>
      <c r="G122" s="10">
        <f t="shared" si="27"/>
        <v>1.8181818181818181E-2</v>
      </c>
      <c r="H122" s="10">
        <f t="shared" si="28"/>
        <v>3.937007874015748E-2</v>
      </c>
      <c r="I122" s="10">
        <f t="shared" si="29"/>
        <v>1.1111111111111112E-2</v>
      </c>
      <c r="J122" s="10">
        <f t="shared" si="30"/>
        <v>3.5294117647058823E-2</v>
      </c>
      <c r="K122" s="10">
        <f t="shared" si="33"/>
        <v>-0.66666666666666663</v>
      </c>
      <c r="L122" s="10">
        <f t="shared" si="34"/>
        <v>-0.4</v>
      </c>
      <c r="M122" s="10">
        <f t="shared" si="31"/>
        <v>-1.2121212121212119E-2</v>
      </c>
      <c r="N122" s="14">
        <f t="shared" si="32"/>
        <v>-1.5748031496062992E-2</v>
      </c>
    </row>
    <row r="123" spans="1:14" x14ac:dyDescent="0.2">
      <c r="A123" s="8"/>
      <c r="B123" s="43" t="s">
        <v>111</v>
      </c>
      <c r="C123" s="40">
        <v>4</v>
      </c>
      <c r="D123" s="9">
        <v>2</v>
      </c>
      <c r="E123" s="9">
        <v>0</v>
      </c>
      <c r="F123" s="9">
        <v>1</v>
      </c>
      <c r="G123" s="10">
        <f t="shared" si="27"/>
        <v>2.4242424242424242E-2</v>
      </c>
      <c r="H123" s="10">
        <f t="shared" si="28"/>
        <v>1.5748031496062992E-2</v>
      </c>
      <c r="I123" s="10" t="str">
        <f t="shared" si="29"/>
        <v/>
      </c>
      <c r="J123" s="10">
        <f t="shared" si="30"/>
        <v>1.1764705882352941E-2</v>
      </c>
      <c r="K123" s="10">
        <f t="shared" si="33"/>
        <v>-1</v>
      </c>
      <c r="L123" s="10">
        <f t="shared" si="34"/>
        <v>-0.5</v>
      </c>
      <c r="M123" s="10">
        <f t="shared" si="31"/>
        <v>-2.4242424242424242E-2</v>
      </c>
      <c r="N123" s="14">
        <f t="shared" si="32"/>
        <v>-7.874015748031496E-3</v>
      </c>
    </row>
    <row r="124" spans="1:14" ht="25.5" x14ac:dyDescent="0.2">
      <c r="A124" s="8"/>
      <c r="B124" s="43" t="s">
        <v>112</v>
      </c>
      <c r="C124" s="40">
        <v>1</v>
      </c>
      <c r="D124" s="9">
        <v>1</v>
      </c>
      <c r="E124" s="9">
        <v>1</v>
      </c>
      <c r="F124" s="9">
        <v>1</v>
      </c>
      <c r="G124" s="10">
        <f t="shared" si="27"/>
        <v>6.0606060606060606E-3</v>
      </c>
      <c r="H124" s="10">
        <f t="shared" si="28"/>
        <v>7.874015748031496E-3</v>
      </c>
      <c r="I124" s="10">
        <f t="shared" si="29"/>
        <v>1.1111111111111112E-2</v>
      </c>
      <c r="J124" s="10">
        <f t="shared" si="30"/>
        <v>1.1764705882352941E-2</v>
      </c>
      <c r="K124" s="10">
        <f t="shared" si="33"/>
        <v>0</v>
      </c>
      <c r="L124" s="10">
        <f t="shared" si="34"/>
        <v>0</v>
      </c>
      <c r="M124" s="10">
        <f t="shared" si="31"/>
        <v>0</v>
      </c>
      <c r="N124" s="14">
        <f t="shared" si="32"/>
        <v>0</v>
      </c>
    </row>
    <row r="125" spans="1:14" ht="25.5" x14ac:dyDescent="0.2">
      <c r="A125" s="8"/>
      <c r="B125" s="43" t="s">
        <v>113</v>
      </c>
      <c r="C125" s="40">
        <v>0</v>
      </c>
      <c r="D125" s="9">
        <v>2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1.5748031496062992E-2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14">
        <f t="shared" si="32"/>
        <v>-1.5748031496062992E-2</v>
      </c>
    </row>
    <row r="126" spans="1:14" x14ac:dyDescent="0.2">
      <c r="A126" s="8"/>
      <c r="B126" s="43" t="s">
        <v>114</v>
      </c>
      <c r="C126" s="40">
        <v>3</v>
      </c>
      <c r="D126" s="9">
        <v>0</v>
      </c>
      <c r="E126" s="9">
        <v>0</v>
      </c>
      <c r="F126" s="9">
        <v>0</v>
      </c>
      <c r="G126" s="10">
        <f t="shared" si="27"/>
        <v>1.8181818181818181E-2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-1.8181818181818181E-2</v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22</v>
      </c>
      <c r="D127" s="9">
        <v>15</v>
      </c>
      <c r="E127" s="9">
        <v>2</v>
      </c>
      <c r="F127" s="9">
        <v>1</v>
      </c>
      <c r="G127" s="10">
        <f t="shared" si="27"/>
        <v>0.13333333333333333</v>
      </c>
      <c r="H127" s="10">
        <f t="shared" si="28"/>
        <v>0.11811023622047244</v>
      </c>
      <c r="I127" s="10">
        <f t="shared" si="29"/>
        <v>2.2222222222222223E-2</v>
      </c>
      <c r="J127" s="10">
        <f t="shared" si="30"/>
        <v>1.1764705882352941E-2</v>
      </c>
      <c r="K127" s="10">
        <f t="shared" si="33"/>
        <v>-0.90909090909090906</v>
      </c>
      <c r="L127" s="10">
        <f t="shared" si="34"/>
        <v>-0.93333333333333335</v>
      </c>
      <c r="M127" s="10">
        <f t="shared" si="31"/>
        <v>-0.1212121212121212</v>
      </c>
      <c r="N127" s="14">
        <f t="shared" si="32"/>
        <v>-0.11023622047244094</v>
      </c>
    </row>
    <row r="128" spans="1:14" x14ac:dyDescent="0.2">
      <c r="A128" s="8"/>
      <c r="B128" s="43" t="s">
        <v>116</v>
      </c>
      <c r="C128" s="40">
        <v>1</v>
      </c>
      <c r="D128" s="9">
        <v>0</v>
      </c>
      <c r="E128" s="9">
        <v>0</v>
      </c>
      <c r="F128" s="9">
        <v>0</v>
      </c>
      <c r="G128" s="10">
        <f t="shared" si="27"/>
        <v>6.0606060606060606E-3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-6.0606060606060606E-3</v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1</v>
      </c>
      <c r="D129" s="9">
        <v>0</v>
      </c>
      <c r="E129" s="9">
        <v>0</v>
      </c>
      <c r="F129" s="9">
        <v>0</v>
      </c>
      <c r="G129" s="10">
        <f t="shared" si="27"/>
        <v>6.0606060606060606E-3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-6.0606060606060606E-3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0</v>
      </c>
      <c r="F132" s="9">
        <v>0</v>
      </c>
      <c r="G132" s="10">
        <f t="shared" si="27"/>
        <v>6.0606060606060606E-3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-6.0606060606060606E-3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3</v>
      </c>
      <c r="D133" s="9">
        <v>0</v>
      </c>
      <c r="E133" s="9">
        <v>0</v>
      </c>
      <c r="F133" s="9">
        <v>0</v>
      </c>
      <c r="G133" s="10">
        <f t="shared" si="27"/>
        <v>1.8181818181818181E-2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-1.8181818181818181E-2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1.1111111111111112E-2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4</v>
      </c>
      <c r="D135" s="9">
        <v>0</v>
      </c>
      <c r="E135" s="9">
        <v>0</v>
      </c>
      <c r="F135" s="9">
        <v>0</v>
      </c>
      <c r="G135" s="10">
        <f t="shared" si="27"/>
        <v>2.4242424242424242E-2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-2.4242424242424242E-2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1</v>
      </c>
      <c r="D136" s="9">
        <v>0</v>
      </c>
      <c r="E136" s="9">
        <v>0</v>
      </c>
      <c r="F136" s="9">
        <v>0</v>
      </c>
      <c r="G136" s="10">
        <f t="shared" si="27"/>
        <v>6.0606060606060606E-3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-6.0606060606060606E-3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24</v>
      </c>
      <c r="D137" s="9">
        <v>11</v>
      </c>
      <c r="E137" s="9">
        <v>0</v>
      </c>
      <c r="F137" s="9">
        <v>1</v>
      </c>
      <c r="G137" s="10">
        <f t="shared" si="27"/>
        <v>0.14545454545454545</v>
      </c>
      <c r="H137" s="10">
        <f t="shared" si="28"/>
        <v>8.6614173228346455E-2</v>
      </c>
      <c r="I137" s="10" t="str">
        <f t="shared" si="29"/>
        <v/>
      </c>
      <c r="J137" s="10">
        <f t="shared" si="30"/>
        <v>1.1764705882352941E-2</v>
      </c>
      <c r="K137" s="10">
        <f t="shared" si="33"/>
        <v>-1</v>
      </c>
      <c r="L137" s="10">
        <f t="shared" si="34"/>
        <v>-0.90909090909090906</v>
      </c>
      <c r="M137" s="10">
        <f t="shared" si="31"/>
        <v>-0.14545454545454545</v>
      </c>
      <c r="N137" s="14">
        <f t="shared" si="32"/>
        <v>-7.874015748031496E-2</v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0</v>
      </c>
      <c r="F138" s="9">
        <v>0</v>
      </c>
      <c r="G138" s="10">
        <f t="shared" si="27"/>
        <v>6.0606060606060606E-3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-6.0606060606060606E-3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4</v>
      </c>
      <c r="D139" s="9">
        <v>3</v>
      </c>
      <c r="E139" s="9">
        <v>1</v>
      </c>
      <c r="F139" s="9">
        <v>0</v>
      </c>
      <c r="G139" s="10">
        <f t="shared" si="27"/>
        <v>2.4242424242424242E-2</v>
      </c>
      <c r="H139" s="10">
        <f t="shared" si="28"/>
        <v>2.3622047244094488E-2</v>
      </c>
      <c r="I139" s="10">
        <f t="shared" si="29"/>
        <v>1.1111111111111112E-2</v>
      </c>
      <c r="J139" s="10" t="str">
        <f t="shared" si="30"/>
        <v/>
      </c>
      <c r="K139" s="10">
        <f t="shared" si="33"/>
        <v>-0.75</v>
      </c>
      <c r="L139" s="10">
        <f t="shared" si="34"/>
        <v>-1</v>
      </c>
      <c r="M139" s="10">
        <f t="shared" si="31"/>
        <v>-1.8181818181818181E-2</v>
      </c>
      <c r="N139" s="14">
        <f t="shared" si="32"/>
        <v>-2.3622047244094488E-2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5</v>
      </c>
      <c r="D141" s="9">
        <v>2</v>
      </c>
      <c r="E141" s="9">
        <v>1</v>
      </c>
      <c r="F141" s="9">
        <v>1</v>
      </c>
      <c r="G141" s="10">
        <f t="shared" si="27"/>
        <v>3.0303030303030304E-2</v>
      </c>
      <c r="H141" s="10">
        <f t="shared" si="28"/>
        <v>1.5748031496062992E-2</v>
      </c>
      <c r="I141" s="10">
        <f t="shared" si="29"/>
        <v>1.1111111111111112E-2</v>
      </c>
      <c r="J141" s="10">
        <f t="shared" si="30"/>
        <v>1.1764705882352941E-2</v>
      </c>
      <c r="K141" s="10">
        <f t="shared" si="33"/>
        <v>-0.8</v>
      </c>
      <c r="L141" s="10">
        <f t="shared" si="34"/>
        <v>-0.5</v>
      </c>
      <c r="M141" s="10">
        <f t="shared" si="31"/>
        <v>-2.4242424242424246E-2</v>
      </c>
      <c r="N141" s="14">
        <f t="shared" si="32"/>
        <v>-7.874015748031496E-3</v>
      </c>
    </row>
    <row r="142" spans="1:14" x14ac:dyDescent="0.2">
      <c r="A142" s="8"/>
      <c r="B142" s="43" t="s">
        <v>130</v>
      </c>
      <c r="C142" s="40">
        <v>5</v>
      </c>
      <c r="D142" s="9">
        <v>1</v>
      </c>
      <c r="E142" s="9">
        <v>3</v>
      </c>
      <c r="F142" s="9">
        <v>1</v>
      </c>
      <c r="G142" s="10">
        <f t="shared" si="27"/>
        <v>3.0303030303030304E-2</v>
      </c>
      <c r="H142" s="10">
        <f t="shared" si="28"/>
        <v>7.874015748031496E-3</v>
      </c>
      <c r="I142" s="10">
        <f t="shared" si="29"/>
        <v>3.3333333333333333E-2</v>
      </c>
      <c r="J142" s="10">
        <f t="shared" si="30"/>
        <v>1.1764705882352941E-2</v>
      </c>
      <c r="K142" s="10">
        <f t="shared" si="33"/>
        <v>-0.4</v>
      </c>
      <c r="L142" s="10">
        <f t="shared" si="34"/>
        <v>0</v>
      </c>
      <c r="M142" s="10">
        <f t="shared" si="31"/>
        <v>-1.2121212121212123E-2</v>
      </c>
      <c r="N142" s="14">
        <f t="shared" si="32"/>
        <v>0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</v>
      </c>
      <c r="D144" s="9">
        <v>2</v>
      </c>
      <c r="E144" s="9">
        <v>3</v>
      </c>
      <c r="F144" s="9">
        <v>1</v>
      </c>
      <c r="G144" s="10">
        <f t="shared" si="27"/>
        <v>1.2121212121212121E-2</v>
      </c>
      <c r="H144" s="10">
        <f t="shared" si="28"/>
        <v>1.5748031496062992E-2</v>
      </c>
      <c r="I144" s="10">
        <f t="shared" si="29"/>
        <v>3.3333333333333333E-2</v>
      </c>
      <c r="J144" s="10">
        <f t="shared" si="30"/>
        <v>1.1764705882352941E-2</v>
      </c>
      <c r="K144" s="10">
        <f t="shared" si="33"/>
        <v>0.5</v>
      </c>
      <c r="L144" s="10">
        <f t="shared" si="34"/>
        <v>-0.5</v>
      </c>
      <c r="M144" s="10">
        <f t="shared" si="31"/>
        <v>6.0606060606060606E-3</v>
      </c>
      <c r="N144" s="14">
        <f t="shared" si="32"/>
        <v>-7.874015748031496E-3</v>
      </c>
    </row>
    <row r="145" spans="1:14" ht="28.5" customHeight="1" x14ac:dyDescent="0.2">
      <c r="A145" s="8"/>
      <c r="B145" s="43" t="s">
        <v>133</v>
      </c>
      <c r="C145" s="40">
        <v>1</v>
      </c>
      <c r="D145" s="9">
        <v>3</v>
      </c>
      <c r="E145" s="9">
        <v>3</v>
      </c>
      <c r="F145" s="9">
        <v>0</v>
      </c>
      <c r="G145" s="10">
        <f t="shared" ref="G145:G180" si="35">+IF(C145=0,"",C145/C$81)</f>
        <v>6.0606060606060606E-3</v>
      </c>
      <c r="H145" s="10">
        <f t="shared" ref="H145:H180" si="36">+IF(D145=0,"",D145/D$81)</f>
        <v>2.3622047244094488E-2</v>
      </c>
      <c r="I145" s="10">
        <f t="shared" ref="I145:I180" si="37">+IF(E145=0,"",E145/E$81)</f>
        <v>3.3333333333333333E-2</v>
      </c>
      <c r="J145" s="10" t="str">
        <f t="shared" ref="J145:J180" si="38">+IF(F145=0,"",F145/F$81)</f>
        <v/>
      </c>
      <c r="K145" s="10">
        <f t="shared" si="33"/>
        <v>2</v>
      </c>
      <c r="L145" s="10">
        <f t="shared" si="34"/>
        <v>-1</v>
      </c>
      <c r="M145" s="10">
        <f t="shared" ref="M145:M180" si="39">+IF(OR(AND(G145=""),(K145="")),"",G145*K145)</f>
        <v>1.2121212121212121E-2</v>
      </c>
      <c r="N145" s="14">
        <f t="shared" ref="N145:N180" si="40">+IF(OR(AND(H145=""),(L145="")),"",H145*L145)</f>
        <v>-2.3622047244094488E-2</v>
      </c>
    </row>
    <row r="146" spans="1:14" x14ac:dyDescent="0.2">
      <c r="A146" s="8"/>
      <c r="B146" s="43" t="s">
        <v>134</v>
      </c>
      <c r="C146" s="40">
        <v>1</v>
      </c>
      <c r="D146" s="9">
        <v>0</v>
      </c>
      <c r="E146" s="9">
        <v>1</v>
      </c>
      <c r="F146" s="9">
        <v>1</v>
      </c>
      <c r="G146" s="10">
        <f t="shared" si="35"/>
        <v>6.0606060606060606E-3</v>
      </c>
      <c r="H146" s="10" t="str">
        <f t="shared" si="36"/>
        <v/>
      </c>
      <c r="I146" s="10">
        <f t="shared" si="37"/>
        <v>1.1111111111111112E-2</v>
      </c>
      <c r="J146" s="10">
        <f t="shared" si="38"/>
        <v>1.1764705882352941E-2</v>
      </c>
      <c r="K146" s="10">
        <f t="shared" ref="K146:K180" si="41">+IF(AND(C146=0,E146=0)," ",IF(C146=0,1,IF(E146=0,-1,(E146-C146)/C146)))</f>
        <v>0</v>
      </c>
      <c r="L146" s="10">
        <f t="shared" ref="L146:L180" si="42">+IF(AND(D146=0,F146=0)," ",IF(D146=0,1,IF(F146=0,-1,(F146-D146)/D146)))</f>
        <v>1</v>
      </c>
      <c r="M146" s="10">
        <f t="shared" si="39"/>
        <v>0</v>
      </c>
      <c r="N146" s="14" t="str">
        <f t="shared" si="40"/>
        <v/>
      </c>
    </row>
    <row r="147" spans="1:14" x14ac:dyDescent="0.2">
      <c r="A147" s="8"/>
      <c r="B147" s="43" t="s">
        <v>135</v>
      </c>
      <c r="C147" s="40">
        <v>0</v>
      </c>
      <c r="D147" s="9">
        <v>1</v>
      </c>
      <c r="E147" s="9">
        <v>0</v>
      </c>
      <c r="F147" s="9">
        <v>0</v>
      </c>
      <c r="G147" s="10" t="str">
        <f t="shared" si="35"/>
        <v/>
      </c>
      <c r="H147" s="10">
        <f t="shared" si="36"/>
        <v>7.874015748031496E-3</v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>
        <f t="shared" si="42"/>
        <v>-1</v>
      </c>
      <c r="M147" s="10" t="str">
        <f t="shared" si="39"/>
        <v/>
      </c>
      <c r="N147" s="14">
        <f t="shared" si="40"/>
        <v>-7.874015748031496E-3</v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33</v>
      </c>
      <c r="D149" s="9">
        <v>27</v>
      </c>
      <c r="E149" s="9">
        <v>7</v>
      </c>
      <c r="F149" s="9">
        <v>19</v>
      </c>
      <c r="G149" s="10">
        <f t="shared" si="35"/>
        <v>0.2</v>
      </c>
      <c r="H149" s="10">
        <f t="shared" si="36"/>
        <v>0.2125984251968504</v>
      </c>
      <c r="I149" s="10">
        <f t="shared" si="37"/>
        <v>7.7777777777777779E-2</v>
      </c>
      <c r="J149" s="10">
        <f t="shared" si="38"/>
        <v>0.22352941176470589</v>
      </c>
      <c r="K149" s="10">
        <f t="shared" si="41"/>
        <v>-0.78787878787878785</v>
      </c>
      <c r="L149" s="10">
        <f t="shared" si="42"/>
        <v>-0.29629629629629628</v>
      </c>
      <c r="M149" s="10">
        <f t="shared" si="39"/>
        <v>-0.15757575757575759</v>
      </c>
      <c r="N149" s="14">
        <f t="shared" si="40"/>
        <v>-6.2992125984251968E-2</v>
      </c>
    </row>
    <row r="150" spans="1:14" x14ac:dyDescent="0.2">
      <c r="A150" s="8"/>
      <c r="B150" s="43" t="s">
        <v>138</v>
      </c>
      <c r="C150" s="40">
        <v>3</v>
      </c>
      <c r="D150" s="9">
        <v>0</v>
      </c>
      <c r="E150" s="9">
        <v>4</v>
      </c>
      <c r="F150" s="9">
        <v>0</v>
      </c>
      <c r="G150" s="10">
        <f t="shared" si="35"/>
        <v>1.8181818181818181E-2</v>
      </c>
      <c r="H150" s="10" t="str">
        <f t="shared" si="36"/>
        <v/>
      </c>
      <c r="I150" s="10">
        <f t="shared" si="37"/>
        <v>4.4444444444444446E-2</v>
      </c>
      <c r="J150" s="10" t="str">
        <f t="shared" si="38"/>
        <v/>
      </c>
      <c r="K150" s="10">
        <f t="shared" si="41"/>
        <v>0.33333333333333331</v>
      </c>
      <c r="L150" s="10" t="str">
        <f t="shared" si="42"/>
        <v xml:space="preserve"> </v>
      </c>
      <c r="M150" s="10">
        <f t="shared" si="39"/>
        <v>6.0606060606060597E-3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1.1111111111111112E-2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1</v>
      </c>
      <c r="D153" s="9">
        <v>0</v>
      </c>
      <c r="E153" s="9">
        <v>0</v>
      </c>
      <c r="F153" s="9">
        <v>0</v>
      </c>
      <c r="G153" s="10">
        <f t="shared" si="35"/>
        <v>6.0606060606060606E-3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-6.0606060606060606E-3</v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1.1111111111111112E-2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1</v>
      </c>
      <c r="D155" s="9">
        <v>0</v>
      </c>
      <c r="E155" s="9">
        <v>0</v>
      </c>
      <c r="F155" s="9">
        <v>0</v>
      </c>
      <c r="G155" s="10">
        <f t="shared" si="35"/>
        <v>6.0606060606060606E-3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-6.0606060606060606E-3</v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3</v>
      </c>
      <c r="D156" s="9">
        <v>0</v>
      </c>
      <c r="E156" s="9">
        <v>0</v>
      </c>
      <c r="F156" s="9">
        <v>0</v>
      </c>
      <c r="G156" s="10">
        <f t="shared" si="35"/>
        <v>1.8181818181818181E-2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-1.8181818181818181E-2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4</v>
      </c>
      <c r="D157" s="9">
        <v>0</v>
      </c>
      <c r="E157" s="9">
        <v>0</v>
      </c>
      <c r="F157" s="9">
        <v>0</v>
      </c>
      <c r="G157" s="10">
        <f t="shared" si="35"/>
        <v>2.4242424242424242E-2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-2.4242424242424242E-2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1</v>
      </c>
      <c r="D165" s="9">
        <v>0</v>
      </c>
      <c r="E165" s="9">
        <v>0</v>
      </c>
      <c r="F165" s="9">
        <v>2</v>
      </c>
      <c r="G165" s="10">
        <f t="shared" si="35"/>
        <v>6.0606060606060606E-3</v>
      </c>
      <c r="H165" s="10" t="str">
        <f t="shared" si="36"/>
        <v/>
      </c>
      <c r="I165" s="10" t="str">
        <f t="shared" si="37"/>
        <v/>
      </c>
      <c r="J165" s="10">
        <f t="shared" si="38"/>
        <v>2.3529411764705882E-2</v>
      </c>
      <c r="K165" s="10">
        <f t="shared" si="41"/>
        <v>-1</v>
      </c>
      <c r="L165" s="10">
        <f t="shared" si="42"/>
        <v>1</v>
      </c>
      <c r="M165" s="10">
        <f t="shared" si="39"/>
        <v>-6.0606060606060606E-3</v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1.1111111111111112E-2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1.1764705882352941E-2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7.874015748031496E-3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4">
        <f t="shared" si="40"/>
        <v>-7.874015748031496E-3</v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2</v>
      </c>
      <c r="D177" s="9">
        <v>1</v>
      </c>
      <c r="E177" s="9">
        <v>0</v>
      </c>
      <c r="F177" s="9">
        <v>0</v>
      </c>
      <c r="G177" s="10">
        <f t="shared" si="35"/>
        <v>1.2121212121212121E-2</v>
      </c>
      <c r="H177" s="10">
        <f t="shared" si="36"/>
        <v>7.874015748031496E-3</v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>
        <f t="shared" si="42"/>
        <v>-1</v>
      </c>
      <c r="M177" s="10">
        <f t="shared" si="39"/>
        <v>-1.2121212121212121E-2</v>
      </c>
      <c r="N177" s="14">
        <f t="shared" si="40"/>
        <v>-7.874015748031496E-3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277</v>
      </c>
      <c r="D188" s="31">
        <f>SUM(D189:D363)</f>
        <v>227</v>
      </c>
      <c r="E188" s="31">
        <f>SUM(E189:E363)</f>
        <v>229</v>
      </c>
      <c r="F188" s="31">
        <f>SUM(F189:F363)</f>
        <v>225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-0.17328519855595667</v>
      </c>
      <c r="L188" s="32">
        <f>+IF(AND(D188=0,F188=0),"",IF(D188=0,1,IF(F188=0,-1,(F188-D188)/D188)))</f>
        <v>-8.8105726872246704E-3</v>
      </c>
      <c r="M188" s="32">
        <f t="shared" ref="M188:M219" si="47">+IF(OR(AND(G188=""),(K188="")),"",G188*K188)</f>
        <v>-0.17328519855595667</v>
      </c>
      <c r="N188" s="33">
        <f t="shared" ref="N188:N219" si="48">+IF(OR(AND(H188=""),(L188="")),"",H188*L188)</f>
        <v>-8.8105726872246704E-3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0</v>
      </c>
      <c r="E189" s="9">
        <v>1</v>
      </c>
      <c r="F189" s="9">
        <v>0</v>
      </c>
      <c r="G189" s="10">
        <f t="shared" si="43"/>
        <v>3.6101083032490976E-3</v>
      </c>
      <c r="H189" s="10" t="str">
        <f t="shared" si="44"/>
        <v/>
      </c>
      <c r="I189" s="10">
        <f t="shared" si="45"/>
        <v>4.3668122270742356E-3</v>
      </c>
      <c r="J189" s="10" t="str">
        <f t="shared" si="46"/>
        <v/>
      </c>
      <c r="K189" s="10">
        <f t="shared" ref="K189:K220" si="49">+IF(AND(C189=0,E189=0)," ",IF(C189=0,1,IF(E189=0,-1,(E189-C189)/C189)))</f>
        <v>0</v>
      </c>
      <c r="L189" s="10" t="str">
        <f t="shared" ref="L189:L220" si="50">+IF(AND(D189=0,F189=0)," ",IF(D189=0,1,IF(F189=0,-1,(F189-D189)/D189)))</f>
        <v xml:space="preserve"> </v>
      </c>
      <c r="M189" s="10">
        <f t="shared" si="47"/>
        <v>0</v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1</v>
      </c>
      <c r="D190" s="9">
        <v>0</v>
      </c>
      <c r="E190" s="9">
        <v>0</v>
      </c>
      <c r="F190" s="9">
        <v>0</v>
      </c>
      <c r="G190" s="10">
        <f t="shared" si="43"/>
        <v>3.6101083032490976E-3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-3.6101083032490976E-3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1</v>
      </c>
      <c r="F193" s="9">
        <v>0</v>
      </c>
      <c r="G193" s="10" t="str">
        <f t="shared" si="43"/>
        <v/>
      </c>
      <c r="H193" s="10" t="str">
        <f t="shared" si="44"/>
        <v/>
      </c>
      <c r="I193" s="10">
        <f t="shared" si="45"/>
        <v>4.3668122270742356E-3</v>
      </c>
      <c r="J193" s="10" t="str">
        <f t="shared" si="46"/>
        <v/>
      </c>
      <c r="K193" s="10">
        <f t="shared" si="49"/>
        <v>1</v>
      </c>
      <c r="L193" s="10" t="str">
        <f t="shared" si="50"/>
        <v xml:space="preserve"> 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117</v>
      </c>
      <c r="D195" s="9">
        <v>122</v>
      </c>
      <c r="E195" s="9">
        <v>93</v>
      </c>
      <c r="F195" s="9">
        <v>95</v>
      </c>
      <c r="G195" s="10">
        <f t="shared" si="43"/>
        <v>0.42238267148014441</v>
      </c>
      <c r="H195" s="10">
        <f t="shared" si="44"/>
        <v>0.5374449339207048</v>
      </c>
      <c r="I195" s="10">
        <f t="shared" si="45"/>
        <v>0.40611353711790393</v>
      </c>
      <c r="J195" s="10">
        <f t="shared" si="46"/>
        <v>0.42222222222222222</v>
      </c>
      <c r="K195" s="10">
        <f t="shared" si="49"/>
        <v>-0.20512820512820512</v>
      </c>
      <c r="L195" s="10">
        <f t="shared" si="50"/>
        <v>-0.22131147540983606</v>
      </c>
      <c r="M195" s="10">
        <f t="shared" si="47"/>
        <v>-8.6642599277978335E-2</v>
      </c>
      <c r="N195" s="14">
        <f t="shared" si="48"/>
        <v>-0.11894273127753303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</v>
      </c>
      <c r="D197" s="9">
        <v>1</v>
      </c>
      <c r="E197" s="9">
        <v>1</v>
      </c>
      <c r="F197" s="9">
        <v>0</v>
      </c>
      <c r="G197" s="10">
        <f t="shared" si="43"/>
        <v>3.6101083032490976E-3</v>
      </c>
      <c r="H197" s="10">
        <f t="shared" si="44"/>
        <v>4.4052863436123352E-3</v>
      </c>
      <c r="I197" s="10">
        <f t="shared" si="45"/>
        <v>4.3668122270742356E-3</v>
      </c>
      <c r="J197" s="10" t="str">
        <f t="shared" si="46"/>
        <v/>
      </c>
      <c r="K197" s="10">
        <f t="shared" si="49"/>
        <v>0</v>
      </c>
      <c r="L197" s="10">
        <f t="shared" si="50"/>
        <v>-1</v>
      </c>
      <c r="M197" s="10">
        <f t="shared" si="47"/>
        <v>0</v>
      </c>
      <c r="N197" s="14">
        <f t="shared" si="48"/>
        <v>-4.4052863436123352E-3</v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2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8.7336244541484712E-3</v>
      </c>
      <c r="J198" s="10">
        <f t="shared" si="46"/>
        <v>4.4444444444444444E-3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1</v>
      </c>
      <c r="D201" s="9">
        <v>1</v>
      </c>
      <c r="E201" s="9">
        <v>0</v>
      </c>
      <c r="F201" s="9">
        <v>2</v>
      </c>
      <c r="G201" s="10">
        <f t="shared" si="43"/>
        <v>3.6101083032490976E-3</v>
      </c>
      <c r="H201" s="10">
        <f t="shared" si="44"/>
        <v>4.4052863436123352E-3</v>
      </c>
      <c r="I201" s="10" t="str">
        <f t="shared" si="45"/>
        <v/>
      </c>
      <c r="J201" s="10">
        <f t="shared" si="46"/>
        <v>8.8888888888888889E-3</v>
      </c>
      <c r="K201" s="10">
        <f t="shared" si="49"/>
        <v>-1</v>
      </c>
      <c r="L201" s="10">
        <f t="shared" si="50"/>
        <v>1</v>
      </c>
      <c r="M201" s="10">
        <f t="shared" si="47"/>
        <v>-3.6101083032490976E-3</v>
      </c>
      <c r="N201" s="14">
        <f t="shared" si="48"/>
        <v>4.4052863436123352E-3</v>
      </c>
    </row>
    <row r="202" spans="1:14" x14ac:dyDescent="0.2">
      <c r="A202" s="8"/>
      <c r="B202" s="43" t="s">
        <v>182</v>
      </c>
      <c r="C202" s="40">
        <v>10</v>
      </c>
      <c r="D202" s="9">
        <v>3</v>
      </c>
      <c r="E202" s="9">
        <v>2</v>
      </c>
      <c r="F202" s="9">
        <v>1</v>
      </c>
      <c r="G202" s="10">
        <f t="shared" si="43"/>
        <v>3.6101083032490974E-2</v>
      </c>
      <c r="H202" s="10">
        <f t="shared" si="44"/>
        <v>1.3215859030837005E-2</v>
      </c>
      <c r="I202" s="10">
        <f t="shared" si="45"/>
        <v>8.7336244541484712E-3</v>
      </c>
      <c r="J202" s="10">
        <f t="shared" si="46"/>
        <v>4.4444444444444444E-3</v>
      </c>
      <c r="K202" s="10">
        <f t="shared" si="49"/>
        <v>-0.8</v>
      </c>
      <c r="L202" s="10">
        <f t="shared" si="50"/>
        <v>-0.66666666666666663</v>
      </c>
      <c r="M202" s="10">
        <f t="shared" si="47"/>
        <v>-2.8880866425992781E-2</v>
      </c>
      <c r="N202" s="14">
        <f t="shared" si="48"/>
        <v>-8.8105726872246687E-3</v>
      </c>
    </row>
    <row r="203" spans="1:14" x14ac:dyDescent="0.2">
      <c r="A203" s="8"/>
      <c r="B203" s="43" t="s">
        <v>183</v>
      </c>
      <c r="C203" s="40">
        <v>6</v>
      </c>
      <c r="D203" s="9">
        <v>4</v>
      </c>
      <c r="E203" s="9">
        <v>12</v>
      </c>
      <c r="F203" s="9">
        <v>15</v>
      </c>
      <c r="G203" s="10">
        <f t="shared" si="43"/>
        <v>2.1660649819494584E-2</v>
      </c>
      <c r="H203" s="10">
        <f t="shared" si="44"/>
        <v>1.7621145374449341E-2</v>
      </c>
      <c r="I203" s="10">
        <f t="shared" si="45"/>
        <v>5.2401746724890827E-2</v>
      </c>
      <c r="J203" s="10">
        <f t="shared" si="46"/>
        <v>6.6666666666666666E-2</v>
      </c>
      <c r="K203" s="10">
        <f t="shared" si="49"/>
        <v>1</v>
      </c>
      <c r="L203" s="10">
        <f t="shared" si="50"/>
        <v>2.75</v>
      </c>
      <c r="M203" s="10">
        <f t="shared" si="47"/>
        <v>2.1660649819494584E-2</v>
      </c>
      <c r="N203" s="14">
        <f t="shared" si="48"/>
        <v>4.8458149779735685E-2</v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7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3.0567685589519649E-2</v>
      </c>
      <c r="J204" s="10">
        <f t="shared" si="46"/>
        <v>4.4444444444444444E-3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0</v>
      </c>
      <c r="F209" s="9">
        <v>1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4.4444444444444444E-3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4.4052863436123352E-3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4">
        <f t="shared" si="48"/>
        <v>-4.4052863436123352E-3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4.4052863436123352E-3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4">
        <f t="shared" si="48"/>
        <v>-4.4052863436123352E-3</v>
      </c>
    </row>
    <row r="214" spans="1:14" x14ac:dyDescent="0.2">
      <c r="A214" s="8"/>
      <c r="B214" s="43" t="s">
        <v>194</v>
      </c>
      <c r="C214" s="40">
        <v>1</v>
      </c>
      <c r="D214" s="9">
        <v>0</v>
      </c>
      <c r="E214" s="9">
        <v>0</v>
      </c>
      <c r="F214" s="9">
        <v>0</v>
      </c>
      <c r="G214" s="10">
        <f t="shared" si="43"/>
        <v>3.6101083032490976E-3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-3.6101083032490976E-3</v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8</v>
      </c>
      <c r="D215" s="9">
        <v>8</v>
      </c>
      <c r="E215" s="9">
        <v>2</v>
      </c>
      <c r="F215" s="9">
        <v>1</v>
      </c>
      <c r="G215" s="10">
        <f t="shared" si="43"/>
        <v>2.8880866425992781E-2</v>
      </c>
      <c r="H215" s="10">
        <f t="shared" si="44"/>
        <v>3.5242290748898682E-2</v>
      </c>
      <c r="I215" s="10">
        <f t="shared" si="45"/>
        <v>8.7336244541484712E-3</v>
      </c>
      <c r="J215" s="10">
        <f t="shared" si="46"/>
        <v>4.4444444444444444E-3</v>
      </c>
      <c r="K215" s="10">
        <f t="shared" si="49"/>
        <v>-0.75</v>
      </c>
      <c r="L215" s="10">
        <f t="shared" si="50"/>
        <v>-0.875</v>
      </c>
      <c r="M215" s="10">
        <f t="shared" si="47"/>
        <v>-2.1660649819494587E-2</v>
      </c>
      <c r="N215" s="14">
        <f t="shared" si="48"/>
        <v>-3.0837004405286347E-2</v>
      </c>
    </row>
    <row r="216" spans="1:14" ht="25.5" customHeight="1" x14ac:dyDescent="0.2">
      <c r="A216" s="8"/>
      <c r="B216" s="43" t="s">
        <v>196</v>
      </c>
      <c r="C216" s="40">
        <v>35</v>
      </c>
      <c r="D216" s="9">
        <v>27</v>
      </c>
      <c r="E216" s="9">
        <v>22</v>
      </c>
      <c r="F216" s="9">
        <v>22</v>
      </c>
      <c r="G216" s="10">
        <f t="shared" si="43"/>
        <v>0.1263537906137184</v>
      </c>
      <c r="H216" s="10">
        <f t="shared" si="44"/>
        <v>0.11894273127753303</v>
      </c>
      <c r="I216" s="10">
        <f t="shared" si="45"/>
        <v>9.606986899563319E-2</v>
      </c>
      <c r="J216" s="10">
        <f t="shared" si="46"/>
        <v>9.7777777777777783E-2</v>
      </c>
      <c r="K216" s="10">
        <f t="shared" si="49"/>
        <v>-0.37142857142857144</v>
      </c>
      <c r="L216" s="10">
        <f t="shared" si="50"/>
        <v>-0.18518518518518517</v>
      </c>
      <c r="M216" s="10">
        <f t="shared" si="47"/>
        <v>-4.6931407942238268E-2</v>
      </c>
      <c r="N216" s="14">
        <f t="shared" si="48"/>
        <v>-2.2026431718061672E-2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7</v>
      </c>
      <c r="D218" s="9">
        <v>7</v>
      </c>
      <c r="E218" s="9">
        <v>3</v>
      </c>
      <c r="F218" s="9">
        <v>2</v>
      </c>
      <c r="G218" s="10">
        <f t="shared" si="43"/>
        <v>2.5270758122743681E-2</v>
      </c>
      <c r="H218" s="10">
        <f t="shared" si="44"/>
        <v>3.0837004405286344E-2</v>
      </c>
      <c r="I218" s="10">
        <f t="shared" si="45"/>
        <v>1.3100436681222707E-2</v>
      </c>
      <c r="J218" s="10">
        <f t="shared" si="46"/>
        <v>8.8888888888888889E-3</v>
      </c>
      <c r="K218" s="10">
        <f t="shared" si="49"/>
        <v>-0.5714285714285714</v>
      </c>
      <c r="L218" s="10">
        <f t="shared" si="50"/>
        <v>-0.7142857142857143</v>
      </c>
      <c r="M218" s="10">
        <f t="shared" si="47"/>
        <v>-1.4440433212996389E-2</v>
      </c>
      <c r="N218" s="14">
        <f t="shared" si="48"/>
        <v>-2.2026431718061675E-2</v>
      </c>
    </row>
    <row r="219" spans="1:14" x14ac:dyDescent="0.2">
      <c r="A219" s="8"/>
      <c r="B219" s="43" t="s">
        <v>199</v>
      </c>
      <c r="C219" s="40">
        <v>0</v>
      </c>
      <c r="D219" s="9">
        <v>1</v>
      </c>
      <c r="E219" s="9">
        <v>1</v>
      </c>
      <c r="F219" s="9">
        <v>0</v>
      </c>
      <c r="G219" s="10" t="str">
        <f t="shared" si="43"/>
        <v/>
      </c>
      <c r="H219" s="10">
        <f t="shared" si="44"/>
        <v>4.4052863436123352E-3</v>
      </c>
      <c r="I219" s="10">
        <f t="shared" si="45"/>
        <v>4.3668122270742356E-3</v>
      </c>
      <c r="J219" s="10" t="str">
        <f t="shared" si="46"/>
        <v/>
      </c>
      <c r="K219" s="10">
        <f t="shared" si="49"/>
        <v>1</v>
      </c>
      <c r="L219" s="10">
        <f t="shared" si="50"/>
        <v>-1</v>
      </c>
      <c r="M219" s="10" t="str">
        <f t="shared" si="47"/>
        <v/>
      </c>
      <c r="N219" s="14">
        <f t="shared" si="48"/>
        <v>-4.4052863436123352E-3</v>
      </c>
    </row>
    <row r="220" spans="1:14" x14ac:dyDescent="0.2">
      <c r="A220" s="8"/>
      <c r="B220" s="43" t="s">
        <v>200</v>
      </c>
      <c r="C220" s="40">
        <v>7</v>
      </c>
      <c r="D220" s="9">
        <v>2</v>
      </c>
      <c r="E220" s="9">
        <v>36</v>
      </c>
      <c r="F220" s="9">
        <v>39</v>
      </c>
      <c r="G220" s="10">
        <f t="shared" ref="G220:G251" si="51">+IF(C220=0,"",C220/C$188)</f>
        <v>2.5270758122743681E-2</v>
      </c>
      <c r="H220" s="10">
        <f t="shared" ref="H220:H251" si="52">+IF(D220=0,"",D220/D$188)</f>
        <v>8.8105726872246704E-3</v>
      </c>
      <c r="I220" s="10">
        <f t="shared" ref="I220:I251" si="53">+IF(E220=0,"",E220/E$188)</f>
        <v>0.15720524017467249</v>
      </c>
      <c r="J220" s="10">
        <f t="shared" ref="J220:J251" si="54">+IF(F220=0,"",F220/F$188)</f>
        <v>0.17333333333333334</v>
      </c>
      <c r="K220" s="10">
        <f t="shared" si="49"/>
        <v>4.1428571428571432</v>
      </c>
      <c r="L220" s="10">
        <f t="shared" si="50"/>
        <v>18.5</v>
      </c>
      <c r="M220" s="10">
        <f t="shared" ref="M220:M251" si="55">+IF(OR(AND(G220=""),(K220="")),"",G220*K220)</f>
        <v>0.10469314079422383</v>
      </c>
      <c r="N220" s="14">
        <f t="shared" ref="N220:N251" si="56">+IF(OR(AND(H220=""),(L220="")),"",H220*L220)</f>
        <v>0.16299559471365641</v>
      </c>
    </row>
    <row r="221" spans="1:14" x14ac:dyDescent="0.2">
      <c r="A221" s="8"/>
      <c r="B221" s="43" t="s">
        <v>201</v>
      </c>
      <c r="C221" s="40">
        <v>0</v>
      </c>
      <c r="D221" s="9">
        <v>1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4.4052863436123352E-3</v>
      </c>
      <c r="I221" s="10" t="str">
        <f t="shared" si="53"/>
        <v/>
      </c>
      <c r="J221" s="10">
        <f t="shared" si="54"/>
        <v>8.8888888888888889E-3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4">
        <f t="shared" si="56"/>
        <v>4.4052863436123352E-3</v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1</v>
      </c>
      <c r="F222" s="9">
        <v>0</v>
      </c>
      <c r="G222" s="10" t="str">
        <f t="shared" si="51"/>
        <v/>
      </c>
      <c r="H222" s="10" t="str">
        <f t="shared" si="52"/>
        <v/>
      </c>
      <c r="I222" s="10">
        <f t="shared" si="53"/>
        <v>4.3668122270742356E-3</v>
      </c>
      <c r="J222" s="10" t="str">
        <f t="shared" si="54"/>
        <v/>
      </c>
      <c r="K222" s="10">
        <f t="shared" si="57"/>
        <v>1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1</v>
      </c>
      <c r="D226" s="9">
        <v>2</v>
      </c>
      <c r="E226" s="9">
        <v>0</v>
      </c>
      <c r="F226" s="9">
        <v>2</v>
      </c>
      <c r="G226" s="10">
        <f t="shared" si="51"/>
        <v>3.6101083032490976E-3</v>
      </c>
      <c r="H226" s="10">
        <f t="shared" si="52"/>
        <v>8.8105726872246704E-3</v>
      </c>
      <c r="I226" s="10" t="str">
        <f t="shared" si="53"/>
        <v/>
      </c>
      <c r="J226" s="10">
        <f t="shared" si="54"/>
        <v>8.8888888888888889E-3</v>
      </c>
      <c r="K226" s="10">
        <f t="shared" si="57"/>
        <v>-1</v>
      </c>
      <c r="L226" s="10">
        <f t="shared" si="58"/>
        <v>0</v>
      </c>
      <c r="M226" s="10">
        <f t="shared" si="55"/>
        <v>-3.6101083032490976E-3</v>
      </c>
      <c r="N226" s="14">
        <f t="shared" si="56"/>
        <v>0</v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1</v>
      </c>
      <c r="F227" s="9">
        <v>1</v>
      </c>
      <c r="G227" s="10" t="str">
        <f t="shared" si="51"/>
        <v/>
      </c>
      <c r="H227" s="10" t="str">
        <f t="shared" si="52"/>
        <v/>
      </c>
      <c r="I227" s="10">
        <f t="shared" si="53"/>
        <v>4.3668122270742356E-3</v>
      </c>
      <c r="J227" s="10">
        <f t="shared" si="54"/>
        <v>4.4444444444444444E-3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15</v>
      </c>
      <c r="D230" s="9">
        <v>6</v>
      </c>
      <c r="E230" s="9">
        <v>2</v>
      </c>
      <c r="F230" s="9">
        <v>0</v>
      </c>
      <c r="G230" s="10">
        <f t="shared" si="51"/>
        <v>5.4151624548736461E-2</v>
      </c>
      <c r="H230" s="10">
        <f t="shared" si="52"/>
        <v>2.643171806167401E-2</v>
      </c>
      <c r="I230" s="10">
        <f t="shared" si="53"/>
        <v>8.7336244541484712E-3</v>
      </c>
      <c r="J230" s="10" t="str">
        <f t="shared" si="54"/>
        <v/>
      </c>
      <c r="K230" s="10">
        <f t="shared" si="57"/>
        <v>-0.8666666666666667</v>
      </c>
      <c r="L230" s="10">
        <f t="shared" si="58"/>
        <v>-1</v>
      </c>
      <c r="M230" s="10">
        <f t="shared" si="55"/>
        <v>-4.6931407942238268E-2</v>
      </c>
      <c r="N230" s="14">
        <f t="shared" si="56"/>
        <v>-2.643171806167401E-2</v>
      </c>
    </row>
    <row r="231" spans="1:14" x14ac:dyDescent="0.2">
      <c r="A231" s="8"/>
      <c r="B231" s="43" t="s">
        <v>211</v>
      </c>
      <c r="C231" s="40">
        <v>1</v>
      </c>
      <c r="D231" s="9">
        <v>1</v>
      </c>
      <c r="E231" s="9">
        <v>0</v>
      </c>
      <c r="F231" s="9">
        <v>0</v>
      </c>
      <c r="G231" s="10">
        <f t="shared" si="51"/>
        <v>3.6101083032490976E-3</v>
      </c>
      <c r="H231" s="10">
        <f t="shared" si="52"/>
        <v>4.4052863436123352E-3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-3.6101083032490976E-3</v>
      </c>
      <c r="N231" s="14">
        <f t="shared" si="56"/>
        <v>-4.4052863436123352E-3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8</v>
      </c>
      <c r="D235" s="9">
        <v>7</v>
      </c>
      <c r="E235" s="9">
        <v>3</v>
      </c>
      <c r="F235" s="9">
        <v>4</v>
      </c>
      <c r="G235" s="10">
        <f t="shared" si="51"/>
        <v>2.8880866425992781E-2</v>
      </c>
      <c r="H235" s="10">
        <f t="shared" si="52"/>
        <v>3.0837004405286344E-2</v>
      </c>
      <c r="I235" s="10">
        <f t="shared" si="53"/>
        <v>1.3100436681222707E-2</v>
      </c>
      <c r="J235" s="10">
        <f t="shared" si="54"/>
        <v>1.7777777777777778E-2</v>
      </c>
      <c r="K235" s="10">
        <f t="shared" si="57"/>
        <v>-0.625</v>
      </c>
      <c r="L235" s="10">
        <f t="shared" si="58"/>
        <v>-0.42857142857142855</v>
      </c>
      <c r="M235" s="10">
        <f t="shared" si="55"/>
        <v>-1.8050541516245487E-2</v>
      </c>
      <c r="N235" s="14">
        <f t="shared" si="56"/>
        <v>-1.3215859030837003E-2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15</v>
      </c>
      <c r="D242" s="9">
        <v>6</v>
      </c>
      <c r="E242" s="9">
        <v>9</v>
      </c>
      <c r="F242" s="9">
        <v>3</v>
      </c>
      <c r="G242" s="10">
        <f t="shared" si="51"/>
        <v>5.4151624548736461E-2</v>
      </c>
      <c r="H242" s="10">
        <f t="shared" si="52"/>
        <v>2.643171806167401E-2</v>
      </c>
      <c r="I242" s="10">
        <f t="shared" si="53"/>
        <v>3.9301310043668124E-2</v>
      </c>
      <c r="J242" s="10">
        <f t="shared" si="54"/>
        <v>1.3333333333333334E-2</v>
      </c>
      <c r="K242" s="10">
        <f t="shared" si="57"/>
        <v>-0.4</v>
      </c>
      <c r="L242" s="10">
        <f t="shared" si="58"/>
        <v>-0.5</v>
      </c>
      <c r="M242" s="10">
        <f t="shared" si="55"/>
        <v>-2.1660649819494587E-2</v>
      </c>
      <c r="N242" s="14">
        <f t="shared" si="56"/>
        <v>-1.3215859030837005E-2</v>
      </c>
    </row>
    <row r="243" spans="1:14" x14ac:dyDescent="0.2">
      <c r="A243" s="8"/>
      <c r="B243" s="43" t="s">
        <v>223</v>
      </c>
      <c r="C243" s="40">
        <v>1</v>
      </c>
      <c r="D243" s="9">
        <v>0</v>
      </c>
      <c r="E243" s="9">
        <v>0</v>
      </c>
      <c r="F243" s="9">
        <v>1</v>
      </c>
      <c r="G243" s="10">
        <f t="shared" si="51"/>
        <v>3.6101083032490976E-3</v>
      </c>
      <c r="H243" s="10" t="str">
        <f t="shared" si="52"/>
        <v/>
      </c>
      <c r="I243" s="10" t="str">
        <f t="shared" si="53"/>
        <v/>
      </c>
      <c r="J243" s="10">
        <f t="shared" si="54"/>
        <v>4.4444444444444444E-3</v>
      </c>
      <c r="K243" s="10">
        <f t="shared" si="57"/>
        <v>-1</v>
      </c>
      <c r="L243" s="10">
        <f t="shared" si="58"/>
        <v>1</v>
      </c>
      <c r="M243" s="10">
        <f t="shared" si="55"/>
        <v>-3.6101083032490976E-3</v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1</v>
      </c>
      <c r="D244" s="9">
        <v>0</v>
      </c>
      <c r="E244" s="9">
        <v>0</v>
      </c>
      <c r="F244" s="9">
        <v>0</v>
      </c>
      <c r="G244" s="10">
        <f t="shared" si="51"/>
        <v>3.6101083032490976E-3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-3.6101083032490976E-3</v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4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1.7777777777777778E-2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4.3668122270742356E-3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12</v>
      </c>
      <c r="D255" s="9">
        <v>1</v>
      </c>
      <c r="E255" s="9">
        <v>5</v>
      </c>
      <c r="F255" s="9">
        <v>0</v>
      </c>
      <c r="G255" s="10">
        <f t="shared" si="59"/>
        <v>4.3321299638989168E-2</v>
      </c>
      <c r="H255" s="10">
        <f t="shared" si="60"/>
        <v>4.4052863436123352E-3</v>
      </c>
      <c r="I255" s="10">
        <f t="shared" si="61"/>
        <v>2.1834061135371178E-2</v>
      </c>
      <c r="J255" s="10" t="str">
        <f t="shared" si="62"/>
        <v/>
      </c>
      <c r="K255" s="10">
        <f t="shared" si="65"/>
        <v>-0.58333333333333337</v>
      </c>
      <c r="L255" s="10">
        <f t="shared" si="66"/>
        <v>-1</v>
      </c>
      <c r="M255" s="10">
        <f t="shared" si="63"/>
        <v>-2.5270758122743684E-2</v>
      </c>
      <c r="N255" s="14">
        <f t="shared" si="64"/>
        <v>-4.4052863436123352E-3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0</v>
      </c>
      <c r="E258" s="9">
        <v>1</v>
      </c>
      <c r="F258" s="9">
        <v>0</v>
      </c>
      <c r="G258" s="10" t="str">
        <f t="shared" si="59"/>
        <v/>
      </c>
      <c r="H258" s="10" t="str">
        <f t="shared" si="60"/>
        <v/>
      </c>
      <c r="I258" s="10">
        <f t="shared" si="61"/>
        <v>4.3668122270742356E-3</v>
      </c>
      <c r="J258" s="10" t="str">
        <f t="shared" si="62"/>
        <v/>
      </c>
      <c r="K258" s="10">
        <f t="shared" si="65"/>
        <v>1</v>
      </c>
      <c r="L258" s="10" t="str">
        <f t="shared" si="66"/>
        <v xml:space="preserve"> </v>
      </c>
      <c r="M258" s="10" t="str">
        <f t="shared" si="63"/>
        <v/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3</v>
      </c>
      <c r="D261" s="9">
        <v>1</v>
      </c>
      <c r="E261" s="9">
        <v>0</v>
      </c>
      <c r="F261" s="9">
        <v>1</v>
      </c>
      <c r="G261" s="10">
        <f t="shared" si="59"/>
        <v>1.0830324909747292E-2</v>
      </c>
      <c r="H261" s="10">
        <f t="shared" si="60"/>
        <v>4.4052863436123352E-3</v>
      </c>
      <c r="I261" s="10" t="str">
        <f t="shared" si="61"/>
        <v/>
      </c>
      <c r="J261" s="10">
        <f t="shared" si="62"/>
        <v>4.4444444444444444E-3</v>
      </c>
      <c r="K261" s="10">
        <f t="shared" si="65"/>
        <v>-1</v>
      </c>
      <c r="L261" s="10">
        <f t="shared" si="66"/>
        <v>0</v>
      </c>
      <c r="M261" s="10">
        <f t="shared" si="63"/>
        <v>-1.0830324909747292E-2</v>
      </c>
      <c r="N261" s="14">
        <f t="shared" si="64"/>
        <v>0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2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8.7336244541484712E-3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4.4444444444444444E-3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1</v>
      </c>
      <c r="D276" s="9">
        <v>0</v>
      </c>
      <c r="E276" s="9">
        <v>0</v>
      </c>
      <c r="F276" s="9">
        <v>0</v>
      </c>
      <c r="G276" s="10">
        <f t="shared" si="59"/>
        <v>3.6101083032490976E-3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-3.6101083032490976E-3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2</v>
      </c>
      <c r="D277" s="9">
        <v>0</v>
      </c>
      <c r="E277" s="9">
        <v>0</v>
      </c>
      <c r="F277" s="9">
        <v>0</v>
      </c>
      <c r="G277" s="10">
        <f t="shared" si="59"/>
        <v>7.2202166064981952E-3</v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 t="str">
        <f t="shared" si="66"/>
        <v xml:space="preserve"> </v>
      </c>
      <c r="M277" s="10">
        <f t="shared" si="63"/>
        <v>-7.2202166064981952E-3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1</v>
      </c>
      <c r="D281" s="9">
        <v>1</v>
      </c>
      <c r="E281" s="9">
        <v>0</v>
      </c>
      <c r="F281" s="9">
        <v>0</v>
      </c>
      <c r="G281" s="10">
        <f t="shared" si="59"/>
        <v>3.6101083032490976E-3</v>
      </c>
      <c r="H281" s="10">
        <f t="shared" si="60"/>
        <v>4.4052863436123352E-3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-3.6101083032490976E-3</v>
      </c>
      <c r="N281" s="14">
        <f t="shared" si="64"/>
        <v>-4.4052863436123352E-3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2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8.8888888888888889E-3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4</v>
      </c>
      <c r="D293" s="9">
        <v>2</v>
      </c>
      <c r="E293" s="9">
        <v>3</v>
      </c>
      <c r="F293" s="9">
        <v>1</v>
      </c>
      <c r="G293" s="10">
        <f t="shared" si="67"/>
        <v>1.444043321299639E-2</v>
      </c>
      <c r="H293" s="10">
        <f t="shared" si="68"/>
        <v>8.8105726872246704E-3</v>
      </c>
      <c r="I293" s="10">
        <f t="shared" si="69"/>
        <v>1.3100436681222707E-2</v>
      </c>
      <c r="J293" s="10">
        <f t="shared" si="70"/>
        <v>4.4444444444444444E-3</v>
      </c>
      <c r="K293" s="10">
        <f t="shared" si="73"/>
        <v>-0.25</v>
      </c>
      <c r="L293" s="10">
        <f t="shared" si="74"/>
        <v>-0.5</v>
      </c>
      <c r="M293" s="10">
        <f t="shared" si="71"/>
        <v>-3.6101083032490976E-3</v>
      </c>
      <c r="N293" s="14">
        <f t="shared" si="72"/>
        <v>-4.4052863436123352E-3</v>
      </c>
    </row>
    <row r="294" spans="1:14" x14ac:dyDescent="0.2">
      <c r="A294" s="8"/>
      <c r="B294" s="43" t="s">
        <v>274</v>
      </c>
      <c r="C294" s="40">
        <v>1</v>
      </c>
      <c r="D294" s="9">
        <v>0</v>
      </c>
      <c r="E294" s="9">
        <v>0</v>
      </c>
      <c r="F294" s="9">
        <v>0</v>
      </c>
      <c r="G294" s="10">
        <f t="shared" si="67"/>
        <v>3.6101083032490976E-3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-3.6101083032490976E-3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0</v>
      </c>
      <c r="E297" s="9">
        <v>0</v>
      </c>
      <c r="F297" s="9">
        <v>0</v>
      </c>
      <c r="G297" s="10">
        <f t="shared" si="67"/>
        <v>3.6101083032490976E-3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-3.6101083032490976E-3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2</v>
      </c>
      <c r="G298" s="10" t="str">
        <f t="shared" si="67"/>
        <v/>
      </c>
      <c r="H298" s="10">
        <f t="shared" si="68"/>
        <v>4.4052863436123352E-3</v>
      </c>
      <c r="I298" s="10" t="str">
        <f t="shared" si="69"/>
        <v/>
      </c>
      <c r="J298" s="10">
        <f t="shared" si="70"/>
        <v>8.8888888888888889E-3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>
        <f t="shared" si="72"/>
        <v>4.4052863436123352E-3</v>
      </c>
    </row>
    <row r="299" spans="1:14" x14ac:dyDescent="0.2">
      <c r="A299" s="8"/>
      <c r="B299" s="43" t="s">
        <v>279</v>
      </c>
      <c r="C299" s="40">
        <v>1</v>
      </c>
      <c r="D299" s="9">
        <v>1</v>
      </c>
      <c r="E299" s="9">
        <v>0</v>
      </c>
      <c r="F299" s="9">
        <v>0</v>
      </c>
      <c r="G299" s="10">
        <f t="shared" si="67"/>
        <v>3.6101083032490976E-3</v>
      </c>
      <c r="H299" s="10">
        <f t="shared" si="68"/>
        <v>4.4052863436123352E-3</v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>
        <f t="shared" si="74"/>
        <v>-1</v>
      </c>
      <c r="M299" s="10">
        <f t="shared" si="71"/>
        <v>-3.6101083032490976E-3</v>
      </c>
      <c r="N299" s="14">
        <f t="shared" si="72"/>
        <v>-4.4052863436123352E-3</v>
      </c>
    </row>
    <row r="300" spans="1:14" x14ac:dyDescent="0.2">
      <c r="A300" s="8"/>
      <c r="B300" s="43" t="s">
        <v>280</v>
      </c>
      <c r="C300" s="40">
        <v>0</v>
      </c>
      <c r="D300" s="9">
        <v>3</v>
      </c>
      <c r="E300" s="9">
        <v>1</v>
      </c>
      <c r="F300" s="9">
        <v>2</v>
      </c>
      <c r="G300" s="10" t="str">
        <f t="shared" si="67"/>
        <v/>
      </c>
      <c r="H300" s="10">
        <f t="shared" si="68"/>
        <v>1.3215859030837005E-2</v>
      </c>
      <c r="I300" s="10">
        <f t="shared" si="69"/>
        <v>4.3668122270742356E-3</v>
      </c>
      <c r="J300" s="10">
        <f t="shared" si="70"/>
        <v>8.8888888888888889E-3</v>
      </c>
      <c r="K300" s="10">
        <f t="shared" si="73"/>
        <v>1</v>
      </c>
      <c r="L300" s="10">
        <f t="shared" si="74"/>
        <v>-0.33333333333333331</v>
      </c>
      <c r="M300" s="10" t="str">
        <f t="shared" si="71"/>
        <v/>
      </c>
      <c r="N300" s="14">
        <f t="shared" si="72"/>
        <v>-4.4052863436123343E-3</v>
      </c>
    </row>
    <row r="301" spans="1:14" x14ac:dyDescent="0.2">
      <c r="A301" s="8"/>
      <c r="B301" s="43" t="s">
        <v>281</v>
      </c>
      <c r="C301" s="40">
        <v>0</v>
      </c>
      <c r="D301" s="9">
        <v>1</v>
      </c>
      <c r="E301" s="9">
        <v>0</v>
      </c>
      <c r="F301" s="9">
        <v>0</v>
      </c>
      <c r="G301" s="10" t="str">
        <f t="shared" si="67"/>
        <v/>
      </c>
      <c r="H301" s="10">
        <f t="shared" si="68"/>
        <v>4.4052863436123352E-3</v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>
        <f t="shared" si="74"/>
        <v>-1</v>
      </c>
      <c r="M301" s="10" t="str">
        <f t="shared" si="71"/>
        <v/>
      </c>
      <c r="N301" s="14">
        <f t="shared" si="72"/>
        <v>-4.4052863436123352E-3</v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5</v>
      </c>
      <c r="D306" s="9">
        <v>2</v>
      </c>
      <c r="E306" s="9">
        <v>4</v>
      </c>
      <c r="F306" s="9">
        <v>0</v>
      </c>
      <c r="G306" s="10">
        <f t="shared" si="67"/>
        <v>1.8050541516245487E-2</v>
      </c>
      <c r="H306" s="10">
        <f t="shared" si="68"/>
        <v>8.8105726872246704E-3</v>
      </c>
      <c r="I306" s="10">
        <f t="shared" si="69"/>
        <v>1.7467248908296942E-2</v>
      </c>
      <c r="J306" s="10" t="str">
        <f t="shared" si="70"/>
        <v/>
      </c>
      <c r="K306" s="10">
        <f t="shared" si="73"/>
        <v>-0.2</v>
      </c>
      <c r="L306" s="10">
        <f t="shared" si="74"/>
        <v>-1</v>
      </c>
      <c r="M306" s="10">
        <f t="shared" si="71"/>
        <v>-3.6101083032490976E-3</v>
      </c>
      <c r="N306" s="14">
        <f t="shared" si="72"/>
        <v>-8.8105726872246704E-3</v>
      </c>
    </row>
    <row r="307" spans="1:14" x14ac:dyDescent="0.2">
      <c r="A307" s="8"/>
      <c r="B307" s="43" t="s">
        <v>287</v>
      </c>
      <c r="C307" s="40">
        <v>1</v>
      </c>
      <c r="D307" s="9">
        <v>0</v>
      </c>
      <c r="E307" s="9">
        <v>1</v>
      </c>
      <c r="F307" s="9">
        <v>2</v>
      </c>
      <c r="G307" s="10">
        <f t="shared" si="67"/>
        <v>3.6101083032490976E-3</v>
      </c>
      <c r="H307" s="10" t="str">
        <f t="shared" si="68"/>
        <v/>
      </c>
      <c r="I307" s="10">
        <f t="shared" si="69"/>
        <v>4.3668122270742356E-3</v>
      </c>
      <c r="J307" s="10">
        <f t="shared" si="70"/>
        <v>8.8888888888888889E-3</v>
      </c>
      <c r="K307" s="10">
        <f t="shared" si="73"/>
        <v>0</v>
      </c>
      <c r="L307" s="10">
        <f t="shared" si="74"/>
        <v>1</v>
      </c>
      <c r="M307" s="10">
        <f t="shared" si="71"/>
        <v>0</v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4.4444444444444444E-3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3</v>
      </c>
      <c r="D312" s="9">
        <v>2</v>
      </c>
      <c r="E312" s="9">
        <v>2</v>
      </c>
      <c r="F312" s="9">
        <v>1</v>
      </c>
      <c r="G312" s="10">
        <f t="shared" si="67"/>
        <v>1.0830324909747292E-2</v>
      </c>
      <c r="H312" s="10">
        <f t="shared" si="68"/>
        <v>8.8105726872246704E-3</v>
      </c>
      <c r="I312" s="10">
        <f t="shared" si="69"/>
        <v>8.7336244541484712E-3</v>
      </c>
      <c r="J312" s="10">
        <f t="shared" si="70"/>
        <v>4.4444444444444444E-3</v>
      </c>
      <c r="K312" s="10">
        <f t="shared" si="73"/>
        <v>-0.33333333333333331</v>
      </c>
      <c r="L312" s="10">
        <f t="shared" si="74"/>
        <v>-0.5</v>
      </c>
      <c r="M312" s="10">
        <f t="shared" si="71"/>
        <v>-3.6101083032490972E-3</v>
      </c>
      <c r="N312" s="14">
        <f t="shared" si="72"/>
        <v>-4.4052863436123352E-3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1</v>
      </c>
      <c r="D321" s="9">
        <v>2</v>
      </c>
      <c r="E321" s="9">
        <v>0</v>
      </c>
      <c r="F321" s="9">
        <v>2</v>
      </c>
      <c r="G321" s="10">
        <f t="shared" si="75"/>
        <v>3.6101083032490976E-3</v>
      </c>
      <c r="H321" s="10">
        <f t="shared" si="76"/>
        <v>8.8105726872246704E-3</v>
      </c>
      <c r="I321" s="10" t="str">
        <f t="shared" si="77"/>
        <v/>
      </c>
      <c r="J321" s="10">
        <f t="shared" si="78"/>
        <v>8.8888888888888889E-3</v>
      </c>
      <c r="K321" s="10">
        <f t="shared" si="81"/>
        <v>-1</v>
      </c>
      <c r="L321" s="10">
        <f t="shared" si="82"/>
        <v>0</v>
      </c>
      <c r="M321" s="10">
        <f t="shared" si="79"/>
        <v>-3.6101083032490976E-3</v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4.4052863436123352E-3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4">
        <f t="shared" si="80"/>
        <v>-4.4052863436123352E-3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1</v>
      </c>
      <c r="D325" s="9">
        <v>0</v>
      </c>
      <c r="E325" s="9">
        <v>0</v>
      </c>
      <c r="F325" s="9">
        <v>0</v>
      </c>
      <c r="G325" s="10">
        <f t="shared" si="75"/>
        <v>3.6101083032490976E-3</v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 t="str">
        <f t="shared" si="82"/>
        <v xml:space="preserve"> </v>
      </c>
      <c r="M325" s="10">
        <f t="shared" si="79"/>
        <v>-3.6101083032490976E-3</v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</v>
      </c>
      <c r="D327" s="9">
        <v>5</v>
      </c>
      <c r="E327" s="9">
        <v>10</v>
      </c>
      <c r="F327" s="9">
        <v>8</v>
      </c>
      <c r="G327" s="10">
        <f t="shared" si="75"/>
        <v>7.2202166064981952E-3</v>
      </c>
      <c r="H327" s="10">
        <f t="shared" si="76"/>
        <v>2.2026431718061675E-2</v>
      </c>
      <c r="I327" s="10">
        <f t="shared" si="77"/>
        <v>4.3668122270742356E-2</v>
      </c>
      <c r="J327" s="10">
        <f t="shared" si="78"/>
        <v>3.5555555555555556E-2</v>
      </c>
      <c r="K327" s="10">
        <f t="shared" si="81"/>
        <v>4</v>
      </c>
      <c r="L327" s="10">
        <f t="shared" si="82"/>
        <v>0.6</v>
      </c>
      <c r="M327" s="10">
        <f t="shared" si="79"/>
        <v>2.8880866425992781E-2</v>
      </c>
      <c r="N327" s="14">
        <f t="shared" si="80"/>
        <v>1.3215859030837005E-2</v>
      </c>
    </row>
    <row r="328" spans="1:14" x14ac:dyDescent="0.2">
      <c r="A328" s="8"/>
      <c r="B328" s="43" t="s">
        <v>308</v>
      </c>
      <c r="C328" s="40">
        <v>1</v>
      </c>
      <c r="D328" s="9">
        <v>0</v>
      </c>
      <c r="E328" s="9">
        <v>0</v>
      </c>
      <c r="F328" s="9">
        <v>0</v>
      </c>
      <c r="G328" s="10">
        <f t="shared" si="75"/>
        <v>3.6101083032490976E-3</v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 t="str">
        <f t="shared" si="82"/>
        <v xml:space="preserve"> </v>
      </c>
      <c r="M328" s="10">
        <f t="shared" si="79"/>
        <v>-3.6101083032490976E-3</v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4.4052863436123352E-3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4">
        <f t="shared" si="80"/>
        <v>-4.4052863436123352E-3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1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4.4052863436123352E-3</v>
      </c>
      <c r="I338" s="10" t="str">
        <f t="shared" si="77"/>
        <v/>
      </c>
      <c r="J338" s="10">
        <f t="shared" si="78"/>
        <v>2.2222222222222223E-2</v>
      </c>
      <c r="K338" s="10" t="str">
        <f t="shared" si="81"/>
        <v xml:space="preserve"> </v>
      </c>
      <c r="L338" s="10">
        <f t="shared" si="82"/>
        <v>4</v>
      </c>
      <c r="M338" s="10" t="str">
        <f t="shared" si="79"/>
        <v/>
      </c>
      <c r="N338" s="14">
        <f t="shared" si="80"/>
        <v>1.7621145374449341E-2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4.4052863436123352E-3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-4.4052863436123352E-3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968</v>
      </c>
      <c r="D371" s="31">
        <f>SUM(D372:D604)</f>
        <v>1020</v>
      </c>
      <c r="E371" s="31">
        <f>SUM(E372:E604)</f>
        <v>991</v>
      </c>
      <c r="F371" s="31">
        <f>SUM(F372:F604)</f>
        <v>982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2.3760330578512397E-2</v>
      </c>
      <c r="L371" s="32">
        <f>+IF(AND(D371=0,F371=0),"",IF(D371=0,1,IF(F371=0,-1,(F371-D371)/D371)))</f>
        <v>-3.7254901960784313E-2</v>
      </c>
      <c r="M371" s="32">
        <f t="shared" ref="M371:M434" si="95">+IF(OR(AND(G371=""),(K371="")),"",G371*K371)</f>
        <v>2.3760330578512397E-2</v>
      </c>
      <c r="N371" s="33">
        <f t="shared" ref="N371:N434" si="96">+IF(OR(AND(H371=""),(L371="")),"",H371*L371)</f>
        <v>-3.7254901960784313E-2</v>
      </c>
    </row>
    <row r="372" spans="1:14" x14ac:dyDescent="0.2">
      <c r="A372" s="8"/>
      <c r="B372" s="42" t="s">
        <v>344</v>
      </c>
      <c r="C372" s="40">
        <v>4</v>
      </c>
      <c r="D372" s="9">
        <v>0</v>
      </c>
      <c r="E372" s="9">
        <v>3</v>
      </c>
      <c r="F372" s="9">
        <v>2</v>
      </c>
      <c r="G372" s="10">
        <f t="shared" si="91"/>
        <v>4.1322314049586778E-3</v>
      </c>
      <c r="H372" s="10" t="str">
        <f t="shared" si="92"/>
        <v/>
      </c>
      <c r="I372" s="10">
        <f t="shared" si="93"/>
        <v>3.0272452068617556E-3</v>
      </c>
      <c r="J372" s="10">
        <f t="shared" si="94"/>
        <v>2.0366598778004071E-3</v>
      </c>
      <c r="K372" s="10">
        <f t="shared" ref="K372:K435" si="97">+IF(AND(C372=0,E372=0)," ",IF(C372=0,1,IF(E372=0,-1,(E372-C372)/C372)))</f>
        <v>-0.25</v>
      </c>
      <c r="L372" s="10">
        <f t="shared" ref="L372:L435" si="98">+IF(AND(D372=0,F372=0)," ",IF(D372=0,1,IF(F372=0,-1,(F372-D372)/D372)))</f>
        <v>1</v>
      </c>
      <c r="M372" s="10">
        <f t="shared" si="95"/>
        <v>-1.0330578512396695E-3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48</v>
      </c>
      <c r="D374" s="9">
        <v>40</v>
      </c>
      <c r="E374" s="9">
        <v>0</v>
      </c>
      <c r="F374" s="9">
        <v>0</v>
      </c>
      <c r="G374" s="10">
        <f t="shared" si="91"/>
        <v>4.9586776859504134E-2</v>
      </c>
      <c r="H374" s="10">
        <f t="shared" si="92"/>
        <v>3.9215686274509803E-2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-4.9586776859504134E-2</v>
      </c>
      <c r="N374" s="14">
        <f t="shared" si="96"/>
        <v>-3.9215686274509803E-2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10</v>
      </c>
      <c r="D377" s="9">
        <v>13</v>
      </c>
      <c r="E377" s="9">
        <v>7</v>
      </c>
      <c r="F377" s="9">
        <v>2</v>
      </c>
      <c r="G377" s="10">
        <f t="shared" si="91"/>
        <v>1.0330578512396695E-2</v>
      </c>
      <c r="H377" s="10">
        <f t="shared" si="92"/>
        <v>1.2745098039215686E-2</v>
      </c>
      <c r="I377" s="10">
        <f t="shared" si="93"/>
        <v>7.0635721493440967E-3</v>
      </c>
      <c r="J377" s="10">
        <f t="shared" si="94"/>
        <v>2.0366598778004071E-3</v>
      </c>
      <c r="K377" s="10">
        <f t="shared" si="97"/>
        <v>-0.3</v>
      </c>
      <c r="L377" s="10">
        <f t="shared" si="98"/>
        <v>-0.84615384615384615</v>
      </c>
      <c r="M377" s="10">
        <f t="shared" si="95"/>
        <v>-3.0991735537190084E-3</v>
      </c>
      <c r="N377" s="14">
        <f t="shared" si="96"/>
        <v>-1.0784313725490196E-2</v>
      </c>
    </row>
    <row r="378" spans="1:14" x14ac:dyDescent="0.2">
      <c r="A378" s="8"/>
      <c r="B378" s="43" t="s">
        <v>350</v>
      </c>
      <c r="C378" s="40">
        <v>1</v>
      </c>
      <c r="D378" s="9">
        <v>1</v>
      </c>
      <c r="E378" s="9">
        <v>2</v>
      </c>
      <c r="F378" s="9">
        <v>1</v>
      </c>
      <c r="G378" s="10">
        <f t="shared" si="91"/>
        <v>1.0330578512396695E-3</v>
      </c>
      <c r="H378" s="10">
        <f t="shared" si="92"/>
        <v>9.8039215686274508E-4</v>
      </c>
      <c r="I378" s="10">
        <f t="shared" si="93"/>
        <v>2.0181634712411706E-3</v>
      </c>
      <c r="J378" s="10">
        <f t="shared" si="94"/>
        <v>1.0183299389002036E-3</v>
      </c>
      <c r="K378" s="10">
        <f t="shared" si="97"/>
        <v>1</v>
      </c>
      <c r="L378" s="10">
        <f t="shared" si="98"/>
        <v>0</v>
      </c>
      <c r="M378" s="10">
        <f t="shared" si="95"/>
        <v>1.0330578512396695E-3</v>
      </c>
      <c r="N378" s="14">
        <f t="shared" si="96"/>
        <v>0</v>
      </c>
    </row>
    <row r="379" spans="1:14" x14ac:dyDescent="0.2">
      <c r="A379" s="8"/>
      <c r="B379" s="43" t="s">
        <v>351</v>
      </c>
      <c r="C379" s="40">
        <v>0</v>
      </c>
      <c r="D379" s="9">
        <v>1</v>
      </c>
      <c r="E379" s="9">
        <v>4</v>
      </c>
      <c r="F379" s="9">
        <v>3</v>
      </c>
      <c r="G379" s="10" t="str">
        <f t="shared" si="91"/>
        <v/>
      </c>
      <c r="H379" s="10">
        <f t="shared" si="92"/>
        <v>9.8039215686274508E-4</v>
      </c>
      <c r="I379" s="10">
        <f t="shared" si="93"/>
        <v>4.0363269424823411E-3</v>
      </c>
      <c r="J379" s="10">
        <f t="shared" si="94"/>
        <v>3.0549898167006109E-3</v>
      </c>
      <c r="K379" s="10">
        <f t="shared" si="97"/>
        <v>1</v>
      </c>
      <c r="L379" s="10">
        <f t="shared" si="98"/>
        <v>2</v>
      </c>
      <c r="M379" s="10" t="str">
        <f t="shared" si="95"/>
        <v/>
      </c>
      <c r="N379" s="14">
        <f t="shared" si="96"/>
        <v>1.9607843137254902E-3</v>
      </c>
    </row>
    <row r="380" spans="1:14" x14ac:dyDescent="0.2">
      <c r="A380" s="8"/>
      <c r="B380" s="43" t="s">
        <v>352</v>
      </c>
      <c r="C380" s="40">
        <v>1</v>
      </c>
      <c r="D380" s="9">
        <v>0</v>
      </c>
      <c r="E380" s="9">
        <v>1</v>
      </c>
      <c r="F380" s="9">
        <v>2</v>
      </c>
      <c r="G380" s="10">
        <f t="shared" si="91"/>
        <v>1.0330578512396695E-3</v>
      </c>
      <c r="H380" s="10" t="str">
        <f t="shared" si="92"/>
        <v/>
      </c>
      <c r="I380" s="10">
        <f t="shared" si="93"/>
        <v>1.0090817356205853E-3</v>
      </c>
      <c r="J380" s="10">
        <f t="shared" si="94"/>
        <v>2.0366598778004071E-3</v>
      </c>
      <c r="K380" s="10">
        <f t="shared" si="97"/>
        <v>0</v>
      </c>
      <c r="L380" s="10">
        <f t="shared" si="98"/>
        <v>1</v>
      </c>
      <c r="M380" s="10">
        <f t="shared" si="95"/>
        <v>0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10</v>
      </c>
      <c r="D383" s="9">
        <v>6</v>
      </c>
      <c r="E383" s="9">
        <v>21</v>
      </c>
      <c r="F383" s="9">
        <v>19</v>
      </c>
      <c r="G383" s="10">
        <f t="shared" si="91"/>
        <v>1.0330578512396695E-2</v>
      </c>
      <c r="H383" s="10">
        <f t="shared" si="92"/>
        <v>5.8823529411764705E-3</v>
      </c>
      <c r="I383" s="10">
        <f t="shared" si="93"/>
        <v>2.119071644803229E-2</v>
      </c>
      <c r="J383" s="10">
        <f t="shared" si="94"/>
        <v>1.9348268839103868E-2</v>
      </c>
      <c r="K383" s="10">
        <f t="shared" si="97"/>
        <v>1.1000000000000001</v>
      </c>
      <c r="L383" s="10">
        <f t="shared" si="98"/>
        <v>2.1666666666666665</v>
      </c>
      <c r="M383" s="10">
        <f t="shared" si="95"/>
        <v>1.1363636363636366E-2</v>
      </c>
      <c r="N383" s="14">
        <f t="shared" si="96"/>
        <v>1.2745098039215684E-2</v>
      </c>
    </row>
    <row r="384" spans="1:14" x14ac:dyDescent="0.2">
      <c r="A384" s="8"/>
      <c r="B384" s="43" t="s">
        <v>356</v>
      </c>
      <c r="C384" s="40">
        <v>36</v>
      </c>
      <c r="D384" s="9">
        <v>28</v>
      </c>
      <c r="E384" s="9">
        <v>1</v>
      </c>
      <c r="F384" s="9">
        <v>0</v>
      </c>
      <c r="G384" s="10">
        <f t="shared" si="91"/>
        <v>3.71900826446281E-2</v>
      </c>
      <c r="H384" s="10">
        <f t="shared" si="92"/>
        <v>2.7450980392156862E-2</v>
      </c>
      <c r="I384" s="10">
        <f t="shared" si="93"/>
        <v>1.0090817356205853E-3</v>
      </c>
      <c r="J384" s="10" t="str">
        <f t="shared" si="94"/>
        <v/>
      </c>
      <c r="K384" s="10">
        <f t="shared" si="97"/>
        <v>-0.97222222222222221</v>
      </c>
      <c r="L384" s="10">
        <f t="shared" si="98"/>
        <v>-1</v>
      </c>
      <c r="M384" s="10">
        <f t="shared" si="95"/>
        <v>-3.6157024793388427E-2</v>
      </c>
      <c r="N384" s="14">
        <f t="shared" si="96"/>
        <v>-2.7450980392156862E-2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18</v>
      </c>
      <c r="D386" s="9">
        <v>7</v>
      </c>
      <c r="E386" s="9">
        <v>16</v>
      </c>
      <c r="F386" s="9">
        <v>16</v>
      </c>
      <c r="G386" s="10">
        <f t="shared" si="91"/>
        <v>1.859504132231405E-2</v>
      </c>
      <c r="H386" s="10">
        <f t="shared" si="92"/>
        <v>6.8627450980392156E-3</v>
      </c>
      <c r="I386" s="10">
        <f t="shared" si="93"/>
        <v>1.6145307769929364E-2</v>
      </c>
      <c r="J386" s="10">
        <f t="shared" si="94"/>
        <v>1.6293279022403257E-2</v>
      </c>
      <c r="K386" s="10">
        <f t="shared" si="97"/>
        <v>-0.1111111111111111</v>
      </c>
      <c r="L386" s="10">
        <f t="shared" si="98"/>
        <v>1.2857142857142858</v>
      </c>
      <c r="M386" s="10">
        <f t="shared" si="95"/>
        <v>-2.0661157024793389E-3</v>
      </c>
      <c r="N386" s="14">
        <f t="shared" si="96"/>
        <v>8.8235294117647058E-3</v>
      </c>
    </row>
    <row r="387" spans="1:14" x14ac:dyDescent="0.2">
      <c r="A387" s="8"/>
      <c r="B387" s="43" t="s">
        <v>359</v>
      </c>
      <c r="C387" s="40">
        <v>7</v>
      </c>
      <c r="D387" s="9">
        <v>1</v>
      </c>
      <c r="E387" s="9">
        <v>2</v>
      </c>
      <c r="F387" s="9">
        <v>2</v>
      </c>
      <c r="G387" s="10">
        <f t="shared" si="91"/>
        <v>7.2314049586776862E-3</v>
      </c>
      <c r="H387" s="10">
        <f t="shared" si="92"/>
        <v>9.8039215686274508E-4</v>
      </c>
      <c r="I387" s="10">
        <f t="shared" si="93"/>
        <v>2.0181634712411706E-3</v>
      </c>
      <c r="J387" s="10">
        <f t="shared" si="94"/>
        <v>2.0366598778004071E-3</v>
      </c>
      <c r="K387" s="10">
        <f t="shared" si="97"/>
        <v>-0.7142857142857143</v>
      </c>
      <c r="L387" s="10">
        <f t="shared" si="98"/>
        <v>1</v>
      </c>
      <c r="M387" s="10">
        <f t="shared" si="95"/>
        <v>-5.1652892561983473E-3</v>
      </c>
      <c r="N387" s="14">
        <f t="shared" si="96"/>
        <v>9.8039215686274508E-4</v>
      </c>
    </row>
    <row r="388" spans="1:14" x14ac:dyDescent="0.2">
      <c r="A388" s="8"/>
      <c r="B388" s="43" t="s">
        <v>360</v>
      </c>
      <c r="C388" s="40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9.8039215686274508E-4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4">
        <f t="shared" si="96"/>
        <v>-9.8039215686274508E-4</v>
      </c>
    </row>
    <row r="389" spans="1:14" x14ac:dyDescent="0.2">
      <c r="A389" s="8"/>
      <c r="B389" s="43" t="s">
        <v>361</v>
      </c>
      <c r="C389" s="40">
        <v>1</v>
      </c>
      <c r="D389" s="9">
        <v>0</v>
      </c>
      <c r="E389" s="9">
        <v>0</v>
      </c>
      <c r="F389" s="9">
        <v>0</v>
      </c>
      <c r="G389" s="10">
        <f t="shared" si="91"/>
        <v>1.0330578512396695E-3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-1.0330578512396695E-3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140</v>
      </c>
      <c r="D391" s="9">
        <v>153</v>
      </c>
      <c r="E391" s="9">
        <v>306</v>
      </c>
      <c r="F391" s="9">
        <v>212</v>
      </c>
      <c r="G391" s="10">
        <f t="shared" si="91"/>
        <v>0.14462809917355371</v>
      </c>
      <c r="H391" s="10">
        <f t="shared" si="92"/>
        <v>0.15</v>
      </c>
      <c r="I391" s="10">
        <f t="shared" si="93"/>
        <v>0.30877901109989908</v>
      </c>
      <c r="J391" s="10">
        <f t="shared" si="94"/>
        <v>0.21588594704684319</v>
      </c>
      <c r="K391" s="10">
        <f t="shared" si="97"/>
        <v>1.1857142857142857</v>
      </c>
      <c r="L391" s="10">
        <f t="shared" si="98"/>
        <v>0.38562091503267976</v>
      </c>
      <c r="M391" s="10">
        <f t="shared" si="95"/>
        <v>0.17148760330578511</v>
      </c>
      <c r="N391" s="14">
        <f t="shared" si="96"/>
        <v>5.7843137254901963E-2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9.8039215686274508E-4</v>
      </c>
      <c r="I394" s="10" t="str">
        <f t="shared" si="93"/>
        <v/>
      </c>
      <c r="J394" s="10">
        <f t="shared" si="94"/>
        <v>1.0183299389002036E-3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4">
        <f t="shared" si="96"/>
        <v>0</v>
      </c>
    </row>
    <row r="395" spans="1:14" x14ac:dyDescent="0.2">
      <c r="A395" s="8"/>
      <c r="B395" s="43" t="s">
        <v>367</v>
      </c>
      <c r="C395" s="40">
        <v>3</v>
      </c>
      <c r="D395" s="9">
        <v>5</v>
      </c>
      <c r="E395" s="9">
        <v>1</v>
      </c>
      <c r="F395" s="9">
        <v>8</v>
      </c>
      <c r="G395" s="10">
        <f t="shared" si="91"/>
        <v>3.0991735537190084E-3</v>
      </c>
      <c r="H395" s="10">
        <f t="shared" si="92"/>
        <v>4.9019607843137254E-3</v>
      </c>
      <c r="I395" s="10">
        <f t="shared" si="93"/>
        <v>1.0090817356205853E-3</v>
      </c>
      <c r="J395" s="10">
        <f t="shared" si="94"/>
        <v>8.1466395112016286E-3</v>
      </c>
      <c r="K395" s="10">
        <f t="shared" si="97"/>
        <v>-0.66666666666666663</v>
      </c>
      <c r="L395" s="10">
        <f t="shared" si="98"/>
        <v>0.6</v>
      </c>
      <c r="M395" s="10">
        <f t="shared" si="95"/>
        <v>-2.0661157024793389E-3</v>
      </c>
      <c r="N395" s="14">
        <f t="shared" si="96"/>
        <v>2.9411764705882353E-3</v>
      </c>
    </row>
    <row r="396" spans="1:14" x14ac:dyDescent="0.2">
      <c r="A396" s="8"/>
      <c r="B396" s="43" t="s">
        <v>368</v>
      </c>
      <c r="C396" s="40">
        <v>1</v>
      </c>
      <c r="D396" s="9">
        <v>0</v>
      </c>
      <c r="E396" s="9">
        <v>0</v>
      </c>
      <c r="F396" s="9">
        <v>0</v>
      </c>
      <c r="G396" s="10">
        <f t="shared" si="91"/>
        <v>1.0330578512396695E-3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-1.0330578512396695E-3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1.0183299389002036E-3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1</v>
      </c>
      <c r="D400" s="9">
        <v>0</v>
      </c>
      <c r="E400" s="9">
        <v>0</v>
      </c>
      <c r="F400" s="9">
        <v>3</v>
      </c>
      <c r="G400" s="10">
        <f t="shared" si="91"/>
        <v>1.0330578512396695E-3</v>
      </c>
      <c r="H400" s="10" t="str">
        <f t="shared" si="92"/>
        <v/>
      </c>
      <c r="I400" s="10" t="str">
        <f t="shared" si="93"/>
        <v/>
      </c>
      <c r="J400" s="10">
        <f t="shared" si="94"/>
        <v>3.0549898167006109E-3</v>
      </c>
      <c r="K400" s="10">
        <f t="shared" si="97"/>
        <v>-1</v>
      </c>
      <c r="L400" s="10">
        <f t="shared" si="98"/>
        <v>1</v>
      </c>
      <c r="M400" s="10">
        <f t="shared" si="95"/>
        <v>-1.0330578512396695E-3</v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1</v>
      </c>
      <c r="D401" s="9">
        <v>0</v>
      </c>
      <c r="E401" s="9">
        <v>0</v>
      </c>
      <c r="F401" s="9">
        <v>0</v>
      </c>
      <c r="G401" s="10">
        <f t="shared" si="91"/>
        <v>1.0330578512396695E-3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-1.0330578512396695E-3</v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2</v>
      </c>
      <c r="D402" s="9">
        <v>0</v>
      </c>
      <c r="E402" s="9">
        <v>0</v>
      </c>
      <c r="F402" s="9">
        <v>1</v>
      </c>
      <c r="G402" s="10">
        <f t="shared" si="91"/>
        <v>2.0661157024793389E-3</v>
      </c>
      <c r="H402" s="10" t="str">
        <f t="shared" si="92"/>
        <v/>
      </c>
      <c r="I402" s="10" t="str">
        <f t="shared" si="93"/>
        <v/>
      </c>
      <c r="J402" s="10">
        <f t="shared" si="94"/>
        <v>1.0183299389002036E-3</v>
      </c>
      <c r="K402" s="10">
        <f t="shared" si="97"/>
        <v>-1</v>
      </c>
      <c r="L402" s="10">
        <f t="shared" si="98"/>
        <v>1</v>
      </c>
      <c r="M402" s="10">
        <f t="shared" si="95"/>
        <v>-2.0661157024793389E-3</v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5</v>
      </c>
      <c r="E403" s="9">
        <v>0</v>
      </c>
      <c r="F403" s="9">
        <v>0</v>
      </c>
      <c r="G403" s="10" t="str">
        <f t="shared" si="91"/>
        <v/>
      </c>
      <c r="H403" s="10">
        <f t="shared" si="92"/>
        <v>4.9019607843137254E-3</v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>
        <f t="shared" si="98"/>
        <v>-1</v>
      </c>
      <c r="M403" s="10" t="str">
        <f t="shared" si="95"/>
        <v/>
      </c>
      <c r="N403" s="14">
        <f t="shared" si="96"/>
        <v>-4.9019607843137254E-3</v>
      </c>
    </row>
    <row r="404" spans="1:14" ht="25.5" x14ac:dyDescent="0.2">
      <c r="A404" s="8"/>
      <c r="B404" s="43" t="s">
        <v>376</v>
      </c>
      <c r="C404" s="40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9.8039215686274508E-4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4">
        <f t="shared" si="96"/>
        <v>-9.8039215686274508E-4</v>
      </c>
    </row>
    <row r="405" spans="1:14" ht="25.5" x14ac:dyDescent="0.2">
      <c r="A405" s="8"/>
      <c r="B405" s="43" t="s">
        <v>377</v>
      </c>
      <c r="C405" s="40">
        <v>2</v>
      </c>
      <c r="D405" s="9">
        <v>0</v>
      </c>
      <c r="E405" s="9">
        <v>17</v>
      </c>
      <c r="F405" s="9">
        <v>14</v>
      </c>
      <c r="G405" s="10">
        <f t="shared" si="91"/>
        <v>2.0661157024793389E-3</v>
      </c>
      <c r="H405" s="10" t="str">
        <f t="shared" si="92"/>
        <v/>
      </c>
      <c r="I405" s="10">
        <f t="shared" si="93"/>
        <v>1.7154389505549948E-2</v>
      </c>
      <c r="J405" s="10">
        <f t="shared" si="94"/>
        <v>1.4256619144602852E-2</v>
      </c>
      <c r="K405" s="10">
        <f t="shared" si="97"/>
        <v>7.5</v>
      </c>
      <c r="L405" s="10">
        <f t="shared" si="98"/>
        <v>1</v>
      </c>
      <c r="M405" s="10">
        <f t="shared" si="95"/>
        <v>1.5495867768595042E-2</v>
      </c>
      <c r="N405" s="14" t="str">
        <f t="shared" si="96"/>
        <v/>
      </c>
    </row>
    <row r="406" spans="1:14" x14ac:dyDescent="0.2">
      <c r="A406" s="8"/>
      <c r="B406" s="43" t="s">
        <v>378</v>
      </c>
      <c r="C406" s="40">
        <v>26</v>
      </c>
      <c r="D406" s="9">
        <v>6</v>
      </c>
      <c r="E406" s="9">
        <v>7</v>
      </c>
      <c r="F406" s="9">
        <v>9</v>
      </c>
      <c r="G406" s="10">
        <f t="shared" si="91"/>
        <v>2.6859504132231406E-2</v>
      </c>
      <c r="H406" s="10">
        <f t="shared" si="92"/>
        <v>5.8823529411764705E-3</v>
      </c>
      <c r="I406" s="10">
        <f t="shared" si="93"/>
        <v>7.0635721493440967E-3</v>
      </c>
      <c r="J406" s="10">
        <f t="shared" si="94"/>
        <v>9.1649694501018328E-3</v>
      </c>
      <c r="K406" s="10">
        <f t="shared" si="97"/>
        <v>-0.73076923076923073</v>
      </c>
      <c r="L406" s="10">
        <f t="shared" si="98"/>
        <v>0.5</v>
      </c>
      <c r="M406" s="10">
        <f t="shared" si="95"/>
        <v>-1.962809917355372E-2</v>
      </c>
      <c r="N406" s="14">
        <f t="shared" si="96"/>
        <v>2.9411764705882353E-3</v>
      </c>
    </row>
    <row r="407" spans="1:14" x14ac:dyDescent="0.2">
      <c r="A407" s="8"/>
      <c r="B407" s="43" t="s">
        <v>379</v>
      </c>
      <c r="C407" s="40">
        <v>3</v>
      </c>
      <c r="D407" s="9">
        <v>0</v>
      </c>
      <c r="E407" s="9">
        <v>1</v>
      </c>
      <c r="F407" s="9">
        <v>0</v>
      </c>
      <c r="G407" s="10">
        <f t="shared" si="91"/>
        <v>3.0991735537190084E-3</v>
      </c>
      <c r="H407" s="10" t="str">
        <f t="shared" si="92"/>
        <v/>
      </c>
      <c r="I407" s="10">
        <f t="shared" si="93"/>
        <v>1.0090817356205853E-3</v>
      </c>
      <c r="J407" s="10" t="str">
        <f t="shared" si="94"/>
        <v/>
      </c>
      <c r="K407" s="10">
        <f t="shared" si="97"/>
        <v>-0.66666666666666663</v>
      </c>
      <c r="L407" s="10" t="str">
        <f t="shared" si="98"/>
        <v xml:space="preserve"> </v>
      </c>
      <c r="M407" s="10">
        <f t="shared" si="95"/>
        <v>-2.0661157024793389E-3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1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>
        <f t="shared" si="94"/>
        <v>1.0183299389002036E-3</v>
      </c>
      <c r="K409" s="10" t="str">
        <f t="shared" si="97"/>
        <v xml:space="preserve"> </v>
      </c>
      <c r="L409" s="10">
        <f t="shared" si="98"/>
        <v>1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0</v>
      </c>
      <c r="F410" s="9">
        <v>1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>
        <f t="shared" si="94"/>
        <v>1.0183299389002036E-3</v>
      </c>
      <c r="K410" s="10" t="str">
        <f t="shared" si="97"/>
        <v xml:space="preserve"> </v>
      </c>
      <c r="L410" s="10">
        <f t="shared" si="98"/>
        <v>1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</v>
      </c>
      <c r="D413" s="9">
        <v>2</v>
      </c>
      <c r="E413" s="9">
        <v>2</v>
      </c>
      <c r="F413" s="9">
        <v>0</v>
      </c>
      <c r="G413" s="10">
        <f t="shared" si="91"/>
        <v>3.0991735537190084E-3</v>
      </c>
      <c r="H413" s="10">
        <f t="shared" si="92"/>
        <v>1.9607843137254902E-3</v>
      </c>
      <c r="I413" s="10">
        <f t="shared" si="93"/>
        <v>2.0181634712411706E-3</v>
      </c>
      <c r="J413" s="10" t="str">
        <f t="shared" si="94"/>
        <v/>
      </c>
      <c r="K413" s="10">
        <f t="shared" si="97"/>
        <v>-0.33333333333333331</v>
      </c>
      <c r="L413" s="10">
        <f t="shared" si="98"/>
        <v>-1</v>
      </c>
      <c r="M413" s="10">
        <f t="shared" si="95"/>
        <v>-1.0330578512396695E-3</v>
      </c>
      <c r="N413" s="14">
        <f t="shared" si="96"/>
        <v>-1.9607843137254902E-3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1</v>
      </c>
      <c r="E416" s="9">
        <v>0</v>
      </c>
      <c r="F416" s="9">
        <v>2</v>
      </c>
      <c r="G416" s="10">
        <f t="shared" si="91"/>
        <v>1.0330578512396695E-3</v>
      </c>
      <c r="H416" s="10">
        <f t="shared" si="92"/>
        <v>9.8039215686274508E-4</v>
      </c>
      <c r="I416" s="10" t="str">
        <f t="shared" si="93"/>
        <v/>
      </c>
      <c r="J416" s="10">
        <f t="shared" si="94"/>
        <v>2.0366598778004071E-3</v>
      </c>
      <c r="K416" s="10">
        <f t="shared" si="97"/>
        <v>-1</v>
      </c>
      <c r="L416" s="10">
        <f t="shared" si="98"/>
        <v>1</v>
      </c>
      <c r="M416" s="10">
        <f t="shared" si="95"/>
        <v>-1.0330578512396695E-3</v>
      </c>
      <c r="N416" s="14">
        <f t="shared" si="96"/>
        <v>9.8039215686274508E-4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60</v>
      </c>
      <c r="D419" s="9">
        <v>59</v>
      </c>
      <c r="E419" s="9">
        <v>104</v>
      </c>
      <c r="F419" s="9">
        <v>120</v>
      </c>
      <c r="G419" s="10">
        <f t="shared" si="91"/>
        <v>6.1983471074380167E-2</v>
      </c>
      <c r="H419" s="10">
        <f t="shared" si="92"/>
        <v>5.7843137254901963E-2</v>
      </c>
      <c r="I419" s="10">
        <f t="shared" si="93"/>
        <v>0.10494450050454086</v>
      </c>
      <c r="J419" s="10">
        <f t="shared" si="94"/>
        <v>0.12219959266802444</v>
      </c>
      <c r="K419" s="10">
        <f t="shared" si="97"/>
        <v>0.73333333333333328</v>
      </c>
      <c r="L419" s="10">
        <f t="shared" si="98"/>
        <v>1.0338983050847457</v>
      </c>
      <c r="M419" s="10">
        <f t="shared" si="95"/>
        <v>4.5454545454545456E-2</v>
      </c>
      <c r="N419" s="14">
        <f t="shared" si="96"/>
        <v>5.9803921568627447E-2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18</v>
      </c>
      <c r="D422" s="9">
        <v>19</v>
      </c>
      <c r="E422" s="9">
        <v>93</v>
      </c>
      <c r="F422" s="9">
        <v>109</v>
      </c>
      <c r="G422" s="10">
        <f t="shared" si="91"/>
        <v>1.859504132231405E-2</v>
      </c>
      <c r="H422" s="10">
        <f t="shared" si="92"/>
        <v>1.8627450980392157E-2</v>
      </c>
      <c r="I422" s="10">
        <f t="shared" si="93"/>
        <v>9.3844601412714432E-2</v>
      </c>
      <c r="J422" s="10">
        <f t="shared" si="94"/>
        <v>0.1109979633401222</v>
      </c>
      <c r="K422" s="10">
        <f t="shared" si="97"/>
        <v>4.166666666666667</v>
      </c>
      <c r="L422" s="10">
        <f t="shared" si="98"/>
        <v>4.7368421052631575</v>
      </c>
      <c r="M422" s="10">
        <f t="shared" si="95"/>
        <v>7.7479338842975212E-2</v>
      </c>
      <c r="N422" s="14">
        <f t="shared" si="96"/>
        <v>8.8235294117647051E-2</v>
      </c>
    </row>
    <row r="423" spans="1:14" x14ac:dyDescent="0.2">
      <c r="A423" s="8"/>
      <c r="B423" s="43" t="s">
        <v>395</v>
      </c>
      <c r="C423" s="40">
        <v>205</v>
      </c>
      <c r="D423" s="9">
        <v>168</v>
      </c>
      <c r="E423" s="9">
        <v>27</v>
      </c>
      <c r="F423" s="9">
        <v>19</v>
      </c>
      <c r="G423" s="10">
        <f t="shared" si="91"/>
        <v>0.21177685950413222</v>
      </c>
      <c r="H423" s="10">
        <f t="shared" si="92"/>
        <v>0.16470588235294117</v>
      </c>
      <c r="I423" s="10">
        <f t="shared" si="93"/>
        <v>2.7245206861755803E-2</v>
      </c>
      <c r="J423" s="10">
        <f t="shared" si="94"/>
        <v>1.9348268839103868E-2</v>
      </c>
      <c r="K423" s="10">
        <f t="shared" si="97"/>
        <v>-0.86829268292682926</v>
      </c>
      <c r="L423" s="10">
        <f t="shared" si="98"/>
        <v>-0.88690476190476186</v>
      </c>
      <c r="M423" s="10">
        <f t="shared" si="95"/>
        <v>-0.18388429752066116</v>
      </c>
      <c r="N423" s="14">
        <f t="shared" si="96"/>
        <v>-0.146078431372549</v>
      </c>
    </row>
    <row r="424" spans="1:14" x14ac:dyDescent="0.2">
      <c r="A424" s="8"/>
      <c r="B424" s="43" t="s">
        <v>396</v>
      </c>
      <c r="C424" s="40">
        <v>11</v>
      </c>
      <c r="D424" s="9">
        <v>20</v>
      </c>
      <c r="E424" s="9">
        <v>3</v>
      </c>
      <c r="F424" s="9">
        <v>1</v>
      </c>
      <c r="G424" s="10">
        <f t="shared" si="91"/>
        <v>1.1363636363636364E-2</v>
      </c>
      <c r="H424" s="10">
        <f t="shared" si="92"/>
        <v>1.9607843137254902E-2</v>
      </c>
      <c r="I424" s="10">
        <f t="shared" si="93"/>
        <v>3.0272452068617556E-3</v>
      </c>
      <c r="J424" s="10">
        <f t="shared" si="94"/>
        <v>1.0183299389002036E-3</v>
      </c>
      <c r="K424" s="10">
        <f t="shared" si="97"/>
        <v>-0.72727272727272729</v>
      </c>
      <c r="L424" s="10">
        <f t="shared" si="98"/>
        <v>-0.95</v>
      </c>
      <c r="M424" s="10">
        <f t="shared" si="95"/>
        <v>-8.2644628099173556E-3</v>
      </c>
      <c r="N424" s="14">
        <f t="shared" si="96"/>
        <v>-1.8627450980392157E-2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1.0090817356205853E-3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1.0090817356205853E-3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2</v>
      </c>
      <c r="D430" s="9">
        <v>1</v>
      </c>
      <c r="E430" s="9">
        <v>0</v>
      </c>
      <c r="F430" s="9">
        <v>0</v>
      </c>
      <c r="G430" s="10">
        <f t="shared" si="91"/>
        <v>2.0661157024793389E-3</v>
      </c>
      <c r="H430" s="10">
        <f t="shared" si="92"/>
        <v>9.8039215686274508E-4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-2.0661157024793389E-3</v>
      </c>
      <c r="N430" s="14">
        <f t="shared" si="96"/>
        <v>-9.8039215686274508E-4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4" t="str">
        <f t="shared" si="96"/>
        <v/>
      </c>
    </row>
    <row r="435" spans="1:14" x14ac:dyDescent="0.2">
      <c r="A435" s="8"/>
      <c r="B435" s="43" t="s">
        <v>407</v>
      </c>
      <c r="C435" s="40">
        <v>1</v>
      </c>
      <c r="D435" s="9">
        <v>0</v>
      </c>
      <c r="E435" s="9">
        <v>3</v>
      </c>
      <c r="F435" s="9">
        <v>10</v>
      </c>
      <c r="G435" s="10">
        <f t="shared" ref="G435:G498" si="99">+IF(C435=0,"",C435/C$371)</f>
        <v>1.0330578512396695E-3</v>
      </c>
      <c r="H435" s="10" t="str">
        <f t="shared" ref="H435:H498" si="100">+IF(D435=0,"",D435/D$371)</f>
        <v/>
      </c>
      <c r="I435" s="10">
        <f t="shared" ref="I435:I498" si="101">+IF(E435=0,"",E435/E$371)</f>
        <v>3.0272452068617556E-3</v>
      </c>
      <c r="J435" s="10">
        <f t="shared" ref="J435:J498" si="102">+IF(F435=0,"",F435/F$371)</f>
        <v>1.0183299389002037E-2</v>
      </c>
      <c r="K435" s="10">
        <f t="shared" si="97"/>
        <v>2</v>
      </c>
      <c r="L435" s="10">
        <f t="shared" si="98"/>
        <v>1</v>
      </c>
      <c r="M435" s="10">
        <f t="shared" ref="M435:M498" si="103">+IF(OR(AND(G435=""),(K435="")),"",G435*K435)</f>
        <v>2.0661157024793389E-3</v>
      </c>
      <c r="N435" s="14" t="str">
        <f t="shared" ref="N435:N498" si="104">+IF(OR(AND(H435=""),(L435="")),"",H435*L435)</f>
        <v/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1</v>
      </c>
      <c r="D437" s="9">
        <v>0</v>
      </c>
      <c r="E437" s="9">
        <v>0</v>
      </c>
      <c r="F437" s="9">
        <v>1</v>
      </c>
      <c r="G437" s="10">
        <f t="shared" si="99"/>
        <v>1.0330578512396695E-3</v>
      </c>
      <c r="H437" s="10" t="str">
        <f t="shared" si="100"/>
        <v/>
      </c>
      <c r="I437" s="10" t="str">
        <f t="shared" si="101"/>
        <v/>
      </c>
      <c r="J437" s="10">
        <f t="shared" si="102"/>
        <v>1.0183299389002036E-3</v>
      </c>
      <c r="K437" s="10">
        <f t="shared" si="105"/>
        <v>-1</v>
      </c>
      <c r="L437" s="10">
        <f t="shared" si="106"/>
        <v>1</v>
      </c>
      <c r="M437" s="10">
        <f t="shared" si="103"/>
        <v>-1.0330578512396695E-3</v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1.9607843137254902E-3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-1.9607843137254902E-3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1</v>
      </c>
      <c r="E445" s="9">
        <v>0</v>
      </c>
      <c r="F445" s="9">
        <v>3</v>
      </c>
      <c r="G445" s="10" t="str">
        <f t="shared" si="99"/>
        <v/>
      </c>
      <c r="H445" s="10">
        <f t="shared" si="100"/>
        <v>9.8039215686274508E-4</v>
      </c>
      <c r="I445" s="10" t="str">
        <f t="shared" si="101"/>
        <v/>
      </c>
      <c r="J445" s="10">
        <f t="shared" si="102"/>
        <v>3.0549898167006109E-3</v>
      </c>
      <c r="K445" s="10" t="str">
        <f t="shared" si="105"/>
        <v xml:space="preserve"> </v>
      </c>
      <c r="L445" s="10">
        <f t="shared" si="106"/>
        <v>2</v>
      </c>
      <c r="M445" s="10" t="str">
        <f t="shared" si="103"/>
        <v/>
      </c>
      <c r="N445" s="14">
        <f t="shared" si="104"/>
        <v>1.9607843137254902E-3</v>
      </c>
    </row>
    <row r="446" spans="1:14" x14ac:dyDescent="0.2">
      <c r="A446" s="8"/>
      <c r="B446" s="43" t="s">
        <v>418</v>
      </c>
      <c r="C446" s="40">
        <v>9</v>
      </c>
      <c r="D446" s="9">
        <v>49</v>
      </c>
      <c r="E446" s="9">
        <v>10</v>
      </c>
      <c r="F446" s="9">
        <v>32</v>
      </c>
      <c r="G446" s="10">
        <f t="shared" si="99"/>
        <v>9.2975206611570251E-3</v>
      </c>
      <c r="H446" s="10">
        <f t="shared" si="100"/>
        <v>4.8039215686274513E-2</v>
      </c>
      <c r="I446" s="10">
        <f t="shared" si="101"/>
        <v>1.0090817356205853E-2</v>
      </c>
      <c r="J446" s="10">
        <f t="shared" si="102"/>
        <v>3.2586558044806514E-2</v>
      </c>
      <c r="K446" s="10">
        <f t="shared" si="105"/>
        <v>0.1111111111111111</v>
      </c>
      <c r="L446" s="10">
        <f t="shared" si="106"/>
        <v>-0.34693877551020408</v>
      </c>
      <c r="M446" s="10">
        <f t="shared" si="103"/>
        <v>1.0330578512396695E-3</v>
      </c>
      <c r="N446" s="14">
        <f t="shared" si="104"/>
        <v>-1.6666666666666666E-2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9.8039215686274508E-4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4">
        <f t="shared" si="104"/>
        <v>-9.8039215686274508E-4</v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1</v>
      </c>
      <c r="D449" s="9">
        <v>0</v>
      </c>
      <c r="E449" s="9">
        <v>0</v>
      </c>
      <c r="F449" s="9">
        <v>0</v>
      </c>
      <c r="G449" s="10">
        <f t="shared" si="99"/>
        <v>1.0330578512396695E-3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-1.0330578512396695E-3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6</v>
      </c>
      <c r="D450" s="9">
        <v>1</v>
      </c>
      <c r="E450" s="9">
        <v>1</v>
      </c>
      <c r="F450" s="9">
        <v>0</v>
      </c>
      <c r="G450" s="10">
        <f t="shared" si="99"/>
        <v>6.1983471074380167E-3</v>
      </c>
      <c r="H450" s="10">
        <f t="shared" si="100"/>
        <v>9.8039215686274508E-4</v>
      </c>
      <c r="I450" s="10">
        <f t="shared" si="101"/>
        <v>1.0090817356205853E-3</v>
      </c>
      <c r="J450" s="10" t="str">
        <f t="shared" si="102"/>
        <v/>
      </c>
      <c r="K450" s="10">
        <f t="shared" si="105"/>
        <v>-0.83333333333333337</v>
      </c>
      <c r="L450" s="10">
        <f t="shared" si="106"/>
        <v>-1</v>
      </c>
      <c r="M450" s="10">
        <f t="shared" si="103"/>
        <v>-5.1652892561983473E-3</v>
      </c>
      <c r="N450" s="14">
        <f t="shared" si="104"/>
        <v>-9.8039215686274508E-4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1.0090817356205853E-3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</v>
      </c>
      <c r="F457" s="9">
        <v>1</v>
      </c>
      <c r="G457" s="10" t="str">
        <f t="shared" si="99"/>
        <v/>
      </c>
      <c r="H457" s="10" t="str">
        <f t="shared" si="100"/>
        <v/>
      </c>
      <c r="I457" s="10">
        <f t="shared" si="101"/>
        <v>1.0090817356205853E-3</v>
      </c>
      <c r="J457" s="10">
        <f t="shared" si="102"/>
        <v>1.0183299389002036E-3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8</v>
      </c>
      <c r="D460" s="9">
        <v>11</v>
      </c>
      <c r="E460" s="9">
        <v>2</v>
      </c>
      <c r="F460" s="9">
        <v>9</v>
      </c>
      <c r="G460" s="10">
        <f t="shared" si="99"/>
        <v>8.2644628099173556E-3</v>
      </c>
      <c r="H460" s="10">
        <f t="shared" si="100"/>
        <v>1.0784313725490196E-2</v>
      </c>
      <c r="I460" s="10">
        <f t="shared" si="101"/>
        <v>2.0181634712411706E-3</v>
      </c>
      <c r="J460" s="10">
        <f t="shared" si="102"/>
        <v>9.1649694501018328E-3</v>
      </c>
      <c r="K460" s="10">
        <f t="shared" si="105"/>
        <v>-0.75</v>
      </c>
      <c r="L460" s="10">
        <f t="shared" si="106"/>
        <v>-0.18181818181818182</v>
      </c>
      <c r="M460" s="10">
        <f t="shared" si="103"/>
        <v>-6.1983471074380167E-3</v>
      </c>
      <c r="N460" s="14">
        <f t="shared" si="104"/>
        <v>-1.9607843137254902E-3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9.8039215686274508E-4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4">
        <f t="shared" si="104"/>
        <v>-9.8039215686274508E-4</v>
      </c>
    </row>
    <row r="466" spans="1:14" x14ac:dyDescent="0.2">
      <c r="A466" s="8"/>
      <c r="B466" s="43" t="s">
        <v>438</v>
      </c>
      <c r="C466" s="40">
        <v>0</v>
      </c>
      <c r="D466" s="9">
        <v>1</v>
      </c>
      <c r="E466" s="9">
        <v>0</v>
      </c>
      <c r="F466" s="9">
        <v>1</v>
      </c>
      <c r="G466" s="10" t="str">
        <f t="shared" si="99"/>
        <v/>
      </c>
      <c r="H466" s="10">
        <f t="shared" si="100"/>
        <v>9.8039215686274508E-4</v>
      </c>
      <c r="I466" s="10" t="str">
        <f t="shared" si="101"/>
        <v/>
      </c>
      <c r="J466" s="10">
        <f t="shared" si="102"/>
        <v>1.0183299389002036E-3</v>
      </c>
      <c r="K466" s="10" t="str">
        <f t="shared" si="105"/>
        <v xml:space="preserve"> </v>
      </c>
      <c r="L466" s="10">
        <f t="shared" si="106"/>
        <v>0</v>
      </c>
      <c r="M466" s="10" t="str">
        <f t="shared" si="103"/>
        <v/>
      </c>
      <c r="N466" s="14">
        <f t="shared" si="104"/>
        <v>0</v>
      </c>
    </row>
    <row r="467" spans="1:14" x14ac:dyDescent="0.2">
      <c r="A467" s="8"/>
      <c r="B467" s="43" t="s">
        <v>439</v>
      </c>
      <c r="C467" s="40">
        <v>0</v>
      </c>
      <c r="D467" s="9">
        <v>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2.9411764705882353E-3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4">
        <f t="shared" si="104"/>
        <v>-2.9411764705882353E-3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2</v>
      </c>
      <c r="D469" s="9">
        <v>0</v>
      </c>
      <c r="E469" s="9">
        <v>0</v>
      </c>
      <c r="F469" s="9">
        <v>1</v>
      </c>
      <c r="G469" s="10">
        <f t="shared" si="99"/>
        <v>2.0661157024793389E-3</v>
      </c>
      <c r="H469" s="10" t="str">
        <f t="shared" si="100"/>
        <v/>
      </c>
      <c r="I469" s="10" t="str">
        <f t="shared" si="101"/>
        <v/>
      </c>
      <c r="J469" s="10">
        <f t="shared" si="102"/>
        <v>1.0183299389002036E-3</v>
      </c>
      <c r="K469" s="10">
        <f t="shared" si="105"/>
        <v>-1</v>
      </c>
      <c r="L469" s="10">
        <f t="shared" si="106"/>
        <v>1</v>
      </c>
      <c r="M469" s="10">
        <f t="shared" si="103"/>
        <v>-2.0661157024793389E-3</v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2</v>
      </c>
      <c r="D470" s="9">
        <v>0</v>
      </c>
      <c r="E470" s="9">
        <v>1</v>
      </c>
      <c r="F470" s="9">
        <v>0</v>
      </c>
      <c r="G470" s="10">
        <f t="shared" si="99"/>
        <v>2.0661157024793389E-3</v>
      </c>
      <c r="H470" s="10" t="str">
        <f t="shared" si="100"/>
        <v/>
      </c>
      <c r="I470" s="10">
        <f t="shared" si="101"/>
        <v>1.0090817356205853E-3</v>
      </c>
      <c r="J470" s="10" t="str">
        <f t="shared" si="102"/>
        <v/>
      </c>
      <c r="K470" s="10">
        <f t="shared" si="105"/>
        <v>-0.5</v>
      </c>
      <c r="L470" s="10" t="str">
        <f t="shared" si="106"/>
        <v xml:space="preserve"> </v>
      </c>
      <c r="M470" s="10">
        <f t="shared" si="103"/>
        <v>-1.0330578512396695E-3</v>
      </c>
      <c r="N470" s="14" t="str">
        <f t="shared" si="104"/>
        <v/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4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3.9215686274509803E-3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14">
        <f t="shared" si="104"/>
        <v>-3.9215686274509803E-3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1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1.0090817356205853E-3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0</v>
      </c>
      <c r="E478" s="9">
        <v>1</v>
      </c>
      <c r="F478" s="9">
        <v>2</v>
      </c>
      <c r="G478" s="10">
        <f t="shared" si="99"/>
        <v>1.0330578512396695E-3</v>
      </c>
      <c r="H478" s="10" t="str">
        <f t="shared" si="100"/>
        <v/>
      </c>
      <c r="I478" s="10">
        <f t="shared" si="101"/>
        <v>1.0090817356205853E-3</v>
      </c>
      <c r="J478" s="10">
        <f t="shared" si="102"/>
        <v>2.0366598778004071E-3</v>
      </c>
      <c r="K478" s="10">
        <f t="shared" si="105"/>
        <v>0</v>
      </c>
      <c r="L478" s="10">
        <f t="shared" si="106"/>
        <v>1</v>
      </c>
      <c r="M478" s="10">
        <f t="shared" si="103"/>
        <v>0</v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2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2.0366598778004071E-3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1.0183299389002036E-3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0</v>
      </c>
      <c r="E484" s="9">
        <v>1</v>
      </c>
      <c r="F484" s="9">
        <v>1</v>
      </c>
      <c r="G484" s="10" t="str">
        <f t="shared" si="99"/>
        <v/>
      </c>
      <c r="H484" s="10" t="str">
        <f t="shared" si="100"/>
        <v/>
      </c>
      <c r="I484" s="10">
        <f t="shared" si="101"/>
        <v>1.0090817356205853E-3</v>
      </c>
      <c r="J484" s="10">
        <f t="shared" si="102"/>
        <v>1.0183299389002036E-3</v>
      </c>
      <c r="K484" s="10">
        <f t="shared" si="105"/>
        <v>1</v>
      </c>
      <c r="L484" s="10">
        <f t="shared" si="106"/>
        <v>1</v>
      </c>
      <c r="M484" s="10" t="str">
        <f t="shared" si="103"/>
        <v/>
      </c>
      <c r="N484" s="14" t="str">
        <f t="shared" si="104"/>
        <v/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9.8039215686274508E-4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-9.8039215686274508E-4</v>
      </c>
    </row>
    <row r="487" spans="1:14" ht="25.5" x14ac:dyDescent="0.2">
      <c r="A487" s="8"/>
      <c r="B487" s="43" t="s">
        <v>459</v>
      </c>
      <c r="C487" s="40">
        <v>7</v>
      </c>
      <c r="D487" s="9">
        <v>7</v>
      </c>
      <c r="E487" s="9">
        <v>0</v>
      </c>
      <c r="F487" s="9">
        <v>0</v>
      </c>
      <c r="G487" s="10">
        <f t="shared" si="99"/>
        <v>7.2314049586776862E-3</v>
      </c>
      <c r="H487" s="10">
        <f t="shared" si="100"/>
        <v>6.8627450980392156E-3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-7.2314049586776862E-3</v>
      </c>
      <c r="N487" s="14">
        <f t="shared" si="104"/>
        <v>-6.8627450980392156E-3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9.8039215686274508E-4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4">
        <f t="shared" si="104"/>
        <v>-9.8039215686274508E-4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9.8039215686274508E-4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4">
        <f t="shared" si="104"/>
        <v>-9.8039215686274508E-4</v>
      </c>
    </row>
    <row r="493" spans="1:14" x14ac:dyDescent="0.2">
      <c r="A493" s="8"/>
      <c r="B493" s="43" t="s">
        <v>465</v>
      </c>
      <c r="C493" s="40">
        <v>0</v>
      </c>
      <c r="D493" s="9">
        <v>2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1.9607843137254902E-3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14">
        <f t="shared" si="104"/>
        <v>-1.9607843137254902E-3</v>
      </c>
    </row>
    <row r="494" spans="1:14" x14ac:dyDescent="0.2">
      <c r="A494" s="8"/>
      <c r="B494" s="43" t="s">
        <v>466</v>
      </c>
      <c r="C494" s="40">
        <v>1</v>
      </c>
      <c r="D494" s="9">
        <v>1</v>
      </c>
      <c r="E494" s="9">
        <v>0</v>
      </c>
      <c r="F494" s="9">
        <v>0</v>
      </c>
      <c r="G494" s="10">
        <f t="shared" si="99"/>
        <v>1.0330578512396695E-3</v>
      </c>
      <c r="H494" s="10">
        <f t="shared" si="100"/>
        <v>9.8039215686274508E-4</v>
      </c>
      <c r="I494" s="10" t="str">
        <f t="shared" si="101"/>
        <v/>
      </c>
      <c r="J494" s="10" t="str">
        <f t="shared" si="102"/>
        <v/>
      </c>
      <c r="K494" s="10">
        <f t="shared" si="105"/>
        <v>-1</v>
      </c>
      <c r="L494" s="10">
        <f t="shared" si="106"/>
        <v>-1</v>
      </c>
      <c r="M494" s="10">
        <f t="shared" si="103"/>
        <v>-1.0330578512396695E-3</v>
      </c>
      <c r="N494" s="14">
        <f t="shared" si="104"/>
        <v>-9.8039215686274508E-4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3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2.9411764705882353E-3</v>
      </c>
      <c r="I499" s="10" t="str">
        <f t="shared" ref="I499:I562" si="109">+IF(E499=0,"",E499/E$371)</f>
        <v/>
      </c>
      <c r="J499" s="10">
        <f t="shared" ref="J499:J562" si="110">+IF(F499=0,"",F499/F$371)</f>
        <v>2.0366598778004071E-3</v>
      </c>
      <c r="K499" s="10" t="str">
        <f t="shared" si="105"/>
        <v xml:space="preserve"> </v>
      </c>
      <c r="L499" s="10">
        <f t="shared" si="106"/>
        <v>-0.33333333333333331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-9.8039215686274508E-4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9.8039215686274508E-4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4">
        <f t="shared" si="112"/>
        <v>-9.8039215686274508E-4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9.8039215686274508E-4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4">
        <f t="shared" si="112"/>
        <v>-9.8039215686274508E-4</v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1.0183299389002036E-3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1.0183299389002036E-3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</v>
      </c>
      <c r="D518" s="9">
        <v>3</v>
      </c>
      <c r="E518" s="9">
        <v>0</v>
      </c>
      <c r="F518" s="9">
        <v>0</v>
      </c>
      <c r="G518" s="10">
        <f t="shared" si="107"/>
        <v>1.0330578512396695E-3</v>
      </c>
      <c r="H518" s="10">
        <f t="shared" si="108"/>
        <v>2.9411764705882353E-3</v>
      </c>
      <c r="I518" s="10" t="str">
        <f t="shared" si="109"/>
        <v/>
      </c>
      <c r="J518" s="10" t="str">
        <f t="shared" si="110"/>
        <v/>
      </c>
      <c r="K518" s="10">
        <f t="shared" si="113"/>
        <v>-1</v>
      </c>
      <c r="L518" s="10">
        <f t="shared" si="114"/>
        <v>-1</v>
      </c>
      <c r="M518" s="10">
        <f t="shared" si="111"/>
        <v>-1.0330578512396695E-3</v>
      </c>
      <c r="N518" s="14">
        <f t="shared" si="112"/>
        <v>-2.9411764705882353E-3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1.0183299389002036E-3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1</v>
      </c>
      <c r="E528" s="9">
        <v>0</v>
      </c>
      <c r="F528" s="9">
        <v>1</v>
      </c>
      <c r="G528" s="10" t="str">
        <f t="shared" si="107"/>
        <v/>
      </c>
      <c r="H528" s="10">
        <f t="shared" si="108"/>
        <v>9.8039215686274508E-4</v>
      </c>
      <c r="I528" s="10" t="str">
        <f t="shared" si="109"/>
        <v/>
      </c>
      <c r="J528" s="10">
        <f t="shared" si="110"/>
        <v>1.0183299389002036E-3</v>
      </c>
      <c r="K528" s="10" t="str">
        <f t="shared" si="113"/>
        <v xml:space="preserve"> </v>
      </c>
      <c r="L528" s="10">
        <f t="shared" si="114"/>
        <v>0</v>
      </c>
      <c r="M528" s="10" t="str">
        <f t="shared" si="111"/>
        <v/>
      </c>
      <c r="N528" s="14">
        <f t="shared" si="112"/>
        <v>0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3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3.0272452068617556E-3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1.0090817356205853E-3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1</v>
      </c>
      <c r="E543" s="9">
        <v>0</v>
      </c>
      <c r="F543" s="9">
        <v>0</v>
      </c>
      <c r="G543" s="10" t="str">
        <f t="shared" si="107"/>
        <v/>
      </c>
      <c r="H543" s="10">
        <f t="shared" si="108"/>
        <v>9.8039215686274508E-4</v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>
        <f t="shared" si="114"/>
        <v>-1</v>
      </c>
      <c r="M543" s="10" t="str">
        <f t="shared" si="111"/>
        <v/>
      </c>
      <c r="N543" s="14">
        <f t="shared" si="112"/>
        <v>-9.8039215686274508E-4</v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1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1.0183299389002036E-3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1</v>
      </c>
      <c r="D548" s="9">
        <v>0</v>
      </c>
      <c r="E548" s="9">
        <v>0</v>
      </c>
      <c r="F548" s="9">
        <v>0</v>
      </c>
      <c r="G548" s="10">
        <f t="shared" si="107"/>
        <v>1.0330578512396695E-3</v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>
        <f t="shared" si="113"/>
        <v>-1</v>
      </c>
      <c r="L548" s="10" t="str">
        <f t="shared" si="114"/>
        <v xml:space="preserve"> </v>
      </c>
      <c r="M548" s="10">
        <f t="shared" si="111"/>
        <v>-1.0330578512396695E-3</v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1</v>
      </c>
      <c r="E556" s="9">
        <v>0</v>
      </c>
      <c r="F556" s="9">
        <v>0</v>
      </c>
      <c r="G556" s="10" t="str">
        <f t="shared" si="107"/>
        <v/>
      </c>
      <c r="H556" s="10">
        <f t="shared" si="108"/>
        <v>9.8039215686274508E-4</v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>
        <f t="shared" si="114"/>
        <v>-1</v>
      </c>
      <c r="M556" s="10" t="str">
        <f t="shared" si="111"/>
        <v/>
      </c>
      <c r="N556" s="14">
        <f t="shared" si="112"/>
        <v>-9.8039215686274508E-4</v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2.0366598778004071E-3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307</v>
      </c>
      <c r="D563" s="9">
        <v>346</v>
      </c>
      <c r="E563" s="9">
        <v>316</v>
      </c>
      <c r="F563" s="9">
        <v>274</v>
      </c>
      <c r="G563" s="10">
        <f t="shared" ref="G563:G604" si="115">+IF(C563=0,"",C563/C$371)</f>
        <v>0.31714876033057854</v>
      </c>
      <c r="H563" s="10">
        <f t="shared" ref="H563:H604" si="116">+IF(D563=0,"",D563/D$371)</f>
        <v>0.33921568627450982</v>
      </c>
      <c r="I563" s="10">
        <f t="shared" ref="I563:I604" si="117">+IF(E563=0,"",E563/E$371)</f>
        <v>0.31886982845610495</v>
      </c>
      <c r="J563" s="10">
        <f t="shared" ref="J563:J604" si="118">+IF(F563=0,"",F563/F$371)</f>
        <v>0.27902240325865579</v>
      </c>
      <c r="K563" s="10">
        <f t="shared" si="113"/>
        <v>2.9315960912052116E-2</v>
      </c>
      <c r="L563" s="10">
        <f t="shared" si="114"/>
        <v>-0.20809248554913296</v>
      </c>
      <c r="M563" s="10">
        <f t="shared" ref="M563:M604" si="119">+IF(OR(AND(G563=""),(K563="")),"",G563*K563)</f>
        <v>9.2975206611570251E-3</v>
      </c>
      <c r="N563" s="14">
        <f t="shared" ref="N563:N604" si="120">+IF(OR(AND(H563=""),(L563="")),"",H563*L563)</f>
        <v>-7.0588235294117646E-2</v>
      </c>
    </row>
    <row r="564" spans="1:14" x14ac:dyDescent="0.2">
      <c r="A564" s="8"/>
      <c r="B564" s="43" t="s">
        <v>536</v>
      </c>
      <c r="C564" s="40">
        <v>1</v>
      </c>
      <c r="D564" s="9">
        <v>1</v>
      </c>
      <c r="E564" s="9">
        <v>7</v>
      </c>
      <c r="F564" s="9">
        <v>28</v>
      </c>
      <c r="G564" s="10">
        <f t="shared" si="115"/>
        <v>1.0330578512396695E-3</v>
      </c>
      <c r="H564" s="10">
        <f t="shared" si="116"/>
        <v>9.8039215686274508E-4</v>
      </c>
      <c r="I564" s="10">
        <f t="shared" si="117"/>
        <v>7.0635721493440967E-3</v>
      </c>
      <c r="J564" s="10">
        <f t="shared" si="118"/>
        <v>2.8513238289205704E-2</v>
      </c>
      <c r="K564" s="10">
        <f t="shared" ref="K564:K604" si="121">+IF(AND(C564=0,E564=0)," ",IF(C564=0,1,IF(E564=0,-1,(E564-C564)/C564)))</f>
        <v>6</v>
      </c>
      <c r="L564" s="10">
        <f t="shared" ref="L564:L604" si="122">+IF(AND(D564=0,F564=0)," ",IF(D564=0,1,IF(F564=0,-1,(F564-D564)/D564)))</f>
        <v>27</v>
      </c>
      <c r="M564" s="10">
        <f t="shared" si="119"/>
        <v>6.1983471074380167E-3</v>
      </c>
      <c r="N564" s="14">
        <f t="shared" si="120"/>
        <v>2.6470588235294117E-2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</v>
      </c>
      <c r="D567" s="9">
        <v>14</v>
      </c>
      <c r="E567" s="9">
        <v>19</v>
      </c>
      <c r="F567" s="9">
        <v>22</v>
      </c>
      <c r="G567" s="10">
        <f t="shared" si="115"/>
        <v>3.0991735537190084E-3</v>
      </c>
      <c r="H567" s="10">
        <f t="shared" si="116"/>
        <v>1.3725490196078431E-2</v>
      </c>
      <c r="I567" s="10">
        <f t="shared" si="117"/>
        <v>1.9172552976791119E-2</v>
      </c>
      <c r="J567" s="10">
        <f t="shared" si="118"/>
        <v>2.2403258655804479E-2</v>
      </c>
      <c r="K567" s="10">
        <f t="shared" si="121"/>
        <v>5.333333333333333</v>
      </c>
      <c r="L567" s="10">
        <f t="shared" si="122"/>
        <v>0.5714285714285714</v>
      </c>
      <c r="M567" s="10">
        <f t="shared" si="119"/>
        <v>1.6528925619834711E-2</v>
      </c>
      <c r="N567" s="14">
        <f t="shared" si="120"/>
        <v>7.8431372549019607E-3</v>
      </c>
    </row>
    <row r="568" spans="1:14" x14ac:dyDescent="0.2">
      <c r="A568" s="8"/>
      <c r="B568" s="43" t="s">
        <v>540</v>
      </c>
      <c r="C568" s="40">
        <v>1</v>
      </c>
      <c r="D568" s="9">
        <v>1</v>
      </c>
      <c r="E568" s="9">
        <v>0</v>
      </c>
      <c r="F568" s="9">
        <v>0</v>
      </c>
      <c r="G568" s="10">
        <f t="shared" si="115"/>
        <v>1.0330578512396695E-3</v>
      </c>
      <c r="H568" s="10">
        <f t="shared" si="116"/>
        <v>9.8039215686274508E-4</v>
      </c>
      <c r="I568" s="10" t="str">
        <f t="shared" si="117"/>
        <v/>
      </c>
      <c r="J568" s="10" t="str">
        <f t="shared" si="118"/>
        <v/>
      </c>
      <c r="K568" s="10">
        <f t="shared" si="121"/>
        <v>-1</v>
      </c>
      <c r="L568" s="10">
        <f t="shared" si="122"/>
        <v>-1</v>
      </c>
      <c r="M568" s="10">
        <f t="shared" si="119"/>
        <v>-1.0330578512396695E-3</v>
      </c>
      <c r="N568" s="14">
        <f t="shared" si="120"/>
        <v>-9.8039215686274508E-4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5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4.9019607843137254E-3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-4.9019607843137254E-3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</v>
      </c>
      <c r="E583" s="9">
        <v>0</v>
      </c>
      <c r="F583" s="9">
        <v>6</v>
      </c>
      <c r="G583" s="10" t="str">
        <f t="shared" si="115"/>
        <v/>
      </c>
      <c r="H583" s="10">
        <f t="shared" si="116"/>
        <v>9.8039215686274508E-4</v>
      </c>
      <c r="I583" s="10" t="str">
        <f t="shared" si="117"/>
        <v/>
      </c>
      <c r="J583" s="10">
        <f t="shared" si="118"/>
        <v>6.1099796334012219E-3</v>
      </c>
      <c r="K583" s="10" t="str">
        <f t="shared" si="121"/>
        <v xml:space="preserve"> </v>
      </c>
      <c r="L583" s="10">
        <f t="shared" si="122"/>
        <v>5</v>
      </c>
      <c r="M583" s="10" t="str">
        <f t="shared" si="119"/>
        <v/>
      </c>
      <c r="N583" s="14">
        <f t="shared" si="120"/>
        <v>4.9019607843137254E-3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4</v>
      </c>
      <c r="E588" s="9">
        <v>0</v>
      </c>
      <c r="F588" s="9">
        <v>5</v>
      </c>
      <c r="G588" s="10" t="str">
        <f t="shared" si="115"/>
        <v/>
      </c>
      <c r="H588" s="10">
        <f t="shared" si="116"/>
        <v>3.9215686274509803E-3</v>
      </c>
      <c r="I588" s="10" t="str">
        <f t="shared" si="117"/>
        <v/>
      </c>
      <c r="J588" s="10">
        <f t="shared" si="118"/>
        <v>5.0916496945010185E-3</v>
      </c>
      <c r="K588" s="10" t="str">
        <f t="shared" si="121"/>
        <v xml:space="preserve"> </v>
      </c>
      <c r="L588" s="10">
        <f t="shared" si="122"/>
        <v>0.25</v>
      </c>
      <c r="M588" s="10" t="str">
        <f t="shared" si="119"/>
        <v/>
      </c>
      <c r="N588" s="14">
        <f t="shared" si="120"/>
        <v>9.8039215686274508E-4</v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6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6.1099796334012219E-3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9</v>
      </c>
      <c r="E590" s="9">
        <v>2</v>
      </c>
      <c r="F590" s="9">
        <v>15</v>
      </c>
      <c r="G590" s="10" t="str">
        <f t="shared" si="115"/>
        <v/>
      </c>
      <c r="H590" s="10">
        <f t="shared" si="116"/>
        <v>8.8235294117647058E-3</v>
      </c>
      <c r="I590" s="10">
        <f t="shared" si="117"/>
        <v>2.0181634712411706E-3</v>
      </c>
      <c r="J590" s="10">
        <f t="shared" si="118"/>
        <v>1.5274949083503055E-2</v>
      </c>
      <c r="K590" s="10">
        <f t="shared" si="121"/>
        <v>1</v>
      </c>
      <c r="L590" s="10">
        <f t="shared" si="122"/>
        <v>0.66666666666666663</v>
      </c>
      <c r="M590" s="10" t="str">
        <f t="shared" si="119"/>
        <v/>
      </c>
      <c r="N590" s="14">
        <f t="shared" si="120"/>
        <v>5.8823529411764705E-3</v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2.0366598778004071E-3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9.8039215686274508E-4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4">
        <f t="shared" si="120"/>
        <v>-9.8039215686274508E-4</v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1</v>
      </c>
      <c r="F595" s="9">
        <v>0</v>
      </c>
      <c r="G595" s="10" t="str">
        <f t="shared" si="115"/>
        <v/>
      </c>
      <c r="H595" s="10" t="str">
        <f t="shared" si="116"/>
        <v/>
      </c>
      <c r="I595" s="10">
        <f t="shared" si="117"/>
        <v>1.0090817356205853E-3</v>
      </c>
      <c r="J595" s="10" t="str">
        <f t="shared" si="118"/>
        <v/>
      </c>
      <c r="K595" s="10">
        <f t="shared" si="121"/>
        <v>1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1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9.8039215686274508E-4</v>
      </c>
      <c r="I597" s="10" t="str">
        <f t="shared" si="117"/>
        <v/>
      </c>
      <c r="J597" s="10">
        <f t="shared" si="118"/>
        <v>1.0183299389002036E-3</v>
      </c>
      <c r="K597" s="10" t="str">
        <f t="shared" si="121"/>
        <v xml:space="preserve"> </v>
      </c>
      <c r="L597" s="10">
        <f t="shared" si="122"/>
        <v>0</v>
      </c>
      <c r="M597" s="10" t="str">
        <f t="shared" si="119"/>
        <v/>
      </c>
      <c r="N597" s="14">
        <f t="shared" si="120"/>
        <v>0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1.0183299389002036E-3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620</v>
      </c>
      <c r="D612" s="31">
        <f>SUM(D613:D640)</f>
        <v>675</v>
      </c>
      <c r="E612" s="31">
        <f>SUM(E613:E640)</f>
        <v>388</v>
      </c>
      <c r="F612" s="31">
        <f>SUM(F613:F640)</f>
        <v>440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-0.37419354838709679</v>
      </c>
      <c r="L612" s="32">
        <f>+IF(AND(D612=0,F612=0),"",IF(D612=0,1,IF(F612=0,-1,(F612-D612)/D612)))</f>
        <v>-0.34814814814814815</v>
      </c>
      <c r="M612" s="32">
        <f t="shared" ref="M612:M640" si="127">+IF(OR(AND(G612=""),(K612="")),"",G612*K612)</f>
        <v>-0.37419354838709679</v>
      </c>
      <c r="N612" s="33">
        <f t="shared" ref="N612:N640" si="128">+IF(OR(AND(H612=""),(L612="")),"",H612*L612)</f>
        <v>-0.34814814814814815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2</v>
      </c>
      <c r="D614" s="9">
        <v>2</v>
      </c>
      <c r="E614" s="9">
        <v>2</v>
      </c>
      <c r="F614" s="9">
        <v>2</v>
      </c>
      <c r="G614" s="10">
        <f t="shared" si="123"/>
        <v>3.2258064516129032E-3</v>
      </c>
      <c r="H614" s="10">
        <f t="shared" si="124"/>
        <v>2.9629629629629628E-3</v>
      </c>
      <c r="I614" s="10">
        <f t="shared" si="125"/>
        <v>5.1546391752577319E-3</v>
      </c>
      <c r="J614" s="10">
        <f t="shared" si="126"/>
        <v>4.5454545454545452E-3</v>
      </c>
      <c r="K614" s="10">
        <f t="shared" si="129"/>
        <v>0</v>
      </c>
      <c r="L614" s="10">
        <f t="shared" si="130"/>
        <v>0</v>
      </c>
      <c r="M614" s="10">
        <f t="shared" si="127"/>
        <v>0</v>
      </c>
      <c r="N614" s="14">
        <f t="shared" si="128"/>
        <v>0</v>
      </c>
    </row>
    <row r="615" spans="1:14" ht="25.5" x14ac:dyDescent="0.2">
      <c r="A615" s="8"/>
      <c r="B615" s="43" t="s">
        <v>579</v>
      </c>
      <c r="C615" s="40">
        <v>8</v>
      </c>
      <c r="D615" s="9">
        <v>3</v>
      </c>
      <c r="E615" s="9">
        <v>10</v>
      </c>
      <c r="F615" s="9">
        <v>1</v>
      </c>
      <c r="G615" s="10">
        <f t="shared" si="123"/>
        <v>1.2903225806451613E-2</v>
      </c>
      <c r="H615" s="10">
        <f t="shared" si="124"/>
        <v>4.4444444444444444E-3</v>
      </c>
      <c r="I615" s="10">
        <f t="shared" si="125"/>
        <v>2.5773195876288658E-2</v>
      </c>
      <c r="J615" s="10">
        <f t="shared" si="126"/>
        <v>2.2727272727272726E-3</v>
      </c>
      <c r="K615" s="10">
        <f t="shared" si="129"/>
        <v>0.25</v>
      </c>
      <c r="L615" s="10">
        <f t="shared" si="130"/>
        <v>-0.66666666666666663</v>
      </c>
      <c r="M615" s="10">
        <f t="shared" si="127"/>
        <v>3.2258064516129032E-3</v>
      </c>
      <c r="N615" s="14">
        <f t="shared" si="128"/>
        <v>-2.9629629629629628E-3</v>
      </c>
    </row>
    <row r="616" spans="1:14" x14ac:dyDescent="0.2">
      <c r="A616" s="8"/>
      <c r="B616" s="43" t="s">
        <v>580</v>
      </c>
      <c r="C616" s="40">
        <v>34</v>
      </c>
      <c r="D616" s="9">
        <v>19</v>
      </c>
      <c r="E616" s="9">
        <v>111</v>
      </c>
      <c r="F616" s="9">
        <v>44</v>
      </c>
      <c r="G616" s="10">
        <f t="shared" si="123"/>
        <v>5.4838709677419356E-2</v>
      </c>
      <c r="H616" s="10">
        <f t="shared" si="124"/>
        <v>2.8148148148148148E-2</v>
      </c>
      <c r="I616" s="10">
        <f t="shared" si="125"/>
        <v>0.28608247422680411</v>
      </c>
      <c r="J616" s="10">
        <f t="shared" si="126"/>
        <v>0.1</v>
      </c>
      <c r="K616" s="10">
        <f t="shared" si="129"/>
        <v>2.2647058823529411</v>
      </c>
      <c r="L616" s="10">
        <f t="shared" si="130"/>
        <v>1.3157894736842106</v>
      </c>
      <c r="M616" s="10">
        <f t="shared" si="127"/>
        <v>0.12419354838709677</v>
      </c>
      <c r="N616" s="14">
        <f t="shared" si="128"/>
        <v>3.7037037037037042E-2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4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1.0309278350515464E-2</v>
      </c>
      <c r="J617" s="10">
        <f t="shared" si="126"/>
        <v>2.2727272727272726E-3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1</v>
      </c>
      <c r="D619" s="9">
        <v>0</v>
      </c>
      <c r="E619" s="9">
        <v>0</v>
      </c>
      <c r="F619" s="9">
        <v>0</v>
      </c>
      <c r="G619" s="10">
        <f t="shared" si="123"/>
        <v>1.6129032258064516E-3</v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 t="str">
        <f t="shared" si="130"/>
        <v xml:space="preserve"> </v>
      </c>
      <c r="M619" s="10">
        <f t="shared" si="127"/>
        <v>-1.6129032258064516E-3</v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1</v>
      </c>
      <c r="D623" s="9">
        <v>0</v>
      </c>
      <c r="E623" s="9">
        <v>2</v>
      </c>
      <c r="F623" s="9">
        <v>0</v>
      </c>
      <c r="G623" s="10">
        <f t="shared" si="123"/>
        <v>1.6129032258064516E-3</v>
      </c>
      <c r="H623" s="10" t="str">
        <f t="shared" si="124"/>
        <v/>
      </c>
      <c r="I623" s="10">
        <f t="shared" si="125"/>
        <v>5.1546391752577319E-3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>
        <f t="shared" si="127"/>
        <v>1.6129032258064516E-3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4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9.0909090909090905E-3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4</v>
      </c>
      <c r="D627" s="9">
        <v>8</v>
      </c>
      <c r="E627" s="9">
        <v>2</v>
      </c>
      <c r="F627" s="9">
        <v>27</v>
      </c>
      <c r="G627" s="10">
        <f t="shared" si="123"/>
        <v>6.4516129032258064E-3</v>
      </c>
      <c r="H627" s="10">
        <f t="shared" si="124"/>
        <v>1.1851851851851851E-2</v>
      </c>
      <c r="I627" s="10">
        <f t="shared" si="125"/>
        <v>5.1546391752577319E-3</v>
      </c>
      <c r="J627" s="10">
        <f t="shared" si="126"/>
        <v>6.1363636363636363E-2</v>
      </c>
      <c r="K627" s="10">
        <f t="shared" si="129"/>
        <v>-0.5</v>
      </c>
      <c r="L627" s="10">
        <f t="shared" si="130"/>
        <v>2.375</v>
      </c>
      <c r="M627" s="10">
        <f t="shared" si="127"/>
        <v>-3.2258064516129032E-3</v>
      </c>
      <c r="N627" s="14">
        <f t="shared" si="128"/>
        <v>2.8148148148148148E-2</v>
      </c>
    </row>
    <row r="628" spans="1:14" x14ac:dyDescent="0.2">
      <c r="A628" s="8"/>
      <c r="B628" s="43" t="s">
        <v>592</v>
      </c>
      <c r="C628" s="40">
        <v>8</v>
      </c>
      <c r="D628" s="9">
        <v>18</v>
      </c>
      <c r="E628" s="9">
        <v>0</v>
      </c>
      <c r="F628" s="9">
        <v>5</v>
      </c>
      <c r="G628" s="10">
        <f t="shared" si="123"/>
        <v>1.2903225806451613E-2</v>
      </c>
      <c r="H628" s="10">
        <f t="shared" si="124"/>
        <v>2.6666666666666668E-2</v>
      </c>
      <c r="I628" s="10" t="str">
        <f t="shared" si="125"/>
        <v/>
      </c>
      <c r="J628" s="10">
        <f t="shared" si="126"/>
        <v>1.1363636363636364E-2</v>
      </c>
      <c r="K628" s="10">
        <f t="shared" si="129"/>
        <v>-1</v>
      </c>
      <c r="L628" s="10">
        <f t="shared" si="130"/>
        <v>-0.72222222222222221</v>
      </c>
      <c r="M628" s="10">
        <f t="shared" si="127"/>
        <v>-1.2903225806451613E-2</v>
      </c>
      <c r="N628" s="14">
        <f t="shared" si="128"/>
        <v>-1.9259259259259261E-2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1</v>
      </c>
      <c r="F629" s="9">
        <v>0</v>
      </c>
      <c r="G629" s="10" t="str">
        <f t="shared" si="123"/>
        <v/>
      </c>
      <c r="H629" s="10" t="str">
        <f t="shared" si="124"/>
        <v/>
      </c>
      <c r="I629" s="10">
        <f t="shared" si="125"/>
        <v>2.5773195876288659E-3</v>
      </c>
      <c r="J629" s="10" t="str">
        <f t="shared" si="126"/>
        <v/>
      </c>
      <c r="K629" s="10">
        <f t="shared" si="129"/>
        <v>1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19</v>
      </c>
      <c r="D630" s="9">
        <v>120</v>
      </c>
      <c r="E630" s="9">
        <v>6</v>
      </c>
      <c r="F630" s="9">
        <v>45</v>
      </c>
      <c r="G630" s="10">
        <f t="shared" si="123"/>
        <v>3.0645161290322579E-2</v>
      </c>
      <c r="H630" s="10">
        <f t="shared" si="124"/>
        <v>0.17777777777777778</v>
      </c>
      <c r="I630" s="10">
        <f t="shared" si="125"/>
        <v>1.5463917525773196E-2</v>
      </c>
      <c r="J630" s="10">
        <f t="shared" si="126"/>
        <v>0.10227272727272728</v>
      </c>
      <c r="K630" s="10">
        <f t="shared" si="129"/>
        <v>-0.68421052631578949</v>
      </c>
      <c r="L630" s="10">
        <f t="shared" si="130"/>
        <v>-0.625</v>
      </c>
      <c r="M630" s="10">
        <f t="shared" si="127"/>
        <v>-2.0967741935483869E-2</v>
      </c>
      <c r="N630" s="14">
        <f t="shared" si="128"/>
        <v>-0.11111111111111112</v>
      </c>
    </row>
    <row r="631" spans="1:14" x14ac:dyDescent="0.2">
      <c r="A631" s="8"/>
      <c r="B631" s="43" t="s">
        <v>595</v>
      </c>
      <c r="C631" s="40">
        <v>536</v>
      </c>
      <c r="D631" s="9">
        <v>498</v>
      </c>
      <c r="E631" s="9">
        <v>250</v>
      </c>
      <c r="F631" s="9">
        <v>306</v>
      </c>
      <c r="G631" s="10">
        <f t="shared" si="123"/>
        <v>0.86451612903225805</v>
      </c>
      <c r="H631" s="10">
        <f t="shared" si="124"/>
        <v>0.73777777777777775</v>
      </c>
      <c r="I631" s="10">
        <f t="shared" si="125"/>
        <v>0.64432989690721654</v>
      </c>
      <c r="J631" s="10">
        <f t="shared" si="126"/>
        <v>0.69545454545454544</v>
      </c>
      <c r="K631" s="10">
        <f t="shared" si="129"/>
        <v>-0.53358208955223885</v>
      </c>
      <c r="L631" s="10">
        <f t="shared" si="130"/>
        <v>-0.38554216867469882</v>
      </c>
      <c r="M631" s="10">
        <f t="shared" si="127"/>
        <v>-0.46129032258064517</v>
      </c>
      <c r="N631" s="14">
        <f t="shared" si="128"/>
        <v>-0.28444444444444444</v>
      </c>
    </row>
    <row r="632" spans="1:14" x14ac:dyDescent="0.2">
      <c r="A632" s="8"/>
      <c r="B632" s="43" t="s">
        <v>596</v>
      </c>
      <c r="C632" s="40">
        <v>3</v>
      </c>
      <c r="D632" s="9">
        <v>2</v>
      </c>
      <c r="E632" s="9">
        <v>0</v>
      </c>
      <c r="F632" s="9">
        <v>2</v>
      </c>
      <c r="G632" s="10">
        <f t="shared" si="123"/>
        <v>4.8387096774193551E-3</v>
      </c>
      <c r="H632" s="10">
        <f t="shared" si="124"/>
        <v>2.9629629629629628E-3</v>
      </c>
      <c r="I632" s="10" t="str">
        <f t="shared" si="125"/>
        <v/>
      </c>
      <c r="J632" s="10">
        <f t="shared" si="126"/>
        <v>4.5454545454545452E-3</v>
      </c>
      <c r="K632" s="10">
        <f t="shared" si="129"/>
        <v>-1</v>
      </c>
      <c r="L632" s="10">
        <f t="shared" si="130"/>
        <v>0</v>
      </c>
      <c r="M632" s="10">
        <f t="shared" si="127"/>
        <v>-4.8387096774193551E-3</v>
      </c>
      <c r="N632" s="14">
        <f t="shared" si="128"/>
        <v>0</v>
      </c>
    </row>
    <row r="633" spans="1:14" x14ac:dyDescent="0.2">
      <c r="A633" s="8"/>
      <c r="B633" s="43" t="s">
        <v>597</v>
      </c>
      <c r="C633" s="40">
        <v>2</v>
      </c>
      <c r="D633" s="9">
        <v>1</v>
      </c>
      <c r="E633" s="9">
        <v>0</v>
      </c>
      <c r="F633" s="9">
        <v>1</v>
      </c>
      <c r="G633" s="10">
        <f t="shared" si="123"/>
        <v>3.2258064516129032E-3</v>
      </c>
      <c r="H633" s="10">
        <f t="shared" si="124"/>
        <v>1.4814814814814814E-3</v>
      </c>
      <c r="I633" s="10" t="str">
        <f t="shared" si="125"/>
        <v/>
      </c>
      <c r="J633" s="10">
        <f t="shared" si="126"/>
        <v>2.2727272727272726E-3</v>
      </c>
      <c r="K633" s="10">
        <f t="shared" si="129"/>
        <v>-1</v>
      </c>
      <c r="L633" s="10">
        <f t="shared" si="130"/>
        <v>0</v>
      </c>
      <c r="M633" s="10">
        <f t="shared" si="127"/>
        <v>-3.2258064516129032E-3</v>
      </c>
      <c r="N633" s="14">
        <f t="shared" si="128"/>
        <v>0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1.4814814814814814E-3</v>
      </c>
      <c r="I636" s="10" t="str">
        <f t="shared" si="125"/>
        <v/>
      </c>
      <c r="J636" s="10">
        <f t="shared" si="126"/>
        <v>4.5454545454545452E-3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4">
        <f t="shared" si="128"/>
        <v>1.4814814814814814E-3</v>
      </c>
    </row>
    <row r="637" spans="1:14" x14ac:dyDescent="0.2">
      <c r="A637" s="8"/>
      <c r="B637" s="43" t="s">
        <v>601</v>
      </c>
      <c r="C637" s="40">
        <v>1</v>
      </c>
      <c r="D637" s="9">
        <v>2</v>
      </c>
      <c r="E637" s="9">
        <v>0</v>
      </c>
      <c r="F637" s="9">
        <v>0</v>
      </c>
      <c r="G637" s="10">
        <f t="shared" si="123"/>
        <v>1.6129032258064516E-3</v>
      </c>
      <c r="H637" s="10">
        <f t="shared" si="124"/>
        <v>2.9629629629629628E-3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-1.6129032258064516E-3</v>
      </c>
      <c r="N637" s="14">
        <f t="shared" si="128"/>
        <v>-2.9629629629629628E-3</v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1.4814814814814814E-3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4">
        <f t="shared" si="128"/>
        <v>-1.4814814814814814E-3</v>
      </c>
    </row>
    <row r="640" spans="1:14" ht="26.25" thickBot="1" x14ac:dyDescent="0.25">
      <c r="A640" s="8"/>
      <c r="B640" s="44" t="s">
        <v>604</v>
      </c>
      <c r="C640" s="41">
        <v>1</v>
      </c>
      <c r="D640" s="15">
        <v>0</v>
      </c>
      <c r="E640" s="15">
        <v>0</v>
      </c>
      <c r="F640" s="15">
        <v>0</v>
      </c>
      <c r="G640" s="16">
        <f t="shared" si="123"/>
        <v>1.6129032258064516E-3</v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>
        <f t="shared" si="129"/>
        <v>-1</v>
      </c>
      <c r="L640" s="16" t="str">
        <f t="shared" si="130"/>
        <v xml:space="preserve"> </v>
      </c>
      <c r="M640" s="16">
        <f t="shared" si="127"/>
        <v>-1.6129032258064516E-3</v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656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657</v>
      </c>
      <c r="C9" s="31">
        <f>+C22+C81+C188+C371+C612</f>
        <v>3140</v>
      </c>
      <c r="D9" s="31">
        <f>+D22+D81+D188+D371+D612</f>
        <v>4086</v>
      </c>
      <c r="E9" s="31">
        <f>+E22+E81+E188+E371+E612</f>
        <v>4359</v>
      </c>
      <c r="F9" s="31">
        <f>+F22+F81+F188+F371+F612</f>
        <v>4232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0.38821656050955416</v>
      </c>
      <c r="L9" s="32">
        <f t="shared" si="0"/>
        <v>3.5731767009300051E-2</v>
      </c>
      <c r="M9" s="32">
        <f t="shared" ref="M9:N14" si="1">+IF(OR(AND(G9=""),(K9="")),"",G9*K9)</f>
        <v>0.38821656050955416</v>
      </c>
      <c r="N9" s="33">
        <f t="shared" si="1"/>
        <v>3.5731767009300051E-2</v>
      </c>
    </row>
    <row r="10" spans="1:14" x14ac:dyDescent="0.2">
      <c r="A10" s="8"/>
      <c r="B10" s="42" t="s">
        <v>10</v>
      </c>
      <c r="C10" s="40">
        <f>+C22</f>
        <v>13</v>
      </c>
      <c r="D10" s="9">
        <f>+D22</f>
        <v>11</v>
      </c>
      <c r="E10" s="9">
        <f>+E22</f>
        <v>67</v>
      </c>
      <c r="F10" s="9">
        <f>+F22</f>
        <v>47</v>
      </c>
      <c r="G10" s="10">
        <f t="shared" ref="G10:J14" si="2">+C10/C$9</f>
        <v>4.1401273885350318E-3</v>
      </c>
      <c r="H10" s="10">
        <f t="shared" si="2"/>
        <v>2.6921194322075378E-3</v>
      </c>
      <c r="I10" s="10">
        <f t="shared" si="2"/>
        <v>1.5370497820601054E-2</v>
      </c>
      <c r="J10" s="10">
        <f t="shared" si="2"/>
        <v>1.110586011342155E-2</v>
      </c>
      <c r="K10" s="10">
        <f t="shared" si="0"/>
        <v>4.1538461538461542</v>
      </c>
      <c r="L10" s="10">
        <f t="shared" si="0"/>
        <v>3.2727272727272729</v>
      </c>
      <c r="M10" s="10">
        <f t="shared" si="1"/>
        <v>1.7197452229299363E-2</v>
      </c>
      <c r="N10" s="14">
        <f t="shared" si="1"/>
        <v>8.8105726872246687E-3</v>
      </c>
    </row>
    <row r="11" spans="1:14" x14ac:dyDescent="0.2">
      <c r="A11" s="8"/>
      <c r="B11" s="43" t="s">
        <v>11</v>
      </c>
      <c r="C11" s="40">
        <f>+C81</f>
        <v>71</v>
      </c>
      <c r="D11" s="9">
        <f>+D81</f>
        <v>65</v>
      </c>
      <c r="E11" s="9">
        <f>+E81</f>
        <v>111</v>
      </c>
      <c r="F11" s="9">
        <f>+F81</f>
        <v>104</v>
      </c>
      <c r="G11" s="10">
        <f t="shared" si="2"/>
        <v>2.2611464968152865E-2</v>
      </c>
      <c r="H11" s="10">
        <f t="shared" si="2"/>
        <v>1.5907978463044543E-2</v>
      </c>
      <c r="I11" s="10">
        <f t="shared" si="2"/>
        <v>2.5464556090846524E-2</v>
      </c>
      <c r="J11" s="10">
        <f t="shared" si="2"/>
        <v>2.4574669187145556E-2</v>
      </c>
      <c r="K11" s="10">
        <f t="shared" si="0"/>
        <v>0.56338028169014087</v>
      </c>
      <c r="L11" s="10">
        <f t="shared" si="0"/>
        <v>0.6</v>
      </c>
      <c r="M11" s="10">
        <f t="shared" si="1"/>
        <v>1.2738853503184712E-2</v>
      </c>
      <c r="N11" s="14">
        <f t="shared" si="1"/>
        <v>9.544787077826725E-3</v>
      </c>
    </row>
    <row r="12" spans="1:14" ht="25.5" x14ac:dyDescent="0.2">
      <c r="A12" s="8"/>
      <c r="B12" s="43" t="s">
        <v>12</v>
      </c>
      <c r="C12" s="40">
        <f>+C188</f>
        <v>73</v>
      </c>
      <c r="D12" s="9">
        <f>+D188</f>
        <v>78</v>
      </c>
      <c r="E12" s="9">
        <f>+E188</f>
        <v>122</v>
      </c>
      <c r="F12" s="9">
        <f>+F188</f>
        <v>110</v>
      </c>
      <c r="G12" s="10">
        <f t="shared" si="2"/>
        <v>2.32484076433121E-2</v>
      </c>
      <c r="H12" s="10">
        <f t="shared" si="2"/>
        <v>1.908957415565345E-2</v>
      </c>
      <c r="I12" s="10">
        <f t="shared" si="2"/>
        <v>2.7988070658407891E-2</v>
      </c>
      <c r="J12" s="10">
        <f t="shared" si="2"/>
        <v>2.5992438563327031E-2</v>
      </c>
      <c r="K12" s="10">
        <f t="shared" si="0"/>
        <v>0.67123287671232879</v>
      </c>
      <c r="L12" s="10">
        <f t="shared" si="0"/>
        <v>0.41025641025641024</v>
      </c>
      <c r="M12" s="10">
        <f t="shared" si="1"/>
        <v>1.5605095541401274E-2</v>
      </c>
      <c r="N12" s="14">
        <f t="shared" si="1"/>
        <v>7.8316201664219275E-3</v>
      </c>
    </row>
    <row r="13" spans="1:14" x14ac:dyDescent="0.2">
      <c r="A13" s="8"/>
      <c r="B13" s="43" t="s">
        <v>13</v>
      </c>
      <c r="C13" s="40">
        <f>+C371</f>
        <v>325</v>
      </c>
      <c r="D13" s="9">
        <f>+D371</f>
        <v>352</v>
      </c>
      <c r="E13" s="9">
        <f>+E371</f>
        <v>312</v>
      </c>
      <c r="F13" s="9">
        <f>+F371</f>
        <v>317</v>
      </c>
      <c r="G13" s="10">
        <f t="shared" si="2"/>
        <v>0.1035031847133758</v>
      </c>
      <c r="H13" s="10">
        <f t="shared" si="2"/>
        <v>8.6147821830641208E-2</v>
      </c>
      <c r="I13" s="10">
        <f t="shared" si="2"/>
        <v>7.1576049552649693E-2</v>
      </c>
      <c r="J13" s="10">
        <f t="shared" si="2"/>
        <v>7.4905482041587895E-2</v>
      </c>
      <c r="K13" s="10">
        <f t="shared" si="0"/>
        <v>-0.04</v>
      </c>
      <c r="L13" s="10">
        <f t="shared" si="0"/>
        <v>-9.9431818181818177E-2</v>
      </c>
      <c r="M13" s="10">
        <f t="shared" si="1"/>
        <v>-4.1401273885350318E-3</v>
      </c>
      <c r="N13" s="14">
        <f t="shared" si="1"/>
        <v>-8.5658345570239838E-3</v>
      </c>
    </row>
    <row r="14" spans="1:14" ht="15.75" thickBot="1" x14ac:dyDescent="0.25">
      <c r="A14" s="8"/>
      <c r="B14" s="44" t="s">
        <v>14</v>
      </c>
      <c r="C14" s="41">
        <f>+C612</f>
        <v>2658</v>
      </c>
      <c r="D14" s="15">
        <f>+D612</f>
        <v>3580</v>
      </c>
      <c r="E14" s="15">
        <f>+E612</f>
        <v>3747</v>
      </c>
      <c r="F14" s="15">
        <f>+F612</f>
        <v>3654</v>
      </c>
      <c r="G14" s="16">
        <f t="shared" si="2"/>
        <v>0.84649681528662424</v>
      </c>
      <c r="H14" s="16">
        <f t="shared" si="2"/>
        <v>0.87616250611845325</v>
      </c>
      <c r="I14" s="16">
        <f t="shared" si="2"/>
        <v>0.85960082587749487</v>
      </c>
      <c r="J14" s="16">
        <f t="shared" si="2"/>
        <v>0.86342155009451793</v>
      </c>
      <c r="K14" s="16">
        <f t="shared" si="0"/>
        <v>0.40970654627539504</v>
      </c>
      <c r="L14" s="16">
        <f t="shared" si="0"/>
        <v>2.0670391061452513E-2</v>
      </c>
      <c r="M14" s="16">
        <f t="shared" si="1"/>
        <v>0.34681528662420386</v>
      </c>
      <c r="N14" s="17">
        <f t="shared" si="1"/>
        <v>1.8110621634850711E-2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13</v>
      </c>
      <c r="D22" s="31">
        <f>SUM(D23:D73)</f>
        <v>11</v>
      </c>
      <c r="E22" s="31">
        <f>SUM(E23:E73)</f>
        <v>67</v>
      </c>
      <c r="F22" s="31">
        <f>SUM(F23:F73)</f>
        <v>47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4.1538461538461542</v>
      </c>
      <c r="L22" s="32">
        <f>+IF(AND(D22=0,F22=0),"",IF(D22=0,1,IF(F22=0,-1,(F22-D22)/D22)))</f>
        <v>3.2727272727272729</v>
      </c>
      <c r="M22" s="32">
        <f t="shared" ref="M22:M53" si="7">+IF(OR(AND(G22=""),(K22="")),"",G22*K22)</f>
        <v>4.1538461538461542</v>
      </c>
      <c r="N22" s="33">
        <f t="shared" ref="N22:N53" si="8">+IF(OR(AND(H22=""),(L22="")),"",H22*L22)</f>
        <v>3.2727272727272729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2</v>
      </c>
      <c r="D24" s="9">
        <v>0</v>
      </c>
      <c r="E24" s="9">
        <v>0</v>
      </c>
      <c r="F24" s="9">
        <v>0</v>
      </c>
      <c r="G24" s="10">
        <f t="shared" si="3"/>
        <v>0.15384615384615385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-0.15384615384615385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1.4925373134328358E-2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2.1276595744680851E-2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1</v>
      </c>
      <c r="E27" s="9">
        <v>0</v>
      </c>
      <c r="F27" s="9">
        <v>0</v>
      </c>
      <c r="G27" s="10" t="str">
        <f t="shared" si="3"/>
        <v/>
      </c>
      <c r="H27" s="10">
        <f t="shared" si="4"/>
        <v>9.0909090909090912E-2</v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>
        <f t="shared" si="10"/>
        <v>-1</v>
      </c>
      <c r="M27" s="10" t="str">
        <f t="shared" si="7"/>
        <v/>
      </c>
      <c r="N27" s="14">
        <f t="shared" si="8"/>
        <v>-9.0909090909090912E-2</v>
      </c>
    </row>
    <row r="28" spans="1:14" ht="25.5" x14ac:dyDescent="0.2">
      <c r="A28" s="8"/>
      <c r="B28" s="43" t="s">
        <v>23</v>
      </c>
      <c r="C28" s="40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9.0909090909090912E-2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4">
        <f t="shared" si="8"/>
        <v>-9.0909090909090912E-2</v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1</v>
      </c>
      <c r="D30" s="9">
        <v>0</v>
      </c>
      <c r="E30" s="9">
        <v>0</v>
      </c>
      <c r="F30" s="9">
        <v>0</v>
      </c>
      <c r="G30" s="10">
        <f t="shared" si="3"/>
        <v>7.6923076923076927E-2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-7.6923076923076927E-2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1.4925373134328358E-2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1.4925373134328358E-2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1</v>
      </c>
      <c r="E33" s="9">
        <v>4</v>
      </c>
      <c r="F33" s="9">
        <v>2</v>
      </c>
      <c r="G33" s="10" t="str">
        <f t="shared" si="3"/>
        <v/>
      </c>
      <c r="H33" s="10">
        <f t="shared" si="4"/>
        <v>9.0909090909090912E-2</v>
      </c>
      <c r="I33" s="10">
        <f t="shared" si="5"/>
        <v>5.9701492537313432E-2</v>
      </c>
      <c r="J33" s="10">
        <f t="shared" si="6"/>
        <v>4.2553191489361701E-2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4">
        <f t="shared" si="8"/>
        <v>9.0909090909090912E-2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0</v>
      </c>
      <c r="E39" s="9">
        <v>1</v>
      </c>
      <c r="F39" s="9">
        <v>0</v>
      </c>
      <c r="G39" s="10">
        <f t="shared" si="3"/>
        <v>7.6923076923076927E-2</v>
      </c>
      <c r="H39" s="10" t="str">
        <f t="shared" si="4"/>
        <v/>
      </c>
      <c r="I39" s="10">
        <f t="shared" si="5"/>
        <v>1.4925373134328358E-2</v>
      </c>
      <c r="J39" s="10" t="str">
        <f t="shared" si="6"/>
        <v/>
      </c>
      <c r="K39" s="10">
        <f t="shared" si="9"/>
        <v>0</v>
      </c>
      <c r="L39" s="10" t="str">
        <f t="shared" si="10"/>
        <v xml:space="preserve"> </v>
      </c>
      <c r="M39" s="10">
        <f t="shared" si="7"/>
        <v>0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9.0909090909090912E-2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4">
        <f t="shared" si="8"/>
        <v>-9.0909090909090912E-2</v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1.4925373134328358E-2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1.4925373134328358E-2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1</v>
      </c>
      <c r="F48" s="9">
        <v>0</v>
      </c>
      <c r="G48" s="10" t="str">
        <f t="shared" si="3"/>
        <v/>
      </c>
      <c r="H48" s="10" t="str">
        <f t="shared" si="4"/>
        <v/>
      </c>
      <c r="I48" s="10">
        <f t="shared" si="5"/>
        <v>1.4925373134328358E-2</v>
      </c>
      <c r="J48" s="10" t="str">
        <f t="shared" si="6"/>
        <v/>
      </c>
      <c r="K48" s="10">
        <f t="shared" si="9"/>
        <v>1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0</v>
      </c>
      <c r="D53" s="9">
        <v>1</v>
      </c>
      <c r="E53" s="9">
        <v>1</v>
      </c>
      <c r="F53" s="9">
        <v>1</v>
      </c>
      <c r="G53" s="10" t="str">
        <f t="shared" si="3"/>
        <v/>
      </c>
      <c r="H53" s="10">
        <f t="shared" si="4"/>
        <v>9.0909090909090912E-2</v>
      </c>
      <c r="I53" s="10">
        <f t="shared" si="5"/>
        <v>1.4925373134328358E-2</v>
      </c>
      <c r="J53" s="10">
        <f t="shared" si="6"/>
        <v>2.1276595744680851E-2</v>
      </c>
      <c r="K53" s="10">
        <f t="shared" si="9"/>
        <v>1</v>
      </c>
      <c r="L53" s="10">
        <f t="shared" si="10"/>
        <v>0</v>
      </c>
      <c r="M53" s="10" t="str">
        <f t="shared" si="7"/>
        <v/>
      </c>
      <c r="N53" s="14">
        <f t="shared" si="8"/>
        <v>0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7</v>
      </c>
      <c r="D57" s="9">
        <v>4</v>
      </c>
      <c r="E57" s="9">
        <v>0</v>
      </c>
      <c r="F57" s="9">
        <v>0</v>
      </c>
      <c r="G57" s="10">
        <f t="shared" si="11"/>
        <v>0.53846153846153844</v>
      </c>
      <c r="H57" s="10">
        <f t="shared" si="12"/>
        <v>0.36363636363636365</v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>
        <f t="shared" si="18"/>
        <v>-1</v>
      </c>
      <c r="M57" s="10">
        <f t="shared" si="15"/>
        <v>-0.53846153846153844</v>
      </c>
      <c r="N57" s="14">
        <f t="shared" si="16"/>
        <v>-0.36363636363636365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</v>
      </c>
      <c r="D62" s="9">
        <v>0</v>
      </c>
      <c r="E62" s="9">
        <v>1</v>
      </c>
      <c r="F62" s="9">
        <v>0</v>
      </c>
      <c r="G62" s="10">
        <f t="shared" si="11"/>
        <v>7.6923076923076927E-2</v>
      </c>
      <c r="H62" s="10" t="str">
        <f t="shared" si="12"/>
        <v/>
      </c>
      <c r="I62" s="10">
        <f t="shared" si="13"/>
        <v>1.4925373134328358E-2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2.1276595744680851E-2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1</v>
      </c>
      <c r="E67" s="9">
        <v>53</v>
      </c>
      <c r="F67" s="9">
        <v>42</v>
      </c>
      <c r="G67" s="10" t="str">
        <f t="shared" si="11"/>
        <v/>
      </c>
      <c r="H67" s="10">
        <f t="shared" si="12"/>
        <v>9.0909090909090912E-2</v>
      </c>
      <c r="I67" s="10">
        <f t="shared" si="13"/>
        <v>0.79104477611940294</v>
      </c>
      <c r="J67" s="10">
        <f t="shared" si="14"/>
        <v>0.8936170212765957</v>
      </c>
      <c r="K67" s="10">
        <f t="shared" si="17"/>
        <v>1</v>
      </c>
      <c r="L67" s="10">
        <f t="shared" si="18"/>
        <v>41</v>
      </c>
      <c r="M67" s="10" t="str">
        <f t="shared" si="15"/>
        <v/>
      </c>
      <c r="N67" s="14">
        <f t="shared" si="16"/>
        <v>3.7272727272727275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1</v>
      </c>
      <c r="E70" s="9">
        <v>1</v>
      </c>
      <c r="F70" s="9">
        <v>0</v>
      </c>
      <c r="G70" s="10" t="str">
        <f t="shared" si="11"/>
        <v/>
      </c>
      <c r="H70" s="10">
        <f t="shared" si="12"/>
        <v>9.0909090909090912E-2</v>
      </c>
      <c r="I70" s="10">
        <f t="shared" si="13"/>
        <v>1.4925373134328358E-2</v>
      </c>
      <c r="J70" s="10" t="str">
        <f t="shared" si="14"/>
        <v/>
      </c>
      <c r="K70" s="10">
        <f t="shared" si="17"/>
        <v>1</v>
      </c>
      <c r="L70" s="10">
        <f t="shared" si="18"/>
        <v>-1</v>
      </c>
      <c r="M70" s="10" t="str">
        <f t="shared" si="15"/>
        <v/>
      </c>
      <c r="N70" s="14">
        <f t="shared" si="16"/>
        <v>-9.0909090909090912E-2</v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1</v>
      </c>
      <c r="D73" s="15">
        <v>0</v>
      </c>
      <c r="E73" s="15">
        <v>0</v>
      </c>
      <c r="F73" s="15">
        <v>0</v>
      </c>
      <c r="G73" s="16">
        <f t="shared" si="11"/>
        <v>7.6923076923076927E-2</v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>
        <f t="shared" si="17"/>
        <v>-1</v>
      </c>
      <c r="L73" s="16" t="str">
        <f t="shared" si="18"/>
        <v xml:space="preserve"> </v>
      </c>
      <c r="M73" s="16">
        <f t="shared" si="15"/>
        <v>-7.6923076923076927E-2</v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71</v>
      </c>
      <c r="D81" s="31">
        <f>SUM(D82:D180)</f>
        <v>65</v>
      </c>
      <c r="E81" s="31">
        <f>SUM(E82:E180)</f>
        <v>111</v>
      </c>
      <c r="F81" s="31">
        <f>SUM(F82:F180)</f>
        <v>104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0.56338028169014087</v>
      </c>
      <c r="L81" s="32">
        <f>+IF(AND(D81=0,F81=0),"",IF(D81=0,1,IF(F81=0,-1,(F81-D81)/D81)))</f>
        <v>0.6</v>
      </c>
      <c r="M81" s="32">
        <f t="shared" ref="M81:M112" si="23">+IF(OR(AND(G81=""),(K81="")),"",G81*K81)</f>
        <v>0.56338028169014087</v>
      </c>
      <c r="N81" s="33">
        <f t="shared" ref="N81:N112" si="24">+IF(OR(AND(H81=""),(L81="")),"",H81*L81)</f>
        <v>0.6</v>
      </c>
    </row>
    <row r="82" spans="1:14" x14ac:dyDescent="0.2">
      <c r="A82" s="8"/>
      <c r="B82" s="42" t="s">
        <v>69</v>
      </c>
      <c r="C82" s="40">
        <v>1</v>
      </c>
      <c r="D82" s="9">
        <v>0</v>
      </c>
      <c r="E82" s="9">
        <v>0</v>
      </c>
      <c r="F82" s="9">
        <v>0</v>
      </c>
      <c r="G82" s="10">
        <f t="shared" si="19"/>
        <v>1.4084507042253521E-2</v>
      </c>
      <c r="H82" s="10" t="str">
        <f t="shared" si="20"/>
        <v/>
      </c>
      <c r="I82" s="10" t="str">
        <f t="shared" si="21"/>
        <v/>
      </c>
      <c r="J82" s="10" t="str">
        <f t="shared" si="22"/>
        <v/>
      </c>
      <c r="K82" s="10">
        <f t="shared" ref="K82:K113" si="25">+IF(AND(C82=0,E82=0)," ",IF(C82=0,1,IF(E82=0,-1,(E82-C82)/C82)))</f>
        <v>-1</v>
      </c>
      <c r="L82" s="10" t="str">
        <f t="shared" ref="L82:L113" si="26">+IF(AND(D82=0,F82=0)," ",IF(D82=0,1,IF(F82=0,-1,(F82-D82)/D82)))</f>
        <v xml:space="preserve"> </v>
      </c>
      <c r="M82" s="10">
        <f t="shared" si="23"/>
        <v>-1.4084507042253521E-2</v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9.0090090090090089E-3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1</v>
      </c>
      <c r="F84" s="9">
        <v>3</v>
      </c>
      <c r="G84" s="10" t="str">
        <f t="shared" si="19"/>
        <v/>
      </c>
      <c r="H84" s="10" t="str">
        <f t="shared" si="20"/>
        <v/>
      </c>
      <c r="I84" s="10">
        <f t="shared" si="21"/>
        <v>9.0090090090090089E-3</v>
      </c>
      <c r="J84" s="10">
        <f t="shared" si="22"/>
        <v>2.8846153846153848E-2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4</v>
      </c>
      <c r="D85" s="9">
        <v>2</v>
      </c>
      <c r="E85" s="9">
        <v>2</v>
      </c>
      <c r="F85" s="9">
        <v>2</v>
      </c>
      <c r="G85" s="10">
        <f t="shared" si="19"/>
        <v>5.6338028169014086E-2</v>
      </c>
      <c r="H85" s="10">
        <f t="shared" si="20"/>
        <v>3.0769230769230771E-2</v>
      </c>
      <c r="I85" s="10">
        <f t="shared" si="21"/>
        <v>1.8018018018018018E-2</v>
      </c>
      <c r="J85" s="10">
        <f t="shared" si="22"/>
        <v>1.9230769230769232E-2</v>
      </c>
      <c r="K85" s="10">
        <f t="shared" si="25"/>
        <v>-0.5</v>
      </c>
      <c r="L85" s="10">
        <f t="shared" si="26"/>
        <v>0</v>
      </c>
      <c r="M85" s="10">
        <f t="shared" si="23"/>
        <v>-2.8169014084507043E-2</v>
      </c>
      <c r="N85" s="14">
        <f t="shared" si="24"/>
        <v>0</v>
      </c>
    </row>
    <row r="86" spans="1:14" ht="25.5" x14ac:dyDescent="0.2">
      <c r="A86" s="8"/>
      <c r="B86" s="43" t="s">
        <v>73</v>
      </c>
      <c r="C86" s="40">
        <v>5</v>
      </c>
      <c r="D86" s="9">
        <v>1</v>
      </c>
      <c r="E86" s="9">
        <v>5</v>
      </c>
      <c r="F86" s="9">
        <v>4</v>
      </c>
      <c r="G86" s="10">
        <f t="shared" si="19"/>
        <v>7.0422535211267609E-2</v>
      </c>
      <c r="H86" s="10">
        <f t="shared" si="20"/>
        <v>1.5384615384615385E-2</v>
      </c>
      <c r="I86" s="10">
        <f t="shared" si="21"/>
        <v>4.5045045045045043E-2</v>
      </c>
      <c r="J86" s="10">
        <f t="shared" si="22"/>
        <v>3.8461538461538464E-2</v>
      </c>
      <c r="K86" s="10">
        <f t="shared" si="25"/>
        <v>0</v>
      </c>
      <c r="L86" s="10">
        <f t="shared" si="26"/>
        <v>3</v>
      </c>
      <c r="M86" s="10">
        <f t="shared" si="23"/>
        <v>0</v>
      </c>
      <c r="N86" s="14">
        <f t="shared" si="24"/>
        <v>4.6153846153846156E-2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</v>
      </c>
      <c r="D97" s="9">
        <v>0</v>
      </c>
      <c r="E97" s="9">
        <v>0</v>
      </c>
      <c r="F97" s="9">
        <v>0</v>
      </c>
      <c r="G97" s="10">
        <f t="shared" si="19"/>
        <v>2.8169014084507043E-2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-2.8169014084507043E-2</v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</v>
      </c>
      <c r="D99" s="9">
        <v>1</v>
      </c>
      <c r="E99" s="9">
        <v>0</v>
      </c>
      <c r="F99" s="9">
        <v>1</v>
      </c>
      <c r="G99" s="10">
        <f t="shared" si="19"/>
        <v>1.4084507042253521E-2</v>
      </c>
      <c r="H99" s="10">
        <f t="shared" si="20"/>
        <v>1.5384615384615385E-2</v>
      </c>
      <c r="I99" s="10" t="str">
        <f t="shared" si="21"/>
        <v/>
      </c>
      <c r="J99" s="10">
        <f t="shared" si="22"/>
        <v>9.6153846153846159E-3</v>
      </c>
      <c r="K99" s="10">
        <f t="shared" si="25"/>
        <v>-1</v>
      </c>
      <c r="L99" s="10">
        <f t="shared" si="26"/>
        <v>0</v>
      </c>
      <c r="M99" s="10">
        <f t="shared" si="23"/>
        <v>-1.4084507042253521E-2</v>
      </c>
      <c r="N99" s="14">
        <f t="shared" si="24"/>
        <v>0</v>
      </c>
    </row>
    <row r="100" spans="1:14" x14ac:dyDescent="0.2">
      <c r="A100" s="8"/>
      <c r="B100" s="43" t="s">
        <v>88</v>
      </c>
      <c r="C100" s="40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9.0090090090090089E-3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9.0090090090090089E-3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0</v>
      </c>
      <c r="D103" s="9">
        <v>4</v>
      </c>
      <c r="E103" s="9">
        <v>1</v>
      </c>
      <c r="F103" s="9">
        <v>4</v>
      </c>
      <c r="G103" s="10" t="str">
        <f t="shared" si="19"/>
        <v/>
      </c>
      <c r="H103" s="10">
        <f t="shared" si="20"/>
        <v>6.1538461538461542E-2</v>
      </c>
      <c r="I103" s="10">
        <f t="shared" si="21"/>
        <v>9.0090090090090089E-3</v>
      </c>
      <c r="J103" s="10">
        <f t="shared" si="22"/>
        <v>3.8461538461538464E-2</v>
      </c>
      <c r="K103" s="10">
        <f t="shared" si="25"/>
        <v>1</v>
      </c>
      <c r="L103" s="10">
        <f t="shared" si="26"/>
        <v>0</v>
      </c>
      <c r="M103" s="10" t="str">
        <f t="shared" si="23"/>
        <v/>
      </c>
      <c r="N103" s="14">
        <f t="shared" si="24"/>
        <v>0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2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1.9230769230769232E-2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4</v>
      </c>
      <c r="E106" s="9">
        <v>2</v>
      </c>
      <c r="F106" s="9">
        <v>5</v>
      </c>
      <c r="G106" s="10" t="str">
        <f t="shared" si="19"/>
        <v/>
      </c>
      <c r="H106" s="10">
        <f t="shared" si="20"/>
        <v>6.1538461538461542E-2</v>
      </c>
      <c r="I106" s="10">
        <f t="shared" si="21"/>
        <v>1.8018018018018018E-2</v>
      </c>
      <c r="J106" s="10">
        <f t="shared" si="22"/>
        <v>4.807692307692308E-2</v>
      </c>
      <c r="K106" s="10">
        <f t="shared" si="25"/>
        <v>1</v>
      </c>
      <c r="L106" s="10">
        <f t="shared" si="26"/>
        <v>0.25</v>
      </c>
      <c r="M106" s="10" t="str">
        <f t="shared" si="23"/>
        <v/>
      </c>
      <c r="N106" s="14">
        <f t="shared" si="24"/>
        <v>1.5384615384615385E-2</v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9.6153846153846159E-3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9.6153846153846159E-3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3</v>
      </c>
      <c r="D111" s="9">
        <v>3</v>
      </c>
      <c r="E111" s="9">
        <v>0</v>
      </c>
      <c r="F111" s="9">
        <v>1</v>
      </c>
      <c r="G111" s="10">
        <f t="shared" si="19"/>
        <v>4.2253521126760563E-2</v>
      </c>
      <c r="H111" s="10">
        <f t="shared" si="20"/>
        <v>4.6153846153846156E-2</v>
      </c>
      <c r="I111" s="10" t="str">
        <f t="shared" si="21"/>
        <v/>
      </c>
      <c r="J111" s="10">
        <f t="shared" si="22"/>
        <v>9.6153846153846159E-3</v>
      </c>
      <c r="K111" s="10">
        <f t="shared" si="25"/>
        <v>-1</v>
      </c>
      <c r="L111" s="10">
        <f t="shared" si="26"/>
        <v>-0.66666666666666663</v>
      </c>
      <c r="M111" s="10">
        <f t="shared" si="23"/>
        <v>-4.2253521126760563E-2</v>
      </c>
      <c r="N111" s="14">
        <f t="shared" si="24"/>
        <v>-3.0769230769230771E-2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2</v>
      </c>
      <c r="D115" s="9">
        <v>3</v>
      </c>
      <c r="E115" s="9">
        <v>0</v>
      </c>
      <c r="F115" s="9">
        <v>1</v>
      </c>
      <c r="G115" s="10">
        <f t="shared" si="27"/>
        <v>2.8169014084507043E-2</v>
      </c>
      <c r="H115" s="10">
        <f t="shared" si="28"/>
        <v>4.6153846153846156E-2</v>
      </c>
      <c r="I115" s="10" t="str">
        <f t="shared" si="29"/>
        <v/>
      </c>
      <c r="J115" s="10">
        <f t="shared" si="30"/>
        <v>9.6153846153846159E-3</v>
      </c>
      <c r="K115" s="10">
        <f t="shared" si="33"/>
        <v>-1</v>
      </c>
      <c r="L115" s="10">
        <f t="shared" si="34"/>
        <v>-0.66666666666666663</v>
      </c>
      <c r="M115" s="10">
        <f t="shared" si="31"/>
        <v>-2.8169014084507043E-2</v>
      </c>
      <c r="N115" s="14">
        <f t="shared" si="32"/>
        <v>-3.0769230769230771E-2</v>
      </c>
    </row>
    <row r="116" spans="1:14" x14ac:dyDescent="0.2">
      <c r="A116" s="8"/>
      <c r="B116" s="43" t="s">
        <v>104</v>
      </c>
      <c r="C116" s="40">
        <v>2</v>
      </c>
      <c r="D116" s="9">
        <v>2</v>
      </c>
      <c r="E116" s="9">
        <v>1</v>
      </c>
      <c r="F116" s="9">
        <v>1</v>
      </c>
      <c r="G116" s="10">
        <f t="shared" si="27"/>
        <v>2.8169014084507043E-2</v>
      </c>
      <c r="H116" s="10">
        <f t="shared" si="28"/>
        <v>3.0769230769230771E-2</v>
      </c>
      <c r="I116" s="10">
        <f t="shared" si="29"/>
        <v>9.0090090090090089E-3</v>
      </c>
      <c r="J116" s="10">
        <f t="shared" si="30"/>
        <v>9.6153846153846159E-3</v>
      </c>
      <c r="K116" s="10">
        <f t="shared" si="33"/>
        <v>-0.5</v>
      </c>
      <c r="L116" s="10">
        <f t="shared" si="34"/>
        <v>-0.5</v>
      </c>
      <c r="M116" s="10">
        <f t="shared" si="31"/>
        <v>-1.4084507042253521E-2</v>
      </c>
      <c r="N116" s="14">
        <f t="shared" si="32"/>
        <v>-1.5384615384615385E-2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3</v>
      </c>
      <c r="E118" s="9">
        <v>0</v>
      </c>
      <c r="F118" s="9">
        <v>3</v>
      </c>
      <c r="G118" s="10" t="str">
        <f t="shared" si="27"/>
        <v/>
      </c>
      <c r="H118" s="10">
        <f t="shared" si="28"/>
        <v>4.6153846153846156E-2</v>
      </c>
      <c r="I118" s="10" t="str">
        <f t="shared" si="29"/>
        <v/>
      </c>
      <c r="J118" s="10">
        <f t="shared" si="30"/>
        <v>2.8846153846153848E-2</v>
      </c>
      <c r="K118" s="10" t="str">
        <f t="shared" si="33"/>
        <v xml:space="preserve"> </v>
      </c>
      <c r="L118" s="10">
        <f t="shared" si="34"/>
        <v>0</v>
      </c>
      <c r="M118" s="10" t="str">
        <f t="shared" si="31"/>
        <v/>
      </c>
      <c r="N118" s="14">
        <f t="shared" si="32"/>
        <v>0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1.5384615384615385E-2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4">
        <f t="shared" si="32"/>
        <v>-1.5384615384615385E-2</v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</v>
      </c>
      <c r="D123" s="9">
        <v>3</v>
      </c>
      <c r="E123" s="9">
        <v>0</v>
      </c>
      <c r="F123" s="9">
        <v>2</v>
      </c>
      <c r="G123" s="10">
        <f t="shared" si="27"/>
        <v>1.4084507042253521E-2</v>
      </c>
      <c r="H123" s="10">
        <f t="shared" si="28"/>
        <v>4.6153846153846156E-2</v>
      </c>
      <c r="I123" s="10" t="str">
        <f t="shared" si="29"/>
        <v/>
      </c>
      <c r="J123" s="10">
        <f t="shared" si="30"/>
        <v>1.9230769230769232E-2</v>
      </c>
      <c r="K123" s="10">
        <f t="shared" si="33"/>
        <v>-1</v>
      </c>
      <c r="L123" s="10">
        <f t="shared" si="34"/>
        <v>-0.33333333333333331</v>
      </c>
      <c r="M123" s="10">
        <f t="shared" si="31"/>
        <v>-1.4084507042253521E-2</v>
      </c>
      <c r="N123" s="14">
        <f t="shared" si="32"/>
        <v>-1.5384615384615385E-2</v>
      </c>
    </row>
    <row r="124" spans="1:14" ht="25.5" x14ac:dyDescent="0.2">
      <c r="A124" s="8"/>
      <c r="B124" s="43" t="s">
        <v>112</v>
      </c>
      <c r="C124" s="40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4" t="str">
        <f t="shared" si="32"/>
        <v/>
      </c>
    </row>
    <row r="125" spans="1:14" ht="25.5" x14ac:dyDescent="0.2">
      <c r="A125" s="8"/>
      <c r="B125" s="43" t="s">
        <v>113</v>
      </c>
      <c r="C125" s="40">
        <v>1</v>
      </c>
      <c r="D125" s="9">
        <v>7</v>
      </c>
      <c r="E125" s="9">
        <v>35</v>
      </c>
      <c r="F125" s="9">
        <v>26</v>
      </c>
      <c r="G125" s="10">
        <f t="shared" si="27"/>
        <v>1.4084507042253521E-2</v>
      </c>
      <c r="H125" s="10">
        <f t="shared" si="28"/>
        <v>0.1076923076923077</v>
      </c>
      <c r="I125" s="10">
        <f t="shared" si="29"/>
        <v>0.31531531531531531</v>
      </c>
      <c r="J125" s="10">
        <f t="shared" si="30"/>
        <v>0.25</v>
      </c>
      <c r="K125" s="10">
        <f t="shared" si="33"/>
        <v>34</v>
      </c>
      <c r="L125" s="10">
        <f t="shared" si="34"/>
        <v>2.7142857142857144</v>
      </c>
      <c r="M125" s="10">
        <f t="shared" si="31"/>
        <v>0.47887323943661975</v>
      </c>
      <c r="N125" s="14">
        <f t="shared" si="32"/>
        <v>0.29230769230769232</v>
      </c>
    </row>
    <row r="126" spans="1:14" x14ac:dyDescent="0.2">
      <c r="A126" s="8"/>
      <c r="B126" s="43" t="s">
        <v>114</v>
      </c>
      <c r="C126" s="40">
        <v>1</v>
      </c>
      <c r="D126" s="9">
        <v>0</v>
      </c>
      <c r="E126" s="9">
        <v>0</v>
      </c>
      <c r="F126" s="9">
        <v>0</v>
      </c>
      <c r="G126" s="10">
        <f t="shared" si="27"/>
        <v>1.4084507042253521E-2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-1.4084507042253521E-2</v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1</v>
      </c>
      <c r="D127" s="9">
        <v>0</v>
      </c>
      <c r="E127" s="9">
        <v>5</v>
      </c>
      <c r="F127" s="9">
        <v>7</v>
      </c>
      <c r="G127" s="10">
        <f t="shared" si="27"/>
        <v>1.4084507042253521E-2</v>
      </c>
      <c r="H127" s="10" t="str">
        <f t="shared" si="28"/>
        <v/>
      </c>
      <c r="I127" s="10">
        <f t="shared" si="29"/>
        <v>4.5045045045045043E-2</v>
      </c>
      <c r="J127" s="10">
        <f t="shared" si="30"/>
        <v>6.7307692307692304E-2</v>
      </c>
      <c r="K127" s="10">
        <f t="shared" si="33"/>
        <v>4</v>
      </c>
      <c r="L127" s="10">
        <f t="shared" si="34"/>
        <v>1</v>
      </c>
      <c r="M127" s="10">
        <f t="shared" si="31"/>
        <v>5.6338028169014086E-2</v>
      </c>
      <c r="N127" s="14" t="str">
        <f t="shared" si="32"/>
        <v/>
      </c>
    </row>
    <row r="128" spans="1:14" x14ac:dyDescent="0.2">
      <c r="A128" s="8"/>
      <c r="B128" s="43" t="s">
        <v>116</v>
      </c>
      <c r="C128" s="40">
        <v>0</v>
      </c>
      <c r="D128" s="9">
        <v>2</v>
      </c>
      <c r="E128" s="9">
        <v>0</v>
      </c>
      <c r="F128" s="9">
        <v>1</v>
      </c>
      <c r="G128" s="10" t="str">
        <f t="shared" si="27"/>
        <v/>
      </c>
      <c r="H128" s="10">
        <f t="shared" si="28"/>
        <v>3.0769230769230771E-2</v>
      </c>
      <c r="I128" s="10" t="str">
        <f t="shared" si="29"/>
        <v/>
      </c>
      <c r="J128" s="10">
        <f t="shared" si="30"/>
        <v>9.6153846153846159E-3</v>
      </c>
      <c r="K128" s="10" t="str">
        <f t="shared" si="33"/>
        <v xml:space="preserve"> </v>
      </c>
      <c r="L128" s="10">
        <f t="shared" si="34"/>
        <v>-0.5</v>
      </c>
      <c r="M128" s="10" t="str">
        <f t="shared" si="31"/>
        <v/>
      </c>
      <c r="N128" s="14">
        <f t="shared" si="32"/>
        <v>-1.5384615384615385E-2</v>
      </c>
    </row>
    <row r="129" spans="1:14" x14ac:dyDescent="0.2">
      <c r="A129" s="8"/>
      <c r="B129" s="43" t="s">
        <v>117</v>
      </c>
      <c r="C129" s="40">
        <v>1</v>
      </c>
      <c r="D129" s="9">
        <v>0</v>
      </c>
      <c r="E129" s="9">
        <v>1</v>
      </c>
      <c r="F129" s="9">
        <v>0</v>
      </c>
      <c r="G129" s="10">
        <f t="shared" si="27"/>
        <v>1.4084507042253521E-2</v>
      </c>
      <c r="H129" s="10" t="str">
        <f t="shared" si="28"/>
        <v/>
      </c>
      <c r="I129" s="10">
        <f t="shared" si="29"/>
        <v>9.0090090090090089E-3</v>
      </c>
      <c r="J129" s="10" t="str">
        <f t="shared" si="30"/>
        <v/>
      </c>
      <c r="K129" s="10">
        <f t="shared" si="33"/>
        <v>0</v>
      </c>
      <c r="L129" s="10" t="str">
        <f t="shared" si="34"/>
        <v xml:space="preserve"> </v>
      </c>
      <c r="M129" s="10">
        <f t="shared" si="31"/>
        <v>0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9.0090090090090089E-3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3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2.7027027027027029E-2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0</v>
      </c>
      <c r="E135" s="9">
        <v>2</v>
      </c>
      <c r="F135" s="9">
        <v>4</v>
      </c>
      <c r="G135" s="10" t="str">
        <f t="shared" si="27"/>
        <v/>
      </c>
      <c r="H135" s="10" t="str">
        <f t="shared" si="28"/>
        <v/>
      </c>
      <c r="I135" s="10">
        <f t="shared" si="29"/>
        <v>1.8018018018018018E-2</v>
      </c>
      <c r="J135" s="10">
        <f t="shared" si="30"/>
        <v>3.8461538461538464E-2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1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9.0090090090090089E-3</v>
      </c>
      <c r="J136" s="10">
        <f t="shared" si="30"/>
        <v>9.6153846153846159E-3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6</v>
      </c>
      <c r="D137" s="9">
        <v>0</v>
      </c>
      <c r="E137" s="9">
        <v>6</v>
      </c>
      <c r="F137" s="9">
        <v>2</v>
      </c>
      <c r="G137" s="10">
        <f t="shared" si="27"/>
        <v>8.4507042253521125E-2</v>
      </c>
      <c r="H137" s="10" t="str">
        <f t="shared" si="28"/>
        <v/>
      </c>
      <c r="I137" s="10">
        <f t="shared" si="29"/>
        <v>5.4054054054054057E-2</v>
      </c>
      <c r="J137" s="10">
        <f t="shared" si="30"/>
        <v>1.9230769230769232E-2</v>
      </c>
      <c r="K137" s="10">
        <f t="shared" si="33"/>
        <v>0</v>
      </c>
      <c r="L137" s="10">
        <f t="shared" si="34"/>
        <v>1</v>
      </c>
      <c r="M137" s="10">
        <f t="shared" si="31"/>
        <v>0</v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1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>
        <f t="shared" si="30"/>
        <v>9.6153846153846159E-3</v>
      </c>
      <c r="K138" s="10" t="str">
        <f t="shared" si="33"/>
        <v xml:space="preserve"> </v>
      </c>
      <c r="L138" s="10">
        <f t="shared" si="34"/>
        <v>1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8</v>
      </c>
      <c r="D139" s="9">
        <v>3</v>
      </c>
      <c r="E139" s="9">
        <v>13</v>
      </c>
      <c r="F139" s="9">
        <v>3</v>
      </c>
      <c r="G139" s="10">
        <f t="shared" si="27"/>
        <v>0.11267605633802817</v>
      </c>
      <c r="H139" s="10">
        <f t="shared" si="28"/>
        <v>4.6153846153846156E-2</v>
      </c>
      <c r="I139" s="10">
        <f t="shared" si="29"/>
        <v>0.11711711711711711</v>
      </c>
      <c r="J139" s="10">
        <f t="shared" si="30"/>
        <v>2.8846153846153848E-2</v>
      </c>
      <c r="K139" s="10">
        <f t="shared" si="33"/>
        <v>0.625</v>
      </c>
      <c r="L139" s="10">
        <f t="shared" si="34"/>
        <v>0</v>
      </c>
      <c r="M139" s="10">
        <f t="shared" si="31"/>
        <v>7.0422535211267609E-2</v>
      </c>
      <c r="N139" s="14">
        <f t="shared" si="32"/>
        <v>0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10</v>
      </c>
      <c r="D141" s="9">
        <v>1</v>
      </c>
      <c r="E141" s="9">
        <v>3</v>
      </c>
      <c r="F141" s="9">
        <v>5</v>
      </c>
      <c r="G141" s="10">
        <f t="shared" si="27"/>
        <v>0.14084507042253522</v>
      </c>
      <c r="H141" s="10">
        <f t="shared" si="28"/>
        <v>1.5384615384615385E-2</v>
      </c>
      <c r="I141" s="10">
        <f t="shared" si="29"/>
        <v>2.7027027027027029E-2</v>
      </c>
      <c r="J141" s="10">
        <f t="shared" si="30"/>
        <v>4.807692307692308E-2</v>
      </c>
      <c r="K141" s="10">
        <f t="shared" si="33"/>
        <v>-0.7</v>
      </c>
      <c r="L141" s="10">
        <f t="shared" si="34"/>
        <v>4</v>
      </c>
      <c r="M141" s="10">
        <f t="shared" si="31"/>
        <v>-9.8591549295774641E-2</v>
      </c>
      <c r="N141" s="14">
        <f t="shared" si="32"/>
        <v>6.1538461538461542E-2</v>
      </c>
    </row>
    <row r="142" spans="1:14" x14ac:dyDescent="0.2">
      <c r="A142" s="8"/>
      <c r="B142" s="43" t="s">
        <v>130</v>
      </c>
      <c r="C142" s="40">
        <v>1</v>
      </c>
      <c r="D142" s="9">
        <v>3</v>
      </c>
      <c r="E142" s="9">
        <v>3</v>
      </c>
      <c r="F142" s="9">
        <v>2</v>
      </c>
      <c r="G142" s="10">
        <f t="shared" si="27"/>
        <v>1.4084507042253521E-2</v>
      </c>
      <c r="H142" s="10">
        <f t="shared" si="28"/>
        <v>4.6153846153846156E-2</v>
      </c>
      <c r="I142" s="10">
        <f t="shared" si="29"/>
        <v>2.7027027027027029E-2</v>
      </c>
      <c r="J142" s="10">
        <f t="shared" si="30"/>
        <v>1.9230769230769232E-2</v>
      </c>
      <c r="K142" s="10">
        <f t="shared" si="33"/>
        <v>2</v>
      </c>
      <c r="L142" s="10">
        <f t="shared" si="34"/>
        <v>-0.33333333333333331</v>
      </c>
      <c r="M142" s="10">
        <f t="shared" si="31"/>
        <v>2.8169014084507043E-2</v>
      </c>
      <c r="N142" s="14">
        <f t="shared" si="32"/>
        <v>-1.5384615384615385E-2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</v>
      </c>
      <c r="D144" s="9">
        <v>2</v>
      </c>
      <c r="E144" s="9">
        <v>1</v>
      </c>
      <c r="F144" s="9">
        <v>2</v>
      </c>
      <c r="G144" s="10">
        <f t="shared" si="27"/>
        <v>1.4084507042253521E-2</v>
      </c>
      <c r="H144" s="10">
        <f t="shared" si="28"/>
        <v>3.0769230769230771E-2</v>
      </c>
      <c r="I144" s="10">
        <f t="shared" si="29"/>
        <v>9.0090090090090089E-3</v>
      </c>
      <c r="J144" s="10">
        <f t="shared" si="30"/>
        <v>1.9230769230769232E-2</v>
      </c>
      <c r="K144" s="10">
        <f t="shared" si="33"/>
        <v>0</v>
      </c>
      <c r="L144" s="10">
        <f t="shared" si="34"/>
        <v>0</v>
      </c>
      <c r="M144" s="10">
        <f t="shared" si="31"/>
        <v>0</v>
      </c>
      <c r="N144" s="14">
        <f t="shared" si="32"/>
        <v>0</v>
      </c>
    </row>
    <row r="145" spans="1:14" ht="28.5" customHeight="1" x14ac:dyDescent="0.2">
      <c r="A145" s="8"/>
      <c r="B145" s="43" t="s">
        <v>133</v>
      </c>
      <c r="C145" s="40">
        <v>2</v>
      </c>
      <c r="D145" s="9">
        <v>1</v>
      </c>
      <c r="E145" s="9">
        <v>4</v>
      </c>
      <c r="F145" s="9">
        <v>1</v>
      </c>
      <c r="G145" s="10">
        <f t="shared" ref="G145:G180" si="35">+IF(C145=0,"",C145/C$81)</f>
        <v>2.8169014084507043E-2</v>
      </c>
      <c r="H145" s="10">
        <f t="shared" ref="H145:H180" si="36">+IF(D145=0,"",D145/D$81)</f>
        <v>1.5384615384615385E-2</v>
      </c>
      <c r="I145" s="10">
        <f t="shared" ref="I145:I180" si="37">+IF(E145=0,"",E145/E$81)</f>
        <v>3.6036036036036036E-2</v>
      </c>
      <c r="J145" s="10">
        <f t="shared" ref="J145:J180" si="38">+IF(F145=0,"",F145/F$81)</f>
        <v>9.6153846153846159E-3</v>
      </c>
      <c r="K145" s="10">
        <f t="shared" si="33"/>
        <v>1</v>
      </c>
      <c r="L145" s="10">
        <f t="shared" si="34"/>
        <v>0</v>
      </c>
      <c r="M145" s="10">
        <f t="shared" ref="M145:M180" si="39">+IF(OR(AND(G145=""),(K145="")),"",G145*K145)</f>
        <v>2.8169014084507043E-2</v>
      </c>
      <c r="N145" s="14">
        <f t="shared" ref="N145:N180" si="40">+IF(OR(AND(H145=""),(L145="")),"",H145*L145)</f>
        <v>0</v>
      </c>
    </row>
    <row r="146" spans="1:14" x14ac:dyDescent="0.2">
      <c r="A146" s="8"/>
      <c r="B146" s="43" t="s">
        <v>134</v>
      </c>
      <c r="C146" s="40">
        <v>2</v>
      </c>
      <c r="D146" s="9">
        <v>1</v>
      </c>
      <c r="E146" s="9">
        <v>5</v>
      </c>
      <c r="F146" s="9">
        <v>2</v>
      </c>
      <c r="G146" s="10">
        <f t="shared" si="35"/>
        <v>2.8169014084507043E-2</v>
      </c>
      <c r="H146" s="10">
        <f t="shared" si="36"/>
        <v>1.5384615384615385E-2</v>
      </c>
      <c r="I146" s="10">
        <f t="shared" si="37"/>
        <v>4.5045045045045043E-2</v>
      </c>
      <c r="J146" s="10">
        <f t="shared" si="38"/>
        <v>1.9230769230769232E-2</v>
      </c>
      <c r="K146" s="10">
        <f t="shared" ref="K146:K180" si="41">+IF(AND(C146=0,E146=0)," ",IF(C146=0,1,IF(E146=0,-1,(E146-C146)/C146)))</f>
        <v>1.5</v>
      </c>
      <c r="L146" s="10">
        <f t="shared" ref="L146:L180" si="42">+IF(AND(D146=0,F146=0)," ",IF(D146=0,1,IF(F146=0,-1,(F146-D146)/D146)))</f>
        <v>1</v>
      </c>
      <c r="M146" s="10">
        <f t="shared" si="39"/>
        <v>4.2253521126760563E-2</v>
      </c>
      <c r="N146" s="14">
        <f t="shared" si="40"/>
        <v>1.5384615384615385E-2</v>
      </c>
    </row>
    <row r="147" spans="1:14" x14ac:dyDescent="0.2">
      <c r="A147" s="8"/>
      <c r="B147" s="43" t="s">
        <v>135</v>
      </c>
      <c r="C147" s="40">
        <v>4</v>
      </c>
      <c r="D147" s="9">
        <v>0</v>
      </c>
      <c r="E147" s="9">
        <v>4</v>
      </c>
      <c r="F147" s="9">
        <v>0</v>
      </c>
      <c r="G147" s="10">
        <f t="shared" si="35"/>
        <v>5.6338028169014086E-2</v>
      </c>
      <c r="H147" s="10" t="str">
        <f t="shared" si="36"/>
        <v/>
      </c>
      <c r="I147" s="10">
        <f t="shared" si="37"/>
        <v>3.6036036036036036E-2</v>
      </c>
      <c r="J147" s="10" t="str">
        <f t="shared" si="38"/>
        <v/>
      </c>
      <c r="K147" s="10">
        <f t="shared" si="41"/>
        <v>0</v>
      </c>
      <c r="L147" s="10" t="str">
        <f t="shared" si="42"/>
        <v xml:space="preserve"> </v>
      </c>
      <c r="M147" s="10">
        <f t="shared" si="39"/>
        <v>0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0</v>
      </c>
      <c r="D149" s="9">
        <v>2</v>
      </c>
      <c r="E149" s="9">
        <v>0</v>
      </c>
      <c r="F149" s="9">
        <v>0</v>
      </c>
      <c r="G149" s="10" t="str">
        <f t="shared" si="35"/>
        <v/>
      </c>
      <c r="H149" s="10">
        <f t="shared" si="36"/>
        <v>3.0769230769230771E-2</v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>
        <f t="shared" si="42"/>
        <v>-1</v>
      </c>
      <c r="M149" s="10" t="str">
        <f t="shared" si="39"/>
        <v/>
      </c>
      <c r="N149" s="14">
        <f t="shared" si="40"/>
        <v>-3.0769230769230771E-2</v>
      </c>
    </row>
    <row r="150" spans="1:14" x14ac:dyDescent="0.2">
      <c r="A150" s="8"/>
      <c r="B150" s="43" t="s">
        <v>138</v>
      </c>
      <c r="C150" s="40">
        <v>1</v>
      </c>
      <c r="D150" s="9">
        <v>1</v>
      </c>
      <c r="E150" s="9">
        <v>1</v>
      </c>
      <c r="F150" s="9">
        <v>1</v>
      </c>
      <c r="G150" s="10">
        <f t="shared" si="35"/>
        <v>1.4084507042253521E-2</v>
      </c>
      <c r="H150" s="10">
        <f t="shared" si="36"/>
        <v>1.5384615384615385E-2</v>
      </c>
      <c r="I150" s="10">
        <f t="shared" si="37"/>
        <v>9.0090090090090089E-3</v>
      </c>
      <c r="J150" s="10">
        <f t="shared" si="38"/>
        <v>9.6153846153846159E-3</v>
      </c>
      <c r="K150" s="10">
        <f t="shared" si="41"/>
        <v>0</v>
      </c>
      <c r="L150" s="10">
        <f t="shared" si="42"/>
        <v>0</v>
      </c>
      <c r="M150" s="10">
        <f t="shared" si="39"/>
        <v>0</v>
      </c>
      <c r="N150" s="14">
        <f t="shared" si="40"/>
        <v>0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2</v>
      </c>
      <c r="D152" s="9">
        <v>0</v>
      </c>
      <c r="E152" s="9">
        <v>1</v>
      </c>
      <c r="F152" s="9">
        <v>1</v>
      </c>
      <c r="G152" s="10">
        <f t="shared" si="35"/>
        <v>2.8169014084507043E-2</v>
      </c>
      <c r="H152" s="10" t="str">
        <f t="shared" si="36"/>
        <v/>
      </c>
      <c r="I152" s="10">
        <f t="shared" si="37"/>
        <v>9.0090090090090089E-3</v>
      </c>
      <c r="J152" s="10">
        <f t="shared" si="38"/>
        <v>9.6153846153846159E-3</v>
      </c>
      <c r="K152" s="10">
        <f t="shared" si="41"/>
        <v>-0.5</v>
      </c>
      <c r="L152" s="10">
        <f t="shared" si="42"/>
        <v>1</v>
      </c>
      <c r="M152" s="10">
        <f t="shared" si="39"/>
        <v>-1.4084507042253521E-2</v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3</v>
      </c>
      <c r="E154" s="9">
        <v>1</v>
      </c>
      <c r="F154" s="9">
        <v>1</v>
      </c>
      <c r="G154" s="10" t="str">
        <f t="shared" si="35"/>
        <v/>
      </c>
      <c r="H154" s="10">
        <f t="shared" si="36"/>
        <v>4.6153846153846156E-2</v>
      </c>
      <c r="I154" s="10">
        <f t="shared" si="37"/>
        <v>9.0090090090090089E-3</v>
      </c>
      <c r="J154" s="10">
        <f t="shared" si="38"/>
        <v>9.6153846153846159E-3</v>
      </c>
      <c r="K154" s="10">
        <f t="shared" si="41"/>
        <v>1</v>
      </c>
      <c r="L154" s="10">
        <f t="shared" si="42"/>
        <v>-0.66666666666666663</v>
      </c>
      <c r="M154" s="10" t="str">
        <f t="shared" si="39"/>
        <v/>
      </c>
      <c r="N154" s="14">
        <f t="shared" si="40"/>
        <v>-3.0769230769230771E-2</v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9.6153846153846159E-3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3</v>
      </c>
      <c r="D157" s="9">
        <v>4</v>
      </c>
      <c r="E157" s="9">
        <v>0</v>
      </c>
      <c r="F157" s="9">
        <v>0</v>
      </c>
      <c r="G157" s="10">
        <f t="shared" si="35"/>
        <v>4.2253521126760563E-2</v>
      </c>
      <c r="H157" s="10">
        <f t="shared" si="36"/>
        <v>6.1538461538461542E-2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-4.2253521126760563E-2</v>
      </c>
      <c r="N157" s="14">
        <f t="shared" si="40"/>
        <v>-6.1538461538461542E-2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9.0090090090090089E-3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1</v>
      </c>
      <c r="D165" s="9">
        <v>1</v>
      </c>
      <c r="E165" s="9">
        <v>0</v>
      </c>
      <c r="F165" s="9">
        <v>1</v>
      </c>
      <c r="G165" s="10">
        <f t="shared" si="35"/>
        <v>1.4084507042253521E-2</v>
      </c>
      <c r="H165" s="10">
        <f t="shared" si="36"/>
        <v>1.5384615384615385E-2</v>
      </c>
      <c r="I165" s="10" t="str">
        <f t="shared" si="37"/>
        <v/>
      </c>
      <c r="J165" s="10">
        <f t="shared" si="38"/>
        <v>9.6153846153846159E-3</v>
      </c>
      <c r="K165" s="10">
        <f t="shared" si="41"/>
        <v>-1</v>
      </c>
      <c r="L165" s="10">
        <f t="shared" si="42"/>
        <v>0</v>
      </c>
      <c r="M165" s="10">
        <f t="shared" si="39"/>
        <v>-1.4084507042253521E-2</v>
      </c>
      <c r="N165" s="14">
        <f t="shared" si="40"/>
        <v>0</v>
      </c>
    </row>
    <row r="166" spans="1:14" x14ac:dyDescent="0.2">
      <c r="A166" s="8"/>
      <c r="B166" s="43" t="s">
        <v>154</v>
      </c>
      <c r="C166" s="40">
        <v>0</v>
      </c>
      <c r="D166" s="9">
        <v>1</v>
      </c>
      <c r="E166" s="9">
        <v>2</v>
      </c>
      <c r="F166" s="9">
        <v>2</v>
      </c>
      <c r="G166" s="10" t="str">
        <f t="shared" si="35"/>
        <v/>
      </c>
      <c r="H166" s="10">
        <f t="shared" si="36"/>
        <v>1.5384615384615385E-2</v>
      </c>
      <c r="I166" s="10">
        <f t="shared" si="37"/>
        <v>1.8018018018018018E-2</v>
      </c>
      <c r="J166" s="10">
        <f t="shared" si="38"/>
        <v>1.9230769230769232E-2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4">
        <f t="shared" si="40"/>
        <v>1.5384615384615385E-2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1</v>
      </c>
      <c r="D169" s="9">
        <v>1</v>
      </c>
      <c r="E169" s="9">
        <v>2</v>
      </c>
      <c r="F169" s="9">
        <v>1</v>
      </c>
      <c r="G169" s="10">
        <f t="shared" si="35"/>
        <v>1.4084507042253521E-2</v>
      </c>
      <c r="H169" s="10">
        <f t="shared" si="36"/>
        <v>1.5384615384615385E-2</v>
      </c>
      <c r="I169" s="10">
        <f t="shared" si="37"/>
        <v>1.8018018018018018E-2</v>
      </c>
      <c r="J169" s="10">
        <f t="shared" si="38"/>
        <v>9.6153846153846159E-3</v>
      </c>
      <c r="K169" s="10">
        <f t="shared" si="41"/>
        <v>1</v>
      </c>
      <c r="L169" s="10">
        <f t="shared" si="42"/>
        <v>0</v>
      </c>
      <c r="M169" s="10">
        <f t="shared" si="39"/>
        <v>1.4084507042253521E-2</v>
      </c>
      <c r="N169" s="14">
        <f t="shared" si="40"/>
        <v>0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1.9230769230769232E-2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1</v>
      </c>
      <c r="D172" s="9">
        <v>0</v>
      </c>
      <c r="E172" s="9">
        <v>0</v>
      </c>
      <c r="F172" s="9">
        <v>0</v>
      </c>
      <c r="G172" s="10">
        <f t="shared" si="35"/>
        <v>1.4084507042253521E-2</v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 t="str">
        <f t="shared" si="42"/>
        <v xml:space="preserve"> </v>
      </c>
      <c r="M172" s="10">
        <f t="shared" si="39"/>
        <v>-1.4084507042253521E-2</v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1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9.6153846153846159E-3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9.6153846153846159E-3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3</v>
      </c>
      <c r="D177" s="9">
        <v>4</v>
      </c>
      <c r="E177" s="9">
        <v>1</v>
      </c>
      <c r="F177" s="9">
        <v>4</v>
      </c>
      <c r="G177" s="10">
        <f t="shared" si="35"/>
        <v>4.2253521126760563E-2</v>
      </c>
      <c r="H177" s="10">
        <f t="shared" si="36"/>
        <v>6.1538461538461542E-2</v>
      </c>
      <c r="I177" s="10">
        <f t="shared" si="37"/>
        <v>9.0090090090090089E-3</v>
      </c>
      <c r="J177" s="10">
        <f t="shared" si="38"/>
        <v>3.8461538461538464E-2</v>
      </c>
      <c r="K177" s="10">
        <f t="shared" si="41"/>
        <v>-0.66666666666666663</v>
      </c>
      <c r="L177" s="10">
        <f t="shared" si="42"/>
        <v>0</v>
      </c>
      <c r="M177" s="10">
        <f t="shared" si="39"/>
        <v>-2.8169014084507039E-2</v>
      </c>
      <c r="N177" s="14">
        <f t="shared" si="40"/>
        <v>0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1.5384615384615385E-2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14">
        <f t="shared" si="40"/>
        <v>-1.5384615384615385E-2</v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73</v>
      </c>
      <c r="D188" s="31">
        <f>SUM(D189:D363)</f>
        <v>78</v>
      </c>
      <c r="E188" s="31">
        <f>SUM(E189:E363)</f>
        <v>122</v>
      </c>
      <c r="F188" s="31">
        <f>SUM(F189:F363)</f>
        <v>110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0.67123287671232879</v>
      </c>
      <c r="L188" s="32">
        <f>+IF(AND(D188=0,F188=0),"",IF(D188=0,1,IF(F188=0,-1,(F188-D188)/D188)))</f>
        <v>0.41025641025641024</v>
      </c>
      <c r="M188" s="32">
        <f t="shared" ref="M188:M219" si="47">+IF(OR(AND(G188=""),(K188="")),"",G188*K188)</f>
        <v>0.67123287671232879</v>
      </c>
      <c r="N188" s="33">
        <f t="shared" ref="N188:N219" si="48">+IF(OR(AND(H188=""),(L188="")),"",H188*L188)</f>
        <v>0.41025641025641024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1</v>
      </c>
      <c r="E189" s="9">
        <v>0</v>
      </c>
      <c r="F189" s="9">
        <v>5</v>
      </c>
      <c r="G189" s="10" t="str">
        <f t="shared" si="43"/>
        <v/>
      </c>
      <c r="H189" s="10">
        <f t="shared" si="44"/>
        <v>1.282051282051282E-2</v>
      </c>
      <c r="I189" s="10" t="str">
        <f t="shared" si="45"/>
        <v/>
      </c>
      <c r="J189" s="10">
        <f t="shared" si="46"/>
        <v>4.5454545454545456E-2</v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4</v>
      </c>
      <c r="M189" s="10" t="str">
        <f t="shared" si="47"/>
        <v/>
      </c>
      <c r="N189" s="14">
        <f t="shared" si="48"/>
        <v>5.128205128205128E-2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8.1967213114754103E-3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1</v>
      </c>
      <c r="E191" s="9">
        <v>0</v>
      </c>
      <c r="F191" s="9">
        <v>0</v>
      </c>
      <c r="G191" s="10" t="str">
        <f t="shared" si="43"/>
        <v/>
      </c>
      <c r="H191" s="10">
        <f t="shared" si="44"/>
        <v>1.282051282051282E-2</v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>
        <f t="shared" si="50"/>
        <v>-1</v>
      </c>
      <c r="M191" s="10" t="str">
        <f t="shared" si="47"/>
        <v/>
      </c>
      <c r="N191" s="14">
        <f t="shared" si="48"/>
        <v>-1.282051282051282E-2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0</v>
      </c>
      <c r="F193" s="9">
        <v>3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2.7272727272727271E-2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7</v>
      </c>
      <c r="D195" s="9">
        <v>2</v>
      </c>
      <c r="E195" s="9">
        <v>24</v>
      </c>
      <c r="F195" s="9">
        <v>24</v>
      </c>
      <c r="G195" s="10">
        <f t="shared" si="43"/>
        <v>9.5890410958904104E-2</v>
      </c>
      <c r="H195" s="10">
        <f t="shared" si="44"/>
        <v>2.564102564102564E-2</v>
      </c>
      <c r="I195" s="10">
        <f t="shared" si="45"/>
        <v>0.19672131147540983</v>
      </c>
      <c r="J195" s="10">
        <f t="shared" si="46"/>
        <v>0.21818181818181817</v>
      </c>
      <c r="K195" s="10">
        <f t="shared" si="49"/>
        <v>2.4285714285714284</v>
      </c>
      <c r="L195" s="10">
        <f t="shared" si="50"/>
        <v>11</v>
      </c>
      <c r="M195" s="10">
        <f t="shared" si="47"/>
        <v>0.23287671232876708</v>
      </c>
      <c r="N195" s="14">
        <f t="shared" si="48"/>
        <v>0.28205128205128205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2</v>
      </c>
      <c r="D197" s="9">
        <v>0</v>
      </c>
      <c r="E197" s="9">
        <v>1</v>
      </c>
      <c r="F197" s="9">
        <v>0</v>
      </c>
      <c r="G197" s="10">
        <f t="shared" si="43"/>
        <v>2.7397260273972601E-2</v>
      </c>
      <c r="H197" s="10" t="str">
        <f t="shared" si="44"/>
        <v/>
      </c>
      <c r="I197" s="10">
        <f t="shared" si="45"/>
        <v>8.1967213114754103E-3</v>
      </c>
      <c r="J197" s="10" t="str">
        <f t="shared" si="46"/>
        <v/>
      </c>
      <c r="K197" s="10">
        <f t="shared" si="49"/>
        <v>-0.5</v>
      </c>
      <c r="L197" s="10" t="str">
        <f t="shared" si="50"/>
        <v xml:space="preserve"> </v>
      </c>
      <c r="M197" s="10">
        <f t="shared" si="47"/>
        <v>-1.3698630136986301E-2</v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1</v>
      </c>
      <c r="D202" s="9">
        <v>1</v>
      </c>
      <c r="E202" s="9">
        <v>1</v>
      </c>
      <c r="F202" s="9">
        <v>0</v>
      </c>
      <c r="G202" s="10">
        <f t="shared" si="43"/>
        <v>1.3698630136986301E-2</v>
      </c>
      <c r="H202" s="10">
        <f t="shared" si="44"/>
        <v>1.282051282051282E-2</v>
      </c>
      <c r="I202" s="10">
        <f t="shared" si="45"/>
        <v>8.1967213114754103E-3</v>
      </c>
      <c r="J202" s="10" t="str">
        <f t="shared" si="46"/>
        <v/>
      </c>
      <c r="K202" s="10">
        <f t="shared" si="49"/>
        <v>0</v>
      </c>
      <c r="L202" s="10">
        <f t="shared" si="50"/>
        <v>-1</v>
      </c>
      <c r="M202" s="10">
        <f t="shared" si="47"/>
        <v>0</v>
      </c>
      <c r="N202" s="14">
        <f t="shared" si="48"/>
        <v>-1.282051282051282E-2</v>
      </c>
    </row>
    <row r="203" spans="1:14" x14ac:dyDescent="0.2">
      <c r="A203" s="8"/>
      <c r="B203" s="43" t="s">
        <v>183</v>
      </c>
      <c r="C203" s="40">
        <v>1</v>
      </c>
      <c r="D203" s="9">
        <v>1</v>
      </c>
      <c r="E203" s="9">
        <v>0</v>
      </c>
      <c r="F203" s="9">
        <v>1</v>
      </c>
      <c r="G203" s="10">
        <f t="shared" si="43"/>
        <v>1.3698630136986301E-2</v>
      </c>
      <c r="H203" s="10">
        <f t="shared" si="44"/>
        <v>1.282051282051282E-2</v>
      </c>
      <c r="I203" s="10" t="str">
        <f t="shared" si="45"/>
        <v/>
      </c>
      <c r="J203" s="10">
        <f t="shared" si="46"/>
        <v>9.0909090909090905E-3</v>
      </c>
      <c r="K203" s="10">
        <f t="shared" si="49"/>
        <v>-1</v>
      </c>
      <c r="L203" s="10">
        <f t="shared" si="50"/>
        <v>0</v>
      </c>
      <c r="M203" s="10">
        <f t="shared" si="47"/>
        <v>-1.3698630136986301E-2</v>
      </c>
      <c r="N203" s="14">
        <f t="shared" si="48"/>
        <v>0</v>
      </c>
    </row>
    <row r="204" spans="1:14" ht="25.5" x14ac:dyDescent="0.2">
      <c r="A204" s="8"/>
      <c r="B204" s="43" t="s">
        <v>184</v>
      </c>
      <c r="C204" s="40">
        <v>0</v>
      </c>
      <c r="D204" s="9">
        <v>1</v>
      </c>
      <c r="E204" s="9">
        <v>0</v>
      </c>
      <c r="F204" s="9">
        <v>0</v>
      </c>
      <c r="G204" s="10" t="str">
        <f t="shared" si="43"/>
        <v/>
      </c>
      <c r="H204" s="10">
        <f t="shared" si="44"/>
        <v>1.282051282051282E-2</v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>
        <f t="shared" si="50"/>
        <v>-1</v>
      </c>
      <c r="M204" s="10" t="str">
        <f t="shared" si="47"/>
        <v/>
      </c>
      <c r="N204" s="14">
        <f t="shared" si="48"/>
        <v>-1.282051282051282E-2</v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1.282051282051282E-2</v>
      </c>
      <c r="I207" s="10" t="str">
        <f t="shared" si="45"/>
        <v/>
      </c>
      <c r="J207" s="10">
        <f t="shared" si="46"/>
        <v>9.0909090909090905E-3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14">
        <f t="shared" si="48"/>
        <v>0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</v>
      </c>
      <c r="D209" s="9">
        <v>1</v>
      </c>
      <c r="E209" s="9">
        <v>1</v>
      </c>
      <c r="F209" s="9">
        <v>0</v>
      </c>
      <c r="G209" s="10">
        <f t="shared" si="43"/>
        <v>1.3698630136986301E-2</v>
      </c>
      <c r="H209" s="10">
        <f t="shared" si="44"/>
        <v>1.282051282051282E-2</v>
      </c>
      <c r="I209" s="10">
        <f t="shared" si="45"/>
        <v>8.1967213114754103E-3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14">
        <f t="shared" si="48"/>
        <v>-1.282051282051282E-2</v>
      </c>
    </row>
    <row r="210" spans="1:14" x14ac:dyDescent="0.2">
      <c r="A210" s="8"/>
      <c r="B210" s="43" t="s">
        <v>190</v>
      </c>
      <c r="C210" s="40">
        <v>2</v>
      </c>
      <c r="D210" s="9">
        <v>0</v>
      </c>
      <c r="E210" s="9">
        <v>1</v>
      </c>
      <c r="F210" s="9">
        <v>0</v>
      </c>
      <c r="G210" s="10">
        <f t="shared" si="43"/>
        <v>2.7397260273972601E-2</v>
      </c>
      <c r="H210" s="10" t="str">
        <f t="shared" si="44"/>
        <v/>
      </c>
      <c r="I210" s="10">
        <f t="shared" si="45"/>
        <v>8.1967213114754103E-3</v>
      </c>
      <c r="J210" s="10" t="str">
        <f t="shared" si="46"/>
        <v/>
      </c>
      <c r="K210" s="10">
        <f t="shared" si="49"/>
        <v>-0.5</v>
      </c>
      <c r="L210" s="10" t="str">
        <f t="shared" si="50"/>
        <v xml:space="preserve"> </v>
      </c>
      <c r="M210" s="10">
        <f t="shared" si="47"/>
        <v>-1.3698630136986301E-2</v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</v>
      </c>
      <c r="D213" s="9">
        <v>0</v>
      </c>
      <c r="E213" s="9">
        <v>0</v>
      </c>
      <c r="F213" s="9">
        <v>0</v>
      </c>
      <c r="G213" s="10">
        <f t="shared" si="43"/>
        <v>1.3698630136986301E-2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-1.3698630136986301E-2</v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0</v>
      </c>
      <c r="D215" s="9">
        <v>1</v>
      </c>
      <c r="E215" s="9">
        <v>0</v>
      </c>
      <c r="F215" s="9">
        <v>0</v>
      </c>
      <c r="G215" s="10" t="str">
        <f t="shared" si="43"/>
        <v/>
      </c>
      <c r="H215" s="10">
        <f t="shared" si="44"/>
        <v>1.282051282051282E-2</v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>
        <f t="shared" si="50"/>
        <v>-1</v>
      </c>
      <c r="M215" s="10" t="str">
        <f t="shared" si="47"/>
        <v/>
      </c>
      <c r="N215" s="14">
        <f t="shared" si="48"/>
        <v>-1.282051282051282E-2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9.0909090909090905E-3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</v>
      </c>
      <c r="D218" s="9">
        <v>0</v>
      </c>
      <c r="E218" s="9">
        <v>0</v>
      </c>
      <c r="F218" s="9">
        <v>0</v>
      </c>
      <c r="G218" s="10">
        <f t="shared" si="43"/>
        <v>1.3698630136986301E-2</v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 t="str">
        <f t="shared" si="50"/>
        <v xml:space="preserve"> </v>
      </c>
      <c r="M218" s="10">
        <f t="shared" si="47"/>
        <v>-1.3698630136986301E-2</v>
      </c>
      <c r="N218" s="14" t="str">
        <f t="shared" si="48"/>
        <v/>
      </c>
    </row>
    <row r="219" spans="1:14" x14ac:dyDescent="0.2">
      <c r="A219" s="8"/>
      <c r="B219" s="43" t="s">
        <v>199</v>
      </c>
      <c r="C219" s="40">
        <v>0</v>
      </c>
      <c r="D219" s="9">
        <v>2</v>
      </c>
      <c r="E219" s="9">
        <v>1</v>
      </c>
      <c r="F219" s="9">
        <v>0</v>
      </c>
      <c r="G219" s="10" t="str">
        <f t="shared" si="43"/>
        <v/>
      </c>
      <c r="H219" s="10">
        <f t="shared" si="44"/>
        <v>2.564102564102564E-2</v>
      </c>
      <c r="I219" s="10">
        <f t="shared" si="45"/>
        <v>8.1967213114754103E-3</v>
      </c>
      <c r="J219" s="10" t="str">
        <f t="shared" si="46"/>
        <v/>
      </c>
      <c r="K219" s="10">
        <f t="shared" si="49"/>
        <v>1</v>
      </c>
      <c r="L219" s="10">
        <f t="shared" si="50"/>
        <v>-1</v>
      </c>
      <c r="M219" s="10" t="str">
        <f t="shared" si="47"/>
        <v/>
      </c>
      <c r="N219" s="14">
        <f t="shared" si="48"/>
        <v>-2.564102564102564E-2</v>
      </c>
    </row>
    <row r="220" spans="1:14" x14ac:dyDescent="0.2">
      <c r="A220" s="8"/>
      <c r="B220" s="43" t="s">
        <v>200</v>
      </c>
      <c r="C220" s="40">
        <v>2</v>
      </c>
      <c r="D220" s="9">
        <v>1</v>
      </c>
      <c r="E220" s="9">
        <v>0</v>
      </c>
      <c r="F220" s="9">
        <v>1</v>
      </c>
      <c r="G220" s="10">
        <f t="shared" ref="G220:G251" si="51">+IF(C220=0,"",C220/C$188)</f>
        <v>2.7397260273972601E-2</v>
      </c>
      <c r="H220" s="10">
        <f t="shared" ref="H220:H251" si="52">+IF(D220=0,"",D220/D$188)</f>
        <v>1.282051282051282E-2</v>
      </c>
      <c r="I220" s="10" t="str">
        <f t="shared" ref="I220:I251" si="53">+IF(E220=0,"",E220/E$188)</f>
        <v/>
      </c>
      <c r="J220" s="10">
        <f t="shared" ref="J220:J251" si="54">+IF(F220=0,"",F220/F$188)</f>
        <v>9.0909090909090905E-3</v>
      </c>
      <c r="K220" s="10">
        <f t="shared" si="49"/>
        <v>-1</v>
      </c>
      <c r="L220" s="10">
        <f t="shared" si="50"/>
        <v>0</v>
      </c>
      <c r="M220" s="10">
        <f t="shared" ref="M220:M251" si="55">+IF(OR(AND(G220=""),(K220="")),"",G220*K220)</f>
        <v>-2.7397260273972601E-2</v>
      </c>
      <c r="N220" s="14">
        <f t="shared" ref="N220:N251" si="56">+IF(OR(AND(H220=""),(L220="")),"",H220*L220)</f>
        <v>0</v>
      </c>
    </row>
    <row r="221" spans="1:14" x14ac:dyDescent="0.2">
      <c r="A221" s="8"/>
      <c r="B221" s="43" t="s">
        <v>201</v>
      </c>
      <c r="C221" s="40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1.282051282051282E-2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4">
        <f t="shared" si="56"/>
        <v>-1.282051282051282E-2</v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9.0909090909090905E-3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17</v>
      </c>
      <c r="D226" s="9">
        <v>8</v>
      </c>
      <c r="E226" s="9">
        <v>0</v>
      </c>
      <c r="F226" s="9">
        <v>0</v>
      </c>
      <c r="G226" s="10">
        <f t="shared" si="51"/>
        <v>0.23287671232876711</v>
      </c>
      <c r="H226" s="10">
        <f t="shared" si="52"/>
        <v>0.10256410256410256</v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>
        <f t="shared" si="58"/>
        <v>-1</v>
      </c>
      <c r="M226" s="10">
        <f t="shared" si="55"/>
        <v>-0.23287671232876711</v>
      </c>
      <c r="N226" s="14">
        <f t="shared" si="56"/>
        <v>-0.10256410256410256</v>
      </c>
    </row>
    <row r="227" spans="1:14" x14ac:dyDescent="0.2">
      <c r="A227" s="8"/>
      <c r="B227" s="43" t="s">
        <v>207</v>
      </c>
      <c r="C227" s="40">
        <v>1</v>
      </c>
      <c r="D227" s="9">
        <v>0</v>
      </c>
      <c r="E227" s="9">
        <v>0</v>
      </c>
      <c r="F227" s="9">
        <v>1</v>
      </c>
      <c r="G227" s="10">
        <f t="shared" si="51"/>
        <v>1.3698630136986301E-2</v>
      </c>
      <c r="H227" s="10" t="str">
        <f t="shared" si="52"/>
        <v/>
      </c>
      <c r="I227" s="10" t="str">
        <f t="shared" si="53"/>
        <v/>
      </c>
      <c r="J227" s="10">
        <f t="shared" si="54"/>
        <v>9.0909090909090905E-3</v>
      </c>
      <c r="K227" s="10">
        <f t="shared" si="57"/>
        <v>-1</v>
      </c>
      <c r="L227" s="10">
        <f t="shared" si="58"/>
        <v>1</v>
      </c>
      <c r="M227" s="10">
        <f t="shared" si="55"/>
        <v>-1.3698630136986301E-2</v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1</v>
      </c>
      <c r="D228" s="9">
        <v>0</v>
      </c>
      <c r="E228" s="9">
        <v>0</v>
      </c>
      <c r="F228" s="9">
        <v>0</v>
      </c>
      <c r="G228" s="10">
        <f t="shared" si="51"/>
        <v>1.3698630136986301E-2</v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>
        <f t="shared" si="57"/>
        <v>-1</v>
      </c>
      <c r="L228" s="10" t="str">
        <f t="shared" si="58"/>
        <v xml:space="preserve"> </v>
      </c>
      <c r="M228" s="10">
        <f t="shared" si="55"/>
        <v>-1.3698630136986301E-2</v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</v>
      </c>
      <c r="D230" s="9">
        <v>1</v>
      </c>
      <c r="E230" s="9">
        <v>3</v>
      </c>
      <c r="F230" s="9">
        <v>0</v>
      </c>
      <c r="G230" s="10">
        <f t="shared" si="51"/>
        <v>2.7397260273972601E-2</v>
      </c>
      <c r="H230" s="10">
        <f t="shared" si="52"/>
        <v>1.282051282051282E-2</v>
      </c>
      <c r="I230" s="10">
        <f t="shared" si="53"/>
        <v>2.4590163934426229E-2</v>
      </c>
      <c r="J230" s="10" t="str">
        <f t="shared" si="54"/>
        <v/>
      </c>
      <c r="K230" s="10">
        <f t="shared" si="57"/>
        <v>0.5</v>
      </c>
      <c r="L230" s="10">
        <f t="shared" si="58"/>
        <v>-1</v>
      </c>
      <c r="M230" s="10">
        <f t="shared" si="55"/>
        <v>1.3698630136986301E-2</v>
      </c>
      <c r="N230" s="14">
        <f t="shared" si="56"/>
        <v>-1.282051282051282E-2</v>
      </c>
    </row>
    <row r="231" spans="1:14" x14ac:dyDescent="0.2">
      <c r="A231" s="8"/>
      <c r="B231" s="43" t="s">
        <v>211</v>
      </c>
      <c r="C231" s="40">
        <v>0</v>
      </c>
      <c r="D231" s="9">
        <v>3</v>
      </c>
      <c r="E231" s="9">
        <v>0</v>
      </c>
      <c r="F231" s="9">
        <v>2</v>
      </c>
      <c r="G231" s="10" t="str">
        <f t="shared" si="51"/>
        <v/>
      </c>
      <c r="H231" s="10">
        <f t="shared" si="52"/>
        <v>3.8461538461538464E-2</v>
      </c>
      <c r="I231" s="10" t="str">
        <f t="shared" si="53"/>
        <v/>
      </c>
      <c r="J231" s="10">
        <f t="shared" si="54"/>
        <v>1.8181818181818181E-2</v>
      </c>
      <c r="K231" s="10" t="str">
        <f t="shared" si="57"/>
        <v xml:space="preserve"> </v>
      </c>
      <c r="L231" s="10">
        <f t="shared" si="58"/>
        <v>-0.33333333333333331</v>
      </c>
      <c r="M231" s="10" t="str">
        <f t="shared" si="55"/>
        <v/>
      </c>
      <c r="N231" s="14">
        <f t="shared" si="56"/>
        <v>-1.282051282051282E-2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</v>
      </c>
      <c r="D235" s="9">
        <v>0</v>
      </c>
      <c r="E235" s="9">
        <v>1</v>
      </c>
      <c r="F235" s="9">
        <v>0</v>
      </c>
      <c r="G235" s="10">
        <f t="shared" si="51"/>
        <v>1.3698630136986301E-2</v>
      </c>
      <c r="H235" s="10" t="str">
        <f t="shared" si="52"/>
        <v/>
      </c>
      <c r="I235" s="10">
        <f t="shared" si="53"/>
        <v>8.1967213114754103E-3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9.0909090909090905E-3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0</v>
      </c>
      <c r="D242" s="9">
        <v>1</v>
      </c>
      <c r="E242" s="9">
        <v>3</v>
      </c>
      <c r="F242" s="9">
        <v>1</v>
      </c>
      <c r="G242" s="10" t="str">
        <f t="shared" si="51"/>
        <v/>
      </c>
      <c r="H242" s="10">
        <f t="shared" si="52"/>
        <v>1.282051282051282E-2</v>
      </c>
      <c r="I242" s="10">
        <f t="shared" si="53"/>
        <v>2.4590163934426229E-2</v>
      </c>
      <c r="J242" s="10">
        <f t="shared" si="54"/>
        <v>9.0909090909090905E-3</v>
      </c>
      <c r="K242" s="10">
        <f t="shared" si="57"/>
        <v>1</v>
      </c>
      <c r="L242" s="10">
        <f t="shared" si="58"/>
        <v>0</v>
      </c>
      <c r="M242" s="10" t="str">
        <f t="shared" si="55"/>
        <v/>
      </c>
      <c r="N242" s="14">
        <f t="shared" si="56"/>
        <v>0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8.1967213114754103E-3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4</v>
      </c>
      <c r="D248" s="9">
        <v>4</v>
      </c>
      <c r="E248" s="9">
        <v>1</v>
      </c>
      <c r="F248" s="9">
        <v>0</v>
      </c>
      <c r="G248" s="10">
        <f t="shared" si="51"/>
        <v>5.4794520547945202E-2</v>
      </c>
      <c r="H248" s="10">
        <f t="shared" si="52"/>
        <v>5.128205128205128E-2</v>
      </c>
      <c r="I248" s="10">
        <f t="shared" si="53"/>
        <v>8.1967213114754103E-3</v>
      </c>
      <c r="J248" s="10" t="str">
        <f t="shared" si="54"/>
        <v/>
      </c>
      <c r="K248" s="10">
        <f t="shared" si="57"/>
        <v>-0.75</v>
      </c>
      <c r="L248" s="10">
        <f t="shared" si="58"/>
        <v>-1</v>
      </c>
      <c r="M248" s="10">
        <f t="shared" si="55"/>
        <v>-4.1095890410958902E-2</v>
      </c>
      <c r="N248" s="14">
        <f t="shared" si="56"/>
        <v>-5.128205128205128E-2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8.1967213114754103E-3</v>
      </c>
      <c r="J253" s="10">
        <f t="shared" si="62"/>
        <v>9.0909090909090905E-3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</v>
      </c>
      <c r="D255" s="9">
        <v>0</v>
      </c>
      <c r="E255" s="9">
        <v>3</v>
      </c>
      <c r="F255" s="9">
        <v>0</v>
      </c>
      <c r="G255" s="10">
        <f t="shared" si="59"/>
        <v>1.3698630136986301E-2</v>
      </c>
      <c r="H255" s="10" t="str">
        <f t="shared" si="60"/>
        <v/>
      </c>
      <c r="I255" s="10">
        <f t="shared" si="61"/>
        <v>2.4590163934426229E-2</v>
      </c>
      <c r="J255" s="10" t="str">
        <f t="shared" si="62"/>
        <v/>
      </c>
      <c r="K255" s="10">
        <f t="shared" si="65"/>
        <v>2</v>
      </c>
      <c r="L255" s="10" t="str">
        <f t="shared" si="66"/>
        <v xml:space="preserve"> </v>
      </c>
      <c r="M255" s="10">
        <f t="shared" si="63"/>
        <v>2.7397260273972601E-2</v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1</v>
      </c>
      <c r="D258" s="9">
        <v>4</v>
      </c>
      <c r="E258" s="9">
        <v>0</v>
      </c>
      <c r="F258" s="9">
        <v>0</v>
      </c>
      <c r="G258" s="10">
        <f t="shared" si="59"/>
        <v>1.3698630136986301E-2</v>
      </c>
      <c r="H258" s="10">
        <f t="shared" si="60"/>
        <v>5.128205128205128E-2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-1.3698630136986301E-2</v>
      </c>
      <c r="N258" s="14">
        <f t="shared" si="64"/>
        <v>-5.128205128205128E-2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4</v>
      </c>
      <c r="D261" s="9">
        <v>1</v>
      </c>
      <c r="E261" s="9">
        <v>0</v>
      </c>
      <c r="F261" s="9">
        <v>0</v>
      </c>
      <c r="G261" s="10">
        <f t="shared" si="59"/>
        <v>5.4794520547945202E-2</v>
      </c>
      <c r="H261" s="10">
        <f t="shared" si="60"/>
        <v>1.282051282051282E-2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-5.4794520547945202E-2</v>
      </c>
      <c r="N261" s="14">
        <f t="shared" si="64"/>
        <v>-1.282051282051282E-2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1.282051282051282E-2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14">
        <f t="shared" si="64"/>
        <v>-1.282051282051282E-2</v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1</v>
      </c>
      <c r="E265" s="9">
        <v>1</v>
      </c>
      <c r="F265" s="9">
        <v>0</v>
      </c>
      <c r="G265" s="10">
        <f t="shared" si="59"/>
        <v>1.3698630136986301E-2</v>
      </c>
      <c r="H265" s="10">
        <f t="shared" si="60"/>
        <v>1.282051282051282E-2</v>
      </c>
      <c r="I265" s="10">
        <f t="shared" si="61"/>
        <v>8.1967213114754103E-3</v>
      </c>
      <c r="J265" s="10" t="str">
        <f t="shared" si="62"/>
        <v/>
      </c>
      <c r="K265" s="10">
        <f t="shared" si="65"/>
        <v>0</v>
      </c>
      <c r="L265" s="10">
        <f t="shared" si="66"/>
        <v>-1</v>
      </c>
      <c r="M265" s="10">
        <f t="shared" si="63"/>
        <v>0</v>
      </c>
      <c r="N265" s="14">
        <f t="shared" si="64"/>
        <v>-1.282051282051282E-2</v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1</v>
      </c>
      <c r="D267" s="9">
        <v>1</v>
      </c>
      <c r="E267" s="9">
        <v>0</v>
      </c>
      <c r="F267" s="9">
        <v>0</v>
      </c>
      <c r="G267" s="10">
        <f t="shared" si="59"/>
        <v>1.3698630136986301E-2</v>
      </c>
      <c r="H267" s="10">
        <f t="shared" si="60"/>
        <v>1.282051282051282E-2</v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>
        <f t="shared" si="66"/>
        <v>-1</v>
      </c>
      <c r="M267" s="10">
        <f t="shared" si="63"/>
        <v>-1.3698630136986301E-2</v>
      </c>
      <c r="N267" s="14">
        <f t="shared" si="64"/>
        <v>-1.282051282051282E-2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1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>
        <f t="shared" si="62"/>
        <v>9.0909090909090905E-3</v>
      </c>
      <c r="K268" s="10" t="str">
        <f t="shared" si="65"/>
        <v xml:space="preserve"> </v>
      </c>
      <c r="L268" s="10">
        <f t="shared" si="66"/>
        <v>1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1</v>
      </c>
      <c r="D271" s="9">
        <v>0</v>
      </c>
      <c r="E271" s="9">
        <v>0</v>
      </c>
      <c r="F271" s="9">
        <v>0</v>
      </c>
      <c r="G271" s="10">
        <f t="shared" si="59"/>
        <v>1.3698630136986301E-2</v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 t="str">
        <f t="shared" si="66"/>
        <v xml:space="preserve"> </v>
      </c>
      <c r="M271" s="10">
        <f t="shared" si="63"/>
        <v>-1.3698630136986301E-2</v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0</v>
      </c>
      <c r="E275" s="9">
        <v>0</v>
      </c>
      <c r="F275" s="9">
        <v>0</v>
      </c>
      <c r="G275" s="10">
        <f t="shared" si="59"/>
        <v>1.3698630136986301E-2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-1.3698630136986301E-2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1.282051282051282E-2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4">
        <f t="shared" si="64"/>
        <v>-1.282051282051282E-2</v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1</v>
      </c>
      <c r="D278" s="9">
        <v>0</v>
      </c>
      <c r="E278" s="9">
        <v>1</v>
      </c>
      <c r="F278" s="9">
        <v>0</v>
      </c>
      <c r="G278" s="10">
        <f t="shared" si="59"/>
        <v>1.3698630136986301E-2</v>
      </c>
      <c r="H278" s="10" t="str">
        <f t="shared" si="60"/>
        <v/>
      </c>
      <c r="I278" s="10">
        <f t="shared" si="61"/>
        <v>8.1967213114754103E-3</v>
      </c>
      <c r="J278" s="10" t="str">
        <f t="shared" si="62"/>
        <v/>
      </c>
      <c r="K278" s="10">
        <f t="shared" si="65"/>
        <v>0</v>
      </c>
      <c r="L278" s="10" t="str">
        <f t="shared" si="66"/>
        <v xml:space="preserve"> </v>
      </c>
      <c r="M278" s="10">
        <f t="shared" si="63"/>
        <v>0</v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9.0909090909090905E-3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5</v>
      </c>
      <c r="D281" s="9">
        <v>10</v>
      </c>
      <c r="E281" s="9">
        <v>0</v>
      </c>
      <c r="F281" s="9">
        <v>1</v>
      </c>
      <c r="G281" s="10">
        <f t="shared" si="59"/>
        <v>6.8493150684931503E-2</v>
      </c>
      <c r="H281" s="10">
        <f t="shared" si="60"/>
        <v>0.12820512820512819</v>
      </c>
      <c r="I281" s="10" t="str">
        <f t="shared" si="61"/>
        <v/>
      </c>
      <c r="J281" s="10">
        <f t="shared" si="62"/>
        <v>9.0909090909090905E-3</v>
      </c>
      <c r="K281" s="10">
        <f t="shared" si="65"/>
        <v>-1</v>
      </c>
      <c r="L281" s="10">
        <f t="shared" si="66"/>
        <v>-0.9</v>
      </c>
      <c r="M281" s="10">
        <f t="shared" si="63"/>
        <v>-6.8493150684931503E-2</v>
      </c>
      <c r="N281" s="14">
        <f t="shared" si="64"/>
        <v>-0.11538461538461538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2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1.6393442622950821E-2</v>
      </c>
      <c r="J284" s="10" t="str">
        <f t="shared" ref="J284:J315" si="70">+IF(F284=0,"",F284/F$188)</f>
        <v/>
      </c>
      <c r="K284" s="10">
        <f t="shared" si="65"/>
        <v>1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1</v>
      </c>
      <c r="E285" s="9">
        <v>1</v>
      </c>
      <c r="F285" s="9">
        <v>0</v>
      </c>
      <c r="G285" s="10" t="str">
        <f t="shared" si="67"/>
        <v/>
      </c>
      <c r="H285" s="10">
        <f t="shared" si="68"/>
        <v>1.282051282051282E-2</v>
      </c>
      <c r="I285" s="10">
        <f t="shared" si="69"/>
        <v>8.1967213114754103E-3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4">
        <f t="shared" si="72"/>
        <v>-1.282051282051282E-2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1</v>
      </c>
      <c r="F287" s="9">
        <v>0</v>
      </c>
      <c r="G287" s="10" t="str">
        <f t="shared" si="67"/>
        <v/>
      </c>
      <c r="H287" s="10">
        <f t="shared" si="68"/>
        <v>1.282051282051282E-2</v>
      </c>
      <c r="I287" s="10">
        <f t="shared" si="69"/>
        <v>8.1967213114754103E-3</v>
      </c>
      <c r="J287" s="10" t="str">
        <f t="shared" si="70"/>
        <v/>
      </c>
      <c r="K287" s="10">
        <f t="shared" si="73"/>
        <v>1</v>
      </c>
      <c r="L287" s="10">
        <f t="shared" si="74"/>
        <v>-1</v>
      </c>
      <c r="M287" s="10" t="str">
        <f t="shared" si="71"/>
        <v/>
      </c>
      <c r="N287" s="14">
        <f t="shared" si="72"/>
        <v>-1.282051282051282E-2</v>
      </c>
    </row>
    <row r="288" spans="1:14" x14ac:dyDescent="0.2">
      <c r="A288" s="8"/>
      <c r="B288" s="43" t="s">
        <v>268</v>
      </c>
      <c r="C288" s="40">
        <v>2</v>
      </c>
      <c r="D288" s="9">
        <v>3</v>
      </c>
      <c r="E288" s="9">
        <v>0</v>
      </c>
      <c r="F288" s="9">
        <v>0</v>
      </c>
      <c r="G288" s="10">
        <f t="shared" si="67"/>
        <v>2.7397260273972601E-2</v>
      </c>
      <c r="H288" s="10">
        <f t="shared" si="68"/>
        <v>3.8461538461538464E-2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-2.7397260273972601E-2</v>
      </c>
      <c r="N288" s="14">
        <f t="shared" si="72"/>
        <v>-3.8461538461538464E-2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1</v>
      </c>
      <c r="E292" s="9">
        <v>1</v>
      </c>
      <c r="F292" s="9">
        <v>0</v>
      </c>
      <c r="G292" s="10" t="str">
        <f t="shared" si="67"/>
        <v/>
      </c>
      <c r="H292" s="10">
        <f t="shared" si="68"/>
        <v>1.282051282051282E-2</v>
      </c>
      <c r="I292" s="10">
        <f t="shared" si="69"/>
        <v>8.1967213114754103E-3</v>
      </c>
      <c r="J292" s="10" t="str">
        <f t="shared" si="70"/>
        <v/>
      </c>
      <c r="K292" s="10">
        <f t="shared" si="73"/>
        <v>1</v>
      </c>
      <c r="L292" s="10">
        <f t="shared" si="74"/>
        <v>-1</v>
      </c>
      <c r="M292" s="10" t="str">
        <f t="shared" si="71"/>
        <v/>
      </c>
      <c r="N292" s="14">
        <f t="shared" si="72"/>
        <v>-1.282051282051282E-2</v>
      </c>
    </row>
    <row r="293" spans="1:14" ht="25.5" x14ac:dyDescent="0.2">
      <c r="A293" s="8"/>
      <c r="B293" s="43" t="s">
        <v>273</v>
      </c>
      <c r="C293" s="40">
        <v>4</v>
      </c>
      <c r="D293" s="9">
        <v>3</v>
      </c>
      <c r="E293" s="9">
        <v>2</v>
      </c>
      <c r="F293" s="9">
        <v>3</v>
      </c>
      <c r="G293" s="10">
        <f t="shared" si="67"/>
        <v>5.4794520547945202E-2</v>
      </c>
      <c r="H293" s="10">
        <f t="shared" si="68"/>
        <v>3.8461538461538464E-2</v>
      </c>
      <c r="I293" s="10">
        <f t="shared" si="69"/>
        <v>1.6393442622950821E-2</v>
      </c>
      <c r="J293" s="10">
        <f t="shared" si="70"/>
        <v>2.7272727272727271E-2</v>
      </c>
      <c r="K293" s="10">
        <f t="shared" si="73"/>
        <v>-0.5</v>
      </c>
      <c r="L293" s="10">
        <f t="shared" si="74"/>
        <v>0</v>
      </c>
      <c r="M293" s="10">
        <f t="shared" si="71"/>
        <v>-2.7397260273972601E-2</v>
      </c>
      <c r="N293" s="14">
        <f t="shared" si="72"/>
        <v>0</v>
      </c>
    </row>
    <row r="294" spans="1:14" x14ac:dyDescent="0.2">
      <c r="A294" s="8"/>
      <c r="B294" s="43" t="s">
        <v>274</v>
      </c>
      <c r="C294" s="40">
        <v>1</v>
      </c>
      <c r="D294" s="9">
        <v>0</v>
      </c>
      <c r="E294" s="9">
        <v>4</v>
      </c>
      <c r="F294" s="9">
        <v>0</v>
      </c>
      <c r="G294" s="10">
        <f t="shared" si="67"/>
        <v>1.3698630136986301E-2</v>
      </c>
      <c r="H294" s="10" t="str">
        <f t="shared" si="68"/>
        <v/>
      </c>
      <c r="I294" s="10">
        <f t="shared" si="69"/>
        <v>3.2786885245901641E-2</v>
      </c>
      <c r="J294" s="10" t="str">
        <f t="shared" si="70"/>
        <v/>
      </c>
      <c r="K294" s="10">
        <f t="shared" si="73"/>
        <v>3</v>
      </c>
      <c r="L294" s="10" t="str">
        <f t="shared" si="74"/>
        <v xml:space="preserve"> </v>
      </c>
      <c r="M294" s="10">
        <f t="shared" si="71"/>
        <v>4.1095890410958902E-2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8.1967213114754103E-3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1.282051282051282E-2</v>
      </c>
      <c r="I298" s="10" t="str">
        <f t="shared" si="69"/>
        <v/>
      </c>
      <c r="J298" s="10">
        <f t="shared" si="70"/>
        <v>9.0909090909090905E-3</v>
      </c>
      <c r="K298" s="10" t="str">
        <f t="shared" si="73"/>
        <v xml:space="preserve"> </v>
      </c>
      <c r="L298" s="10">
        <f t="shared" si="74"/>
        <v>0</v>
      </c>
      <c r="M298" s="10" t="str">
        <f t="shared" si="71"/>
        <v/>
      </c>
      <c r="N298" s="14">
        <f t="shared" si="72"/>
        <v>0</v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1.8181818181818181E-2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3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2.7272727272727271E-2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1</v>
      </c>
      <c r="D304" s="9">
        <v>0</v>
      </c>
      <c r="E304" s="9">
        <v>0</v>
      </c>
      <c r="F304" s="9">
        <v>0</v>
      </c>
      <c r="G304" s="10">
        <f t="shared" si="67"/>
        <v>1.3698630136986301E-2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-1.3698630136986301E-2</v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1</v>
      </c>
      <c r="D306" s="9">
        <v>1</v>
      </c>
      <c r="E306" s="9">
        <v>0</v>
      </c>
      <c r="F306" s="9">
        <v>2</v>
      </c>
      <c r="G306" s="10">
        <f t="shared" si="67"/>
        <v>1.3698630136986301E-2</v>
      </c>
      <c r="H306" s="10">
        <f t="shared" si="68"/>
        <v>1.282051282051282E-2</v>
      </c>
      <c r="I306" s="10" t="str">
        <f t="shared" si="69"/>
        <v/>
      </c>
      <c r="J306" s="10">
        <f t="shared" si="70"/>
        <v>1.8181818181818181E-2</v>
      </c>
      <c r="K306" s="10">
        <f t="shared" si="73"/>
        <v>-1</v>
      </c>
      <c r="L306" s="10">
        <f t="shared" si="74"/>
        <v>1</v>
      </c>
      <c r="M306" s="10">
        <f t="shared" si="71"/>
        <v>-1.3698630136986301E-2</v>
      </c>
      <c r="N306" s="14">
        <f t="shared" si="72"/>
        <v>1.282051282051282E-2</v>
      </c>
    </row>
    <row r="307" spans="1:14" x14ac:dyDescent="0.2">
      <c r="A307" s="8"/>
      <c r="B307" s="43" t="s">
        <v>287</v>
      </c>
      <c r="C307" s="40">
        <v>0</v>
      </c>
      <c r="D307" s="9">
        <v>0</v>
      </c>
      <c r="E307" s="9">
        <v>1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8.1967213114754103E-3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1</v>
      </c>
      <c r="F309" s="9">
        <v>0</v>
      </c>
      <c r="G309" s="10" t="str">
        <f t="shared" si="67"/>
        <v/>
      </c>
      <c r="H309" s="10" t="str">
        <f t="shared" si="68"/>
        <v/>
      </c>
      <c r="I309" s="10">
        <f t="shared" si="69"/>
        <v>8.1967213114754103E-3</v>
      </c>
      <c r="J309" s="10" t="str">
        <f t="shared" si="70"/>
        <v/>
      </c>
      <c r="K309" s="10">
        <f t="shared" si="73"/>
        <v>1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1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1.282051282051282E-2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14">
        <f t="shared" si="72"/>
        <v>-1.282051282051282E-2</v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33</v>
      </c>
      <c r="F311" s="9">
        <v>13</v>
      </c>
      <c r="G311" s="10" t="str">
        <f t="shared" si="67"/>
        <v/>
      </c>
      <c r="H311" s="10" t="str">
        <f t="shared" si="68"/>
        <v/>
      </c>
      <c r="I311" s="10">
        <f t="shared" si="69"/>
        <v>0.27049180327868855</v>
      </c>
      <c r="J311" s="10">
        <f t="shared" si="70"/>
        <v>0.11818181818181818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</v>
      </c>
      <c r="D312" s="9">
        <v>2</v>
      </c>
      <c r="E312" s="9">
        <v>2</v>
      </c>
      <c r="F312" s="9">
        <v>1</v>
      </c>
      <c r="G312" s="10">
        <f t="shared" si="67"/>
        <v>1.3698630136986301E-2</v>
      </c>
      <c r="H312" s="10">
        <f t="shared" si="68"/>
        <v>2.564102564102564E-2</v>
      </c>
      <c r="I312" s="10">
        <f t="shared" si="69"/>
        <v>1.6393442622950821E-2</v>
      </c>
      <c r="J312" s="10">
        <f t="shared" si="70"/>
        <v>9.0909090909090905E-3</v>
      </c>
      <c r="K312" s="10">
        <f t="shared" si="73"/>
        <v>1</v>
      </c>
      <c r="L312" s="10">
        <f t="shared" si="74"/>
        <v>-0.5</v>
      </c>
      <c r="M312" s="10">
        <f t="shared" si="71"/>
        <v>1.3698630136986301E-2</v>
      </c>
      <c r="N312" s="14">
        <f t="shared" si="72"/>
        <v>-1.282051282051282E-2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2</v>
      </c>
      <c r="D318" s="9">
        <v>0</v>
      </c>
      <c r="E318" s="9">
        <v>18</v>
      </c>
      <c r="F318" s="9">
        <v>22</v>
      </c>
      <c r="G318" s="10">
        <f t="shared" si="75"/>
        <v>2.7397260273972601E-2</v>
      </c>
      <c r="H318" s="10" t="str">
        <f t="shared" si="76"/>
        <v/>
      </c>
      <c r="I318" s="10">
        <f t="shared" si="77"/>
        <v>0.14754098360655737</v>
      </c>
      <c r="J318" s="10">
        <f t="shared" si="78"/>
        <v>0.2</v>
      </c>
      <c r="K318" s="10">
        <f t="shared" si="81"/>
        <v>8</v>
      </c>
      <c r="L318" s="10">
        <f t="shared" si="82"/>
        <v>1</v>
      </c>
      <c r="M318" s="10">
        <f t="shared" si="79"/>
        <v>0.21917808219178081</v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2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1.6393442622950821E-2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1.282051282051282E-2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4">
        <f t="shared" si="80"/>
        <v>-1.282051282051282E-2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0</v>
      </c>
      <c r="D327" s="9">
        <v>7</v>
      </c>
      <c r="E327" s="9">
        <v>6</v>
      </c>
      <c r="F327" s="9">
        <v>11</v>
      </c>
      <c r="G327" s="10" t="str">
        <f t="shared" si="75"/>
        <v/>
      </c>
      <c r="H327" s="10">
        <f t="shared" si="76"/>
        <v>8.9743589743589744E-2</v>
      </c>
      <c r="I327" s="10">
        <f t="shared" si="77"/>
        <v>4.9180327868852458E-2</v>
      </c>
      <c r="J327" s="10">
        <f t="shared" si="78"/>
        <v>0.1</v>
      </c>
      <c r="K327" s="10">
        <f t="shared" si="81"/>
        <v>1</v>
      </c>
      <c r="L327" s="10">
        <f t="shared" si="82"/>
        <v>0.5714285714285714</v>
      </c>
      <c r="M327" s="10" t="str">
        <f t="shared" si="79"/>
        <v/>
      </c>
      <c r="N327" s="14">
        <f t="shared" si="80"/>
        <v>5.128205128205128E-2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1</v>
      </c>
      <c r="D329" s="9">
        <v>2</v>
      </c>
      <c r="E329" s="9">
        <v>0</v>
      </c>
      <c r="F329" s="9">
        <v>0</v>
      </c>
      <c r="G329" s="10">
        <f t="shared" si="75"/>
        <v>1.3698630136986301E-2</v>
      </c>
      <c r="H329" s="10">
        <f t="shared" si="76"/>
        <v>2.564102564102564E-2</v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>
        <f t="shared" si="82"/>
        <v>-1</v>
      </c>
      <c r="M329" s="10">
        <f t="shared" si="79"/>
        <v>-1.3698630136986301E-2</v>
      </c>
      <c r="N329" s="14">
        <f t="shared" si="80"/>
        <v>-2.564102564102564E-2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1</v>
      </c>
      <c r="E338" s="9">
        <v>0</v>
      </c>
      <c r="F338" s="9">
        <v>6</v>
      </c>
      <c r="G338" s="10" t="str">
        <f t="shared" si="75"/>
        <v/>
      </c>
      <c r="H338" s="10">
        <f t="shared" si="76"/>
        <v>1.282051282051282E-2</v>
      </c>
      <c r="I338" s="10" t="str">
        <f t="shared" si="77"/>
        <v/>
      </c>
      <c r="J338" s="10">
        <f t="shared" si="78"/>
        <v>5.4545454545454543E-2</v>
      </c>
      <c r="K338" s="10" t="str">
        <f t="shared" si="81"/>
        <v xml:space="preserve"> </v>
      </c>
      <c r="L338" s="10">
        <f t="shared" si="82"/>
        <v>5</v>
      </c>
      <c r="M338" s="10" t="str">
        <f t="shared" si="79"/>
        <v/>
      </c>
      <c r="N338" s="14">
        <f t="shared" si="80"/>
        <v>6.4102564102564097E-2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2.564102564102564E-2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-2.564102564102564E-2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1.282051282051282E-2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4">
        <f t="shared" si="80"/>
        <v>-1.282051282051282E-2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8.1967213114754103E-3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8.1967213114754103E-3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325</v>
      </c>
      <c r="D371" s="31">
        <f>SUM(D372:D604)</f>
        <v>352</v>
      </c>
      <c r="E371" s="31">
        <f>SUM(E372:E604)</f>
        <v>312</v>
      </c>
      <c r="F371" s="31">
        <f>SUM(F372:F604)</f>
        <v>317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-0.04</v>
      </c>
      <c r="L371" s="32">
        <f>+IF(AND(D371=0,F371=0),"",IF(D371=0,1,IF(F371=0,-1,(F371-D371)/D371)))</f>
        <v>-9.9431818181818177E-2</v>
      </c>
      <c r="M371" s="32">
        <f t="shared" ref="M371:M434" si="95">+IF(OR(AND(G371=""),(K371="")),"",G371*K371)</f>
        <v>-0.04</v>
      </c>
      <c r="N371" s="33">
        <f t="shared" ref="N371:N434" si="96">+IF(OR(AND(H371=""),(L371="")),"",H371*L371)</f>
        <v>-9.9431818181818177E-2</v>
      </c>
    </row>
    <row r="372" spans="1:14" x14ac:dyDescent="0.2">
      <c r="A372" s="8"/>
      <c r="B372" s="42" t="s">
        <v>344</v>
      </c>
      <c r="C372" s="40">
        <v>8</v>
      </c>
      <c r="D372" s="9">
        <v>0</v>
      </c>
      <c r="E372" s="9">
        <v>9</v>
      </c>
      <c r="F372" s="9">
        <v>1</v>
      </c>
      <c r="G372" s="10">
        <f t="shared" si="91"/>
        <v>2.4615384615384615E-2</v>
      </c>
      <c r="H372" s="10" t="str">
        <f t="shared" si="92"/>
        <v/>
      </c>
      <c r="I372" s="10">
        <f t="shared" si="93"/>
        <v>2.8846153846153848E-2</v>
      </c>
      <c r="J372" s="10">
        <f t="shared" si="94"/>
        <v>3.1545741324921135E-3</v>
      </c>
      <c r="K372" s="10">
        <f t="shared" ref="K372:K435" si="97">+IF(AND(C372=0,E372=0)," ",IF(C372=0,1,IF(E372=0,-1,(E372-C372)/C372)))</f>
        <v>0.125</v>
      </c>
      <c r="L372" s="10">
        <f t="shared" ref="L372:L435" si="98">+IF(AND(D372=0,F372=0)," ",IF(D372=0,1,IF(F372=0,-1,(F372-D372)/D372)))</f>
        <v>1</v>
      </c>
      <c r="M372" s="10">
        <f t="shared" si="95"/>
        <v>3.0769230769230769E-3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4</v>
      </c>
      <c r="D373" s="9">
        <v>0</v>
      </c>
      <c r="E373" s="9">
        <v>4</v>
      </c>
      <c r="F373" s="9">
        <v>0</v>
      </c>
      <c r="G373" s="10">
        <f t="shared" si="91"/>
        <v>1.2307692307692308E-2</v>
      </c>
      <c r="H373" s="10" t="str">
        <f t="shared" si="92"/>
        <v/>
      </c>
      <c r="I373" s="10">
        <f t="shared" si="93"/>
        <v>1.282051282051282E-2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10</v>
      </c>
      <c r="D377" s="9">
        <v>3</v>
      </c>
      <c r="E377" s="9">
        <v>20</v>
      </c>
      <c r="F377" s="9">
        <v>10</v>
      </c>
      <c r="G377" s="10">
        <f t="shared" si="91"/>
        <v>3.0769230769230771E-2</v>
      </c>
      <c r="H377" s="10">
        <f t="shared" si="92"/>
        <v>8.5227272727272721E-3</v>
      </c>
      <c r="I377" s="10">
        <f t="shared" si="93"/>
        <v>6.4102564102564097E-2</v>
      </c>
      <c r="J377" s="10">
        <f t="shared" si="94"/>
        <v>3.1545741324921134E-2</v>
      </c>
      <c r="K377" s="10">
        <f t="shared" si="97"/>
        <v>1</v>
      </c>
      <c r="L377" s="10">
        <f t="shared" si="98"/>
        <v>2.3333333333333335</v>
      </c>
      <c r="M377" s="10">
        <f t="shared" si="95"/>
        <v>3.0769230769230771E-2</v>
      </c>
      <c r="N377" s="14">
        <f t="shared" si="96"/>
        <v>1.9886363636363636E-2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1</v>
      </c>
      <c r="F378" s="9">
        <v>4</v>
      </c>
      <c r="G378" s="10" t="str">
        <f t="shared" si="91"/>
        <v/>
      </c>
      <c r="H378" s="10" t="str">
        <f t="shared" si="92"/>
        <v/>
      </c>
      <c r="I378" s="10">
        <f t="shared" si="93"/>
        <v>3.205128205128205E-3</v>
      </c>
      <c r="J378" s="10">
        <f t="shared" si="94"/>
        <v>1.2618296529968454E-2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7</v>
      </c>
      <c r="D379" s="9">
        <v>1</v>
      </c>
      <c r="E379" s="9">
        <v>5</v>
      </c>
      <c r="F379" s="9">
        <v>0</v>
      </c>
      <c r="G379" s="10">
        <f t="shared" si="91"/>
        <v>2.1538461538461538E-2</v>
      </c>
      <c r="H379" s="10">
        <f t="shared" si="92"/>
        <v>2.840909090909091E-3</v>
      </c>
      <c r="I379" s="10">
        <f t="shared" si="93"/>
        <v>1.6025641025641024E-2</v>
      </c>
      <c r="J379" s="10" t="str">
        <f t="shared" si="94"/>
        <v/>
      </c>
      <c r="K379" s="10">
        <f t="shared" si="97"/>
        <v>-0.2857142857142857</v>
      </c>
      <c r="L379" s="10">
        <f t="shared" si="98"/>
        <v>-1</v>
      </c>
      <c r="M379" s="10">
        <f t="shared" si="95"/>
        <v>-6.153846153846153E-3</v>
      </c>
      <c r="N379" s="14">
        <f t="shared" si="96"/>
        <v>-2.840909090909091E-3</v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2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6.41025641025641E-3</v>
      </c>
      <c r="J380" s="10">
        <f t="shared" si="94"/>
        <v>3.1545741324921135E-3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20</v>
      </c>
      <c r="D383" s="9">
        <v>4</v>
      </c>
      <c r="E383" s="9">
        <v>30</v>
      </c>
      <c r="F383" s="9">
        <v>20</v>
      </c>
      <c r="G383" s="10">
        <f t="shared" si="91"/>
        <v>6.1538461538461542E-2</v>
      </c>
      <c r="H383" s="10">
        <f t="shared" si="92"/>
        <v>1.1363636363636364E-2</v>
      </c>
      <c r="I383" s="10">
        <f t="shared" si="93"/>
        <v>9.6153846153846159E-2</v>
      </c>
      <c r="J383" s="10">
        <f t="shared" si="94"/>
        <v>6.3091482649842268E-2</v>
      </c>
      <c r="K383" s="10">
        <f t="shared" si="97"/>
        <v>0.5</v>
      </c>
      <c r="L383" s="10">
        <f t="shared" si="98"/>
        <v>4</v>
      </c>
      <c r="M383" s="10">
        <f t="shared" si="95"/>
        <v>3.0769230769230771E-2</v>
      </c>
      <c r="N383" s="14">
        <f t="shared" si="96"/>
        <v>4.5454545454545456E-2</v>
      </c>
    </row>
    <row r="384" spans="1:14" x14ac:dyDescent="0.2">
      <c r="A384" s="8"/>
      <c r="B384" s="43" t="s">
        <v>356</v>
      </c>
      <c r="C384" s="40">
        <v>4</v>
      </c>
      <c r="D384" s="9">
        <v>1</v>
      </c>
      <c r="E384" s="9">
        <v>2</v>
      </c>
      <c r="F384" s="9">
        <v>2</v>
      </c>
      <c r="G384" s="10">
        <f t="shared" si="91"/>
        <v>1.2307692307692308E-2</v>
      </c>
      <c r="H384" s="10">
        <f t="shared" si="92"/>
        <v>2.840909090909091E-3</v>
      </c>
      <c r="I384" s="10">
        <f t="shared" si="93"/>
        <v>6.41025641025641E-3</v>
      </c>
      <c r="J384" s="10">
        <f t="shared" si="94"/>
        <v>6.3091482649842269E-3</v>
      </c>
      <c r="K384" s="10">
        <f t="shared" si="97"/>
        <v>-0.5</v>
      </c>
      <c r="L384" s="10">
        <f t="shared" si="98"/>
        <v>1</v>
      </c>
      <c r="M384" s="10">
        <f t="shared" si="95"/>
        <v>-6.1538461538461538E-3</v>
      </c>
      <c r="N384" s="14">
        <f t="shared" si="96"/>
        <v>2.840909090909091E-3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6</v>
      </c>
      <c r="D386" s="9">
        <v>2</v>
      </c>
      <c r="E386" s="9">
        <v>5</v>
      </c>
      <c r="F386" s="9">
        <v>0</v>
      </c>
      <c r="G386" s="10">
        <f t="shared" si="91"/>
        <v>1.8461538461538463E-2</v>
      </c>
      <c r="H386" s="10">
        <f t="shared" si="92"/>
        <v>5.681818181818182E-3</v>
      </c>
      <c r="I386" s="10">
        <f t="shared" si="93"/>
        <v>1.6025641025641024E-2</v>
      </c>
      <c r="J386" s="10" t="str">
        <f t="shared" si="94"/>
        <v/>
      </c>
      <c r="K386" s="10">
        <f t="shared" si="97"/>
        <v>-0.16666666666666666</v>
      </c>
      <c r="L386" s="10">
        <f t="shared" si="98"/>
        <v>-1</v>
      </c>
      <c r="M386" s="10">
        <f t="shared" si="95"/>
        <v>-3.0769230769230769E-3</v>
      </c>
      <c r="N386" s="14">
        <f t="shared" si="96"/>
        <v>-5.681818181818182E-3</v>
      </c>
    </row>
    <row r="387" spans="1:14" x14ac:dyDescent="0.2">
      <c r="A387" s="8"/>
      <c r="B387" s="43" t="s">
        <v>359</v>
      </c>
      <c r="C387" s="40">
        <v>1</v>
      </c>
      <c r="D387" s="9">
        <v>0</v>
      </c>
      <c r="E387" s="9">
        <v>1</v>
      </c>
      <c r="F387" s="9">
        <v>1</v>
      </c>
      <c r="G387" s="10">
        <f t="shared" si="91"/>
        <v>3.0769230769230769E-3</v>
      </c>
      <c r="H387" s="10" t="str">
        <f t="shared" si="92"/>
        <v/>
      </c>
      <c r="I387" s="10">
        <f t="shared" si="93"/>
        <v>3.205128205128205E-3</v>
      </c>
      <c r="J387" s="10">
        <f t="shared" si="94"/>
        <v>3.1545741324921135E-3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57</v>
      </c>
      <c r="D391" s="9">
        <v>25</v>
      </c>
      <c r="E391" s="9">
        <v>44</v>
      </c>
      <c r="F391" s="9">
        <v>25</v>
      </c>
      <c r="G391" s="10">
        <f t="shared" si="91"/>
        <v>0.17538461538461539</v>
      </c>
      <c r="H391" s="10">
        <f t="shared" si="92"/>
        <v>7.1022727272727279E-2</v>
      </c>
      <c r="I391" s="10">
        <f t="shared" si="93"/>
        <v>0.14102564102564102</v>
      </c>
      <c r="J391" s="10">
        <f t="shared" si="94"/>
        <v>7.8864353312302835E-2</v>
      </c>
      <c r="K391" s="10">
        <f t="shared" si="97"/>
        <v>-0.22807017543859648</v>
      </c>
      <c r="L391" s="10">
        <f t="shared" si="98"/>
        <v>0</v>
      </c>
      <c r="M391" s="10">
        <f t="shared" si="95"/>
        <v>-0.04</v>
      </c>
      <c r="N391" s="14">
        <f t="shared" si="96"/>
        <v>0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2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6.41025641025641E-3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2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5.681818181818182E-3</v>
      </c>
      <c r="I394" s="10" t="str">
        <f t="shared" si="93"/>
        <v/>
      </c>
      <c r="J394" s="10">
        <f t="shared" si="94"/>
        <v>6.3091482649842269E-3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4">
        <f t="shared" si="96"/>
        <v>0</v>
      </c>
    </row>
    <row r="395" spans="1:14" x14ac:dyDescent="0.2">
      <c r="A395" s="8"/>
      <c r="B395" s="43" t="s">
        <v>367</v>
      </c>
      <c r="C395" s="40">
        <v>1</v>
      </c>
      <c r="D395" s="9">
        <v>23</v>
      </c>
      <c r="E395" s="9">
        <v>2</v>
      </c>
      <c r="F395" s="9">
        <v>36</v>
      </c>
      <c r="G395" s="10">
        <f t="shared" si="91"/>
        <v>3.0769230769230769E-3</v>
      </c>
      <c r="H395" s="10">
        <f t="shared" si="92"/>
        <v>6.5340909090909088E-2</v>
      </c>
      <c r="I395" s="10">
        <f t="shared" si="93"/>
        <v>6.41025641025641E-3</v>
      </c>
      <c r="J395" s="10">
        <f t="shared" si="94"/>
        <v>0.11356466876971609</v>
      </c>
      <c r="K395" s="10">
        <f t="shared" si="97"/>
        <v>1</v>
      </c>
      <c r="L395" s="10">
        <f t="shared" si="98"/>
        <v>0.56521739130434778</v>
      </c>
      <c r="M395" s="10">
        <f t="shared" si="95"/>
        <v>3.0769230769230769E-3</v>
      </c>
      <c r="N395" s="14">
        <f t="shared" si="96"/>
        <v>3.6931818181818177E-2</v>
      </c>
    </row>
    <row r="396" spans="1:14" x14ac:dyDescent="0.2">
      <c r="A396" s="8"/>
      <c r="B396" s="43" t="s">
        <v>368</v>
      </c>
      <c r="C396" s="40">
        <v>1</v>
      </c>
      <c r="D396" s="9">
        <v>0</v>
      </c>
      <c r="E396" s="9">
        <v>1</v>
      </c>
      <c r="F396" s="9">
        <v>1</v>
      </c>
      <c r="G396" s="10">
        <f t="shared" si="91"/>
        <v>3.0769230769230769E-3</v>
      </c>
      <c r="H396" s="10" t="str">
        <f t="shared" si="92"/>
        <v/>
      </c>
      <c r="I396" s="10">
        <f t="shared" si="93"/>
        <v>3.205128205128205E-3</v>
      </c>
      <c r="J396" s="10">
        <f t="shared" si="94"/>
        <v>3.1545741324921135E-3</v>
      </c>
      <c r="K396" s="10">
        <f t="shared" si="97"/>
        <v>0</v>
      </c>
      <c r="L396" s="10">
        <f t="shared" si="98"/>
        <v>1</v>
      </c>
      <c r="M396" s="10">
        <f t="shared" si="95"/>
        <v>0</v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3</v>
      </c>
      <c r="D397" s="9">
        <v>0</v>
      </c>
      <c r="E397" s="9">
        <v>0</v>
      </c>
      <c r="F397" s="9">
        <v>0</v>
      </c>
      <c r="G397" s="10">
        <f t="shared" si="91"/>
        <v>9.2307692307692316E-3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-9.2307692307692316E-3</v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1</v>
      </c>
      <c r="D398" s="9">
        <v>2</v>
      </c>
      <c r="E398" s="9">
        <v>0</v>
      </c>
      <c r="F398" s="9">
        <v>0</v>
      </c>
      <c r="G398" s="10">
        <f t="shared" si="91"/>
        <v>3.0769230769230769E-3</v>
      </c>
      <c r="H398" s="10">
        <f t="shared" si="92"/>
        <v>5.681818181818182E-3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-3.0769230769230769E-3</v>
      </c>
      <c r="N398" s="14">
        <f t="shared" si="96"/>
        <v>-5.681818181818182E-3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3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8.5227272727272721E-3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14">
        <f t="shared" si="96"/>
        <v>-8.5227272727272721E-3</v>
      </c>
    </row>
    <row r="402" spans="1:14" x14ac:dyDescent="0.2">
      <c r="A402" s="8"/>
      <c r="B402" s="43" t="s">
        <v>374</v>
      </c>
      <c r="C402" s="40">
        <v>1</v>
      </c>
      <c r="D402" s="9">
        <v>1</v>
      </c>
      <c r="E402" s="9">
        <v>1</v>
      </c>
      <c r="F402" s="9">
        <v>1</v>
      </c>
      <c r="G402" s="10">
        <f t="shared" si="91"/>
        <v>3.0769230769230769E-3</v>
      </c>
      <c r="H402" s="10">
        <f t="shared" si="92"/>
        <v>2.840909090909091E-3</v>
      </c>
      <c r="I402" s="10">
        <f t="shared" si="93"/>
        <v>3.205128205128205E-3</v>
      </c>
      <c r="J402" s="10">
        <f t="shared" si="94"/>
        <v>3.1545741324921135E-3</v>
      </c>
      <c r="K402" s="10">
        <f t="shared" si="97"/>
        <v>0</v>
      </c>
      <c r="L402" s="10">
        <f t="shared" si="98"/>
        <v>0</v>
      </c>
      <c r="M402" s="10">
        <f t="shared" si="95"/>
        <v>0</v>
      </c>
      <c r="N402" s="14">
        <f t="shared" si="96"/>
        <v>0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0</v>
      </c>
      <c r="D405" s="9">
        <v>0</v>
      </c>
      <c r="E405" s="9">
        <v>1</v>
      </c>
      <c r="F405" s="9">
        <v>1</v>
      </c>
      <c r="G405" s="10" t="str">
        <f t="shared" si="91"/>
        <v/>
      </c>
      <c r="H405" s="10" t="str">
        <f t="shared" si="92"/>
        <v/>
      </c>
      <c r="I405" s="10">
        <f t="shared" si="93"/>
        <v>3.205128205128205E-3</v>
      </c>
      <c r="J405" s="10">
        <f t="shared" si="94"/>
        <v>3.1545741324921135E-3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4" t="str">
        <f t="shared" si="96"/>
        <v/>
      </c>
    </row>
    <row r="406" spans="1:14" x14ac:dyDescent="0.2">
      <c r="A406" s="8"/>
      <c r="B406" s="43" t="s">
        <v>378</v>
      </c>
      <c r="C406" s="40">
        <v>9</v>
      </c>
      <c r="D406" s="9">
        <v>2</v>
      </c>
      <c r="E406" s="9">
        <v>23</v>
      </c>
      <c r="F406" s="9">
        <v>3</v>
      </c>
      <c r="G406" s="10">
        <f t="shared" si="91"/>
        <v>2.7692307692307693E-2</v>
      </c>
      <c r="H406" s="10">
        <f t="shared" si="92"/>
        <v>5.681818181818182E-3</v>
      </c>
      <c r="I406" s="10">
        <f t="shared" si="93"/>
        <v>7.371794871794872E-2</v>
      </c>
      <c r="J406" s="10">
        <f t="shared" si="94"/>
        <v>9.4637223974763408E-3</v>
      </c>
      <c r="K406" s="10">
        <f t="shared" si="97"/>
        <v>1.5555555555555556</v>
      </c>
      <c r="L406" s="10">
        <f t="shared" si="98"/>
        <v>0.5</v>
      </c>
      <c r="M406" s="10">
        <f t="shared" si="95"/>
        <v>4.3076923076923082E-2</v>
      </c>
      <c r="N406" s="14">
        <f t="shared" si="96"/>
        <v>2.840909090909091E-3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1</v>
      </c>
      <c r="F407" s="9">
        <v>0</v>
      </c>
      <c r="G407" s="10">
        <f t="shared" si="91"/>
        <v>6.1538461538461538E-3</v>
      </c>
      <c r="H407" s="10" t="str">
        <f t="shared" si="92"/>
        <v/>
      </c>
      <c r="I407" s="10">
        <f t="shared" si="93"/>
        <v>3.205128205128205E-3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-3.0769230769230769E-3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1</v>
      </c>
      <c r="D408" s="9">
        <v>0</v>
      </c>
      <c r="E408" s="9">
        <v>0</v>
      </c>
      <c r="F408" s="9">
        <v>0</v>
      </c>
      <c r="G408" s="10">
        <f t="shared" si="91"/>
        <v>3.0769230769230769E-3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-3.0769230769230769E-3</v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3</v>
      </c>
      <c r="E410" s="9">
        <v>1</v>
      </c>
      <c r="F410" s="9">
        <v>0</v>
      </c>
      <c r="G410" s="10" t="str">
        <f t="shared" si="91"/>
        <v/>
      </c>
      <c r="H410" s="10">
        <f t="shared" si="92"/>
        <v>8.5227272727272721E-3</v>
      </c>
      <c r="I410" s="10">
        <f t="shared" si="93"/>
        <v>3.205128205128205E-3</v>
      </c>
      <c r="J410" s="10" t="str">
        <f t="shared" si="94"/>
        <v/>
      </c>
      <c r="K410" s="10">
        <f t="shared" si="97"/>
        <v>1</v>
      </c>
      <c r="L410" s="10">
        <f t="shared" si="98"/>
        <v>-1</v>
      </c>
      <c r="M410" s="10" t="str">
        <f t="shared" si="95"/>
        <v/>
      </c>
      <c r="N410" s="14">
        <f t="shared" si="96"/>
        <v>-8.5227272727272721E-3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</v>
      </c>
      <c r="D413" s="9">
        <v>0</v>
      </c>
      <c r="E413" s="9">
        <v>4</v>
      </c>
      <c r="F413" s="9">
        <v>1</v>
      </c>
      <c r="G413" s="10">
        <f t="shared" si="91"/>
        <v>3.0769230769230769E-3</v>
      </c>
      <c r="H413" s="10" t="str">
        <f t="shared" si="92"/>
        <v/>
      </c>
      <c r="I413" s="10">
        <f t="shared" si="93"/>
        <v>1.282051282051282E-2</v>
      </c>
      <c r="J413" s="10">
        <f t="shared" si="94"/>
        <v>3.1545741324921135E-3</v>
      </c>
      <c r="K413" s="10">
        <f t="shared" si="97"/>
        <v>3</v>
      </c>
      <c r="L413" s="10">
        <f t="shared" si="98"/>
        <v>1</v>
      </c>
      <c r="M413" s="10">
        <f t="shared" si="95"/>
        <v>9.2307692307692299E-3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2.840909090909091E-3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4">
        <f t="shared" si="96"/>
        <v>-2.840909090909091E-3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24</v>
      </c>
      <c r="D419" s="9">
        <v>9</v>
      </c>
      <c r="E419" s="9">
        <v>14</v>
      </c>
      <c r="F419" s="9">
        <v>8</v>
      </c>
      <c r="G419" s="10">
        <f t="shared" si="91"/>
        <v>7.3846153846153853E-2</v>
      </c>
      <c r="H419" s="10">
        <f t="shared" si="92"/>
        <v>2.556818181818182E-2</v>
      </c>
      <c r="I419" s="10">
        <f t="shared" si="93"/>
        <v>4.4871794871794872E-2</v>
      </c>
      <c r="J419" s="10">
        <f t="shared" si="94"/>
        <v>2.5236593059936908E-2</v>
      </c>
      <c r="K419" s="10">
        <f t="shared" si="97"/>
        <v>-0.41666666666666669</v>
      </c>
      <c r="L419" s="10">
        <f t="shared" si="98"/>
        <v>-0.1111111111111111</v>
      </c>
      <c r="M419" s="10">
        <f t="shared" si="95"/>
        <v>-3.0769230769230774E-2</v>
      </c>
      <c r="N419" s="14">
        <f t="shared" si="96"/>
        <v>-2.840909090909091E-3</v>
      </c>
    </row>
    <row r="420" spans="1:14" x14ac:dyDescent="0.2">
      <c r="A420" s="8"/>
      <c r="B420" s="43" t="s">
        <v>392</v>
      </c>
      <c r="C420" s="40">
        <v>2</v>
      </c>
      <c r="D420" s="9">
        <v>0</v>
      </c>
      <c r="E420" s="9">
        <v>0</v>
      </c>
      <c r="F420" s="9">
        <v>0</v>
      </c>
      <c r="G420" s="10">
        <f t="shared" si="91"/>
        <v>6.1538461538461538E-3</v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 t="str">
        <f t="shared" si="98"/>
        <v xml:space="preserve"> </v>
      </c>
      <c r="M420" s="10">
        <f t="shared" si="95"/>
        <v>-6.1538461538461538E-3</v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4</v>
      </c>
      <c r="D422" s="9">
        <v>5</v>
      </c>
      <c r="E422" s="9">
        <v>5</v>
      </c>
      <c r="F422" s="9">
        <v>3</v>
      </c>
      <c r="G422" s="10">
        <f t="shared" si="91"/>
        <v>1.2307692307692308E-2</v>
      </c>
      <c r="H422" s="10">
        <f t="shared" si="92"/>
        <v>1.4204545454545454E-2</v>
      </c>
      <c r="I422" s="10">
        <f t="shared" si="93"/>
        <v>1.6025641025641024E-2</v>
      </c>
      <c r="J422" s="10">
        <f t="shared" si="94"/>
        <v>9.4637223974763408E-3</v>
      </c>
      <c r="K422" s="10">
        <f t="shared" si="97"/>
        <v>0.25</v>
      </c>
      <c r="L422" s="10">
        <f t="shared" si="98"/>
        <v>-0.4</v>
      </c>
      <c r="M422" s="10">
        <f t="shared" si="95"/>
        <v>3.0769230769230769E-3</v>
      </c>
      <c r="N422" s="14">
        <f t="shared" si="96"/>
        <v>-5.681818181818182E-3</v>
      </c>
    </row>
    <row r="423" spans="1:14" x14ac:dyDescent="0.2">
      <c r="A423" s="8"/>
      <c r="B423" s="43" t="s">
        <v>395</v>
      </c>
      <c r="C423" s="40">
        <v>18</v>
      </c>
      <c r="D423" s="9">
        <v>7</v>
      </c>
      <c r="E423" s="9">
        <v>22</v>
      </c>
      <c r="F423" s="9">
        <v>4</v>
      </c>
      <c r="G423" s="10">
        <f t="shared" si="91"/>
        <v>5.5384615384615386E-2</v>
      </c>
      <c r="H423" s="10">
        <f t="shared" si="92"/>
        <v>1.9886363636363636E-2</v>
      </c>
      <c r="I423" s="10">
        <f t="shared" si="93"/>
        <v>7.0512820512820512E-2</v>
      </c>
      <c r="J423" s="10">
        <f t="shared" si="94"/>
        <v>1.2618296529968454E-2</v>
      </c>
      <c r="K423" s="10">
        <f t="shared" si="97"/>
        <v>0.22222222222222221</v>
      </c>
      <c r="L423" s="10">
        <f t="shared" si="98"/>
        <v>-0.42857142857142855</v>
      </c>
      <c r="M423" s="10">
        <f t="shared" si="95"/>
        <v>1.2307692307692308E-2</v>
      </c>
      <c r="N423" s="14">
        <f t="shared" si="96"/>
        <v>-8.5227272727272721E-3</v>
      </c>
    </row>
    <row r="424" spans="1:14" x14ac:dyDescent="0.2">
      <c r="A424" s="8"/>
      <c r="B424" s="43" t="s">
        <v>396</v>
      </c>
      <c r="C424" s="40">
        <v>9</v>
      </c>
      <c r="D424" s="9">
        <v>8</v>
      </c>
      <c r="E424" s="9">
        <v>17</v>
      </c>
      <c r="F424" s="9">
        <v>6</v>
      </c>
      <c r="G424" s="10">
        <f t="shared" si="91"/>
        <v>2.7692307692307693E-2</v>
      </c>
      <c r="H424" s="10">
        <f t="shared" si="92"/>
        <v>2.2727272727272728E-2</v>
      </c>
      <c r="I424" s="10">
        <f t="shared" si="93"/>
        <v>5.4487179487179488E-2</v>
      </c>
      <c r="J424" s="10">
        <f t="shared" si="94"/>
        <v>1.8927444794952682E-2</v>
      </c>
      <c r="K424" s="10">
        <f t="shared" si="97"/>
        <v>0.88888888888888884</v>
      </c>
      <c r="L424" s="10">
        <f t="shared" si="98"/>
        <v>-0.25</v>
      </c>
      <c r="M424" s="10">
        <f t="shared" si="95"/>
        <v>2.4615384615384615E-2</v>
      </c>
      <c r="N424" s="14">
        <f t="shared" si="96"/>
        <v>-5.681818181818182E-3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1</v>
      </c>
      <c r="F425" s="9">
        <v>1</v>
      </c>
      <c r="G425" s="10" t="str">
        <f t="shared" si="91"/>
        <v/>
      </c>
      <c r="H425" s="10" t="str">
        <f t="shared" si="92"/>
        <v/>
      </c>
      <c r="I425" s="10">
        <f t="shared" si="93"/>
        <v>3.205128205128205E-3</v>
      </c>
      <c r="J425" s="10">
        <f t="shared" si="94"/>
        <v>3.1545741324921135E-3</v>
      </c>
      <c r="K425" s="10">
        <f t="shared" si="97"/>
        <v>1</v>
      </c>
      <c r="L425" s="10">
        <f t="shared" si="98"/>
        <v>1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2</v>
      </c>
      <c r="D426" s="9">
        <v>0</v>
      </c>
      <c r="E426" s="9">
        <v>0</v>
      </c>
      <c r="F426" s="9">
        <v>1</v>
      </c>
      <c r="G426" s="10">
        <f t="shared" si="91"/>
        <v>6.1538461538461538E-3</v>
      </c>
      <c r="H426" s="10" t="str">
        <f t="shared" si="92"/>
        <v/>
      </c>
      <c r="I426" s="10" t="str">
        <f t="shared" si="93"/>
        <v/>
      </c>
      <c r="J426" s="10">
        <f t="shared" si="94"/>
        <v>3.1545741324921135E-3</v>
      </c>
      <c r="K426" s="10">
        <f t="shared" si="97"/>
        <v>-1</v>
      </c>
      <c r="L426" s="10">
        <f t="shared" si="98"/>
        <v>1</v>
      </c>
      <c r="M426" s="10">
        <f t="shared" si="95"/>
        <v>-6.1538461538461538E-3</v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0</v>
      </c>
      <c r="F427" s="9">
        <v>0</v>
      </c>
      <c r="G427" s="10">
        <f t="shared" si="91"/>
        <v>3.0769230769230769E-3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-3.0769230769230769E-3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3</v>
      </c>
      <c r="D428" s="9">
        <v>0</v>
      </c>
      <c r="E428" s="9">
        <v>10</v>
      </c>
      <c r="F428" s="9">
        <v>14</v>
      </c>
      <c r="G428" s="10">
        <f t="shared" si="91"/>
        <v>9.2307692307692316E-3</v>
      </c>
      <c r="H428" s="10" t="str">
        <f t="shared" si="92"/>
        <v/>
      </c>
      <c r="I428" s="10">
        <f t="shared" si="93"/>
        <v>3.2051282051282048E-2</v>
      </c>
      <c r="J428" s="10">
        <f t="shared" si="94"/>
        <v>4.4164037854889593E-2</v>
      </c>
      <c r="K428" s="10">
        <f t="shared" si="97"/>
        <v>2.3333333333333335</v>
      </c>
      <c r="L428" s="10">
        <f t="shared" si="98"/>
        <v>1</v>
      </c>
      <c r="M428" s="10">
        <f t="shared" si="95"/>
        <v>2.1538461538461541E-2</v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2</v>
      </c>
      <c r="F429" s="9">
        <v>1</v>
      </c>
      <c r="G429" s="10" t="str">
        <f t="shared" si="91"/>
        <v/>
      </c>
      <c r="H429" s="10" t="str">
        <f t="shared" si="92"/>
        <v/>
      </c>
      <c r="I429" s="10">
        <f t="shared" si="93"/>
        <v>6.41025641025641E-3</v>
      </c>
      <c r="J429" s="10">
        <f t="shared" si="94"/>
        <v>3.1545741324921135E-3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2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6.41025641025641E-3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</v>
      </c>
      <c r="D432" s="9">
        <v>1</v>
      </c>
      <c r="E432" s="9">
        <v>0</v>
      </c>
      <c r="F432" s="9">
        <v>0</v>
      </c>
      <c r="G432" s="10">
        <f t="shared" si="91"/>
        <v>3.0769230769230769E-3</v>
      </c>
      <c r="H432" s="10">
        <f t="shared" si="92"/>
        <v>2.840909090909091E-3</v>
      </c>
      <c r="I432" s="10" t="str">
        <f t="shared" si="93"/>
        <v/>
      </c>
      <c r="J432" s="10" t="str">
        <f t="shared" si="94"/>
        <v/>
      </c>
      <c r="K432" s="10">
        <f t="shared" si="97"/>
        <v>-1</v>
      </c>
      <c r="L432" s="10">
        <f t="shared" si="98"/>
        <v>-1</v>
      </c>
      <c r="M432" s="10">
        <f t="shared" si="95"/>
        <v>-3.0769230769230769E-3</v>
      </c>
      <c r="N432" s="14">
        <f t="shared" si="96"/>
        <v>-2.840909090909091E-3</v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2.840909090909091E-3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4">
        <f t="shared" si="96"/>
        <v>-2.840909090909091E-3</v>
      </c>
    </row>
    <row r="435" spans="1:14" x14ac:dyDescent="0.2">
      <c r="A435" s="8"/>
      <c r="B435" s="43" t="s">
        <v>407</v>
      </c>
      <c r="C435" s="40">
        <v>10</v>
      </c>
      <c r="D435" s="9">
        <v>13</v>
      </c>
      <c r="E435" s="9">
        <v>20</v>
      </c>
      <c r="F435" s="9">
        <v>16</v>
      </c>
      <c r="G435" s="10">
        <f t="shared" ref="G435:G498" si="99">+IF(C435=0,"",C435/C$371)</f>
        <v>3.0769230769230771E-2</v>
      </c>
      <c r="H435" s="10">
        <f t="shared" ref="H435:H498" si="100">+IF(D435=0,"",D435/D$371)</f>
        <v>3.6931818181818184E-2</v>
      </c>
      <c r="I435" s="10">
        <f t="shared" ref="I435:I498" si="101">+IF(E435=0,"",E435/E$371)</f>
        <v>6.4102564102564097E-2</v>
      </c>
      <c r="J435" s="10">
        <f t="shared" ref="J435:J498" si="102">+IF(F435=0,"",F435/F$371)</f>
        <v>5.0473186119873815E-2</v>
      </c>
      <c r="K435" s="10">
        <f t="shared" si="97"/>
        <v>1</v>
      </c>
      <c r="L435" s="10">
        <f t="shared" si="98"/>
        <v>0.23076923076923078</v>
      </c>
      <c r="M435" s="10">
        <f t="shared" ref="M435:M498" si="103">+IF(OR(AND(G435=""),(K435="")),"",G435*K435)</f>
        <v>3.0769230769230771E-2</v>
      </c>
      <c r="N435" s="14">
        <f t="shared" ref="N435:N498" si="104">+IF(OR(AND(H435=""),(L435="")),"",H435*L435)</f>
        <v>8.5227272727272738E-3</v>
      </c>
    </row>
    <row r="436" spans="1:14" x14ac:dyDescent="0.2">
      <c r="A436" s="8"/>
      <c r="B436" s="43" t="s">
        <v>408</v>
      </c>
      <c r="C436" s="40">
        <v>0</v>
      </c>
      <c r="D436" s="9">
        <v>5</v>
      </c>
      <c r="E436" s="9">
        <v>1</v>
      </c>
      <c r="F436" s="9">
        <v>2</v>
      </c>
      <c r="G436" s="10" t="str">
        <f t="shared" si="99"/>
        <v/>
      </c>
      <c r="H436" s="10">
        <f t="shared" si="100"/>
        <v>1.4204545454545454E-2</v>
      </c>
      <c r="I436" s="10">
        <f t="shared" si="101"/>
        <v>3.205128205128205E-3</v>
      </c>
      <c r="J436" s="10">
        <f t="shared" si="102"/>
        <v>6.3091482649842269E-3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-0.6</v>
      </c>
      <c r="M436" s="10" t="str">
        <f t="shared" si="103"/>
        <v/>
      </c>
      <c r="N436" s="14">
        <f t="shared" si="104"/>
        <v>-8.5227272727272721E-3</v>
      </c>
    </row>
    <row r="437" spans="1:14" x14ac:dyDescent="0.2">
      <c r="A437" s="8"/>
      <c r="B437" s="43" t="s">
        <v>409</v>
      </c>
      <c r="C437" s="40">
        <v>8</v>
      </c>
      <c r="D437" s="9">
        <v>17</v>
      </c>
      <c r="E437" s="9">
        <v>1</v>
      </c>
      <c r="F437" s="9">
        <v>3</v>
      </c>
      <c r="G437" s="10">
        <f t="shared" si="99"/>
        <v>2.4615384615384615E-2</v>
      </c>
      <c r="H437" s="10">
        <f t="shared" si="100"/>
        <v>4.8295454545454544E-2</v>
      </c>
      <c r="I437" s="10">
        <f t="shared" si="101"/>
        <v>3.205128205128205E-3</v>
      </c>
      <c r="J437" s="10">
        <f t="shared" si="102"/>
        <v>9.4637223974763408E-3</v>
      </c>
      <c r="K437" s="10">
        <f t="shared" si="105"/>
        <v>-0.875</v>
      </c>
      <c r="L437" s="10">
        <f t="shared" si="106"/>
        <v>-0.82352941176470584</v>
      </c>
      <c r="M437" s="10">
        <f t="shared" si="103"/>
        <v>-2.1538461538461538E-2</v>
      </c>
      <c r="N437" s="14">
        <f t="shared" si="104"/>
        <v>-3.9772727272727272E-2</v>
      </c>
    </row>
    <row r="438" spans="1:14" x14ac:dyDescent="0.2">
      <c r="A438" s="8"/>
      <c r="B438" s="43" t="s">
        <v>410</v>
      </c>
      <c r="C438" s="40">
        <v>11</v>
      </c>
      <c r="D438" s="9">
        <v>5</v>
      </c>
      <c r="E438" s="9">
        <v>2</v>
      </c>
      <c r="F438" s="9">
        <v>0</v>
      </c>
      <c r="G438" s="10">
        <f t="shared" si="99"/>
        <v>3.3846153846153845E-2</v>
      </c>
      <c r="H438" s="10">
        <f t="shared" si="100"/>
        <v>1.4204545454545454E-2</v>
      </c>
      <c r="I438" s="10">
        <f t="shared" si="101"/>
        <v>6.41025641025641E-3</v>
      </c>
      <c r="J438" s="10" t="str">
        <f t="shared" si="102"/>
        <v/>
      </c>
      <c r="K438" s="10">
        <f t="shared" si="105"/>
        <v>-0.81818181818181823</v>
      </c>
      <c r="L438" s="10">
        <f t="shared" si="106"/>
        <v>-1</v>
      </c>
      <c r="M438" s="10">
        <f t="shared" si="103"/>
        <v>-2.7692307692307693E-2</v>
      </c>
      <c r="N438" s="14">
        <f t="shared" si="104"/>
        <v>-1.4204545454545454E-2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1</v>
      </c>
      <c r="E442" s="9">
        <v>0</v>
      </c>
      <c r="F442" s="9">
        <v>0</v>
      </c>
      <c r="G442" s="10" t="str">
        <f t="shared" si="99"/>
        <v/>
      </c>
      <c r="H442" s="10">
        <f t="shared" si="100"/>
        <v>2.840909090909091E-3</v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>
        <f t="shared" si="106"/>
        <v>-1</v>
      </c>
      <c r="M442" s="10" t="str">
        <f t="shared" si="103"/>
        <v/>
      </c>
      <c r="N442" s="14">
        <f t="shared" si="104"/>
        <v>-2.840909090909091E-3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0</v>
      </c>
      <c r="G444" s="10" t="str">
        <f t="shared" si="99"/>
        <v/>
      </c>
      <c r="H444" s="10">
        <f t="shared" si="100"/>
        <v>2.840909090909091E-3</v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>
        <f t="shared" si="106"/>
        <v>-1</v>
      </c>
      <c r="M444" s="10" t="str">
        <f t="shared" si="103"/>
        <v/>
      </c>
      <c r="N444" s="14">
        <f t="shared" si="104"/>
        <v>-2.840909090909091E-3</v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3.1545741324921135E-3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3</v>
      </c>
      <c r="D446" s="9">
        <v>27</v>
      </c>
      <c r="E446" s="9">
        <v>4</v>
      </c>
      <c r="F446" s="9">
        <v>28</v>
      </c>
      <c r="G446" s="10">
        <f t="shared" si="99"/>
        <v>9.2307692307692316E-3</v>
      </c>
      <c r="H446" s="10">
        <f t="shared" si="100"/>
        <v>7.6704545454545456E-2</v>
      </c>
      <c r="I446" s="10">
        <f t="shared" si="101"/>
        <v>1.282051282051282E-2</v>
      </c>
      <c r="J446" s="10">
        <f t="shared" si="102"/>
        <v>8.8328075709779186E-2</v>
      </c>
      <c r="K446" s="10">
        <f t="shared" si="105"/>
        <v>0.33333333333333331</v>
      </c>
      <c r="L446" s="10">
        <f t="shared" si="106"/>
        <v>3.7037037037037035E-2</v>
      </c>
      <c r="M446" s="10">
        <f t="shared" si="103"/>
        <v>3.0769230769230769E-3</v>
      </c>
      <c r="N446" s="14">
        <f t="shared" si="104"/>
        <v>2.840909090909091E-3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1</v>
      </c>
      <c r="F448" s="9">
        <v>1</v>
      </c>
      <c r="G448" s="10" t="str">
        <f t="shared" si="99"/>
        <v/>
      </c>
      <c r="H448" s="10" t="str">
        <f t="shared" si="100"/>
        <v/>
      </c>
      <c r="I448" s="10">
        <f t="shared" si="101"/>
        <v>3.205128205128205E-3</v>
      </c>
      <c r="J448" s="10">
        <f t="shared" si="102"/>
        <v>3.1545741324921135E-3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3.205128205128205E-3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9</v>
      </c>
      <c r="D450" s="9">
        <v>6</v>
      </c>
      <c r="E450" s="9">
        <v>0</v>
      </c>
      <c r="F450" s="9">
        <v>0</v>
      </c>
      <c r="G450" s="10">
        <f t="shared" si="99"/>
        <v>2.7692307692307693E-2</v>
      </c>
      <c r="H450" s="10">
        <f t="shared" si="100"/>
        <v>1.7045454545454544E-2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-2.7692307692307693E-2</v>
      </c>
      <c r="N450" s="14">
        <f t="shared" si="104"/>
        <v>-1.7045454545454544E-2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1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>
        <f t="shared" si="102"/>
        <v>3.1545741324921135E-3</v>
      </c>
      <c r="K451" s="10" t="str">
        <f t="shared" si="105"/>
        <v xml:space="preserve"> </v>
      </c>
      <c r="L451" s="10">
        <f t="shared" si="106"/>
        <v>1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19</v>
      </c>
      <c r="D454" s="9">
        <v>0</v>
      </c>
      <c r="E454" s="9">
        <v>5</v>
      </c>
      <c r="F454" s="9">
        <v>0</v>
      </c>
      <c r="G454" s="10">
        <f t="shared" si="99"/>
        <v>5.8461538461538461E-2</v>
      </c>
      <c r="H454" s="10" t="str">
        <f t="shared" si="100"/>
        <v/>
      </c>
      <c r="I454" s="10">
        <f t="shared" si="101"/>
        <v>1.6025641025641024E-2</v>
      </c>
      <c r="J454" s="10" t="str">
        <f t="shared" si="102"/>
        <v/>
      </c>
      <c r="K454" s="10">
        <f t="shared" si="105"/>
        <v>-0.73684210526315785</v>
      </c>
      <c r="L454" s="10" t="str">
        <f t="shared" si="106"/>
        <v xml:space="preserve"> </v>
      </c>
      <c r="M454" s="10">
        <f t="shared" si="103"/>
        <v>-4.3076923076923075E-2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23</v>
      </c>
      <c r="D455" s="9">
        <v>0</v>
      </c>
      <c r="E455" s="9">
        <v>10</v>
      </c>
      <c r="F455" s="9">
        <v>4</v>
      </c>
      <c r="G455" s="10">
        <f t="shared" si="99"/>
        <v>7.0769230769230765E-2</v>
      </c>
      <c r="H455" s="10" t="str">
        <f t="shared" si="100"/>
        <v/>
      </c>
      <c r="I455" s="10">
        <f t="shared" si="101"/>
        <v>3.2051282051282048E-2</v>
      </c>
      <c r="J455" s="10">
        <f t="shared" si="102"/>
        <v>1.2618296529968454E-2</v>
      </c>
      <c r="K455" s="10">
        <f t="shared" si="105"/>
        <v>-0.56521739130434778</v>
      </c>
      <c r="L455" s="10">
        <f t="shared" si="106"/>
        <v>1</v>
      </c>
      <c r="M455" s="10">
        <f t="shared" si="103"/>
        <v>-3.9999999999999994E-2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2.840909090909091E-3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4">
        <f t="shared" si="104"/>
        <v>-2.840909090909091E-3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2.840909090909091E-3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4">
        <f t="shared" si="104"/>
        <v>-2.840909090909091E-3</v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3</v>
      </c>
      <c r="D470" s="9">
        <v>12</v>
      </c>
      <c r="E470" s="9">
        <v>10</v>
      </c>
      <c r="F470" s="9">
        <v>13</v>
      </c>
      <c r="G470" s="10">
        <f t="shared" si="99"/>
        <v>9.2307692307692316E-3</v>
      </c>
      <c r="H470" s="10">
        <f t="shared" si="100"/>
        <v>3.4090909090909088E-2</v>
      </c>
      <c r="I470" s="10">
        <f t="shared" si="101"/>
        <v>3.2051282051282048E-2</v>
      </c>
      <c r="J470" s="10">
        <f t="shared" si="102"/>
        <v>4.1009463722397478E-2</v>
      </c>
      <c r="K470" s="10">
        <f t="shared" si="105"/>
        <v>2.3333333333333335</v>
      </c>
      <c r="L470" s="10">
        <f t="shared" si="106"/>
        <v>8.3333333333333329E-2</v>
      </c>
      <c r="M470" s="10">
        <f t="shared" si="103"/>
        <v>2.1538461538461541E-2</v>
      </c>
      <c r="N470" s="14">
        <f t="shared" si="104"/>
        <v>2.8409090909090906E-3</v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1</v>
      </c>
      <c r="F471" s="9">
        <v>3</v>
      </c>
      <c r="G471" s="10" t="str">
        <f t="shared" si="99"/>
        <v/>
      </c>
      <c r="H471" s="10" t="str">
        <f t="shared" si="100"/>
        <v/>
      </c>
      <c r="I471" s="10">
        <f t="shared" si="101"/>
        <v>3.205128205128205E-3</v>
      </c>
      <c r="J471" s="10">
        <f t="shared" si="102"/>
        <v>9.4637223974763408E-3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2</v>
      </c>
      <c r="E473" s="9">
        <v>1</v>
      </c>
      <c r="F473" s="9">
        <v>5</v>
      </c>
      <c r="G473" s="10" t="str">
        <f t="shared" si="99"/>
        <v/>
      </c>
      <c r="H473" s="10">
        <f t="shared" si="100"/>
        <v>5.681818181818182E-3</v>
      </c>
      <c r="I473" s="10">
        <f t="shared" si="101"/>
        <v>3.205128205128205E-3</v>
      </c>
      <c r="J473" s="10">
        <f t="shared" si="102"/>
        <v>1.5772870662460567E-2</v>
      </c>
      <c r="K473" s="10">
        <f t="shared" si="105"/>
        <v>1</v>
      </c>
      <c r="L473" s="10">
        <f t="shared" si="106"/>
        <v>1.5</v>
      </c>
      <c r="M473" s="10" t="str">
        <f t="shared" si="103"/>
        <v/>
      </c>
      <c r="N473" s="14">
        <f t="shared" si="104"/>
        <v>8.5227272727272721E-3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1</v>
      </c>
      <c r="E478" s="9">
        <v>0</v>
      </c>
      <c r="F478" s="9">
        <v>2</v>
      </c>
      <c r="G478" s="10" t="str">
        <f t="shared" si="99"/>
        <v/>
      </c>
      <c r="H478" s="10">
        <f t="shared" si="100"/>
        <v>2.840909090909091E-3</v>
      </c>
      <c r="I478" s="10" t="str">
        <f t="shared" si="101"/>
        <v/>
      </c>
      <c r="J478" s="10">
        <f t="shared" si="102"/>
        <v>6.3091482649842269E-3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14">
        <f t="shared" si="104"/>
        <v>2.840909090909091E-3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0</v>
      </c>
      <c r="F481" s="9">
        <v>1</v>
      </c>
      <c r="G481" s="10" t="str">
        <f t="shared" si="99"/>
        <v/>
      </c>
      <c r="H481" s="10">
        <f t="shared" si="100"/>
        <v>2.840909090909091E-3</v>
      </c>
      <c r="I481" s="10" t="str">
        <f t="shared" si="101"/>
        <v/>
      </c>
      <c r="J481" s="10">
        <f t="shared" si="102"/>
        <v>3.1545741324921135E-3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14">
        <f t="shared" si="104"/>
        <v>0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3.1545741324921135E-3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2.840909090909091E-3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4">
        <f t="shared" si="104"/>
        <v>-2.840909090909091E-3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2.840909090909091E-3</v>
      </c>
      <c r="I485" s="10" t="str">
        <f t="shared" si="101"/>
        <v/>
      </c>
      <c r="J485" s="10">
        <f t="shared" si="102"/>
        <v>3.1545741324921135E-3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4">
        <f t="shared" si="104"/>
        <v>0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2.840909090909091E-3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-2.840909090909091E-3</v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3.1545741324921135E-3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2</v>
      </c>
      <c r="E493" s="9">
        <v>0</v>
      </c>
      <c r="F493" s="9">
        <v>4</v>
      </c>
      <c r="G493" s="10" t="str">
        <f t="shared" si="99"/>
        <v/>
      </c>
      <c r="H493" s="10">
        <f t="shared" si="100"/>
        <v>5.681818181818182E-3</v>
      </c>
      <c r="I493" s="10" t="str">
        <f t="shared" si="101"/>
        <v/>
      </c>
      <c r="J493" s="10">
        <f t="shared" si="102"/>
        <v>1.2618296529968454E-2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4">
        <f t="shared" si="104"/>
        <v>5.681818181818182E-3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6.3091482649842269E-3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1</v>
      </c>
      <c r="F498" s="9">
        <v>0</v>
      </c>
      <c r="G498" s="10" t="str">
        <f t="shared" si="99"/>
        <v/>
      </c>
      <c r="H498" s="10">
        <f t="shared" si="100"/>
        <v>2.840909090909091E-3</v>
      </c>
      <c r="I498" s="10">
        <f t="shared" si="101"/>
        <v>3.205128205128205E-3</v>
      </c>
      <c r="J498" s="10" t="str">
        <f t="shared" si="102"/>
        <v/>
      </c>
      <c r="K498" s="10">
        <f t="shared" si="105"/>
        <v>1</v>
      </c>
      <c r="L498" s="10">
        <f t="shared" si="106"/>
        <v>-1</v>
      </c>
      <c r="M498" s="10" t="str">
        <f t="shared" si="103"/>
        <v/>
      </c>
      <c r="N498" s="14">
        <f t="shared" si="104"/>
        <v>-2.840909090909091E-3</v>
      </c>
    </row>
    <row r="499" spans="1:14" x14ac:dyDescent="0.2">
      <c r="A499" s="8"/>
      <c r="B499" s="43" t="s">
        <v>471</v>
      </c>
      <c r="C499" s="40">
        <v>0</v>
      </c>
      <c r="D499" s="9">
        <v>24</v>
      </c>
      <c r="E499" s="9">
        <v>0</v>
      </c>
      <c r="F499" s="9">
        <v>6</v>
      </c>
      <c r="G499" s="10" t="str">
        <f t="shared" ref="G499:G562" si="107">+IF(C499=0,"",C499/C$371)</f>
        <v/>
      </c>
      <c r="H499" s="10">
        <f t="shared" ref="H499:H562" si="108">+IF(D499=0,"",D499/D$371)</f>
        <v>6.8181818181818177E-2</v>
      </c>
      <c r="I499" s="10" t="str">
        <f t="shared" ref="I499:I562" si="109">+IF(E499=0,"",E499/E$371)</f>
        <v/>
      </c>
      <c r="J499" s="10">
        <f t="shared" ref="J499:J562" si="110">+IF(F499=0,"",F499/F$371)</f>
        <v>1.8927444794952682E-2</v>
      </c>
      <c r="K499" s="10" t="str">
        <f t="shared" si="105"/>
        <v xml:space="preserve"> </v>
      </c>
      <c r="L499" s="10">
        <f t="shared" si="106"/>
        <v>-0.75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-5.1136363636363633E-2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2</v>
      </c>
      <c r="E507" s="9">
        <v>1</v>
      </c>
      <c r="F507" s="9">
        <v>2</v>
      </c>
      <c r="G507" s="10" t="str">
        <f t="shared" si="107"/>
        <v/>
      </c>
      <c r="H507" s="10">
        <f t="shared" si="108"/>
        <v>5.681818181818182E-3</v>
      </c>
      <c r="I507" s="10">
        <f t="shared" si="109"/>
        <v>3.205128205128205E-3</v>
      </c>
      <c r="J507" s="10">
        <f t="shared" si="110"/>
        <v>6.3091482649842269E-3</v>
      </c>
      <c r="K507" s="10">
        <f t="shared" si="113"/>
        <v>1</v>
      </c>
      <c r="L507" s="10">
        <f t="shared" si="114"/>
        <v>0</v>
      </c>
      <c r="M507" s="10" t="str">
        <f t="shared" si="111"/>
        <v/>
      </c>
      <c r="N507" s="14">
        <f t="shared" si="112"/>
        <v>0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1</v>
      </c>
      <c r="F508" s="9">
        <v>0</v>
      </c>
      <c r="G508" s="10" t="str">
        <f t="shared" si="107"/>
        <v/>
      </c>
      <c r="H508" s="10" t="str">
        <f t="shared" si="108"/>
        <v/>
      </c>
      <c r="I508" s="10">
        <f t="shared" si="109"/>
        <v>3.205128205128205E-3</v>
      </c>
      <c r="J508" s="10" t="str">
        <f t="shared" si="110"/>
        <v/>
      </c>
      <c r="K508" s="10">
        <f t="shared" si="113"/>
        <v>1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4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1.1363636363636364E-2</v>
      </c>
      <c r="I512" s="10" t="str">
        <f t="shared" si="109"/>
        <v/>
      </c>
      <c r="J512" s="10">
        <f t="shared" si="110"/>
        <v>3.1545741324921135E-3</v>
      </c>
      <c r="K512" s="10" t="str">
        <f t="shared" si="113"/>
        <v xml:space="preserve"> </v>
      </c>
      <c r="L512" s="10">
        <f t="shared" si="114"/>
        <v>-0.75</v>
      </c>
      <c r="M512" s="10" t="str">
        <f t="shared" si="111"/>
        <v/>
      </c>
      <c r="N512" s="14">
        <f t="shared" si="112"/>
        <v>-8.5227272727272721E-3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1</v>
      </c>
      <c r="E514" s="9">
        <v>4</v>
      </c>
      <c r="F514" s="9">
        <v>5</v>
      </c>
      <c r="G514" s="10" t="str">
        <f t="shared" si="107"/>
        <v/>
      </c>
      <c r="H514" s="10">
        <f t="shared" si="108"/>
        <v>2.840909090909091E-3</v>
      </c>
      <c r="I514" s="10">
        <f t="shared" si="109"/>
        <v>1.282051282051282E-2</v>
      </c>
      <c r="J514" s="10">
        <f t="shared" si="110"/>
        <v>1.5772870662460567E-2</v>
      </c>
      <c r="K514" s="10">
        <f t="shared" si="113"/>
        <v>1</v>
      </c>
      <c r="L514" s="10">
        <f t="shared" si="114"/>
        <v>4</v>
      </c>
      <c r="M514" s="10" t="str">
        <f t="shared" si="111"/>
        <v/>
      </c>
      <c r="N514" s="14">
        <f t="shared" si="112"/>
        <v>1.1363636363636364E-2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2.840909090909091E-3</v>
      </c>
      <c r="I515" s="10" t="str">
        <f t="shared" si="109"/>
        <v/>
      </c>
      <c r="J515" s="10">
        <f t="shared" si="110"/>
        <v>6.3091482649842269E-3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>
        <f t="shared" si="112"/>
        <v>2.840909090909091E-3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10</v>
      </c>
      <c r="D518" s="9">
        <v>16</v>
      </c>
      <c r="E518" s="9">
        <v>0</v>
      </c>
      <c r="F518" s="9">
        <v>1</v>
      </c>
      <c r="G518" s="10">
        <f t="shared" si="107"/>
        <v>3.0769230769230771E-2</v>
      </c>
      <c r="H518" s="10">
        <f t="shared" si="108"/>
        <v>4.5454545454545456E-2</v>
      </c>
      <c r="I518" s="10" t="str">
        <f t="shared" si="109"/>
        <v/>
      </c>
      <c r="J518" s="10">
        <f t="shared" si="110"/>
        <v>3.1545741324921135E-3</v>
      </c>
      <c r="K518" s="10">
        <f t="shared" si="113"/>
        <v>-1</v>
      </c>
      <c r="L518" s="10">
        <f t="shared" si="114"/>
        <v>-0.9375</v>
      </c>
      <c r="M518" s="10">
        <f t="shared" si="111"/>
        <v>-3.0769230769230771E-2</v>
      </c>
      <c r="N518" s="14">
        <f t="shared" si="112"/>
        <v>-4.2613636363636367E-2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1</v>
      </c>
      <c r="D520" s="9">
        <v>0</v>
      </c>
      <c r="E520" s="9">
        <v>0</v>
      </c>
      <c r="F520" s="9">
        <v>0</v>
      </c>
      <c r="G520" s="10">
        <f t="shared" si="107"/>
        <v>3.0769230769230769E-3</v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>
        <f t="shared" si="113"/>
        <v>-1</v>
      </c>
      <c r="L520" s="10" t="str">
        <f t="shared" si="114"/>
        <v xml:space="preserve"> </v>
      </c>
      <c r="M520" s="10">
        <f t="shared" si="111"/>
        <v>-3.0769230769230769E-3</v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3.1545741324921135E-3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2</v>
      </c>
      <c r="D526" s="9">
        <v>2</v>
      </c>
      <c r="E526" s="9">
        <v>0</v>
      </c>
      <c r="F526" s="9">
        <v>0</v>
      </c>
      <c r="G526" s="10">
        <f t="shared" si="107"/>
        <v>6.1538461538461538E-3</v>
      </c>
      <c r="H526" s="10">
        <f t="shared" si="108"/>
        <v>5.681818181818182E-3</v>
      </c>
      <c r="I526" s="10" t="str">
        <f t="shared" si="109"/>
        <v/>
      </c>
      <c r="J526" s="10" t="str">
        <f t="shared" si="110"/>
        <v/>
      </c>
      <c r="K526" s="10">
        <f t="shared" si="113"/>
        <v>-1</v>
      </c>
      <c r="L526" s="10">
        <f t="shared" si="114"/>
        <v>-1</v>
      </c>
      <c r="M526" s="10">
        <f t="shared" si="111"/>
        <v>-6.1538461538461538E-3</v>
      </c>
      <c r="N526" s="14">
        <f t="shared" si="112"/>
        <v>-5.681818181818182E-3</v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5.681818181818182E-3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4">
        <f t="shared" si="112"/>
        <v>-5.681818181818182E-3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1</v>
      </c>
      <c r="D535" s="9">
        <v>0</v>
      </c>
      <c r="E535" s="9">
        <v>1</v>
      </c>
      <c r="F535" s="9">
        <v>0</v>
      </c>
      <c r="G535" s="10">
        <f t="shared" si="107"/>
        <v>3.0769230769230769E-3</v>
      </c>
      <c r="H535" s="10" t="str">
        <f t="shared" si="108"/>
        <v/>
      </c>
      <c r="I535" s="10">
        <f t="shared" si="109"/>
        <v>3.205128205128205E-3</v>
      </c>
      <c r="J535" s="10" t="str">
        <f t="shared" si="110"/>
        <v/>
      </c>
      <c r="K535" s="10">
        <f t="shared" si="113"/>
        <v>0</v>
      </c>
      <c r="L535" s="10" t="str">
        <f t="shared" si="114"/>
        <v xml:space="preserve"> </v>
      </c>
      <c r="M535" s="10">
        <f t="shared" si="111"/>
        <v>0</v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0</v>
      </c>
      <c r="F536" s="9">
        <v>0</v>
      </c>
      <c r="G536" s="10">
        <f t="shared" si="107"/>
        <v>3.0769230769230769E-3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-3.0769230769230769E-3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1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>
        <f t="shared" si="110"/>
        <v>3.1545741324921135E-3</v>
      </c>
      <c r="K537" s="10" t="str">
        <f t="shared" si="113"/>
        <v xml:space="preserve"> </v>
      </c>
      <c r="L537" s="10">
        <f t="shared" si="114"/>
        <v>1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2</v>
      </c>
      <c r="D539" s="9">
        <v>0</v>
      </c>
      <c r="E539" s="9">
        <v>0</v>
      </c>
      <c r="F539" s="9">
        <v>1</v>
      </c>
      <c r="G539" s="10">
        <f t="shared" si="107"/>
        <v>6.1538461538461538E-3</v>
      </c>
      <c r="H539" s="10" t="str">
        <f t="shared" si="108"/>
        <v/>
      </c>
      <c r="I539" s="10" t="str">
        <f t="shared" si="109"/>
        <v/>
      </c>
      <c r="J539" s="10">
        <f t="shared" si="110"/>
        <v>3.1545741324921135E-3</v>
      </c>
      <c r="K539" s="10">
        <f t="shared" si="113"/>
        <v>-1</v>
      </c>
      <c r="L539" s="10">
        <f t="shared" si="114"/>
        <v>1</v>
      </c>
      <c r="M539" s="10">
        <f t="shared" si="111"/>
        <v>-6.1538461538461538E-3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1</v>
      </c>
      <c r="D541" s="9">
        <v>1</v>
      </c>
      <c r="E541" s="9">
        <v>0</v>
      </c>
      <c r="F541" s="9">
        <v>0</v>
      </c>
      <c r="G541" s="10">
        <f t="shared" si="107"/>
        <v>3.0769230769230769E-3</v>
      </c>
      <c r="H541" s="10">
        <f t="shared" si="108"/>
        <v>2.840909090909091E-3</v>
      </c>
      <c r="I541" s="10" t="str">
        <f t="shared" si="109"/>
        <v/>
      </c>
      <c r="J541" s="10" t="str">
        <f t="shared" si="110"/>
        <v/>
      </c>
      <c r="K541" s="10">
        <f t="shared" si="113"/>
        <v>-1</v>
      </c>
      <c r="L541" s="10">
        <f t="shared" si="114"/>
        <v>-1</v>
      </c>
      <c r="M541" s="10">
        <f t="shared" si="111"/>
        <v>-3.0769230769230769E-3</v>
      </c>
      <c r="N541" s="14">
        <f t="shared" si="112"/>
        <v>-2.840909090909091E-3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1</v>
      </c>
      <c r="D544" s="9">
        <v>1</v>
      </c>
      <c r="E544" s="9">
        <v>1</v>
      </c>
      <c r="F544" s="9">
        <v>1</v>
      </c>
      <c r="G544" s="10">
        <f t="shared" si="107"/>
        <v>3.0769230769230769E-3</v>
      </c>
      <c r="H544" s="10">
        <f t="shared" si="108"/>
        <v>2.840909090909091E-3</v>
      </c>
      <c r="I544" s="10">
        <f t="shared" si="109"/>
        <v>3.205128205128205E-3</v>
      </c>
      <c r="J544" s="10">
        <f t="shared" si="110"/>
        <v>3.1545741324921135E-3</v>
      </c>
      <c r="K544" s="10">
        <f t="shared" si="113"/>
        <v>0</v>
      </c>
      <c r="L544" s="10">
        <f t="shared" si="114"/>
        <v>0</v>
      </c>
      <c r="M544" s="10">
        <f t="shared" si="111"/>
        <v>0</v>
      </c>
      <c r="N544" s="14">
        <f t="shared" si="112"/>
        <v>0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3.1545741324921135E-3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3</v>
      </c>
      <c r="D546" s="9">
        <v>2</v>
      </c>
      <c r="E546" s="9">
        <v>2</v>
      </c>
      <c r="F546" s="9">
        <v>0</v>
      </c>
      <c r="G546" s="10">
        <f t="shared" si="107"/>
        <v>9.2307692307692316E-3</v>
      </c>
      <c r="H546" s="10">
        <f t="shared" si="108"/>
        <v>5.681818181818182E-3</v>
      </c>
      <c r="I546" s="10">
        <f t="shared" si="109"/>
        <v>6.41025641025641E-3</v>
      </c>
      <c r="J546" s="10" t="str">
        <f t="shared" si="110"/>
        <v/>
      </c>
      <c r="K546" s="10">
        <f t="shared" si="113"/>
        <v>-0.33333333333333331</v>
      </c>
      <c r="L546" s="10">
        <f t="shared" si="114"/>
        <v>-1</v>
      </c>
      <c r="M546" s="10">
        <f t="shared" si="111"/>
        <v>-3.0769230769230769E-3</v>
      </c>
      <c r="N546" s="14">
        <f t="shared" si="112"/>
        <v>-5.681818181818182E-3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1</v>
      </c>
      <c r="E550" s="9">
        <v>0</v>
      </c>
      <c r="F550" s="9">
        <v>1</v>
      </c>
      <c r="G550" s="10" t="str">
        <f t="shared" si="107"/>
        <v/>
      </c>
      <c r="H550" s="10">
        <f t="shared" si="108"/>
        <v>2.840909090909091E-3</v>
      </c>
      <c r="I550" s="10" t="str">
        <f t="shared" si="109"/>
        <v/>
      </c>
      <c r="J550" s="10">
        <f t="shared" si="110"/>
        <v>3.1545741324921135E-3</v>
      </c>
      <c r="K550" s="10" t="str">
        <f t="shared" si="113"/>
        <v xml:space="preserve"> </v>
      </c>
      <c r="L550" s="10">
        <f t="shared" si="114"/>
        <v>0</v>
      </c>
      <c r="M550" s="10" t="str">
        <f t="shared" si="111"/>
        <v/>
      </c>
      <c r="N550" s="14">
        <f t="shared" si="112"/>
        <v>0</v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4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1.2618296529968454E-2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3</v>
      </c>
      <c r="E563" s="9">
        <v>7</v>
      </c>
      <c r="F563" s="9">
        <v>3</v>
      </c>
      <c r="G563" s="10">
        <f t="shared" ref="G563:G604" si="115">+IF(C563=0,"",C563/C$371)</f>
        <v>9.2307692307692316E-3</v>
      </c>
      <c r="H563" s="10">
        <f t="shared" ref="H563:H604" si="116">+IF(D563=0,"",D563/D$371)</f>
        <v>8.5227272727272721E-3</v>
      </c>
      <c r="I563" s="10">
        <f t="shared" ref="I563:I604" si="117">+IF(E563=0,"",E563/E$371)</f>
        <v>2.2435897435897436E-2</v>
      </c>
      <c r="J563" s="10">
        <f t="shared" ref="J563:J604" si="118">+IF(F563=0,"",F563/F$371)</f>
        <v>9.4637223974763408E-3</v>
      </c>
      <c r="K563" s="10">
        <f t="shared" si="113"/>
        <v>1.3333333333333333</v>
      </c>
      <c r="L563" s="10">
        <f t="shared" si="114"/>
        <v>0</v>
      </c>
      <c r="M563" s="10">
        <f t="shared" ref="M563:M604" si="119">+IF(OR(AND(G563=""),(K563="")),"",G563*K563)</f>
        <v>1.2307692307692308E-2</v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10</v>
      </c>
      <c r="D564" s="9">
        <v>9</v>
      </c>
      <c r="E564" s="9">
        <v>2</v>
      </c>
      <c r="F564" s="9">
        <v>4</v>
      </c>
      <c r="G564" s="10">
        <f t="shared" si="115"/>
        <v>3.0769230769230771E-2</v>
      </c>
      <c r="H564" s="10">
        <f t="shared" si="116"/>
        <v>2.556818181818182E-2</v>
      </c>
      <c r="I564" s="10">
        <f t="shared" si="117"/>
        <v>6.41025641025641E-3</v>
      </c>
      <c r="J564" s="10">
        <f t="shared" si="118"/>
        <v>1.2618296529968454E-2</v>
      </c>
      <c r="K564" s="10">
        <f t="shared" ref="K564:K604" si="121">+IF(AND(C564=0,E564=0)," ",IF(C564=0,1,IF(E564=0,-1,(E564-C564)/C564)))</f>
        <v>-0.8</v>
      </c>
      <c r="L564" s="10">
        <f t="shared" ref="L564:L604" si="122">+IF(AND(D564=0,F564=0)," ",IF(D564=0,1,IF(F564=0,-1,(F564-D564)/D564)))</f>
        <v>-0.55555555555555558</v>
      </c>
      <c r="M564" s="10">
        <f t="shared" si="119"/>
        <v>-2.4615384615384619E-2</v>
      </c>
      <c r="N564" s="14">
        <f t="shared" si="120"/>
        <v>-1.4204545454545456E-2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2.840909090909091E-3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14">
        <f t="shared" si="120"/>
        <v>-2.840909090909091E-3</v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1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3.1545741324921135E-3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2.840909090909091E-3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-2.840909090909091E-3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1</v>
      </c>
      <c r="F570" s="9">
        <v>1</v>
      </c>
      <c r="G570" s="10" t="str">
        <f t="shared" si="115"/>
        <v/>
      </c>
      <c r="H570" s="10" t="str">
        <f t="shared" si="116"/>
        <v/>
      </c>
      <c r="I570" s="10">
        <f t="shared" si="117"/>
        <v>3.205128205128205E-3</v>
      </c>
      <c r="J570" s="10">
        <f t="shared" si="118"/>
        <v>3.1545741324921135E-3</v>
      </c>
      <c r="K570" s="10">
        <f t="shared" si="121"/>
        <v>1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3.1545741324921135E-3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2.840909090909091E-3</v>
      </c>
      <c r="I583" s="10" t="str">
        <f t="shared" si="117"/>
        <v/>
      </c>
      <c r="J583" s="10">
        <f t="shared" si="118"/>
        <v>3.1545741324921135E-3</v>
      </c>
      <c r="K583" s="10" t="str">
        <f t="shared" si="121"/>
        <v xml:space="preserve"> </v>
      </c>
      <c r="L583" s="10">
        <f t="shared" si="122"/>
        <v>0</v>
      </c>
      <c r="M583" s="10" t="str">
        <f t="shared" si="119"/>
        <v/>
      </c>
      <c r="N583" s="14">
        <f t="shared" si="120"/>
        <v>0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3.1545741324921135E-3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11</v>
      </c>
      <c r="E588" s="9">
        <v>0</v>
      </c>
      <c r="F588" s="9">
        <v>11</v>
      </c>
      <c r="G588" s="10" t="str">
        <f t="shared" si="115"/>
        <v/>
      </c>
      <c r="H588" s="10">
        <f t="shared" si="116"/>
        <v>3.125E-2</v>
      </c>
      <c r="I588" s="10" t="str">
        <f t="shared" si="117"/>
        <v/>
      </c>
      <c r="J588" s="10">
        <f t="shared" si="118"/>
        <v>3.4700315457413249E-2</v>
      </c>
      <c r="K588" s="10" t="str">
        <f t="shared" si="121"/>
        <v xml:space="preserve"> </v>
      </c>
      <c r="L588" s="10">
        <f t="shared" si="122"/>
        <v>0</v>
      </c>
      <c r="M588" s="10" t="str">
        <f t="shared" si="119"/>
        <v/>
      </c>
      <c r="N588" s="14">
        <f t="shared" si="120"/>
        <v>0</v>
      </c>
    </row>
    <row r="589" spans="1:14" ht="25.5" x14ac:dyDescent="0.2">
      <c r="A589" s="8"/>
      <c r="B589" s="43" t="s">
        <v>561</v>
      </c>
      <c r="C589" s="40">
        <v>0</v>
      </c>
      <c r="D589" s="9">
        <v>32</v>
      </c>
      <c r="E589" s="9">
        <v>1</v>
      </c>
      <c r="F589" s="9">
        <v>3</v>
      </c>
      <c r="G589" s="10" t="str">
        <f t="shared" si="115"/>
        <v/>
      </c>
      <c r="H589" s="10">
        <f t="shared" si="116"/>
        <v>9.0909090909090912E-2</v>
      </c>
      <c r="I589" s="10">
        <f t="shared" si="117"/>
        <v>3.205128205128205E-3</v>
      </c>
      <c r="J589" s="10">
        <f t="shared" si="118"/>
        <v>9.4637223974763408E-3</v>
      </c>
      <c r="K589" s="10">
        <f t="shared" si="121"/>
        <v>1</v>
      </c>
      <c r="L589" s="10">
        <f t="shared" si="122"/>
        <v>-0.90625</v>
      </c>
      <c r="M589" s="10" t="str">
        <f t="shared" si="119"/>
        <v/>
      </c>
      <c r="N589" s="14">
        <f t="shared" si="120"/>
        <v>-8.2386363636363633E-2</v>
      </c>
    </row>
    <row r="590" spans="1:14" x14ac:dyDescent="0.2">
      <c r="A590" s="8"/>
      <c r="B590" s="43" t="s">
        <v>562</v>
      </c>
      <c r="C590" s="40">
        <v>2</v>
      </c>
      <c r="D590" s="9">
        <v>31</v>
      </c>
      <c r="E590" s="9">
        <v>1</v>
      </c>
      <c r="F590" s="9">
        <v>18</v>
      </c>
      <c r="G590" s="10">
        <f t="shared" si="115"/>
        <v>6.1538461538461538E-3</v>
      </c>
      <c r="H590" s="10">
        <f t="shared" si="116"/>
        <v>8.8068181818181823E-2</v>
      </c>
      <c r="I590" s="10">
        <f t="shared" si="117"/>
        <v>3.205128205128205E-3</v>
      </c>
      <c r="J590" s="10">
        <f t="shared" si="118"/>
        <v>5.6782334384858045E-2</v>
      </c>
      <c r="K590" s="10">
        <f t="shared" si="121"/>
        <v>-0.5</v>
      </c>
      <c r="L590" s="10">
        <f t="shared" si="122"/>
        <v>-0.41935483870967744</v>
      </c>
      <c r="M590" s="10">
        <f t="shared" si="119"/>
        <v>-3.0769230769230769E-3</v>
      </c>
      <c r="N590" s="14">
        <f t="shared" si="120"/>
        <v>-3.6931818181818184E-2</v>
      </c>
    </row>
    <row r="591" spans="1:14" x14ac:dyDescent="0.2">
      <c r="A591" s="8"/>
      <c r="B591" s="43" t="s">
        <v>563</v>
      </c>
      <c r="C591" s="40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2.840909090909091E-3</v>
      </c>
      <c r="I591" s="10" t="str">
        <f t="shared" si="117"/>
        <v/>
      </c>
      <c r="J591" s="10">
        <f t="shared" si="118"/>
        <v>9.4637223974763408E-3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14">
        <f t="shared" si="120"/>
        <v>5.681818181818182E-3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2</v>
      </c>
      <c r="E597" s="9">
        <v>0</v>
      </c>
      <c r="F597" s="9">
        <v>5</v>
      </c>
      <c r="G597" s="10" t="str">
        <f t="shared" si="115"/>
        <v/>
      </c>
      <c r="H597" s="10">
        <f t="shared" si="116"/>
        <v>5.681818181818182E-3</v>
      </c>
      <c r="I597" s="10" t="str">
        <f t="shared" si="117"/>
        <v/>
      </c>
      <c r="J597" s="10">
        <f t="shared" si="118"/>
        <v>1.5772870662460567E-2</v>
      </c>
      <c r="K597" s="10" t="str">
        <f t="shared" si="121"/>
        <v xml:space="preserve"> </v>
      </c>
      <c r="L597" s="10">
        <f t="shared" si="122"/>
        <v>1.5</v>
      </c>
      <c r="M597" s="10" t="str">
        <f t="shared" si="119"/>
        <v/>
      </c>
      <c r="N597" s="14">
        <f t="shared" si="120"/>
        <v>8.5227272727272721E-3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2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6.3091482649842269E-3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1</v>
      </c>
      <c r="D604" s="15">
        <v>0</v>
      </c>
      <c r="E604" s="15">
        <v>0</v>
      </c>
      <c r="F604" s="15">
        <v>0</v>
      </c>
      <c r="G604" s="16">
        <f t="shared" si="115"/>
        <v>3.0769230769230769E-3</v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>
        <f t="shared" si="121"/>
        <v>-1</v>
      </c>
      <c r="L604" s="16" t="str">
        <f t="shared" si="122"/>
        <v xml:space="preserve"> </v>
      </c>
      <c r="M604" s="16">
        <f t="shared" si="119"/>
        <v>-3.0769230769230769E-3</v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2658</v>
      </c>
      <c r="D612" s="31">
        <f>SUM(D613:D640)</f>
        <v>3580</v>
      </c>
      <c r="E612" s="31">
        <f>SUM(E613:E640)</f>
        <v>3747</v>
      </c>
      <c r="F612" s="31">
        <f>SUM(F613:F640)</f>
        <v>3654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0.40970654627539504</v>
      </c>
      <c r="L612" s="32">
        <f>+IF(AND(D612=0,F612=0),"",IF(D612=0,1,IF(F612=0,-1,(F612-D612)/D612)))</f>
        <v>2.0670391061452513E-2</v>
      </c>
      <c r="M612" s="32">
        <f t="shared" ref="M612:M640" si="127">+IF(OR(AND(G612=""),(K612="")),"",G612*K612)</f>
        <v>0.40970654627539504</v>
      </c>
      <c r="N612" s="33">
        <f t="shared" ref="N612:N640" si="128">+IF(OR(AND(H612=""),(L612="")),"",H612*L612)</f>
        <v>2.0670391061452513E-2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1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>
        <f t="shared" si="126"/>
        <v>2.7367268746579092E-4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1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4</v>
      </c>
      <c r="D614" s="9">
        <v>14</v>
      </c>
      <c r="E614" s="9">
        <v>0</v>
      </c>
      <c r="F614" s="9">
        <v>18</v>
      </c>
      <c r="G614" s="10">
        <f t="shared" si="123"/>
        <v>1.5048908954100827E-3</v>
      </c>
      <c r="H614" s="10">
        <f t="shared" si="124"/>
        <v>3.910614525139665E-3</v>
      </c>
      <c r="I614" s="10" t="str">
        <f t="shared" si="125"/>
        <v/>
      </c>
      <c r="J614" s="10">
        <f t="shared" si="126"/>
        <v>4.9261083743842365E-3</v>
      </c>
      <c r="K614" s="10">
        <f t="shared" si="129"/>
        <v>-1</v>
      </c>
      <c r="L614" s="10">
        <f t="shared" si="130"/>
        <v>0.2857142857142857</v>
      </c>
      <c r="M614" s="10">
        <f t="shared" si="127"/>
        <v>-1.5048908954100827E-3</v>
      </c>
      <c r="N614" s="14">
        <f t="shared" si="128"/>
        <v>1.1173184357541898E-3</v>
      </c>
    </row>
    <row r="615" spans="1:14" ht="25.5" x14ac:dyDescent="0.2">
      <c r="A615" s="8"/>
      <c r="B615" s="43" t="s">
        <v>579</v>
      </c>
      <c r="C615" s="40">
        <v>35</v>
      </c>
      <c r="D615" s="9">
        <v>12</v>
      </c>
      <c r="E615" s="9">
        <v>44</v>
      </c>
      <c r="F615" s="9">
        <v>10</v>
      </c>
      <c r="G615" s="10">
        <f t="shared" si="123"/>
        <v>1.3167795334838224E-2</v>
      </c>
      <c r="H615" s="10">
        <f t="shared" si="124"/>
        <v>3.3519553072625698E-3</v>
      </c>
      <c r="I615" s="10">
        <f t="shared" si="125"/>
        <v>1.174272751534561E-2</v>
      </c>
      <c r="J615" s="10">
        <f t="shared" si="126"/>
        <v>2.7367268746579091E-3</v>
      </c>
      <c r="K615" s="10">
        <f t="shared" si="129"/>
        <v>0.25714285714285712</v>
      </c>
      <c r="L615" s="10">
        <f t="shared" si="130"/>
        <v>-0.16666666666666666</v>
      </c>
      <c r="M615" s="10">
        <f t="shared" si="127"/>
        <v>3.3860045146726857E-3</v>
      </c>
      <c r="N615" s="14">
        <f t="shared" si="128"/>
        <v>-5.5865921787709492E-4</v>
      </c>
    </row>
    <row r="616" spans="1:14" x14ac:dyDescent="0.2">
      <c r="A616" s="8"/>
      <c r="B616" s="43" t="s">
        <v>580</v>
      </c>
      <c r="C616" s="40">
        <v>23</v>
      </c>
      <c r="D616" s="9">
        <v>6</v>
      </c>
      <c r="E616" s="9">
        <v>72</v>
      </c>
      <c r="F616" s="9">
        <v>30</v>
      </c>
      <c r="G616" s="10">
        <f t="shared" si="123"/>
        <v>8.6531226486079756E-3</v>
      </c>
      <c r="H616" s="10">
        <f t="shared" si="124"/>
        <v>1.6759776536312849E-3</v>
      </c>
      <c r="I616" s="10">
        <f t="shared" si="125"/>
        <v>1.9215372297838269E-2</v>
      </c>
      <c r="J616" s="10">
        <f t="shared" si="126"/>
        <v>8.2101806239737278E-3</v>
      </c>
      <c r="K616" s="10">
        <f t="shared" si="129"/>
        <v>2.1304347826086958</v>
      </c>
      <c r="L616" s="10">
        <f t="shared" si="130"/>
        <v>4</v>
      </c>
      <c r="M616" s="10">
        <f t="shared" si="127"/>
        <v>1.8434913468773514E-2</v>
      </c>
      <c r="N616" s="14">
        <f t="shared" si="128"/>
        <v>6.7039106145251395E-3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2.7367268746579092E-4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1</v>
      </c>
      <c r="D620" s="9">
        <v>1</v>
      </c>
      <c r="E620" s="9">
        <v>0</v>
      </c>
      <c r="F620" s="9">
        <v>0</v>
      </c>
      <c r="G620" s="10">
        <f t="shared" si="123"/>
        <v>3.7622272385252068E-4</v>
      </c>
      <c r="H620" s="10">
        <f t="shared" si="124"/>
        <v>2.7932960893854746E-4</v>
      </c>
      <c r="I620" s="10" t="str">
        <f t="shared" si="125"/>
        <v/>
      </c>
      <c r="J620" s="10" t="str">
        <f t="shared" si="126"/>
        <v/>
      </c>
      <c r="K620" s="10">
        <f t="shared" si="129"/>
        <v>-1</v>
      </c>
      <c r="L620" s="10">
        <f t="shared" si="130"/>
        <v>-1</v>
      </c>
      <c r="M620" s="10">
        <f t="shared" si="127"/>
        <v>-3.7622272385252068E-4</v>
      </c>
      <c r="N620" s="14">
        <f t="shared" si="128"/>
        <v>-2.7932960893854746E-4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2.6688017080330931E-4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12</v>
      </c>
      <c r="F622" s="9">
        <v>15</v>
      </c>
      <c r="G622" s="10" t="str">
        <f t="shared" si="123"/>
        <v/>
      </c>
      <c r="H622" s="10" t="str">
        <f t="shared" si="124"/>
        <v/>
      </c>
      <c r="I622" s="10">
        <f t="shared" si="125"/>
        <v>3.2025620496397116E-3</v>
      </c>
      <c r="J622" s="10">
        <f t="shared" si="126"/>
        <v>4.1050903119868639E-3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5</v>
      </c>
      <c r="D623" s="9">
        <v>0</v>
      </c>
      <c r="E623" s="9">
        <v>8</v>
      </c>
      <c r="F623" s="9">
        <v>0</v>
      </c>
      <c r="G623" s="10">
        <f t="shared" si="123"/>
        <v>1.8811136192626034E-3</v>
      </c>
      <c r="H623" s="10" t="str">
        <f t="shared" si="124"/>
        <v/>
      </c>
      <c r="I623" s="10">
        <f t="shared" si="125"/>
        <v>2.1350413664264745E-3</v>
      </c>
      <c r="J623" s="10" t="str">
        <f t="shared" si="126"/>
        <v/>
      </c>
      <c r="K623" s="10">
        <f t="shared" si="129"/>
        <v>0.6</v>
      </c>
      <c r="L623" s="10" t="str">
        <f t="shared" si="130"/>
        <v xml:space="preserve"> </v>
      </c>
      <c r="M623" s="10">
        <f t="shared" si="127"/>
        <v>1.128668171557562E-3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2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5.4734537493158185E-4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3</v>
      </c>
      <c r="D628" s="9">
        <v>12</v>
      </c>
      <c r="E628" s="9">
        <v>4</v>
      </c>
      <c r="F628" s="9">
        <v>29</v>
      </c>
      <c r="G628" s="10">
        <f t="shared" si="123"/>
        <v>1.128668171557562E-3</v>
      </c>
      <c r="H628" s="10">
        <f t="shared" si="124"/>
        <v>3.3519553072625698E-3</v>
      </c>
      <c r="I628" s="10">
        <f t="shared" si="125"/>
        <v>1.0675206832132373E-3</v>
      </c>
      <c r="J628" s="10">
        <f t="shared" si="126"/>
        <v>7.9365079365079361E-3</v>
      </c>
      <c r="K628" s="10">
        <f t="shared" si="129"/>
        <v>0.33333333333333331</v>
      </c>
      <c r="L628" s="10">
        <f t="shared" si="130"/>
        <v>1.4166666666666667</v>
      </c>
      <c r="M628" s="10">
        <f t="shared" si="127"/>
        <v>3.7622272385252062E-4</v>
      </c>
      <c r="N628" s="14">
        <f t="shared" si="128"/>
        <v>4.7486033519553075E-3</v>
      </c>
    </row>
    <row r="629" spans="1:14" x14ac:dyDescent="0.2">
      <c r="A629" s="8"/>
      <c r="B629" s="43" t="s">
        <v>593</v>
      </c>
      <c r="C629" s="40">
        <v>0</v>
      </c>
      <c r="D629" s="9">
        <v>5</v>
      </c>
      <c r="E629" s="9">
        <v>1</v>
      </c>
      <c r="F629" s="9">
        <v>5</v>
      </c>
      <c r="G629" s="10" t="str">
        <f t="shared" si="123"/>
        <v/>
      </c>
      <c r="H629" s="10">
        <f t="shared" si="124"/>
        <v>1.3966480446927375E-3</v>
      </c>
      <c r="I629" s="10">
        <f t="shared" si="125"/>
        <v>2.6688017080330931E-4</v>
      </c>
      <c r="J629" s="10">
        <f t="shared" si="126"/>
        <v>1.3683634373289546E-3</v>
      </c>
      <c r="K629" s="10">
        <f t="shared" si="129"/>
        <v>1</v>
      </c>
      <c r="L629" s="10">
        <f t="shared" si="130"/>
        <v>0</v>
      </c>
      <c r="M629" s="10" t="str">
        <f t="shared" si="127"/>
        <v/>
      </c>
      <c r="N629" s="14">
        <f t="shared" si="128"/>
        <v>0</v>
      </c>
    </row>
    <row r="630" spans="1:14" x14ac:dyDescent="0.2">
      <c r="A630" s="8"/>
      <c r="B630" s="43" t="s">
        <v>594</v>
      </c>
      <c r="C630" s="40">
        <v>2</v>
      </c>
      <c r="D630" s="9">
        <v>45</v>
      </c>
      <c r="E630" s="9">
        <v>1</v>
      </c>
      <c r="F630" s="9">
        <v>62</v>
      </c>
      <c r="G630" s="10">
        <f t="shared" si="123"/>
        <v>7.5244544770504136E-4</v>
      </c>
      <c r="H630" s="10">
        <f t="shared" si="124"/>
        <v>1.2569832402234637E-2</v>
      </c>
      <c r="I630" s="10">
        <f t="shared" si="125"/>
        <v>2.6688017080330931E-4</v>
      </c>
      <c r="J630" s="10">
        <f t="shared" si="126"/>
        <v>1.6967706622879036E-2</v>
      </c>
      <c r="K630" s="10">
        <f t="shared" si="129"/>
        <v>-0.5</v>
      </c>
      <c r="L630" s="10">
        <f t="shared" si="130"/>
        <v>0.37777777777777777</v>
      </c>
      <c r="M630" s="10">
        <f t="shared" si="127"/>
        <v>-3.7622272385252068E-4</v>
      </c>
      <c r="N630" s="14">
        <f t="shared" si="128"/>
        <v>4.7486033519553075E-3</v>
      </c>
    </row>
    <row r="631" spans="1:14" x14ac:dyDescent="0.2">
      <c r="A631" s="8"/>
      <c r="B631" s="43" t="s">
        <v>595</v>
      </c>
      <c r="C631" s="40">
        <v>2556</v>
      </c>
      <c r="D631" s="9">
        <v>3450</v>
      </c>
      <c r="E631" s="9">
        <v>3583</v>
      </c>
      <c r="F631" s="9">
        <v>3401</v>
      </c>
      <c r="G631" s="10">
        <f t="shared" si="123"/>
        <v>0.96162528216704291</v>
      </c>
      <c r="H631" s="10">
        <f t="shared" si="124"/>
        <v>0.96368715083798884</v>
      </c>
      <c r="I631" s="10">
        <f t="shared" si="125"/>
        <v>0.95623165198825733</v>
      </c>
      <c r="J631" s="10">
        <f t="shared" si="126"/>
        <v>0.93076081007115485</v>
      </c>
      <c r="K631" s="10">
        <f t="shared" si="129"/>
        <v>0.40179968701095464</v>
      </c>
      <c r="L631" s="10">
        <f t="shared" si="130"/>
        <v>-1.4202898550724638E-2</v>
      </c>
      <c r="M631" s="10">
        <f t="shared" si="127"/>
        <v>0.38638073739653878</v>
      </c>
      <c r="N631" s="14">
        <f t="shared" si="128"/>
        <v>-1.3687150837988828E-2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2.7367268746579092E-4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4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1.1173184357541898E-3</v>
      </c>
      <c r="I633" s="10" t="str">
        <f t="shared" si="125"/>
        <v/>
      </c>
      <c r="J633" s="10">
        <f t="shared" si="126"/>
        <v>1.6420361247947454E-3</v>
      </c>
      <c r="K633" s="10" t="str">
        <f t="shared" si="129"/>
        <v xml:space="preserve"> </v>
      </c>
      <c r="L633" s="10">
        <f t="shared" si="130"/>
        <v>0.5</v>
      </c>
      <c r="M633" s="10" t="str">
        <f t="shared" si="127"/>
        <v/>
      </c>
      <c r="N633" s="14">
        <f t="shared" si="128"/>
        <v>5.5865921787709492E-4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1</v>
      </c>
      <c r="F634" s="9">
        <v>0</v>
      </c>
      <c r="G634" s="10" t="str">
        <f t="shared" si="123"/>
        <v/>
      </c>
      <c r="H634" s="10" t="str">
        <f t="shared" si="124"/>
        <v/>
      </c>
      <c r="I634" s="10">
        <f t="shared" si="125"/>
        <v>2.6688017080330931E-4</v>
      </c>
      <c r="J634" s="10" t="str">
        <f t="shared" si="126"/>
        <v/>
      </c>
      <c r="K634" s="10">
        <f t="shared" si="129"/>
        <v>1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3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8.2101806239737272E-4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2</v>
      </c>
      <c r="D639" s="9">
        <v>2</v>
      </c>
      <c r="E639" s="9">
        <v>7</v>
      </c>
      <c r="F639" s="9">
        <v>3</v>
      </c>
      <c r="G639" s="10">
        <f t="shared" si="123"/>
        <v>7.5244544770504136E-4</v>
      </c>
      <c r="H639" s="10">
        <f t="shared" si="124"/>
        <v>5.5865921787709492E-4</v>
      </c>
      <c r="I639" s="10">
        <f t="shared" si="125"/>
        <v>1.8681611956231651E-3</v>
      </c>
      <c r="J639" s="10">
        <f t="shared" si="126"/>
        <v>8.2101806239737272E-4</v>
      </c>
      <c r="K639" s="10">
        <f t="shared" si="129"/>
        <v>2.5</v>
      </c>
      <c r="L639" s="10">
        <f t="shared" si="130"/>
        <v>0.5</v>
      </c>
      <c r="M639" s="10">
        <f t="shared" si="127"/>
        <v>1.8811136192626034E-3</v>
      </c>
      <c r="N639" s="14">
        <f t="shared" si="128"/>
        <v>2.7932960893854746E-4</v>
      </c>
    </row>
    <row r="640" spans="1:14" ht="26.25" thickBot="1" x14ac:dyDescent="0.25">
      <c r="A640" s="8"/>
      <c r="B640" s="44" t="s">
        <v>604</v>
      </c>
      <c r="C640" s="41">
        <v>27</v>
      </c>
      <c r="D640" s="15">
        <v>29</v>
      </c>
      <c r="E640" s="15">
        <v>13</v>
      </c>
      <c r="F640" s="15">
        <v>67</v>
      </c>
      <c r="G640" s="16">
        <f t="shared" si="123"/>
        <v>1.0158013544018058E-2</v>
      </c>
      <c r="H640" s="16">
        <f t="shared" si="124"/>
        <v>8.1005586592178772E-3</v>
      </c>
      <c r="I640" s="16">
        <f t="shared" si="125"/>
        <v>3.4694422204430211E-3</v>
      </c>
      <c r="J640" s="16">
        <f t="shared" si="126"/>
        <v>1.8336070060207991E-2</v>
      </c>
      <c r="K640" s="16">
        <f t="shared" si="129"/>
        <v>-0.51851851851851849</v>
      </c>
      <c r="L640" s="16">
        <f t="shared" si="130"/>
        <v>1.3103448275862069</v>
      </c>
      <c r="M640" s="16">
        <f t="shared" si="127"/>
        <v>-5.2671181339352894E-3</v>
      </c>
      <c r="N640" s="17">
        <f t="shared" si="128"/>
        <v>1.0614525139664804E-2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658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659</v>
      </c>
      <c r="C9" s="31">
        <f>+C22+C81+C188+C371+C612</f>
        <v>6168</v>
      </c>
      <c r="D9" s="31">
        <f>+D22+D81+D188+D371+D612</f>
        <v>5631</v>
      </c>
      <c r="E9" s="31">
        <f>+E22+E81+E188+E371+E612</f>
        <v>5168</v>
      </c>
      <c r="F9" s="31">
        <f>+F22+F81+F188+F371+F612</f>
        <v>6913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-0.16212710765239949</v>
      </c>
      <c r="L9" s="32">
        <f t="shared" si="0"/>
        <v>0.2276682649618185</v>
      </c>
      <c r="M9" s="32">
        <f t="shared" ref="M9:N14" si="1">+IF(OR(AND(G9=""),(K9="")),"",G9*K9)</f>
        <v>-0.16212710765239949</v>
      </c>
      <c r="N9" s="33">
        <f t="shared" si="1"/>
        <v>0.2276682649618185</v>
      </c>
    </row>
    <row r="10" spans="1:14" x14ac:dyDescent="0.2">
      <c r="A10" s="8"/>
      <c r="B10" s="42" t="s">
        <v>10</v>
      </c>
      <c r="C10" s="40">
        <f>+C22</f>
        <v>39</v>
      </c>
      <c r="D10" s="9">
        <f>+D22</f>
        <v>45</v>
      </c>
      <c r="E10" s="9">
        <f>+E22</f>
        <v>50</v>
      </c>
      <c r="F10" s="9">
        <f>+F22</f>
        <v>77</v>
      </c>
      <c r="G10" s="10">
        <f t="shared" ref="G10:J14" si="2">+C10/C$9</f>
        <v>6.3229571984435799E-3</v>
      </c>
      <c r="H10" s="10">
        <f t="shared" si="2"/>
        <v>7.9914757591901964E-3</v>
      </c>
      <c r="I10" s="10">
        <f t="shared" si="2"/>
        <v>9.6749226006191957E-3</v>
      </c>
      <c r="J10" s="10">
        <f t="shared" si="2"/>
        <v>1.1138434832923478E-2</v>
      </c>
      <c r="K10" s="10">
        <f t="shared" si="0"/>
        <v>0.28205128205128205</v>
      </c>
      <c r="L10" s="10">
        <f t="shared" si="0"/>
        <v>0.71111111111111114</v>
      </c>
      <c r="M10" s="10">
        <f t="shared" si="1"/>
        <v>1.7833981841763942E-3</v>
      </c>
      <c r="N10" s="14">
        <f t="shared" si="1"/>
        <v>5.6828272065352512E-3</v>
      </c>
    </row>
    <row r="11" spans="1:14" x14ac:dyDescent="0.2">
      <c r="A11" s="8"/>
      <c r="B11" s="43" t="s">
        <v>11</v>
      </c>
      <c r="C11" s="40">
        <f>+C81</f>
        <v>884</v>
      </c>
      <c r="D11" s="9">
        <f>+D81</f>
        <v>660</v>
      </c>
      <c r="E11" s="9">
        <f>+E81</f>
        <v>635</v>
      </c>
      <c r="F11" s="9">
        <f>+F81</f>
        <v>672</v>
      </c>
      <c r="G11" s="10">
        <f t="shared" si="2"/>
        <v>0.14332036316472113</v>
      </c>
      <c r="H11" s="10">
        <f t="shared" si="2"/>
        <v>0.11720831113478956</v>
      </c>
      <c r="I11" s="10">
        <f t="shared" si="2"/>
        <v>0.12287151702786378</v>
      </c>
      <c r="J11" s="10">
        <f t="shared" si="2"/>
        <v>9.7208158541877615E-2</v>
      </c>
      <c r="K11" s="10">
        <f t="shared" si="0"/>
        <v>-0.28167420814479638</v>
      </c>
      <c r="L11" s="10">
        <f t="shared" si="0"/>
        <v>1.8181818181818181E-2</v>
      </c>
      <c r="M11" s="10">
        <f t="shared" si="1"/>
        <v>-4.0369649805447466E-2</v>
      </c>
      <c r="N11" s="14">
        <f t="shared" si="1"/>
        <v>2.1310602024507191E-3</v>
      </c>
    </row>
    <row r="12" spans="1:14" ht="25.5" x14ac:dyDescent="0.2">
      <c r="A12" s="8"/>
      <c r="B12" s="43" t="s">
        <v>12</v>
      </c>
      <c r="C12" s="40">
        <f>+C188</f>
        <v>870</v>
      </c>
      <c r="D12" s="9">
        <f>+D188</f>
        <v>785</v>
      </c>
      <c r="E12" s="9">
        <f>+E188</f>
        <v>778</v>
      </c>
      <c r="F12" s="9">
        <f>+F188</f>
        <v>1174</v>
      </c>
      <c r="G12" s="10">
        <f t="shared" si="2"/>
        <v>0.14105058365758755</v>
      </c>
      <c r="H12" s="10">
        <f t="shared" si="2"/>
        <v>0.13940685491031787</v>
      </c>
      <c r="I12" s="10">
        <f t="shared" si="2"/>
        <v>0.15054179566563466</v>
      </c>
      <c r="J12" s="10">
        <f t="shared" si="2"/>
        <v>0.16982496745262549</v>
      </c>
      <c r="K12" s="10">
        <f t="shared" si="0"/>
        <v>-0.10574712643678161</v>
      </c>
      <c r="L12" s="10">
        <f t="shared" si="0"/>
        <v>0.49554140127388535</v>
      </c>
      <c r="M12" s="10">
        <f t="shared" si="1"/>
        <v>-1.4915693904020751E-2</v>
      </c>
      <c r="N12" s="14">
        <f t="shared" si="1"/>
        <v>6.9081868229444149E-2</v>
      </c>
    </row>
    <row r="13" spans="1:14" x14ac:dyDescent="0.2">
      <c r="A13" s="8"/>
      <c r="B13" s="43" t="s">
        <v>13</v>
      </c>
      <c r="C13" s="40">
        <f>+C371</f>
        <v>3952</v>
      </c>
      <c r="D13" s="9">
        <f>+D371</f>
        <v>3367</v>
      </c>
      <c r="E13" s="9">
        <f>+E371</f>
        <v>3133</v>
      </c>
      <c r="F13" s="9">
        <f>+F371</f>
        <v>4272</v>
      </c>
      <c r="G13" s="10">
        <f t="shared" si="2"/>
        <v>0.6407263294422828</v>
      </c>
      <c r="H13" s="10">
        <f t="shared" si="2"/>
        <v>0.59793997513763097</v>
      </c>
      <c r="I13" s="10">
        <f t="shared" si="2"/>
        <v>0.60623065015479871</v>
      </c>
      <c r="J13" s="10">
        <f t="shared" si="2"/>
        <v>0.61796615073050776</v>
      </c>
      <c r="K13" s="10">
        <f t="shared" si="0"/>
        <v>-0.20723684210526316</v>
      </c>
      <c r="L13" s="10">
        <f t="shared" si="0"/>
        <v>0.26878526878526876</v>
      </c>
      <c r="M13" s="10">
        <f t="shared" si="1"/>
        <v>-0.1327821011673152</v>
      </c>
      <c r="N13" s="14">
        <f t="shared" si="1"/>
        <v>0.16071745693482506</v>
      </c>
    </row>
    <row r="14" spans="1:14" ht="15.75" thickBot="1" x14ac:dyDescent="0.25">
      <c r="A14" s="8"/>
      <c r="B14" s="44" t="s">
        <v>14</v>
      </c>
      <c r="C14" s="41">
        <f>+C612</f>
        <v>423</v>
      </c>
      <c r="D14" s="15">
        <f>+D612</f>
        <v>774</v>
      </c>
      <c r="E14" s="15">
        <f>+E612</f>
        <v>572</v>
      </c>
      <c r="F14" s="15">
        <f>+F612</f>
        <v>718</v>
      </c>
      <c r="G14" s="16">
        <f t="shared" si="2"/>
        <v>6.8579766536964987E-2</v>
      </c>
      <c r="H14" s="16">
        <f t="shared" si="2"/>
        <v>0.13745338305807139</v>
      </c>
      <c r="I14" s="16">
        <f t="shared" si="2"/>
        <v>0.11068111455108359</v>
      </c>
      <c r="J14" s="16">
        <f t="shared" si="2"/>
        <v>0.10386228844206567</v>
      </c>
      <c r="K14" s="16">
        <f t="shared" si="0"/>
        <v>0.35224586288416077</v>
      </c>
      <c r="L14" s="16">
        <f t="shared" si="0"/>
        <v>-7.2351421188630485E-2</v>
      </c>
      <c r="M14" s="16">
        <f t="shared" si="1"/>
        <v>2.4156939040207527E-2</v>
      </c>
      <c r="N14" s="17">
        <f t="shared" si="1"/>
        <v>-9.9449476114366886E-3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39</v>
      </c>
      <c r="D22" s="31">
        <f>SUM(D23:D73)</f>
        <v>45</v>
      </c>
      <c r="E22" s="31">
        <f>SUM(E23:E73)</f>
        <v>50</v>
      </c>
      <c r="F22" s="31">
        <f>SUM(F23:F73)</f>
        <v>77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0.28205128205128205</v>
      </c>
      <c r="L22" s="32">
        <f>+IF(AND(D22=0,F22=0),"",IF(D22=0,1,IF(F22=0,-1,(F22-D22)/D22)))</f>
        <v>0.71111111111111114</v>
      </c>
      <c r="M22" s="32">
        <f t="shared" ref="M22:M53" si="7">+IF(OR(AND(G22=""),(K22="")),"",G22*K22)</f>
        <v>0.28205128205128205</v>
      </c>
      <c r="N22" s="33">
        <f t="shared" ref="N22:N53" si="8">+IF(OR(AND(H22=""),(L22="")),"",H22*L22)</f>
        <v>0.71111111111111114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1</v>
      </c>
      <c r="E24" s="9">
        <v>0</v>
      </c>
      <c r="F24" s="9">
        <v>0</v>
      </c>
      <c r="G24" s="10">
        <f t="shared" si="3"/>
        <v>2.564102564102564E-2</v>
      </c>
      <c r="H24" s="10">
        <f t="shared" si="4"/>
        <v>2.2222222222222223E-2</v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>
        <f t="shared" si="10"/>
        <v>-1</v>
      </c>
      <c r="M24" s="10">
        <f t="shared" si="7"/>
        <v>-2.564102564102564E-2</v>
      </c>
      <c r="N24" s="14">
        <f t="shared" si="8"/>
        <v>-2.2222222222222223E-2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2</v>
      </c>
      <c r="F26" s="9">
        <v>0</v>
      </c>
      <c r="G26" s="10" t="str">
        <f t="shared" si="3"/>
        <v/>
      </c>
      <c r="H26" s="10" t="str">
        <f t="shared" si="4"/>
        <v/>
      </c>
      <c r="I26" s="10">
        <f t="shared" si="5"/>
        <v>0.04</v>
      </c>
      <c r="J26" s="10" t="str">
        <f t="shared" si="6"/>
        <v/>
      </c>
      <c r="K26" s="10">
        <f t="shared" si="9"/>
        <v>1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2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>
        <f t="shared" si="6"/>
        <v>2.5974025974025976E-2</v>
      </c>
      <c r="K27" s="10" t="str">
        <f t="shared" si="9"/>
        <v xml:space="preserve"> </v>
      </c>
      <c r="L27" s="10">
        <f t="shared" si="10"/>
        <v>1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1</v>
      </c>
      <c r="D28" s="9">
        <v>0</v>
      </c>
      <c r="E28" s="9">
        <v>0</v>
      </c>
      <c r="F28" s="9">
        <v>0</v>
      </c>
      <c r="G28" s="10">
        <f t="shared" si="3"/>
        <v>2.564102564102564E-2</v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 t="str">
        <f t="shared" si="10"/>
        <v xml:space="preserve"> </v>
      </c>
      <c r="M28" s="10">
        <f t="shared" si="7"/>
        <v>-2.564102564102564E-2</v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1</v>
      </c>
      <c r="D29" s="9">
        <v>0</v>
      </c>
      <c r="E29" s="9">
        <v>0</v>
      </c>
      <c r="F29" s="9">
        <v>0</v>
      </c>
      <c r="G29" s="10">
        <f t="shared" si="3"/>
        <v>2.564102564102564E-2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-2.564102564102564E-2</v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2</v>
      </c>
      <c r="F30" s="9">
        <v>1</v>
      </c>
      <c r="G30" s="10" t="str">
        <f t="shared" si="3"/>
        <v/>
      </c>
      <c r="H30" s="10" t="str">
        <f t="shared" si="4"/>
        <v/>
      </c>
      <c r="I30" s="10">
        <f t="shared" si="5"/>
        <v>0.04</v>
      </c>
      <c r="J30" s="10">
        <f t="shared" si="6"/>
        <v>1.2987012987012988E-2</v>
      </c>
      <c r="K30" s="10">
        <f t="shared" si="9"/>
        <v>1</v>
      </c>
      <c r="L30" s="10">
        <f t="shared" si="10"/>
        <v>1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1</v>
      </c>
      <c r="D31" s="9">
        <v>0</v>
      </c>
      <c r="E31" s="9">
        <v>0</v>
      </c>
      <c r="F31" s="9">
        <v>0</v>
      </c>
      <c r="G31" s="10">
        <f t="shared" si="3"/>
        <v>2.564102564102564E-2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-2.564102564102564E-2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0</v>
      </c>
      <c r="E32" s="9">
        <v>0</v>
      </c>
      <c r="F32" s="9">
        <v>0</v>
      </c>
      <c r="G32" s="10">
        <f t="shared" si="3"/>
        <v>2.564102564102564E-2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-2.564102564102564E-2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5</v>
      </c>
      <c r="E33" s="9">
        <v>2</v>
      </c>
      <c r="F33" s="9">
        <v>4</v>
      </c>
      <c r="G33" s="10" t="str">
        <f t="shared" si="3"/>
        <v/>
      </c>
      <c r="H33" s="10">
        <f t="shared" si="4"/>
        <v>0.1111111111111111</v>
      </c>
      <c r="I33" s="10">
        <f t="shared" si="5"/>
        <v>0.04</v>
      </c>
      <c r="J33" s="10">
        <f t="shared" si="6"/>
        <v>5.1948051948051951E-2</v>
      </c>
      <c r="K33" s="10">
        <f t="shared" si="9"/>
        <v>1</v>
      </c>
      <c r="L33" s="10">
        <f t="shared" si="10"/>
        <v>-0.2</v>
      </c>
      <c r="M33" s="10" t="str">
        <f t="shared" si="7"/>
        <v/>
      </c>
      <c r="N33" s="14">
        <f t="shared" si="8"/>
        <v>-2.2222222222222223E-2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2</v>
      </c>
      <c r="E36" s="9">
        <v>0</v>
      </c>
      <c r="F36" s="9">
        <v>1</v>
      </c>
      <c r="G36" s="10" t="str">
        <f t="shared" si="3"/>
        <v/>
      </c>
      <c r="H36" s="10">
        <f t="shared" si="4"/>
        <v>4.4444444444444446E-2</v>
      </c>
      <c r="I36" s="10" t="str">
        <f t="shared" si="5"/>
        <v/>
      </c>
      <c r="J36" s="10">
        <f t="shared" si="6"/>
        <v>1.2987012987012988E-2</v>
      </c>
      <c r="K36" s="10" t="str">
        <f t="shared" si="9"/>
        <v xml:space="preserve"> </v>
      </c>
      <c r="L36" s="10">
        <f t="shared" si="10"/>
        <v>-0.5</v>
      </c>
      <c r="M36" s="10" t="str">
        <f t="shared" si="7"/>
        <v/>
      </c>
      <c r="N36" s="14">
        <f t="shared" si="8"/>
        <v>-2.2222222222222223E-2</v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3</v>
      </c>
      <c r="D39" s="9">
        <v>0</v>
      </c>
      <c r="E39" s="9">
        <v>1</v>
      </c>
      <c r="F39" s="9">
        <v>1</v>
      </c>
      <c r="G39" s="10">
        <f t="shared" si="3"/>
        <v>7.6923076923076927E-2</v>
      </c>
      <c r="H39" s="10" t="str">
        <f t="shared" si="4"/>
        <v/>
      </c>
      <c r="I39" s="10">
        <f t="shared" si="5"/>
        <v>0.02</v>
      </c>
      <c r="J39" s="10">
        <f t="shared" si="6"/>
        <v>1.2987012987012988E-2</v>
      </c>
      <c r="K39" s="10">
        <f t="shared" si="9"/>
        <v>-0.66666666666666663</v>
      </c>
      <c r="L39" s="10">
        <f t="shared" si="10"/>
        <v>1</v>
      </c>
      <c r="M39" s="10">
        <f t="shared" si="7"/>
        <v>-5.128205128205128E-2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2.2222222222222223E-2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4">
        <f t="shared" si="8"/>
        <v>-2.2222222222222223E-2</v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2</v>
      </c>
      <c r="F41" s="9">
        <v>3</v>
      </c>
      <c r="G41" s="10" t="str">
        <f t="shared" si="3"/>
        <v/>
      </c>
      <c r="H41" s="10" t="str">
        <f t="shared" si="4"/>
        <v/>
      </c>
      <c r="I41" s="10">
        <f t="shared" si="5"/>
        <v>0.04</v>
      </c>
      <c r="J41" s="10">
        <f t="shared" si="6"/>
        <v>3.896103896103896E-2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0.02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0</v>
      </c>
      <c r="E47" s="9">
        <v>0</v>
      </c>
      <c r="F47" s="9">
        <v>0</v>
      </c>
      <c r="G47" s="10">
        <f t="shared" si="3"/>
        <v>2.564102564102564E-2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-2.564102564102564E-2</v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0</v>
      </c>
      <c r="E50" s="9">
        <v>0</v>
      </c>
      <c r="F50" s="9">
        <v>0</v>
      </c>
      <c r="G50" s="10">
        <f t="shared" si="3"/>
        <v>2.564102564102564E-2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-2.564102564102564E-2</v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3</v>
      </c>
      <c r="D51" s="9">
        <v>3</v>
      </c>
      <c r="E51" s="9">
        <v>0</v>
      </c>
      <c r="F51" s="9">
        <v>0</v>
      </c>
      <c r="G51" s="10">
        <f t="shared" si="3"/>
        <v>7.6923076923076927E-2</v>
      </c>
      <c r="H51" s="10">
        <f t="shared" si="4"/>
        <v>6.6666666666666666E-2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-7.6923076923076927E-2</v>
      </c>
      <c r="N51" s="14">
        <f t="shared" si="8"/>
        <v>-6.6666666666666666E-2</v>
      </c>
    </row>
    <row r="52" spans="1:14" ht="25.5" x14ac:dyDescent="0.2">
      <c r="A52" s="8"/>
      <c r="B52" s="43" t="s">
        <v>47</v>
      </c>
      <c r="C52" s="40">
        <v>2</v>
      </c>
      <c r="D52" s="9">
        <v>0</v>
      </c>
      <c r="E52" s="9">
        <v>19</v>
      </c>
      <c r="F52" s="9">
        <v>14</v>
      </c>
      <c r="G52" s="10">
        <f t="shared" si="3"/>
        <v>5.128205128205128E-2</v>
      </c>
      <c r="H52" s="10" t="str">
        <f t="shared" si="4"/>
        <v/>
      </c>
      <c r="I52" s="10">
        <f t="shared" si="5"/>
        <v>0.38</v>
      </c>
      <c r="J52" s="10">
        <f t="shared" si="6"/>
        <v>0.18181818181818182</v>
      </c>
      <c r="K52" s="10">
        <f t="shared" si="9"/>
        <v>8.5</v>
      </c>
      <c r="L52" s="10">
        <f t="shared" si="10"/>
        <v>1</v>
      </c>
      <c r="M52" s="10">
        <f t="shared" si="7"/>
        <v>0.4358974358974359</v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6</v>
      </c>
      <c r="D53" s="9">
        <v>4</v>
      </c>
      <c r="E53" s="9">
        <v>1</v>
      </c>
      <c r="F53" s="9">
        <v>4</v>
      </c>
      <c r="G53" s="10">
        <f t="shared" si="3"/>
        <v>0.15384615384615385</v>
      </c>
      <c r="H53" s="10">
        <f t="shared" si="4"/>
        <v>8.8888888888888892E-2</v>
      </c>
      <c r="I53" s="10">
        <f t="shared" si="5"/>
        <v>0.02</v>
      </c>
      <c r="J53" s="10">
        <f t="shared" si="6"/>
        <v>5.1948051948051951E-2</v>
      </c>
      <c r="K53" s="10">
        <f t="shared" si="9"/>
        <v>-0.83333333333333337</v>
      </c>
      <c r="L53" s="10">
        <f t="shared" si="10"/>
        <v>0</v>
      </c>
      <c r="M53" s="10">
        <f t="shared" si="7"/>
        <v>-0.12820512820512822</v>
      </c>
      <c r="N53" s="14">
        <f t="shared" si="8"/>
        <v>0</v>
      </c>
    </row>
    <row r="54" spans="1:14" x14ac:dyDescent="0.2">
      <c r="A54" s="8"/>
      <c r="B54" s="43" t="s">
        <v>49</v>
      </c>
      <c r="C54" s="40">
        <v>1</v>
      </c>
      <c r="D54" s="9">
        <v>1</v>
      </c>
      <c r="E54" s="9">
        <v>1</v>
      </c>
      <c r="F54" s="9">
        <v>2</v>
      </c>
      <c r="G54" s="10">
        <f t="shared" ref="G54:G73" si="11">+IF(C54=0,"",C54/C$22)</f>
        <v>2.564102564102564E-2</v>
      </c>
      <c r="H54" s="10">
        <f t="shared" ref="H54:H73" si="12">+IF(D54=0,"",D54/D$22)</f>
        <v>2.2222222222222223E-2</v>
      </c>
      <c r="I54" s="10">
        <f t="shared" ref="I54:I73" si="13">+IF(E54=0,"",E54/E$22)</f>
        <v>0.02</v>
      </c>
      <c r="J54" s="10">
        <f t="shared" ref="J54:J73" si="14">+IF(F54=0,"",F54/F$22)</f>
        <v>2.5974025974025976E-2</v>
      </c>
      <c r="K54" s="10">
        <f t="shared" si="9"/>
        <v>0</v>
      </c>
      <c r="L54" s="10">
        <f t="shared" si="10"/>
        <v>1</v>
      </c>
      <c r="M54" s="10">
        <f t="shared" ref="M54:M73" si="15">+IF(OR(AND(G54=""),(K54="")),"",G54*K54)</f>
        <v>0</v>
      </c>
      <c r="N54" s="14">
        <f t="shared" ref="N54:N73" si="16">+IF(OR(AND(H54=""),(L54="")),"",H54*L54)</f>
        <v>2.2222222222222223E-2</v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1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>
        <f t="shared" si="14"/>
        <v>1.2987012987012988E-2</v>
      </c>
      <c r="K56" s="10" t="str">
        <f t="shared" si="17"/>
        <v xml:space="preserve"> </v>
      </c>
      <c r="L56" s="10">
        <f t="shared" si="18"/>
        <v>1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2</v>
      </c>
      <c r="E57" s="9">
        <v>0</v>
      </c>
      <c r="F57" s="9">
        <v>0</v>
      </c>
      <c r="G57" s="10" t="str">
        <f t="shared" si="11"/>
        <v/>
      </c>
      <c r="H57" s="10">
        <f t="shared" si="12"/>
        <v>4.4444444444444446E-2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14">
        <f t="shared" si="16"/>
        <v>-4.4444444444444446E-2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1.2987012987012988E-2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</v>
      </c>
      <c r="D62" s="9">
        <v>1</v>
      </c>
      <c r="E62" s="9">
        <v>1</v>
      </c>
      <c r="F62" s="9">
        <v>0</v>
      </c>
      <c r="G62" s="10">
        <f t="shared" si="11"/>
        <v>5.128205128205128E-2</v>
      </c>
      <c r="H62" s="10">
        <f t="shared" si="12"/>
        <v>2.2222222222222223E-2</v>
      </c>
      <c r="I62" s="10">
        <f t="shared" si="13"/>
        <v>0.02</v>
      </c>
      <c r="J62" s="10" t="str">
        <f t="shared" si="14"/>
        <v/>
      </c>
      <c r="K62" s="10">
        <f t="shared" si="17"/>
        <v>-0.5</v>
      </c>
      <c r="L62" s="10">
        <f t="shared" si="18"/>
        <v>-1</v>
      </c>
      <c r="M62" s="10">
        <f t="shared" si="15"/>
        <v>-2.564102564102564E-2</v>
      </c>
      <c r="N62" s="14">
        <f t="shared" si="16"/>
        <v>-2.2222222222222223E-2</v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1</v>
      </c>
      <c r="D64" s="9">
        <v>1</v>
      </c>
      <c r="E64" s="9">
        <v>2</v>
      </c>
      <c r="F64" s="9">
        <v>1</v>
      </c>
      <c r="G64" s="10">
        <f t="shared" si="11"/>
        <v>2.564102564102564E-2</v>
      </c>
      <c r="H64" s="10">
        <f t="shared" si="12"/>
        <v>2.2222222222222223E-2</v>
      </c>
      <c r="I64" s="10">
        <f t="shared" si="13"/>
        <v>0.04</v>
      </c>
      <c r="J64" s="10">
        <f t="shared" si="14"/>
        <v>1.2987012987012988E-2</v>
      </c>
      <c r="K64" s="10">
        <f t="shared" si="17"/>
        <v>1</v>
      </c>
      <c r="L64" s="10">
        <f t="shared" si="18"/>
        <v>0</v>
      </c>
      <c r="M64" s="10">
        <f t="shared" si="15"/>
        <v>2.564102564102564E-2</v>
      </c>
      <c r="N64" s="14">
        <f t="shared" si="16"/>
        <v>0</v>
      </c>
    </row>
    <row r="65" spans="1:14" x14ac:dyDescent="0.2">
      <c r="A65" s="8"/>
      <c r="B65" s="43" t="s">
        <v>60</v>
      </c>
      <c r="C65" s="40">
        <v>7</v>
      </c>
      <c r="D65" s="9">
        <v>18</v>
      </c>
      <c r="E65" s="9">
        <v>11</v>
      </c>
      <c r="F65" s="9">
        <v>37</v>
      </c>
      <c r="G65" s="10">
        <f t="shared" si="11"/>
        <v>0.17948717948717949</v>
      </c>
      <c r="H65" s="10">
        <f t="shared" si="12"/>
        <v>0.4</v>
      </c>
      <c r="I65" s="10">
        <f t="shared" si="13"/>
        <v>0.22</v>
      </c>
      <c r="J65" s="10">
        <f t="shared" si="14"/>
        <v>0.48051948051948051</v>
      </c>
      <c r="K65" s="10">
        <f t="shared" si="17"/>
        <v>0.5714285714285714</v>
      </c>
      <c r="L65" s="10">
        <f t="shared" si="18"/>
        <v>1.0555555555555556</v>
      </c>
      <c r="M65" s="10">
        <f t="shared" si="15"/>
        <v>0.10256410256410256</v>
      </c>
      <c r="N65" s="14">
        <f t="shared" si="16"/>
        <v>0.42222222222222228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6</v>
      </c>
      <c r="D67" s="9">
        <v>4</v>
      </c>
      <c r="E67" s="9">
        <v>2</v>
      </c>
      <c r="F67" s="9">
        <v>0</v>
      </c>
      <c r="G67" s="10">
        <f t="shared" si="11"/>
        <v>0.15384615384615385</v>
      </c>
      <c r="H67" s="10">
        <f t="shared" si="12"/>
        <v>8.8888888888888892E-2</v>
      </c>
      <c r="I67" s="10">
        <f t="shared" si="13"/>
        <v>0.04</v>
      </c>
      <c r="J67" s="10" t="str">
        <f t="shared" si="14"/>
        <v/>
      </c>
      <c r="K67" s="10">
        <f t="shared" si="17"/>
        <v>-0.66666666666666663</v>
      </c>
      <c r="L67" s="10">
        <f t="shared" si="18"/>
        <v>-1</v>
      </c>
      <c r="M67" s="10">
        <f t="shared" si="15"/>
        <v>-0.10256410256410256</v>
      </c>
      <c r="N67" s="14">
        <f t="shared" si="16"/>
        <v>-8.8888888888888892E-2</v>
      </c>
    </row>
    <row r="68" spans="1:14" x14ac:dyDescent="0.2">
      <c r="A68" s="8"/>
      <c r="B68" s="43" t="s">
        <v>63</v>
      </c>
      <c r="C68" s="40">
        <v>0</v>
      </c>
      <c r="D68" s="9">
        <v>1</v>
      </c>
      <c r="E68" s="9">
        <v>0</v>
      </c>
      <c r="F68" s="9">
        <v>1</v>
      </c>
      <c r="G68" s="10" t="str">
        <f t="shared" si="11"/>
        <v/>
      </c>
      <c r="H68" s="10">
        <f t="shared" si="12"/>
        <v>2.2222222222222223E-2</v>
      </c>
      <c r="I68" s="10" t="str">
        <f t="shared" si="13"/>
        <v/>
      </c>
      <c r="J68" s="10">
        <f t="shared" si="14"/>
        <v>1.2987012987012988E-2</v>
      </c>
      <c r="K68" s="10" t="str">
        <f t="shared" si="17"/>
        <v xml:space="preserve"> </v>
      </c>
      <c r="L68" s="10">
        <f t="shared" si="18"/>
        <v>0</v>
      </c>
      <c r="M68" s="10" t="str">
        <f t="shared" si="15"/>
        <v/>
      </c>
      <c r="N68" s="14">
        <f t="shared" si="16"/>
        <v>0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0</v>
      </c>
      <c r="E70" s="9">
        <v>1</v>
      </c>
      <c r="F70" s="9">
        <v>2</v>
      </c>
      <c r="G70" s="10">
        <f t="shared" si="11"/>
        <v>2.564102564102564E-2</v>
      </c>
      <c r="H70" s="10" t="str">
        <f t="shared" si="12"/>
        <v/>
      </c>
      <c r="I70" s="10">
        <f t="shared" si="13"/>
        <v>0.02</v>
      </c>
      <c r="J70" s="10">
        <f t="shared" si="14"/>
        <v>2.5974025974025976E-2</v>
      </c>
      <c r="K70" s="10">
        <f t="shared" si="17"/>
        <v>0</v>
      </c>
      <c r="L70" s="10">
        <f t="shared" si="18"/>
        <v>1</v>
      </c>
      <c r="M70" s="10">
        <f t="shared" si="15"/>
        <v>0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2.2222222222222223E-2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-2.2222222222222223E-2</v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1</v>
      </c>
      <c r="F72" s="9">
        <v>1</v>
      </c>
      <c r="G72" s="10" t="str">
        <f t="shared" si="11"/>
        <v/>
      </c>
      <c r="H72" s="10" t="str">
        <f t="shared" si="12"/>
        <v/>
      </c>
      <c r="I72" s="10">
        <f t="shared" si="13"/>
        <v>0.02</v>
      </c>
      <c r="J72" s="10">
        <f t="shared" si="14"/>
        <v>1.2987012987012988E-2</v>
      </c>
      <c r="K72" s="10">
        <f t="shared" si="17"/>
        <v>1</v>
      </c>
      <c r="L72" s="10">
        <f t="shared" si="18"/>
        <v>1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1</v>
      </c>
      <c r="F73" s="15">
        <v>1</v>
      </c>
      <c r="G73" s="16" t="str">
        <f t="shared" si="11"/>
        <v/>
      </c>
      <c r="H73" s="16" t="str">
        <f t="shared" si="12"/>
        <v/>
      </c>
      <c r="I73" s="16">
        <f t="shared" si="13"/>
        <v>0.02</v>
      </c>
      <c r="J73" s="16">
        <f t="shared" si="14"/>
        <v>1.2987012987012988E-2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884</v>
      </c>
      <c r="D81" s="31">
        <f>SUM(D82:D180)</f>
        <v>660</v>
      </c>
      <c r="E81" s="31">
        <f>SUM(E82:E180)</f>
        <v>635</v>
      </c>
      <c r="F81" s="31">
        <f>SUM(F82:F180)</f>
        <v>672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-0.28167420814479638</v>
      </c>
      <c r="L81" s="32">
        <f>+IF(AND(D81=0,F81=0),"",IF(D81=0,1,IF(F81=0,-1,(F81-D81)/D81)))</f>
        <v>1.8181818181818181E-2</v>
      </c>
      <c r="M81" s="32">
        <f t="shared" ref="M81:M112" si="23">+IF(OR(AND(G81=""),(K81="")),"",G81*K81)</f>
        <v>-0.28167420814479638</v>
      </c>
      <c r="N81" s="33">
        <f t="shared" ref="N81:N112" si="24">+IF(OR(AND(H81=""),(L81="")),"",H81*L81)</f>
        <v>1.8181818181818181E-2</v>
      </c>
    </row>
    <row r="82" spans="1:14" x14ac:dyDescent="0.2">
      <c r="A82" s="8"/>
      <c r="B82" s="42" t="s">
        <v>69</v>
      </c>
      <c r="C82" s="40">
        <v>3</v>
      </c>
      <c r="D82" s="9">
        <v>2</v>
      </c>
      <c r="E82" s="9">
        <v>5</v>
      </c>
      <c r="F82" s="9">
        <v>2</v>
      </c>
      <c r="G82" s="10">
        <f t="shared" si="19"/>
        <v>3.3936651583710408E-3</v>
      </c>
      <c r="H82" s="10">
        <f t="shared" si="20"/>
        <v>3.0303030303030303E-3</v>
      </c>
      <c r="I82" s="10">
        <f t="shared" si="21"/>
        <v>7.874015748031496E-3</v>
      </c>
      <c r="J82" s="10">
        <f t="shared" si="22"/>
        <v>2.976190476190476E-3</v>
      </c>
      <c r="K82" s="10">
        <f t="shared" ref="K82:K113" si="25">+IF(AND(C82=0,E82=0)," ",IF(C82=0,1,IF(E82=0,-1,(E82-C82)/C82)))</f>
        <v>0.66666666666666663</v>
      </c>
      <c r="L82" s="10">
        <f t="shared" ref="L82:L113" si="26">+IF(AND(D82=0,F82=0)," ",IF(D82=0,1,IF(F82=0,-1,(F82-D82)/D82)))</f>
        <v>0</v>
      </c>
      <c r="M82" s="10">
        <f t="shared" si="23"/>
        <v>2.2624434389140269E-3</v>
      </c>
      <c r="N82" s="14">
        <f t="shared" si="24"/>
        <v>0</v>
      </c>
    </row>
    <row r="83" spans="1:14" ht="27" customHeight="1" x14ac:dyDescent="0.2">
      <c r="A83" s="8"/>
      <c r="B83" s="43" t="s">
        <v>70</v>
      </c>
      <c r="C83" s="40">
        <v>10</v>
      </c>
      <c r="D83" s="9">
        <v>14</v>
      </c>
      <c r="E83" s="9">
        <v>0</v>
      </c>
      <c r="F83" s="9">
        <v>3</v>
      </c>
      <c r="G83" s="10">
        <f t="shared" si="19"/>
        <v>1.1312217194570135E-2</v>
      </c>
      <c r="H83" s="10">
        <f t="shared" si="20"/>
        <v>2.1212121212121213E-2</v>
      </c>
      <c r="I83" s="10" t="str">
        <f t="shared" si="21"/>
        <v/>
      </c>
      <c r="J83" s="10">
        <f t="shared" si="22"/>
        <v>4.464285714285714E-3</v>
      </c>
      <c r="K83" s="10">
        <f t="shared" si="25"/>
        <v>-1</v>
      </c>
      <c r="L83" s="10">
        <f t="shared" si="26"/>
        <v>-0.7857142857142857</v>
      </c>
      <c r="M83" s="10">
        <f t="shared" si="23"/>
        <v>-1.1312217194570135E-2</v>
      </c>
      <c r="N83" s="14">
        <f t="shared" si="24"/>
        <v>-1.6666666666666666E-2</v>
      </c>
    </row>
    <row r="84" spans="1:14" x14ac:dyDescent="0.2">
      <c r="A84" s="8"/>
      <c r="B84" s="43" t="s">
        <v>71</v>
      </c>
      <c r="C84" s="40">
        <v>0</v>
      </c>
      <c r="D84" s="9">
        <v>2</v>
      </c>
      <c r="E84" s="9">
        <v>3</v>
      </c>
      <c r="F84" s="9">
        <v>1</v>
      </c>
      <c r="G84" s="10" t="str">
        <f t="shared" si="19"/>
        <v/>
      </c>
      <c r="H84" s="10">
        <f t="shared" si="20"/>
        <v>3.0303030303030303E-3</v>
      </c>
      <c r="I84" s="10">
        <f t="shared" si="21"/>
        <v>4.7244094488188976E-3</v>
      </c>
      <c r="J84" s="10">
        <f t="shared" si="22"/>
        <v>1.488095238095238E-3</v>
      </c>
      <c r="K84" s="10">
        <f t="shared" si="25"/>
        <v>1</v>
      </c>
      <c r="L84" s="10">
        <f t="shared" si="26"/>
        <v>-0.5</v>
      </c>
      <c r="M84" s="10" t="str">
        <f t="shared" si="23"/>
        <v/>
      </c>
      <c r="N84" s="14">
        <f t="shared" si="24"/>
        <v>-1.5151515151515152E-3</v>
      </c>
    </row>
    <row r="85" spans="1:14" x14ac:dyDescent="0.2">
      <c r="A85" s="8"/>
      <c r="B85" s="43" t="s">
        <v>72</v>
      </c>
      <c r="C85" s="40">
        <v>12</v>
      </c>
      <c r="D85" s="9">
        <v>2</v>
      </c>
      <c r="E85" s="9">
        <v>9</v>
      </c>
      <c r="F85" s="9">
        <v>2</v>
      </c>
      <c r="G85" s="10">
        <f t="shared" si="19"/>
        <v>1.3574660633484163E-2</v>
      </c>
      <c r="H85" s="10">
        <f t="shared" si="20"/>
        <v>3.0303030303030303E-3</v>
      </c>
      <c r="I85" s="10">
        <f t="shared" si="21"/>
        <v>1.4173228346456693E-2</v>
      </c>
      <c r="J85" s="10">
        <f t="shared" si="22"/>
        <v>2.976190476190476E-3</v>
      </c>
      <c r="K85" s="10">
        <f t="shared" si="25"/>
        <v>-0.25</v>
      </c>
      <c r="L85" s="10">
        <f t="shared" si="26"/>
        <v>0</v>
      </c>
      <c r="M85" s="10">
        <f t="shared" si="23"/>
        <v>-3.3936651583710408E-3</v>
      </c>
      <c r="N85" s="14">
        <f t="shared" si="24"/>
        <v>0</v>
      </c>
    </row>
    <row r="86" spans="1:14" ht="25.5" x14ac:dyDescent="0.2">
      <c r="A86" s="8"/>
      <c r="B86" s="43" t="s">
        <v>73</v>
      </c>
      <c r="C86" s="40">
        <v>5</v>
      </c>
      <c r="D86" s="9">
        <v>7</v>
      </c>
      <c r="E86" s="9">
        <v>27</v>
      </c>
      <c r="F86" s="9">
        <v>30</v>
      </c>
      <c r="G86" s="10">
        <f t="shared" si="19"/>
        <v>5.6561085972850677E-3</v>
      </c>
      <c r="H86" s="10">
        <f t="shared" si="20"/>
        <v>1.0606060606060607E-2</v>
      </c>
      <c r="I86" s="10">
        <f t="shared" si="21"/>
        <v>4.2519685039370078E-2</v>
      </c>
      <c r="J86" s="10">
        <f t="shared" si="22"/>
        <v>4.4642857142857144E-2</v>
      </c>
      <c r="K86" s="10">
        <f t="shared" si="25"/>
        <v>4.4000000000000004</v>
      </c>
      <c r="L86" s="10">
        <f t="shared" si="26"/>
        <v>3.2857142857142856</v>
      </c>
      <c r="M86" s="10">
        <f t="shared" si="23"/>
        <v>2.48868778280543E-2</v>
      </c>
      <c r="N86" s="14">
        <f t="shared" si="24"/>
        <v>3.4848484848484851E-2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2</v>
      </c>
      <c r="D88" s="9">
        <v>1</v>
      </c>
      <c r="E88" s="9">
        <v>1</v>
      </c>
      <c r="F88" s="9">
        <v>1</v>
      </c>
      <c r="G88" s="10">
        <f t="shared" si="19"/>
        <v>2.2624434389140274E-3</v>
      </c>
      <c r="H88" s="10">
        <f t="shared" si="20"/>
        <v>1.5151515151515152E-3</v>
      </c>
      <c r="I88" s="10">
        <f t="shared" si="21"/>
        <v>1.5748031496062992E-3</v>
      </c>
      <c r="J88" s="10">
        <f t="shared" si="22"/>
        <v>1.488095238095238E-3</v>
      </c>
      <c r="K88" s="10">
        <f t="shared" si="25"/>
        <v>-0.5</v>
      </c>
      <c r="L88" s="10">
        <f t="shared" si="26"/>
        <v>0</v>
      </c>
      <c r="M88" s="10">
        <f t="shared" si="23"/>
        <v>-1.1312217194570137E-3</v>
      </c>
      <c r="N88" s="14">
        <f t="shared" si="24"/>
        <v>0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2</v>
      </c>
      <c r="D91" s="9">
        <v>5</v>
      </c>
      <c r="E91" s="9">
        <v>0</v>
      </c>
      <c r="F91" s="9">
        <v>0</v>
      </c>
      <c r="G91" s="10">
        <f t="shared" si="19"/>
        <v>2.2624434389140274E-3</v>
      </c>
      <c r="H91" s="10">
        <f t="shared" si="20"/>
        <v>7.575757575757576E-3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-2.2624434389140274E-3</v>
      </c>
      <c r="N91" s="14">
        <f t="shared" si="24"/>
        <v>-7.575757575757576E-3</v>
      </c>
    </row>
    <row r="92" spans="1:14" x14ac:dyDescent="0.2">
      <c r="A92" s="8"/>
      <c r="B92" s="43" t="s">
        <v>80</v>
      </c>
      <c r="C92" s="40">
        <v>2</v>
      </c>
      <c r="D92" s="9">
        <v>2</v>
      </c>
      <c r="E92" s="9">
        <v>1</v>
      </c>
      <c r="F92" s="9">
        <v>1</v>
      </c>
      <c r="G92" s="10">
        <f t="shared" si="19"/>
        <v>2.2624434389140274E-3</v>
      </c>
      <c r="H92" s="10">
        <f t="shared" si="20"/>
        <v>3.0303030303030303E-3</v>
      </c>
      <c r="I92" s="10">
        <f t="shared" si="21"/>
        <v>1.5748031496062992E-3</v>
      </c>
      <c r="J92" s="10">
        <f t="shared" si="22"/>
        <v>1.488095238095238E-3</v>
      </c>
      <c r="K92" s="10">
        <f t="shared" si="25"/>
        <v>-0.5</v>
      </c>
      <c r="L92" s="10">
        <f t="shared" si="26"/>
        <v>-0.5</v>
      </c>
      <c r="M92" s="10">
        <f t="shared" si="23"/>
        <v>-1.1312217194570137E-3</v>
      </c>
      <c r="N92" s="14">
        <f t="shared" si="24"/>
        <v>-1.5151515151515152E-3</v>
      </c>
    </row>
    <row r="93" spans="1:14" x14ac:dyDescent="0.2">
      <c r="A93" s="8"/>
      <c r="B93" s="43" t="s">
        <v>81</v>
      </c>
      <c r="C93" s="40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1.5151515151515152E-3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14">
        <f t="shared" si="24"/>
        <v>-1.5151515151515152E-3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6</v>
      </c>
      <c r="D97" s="9">
        <v>0</v>
      </c>
      <c r="E97" s="9">
        <v>2</v>
      </c>
      <c r="F97" s="9">
        <v>1</v>
      </c>
      <c r="G97" s="10">
        <f t="shared" si="19"/>
        <v>6.7873303167420816E-3</v>
      </c>
      <c r="H97" s="10" t="str">
        <f t="shared" si="20"/>
        <v/>
      </c>
      <c r="I97" s="10">
        <f t="shared" si="21"/>
        <v>3.1496062992125984E-3</v>
      </c>
      <c r="J97" s="10">
        <f t="shared" si="22"/>
        <v>1.488095238095238E-3</v>
      </c>
      <c r="K97" s="10">
        <f t="shared" si="25"/>
        <v>-0.66666666666666663</v>
      </c>
      <c r="L97" s="10">
        <f t="shared" si="26"/>
        <v>1</v>
      </c>
      <c r="M97" s="10">
        <f t="shared" si="23"/>
        <v>-4.5248868778280538E-3</v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8</v>
      </c>
      <c r="D99" s="9">
        <v>6</v>
      </c>
      <c r="E99" s="9">
        <v>2</v>
      </c>
      <c r="F99" s="9">
        <v>8</v>
      </c>
      <c r="G99" s="10">
        <f t="shared" si="19"/>
        <v>9.0497737556561094E-3</v>
      </c>
      <c r="H99" s="10">
        <f t="shared" si="20"/>
        <v>9.0909090909090905E-3</v>
      </c>
      <c r="I99" s="10">
        <f t="shared" si="21"/>
        <v>3.1496062992125984E-3</v>
      </c>
      <c r="J99" s="10">
        <f t="shared" si="22"/>
        <v>1.1904761904761904E-2</v>
      </c>
      <c r="K99" s="10">
        <f t="shared" si="25"/>
        <v>-0.75</v>
      </c>
      <c r="L99" s="10">
        <f t="shared" si="26"/>
        <v>0.33333333333333331</v>
      </c>
      <c r="M99" s="10">
        <f t="shared" si="23"/>
        <v>-6.7873303167420816E-3</v>
      </c>
      <c r="N99" s="14">
        <f t="shared" si="24"/>
        <v>3.0303030303030299E-3</v>
      </c>
    </row>
    <row r="100" spans="1:14" x14ac:dyDescent="0.2">
      <c r="A100" s="8"/>
      <c r="B100" s="43" t="s">
        <v>88</v>
      </c>
      <c r="C100" s="40">
        <v>14</v>
      </c>
      <c r="D100" s="9">
        <v>38</v>
      </c>
      <c r="E100" s="9">
        <v>7</v>
      </c>
      <c r="F100" s="9">
        <v>7</v>
      </c>
      <c r="G100" s="10">
        <f t="shared" si="19"/>
        <v>1.5837104072398189E-2</v>
      </c>
      <c r="H100" s="10">
        <f t="shared" si="20"/>
        <v>5.7575757575757579E-2</v>
      </c>
      <c r="I100" s="10">
        <f t="shared" si="21"/>
        <v>1.1023622047244094E-2</v>
      </c>
      <c r="J100" s="10">
        <f t="shared" si="22"/>
        <v>1.0416666666666666E-2</v>
      </c>
      <c r="K100" s="10">
        <f t="shared" si="25"/>
        <v>-0.5</v>
      </c>
      <c r="L100" s="10">
        <f t="shared" si="26"/>
        <v>-0.81578947368421051</v>
      </c>
      <c r="M100" s="10">
        <f t="shared" si="23"/>
        <v>-7.9185520361990946E-3</v>
      </c>
      <c r="N100" s="14">
        <f t="shared" si="24"/>
        <v>-4.6969696969696974E-2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2</v>
      </c>
      <c r="F101" s="9">
        <v>7</v>
      </c>
      <c r="G101" s="10" t="str">
        <f t="shared" si="19"/>
        <v/>
      </c>
      <c r="H101" s="10" t="str">
        <f t="shared" si="20"/>
        <v/>
      </c>
      <c r="I101" s="10">
        <f t="shared" si="21"/>
        <v>3.1496062992125984E-3</v>
      </c>
      <c r="J101" s="10">
        <f t="shared" si="22"/>
        <v>1.0416666666666666E-2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8</v>
      </c>
      <c r="D103" s="9">
        <v>11</v>
      </c>
      <c r="E103" s="9">
        <v>4</v>
      </c>
      <c r="F103" s="9">
        <v>18</v>
      </c>
      <c r="G103" s="10">
        <f t="shared" si="19"/>
        <v>9.0497737556561094E-3</v>
      </c>
      <c r="H103" s="10">
        <f t="shared" si="20"/>
        <v>1.6666666666666666E-2</v>
      </c>
      <c r="I103" s="10">
        <f t="shared" si="21"/>
        <v>6.2992125984251968E-3</v>
      </c>
      <c r="J103" s="10">
        <f t="shared" si="22"/>
        <v>2.6785714285714284E-2</v>
      </c>
      <c r="K103" s="10">
        <f t="shared" si="25"/>
        <v>-0.5</v>
      </c>
      <c r="L103" s="10">
        <f t="shared" si="26"/>
        <v>0.63636363636363635</v>
      </c>
      <c r="M103" s="10">
        <f t="shared" si="23"/>
        <v>-4.5248868778280547E-3</v>
      </c>
      <c r="N103" s="14">
        <f t="shared" si="24"/>
        <v>1.0606060606060605E-2</v>
      </c>
    </row>
    <row r="104" spans="1:14" x14ac:dyDescent="0.2">
      <c r="A104" s="8"/>
      <c r="B104" s="43" t="s">
        <v>92</v>
      </c>
      <c r="C104" s="40">
        <v>2</v>
      </c>
      <c r="D104" s="9">
        <v>14</v>
      </c>
      <c r="E104" s="9">
        <v>1</v>
      </c>
      <c r="F104" s="9">
        <v>15</v>
      </c>
      <c r="G104" s="10">
        <f t="shared" si="19"/>
        <v>2.2624434389140274E-3</v>
      </c>
      <c r="H104" s="10">
        <f t="shared" si="20"/>
        <v>2.1212121212121213E-2</v>
      </c>
      <c r="I104" s="10">
        <f t="shared" si="21"/>
        <v>1.5748031496062992E-3</v>
      </c>
      <c r="J104" s="10">
        <f t="shared" si="22"/>
        <v>2.2321428571428572E-2</v>
      </c>
      <c r="K104" s="10">
        <f t="shared" si="25"/>
        <v>-0.5</v>
      </c>
      <c r="L104" s="10">
        <f t="shared" si="26"/>
        <v>7.1428571428571425E-2</v>
      </c>
      <c r="M104" s="10">
        <f t="shared" si="23"/>
        <v>-1.1312217194570137E-3</v>
      </c>
      <c r="N104" s="14">
        <f t="shared" si="24"/>
        <v>1.5151515151515152E-3</v>
      </c>
    </row>
    <row r="105" spans="1:14" x14ac:dyDescent="0.2">
      <c r="A105" s="8"/>
      <c r="B105" s="43" t="s">
        <v>93</v>
      </c>
      <c r="C105" s="40">
        <v>1</v>
      </c>
      <c r="D105" s="9">
        <v>12</v>
      </c>
      <c r="E105" s="9">
        <v>3</v>
      </c>
      <c r="F105" s="9">
        <v>9</v>
      </c>
      <c r="G105" s="10">
        <f t="shared" si="19"/>
        <v>1.1312217194570137E-3</v>
      </c>
      <c r="H105" s="10">
        <f t="shared" si="20"/>
        <v>1.8181818181818181E-2</v>
      </c>
      <c r="I105" s="10">
        <f t="shared" si="21"/>
        <v>4.7244094488188976E-3</v>
      </c>
      <c r="J105" s="10">
        <f t="shared" si="22"/>
        <v>1.3392857142857142E-2</v>
      </c>
      <c r="K105" s="10">
        <f t="shared" si="25"/>
        <v>2</v>
      </c>
      <c r="L105" s="10">
        <f t="shared" si="26"/>
        <v>-0.25</v>
      </c>
      <c r="M105" s="10">
        <f t="shared" si="23"/>
        <v>2.2624434389140274E-3</v>
      </c>
      <c r="N105" s="14">
        <f t="shared" si="24"/>
        <v>-4.5454545454545452E-3</v>
      </c>
    </row>
    <row r="106" spans="1:14" x14ac:dyDescent="0.2">
      <c r="A106" s="8"/>
      <c r="B106" s="43" t="s">
        <v>94</v>
      </c>
      <c r="C106" s="40">
        <v>1</v>
      </c>
      <c r="D106" s="9">
        <v>4</v>
      </c>
      <c r="E106" s="9">
        <v>0</v>
      </c>
      <c r="F106" s="9">
        <v>1</v>
      </c>
      <c r="G106" s="10">
        <f t="shared" si="19"/>
        <v>1.1312217194570137E-3</v>
      </c>
      <c r="H106" s="10">
        <f t="shared" si="20"/>
        <v>6.0606060606060606E-3</v>
      </c>
      <c r="I106" s="10" t="str">
        <f t="shared" si="21"/>
        <v/>
      </c>
      <c r="J106" s="10">
        <f t="shared" si="22"/>
        <v>1.488095238095238E-3</v>
      </c>
      <c r="K106" s="10">
        <f t="shared" si="25"/>
        <v>-1</v>
      </c>
      <c r="L106" s="10">
        <f t="shared" si="26"/>
        <v>-0.75</v>
      </c>
      <c r="M106" s="10">
        <f t="shared" si="23"/>
        <v>-1.1312217194570137E-3</v>
      </c>
      <c r="N106" s="14">
        <f t="shared" si="24"/>
        <v>-4.5454545454545452E-3</v>
      </c>
    </row>
    <row r="107" spans="1:14" x14ac:dyDescent="0.2">
      <c r="A107" s="8"/>
      <c r="B107" s="43" t="s">
        <v>95</v>
      </c>
      <c r="C107" s="40">
        <v>1</v>
      </c>
      <c r="D107" s="9">
        <v>3</v>
      </c>
      <c r="E107" s="9">
        <v>0</v>
      </c>
      <c r="F107" s="9">
        <v>0</v>
      </c>
      <c r="G107" s="10">
        <f t="shared" si="19"/>
        <v>1.1312217194570137E-3</v>
      </c>
      <c r="H107" s="10">
        <f t="shared" si="20"/>
        <v>4.5454545454545452E-3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-1.1312217194570137E-3</v>
      </c>
      <c r="N107" s="14">
        <f t="shared" si="24"/>
        <v>-4.5454545454545452E-3</v>
      </c>
    </row>
    <row r="108" spans="1:14" x14ac:dyDescent="0.2">
      <c r="A108" s="8"/>
      <c r="B108" s="43" t="s">
        <v>96</v>
      </c>
      <c r="C108" s="40">
        <v>1</v>
      </c>
      <c r="D108" s="9">
        <v>19</v>
      </c>
      <c r="E108" s="9">
        <v>0</v>
      </c>
      <c r="F108" s="9">
        <v>3</v>
      </c>
      <c r="G108" s="10">
        <f t="shared" si="19"/>
        <v>1.1312217194570137E-3</v>
      </c>
      <c r="H108" s="10">
        <f t="shared" si="20"/>
        <v>2.8787878787878789E-2</v>
      </c>
      <c r="I108" s="10" t="str">
        <f t="shared" si="21"/>
        <v/>
      </c>
      <c r="J108" s="10">
        <f t="shared" si="22"/>
        <v>4.464285714285714E-3</v>
      </c>
      <c r="K108" s="10">
        <f t="shared" si="25"/>
        <v>-1</v>
      </c>
      <c r="L108" s="10">
        <f t="shared" si="26"/>
        <v>-0.84210526315789469</v>
      </c>
      <c r="M108" s="10">
        <f t="shared" si="23"/>
        <v>-1.1312217194570137E-3</v>
      </c>
      <c r="N108" s="14">
        <f t="shared" si="24"/>
        <v>-2.4242424242424242E-2</v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1</v>
      </c>
      <c r="F109" s="9">
        <v>4</v>
      </c>
      <c r="G109" s="10" t="str">
        <f t="shared" si="19"/>
        <v/>
      </c>
      <c r="H109" s="10" t="str">
        <f t="shared" si="20"/>
        <v/>
      </c>
      <c r="I109" s="10">
        <f t="shared" si="21"/>
        <v>1.5748031496062992E-3</v>
      </c>
      <c r="J109" s="10">
        <f t="shared" si="22"/>
        <v>5.9523809523809521E-3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12</v>
      </c>
      <c r="D111" s="9">
        <v>17</v>
      </c>
      <c r="E111" s="9">
        <v>10</v>
      </c>
      <c r="F111" s="9">
        <v>10</v>
      </c>
      <c r="G111" s="10">
        <f t="shared" si="19"/>
        <v>1.3574660633484163E-2</v>
      </c>
      <c r="H111" s="10">
        <f t="shared" si="20"/>
        <v>2.5757575757575757E-2</v>
      </c>
      <c r="I111" s="10">
        <f t="shared" si="21"/>
        <v>1.5748031496062992E-2</v>
      </c>
      <c r="J111" s="10">
        <f t="shared" si="22"/>
        <v>1.488095238095238E-2</v>
      </c>
      <c r="K111" s="10">
        <f t="shared" si="25"/>
        <v>-0.16666666666666666</v>
      </c>
      <c r="L111" s="10">
        <f t="shared" si="26"/>
        <v>-0.41176470588235292</v>
      </c>
      <c r="M111" s="10">
        <f t="shared" si="23"/>
        <v>-2.2624434389140269E-3</v>
      </c>
      <c r="N111" s="14">
        <f t="shared" si="24"/>
        <v>-1.0606060606060605E-2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3</v>
      </c>
      <c r="D115" s="9">
        <v>5</v>
      </c>
      <c r="E115" s="9">
        <v>41</v>
      </c>
      <c r="F115" s="9">
        <v>27</v>
      </c>
      <c r="G115" s="10">
        <f t="shared" si="27"/>
        <v>3.3936651583710408E-3</v>
      </c>
      <c r="H115" s="10">
        <f t="shared" si="28"/>
        <v>7.575757575757576E-3</v>
      </c>
      <c r="I115" s="10">
        <f t="shared" si="29"/>
        <v>6.4566929133858267E-2</v>
      </c>
      <c r="J115" s="10">
        <f t="shared" si="30"/>
        <v>4.0178571428571432E-2</v>
      </c>
      <c r="K115" s="10">
        <f t="shared" si="33"/>
        <v>12.666666666666666</v>
      </c>
      <c r="L115" s="10">
        <f t="shared" si="34"/>
        <v>4.4000000000000004</v>
      </c>
      <c r="M115" s="10">
        <f t="shared" si="31"/>
        <v>4.2986425339366516E-2</v>
      </c>
      <c r="N115" s="14">
        <f t="shared" si="32"/>
        <v>3.333333333333334E-2</v>
      </c>
    </row>
    <row r="116" spans="1:14" x14ac:dyDescent="0.2">
      <c r="A116" s="8"/>
      <c r="B116" s="43" t="s">
        <v>104</v>
      </c>
      <c r="C116" s="40">
        <v>5</v>
      </c>
      <c r="D116" s="9">
        <v>4</v>
      </c>
      <c r="E116" s="9">
        <v>0</v>
      </c>
      <c r="F116" s="9">
        <v>4</v>
      </c>
      <c r="G116" s="10">
        <f t="shared" si="27"/>
        <v>5.6561085972850677E-3</v>
      </c>
      <c r="H116" s="10">
        <f t="shared" si="28"/>
        <v>6.0606060606060606E-3</v>
      </c>
      <c r="I116" s="10" t="str">
        <f t="shared" si="29"/>
        <v/>
      </c>
      <c r="J116" s="10">
        <f t="shared" si="30"/>
        <v>5.9523809523809521E-3</v>
      </c>
      <c r="K116" s="10">
        <f t="shared" si="33"/>
        <v>-1</v>
      </c>
      <c r="L116" s="10">
        <f t="shared" si="34"/>
        <v>0</v>
      </c>
      <c r="M116" s="10">
        <f t="shared" si="31"/>
        <v>-5.6561085972850677E-3</v>
      </c>
      <c r="N116" s="14">
        <f t="shared" si="32"/>
        <v>0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4</v>
      </c>
      <c r="D118" s="9">
        <v>20</v>
      </c>
      <c r="E118" s="9">
        <v>3</v>
      </c>
      <c r="F118" s="9">
        <v>8</v>
      </c>
      <c r="G118" s="10">
        <f t="shared" si="27"/>
        <v>4.5248868778280547E-3</v>
      </c>
      <c r="H118" s="10">
        <f t="shared" si="28"/>
        <v>3.0303030303030304E-2</v>
      </c>
      <c r="I118" s="10">
        <f t="shared" si="29"/>
        <v>4.7244094488188976E-3</v>
      </c>
      <c r="J118" s="10">
        <f t="shared" si="30"/>
        <v>1.1904761904761904E-2</v>
      </c>
      <c r="K118" s="10">
        <f t="shared" si="33"/>
        <v>-0.25</v>
      </c>
      <c r="L118" s="10">
        <f t="shared" si="34"/>
        <v>-0.6</v>
      </c>
      <c r="M118" s="10">
        <f t="shared" si="31"/>
        <v>-1.1312217194570137E-3</v>
      </c>
      <c r="N118" s="14">
        <f t="shared" si="32"/>
        <v>-1.8181818181818181E-2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1.488095238095238E-3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1</v>
      </c>
      <c r="D121" s="9">
        <v>1</v>
      </c>
      <c r="E121" s="9">
        <v>0</v>
      </c>
      <c r="F121" s="9">
        <v>2</v>
      </c>
      <c r="G121" s="10">
        <f t="shared" si="27"/>
        <v>1.1312217194570137E-3</v>
      </c>
      <c r="H121" s="10">
        <f t="shared" si="28"/>
        <v>1.5151515151515152E-3</v>
      </c>
      <c r="I121" s="10" t="str">
        <f t="shared" si="29"/>
        <v/>
      </c>
      <c r="J121" s="10">
        <f t="shared" si="30"/>
        <v>2.976190476190476E-3</v>
      </c>
      <c r="K121" s="10">
        <f t="shared" si="33"/>
        <v>-1</v>
      </c>
      <c r="L121" s="10">
        <f t="shared" si="34"/>
        <v>1</v>
      </c>
      <c r="M121" s="10">
        <f t="shared" si="31"/>
        <v>-1.1312217194570137E-3</v>
      </c>
      <c r="N121" s="14">
        <f t="shared" si="32"/>
        <v>1.5151515151515152E-3</v>
      </c>
    </row>
    <row r="122" spans="1:14" x14ac:dyDescent="0.2">
      <c r="A122" s="8"/>
      <c r="B122" s="43" t="s">
        <v>110</v>
      </c>
      <c r="C122" s="40">
        <v>1</v>
      </c>
      <c r="D122" s="9">
        <v>0</v>
      </c>
      <c r="E122" s="9">
        <v>2</v>
      </c>
      <c r="F122" s="9">
        <v>0</v>
      </c>
      <c r="G122" s="10">
        <f t="shared" si="27"/>
        <v>1.1312217194570137E-3</v>
      </c>
      <c r="H122" s="10" t="str">
        <f t="shared" si="28"/>
        <v/>
      </c>
      <c r="I122" s="10">
        <f t="shared" si="29"/>
        <v>3.1496062992125984E-3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>
        <f t="shared" si="31"/>
        <v>1.1312217194570137E-3</v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4</v>
      </c>
      <c r="D123" s="9">
        <v>14</v>
      </c>
      <c r="E123" s="9">
        <v>19</v>
      </c>
      <c r="F123" s="9">
        <v>44</v>
      </c>
      <c r="G123" s="10">
        <f t="shared" si="27"/>
        <v>4.5248868778280547E-3</v>
      </c>
      <c r="H123" s="10">
        <f t="shared" si="28"/>
        <v>2.1212121212121213E-2</v>
      </c>
      <c r="I123" s="10">
        <f t="shared" si="29"/>
        <v>2.9921259842519685E-2</v>
      </c>
      <c r="J123" s="10">
        <f t="shared" si="30"/>
        <v>6.5476190476190479E-2</v>
      </c>
      <c r="K123" s="10">
        <f t="shared" si="33"/>
        <v>3.75</v>
      </c>
      <c r="L123" s="10">
        <f t="shared" si="34"/>
        <v>2.1428571428571428</v>
      </c>
      <c r="M123" s="10">
        <f t="shared" si="31"/>
        <v>1.6968325791855206E-2</v>
      </c>
      <c r="N123" s="14">
        <f t="shared" si="32"/>
        <v>4.5454545454545456E-2</v>
      </c>
    </row>
    <row r="124" spans="1:14" ht="25.5" x14ac:dyDescent="0.2">
      <c r="A124" s="8"/>
      <c r="B124" s="43" t="s">
        <v>112</v>
      </c>
      <c r="C124" s="40">
        <v>2</v>
      </c>
      <c r="D124" s="9">
        <v>3</v>
      </c>
      <c r="E124" s="9">
        <v>22</v>
      </c>
      <c r="F124" s="9">
        <v>39</v>
      </c>
      <c r="G124" s="10">
        <f t="shared" si="27"/>
        <v>2.2624434389140274E-3</v>
      </c>
      <c r="H124" s="10">
        <f t="shared" si="28"/>
        <v>4.5454545454545452E-3</v>
      </c>
      <c r="I124" s="10">
        <f t="shared" si="29"/>
        <v>3.4645669291338582E-2</v>
      </c>
      <c r="J124" s="10">
        <f t="shared" si="30"/>
        <v>5.8035714285714288E-2</v>
      </c>
      <c r="K124" s="10">
        <f t="shared" si="33"/>
        <v>10</v>
      </c>
      <c r="L124" s="10">
        <f t="shared" si="34"/>
        <v>12</v>
      </c>
      <c r="M124" s="10">
        <f t="shared" si="31"/>
        <v>2.2624434389140274E-2</v>
      </c>
      <c r="N124" s="14">
        <f t="shared" si="32"/>
        <v>5.4545454545454543E-2</v>
      </c>
    </row>
    <row r="125" spans="1:14" ht="25.5" x14ac:dyDescent="0.2">
      <c r="A125" s="8"/>
      <c r="B125" s="43" t="s">
        <v>113</v>
      </c>
      <c r="C125" s="40">
        <v>20</v>
      </c>
      <c r="D125" s="9">
        <v>41</v>
      </c>
      <c r="E125" s="9">
        <v>77</v>
      </c>
      <c r="F125" s="9">
        <v>122</v>
      </c>
      <c r="G125" s="10">
        <f t="shared" si="27"/>
        <v>2.2624434389140271E-2</v>
      </c>
      <c r="H125" s="10">
        <f t="shared" si="28"/>
        <v>6.2121212121212119E-2</v>
      </c>
      <c r="I125" s="10">
        <f t="shared" si="29"/>
        <v>0.12125984251968504</v>
      </c>
      <c r="J125" s="10">
        <f t="shared" si="30"/>
        <v>0.18154761904761904</v>
      </c>
      <c r="K125" s="10">
        <f t="shared" si="33"/>
        <v>2.85</v>
      </c>
      <c r="L125" s="10">
        <f t="shared" si="34"/>
        <v>1.975609756097561</v>
      </c>
      <c r="M125" s="10">
        <f t="shared" si="31"/>
        <v>6.4479638009049781E-2</v>
      </c>
      <c r="N125" s="14">
        <f t="shared" si="32"/>
        <v>0.12272727272727273</v>
      </c>
    </row>
    <row r="126" spans="1:14" x14ac:dyDescent="0.2">
      <c r="A126" s="8"/>
      <c r="B126" s="43" t="s">
        <v>114</v>
      </c>
      <c r="C126" s="40">
        <v>1</v>
      </c>
      <c r="D126" s="9">
        <v>2</v>
      </c>
      <c r="E126" s="9">
        <v>0</v>
      </c>
      <c r="F126" s="9">
        <v>2</v>
      </c>
      <c r="G126" s="10">
        <f t="shared" si="27"/>
        <v>1.1312217194570137E-3</v>
      </c>
      <c r="H126" s="10">
        <f t="shared" si="28"/>
        <v>3.0303030303030303E-3</v>
      </c>
      <c r="I126" s="10" t="str">
        <f t="shared" si="29"/>
        <v/>
      </c>
      <c r="J126" s="10">
        <f t="shared" si="30"/>
        <v>2.976190476190476E-3</v>
      </c>
      <c r="K126" s="10">
        <f t="shared" si="33"/>
        <v>-1</v>
      </c>
      <c r="L126" s="10">
        <f t="shared" si="34"/>
        <v>0</v>
      </c>
      <c r="M126" s="10">
        <f t="shared" si="31"/>
        <v>-1.1312217194570137E-3</v>
      </c>
      <c r="N126" s="14">
        <f t="shared" si="32"/>
        <v>0</v>
      </c>
    </row>
    <row r="127" spans="1:14" x14ac:dyDescent="0.2">
      <c r="A127" s="8"/>
      <c r="B127" s="43" t="s">
        <v>115</v>
      </c>
      <c r="C127" s="40">
        <v>2</v>
      </c>
      <c r="D127" s="9">
        <v>2</v>
      </c>
      <c r="E127" s="9">
        <v>1</v>
      </c>
      <c r="F127" s="9">
        <v>4</v>
      </c>
      <c r="G127" s="10">
        <f t="shared" si="27"/>
        <v>2.2624434389140274E-3</v>
      </c>
      <c r="H127" s="10">
        <f t="shared" si="28"/>
        <v>3.0303030303030303E-3</v>
      </c>
      <c r="I127" s="10">
        <f t="shared" si="29"/>
        <v>1.5748031496062992E-3</v>
      </c>
      <c r="J127" s="10">
        <f t="shared" si="30"/>
        <v>5.9523809523809521E-3</v>
      </c>
      <c r="K127" s="10">
        <f t="shared" si="33"/>
        <v>-0.5</v>
      </c>
      <c r="L127" s="10">
        <f t="shared" si="34"/>
        <v>1</v>
      </c>
      <c r="M127" s="10">
        <f t="shared" si="31"/>
        <v>-1.1312217194570137E-3</v>
      </c>
      <c r="N127" s="14">
        <f t="shared" si="32"/>
        <v>3.0303030303030303E-3</v>
      </c>
    </row>
    <row r="128" spans="1:14" x14ac:dyDescent="0.2">
      <c r="A128" s="8"/>
      <c r="B128" s="43" t="s">
        <v>116</v>
      </c>
      <c r="C128" s="40">
        <v>3</v>
      </c>
      <c r="D128" s="9">
        <v>1</v>
      </c>
      <c r="E128" s="9">
        <v>4</v>
      </c>
      <c r="F128" s="9">
        <v>1</v>
      </c>
      <c r="G128" s="10">
        <f t="shared" si="27"/>
        <v>3.3936651583710408E-3</v>
      </c>
      <c r="H128" s="10">
        <f t="shared" si="28"/>
        <v>1.5151515151515152E-3</v>
      </c>
      <c r="I128" s="10">
        <f t="shared" si="29"/>
        <v>6.2992125984251968E-3</v>
      </c>
      <c r="J128" s="10">
        <f t="shared" si="30"/>
        <v>1.488095238095238E-3</v>
      </c>
      <c r="K128" s="10">
        <f t="shared" si="33"/>
        <v>0.33333333333333331</v>
      </c>
      <c r="L128" s="10">
        <f t="shared" si="34"/>
        <v>0</v>
      </c>
      <c r="M128" s="10">
        <f t="shared" si="31"/>
        <v>1.1312217194570135E-3</v>
      </c>
      <c r="N128" s="14">
        <f t="shared" si="32"/>
        <v>0</v>
      </c>
    </row>
    <row r="129" spans="1:14" x14ac:dyDescent="0.2">
      <c r="A129" s="8"/>
      <c r="B129" s="43" t="s">
        <v>117</v>
      </c>
      <c r="C129" s="40">
        <v>2</v>
      </c>
      <c r="D129" s="9">
        <v>0</v>
      </c>
      <c r="E129" s="9">
        <v>2</v>
      </c>
      <c r="F129" s="9">
        <v>1</v>
      </c>
      <c r="G129" s="10">
        <f t="shared" si="27"/>
        <v>2.2624434389140274E-3</v>
      </c>
      <c r="H129" s="10" t="str">
        <f t="shared" si="28"/>
        <v/>
      </c>
      <c r="I129" s="10">
        <f t="shared" si="29"/>
        <v>3.1496062992125984E-3</v>
      </c>
      <c r="J129" s="10">
        <f t="shared" si="30"/>
        <v>1.488095238095238E-3</v>
      </c>
      <c r="K129" s="10">
        <f t="shared" si="33"/>
        <v>0</v>
      </c>
      <c r="L129" s="10">
        <f t="shared" si="34"/>
        <v>1</v>
      </c>
      <c r="M129" s="10">
        <f t="shared" si="31"/>
        <v>0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110</v>
      </c>
      <c r="D130" s="9">
        <v>74</v>
      </c>
      <c r="E130" s="9">
        <v>0</v>
      </c>
      <c r="F130" s="9">
        <v>0</v>
      </c>
      <c r="G130" s="10">
        <f t="shared" si="27"/>
        <v>0.1244343891402715</v>
      </c>
      <c r="H130" s="10">
        <f t="shared" si="28"/>
        <v>0.11212121212121212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-0.1244343891402715</v>
      </c>
      <c r="N130" s="14">
        <f t="shared" si="32"/>
        <v>-0.11212121212121212</v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3</v>
      </c>
      <c r="F132" s="9">
        <v>1</v>
      </c>
      <c r="G132" s="10" t="str">
        <f t="shared" si="27"/>
        <v/>
      </c>
      <c r="H132" s="10" t="str">
        <f t="shared" si="28"/>
        <v/>
      </c>
      <c r="I132" s="10">
        <f t="shared" si="29"/>
        <v>4.7244094488188976E-3</v>
      </c>
      <c r="J132" s="10">
        <f t="shared" si="30"/>
        <v>1.488095238095238E-3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2</v>
      </c>
      <c r="D133" s="9">
        <v>0</v>
      </c>
      <c r="E133" s="9">
        <v>0</v>
      </c>
      <c r="F133" s="9">
        <v>0</v>
      </c>
      <c r="G133" s="10">
        <f t="shared" si="27"/>
        <v>2.2624434389140274E-3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-2.2624434389140274E-3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1</v>
      </c>
      <c r="D134" s="9">
        <v>0</v>
      </c>
      <c r="E134" s="9">
        <v>0</v>
      </c>
      <c r="F134" s="9">
        <v>0</v>
      </c>
      <c r="G134" s="10">
        <f t="shared" si="27"/>
        <v>1.1312217194570137E-3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-1.1312217194570137E-3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226</v>
      </c>
      <c r="D135" s="9">
        <v>141</v>
      </c>
      <c r="E135" s="9">
        <v>2</v>
      </c>
      <c r="F135" s="9">
        <v>1</v>
      </c>
      <c r="G135" s="10">
        <f t="shared" si="27"/>
        <v>0.25565610859728505</v>
      </c>
      <c r="H135" s="10">
        <f t="shared" si="28"/>
        <v>0.21363636363636362</v>
      </c>
      <c r="I135" s="10">
        <f t="shared" si="29"/>
        <v>3.1496062992125984E-3</v>
      </c>
      <c r="J135" s="10">
        <f t="shared" si="30"/>
        <v>1.488095238095238E-3</v>
      </c>
      <c r="K135" s="10">
        <f t="shared" si="33"/>
        <v>-0.99115044247787609</v>
      </c>
      <c r="L135" s="10">
        <f t="shared" si="34"/>
        <v>-0.99290780141843971</v>
      </c>
      <c r="M135" s="10">
        <f t="shared" si="31"/>
        <v>-0.25339366515837103</v>
      </c>
      <c r="N135" s="14">
        <f t="shared" si="32"/>
        <v>-0.2121212121212121</v>
      </c>
    </row>
    <row r="136" spans="1:14" x14ac:dyDescent="0.2">
      <c r="A136" s="8"/>
      <c r="B136" s="43" t="s">
        <v>124</v>
      </c>
      <c r="C136" s="40">
        <v>1</v>
      </c>
      <c r="D136" s="9">
        <v>0</v>
      </c>
      <c r="E136" s="9">
        <v>0</v>
      </c>
      <c r="F136" s="9">
        <v>0</v>
      </c>
      <c r="G136" s="10">
        <f t="shared" si="27"/>
        <v>1.1312217194570137E-3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-1.1312217194570137E-3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35</v>
      </c>
      <c r="D137" s="9">
        <v>9</v>
      </c>
      <c r="E137" s="9">
        <v>24</v>
      </c>
      <c r="F137" s="9">
        <v>6</v>
      </c>
      <c r="G137" s="10">
        <f t="shared" si="27"/>
        <v>3.9592760180995473E-2</v>
      </c>
      <c r="H137" s="10">
        <f t="shared" si="28"/>
        <v>1.3636363636363636E-2</v>
      </c>
      <c r="I137" s="10">
        <f t="shared" si="29"/>
        <v>3.7795275590551181E-2</v>
      </c>
      <c r="J137" s="10">
        <f t="shared" si="30"/>
        <v>8.9285714285714281E-3</v>
      </c>
      <c r="K137" s="10">
        <f t="shared" si="33"/>
        <v>-0.31428571428571428</v>
      </c>
      <c r="L137" s="10">
        <f t="shared" si="34"/>
        <v>-0.33333333333333331</v>
      </c>
      <c r="M137" s="10">
        <f t="shared" si="31"/>
        <v>-1.2443438914027148E-2</v>
      </c>
      <c r="N137" s="14">
        <f t="shared" si="32"/>
        <v>-4.5454545454545452E-3</v>
      </c>
    </row>
    <row r="138" spans="1:14" x14ac:dyDescent="0.2">
      <c r="A138" s="8"/>
      <c r="B138" s="43" t="s">
        <v>126</v>
      </c>
      <c r="C138" s="40">
        <v>109</v>
      </c>
      <c r="D138" s="9">
        <v>22</v>
      </c>
      <c r="E138" s="9">
        <v>0</v>
      </c>
      <c r="F138" s="9">
        <v>0</v>
      </c>
      <c r="G138" s="10">
        <f t="shared" si="27"/>
        <v>0.12330316742081449</v>
      </c>
      <c r="H138" s="10">
        <f t="shared" si="28"/>
        <v>3.3333333333333333E-2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-0.12330316742081449</v>
      </c>
      <c r="N138" s="14">
        <f t="shared" si="32"/>
        <v>-3.3333333333333333E-2</v>
      </c>
    </row>
    <row r="139" spans="1:14" x14ac:dyDescent="0.2">
      <c r="A139" s="8"/>
      <c r="B139" s="43" t="s">
        <v>127</v>
      </c>
      <c r="C139" s="40">
        <v>14</v>
      </c>
      <c r="D139" s="9">
        <v>9</v>
      </c>
      <c r="E139" s="9">
        <v>12</v>
      </c>
      <c r="F139" s="9">
        <v>4</v>
      </c>
      <c r="G139" s="10">
        <f t="shared" si="27"/>
        <v>1.5837104072398189E-2</v>
      </c>
      <c r="H139" s="10">
        <f t="shared" si="28"/>
        <v>1.3636363636363636E-2</v>
      </c>
      <c r="I139" s="10">
        <f t="shared" si="29"/>
        <v>1.889763779527559E-2</v>
      </c>
      <c r="J139" s="10">
        <f t="shared" si="30"/>
        <v>5.9523809523809521E-3</v>
      </c>
      <c r="K139" s="10">
        <f t="shared" si="33"/>
        <v>-0.14285714285714285</v>
      </c>
      <c r="L139" s="10">
        <f t="shared" si="34"/>
        <v>-0.55555555555555558</v>
      </c>
      <c r="M139" s="10">
        <f t="shared" si="31"/>
        <v>-2.2624434389140269E-3</v>
      </c>
      <c r="N139" s="14">
        <f t="shared" si="32"/>
        <v>-7.575757575757576E-3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9</v>
      </c>
      <c r="D141" s="9">
        <v>6</v>
      </c>
      <c r="E141" s="9">
        <v>7</v>
      </c>
      <c r="F141" s="9">
        <v>7</v>
      </c>
      <c r="G141" s="10">
        <f t="shared" si="27"/>
        <v>1.0180995475113122E-2</v>
      </c>
      <c r="H141" s="10">
        <f t="shared" si="28"/>
        <v>9.0909090909090905E-3</v>
      </c>
      <c r="I141" s="10">
        <f t="shared" si="29"/>
        <v>1.1023622047244094E-2</v>
      </c>
      <c r="J141" s="10">
        <f t="shared" si="30"/>
        <v>1.0416666666666666E-2</v>
      </c>
      <c r="K141" s="10">
        <f t="shared" si="33"/>
        <v>-0.22222222222222221</v>
      </c>
      <c r="L141" s="10">
        <f t="shared" si="34"/>
        <v>0.16666666666666666</v>
      </c>
      <c r="M141" s="10">
        <f t="shared" si="31"/>
        <v>-2.2624434389140269E-3</v>
      </c>
      <c r="N141" s="14">
        <f t="shared" si="32"/>
        <v>1.5151515151515149E-3</v>
      </c>
    </row>
    <row r="142" spans="1:14" x14ac:dyDescent="0.2">
      <c r="A142" s="8"/>
      <c r="B142" s="43" t="s">
        <v>130</v>
      </c>
      <c r="C142" s="40">
        <v>8</v>
      </c>
      <c r="D142" s="9">
        <v>11</v>
      </c>
      <c r="E142" s="9">
        <v>2</v>
      </c>
      <c r="F142" s="9">
        <v>5</v>
      </c>
      <c r="G142" s="10">
        <f t="shared" si="27"/>
        <v>9.0497737556561094E-3</v>
      </c>
      <c r="H142" s="10">
        <f t="shared" si="28"/>
        <v>1.6666666666666666E-2</v>
      </c>
      <c r="I142" s="10">
        <f t="shared" si="29"/>
        <v>3.1496062992125984E-3</v>
      </c>
      <c r="J142" s="10">
        <f t="shared" si="30"/>
        <v>7.4404761904761901E-3</v>
      </c>
      <c r="K142" s="10">
        <f t="shared" si="33"/>
        <v>-0.75</v>
      </c>
      <c r="L142" s="10">
        <f t="shared" si="34"/>
        <v>-0.54545454545454541</v>
      </c>
      <c r="M142" s="10">
        <f t="shared" si="31"/>
        <v>-6.7873303167420816E-3</v>
      </c>
      <c r="N142" s="14">
        <f t="shared" si="32"/>
        <v>-9.0909090909090905E-3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58</v>
      </c>
      <c r="D144" s="9">
        <v>35</v>
      </c>
      <c r="E144" s="9">
        <v>29</v>
      </c>
      <c r="F144" s="9">
        <v>25</v>
      </c>
      <c r="G144" s="10">
        <f t="shared" si="27"/>
        <v>6.561085972850679E-2</v>
      </c>
      <c r="H144" s="10">
        <f t="shared" si="28"/>
        <v>5.3030303030303032E-2</v>
      </c>
      <c r="I144" s="10">
        <f t="shared" si="29"/>
        <v>4.5669291338582677E-2</v>
      </c>
      <c r="J144" s="10">
        <f t="shared" si="30"/>
        <v>3.7202380952380952E-2</v>
      </c>
      <c r="K144" s="10">
        <f t="shared" si="33"/>
        <v>-0.5</v>
      </c>
      <c r="L144" s="10">
        <f t="shared" si="34"/>
        <v>-0.2857142857142857</v>
      </c>
      <c r="M144" s="10">
        <f t="shared" si="31"/>
        <v>-3.2805429864253395E-2</v>
      </c>
      <c r="N144" s="14">
        <f t="shared" si="32"/>
        <v>-1.5151515151515152E-2</v>
      </c>
    </row>
    <row r="145" spans="1:14" ht="28.5" customHeight="1" x14ac:dyDescent="0.2">
      <c r="A145" s="8"/>
      <c r="B145" s="43" t="s">
        <v>133</v>
      </c>
      <c r="C145" s="40">
        <v>20</v>
      </c>
      <c r="D145" s="9">
        <v>12</v>
      </c>
      <c r="E145" s="9">
        <v>4</v>
      </c>
      <c r="F145" s="9">
        <v>7</v>
      </c>
      <c r="G145" s="10">
        <f t="shared" ref="G145:G180" si="35">+IF(C145=0,"",C145/C$81)</f>
        <v>2.2624434389140271E-2</v>
      </c>
      <c r="H145" s="10">
        <f t="shared" ref="H145:H180" si="36">+IF(D145=0,"",D145/D$81)</f>
        <v>1.8181818181818181E-2</v>
      </c>
      <c r="I145" s="10">
        <f t="shared" ref="I145:I180" si="37">+IF(E145=0,"",E145/E$81)</f>
        <v>6.2992125984251968E-3</v>
      </c>
      <c r="J145" s="10">
        <f t="shared" ref="J145:J180" si="38">+IF(F145=0,"",F145/F$81)</f>
        <v>1.0416666666666666E-2</v>
      </c>
      <c r="K145" s="10">
        <f t="shared" si="33"/>
        <v>-0.8</v>
      </c>
      <c r="L145" s="10">
        <f t="shared" si="34"/>
        <v>-0.41666666666666669</v>
      </c>
      <c r="M145" s="10">
        <f t="shared" ref="M145:M180" si="39">+IF(OR(AND(G145=""),(K145="")),"",G145*K145)</f>
        <v>-1.8099547511312219E-2</v>
      </c>
      <c r="N145" s="14">
        <f t="shared" ref="N145:N180" si="40">+IF(OR(AND(H145=""),(L145="")),"",H145*L145)</f>
        <v>-7.575757575757576E-3</v>
      </c>
    </row>
    <row r="146" spans="1:14" x14ac:dyDescent="0.2">
      <c r="A146" s="8"/>
      <c r="B146" s="43" t="s">
        <v>134</v>
      </c>
      <c r="C146" s="40">
        <v>97</v>
      </c>
      <c r="D146" s="9">
        <v>43</v>
      </c>
      <c r="E146" s="9">
        <v>11</v>
      </c>
      <c r="F146" s="9">
        <v>2</v>
      </c>
      <c r="G146" s="10">
        <f t="shared" si="35"/>
        <v>0.10972850678733032</v>
      </c>
      <c r="H146" s="10">
        <f t="shared" si="36"/>
        <v>6.5151515151515155E-2</v>
      </c>
      <c r="I146" s="10">
        <f t="shared" si="37"/>
        <v>1.7322834645669291E-2</v>
      </c>
      <c r="J146" s="10">
        <f t="shared" si="38"/>
        <v>2.976190476190476E-3</v>
      </c>
      <c r="K146" s="10">
        <f t="shared" ref="K146:K180" si="41">+IF(AND(C146=0,E146=0)," ",IF(C146=0,1,IF(E146=0,-1,(E146-C146)/C146)))</f>
        <v>-0.88659793814432986</v>
      </c>
      <c r="L146" s="10">
        <f t="shared" ref="L146:L180" si="42">+IF(AND(D146=0,F146=0)," ",IF(D146=0,1,IF(F146=0,-1,(F146-D146)/D146)))</f>
        <v>-0.95348837209302328</v>
      </c>
      <c r="M146" s="10">
        <f t="shared" si="39"/>
        <v>-9.7285067873303155E-2</v>
      </c>
      <c r="N146" s="14">
        <f t="shared" si="40"/>
        <v>-6.2121212121212126E-2</v>
      </c>
    </row>
    <row r="147" spans="1:14" x14ac:dyDescent="0.2">
      <c r="A147" s="8"/>
      <c r="B147" s="43" t="s">
        <v>135</v>
      </c>
      <c r="C147" s="40">
        <v>13</v>
      </c>
      <c r="D147" s="9">
        <v>0</v>
      </c>
      <c r="E147" s="9">
        <v>4</v>
      </c>
      <c r="F147" s="9">
        <v>0</v>
      </c>
      <c r="G147" s="10">
        <f t="shared" si="35"/>
        <v>1.4705882352941176E-2</v>
      </c>
      <c r="H147" s="10" t="str">
        <f t="shared" si="36"/>
        <v/>
      </c>
      <c r="I147" s="10">
        <f t="shared" si="37"/>
        <v>6.2992125984251968E-3</v>
      </c>
      <c r="J147" s="10" t="str">
        <f t="shared" si="38"/>
        <v/>
      </c>
      <c r="K147" s="10">
        <f t="shared" si="41"/>
        <v>-0.69230769230769229</v>
      </c>
      <c r="L147" s="10" t="str">
        <f t="shared" si="42"/>
        <v xml:space="preserve"> </v>
      </c>
      <c r="M147" s="10">
        <f t="shared" si="39"/>
        <v>-1.0180995475113122E-2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5</v>
      </c>
      <c r="D149" s="9">
        <v>6</v>
      </c>
      <c r="E149" s="9">
        <v>1</v>
      </c>
      <c r="F149" s="9">
        <v>0</v>
      </c>
      <c r="G149" s="10">
        <f t="shared" si="35"/>
        <v>5.6561085972850677E-3</v>
      </c>
      <c r="H149" s="10">
        <f t="shared" si="36"/>
        <v>9.0909090909090905E-3</v>
      </c>
      <c r="I149" s="10">
        <f t="shared" si="37"/>
        <v>1.5748031496062992E-3</v>
      </c>
      <c r="J149" s="10" t="str">
        <f t="shared" si="38"/>
        <v/>
      </c>
      <c r="K149" s="10">
        <f t="shared" si="41"/>
        <v>-0.8</v>
      </c>
      <c r="L149" s="10">
        <f t="shared" si="42"/>
        <v>-1</v>
      </c>
      <c r="M149" s="10">
        <f t="shared" si="39"/>
        <v>-4.5248868778280547E-3</v>
      </c>
      <c r="N149" s="14">
        <f t="shared" si="40"/>
        <v>-9.0909090909090905E-3</v>
      </c>
    </row>
    <row r="150" spans="1:14" x14ac:dyDescent="0.2">
      <c r="A150" s="8"/>
      <c r="B150" s="43" t="s">
        <v>138</v>
      </c>
      <c r="C150" s="40">
        <v>1</v>
      </c>
      <c r="D150" s="9">
        <v>0</v>
      </c>
      <c r="E150" s="9">
        <v>1</v>
      </c>
      <c r="F150" s="9">
        <v>2</v>
      </c>
      <c r="G150" s="10">
        <f t="shared" si="35"/>
        <v>1.1312217194570137E-3</v>
      </c>
      <c r="H150" s="10" t="str">
        <f t="shared" si="36"/>
        <v/>
      </c>
      <c r="I150" s="10">
        <f t="shared" si="37"/>
        <v>1.5748031496062992E-3</v>
      </c>
      <c r="J150" s="10">
        <f t="shared" si="38"/>
        <v>2.976190476190476E-3</v>
      </c>
      <c r="K150" s="10">
        <f t="shared" si="41"/>
        <v>0</v>
      </c>
      <c r="L150" s="10">
        <f t="shared" si="42"/>
        <v>1</v>
      </c>
      <c r="M150" s="10">
        <f t="shared" si="39"/>
        <v>0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1</v>
      </c>
      <c r="D152" s="9">
        <v>1</v>
      </c>
      <c r="E152" s="9">
        <v>1</v>
      </c>
      <c r="F152" s="9">
        <v>0</v>
      </c>
      <c r="G152" s="10">
        <f t="shared" si="35"/>
        <v>1.1312217194570137E-3</v>
      </c>
      <c r="H152" s="10">
        <f t="shared" si="36"/>
        <v>1.5151515151515152E-3</v>
      </c>
      <c r="I152" s="10">
        <f t="shared" si="37"/>
        <v>1.5748031496062992E-3</v>
      </c>
      <c r="J152" s="10" t="str">
        <f t="shared" si="38"/>
        <v/>
      </c>
      <c r="K152" s="10">
        <f t="shared" si="41"/>
        <v>0</v>
      </c>
      <c r="L152" s="10">
        <f t="shared" si="42"/>
        <v>-1</v>
      </c>
      <c r="M152" s="10">
        <f t="shared" si="39"/>
        <v>0</v>
      </c>
      <c r="N152" s="14">
        <f t="shared" si="40"/>
        <v>-1.5151515151515152E-3</v>
      </c>
    </row>
    <row r="153" spans="1:14" x14ac:dyDescent="0.2">
      <c r="A153" s="8"/>
      <c r="B153" s="43" t="s">
        <v>141</v>
      </c>
      <c r="C153" s="40">
        <v>0</v>
      </c>
      <c r="D153" s="9">
        <v>1</v>
      </c>
      <c r="E153" s="9">
        <v>1</v>
      </c>
      <c r="F153" s="9">
        <v>1</v>
      </c>
      <c r="G153" s="10" t="str">
        <f t="shared" si="35"/>
        <v/>
      </c>
      <c r="H153" s="10">
        <f t="shared" si="36"/>
        <v>1.5151515151515152E-3</v>
      </c>
      <c r="I153" s="10">
        <f t="shared" si="37"/>
        <v>1.5748031496062992E-3</v>
      </c>
      <c r="J153" s="10">
        <f t="shared" si="38"/>
        <v>1.488095238095238E-3</v>
      </c>
      <c r="K153" s="10">
        <f t="shared" si="41"/>
        <v>1</v>
      </c>
      <c r="L153" s="10">
        <f t="shared" si="42"/>
        <v>0</v>
      </c>
      <c r="M153" s="10" t="str">
        <f t="shared" si="39"/>
        <v/>
      </c>
      <c r="N153" s="14">
        <f t="shared" si="40"/>
        <v>0</v>
      </c>
    </row>
    <row r="154" spans="1:14" ht="25.5" x14ac:dyDescent="0.2">
      <c r="A154" s="8"/>
      <c r="B154" s="43" t="s">
        <v>142</v>
      </c>
      <c r="C154" s="40">
        <v>1</v>
      </c>
      <c r="D154" s="9">
        <v>2</v>
      </c>
      <c r="E154" s="9">
        <v>0</v>
      </c>
      <c r="F154" s="9">
        <v>4</v>
      </c>
      <c r="G154" s="10">
        <f t="shared" si="35"/>
        <v>1.1312217194570137E-3</v>
      </c>
      <c r="H154" s="10">
        <f t="shared" si="36"/>
        <v>3.0303030303030303E-3</v>
      </c>
      <c r="I154" s="10" t="str">
        <f t="shared" si="37"/>
        <v/>
      </c>
      <c r="J154" s="10">
        <f t="shared" si="38"/>
        <v>5.9523809523809521E-3</v>
      </c>
      <c r="K154" s="10">
        <f t="shared" si="41"/>
        <v>-1</v>
      </c>
      <c r="L154" s="10">
        <f t="shared" si="42"/>
        <v>1</v>
      </c>
      <c r="M154" s="10">
        <f t="shared" si="39"/>
        <v>-1.1312217194570137E-3</v>
      </c>
      <c r="N154" s="14">
        <f t="shared" si="40"/>
        <v>3.0303030303030303E-3</v>
      </c>
    </row>
    <row r="155" spans="1:14" ht="25.5" x14ac:dyDescent="0.2">
      <c r="A155" s="8"/>
      <c r="B155" s="43" t="s">
        <v>143</v>
      </c>
      <c r="C155" s="40">
        <v>2</v>
      </c>
      <c r="D155" s="9">
        <v>0</v>
      </c>
      <c r="E155" s="9">
        <v>1</v>
      </c>
      <c r="F155" s="9">
        <v>5</v>
      </c>
      <c r="G155" s="10">
        <f t="shared" si="35"/>
        <v>2.2624434389140274E-3</v>
      </c>
      <c r="H155" s="10" t="str">
        <f t="shared" si="36"/>
        <v/>
      </c>
      <c r="I155" s="10">
        <f t="shared" si="37"/>
        <v>1.5748031496062992E-3</v>
      </c>
      <c r="J155" s="10">
        <f t="shared" si="38"/>
        <v>7.4404761904761901E-3</v>
      </c>
      <c r="K155" s="10">
        <f t="shared" si="41"/>
        <v>-0.5</v>
      </c>
      <c r="L155" s="10">
        <f t="shared" si="42"/>
        <v>1</v>
      </c>
      <c r="M155" s="10">
        <f t="shared" si="39"/>
        <v>-1.1312217194570137E-3</v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0</v>
      </c>
      <c r="F156" s="9">
        <v>0</v>
      </c>
      <c r="G156" s="10">
        <f t="shared" si="35"/>
        <v>1.1312217194570137E-3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-1.1312217194570137E-3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1.5151515151515152E-3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14">
        <f t="shared" si="40"/>
        <v>-1.5151515151515152E-3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1</v>
      </c>
      <c r="E160" s="9">
        <v>0</v>
      </c>
      <c r="F160" s="9">
        <v>0</v>
      </c>
      <c r="G160" s="10" t="str">
        <f t="shared" si="35"/>
        <v/>
      </c>
      <c r="H160" s="10">
        <f t="shared" si="36"/>
        <v>1.5151515151515152E-3</v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>
        <f t="shared" si="42"/>
        <v>-1</v>
      </c>
      <c r="M160" s="10" t="str">
        <f t="shared" si="39"/>
        <v/>
      </c>
      <c r="N160" s="14">
        <f t="shared" si="40"/>
        <v>-1.5151515151515152E-3</v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1.488095238095238E-3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2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3.0303030303030303E-3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4">
        <f t="shared" si="40"/>
        <v>-3.0303030303030303E-3</v>
      </c>
    </row>
    <row r="166" spans="1:14" x14ac:dyDescent="0.2">
      <c r="A166" s="8"/>
      <c r="B166" s="43" t="s">
        <v>154</v>
      </c>
      <c r="C166" s="40">
        <v>3</v>
      </c>
      <c r="D166" s="9">
        <v>2</v>
      </c>
      <c r="E166" s="9">
        <v>6</v>
      </c>
      <c r="F166" s="9">
        <v>1</v>
      </c>
      <c r="G166" s="10">
        <f t="shared" si="35"/>
        <v>3.3936651583710408E-3</v>
      </c>
      <c r="H166" s="10">
        <f t="shared" si="36"/>
        <v>3.0303030303030303E-3</v>
      </c>
      <c r="I166" s="10">
        <f t="shared" si="37"/>
        <v>9.4488188976377951E-3</v>
      </c>
      <c r="J166" s="10">
        <f t="shared" si="38"/>
        <v>1.488095238095238E-3</v>
      </c>
      <c r="K166" s="10">
        <f t="shared" si="41"/>
        <v>1</v>
      </c>
      <c r="L166" s="10">
        <f t="shared" si="42"/>
        <v>-0.5</v>
      </c>
      <c r="M166" s="10">
        <f t="shared" si="39"/>
        <v>3.3936651583710408E-3</v>
      </c>
      <c r="N166" s="14">
        <f t="shared" si="40"/>
        <v>-1.5151515151515152E-3</v>
      </c>
    </row>
    <row r="167" spans="1:14" x14ac:dyDescent="0.2">
      <c r="A167" s="8"/>
      <c r="B167" s="43" t="s">
        <v>155</v>
      </c>
      <c r="C167" s="40">
        <v>0</v>
      </c>
      <c r="D167" s="9">
        <v>1</v>
      </c>
      <c r="E167" s="9">
        <v>0</v>
      </c>
      <c r="F167" s="9">
        <v>0</v>
      </c>
      <c r="G167" s="10" t="str">
        <f t="shared" si="35"/>
        <v/>
      </c>
      <c r="H167" s="10">
        <f t="shared" si="36"/>
        <v>1.5151515151515152E-3</v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>
        <f t="shared" si="42"/>
        <v>-1</v>
      </c>
      <c r="M167" s="10" t="str">
        <f t="shared" si="39"/>
        <v/>
      </c>
      <c r="N167" s="14">
        <f t="shared" si="40"/>
        <v>-1.5151515151515152E-3</v>
      </c>
    </row>
    <row r="168" spans="1:14" ht="25.5" x14ac:dyDescent="0.2">
      <c r="A168" s="8"/>
      <c r="B168" s="43" t="s">
        <v>156</v>
      </c>
      <c r="C168" s="40">
        <v>1</v>
      </c>
      <c r="D168" s="9">
        <v>7</v>
      </c>
      <c r="E168" s="9">
        <v>1</v>
      </c>
      <c r="F168" s="9">
        <v>3</v>
      </c>
      <c r="G168" s="10">
        <f t="shared" si="35"/>
        <v>1.1312217194570137E-3</v>
      </c>
      <c r="H168" s="10">
        <f t="shared" si="36"/>
        <v>1.0606060606060607E-2</v>
      </c>
      <c r="I168" s="10">
        <f t="shared" si="37"/>
        <v>1.5748031496062992E-3</v>
      </c>
      <c r="J168" s="10">
        <f t="shared" si="38"/>
        <v>4.464285714285714E-3</v>
      </c>
      <c r="K168" s="10">
        <f t="shared" si="41"/>
        <v>0</v>
      </c>
      <c r="L168" s="10">
        <f t="shared" si="42"/>
        <v>-0.5714285714285714</v>
      </c>
      <c r="M168" s="10">
        <f t="shared" si="39"/>
        <v>0</v>
      </c>
      <c r="N168" s="14">
        <f t="shared" si="40"/>
        <v>-6.0606060606060606E-3</v>
      </c>
    </row>
    <row r="169" spans="1:14" x14ac:dyDescent="0.2">
      <c r="A169" s="8"/>
      <c r="B169" s="43" t="s">
        <v>157</v>
      </c>
      <c r="C169" s="40">
        <v>1</v>
      </c>
      <c r="D169" s="9">
        <v>1</v>
      </c>
      <c r="E169" s="9">
        <v>6</v>
      </c>
      <c r="F169" s="9">
        <v>6</v>
      </c>
      <c r="G169" s="10">
        <f t="shared" si="35"/>
        <v>1.1312217194570137E-3</v>
      </c>
      <c r="H169" s="10">
        <f t="shared" si="36"/>
        <v>1.5151515151515152E-3</v>
      </c>
      <c r="I169" s="10">
        <f t="shared" si="37"/>
        <v>9.4488188976377951E-3</v>
      </c>
      <c r="J169" s="10">
        <f t="shared" si="38"/>
        <v>8.9285714285714281E-3</v>
      </c>
      <c r="K169" s="10">
        <f t="shared" si="41"/>
        <v>5</v>
      </c>
      <c r="L169" s="10">
        <f t="shared" si="42"/>
        <v>5</v>
      </c>
      <c r="M169" s="10">
        <f t="shared" si="39"/>
        <v>5.6561085972850686E-3</v>
      </c>
      <c r="N169" s="14">
        <f t="shared" si="40"/>
        <v>7.575757575757576E-3</v>
      </c>
    </row>
    <row r="170" spans="1:14" ht="25.5" x14ac:dyDescent="0.2">
      <c r="A170" s="8"/>
      <c r="B170" s="43" t="s">
        <v>158</v>
      </c>
      <c r="C170" s="40">
        <v>1</v>
      </c>
      <c r="D170" s="9">
        <v>1</v>
      </c>
      <c r="E170" s="9">
        <v>4</v>
      </c>
      <c r="F170" s="9">
        <v>2</v>
      </c>
      <c r="G170" s="10">
        <f t="shared" si="35"/>
        <v>1.1312217194570137E-3</v>
      </c>
      <c r="H170" s="10">
        <f t="shared" si="36"/>
        <v>1.5151515151515152E-3</v>
      </c>
      <c r="I170" s="10">
        <f t="shared" si="37"/>
        <v>6.2992125984251968E-3</v>
      </c>
      <c r="J170" s="10">
        <f t="shared" si="38"/>
        <v>2.976190476190476E-3</v>
      </c>
      <c r="K170" s="10">
        <f t="shared" si="41"/>
        <v>3</v>
      </c>
      <c r="L170" s="10">
        <f t="shared" si="42"/>
        <v>1</v>
      </c>
      <c r="M170" s="10">
        <f t="shared" si="39"/>
        <v>3.3936651583710408E-3</v>
      </c>
      <c r="N170" s="14">
        <f t="shared" si="40"/>
        <v>1.5151515151515152E-3</v>
      </c>
    </row>
    <row r="171" spans="1:14" x14ac:dyDescent="0.2">
      <c r="A171" s="8"/>
      <c r="B171" s="43" t="s">
        <v>159</v>
      </c>
      <c r="C171" s="40">
        <v>16</v>
      </c>
      <c r="D171" s="9">
        <v>6</v>
      </c>
      <c r="E171" s="9">
        <v>0</v>
      </c>
      <c r="F171" s="9">
        <v>1</v>
      </c>
      <c r="G171" s="10">
        <f t="shared" si="35"/>
        <v>1.8099547511312219E-2</v>
      </c>
      <c r="H171" s="10">
        <f t="shared" si="36"/>
        <v>9.0909090909090905E-3</v>
      </c>
      <c r="I171" s="10" t="str">
        <f t="shared" si="37"/>
        <v/>
      </c>
      <c r="J171" s="10">
        <f t="shared" si="38"/>
        <v>1.488095238095238E-3</v>
      </c>
      <c r="K171" s="10">
        <f t="shared" si="41"/>
        <v>-1</v>
      </c>
      <c r="L171" s="10">
        <f t="shared" si="42"/>
        <v>-0.83333333333333337</v>
      </c>
      <c r="M171" s="10">
        <f t="shared" si="39"/>
        <v>-1.8099547511312219E-2</v>
      </c>
      <c r="N171" s="14">
        <f t="shared" si="40"/>
        <v>-7.575757575757576E-3</v>
      </c>
    </row>
    <row r="172" spans="1:14" x14ac:dyDescent="0.2">
      <c r="A172" s="8"/>
      <c r="B172" s="43" t="s">
        <v>160</v>
      </c>
      <c r="C172" s="40">
        <v>2</v>
      </c>
      <c r="D172" s="9">
        <v>0</v>
      </c>
      <c r="E172" s="9">
        <v>5</v>
      </c>
      <c r="F172" s="9">
        <v>1</v>
      </c>
      <c r="G172" s="10">
        <f t="shared" si="35"/>
        <v>2.2624434389140274E-3</v>
      </c>
      <c r="H172" s="10" t="str">
        <f t="shared" si="36"/>
        <v/>
      </c>
      <c r="I172" s="10">
        <f t="shared" si="37"/>
        <v>7.874015748031496E-3</v>
      </c>
      <c r="J172" s="10">
        <f t="shared" si="38"/>
        <v>1.488095238095238E-3</v>
      </c>
      <c r="K172" s="10">
        <f t="shared" si="41"/>
        <v>1.5</v>
      </c>
      <c r="L172" s="10">
        <f t="shared" si="42"/>
        <v>1</v>
      </c>
      <c r="M172" s="10">
        <f t="shared" si="39"/>
        <v>3.3936651583710408E-3</v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1.5151515151515152E-3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4">
        <f t="shared" si="40"/>
        <v>-1.5151515151515152E-3</v>
      </c>
    </row>
    <row r="174" spans="1:14" x14ac:dyDescent="0.2">
      <c r="A174" s="8"/>
      <c r="B174" s="43" t="s">
        <v>162</v>
      </c>
      <c r="C174" s="40">
        <v>1</v>
      </c>
      <c r="D174" s="9">
        <v>1</v>
      </c>
      <c r="E174" s="9">
        <v>0</v>
      </c>
      <c r="F174" s="9">
        <v>0</v>
      </c>
      <c r="G174" s="10">
        <f t="shared" si="35"/>
        <v>1.1312217194570137E-3</v>
      </c>
      <c r="H174" s="10">
        <f t="shared" si="36"/>
        <v>1.5151515151515152E-3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-1.1312217194570137E-3</v>
      </c>
      <c r="N174" s="14">
        <f t="shared" si="40"/>
        <v>-1.5151515151515152E-3</v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1.5151515151515152E-3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4">
        <f t="shared" si="40"/>
        <v>-1.5151515151515152E-3</v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7</v>
      </c>
      <c r="D177" s="9">
        <v>10</v>
      </c>
      <c r="E177" s="9">
        <v>260</v>
      </c>
      <c r="F177" s="9">
        <v>209</v>
      </c>
      <c r="G177" s="10">
        <f t="shared" si="35"/>
        <v>7.9185520361990946E-3</v>
      </c>
      <c r="H177" s="10">
        <f t="shared" si="36"/>
        <v>1.5151515151515152E-2</v>
      </c>
      <c r="I177" s="10">
        <f t="shared" si="37"/>
        <v>0.40944881889763779</v>
      </c>
      <c r="J177" s="10">
        <f t="shared" si="38"/>
        <v>0.31101190476190477</v>
      </c>
      <c r="K177" s="10">
        <f t="shared" si="41"/>
        <v>36.142857142857146</v>
      </c>
      <c r="L177" s="10">
        <f t="shared" si="42"/>
        <v>19.899999999999999</v>
      </c>
      <c r="M177" s="10">
        <f t="shared" si="39"/>
        <v>0.28619909502262447</v>
      </c>
      <c r="N177" s="14">
        <f t="shared" si="40"/>
        <v>0.30151515151515151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1</v>
      </c>
      <c r="F178" s="9">
        <v>0</v>
      </c>
      <c r="G178" s="10" t="str">
        <f t="shared" si="35"/>
        <v/>
      </c>
      <c r="H178" s="10" t="str">
        <f t="shared" si="36"/>
        <v/>
      </c>
      <c r="I178" s="10">
        <f t="shared" si="37"/>
        <v>1.5748031496062992E-3</v>
      </c>
      <c r="J178" s="10" t="str">
        <f t="shared" si="38"/>
        <v/>
      </c>
      <c r="K178" s="10">
        <f t="shared" si="41"/>
        <v>1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870</v>
      </c>
      <c r="D188" s="31">
        <f>SUM(D189:D363)</f>
        <v>785</v>
      </c>
      <c r="E188" s="31">
        <f>SUM(E189:E363)</f>
        <v>778</v>
      </c>
      <c r="F188" s="31">
        <f>SUM(F189:F363)</f>
        <v>1174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-0.10574712643678161</v>
      </c>
      <c r="L188" s="32">
        <f>+IF(AND(D188=0,F188=0),"",IF(D188=0,1,IF(F188=0,-1,(F188-D188)/D188)))</f>
        <v>0.49554140127388535</v>
      </c>
      <c r="M188" s="32">
        <f t="shared" ref="M188:M219" si="47">+IF(OR(AND(G188=""),(K188="")),"",G188*K188)</f>
        <v>-0.10574712643678161</v>
      </c>
      <c r="N188" s="33">
        <f t="shared" ref="N188:N219" si="48">+IF(OR(AND(H188=""),(L188="")),"",H188*L188)</f>
        <v>0.49554140127388535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1</v>
      </c>
      <c r="E189" s="9">
        <v>2</v>
      </c>
      <c r="F189" s="9">
        <v>0</v>
      </c>
      <c r="G189" s="10">
        <f t="shared" si="43"/>
        <v>1.1494252873563218E-3</v>
      </c>
      <c r="H189" s="10">
        <f t="shared" si="44"/>
        <v>1.2738853503184713E-3</v>
      </c>
      <c r="I189" s="10">
        <f t="shared" si="45"/>
        <v>2.5706940874035988E-3</v>
      </c>
      <c r="J189" s="10" t="str">
        <f t="shared" si="46"/>
        <v/>
      </c>
      <c r="K189" s="10">
        <f t="shared" ref="K189:K220" si="49">+IF(AND(C189=0,E189=0)," ",IF(C189=0,1,IF(E189=0,-1,(E189-C189)/C189)))</f>
        <v>1</v>
      </c>
      <c r="L189" s="10">
        <f t="shared" ref="L189:L220" si="50">+IF(AND(D189=0,F189=0)," ",IF(D189=0,1,IF(F189=0,-1,(F189-D189)/D189)))</f>
        <v>-1</v>
      </c>
      <c r="M189" s="10">
        <f t="shared" si="47"/>
        <v>1.1494252873563218E-3</v>
      </c>
      <c r="N189" s="14">
        <f t="shared" si="48"/>
        <v>-1.2738853503184713E-3</v>
      </c>
    </row>
    <row r="190" spans="1:14" x14ac:dyDescent="0.2">
      <c r="A190" s="8"/>
      <c r="B190" s="43" t="s">
        <v>170</v>
      </c>
      <c r="C190" s="40">
        <v>1</v>
      </c>
      <c r="D190" s="9">
        <v>0</v>
      </c>
      <c r="E190" s="9">
        <v>0</v>
      </c>
      <c r="F190" s="9">
        <v>0</v>
      </c>
      <c r="G190" s="10">
        <f t="shared" si="43"/>
        <v>1.1494252873563218E-3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-1.1494252873563218E-3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2</v>
      </c>
      <c r="E191" s="9">
        <v>3</v>
      </c>
      <c r="F191" s="9">
        <v>5</v>
      </c>
      <c r="G191" s="10">
        <f t="shared" si="43"/>
        <v>2.2988505747126436E-3</v>
      </c>
      <c r="H191" s="10">
        <f t="shared" si="44"/>
        <v>2.5477707006369425E-3</v>
      </c>
      <c r="I191" s="10">
        <f t="shared" si="45"/>
        <v>3.8560411311053984E-3</v>
      </c>
      <c r="J191" s="10">
        <f t="shared" si="46"/>
        <v>4.2589437819420782E-3</v>
      </c>
      <c r="K191" s="10">
        <f t="shared" si="49"/>
        <v>0.5</v>
      </c>
      <c r="L191" s="10">
        <f t="shared" si="50"/>
        <v>1.5</v>
      </c>
      <c r="M191" s="10">
        <f t="shared" si="47"/>
        <v>1.1494252873563218E-3</v>
      </c>
      <c r="N191" s="14">
        <f t="shared" si="48"/>
        <v>3.821656050955414E-3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4</v>
      </c>
      <c r="D193" s="9">
        <v>4</v>
      </c>
      <c r="E193" s="9">
        <v>3</v>
      </c>
      <c r="F193" s="9">
        <v>13</v>
      </c>
      <c r="G193" s="10">
        <f t="shared" si="43"/>
        <v>4.5977011494252873E-3</v>
      </c>
      <c r="H193" s="10">
        <f t="shared" si="44"/>
        <v>5.0955414012738851E-3</v>
      </c>
      <c r="I193" s="10">
        <f t="shared" si="45"/>
        <v>3.8560411311053984E-3</v>
      </c>
      <c r="J193" s="10">
        <f t="shared" si="46"/>
        <v>1.1073253833049404E-2</v>
      </c>
      <c r="K193" s="10">
        <f t="shared" si="49"/>
        <v>-0.25</v>
      </c>
      <c r="L193" s="10">
        <f t="shared" si="50"/>
        <v>2.25</v>
      </c>
      <c r="M193" s="10">
        <f t="shared" si="47"/>
        <v>-1.1494252873563218E-3</v>
      </c>
      <c r="N193" s="14">
        <f t="shared" si="48"/>
        <v>1.1464968152866241E-2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93</v>
      </c>
      <c r="D195" s="9">
        <v>60</v>
      </c>
      <c r="E195" s="9">
        <v>107</v>
      </c>
      <c r="F195" s="9">
        <v>37</v>
      </c>
      <c r="G195" s="10">
        <f t="shared" si="43"/>
        <v>0.10689655172413794</v>
      </c>
      <c r="H195" s="10">
        <f t="shared" si="44"/>
        <v>7.6433121019108277E-2</v>
      </c>
      <c r="I195" s="10">
        <f t="shared" si="45"/>
        <v>0.13753213367609254</v>
      </c>
      <c r="J195" s="10">
        <f t="shared" si="46"/>
        <v>3.1516183986371377E-2</v>
      </c>
      <c r="K195" s="10">
        <f t="shared" si="49"/>
        <v>0.15053763440860216</v>
      </c>
      <c r="L195" s="10">
        <f t="shared" si="50"/>
        <v>-0.38333333333333336</v>
      </c>
      <c r="M195" s="10">
        <f t="shared" si="47"/>
        <v>1.6091954022988506E-2</v>
      </c>
      <c r="N195" s="14">
        <f t="shared" si="48"/>
        <v>-2.9299363057324841E-2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1.2853470437017994E-3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7</v>
      </c>
      <c r="D197" s="9">
        <v>6</v>
      </c>
      <c r="E197" s="9">
        <v>11</v>
      </c>
      <c r="F197" s="9">
        <v>3</v>
      </c>
      <c r="G197" s="10">
        <f t="shared" si="43"/>
        <v>8.0459770114942528E-3</v>
      </c>
      <c r="H197" s="10">
        <f t="shared" si="44"/>
        <v>7.6433121019108281E-3</v>
      </c>
      <c r="I197" s="10">
        <f t="shared" si="45"/>
        <v>1.4138817480719794E-2</v>
      </c>
      <c r="J197" s="10">
        <f t="shared" si="46"/>
        <v>2.5553662691652468E-3</v>
      </c>
      <c r="K197" s="10">
        <f t="shared" si="49"/>
        <v>0.5714285714285714</v>
      </c>
      <c r="L197" s="10">
        <f t="shared" si="50"/>
        <v>-0.5</v>
      </c>
      <c r="M197" s="10">
        <f t="shared" si="47"/>
        <v>4.5977011494252873E-3</v>
      </c>
      <c r="N197" s="14">
        <f t="shared" si="48"/>
        <v>-3.821656050955414E-3</v>
      </c>
    </row>
    <row r="198" spans="1:14" x14ac:dyDescent="0.2">
      <c r="A198" s="8"/>
      <c r="B198" s="43" t="s">
        <v>178</v>
      </c>
      <c r="C198" s="40">
        <v>0</v>
      </c>
      <c r="D198" s="9">
        <v>1</v>
      </c>
      <c r="E198" s="9">
        <v>1</v>
      </c>
      <c r="F198" s="9">
        <v>0</v>
      </c>
      <c r="G198" s="10" t="str">
        <f t="shared" si="43"/>
        <v/>
      </c>
      <c r="H198" s="10">
        <f t="shared" si="44"/>
        <v>1.2738853503184713E-3</v>
      </c>
      <c r="I198" s="10">
        <f t="shared" si="45"/>
        <v>1.2853470437017994E-3</v>
      </c>
      <c r="J198" s="10" t="str">
        <f t="shared" si="46"/>
        <v/>
      </c>
      <c r="K198" s="10">
        <f t="shared" si="49"/>
        <v>1</v>
      </c>
      <c r="L198" s="10">
        <f t="shared" si="50"/>
        <v>-1</v>
      </c>
      <c r="M198" s="10" t="str">
        <f t="shared" si="47"/>
        <v/>
      </c>
      <c r="N198" s="14">
        <f t="shared" si="48"/>
        <v>-1.2738853503184713E-3</v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27</v>
      </c>
      <c r="D201" s="9">
        <v>15</v>
      </c>
      <c r="E201" s="9">
        <v>3</v>
      </c>
      <c r="F201" s="9">
        <v>5</v>
      </c>
      <c r="G201" s="10">
        <f t="shared" si="43"/>
        <v>3.1034482758620689E-2</v>
      </c>
      <c r="H201" s="10">
        <f t="shared" si="44"/>
        <v>1.9108280254777069E-2</v>
      </c>
      <c r="I201" s="10">
        <f t="shared" si="45"/>
        <v>3.8560411311053984E-3</v>
      </c>
      <c r="J201" s="10">
        <f t="shared" si="46"/>
        <v>4.2589437819420782E-3</v>
      </c>
      <c r="K201" s="10">
        <f t="shared" si="49"/>
        <v>-0.88888888888888884</v>
      </c>
      <c r="L201" s="10">
        <f t="shared" si="50"/>
        <v>-0.66666666666666663</v>
      </c>
      <c r="M201" s="10">
        <f t="shared" si="47"/>
        <v>-2.7586206896551724E-2</v>
      </c>
      <c r="N201" s="14">
        <f t="shared" si="48"/>
        <v>-1.2738853503184712E-2</v>
      </c>
    </row>
    <row r="202" spans="1:14" x14ac:dyDescent="0.2">
      <c r="A202" s="8"/>
      <c r="B202" s="43" t="s">
        <v>182</v>
      </c>
      <c r="C202" s="40">
        <v>2</v>
      </c>
      <c r="D202" s="9">
        <v>0</v>
      </c>
      <c r="E202" s="9">
        <v>1</v>
      </c>
      <c r="F202" s="9">
        <v>2</v>
      </c>
      <c r="G202" s="10">
        <f t="shared" si="43"/>
        <v>2.2988505747126436E-3</v>
      </c>
      <c r="H202" s="10" t="str">
        <f t="shared" si="44"/>
        <v/>
      </c>
      <c r="I202" s="10">
        <f t="shared" si="45"/>
        <v>1.2853470437017994E-3</v>
      </c>
      <c r="J202" s="10">
        <f t="shared" si="46"/>
        <v>1.7035775127768314E-3</v>
      </c>
      <c r="K202" s="10">
        <f t="shared" si="49"/>
        <v>-0.5</v>
      </c>
      <c r="L202" s="10">
        <f t="shared" si="50"/>
        <v>1</v>
      </c>
      <c r="M202" s="10">
        <f t="shared" si="47"/>
        <v>-1.1494252873563218E-3</v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18</v>
      </c>
      <c r="D203" s="9">
        <v>3</v>
      </c>
      <c r="E203" s="9">
        <v>15</v>
      </c>
      <c r="F203" s="9">
        <v>9</v>
      </c>
      <c r="G203" s="10">
        <f t="shared" si="43"/>
        <v>2.0689655172413793E-2</v>
      </c>
      <c r="H203" s="10">
        <f t="shared" si="44"/>
        <v>3.821656050955414E-3</v>
      </c>
      <c r="I203" s="10">
        <f t="shared" si="45"/>
        <v>1.9280205655526992E-2</v>
      </c>
      <c r="J203" s="10">
        <f t="shared" si="46"/>
        <v>7.6660988074957409E-3</v>
      </c>
      <c r="K203" s="10">
        <f t="shared" si="49"/>
        <v>-0.16666666666666666</v>
      </c>
      <c r="L203" s="10">
        <f t="shared" si="50"/>
        <v>2</v>
      </c>
      <c r="M203" s="10">
        <f t="shared" si="47"/>
        <v>-3.4482758620689655E-3</v>
      </c>
      <c r="N203" s="14">
        <f t="shared" si="48"/>
        <v>7.6433121019108281E-3</v>
      </c>
    </row>
    <row r="204" spans="1:14" ht="25.5" x14ac:dyDescent="0.2">
      <c r="A204" s="8"/>
      <c r="B204" s="43" t="s">
        <v>184</v>
      </c>
      <c r="C204" s="40">
        <v>10</v>
      </c>
      <c r="D204" s="9">
        <v>4</v>
      </c>
      <c r="E204" s="9">
        <v>3</v>
      </c>
      <c r="F204" s="9">
        <v>3</v>
      </c>
      <c r="G204" s="10">
        <f t="shared" si="43"/>
        <v>1.1494252873563218E-2</v>
      </c>
      <c r="H204" s="10">
        <f t="shared" si="44"/>
        <v>5.0955414012738851E-3</v>
      </c>
      <c r="I204" s="10">
        <f t="shared" si="45"/>
        <v>3.8560411311053984E-3</v>
      </c>
      <c r="J204" s="10">
        <f t="shared" si="46"/>
        <v>2.5553662691652468E-3</v>
      </c>
      <c r="K204" s="10">
        <f t="shared" si="49"/>
        <v>-0.7</v>
      </c>
      <c r="L204" s="10">
        <f t="shared" si="50"/>
        <v>-0.25</v>
      </c>
      <c r="M204" s="10">
        <f t="shared" si="47"/>
        <v>-8.0459770114942528E-3</v>
      </c>
      <c r="N204" s="14">
        <f t="shared" si="48"/>
        <v>-1.2738853503184713E-3</v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2</v>
      </c>
      <c r="F205" s="9">
        <v>2</v>
      </c>
      <c r="G205" s="10" t="str">
        <f t="shared" si="43"/>
        <v/>
      </c>
      <c r="H205" s="10" t="str">
        <f t="shared" si="44"/>
        <v/>
      </c>
      <c r="I205" s="10">
        <f t="shared" si="45"/>
        <v>2.5706940874035988E-3</v>
      </c>
      <c r="J205" s="10">
        <f t="shared" si="46"/>
        <v>1.7035775127768314E-3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8</v>
      </c>
      <c r="D207" s="9">
        <v>5</v>
      </c>
      <c r="E207" s="9">
        <v>1</v>
      </c>
      <c r="F207" s="9">
        <v>0</v>
      </c>
      <c r="G207" s="10">
        <f t="shared" si="43"/>
        <v>9.1954022988505746E-3</v>
      </c>
      <c r="H207" s="10">
        <f t="shared" si="44"/>
        <v>6.369426751592357E-3</v>
      </c>
      <c r="I207" s="10">
        <f t="shared" si="45"/>
        <v>1.2853470437017994E-3</v>
      </c>
      <c r="J207" s="10" t="str">
        <f t="shared" si="46"/>
        <v/>
      </c>
      <c r="K207" s="10">
        <f t="shared" si="49"/>
        <v>-0.875</v>
      </c>
      <c r="L207" s="10">
        <f t="shared" si="50"/>
        <v>-1</v>
      </c>
      <c r="M207" s="10">
        <f t="shared" si="47"/>
        <v>-8.0459770114942528E-3</v>
      </c>
      <c r="N207" s="14">
        <f t="shared" si="48"/>
        <v>-6.369426751592357E-3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32</v>
      </c>
      <c r="D209" s="9">
        <v>15</v>
      </c>
      <c r="E209" s="9">
        <v>66</v>
      </c>
      <c r="F209" s="9">
        <v>93</v>
      </c>
      <c r="G209" s="10">
        <f t="shared" si="43"/>
        <v>3.6781609195402298E-2</v>
      </c>
      <c r="H209" s="10">
        <f t="shared" si="44"/>
        <v>1.9108280254777069E-2</v>
      </c>
      <c r="I209" s="10">
        <f t="shared" si="45"/>
        <v>8.4832904884318772E-2</v>
      </c>
      <c r="J209" s="10">
        <f t="shared" si="46"/>
        <v>7.9216354344122664E-2</v>
      </c>
      <c r="K209" s="10">
        <f t="shared" si="49"/>
        <v>1.0625</v>
      </c>
      <c r="L209" s="10">
        <f t="shared" si="50"/>
        <v>5.2</v>
      </c>
      <c r="M209" s="10">
        <f t="shared" si="47"/>
        <v>3.9080459770114942E-2</v>
      </c>
      <c r="N209" s="14">
        <f t="shared" si="48"/>
        <v>9.936305732484077E-2</v>
      </c>
    </row>
    <row r="210" spans="1:14" x14ac:dyDescent="0.2">
      <c r="A210" s="8"/>
      <c r="B210" s="43" t="s">
        <v>190</v>
      </c>
      <c r="C210" s="40">
        <v>4</v>
      </c>
      <c r="D210" s="9">
        <v>4</v>
      </c>
      <c r="E210" s="9">
        <v>6</v>
      </c>
      <c r="F210" s="9">
        <v>2</v>
      </c>
      <c r="G210" s="10">
        <f t="shared" si="43"/>
        <v>4.5977011494252873E-3</v>
      </c>
      <c r="H210" s="10">
        <f t="shared" si="44"/>
        <v>5.0955414012738851E-3</v>
      </c>
      <c r="I210" s="10">
        <f t="shared" si="45"/>
        <v>7.7120822622107968E-3</v>
      </c>
      <c r="J210" s="10">
        <f t="shared" si="46"/>
        <v>1.7035775127768314E-3</v>
      </c>
      <c r="K210" s="10">
        <f t="shared" si="49"/>
        <v>0.5</v>
      </c>
      <c r="L210" s="10">
        <f t="shared" si="50"/>
        <v>-0.5</v>
      </c>
      <c r="M210" s="10">
        <f t="shared" si="47"/>
        <v>2.2988505747126436E-3</v>
      </c>
      <c r="N210" s="14">
        <f t="shared" si="48"/>
        <v>-2.5477707006369425E-3</v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2</v>
      </c>
      <c r="D213" s="9">
        <v>0</v>
      </c>
      <c r="E213" s="9">
        <v>0</v>
      </c>
      <c r="F213" s="9">
        <v>0</v>
      </c>
      <c r="G213" s="10">
        <f t="shared" si="43"/>
        <v>2.2988505747126436E-3</v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>
        <f t="shared" si="49"/>
        <v>-1</v>
      </c>
      <c r="L213" s="10" t="str">
        <f t="shared" si="50"/>
        <v xml:space="preserve"> </v>
      </c>
      <c r="M213" s="10">
        <f t="shared" si="47"/>
        <v>-2.2988505747126436E-3</v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0</v>
      </c>
      <c r="D215" s="9">
        <v>26</v>
      </c>
      <c r="E215" s="9">
        <v>6</v>
      </c>
      <c r="F215" s="9">
        <v>0</v>
      </c>
      <c r="G215" s="10" t="str">
        <f t="shared" si="43"/>
        <v/>
      </c>
      <c r="H215" s="10">
        <f t="shared" si="44"/>
        <v>3.3121019108280254E-2</v>
      </c>
      <c r="I215" s="10">
        <f t="shared" si="45"/>
        <v>7.7120822622107968E-3</v>
      </c>
      <c r="J215" s="10" t="str">
        <f t="shared" si="46"/>
        <v/>
      </c>
      <c r="K215" s="10">
        <f t="shared" si="49"/>
        <v>1</v>
      </c>
      <c r="L215" s="10">
        <f t="shared" si="50"/>
        <v>-1</v>
      </c>
      <c r="M215" s="10" t="str">
        <f t="shared" si="47"/>
        <v/>
      </c>
      <c r="N215" s="14">
        <f t="shared" si="48"/>
        <v>-3.3121019108280254E-2</v>
      </c>
    </row>
    <row r="216" spans="1:14" ht="25.5" customHeight="1" x14ac:dyDescent="0.2">
      <c r="A216" s="8"/>
      <c r="B216" s="43" t="s">
        <v>196</v>
      </c>
      <c r="C216" s="40">
        <v>2</v>
      </c>
      <c r="D216" s="9">
        <v>15</v>
      </c>
      <c r="E216" s="9">
        <v>0</v>
      </c>
      <c r="F216" s="9">
        <v>1</v>
      </c>
      <c r="G216" s="10">
        <f t="shared" si="43"/>
        <v>2.2988505747126436E-3</v>
      </c>
      <c r="H216" s="10">
        <f t="shared" si="44"/>
        <v>1.9108280254777069E-2</v>
      </c>
      <c r="I216" s="10" t="str">
        <f t="shared" si="45"/>
        <v/>
      </c>
      <c r="J216" s="10">
        <f t="shared" si="46"/>
        <v>8.5178875638841568E-4</v>
      </c>
      <c r="K216" s="10">
        <f t="shared" si="49"/>
        <v>-1</v>
      </c>
      <c r="L216" s="10">
        <f t="shared" si="50"/>
        <v>-0.93333333333333335</v>
      </c>
      <c r="M216" s="10">
        <f t="shared" si="47"/>
        <v>-2.2988505747126436E-3</v>
      </c>
      <c r="N216" s="14">
        <f t="shared" si="48"/>
        <v>-1.7834394904458598E-2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3</v>
      </c>
      <c r="D218" s="9">
        <v>21</v>
      </c>
      <c r="E218" s="9">
        <v>6</v>
      </c>
      <c r="F218" s="9">
        <v>14</v>
      </c>
      <c r="G218" s="10">
        <f t="shared" si="43"/>
        <v>3.4482758620689655E-3</v>
      </c>
      <c r="H218" s="10">
        <f t="shared" si="44"/>
        <v>2.6751592356687899E-2</v>
      </c>
      <c r="I218" s="10">
        <f t="shared" si="45"/>
        <v>7.7120822622107968E-3</v>
      </c>
      <c r="J218" s="10">
        <f t="shared" si="46"/>
        <v>1.192504258943782E-2</v>
      </c>
      <c r="K218" s="10">
        <f t="shared" si="49"/>
        <v>1</v>
      </c>
      <c r="L218" s="10">
        <f t="shared" si="50"/>
        <v>-0.33333333333333331</v>
      </c>
      <c r="M218" s="10">
        <f t="shared" si="47"/>
        <v>3.4482758620689655E-3</v>
      </c>
      <c r="N218" s="14">
        <f t="shared" si="48"/>
        <v>-8.9171974522292991E-3</v>
      </c>
    </row>
    <row r="219" spans="1:14" x14ac:dyDescent="0.2">
      <c r="A219" s="8"/>
      <c r="B219" s="43" t="s">
        <v>199</v>
      </c>
      <c r="C219" s="40">
        <v>0</v>
      </c>
      <c r="D219" s="9">
        <v>14</v>
      </c>
      <c r="E219" s="9">
        <v>4</v>
      </c>
      <c r="F219" s="9">
        <v>24</v>
      </c>
      <c r="G219" s="10" t="str">
        <f t="shared" si="43"/>
        <v/>
      </c>
      <c r="H219" s="10">
        <f t="shared" si="44"/>
        <v>1.7834394904458598E-2</v>
      </c>
      <c r="I219" s="10">
        <f t="shared" si="45"/>
        <v>5.1413881748071976E-3</v>
      </c>
      <c r="J219" s="10">
        <f t="shared" si="46"/>
        <v>2.0442930153321975E-2</v>
      </c>
      <c r="K219" s="10">
        <f t="shared" si="49"/>
        <v>1</v>
      </c>
      <c r="L219" s="10">
        <f t="shared" si="50"/>
        <v>0.7142857142857143</v>
      </c>
      <c r="M219" s="10" t="str">
        <f t="shared" si="47"/>
        <v/>
      </c>
      <c r="N219" s="14">
        <f t="shared" si="48"/>
        <v>1.2738853503184714E-2</v>
      </c>
    </row>
    <row r="220" spans="1:14" x14ac:dyDescent="0.2">
      <c r="A220" s="8"/>
      <c r="B220" s="43" t="s">
        <v>200</v>
      </c>
      <c r="C220" s="40">
        <v>12</v>
      </c>
      <c r="D220" s="9">
        <v>20</v>
      </c>
      <c r="E220" s="9">
        <v>9</v>
      </c>
      <c r="F220" s="9">
        <v>10</v>
      </c>
      <c r="G220" s="10">
        <f t="shared" ref="G220:G251" si="51">+IF(C220=0,"",C220/C$188)</f>
        <v>1.3793103448275862E-2</v>
      </c>
      <c r="H220" s="10">
        <f t="shared" ref="H220:H251" si="52">+IF(D220=0,"",D220/D$188)</f>
        <v>2.5477707006369428E-2</v>
      </c>
      <c r="I220" s="10">
        <f t="shared" ref="I220:I251" si="53">+IF(E220=0,"",E220/E$188)</f>
        <v>1.1568123393316195E-2</v>
      </c>
      <c r="J220" s="10">
        <f t="shared" ref="J220:J251" si="54">+IF(F220=0,"",F220/F$188)</f>
        <v>8.5178875638841564E-3</v>
      </c>
      <c r="K220" s="10">
        <f t="shared" si="49"/>
        <v>-0.25</v>
      </c>
      <c r="L220" s="10">
        <f t="shared" si="50"/>
        <v>-0.5</v>
      </c>
      <c r="M220" s="10">
        <f t="shared" ref="M220:M251" si="55">+IF(OR(AND(G220=""),(K220="")),"",G220*K220)</f>
        <v>-3.4482758620689655E-3</v>
      </c>
      <c r="N220" s="14">
        <f t="shared" ref="N220:N251" si="56">+IF(OR(AND(H220=""),(L220="")),"",H220*L220)</f>
        <v>-1.2738853503184714E-2</v>
      </c>
    </row>
    <row r="221" spans="1:14" x14ac:dyDescent="0.2">
      <c r="A221" s="8"/>
      <c r="B221" s="43" t="s">
        <v>201</v>
      </c>
      <c r="C221" s="40">
        <v>0</v>
      </c>
      <c r="D221" s="9">
        <v>17</v>
      </c>
      <c r="E221" s="9">
        <v>1</v>
      </c>
      <c r="F221" s="9">
        <v>16</v>
      </c>
      <c r="G221" s="10" t="str">
        <f t="shared" si="51"/>
        <v/>
      </c>
      <c r="H221" s="10">
        <f t="shared" si="52"/>
        <v>2.1656050955414011E-2</v>
      </c>
      <c r="I221" s="10">
        <f t="shared" si="53"/>
        <v>1.2853470437017994E-3</v>
      </c>
      <c r="J221" s="10">
        <f t="shared" si="54"/>
        <v>1.3628620102214651E-2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-5.8823529411764705E-2</v>
      </c>
      <c r="M221" s="10" t="str">
        <f t="shared" si="55"/>
        <v/>
      </c>
      <c r="N221" s="14">
        <f t="shared" si="56"/>
        <v>-1.2738853503184713E-3</v>
      </c>
    </row>
    <row r="222" spans="1:14" x14ac:dyDescent="0.2">
      <c r="A222" s="8"/>
      <c r="B222" s="43" t="s">
        <v>202</v>
      </c>
      <c r="C222" s="40">
        <v>4</v>
      </c>
      <c r="D222" s="9">
        <v>6</v>
      </c>
      <c r="E222" s="9">
        <v>1</v>
      </c>
      <c r="F222" s="9">
        <v>3</v>
      </c>
      <c r="G222" s="10">
        <f t="shared" si="51"/>
        <v>4.5977011494252873E-3</v>
      </c>
      <c r="H222" s="10">
        <f t="shared" si="52"/>
        <v>7.6433121019108281E-3</v>
      </c>
      <c r="I222" s="10">
        <f t="shared" si="53"/>
        <v>1.2853470437017994E-3</v>
      </c>
      <c r="J222" s="10">
        <f t="shared" si="54"/>
        <v>2.5553662691652468E-3</v>
      </c>
      <c r="K222" s="10">
        <f t="shared" si="57"/>
        <v>-0.75</v>
      </c>
      <c r="L222" s="10">
        <f t="shared" si="58"/>
        <v>-0.5</v>
      </c>
      <c r="M222" s="10">
        <f t="shared" si="55"/>
        <v>-3.4482758620689655E-3</v>
      </c>
      <c r="N222" s="14">
        <f t="shared" si="56"/>
        <v>-3.821656050955414E-3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7</v>
      </c>
      <c r="D226" s="9">
        <v>7</v>
      </c>
      <c r="E226" s="9">
        <v>21</v>
      </c>
      <c r="F226" s="9">
        <v>37</v>
      </c>
      <c r="G226" s="10">
        <f t="shared" si="51"/>
        <v>8.0459770114942528E-3</v>
      </c>
      <c r="H226" s="10">
        <f t="shared" si="52"/>
        <v>8.9171974522292991E-3</v>
      </c>
      <c r="I226" s="10">
        <f t="shared" si="53"/>
        <v>2.6992287917737789E-2</v>
      </c>
      <c r="J226" s="10">
        <f t="shared" si="54"/>
        <v>3.1516183986371377E-2</v>
      </c>
      <c r="K226" s="10">
        <f t="shared" si="57"/>
        <v>2</v>
      </c>
      <c r="L226" s="10">
        <f t="shared" si="58"/>
        <v>4.2857142857142856</v>
      </c>
      <c r="M226" s="10">
        <f t="shared" si="55"/>
        <v>1.6091954022988506E-2</v>
      </c>
      <c r="N226" s="14">
        <f t="shared" si="56"/>
        <v>3.8216560509554139E-2</v>
      </c>
    </row>
    <row r="227" spans="1:14" x14ac:dyDescent="0.2">
      <c r="A227" s="8"/>
      <c r="B227" s="43" t="s">
        <v>207</v>
      </c>
      <c r="C227" s="40">
        <v>1</v>
      </c>
      <c r="D227" s="9">
        <v>0</v>
      </c>
      <c r="E227" s="9">
        <v>3</v>
      </c>
      <c r="F227" s="9">
        <v>4</v>
      </c>
      <c r="G227" s="10">
        <f t="shared" si="51"/>
        <v>1.1494252873563218E-3</v>
      </c>
      <c r="H227" s="10" t="str">
        <f t="shared" si="52"/>
        <v/>
      </c>
      <c r="I227" s="10">
        <f t="shared" si="53"/>
        <v>3.8560411311053984E-3</v>
      </c>
      <c r="J227" s="10">
        <f t="shared" si="54"/>
        <v>3.4071550255536627E-3</v>
      </c>
      <c r="K227" s="10">
        <f t="shared" si="57"/>
        <v>2</v>
      </c>
      <c r="L227" s="10">
        <f t="shared" si="58"/>
        <v>1</v>
      </c>
      <c r="M227" s="10">
        <f t="shared" si="55"/>
        <v>2.2988505747126436E-3</v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1</v>
      </c>
      <c r="D228" s="9">
        <v>0</v>
      </c>
      <c r="E228" s="9">
        <v>0</v>
      </c>
      <c r="F228" s="9">
        <v>0</v>
      </c>
      <c r="G228" s="10">
        <f t="shared" si="51"/>
        <v>1.1494252873563218E-3</v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>
        <f t="shared" si="57"/>
        <v>-1</v>
      </c>
      <c r="L228" s="10" t="str">
        <f t="shared" si="58"/>
        <v xml:space="preserve"> </v>
      </c>
      <c r="M228" s="10">
        <f t="shared" si="55"/>
        <v>-1.1494252873563218E-3</v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25</v>
      </c>
      <c r="D230" s="9">
        <v>3</v>
      </c>
      <c r="E230" s="9">
        <v>1</v>
      </c>
      <c r="F230" s="9">
        <v>1</v>
      </c>
      <c r="G230" s="10">
        <f t="shared" si="51"/>
        <v>2.8735632183908046E-2</v>
      </c>
      <c r="H230" s="10">
        <f t="shared" si="52"/>
        <v>3.821656050955414E-3</v>
      </c>
      <c r="I230" s="10">
        <f t="shared" si="53"/>
        <v>1.2853470437017994E-3</v>
      </c>
      <c r="J230" s="10">
        <f t="shared" si="54"/>
        <v>8.5178875638841568E-4</v>
      </c>
      <c r="K230" s="10">
        <f t="shared" si="57"/>
        <v>-0.96</v>
      </c>
      <c r="L230" s="10">
        <f t="shared" si="58"/>
        <v>-0.66666666666666663</v>
      </c>
      <c r="M230" s="10">
        <f t="shared" si="55"/>
        <v>-2.7586206896551724E-2</v>
      </c>
      <c r="N230" s="14">
        <f t="shared" si="56"/>
        <v>-2.5477707006369425E-3</v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2</v>
      </c>
      <c r="E235" s="9">
        <v>7</v>
      </c>
      <c r="F235" s="9">
        <v>14</v>
      </c>
      <c r="G235" s="10" t="str">
        <f t="shared" si="51"/>
        <v/>
      </c>
      <c r="H235" s="10">
        <f t="shared" si="52"/>
        <v>2.5477707006369425E-3</v>
      </c>
      <c r="I235" s="10">
        <f t="shared" si="53"/>
        <v>8.9974293059125968E-3</v>
      </c>
      <c r="J235" s="10">
        <f t="shared" si="54"/>
        <v>1.192504258943782E-2</v>
      </c>
      <c r="K235" s="10">
        <f t="shared" si="57"/>
        <v>1</v>
      </c>
      <c r="L235" s="10">
        <f t="shared" si="58"/>
        <v>6</v>
      </c>
      <c r="M235" s="10" t="str">
        <f t="shared" si="55"/>
        <v/>
      </c>
      <c r="N235" s="14">
        <f t="shared" si="56"/>
        <v>1.5286624203821656E-2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1</v>
      </c>
      <c r="F236" s="9">
        <v>0</v>
      </c>
      <c r="G236" s="10" t="str">
        <f t="shared" si="51"/>
        <v/>
      </c>
      <c r="H236" s="10" t="str">
        <f t="shared" si="52"/>
        <v/>
      </c>
      <c r="I236" s="10">
        <f t="shared" si="53"/>
        <v>1.2853470437017994E-3</v>
      </c>
      <c r="J236" s="10" t="str">
        <f t="shared" si="54"/>
        <v/>
      </c>
      <c r="K236" s="10">
        <f t="shared" si="57"/>
        <v>1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8.5178875638841568E-4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22</v>
      </c>
      <c r="D242" s="9">
        <v>38</v>
      </c>
      <c r="E242" s="9">
        <v>195</v>
      </c>
      <c r="F242" s="9">
        <v>262</v>
      </c>
      <c r="G242" s="10">
        <f t="shared" si="51"/>
        <v>2.528735632183908E-2</v>
      </c>
      <c r="H242" s="10">
        <f t="shared" si="52"/>
        <v>4.8407643312101914E-2</v>
      </c>
      <c r="I242" s="10">
        <f t="shared" si="53"/>
        <v>0.25064267352185088</v>
      </c>
      <c r="J242" s="10">
        <f t="shared" si="54"/>
        <v>0.22316865417376491</v>
      </c>
      <c r="K242" s="10">
        <f t="shared" si="57"/>
        <v>7.8636363636363633</v>
      </c>
      <c r="L242" s="10">
        <f t="shared" si="58"/>
        <v>5.8947368421052628</v>
      </c>
      <c r="M242" s="10">
        <f t="shared" si="55"/>
        <v>0.19885057471264367</v>
      </c>
      <c r="N242" s="14">
        <f t="shared" si="56"/>
        <v>0.28535031847133757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1.2853470437017994E-3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84</v>
      </c>
      <c r="D244" s="9">
        <v>37</v>
      </c>
      <c r="E244" s="9">
        <v>0</v>
      </c>
      <c r="F244" s="9">
        <v>0</v>
      </c>
      <c r="G244" s="10">
        <f t="shared" si="51"/>
        <v>9.6551724137931033E-2</v>
      </c>
      <c r="H244" s="10">
        <f t="shared" si="52"/>
        <v>4.7133757961783443E-2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-9.6551724137931033E-2</v>
      </c>
      <c r="N244" s="14">
        <f t="shared" si="56"/>
        <v>-4.7133757961783443E-2</v>
      </c>
    </row>
    <row r="245" spans="1:14" x14ac:dyDescent="0.2">
      <c r="A245" s="8"/>
      <c r="B245" s="43" t="s">
        <v>225</v>
      </c>
      <c r="C245" s="40">
        <v>65</v>
      </c>
      <c r="D245" s="9">
        <v>69</v>
      </c>
      <c r="E245" s="9">
        <v>0</v>
      </c>
      <c r="F245" s="9">
        <v>0</v>
      </c>
      <c r="G245" s="10">
        <f t="shared" si="51"/>
        <v>7.4712643678160925E-2</v>
      </c>
      <c r="H245" s="10">
        <f t="shared" si="52"/>
        <v>8.7898089171974517E-2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-7.4712643678160925E-2</v>
      </c>
      <c r="N245" s="14">
        <f t="shared" si="56"/>
        <v>-8.7898089171974517E-2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10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1.2853470437017995E-2</v>
      </c>
      <c r="J248" s="10">
        <f t="shared" si="54"/>
        <v>8.5178875638841568E-4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1</v>
      </c>
      <c r="D250" s="9">
        <v>0</v>
      </c>
      <c r="E250" s="9">
        <v>0</v>
      </c>
      <c r="F250" s="9">
        <v>0</v>
      </c>
      <c r="G250" s="10">
        <f t="shared" si="51"/>
        <v>1.1494252873563218E-3</v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>
        <f t="shared" si="57"/>
        <v>-1</v>
      </c>
      <c r="L250" s="10" t="str">
        <f t="shared" si="58"/>
        <v xml:space="preserve"> </v>
      </c>
      <c r="M250" s="10">
        <f t="shared" si="55"/>
        <v>-1.1494252873563218E-3</v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1</v>
      </c>
      <c r="E252" s="9">
        <v>1</v>
      </c>
      <c r="F252" s="9">
        <v>2</v>
      </c>
      <c r="G252" s="10">
        <f t="shared" ref="G252:G283" si="59">+IF(C252=0,"",C252/C$188)</f>
        <v>1.1494252873563218E-3</v>
      </c>
      <c r="H252" s="10">
        <f t="shared" ref="H252:H283" si="60">+IF(D252=0,"",D252/D$188)</f>
        <v>1.2738853503184713E-3</v>
      </c>
      <c r="I252" s="10">
        <f t="shared" ref="I252:I283" si="61">+IF(E252=0,"",E252/E$188)</f>
        <v>1.2853470437017994E-3</v>
      </c>
      <c r="J252" s="10">
        <f t="shared" ref="J252:J283" si="62">+IF(F252=0,"",F252/F$188)</f>
        <v>1.7035775127768314E-3</v>
      </c>
      <c r="K252" s="10">
        <f t="shared" si="57"/>
        <v>0</v>
      </c>
      <c r="L252" s="10">
        <f t="shared" si="58"/>
        <v>1</v>
      </c>
      <c r="M252" s="10">
        <f t="shared" ref="M252:M283" si="63">+IF(OR(AND(G252=""),(K252="")),"",G252*K252)</f>
        <v>0</v>
      </c>
      <c r="N252" s="14">
        <f t="shared" ref="N252:N283" si="64">+IF(OR(AND(H252=""),(L252="")),"",H252*L252)</f>
        <v>1.2738853503184713E-3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1.2853470437017994E-3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8.5178875638841568E-4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</v>
      </c>
      <c r="D255" s="9">
        <v>3</v>
      </c>
      <c r="E255" s="9">
        <v>4</v>
      </c>
      <c r="F255" s="9">
        <v>1</v>
      </c>
      <c r="G255" s="10">
        <f t="shared" si="59"/>
        <v>2.2988505747126436E-3</v>
      </c>
      <c r="H255" s="10">
        <f t="shared" si="60"/>
        <v>3.821656050955414E-3</v>
      </c>
      <c r="I255" s="10">
        <f t="shared" si="61"/>
        <v>5.1413881748071976E-3</v>
      </c>
      <c r="J255" s="10">
        <f t="shared" si="62"/>
        <v>8.5178875638841568E-4</v>
      </c>
      <c r="K255" s="10">
        <f t="shared" si="65"/>
        <v>1</v>
      </c>
      <c r="L255" s="10">
        <f t="shared" si="66"/>
        <v>-0.66666666666666663</v>
      </c>
      <c r="M255" s="10">
        <f t="shared" si="63"/>
        <v>2.2988505747126436E-3</v>
      </c>
      <c r="N255" s="14">
        <f t="shared" si="64"/>
        <v>-2.5477707006369425E-3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1</v>
      </c>
      <c r="D257" s="9">
        <v>0</v>
      </c>
      <c r="E257" s="9">
        <v>0</v>
      </c>
      <c r="F257" s="9">
        <v>1</v>
      </c>
      <c r="G257" s="10">
        <f t="shared" si="59"/>
        <v>1.1494252873563218E-3</v>
      </c>
      <c r="H257" s="10" t="str">
        <f t="shared" si="60"/>
        <v/>
      </c>
      <c r="I257" s="10" t="str">
        <f t="shared" si="61"/>
        <v/>
      </c>
      <c r="J257" s="10">
        <f t="shared" si="62"/>
        <v>8.5178875638841568E-4</v>
      </c>
      <c r="K257" s="10">
        <f t="shared" si="65"/>
        <v>-1</v>
      </c>
      <c r="L257" s="10">
        <f t="shared" si="66"/>
        <v>1</v>
      </c>
      <c r="M257" s="10">
        <f t="shared" si="63"/>
        <v>-1.1494252873563218E-3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7</v>
      </c>
      <c r="D258" s="9">
        <v>23</v>
      </c>
      <c r="E258" s="9">
        <v>5</v>
      </c>
      <c r="F258" s="9">
        <v>7</v>
      </c>
      <c r="G258" s="10">
        <f t="shared" si="59"/>
        <v>8.0459770114942528E-3</v>
      </c>
      <c r="H258" s="10">
        <f t="shared" si="60"/>
        <v>2.9299363057324841E-2</v>
      </c>
      <c r="I258" s="10">
        <f t="shared" si="61"/>
        <v>6.4267352185089976E-3</v>
      </c>
      <c r="J258" s="10">
        <f t="shared" si="62"/>
        <v>5.96252129471891E-3</v>
      </c>
      <c r="K258" s="10">
        <f t="shared" si="65"/>
        <v>-0.2857142857142857</v>
      </c>
      <c r="L258" s="10">
        <f t="shared" si="66"/>
        <v>-0.69565217391304346</v>
      </c>
      <c r="M258" s="10">
        <f t="shared" si="63"/>
        <v>-2.2988505747126436E-3</v>
      </c>
      <c r="N258" s="14">
        <f t="shared" si="64"/>
        <v>-2.038216560509554E-2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1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>
        <f t="shared" si="62"/>
        <v>8.5178875638841568E-4</v>
      </c>
      <c r="K260" s="10" t="str">
        <f t="shared" si="65"/>
        <v xml:space="preserve"> </v>
      </c>
      <c r="L260" s="10">
        <f t="shared" si="66"/>
        <v>1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1</v>
      </c>
      <c r="D261" s="9">
        <v>1</v>
      </c>
      <c r="E261" s="9">
        <v>6</v>
      </c>
      <c r="F261" s="9">
        <v>2</v>
      </c>
      <c r="G261" s="10">
        <f t="shared" si="59"/>
        <v>1.1494252873563218E-3</v>
      </c>
      <c r="H261" s="10">
        <f t="shared" si="60"/>
        <v>1.2738853503184713E-3</v>
      </c>
      <c r="I261" s="10">
        <f t="shared" si="61"/>
        <v>7.7120822622107968E-3</v>
      </c>
      <c r="J261" s="10">
        <f t="shared" si="62"/>
        <v>1.7035775127768314E-3</v>
      </c>
      <c r="K261" s="10">
        <f t="shared" si="65"/>
        <v>5</v>
      </c>
      <c r="L261" s="10">
        <f t="shared" si="66"/>
        <v>1</v>
      </c>
      <c r="M261" s="10">
        <f t="shared" si="63"/>
        <v>5.7471264367816091E-3</v>
      </c>
      <c r="N261" s="14">
        <f t="shared" si="64"/>
        <v>1.2738853503184713E-3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0</v>
      </c>
      <c r="E265" s="9">
        <v>0</v>
      </c>
      <c r="F265" s="9">
        <v>1</v>
      </c>
      <c r="G265" s="10">
        <f t="shared" si="59"/>
        <v>1.1494252873563218E-3</v>
      </c>
      <c r="H265" s="10" t="str">
        <f t="shared" si="60"/>
        <v/>
      </c>
      <c r="I265" s="10" t="str">
        <f t="shared" si="61"/>
        <v/>
      </c>
      <c r="J265" s="10">
        <f t="shared" si="62"/>
        <v>8.5178875638841568E-4</v>
      </c>
      <c r="K265" s="10">
        <f t="shared" si="65"/>
        <v>-1</v>
      </c>
      <c r="L265" s="10">
        <f t="shared" si="66"/>
        <v>1</v>
      </c>
      <c r="M265" s="10">
        <f t="shared" si="63"/>
        <v>-1.1494252873563218E-3</v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1</v>
      </c>
      <c r="D266" s="9">
        <v>4</v>
      </c>
      <c r="E266" s="9">
        <v>0</v>
      </c>
      <c r="F266" s="9">
        <v>0</v>
      </c>
      <c r="G266" s="10">
        <f t="shared" si="59"/>
        <v>1.1494252873563218E-3</v>
      </c>
      <c r="H266" s="10">
        <f t="shared" si="60"/>
        <v>5.0955414012738851E-3</v>
      </c>
      <c r="I266" s="10" t="str">
        <f t="shared" si="61"/>
        <v/>
      </c>
      <c r="J266" s="10" t="str">
        <f t="shared" si="62"/>
        <v/>
      </c>
      <c r="K266" s="10">
        <f t="shared" si="65"/>
        <v>-1</v>
      </c>
      <c r="L266" s="10">
        <f t="shared" si="66"/>
        <v>-1</v>
      </c>
      <c r="M266" s="10">
        <f t="shared" si="63"/>
        <v>-1.1494252873563218E-3</v>
      </c>
      <c r="N266" s="14">
        <f t="shared" si="64"/>
        <v>-5.0955414012738851E-3</v>
      </c>
    </row>
    <row r="267" spans="1:14" x14ac:dyDescent="0.2">
      <c r="A267" s="8"/>
      <c r="B267" s="43" t="s">
        <v>247</v>
      </c>
      <c r="C267" s="40">
        <v>11</v>
      </c>
      <c r="D267" s="9">
        <v>19</v>
      </c>
      <c r="E267" s="9">
        <v>0</v>
      </c>
      <c r="F267" s="9">
        <v>1</v>
      </c>
      <c r="G267" s="10">
        <f t="shared" si="59"/>
        <v>1.264367816091954E-2</v>
      </c>
      <c r="H267" s="10">
        <f t="shared" si="60"/>
        <v>2.4203821656050957E-2</v>
      </c>
      <c r="I267" s="10" t="str">
        <f t="shared" si="61"/>
        <v/>
      </c>
      <c r="J267" s="10">
        <f t="shared" si="62"/>
        <v>8.5178875638841568E-4</v>
      </c>
      <c r="K267" s="10">
        <f t="shared" si="65"/>
        <v>-1</v>
      </c>
      <c r="L267" s="10">
        <f t="shared" si="66"/>
        <v>-0.94736842105263153</v>
      </c>
      <c r="M267" s="10">
        <f t="shared" si="63"/>
        <v>-1.264367816091954E-2</v>
      </c>
      <c r="N267" s="14">
        <f t="shared" si="64"/>
        <v>-2.2929936305732486E-2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</v>
      </c>
      <c r="D270" s="9">
        <v>5</v>
      </c>
      <c r="E270" s="9">
        <v>15</v>
      </c>
      <c r="F270" s="9">
        <v>19</v>
      </c>
      <c r="G270" s="10">
        <f t="shared" si="59"/>
        <v>1.1494252873563218E-3</v>
      </c>
      <c r="H270" s="10">
        <f t="shared" si="60"/>
        <v>6.369426751592357E-3</v>
      </c>
      <c r="I270" s="10">
        <f t="shared" si="61"/>
        <v>1.9280205655526992E-2</v>
      </c>
      <c r="J270" s="10">
        <f t="shared" si="62"/>
        <v>1.6183986371379896E-2</v>
      </c>
      <c r="K270" s="10">
        <f t="shared" si="65"/>
        <v>14</v>
      </c>
      <c r="L270" s="10">
        <f t="shared" si="66"/>
        <v>2.8</v>
      </c>
      <c r="M270" s="10">
        <f t="shared" si="63"/>
        <v>1.6091954022988506E-2</v>
      </c>
      <c r="N270" s="14">
        <f t="shared" si="64"/>
        <v>1.7834394904458598E-2</v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3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2.5553662691652468E-3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1</v>
      </c>
      <c r="D272" s="9">
        <v>2</v>
      </c>
      <c r="E272" s="9">
        <v>0</v>
      </c>
      <c r="F272" s="9">
        <v>0</v>
      </c>
      <c r="G272" s="10">
        <f t="shared" si="59"/>
        <v>1.1494252873563218E-3</v>
      </c>
      <c r="H272" s="10">
        <f t="shared" si="60"/>
        <v>2.5477707006369425E-3</v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>
        <f t="shared" si="66"/>
        <v>-1</v>
      </c>
      <c r="M272" s="10">
        <f t="shared" si="63"/>
        <v>-1.1494252873563218E-3</v>
      </c>
      <c r="N272" s="14">
        <f t="shared" si="64"/>
        <v>-2.5477707006369425E-3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8.5178875638841568E-4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2</v>
      </c>
      <c r="D276" s="9">
        <v>1</v>
      </c>
      <c r="E276" s="9">
        <v>2</v>
      </c>
      <c r="F276" s="9">
        <v>1</v>
      </c>
      <c r="G276" s="10">
        <f t="shared" si="59"/>
        <v>2.2988505747126436E-3</v>
      </c>
      <c r="H276" s="10">
        <f t="shared" si="60"/>
        <v>1.2738853503184713E-3</v>
      </c>
      <c r="I276" s="10">
        <f t="shared" si="61"/>
        <v>2.5706940874035988E-3</v>
      </c>
      <c r="J276" s="10">
        <f t="shared" si="62"/>
        <v>8.5178875638841568E-4</v>
      </c>
      <c r="K276" s="10">
        <f t="shared" si="65"/>
        <v>0</v>
      </c>
      <c r="L276" s="10">
        <f t="shared" si="66"/>
        <v>0</v>
      </c>
      <c r="M276" s="10">
        <f t="shared" si="63"/>
        <v>0</v>
      </c>
      <c r="N276" s="14">
        <f t="shared" si="64"/>
        <v>0</v>
      </c>
    </row>
    <row r="277" spans="1:14" x14ac:dyDescent="0.2">
      <c r="A277" s="8"/>
      <c r="B277" s="43" t="s">
        <v>257</v>
      </c>
      <c r="C277" s="40">
        <v>1</v>
      </c>
      <c r="D277" s="9">
        <v>0</v>
      </c>
      <c r="E277" s="9">
        <v>11</v>
      </c>
      <c r="F277" s="9">
        <v>4</v>
      </c>
      <c r="G277" s="10">
        <f t="shared" si="59"/>
        <v>1.1494252873563218E-3</v>
      </c>
      <c r="H277" s="10" t="str">
        <f t="shared" si="60"/>
        <v/>
      </c>
      <c r="I277" s="10">
        <f t="shared" si="61"/>
        <v>1.4138817480719794E-2</v>
      </c>
      <c r="J277" s="10">
        <f t="shared" si="62"/>
        <v>3.4071550255536627E-3</v>
      </c>
      <c r="K277" s="10">
        <f t="shared" si="65"/>
        <v>10</v>
      </c>
      <c r="L277" s="10">
        <f t="shared" si="66"/>
        <v>1</v>
      </c>
      <c r="M277" s="10">
        <f t="shared" si="63"/>
        <v>1.1494252873563218E-2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2</v>
      </c>
      <c r="E278" s="9">
        <v>0</v>
      </c>
      <c r="F278" s="9">
        <v>0</v>
      </c>
      <c r="G278" s="10" t="str">
        <f t="shared" si="59"/>
        <v/>
      </c>
      <c r="H278" s="10">
        <f t="shared" si="60"/>
        <v>2.5477707006369425E-3</v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>
        <f t="shared" si="66"/>
        <v>-1</v>
      </c>
      <c r="M278" s="10" t="str">
        <f t="shared" si="63"/>
        <v/>
      </c>
      <c r="N278" s="14">
        <f t="shared" si="64"/>
        <v>-2.5477707006369425E-3</v>
      </c>
    </row>
    <row r="279" spans="1:14" x14ac:dyDescent="0.2">
      <c r="A279" s="8"/>
      <c r="B279" s="43" t="s">
        <v>259</v>
      </c>
      <c r="C279" s="40">
        <v>2</v>
      </c>
      <c r="D279" s="9">
        <v>6</v>
      </c>
      <c r="E279" s="9">
        <v>0</v>
      </c>
      <c r="F279" s="9">
        <v>0</v>
      </c>
      <c r="G279" s="10">
        <f t="shared" si="59"/>
        <v>2.2988505747126436E-3</v>
      </c>
      <c r="H279" s="10">
        <f t="shared" si="60"/>
        <v>7.6433121019108281E-3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-2.2988505747126436E-3</v>
      </c>
      <c r="N279" s="14">
        <f t="shared" si="64"/>
        <v>-7.6433121019108281E-3</v>
      </c>
    </row>
    <row r="280" spans="1:14" x14ac:dyDescent="0.2">
      <c r="A280" s="8"/>
      <c r="B280" s="43" t="s">
        <v>260</v>
      </c>
      <c r="C280" s="40">
        <v>1</v>
      </c>
      <c r="D280" s="9">
        <v>3</v>
      </c>
      <c r="E280" s="9">
        <v>0</v>
      </c>
      <c r="F280" s="9">
        <v>1</v>
      </c>
      <c r="G280" s="10">
        <f t="shared" si="59"/>
        <v>1.1494252873563218E-3</v>
      </c>
      <c r="H280" s="10">
        <f t="shared" si="60"/>
        <v>3.821656050955414E-3</v>
      </c>
      <c r="I280" s="10" t="str">
        <f t="shared" si="61"/>
        <v/>
      </c>
      <c r="J280" s="10">
        <f t="shared" si="62"/>
        <v>8.5178875638841568E-4</v>
      </c>
      <c r="K280" s="10">
        <f t="shared" si="65"/>
        <v>-1</v>
      </c>
      <c r="L280" s="10">
        <f t="shared" si="66"/>
        <v>-0.66666666666666663</v>
      </c>
      <c r="M280" s="10">
        <f t="shared" si="63"/>
        <v>-1.1494252873563218E-3</v>
      </c>
      <c r="N280" s="14">
        <f t="shared" si="64"/>
        <v>-2.5477707006369425E-3</v>
      </c>
    </row>
    <row r="281" spans="1:14" x14ac:dyDescent="0.2">
      <c r="A281" s="8"/>
      <c r="B281" s="43" t="s">
        <v>261</v>
      </c>
      <c r="C281" s="40">
        <v>6</v>
      </c>
      <c r="D281" s="9">
        <v>7</v>
      </c>
      <c r="E281" s="9">
        <v>4</v>
      </c>
      <c r="F281" s="9">
        <v>1</v>
      </c>
      <c r="G281" s="10">
        <f t="shared" si="59"/>
        <v>6.8965517241379309E-3</v>
      </c>
      <c r="H281" s="10">
        <f t="shared" si="60"/>
        <v>8.9171974522292991E-3</v>
      </c>
      <c r="I281" s="10">
        <f t="shared" si="61"/>
        <v>5.1413881748071976E-3</v>
      </c>
      <c r="J281" s="10">
        <f t="shared" si="62"/>
        <v>8.5178875638841568E-4</v>
      </c>
      <c r="K281" s="10">
        <f t="shared" si="65"/>
        <v>-0.33333333333333331</v>
      </c>
      <c r="L281" s="10">
        <f t="shared" si="66"/>
        <v>-0.8571428571428571</v>
      </c>
      <c r="M281" s="10">
        <f t="shared" si="63"/>
        <v>-2.2988505747126436E-3</v>
      </c>
      <c r="N281" s="14">
        <f t="shared" si="64"/>
        <v>-7.6433121019108272E-3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1</v>
      </c>
      <c r="F283" s="9">
        <v>1</v>
      </c>
      <c r="G283" s="10" t="str">
        <f t="shared" si="59"/>
        <v/>
      </c>
      <c r="H283" s="10" t="str">
        <f t="shared" si="60"/>
        <v/>
      </c>
      <c r="I283" s="10">
        <f t="shared" si="61"/>
        <v>1.2853470437017994E-3</v>
      </c>
      <c r="J283" s="10">
        <f t="shared" si="62"/>
        <v>8.5178875638841568E-4</v>
      </c>
      <c r="K283" s="10">
        <f t="shared" si="65"/>
        <v>1</v>
      </c>
      <c r="L283" s="10">
        <f t="shared" si="66"/>
        <v>1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4</v>
      </c>
      <c r="D284" s="9">
        <v>1</v>
      </c>
      <c r="E284" s="9">
        <v>17</v>
      </c>
      <c r="F284" s="9">
        <v>3</v>
      </c>
      <c r="G284" s="10">
        <f t="shared" ref="G284:G315" si="67">+IF(C284=0,"",C284/C$188)</f>
        <v>4.5977011494252873E-3</v>
      </c>
      <c r="H284" s="10">
        <f t="shared" ref="H284:H315" si="68">+IF(D284=0,"",D284/D$188)</f>
        <v>1.2738853503184713E-3</v>
      </c>
      <c r="I284" s="10">
        <f t="shared" ref="I284:I315" si="69">+IF(E284=0,"",E284/E$188)</f>
        <v>2.1850899742930592E-2</v>
      </c>
      <c r="J284" s="10">
        <f t="shared" ref="J284:J315" si="70">+IF(F284=0,"",F284/F$188)</f>
        <v>2.5553662691652468E-3</v>
      </c>
      <c r="K284" s="10">
        <f t="shared" si="65"/>
        <v>3.25</v>
      </c>
      <c r="L284" s="10">
        <f t="shared" si="66"/>
        <v>2</v>
      </c>
      <c r="M284" s="10">
        <f t="shared" ref="M284:M315" si="71">+IF(OR(AND(G284=""),(K284="")),"",G284*K284)</f>
        <v>1.4942528735632184E-2</v>
      </c>
      <c r="N284" s="14">
        <f t="shared" ref="N284:N315" si="72">+IF(OR(AND(H284=""),(L284="")),"",H284*L284)</f>
        <v>2.5477707006369425E-3</v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2</v>
      </c>
      <c r="E285" s="9">
        <v>3</v>
      </c>
      <c r="F285" s="9">
        <v>9</v>
      </c>
      <c r="G285" s="10" t="str">
        <f t="shared" si="67"/>
        <v/>
      </c>
      <c r="H285" s="10">
        <f t="shared" si="68"/>
        <v>2.5477707006369425E-3</v>
      </c>
      <c r="I285" s="10">
        <f t="shared" si="69"/>
        <v>3.8560411311053984E-3</v>
      </c>
      <c r="J285" s="10">
        <f t="shared" si="70"/>
        <v>7.6660988074957409E-3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3.5</v>
      </c>
      <c r="M285" s="10" t="str">
        <f t="shared" si="71"/>
        <v/>
      </c>
      <c r="N285" s="14">
        <f t="shared" si="72"/>
        <v>8.9171974522292991E-3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12</v>
      </c>
      <c r="F286" s="9">
        <v>1</v>
      </c>
      <c r="G286" s="10" t="str">
        <f t="shared" si="67"/>
        <v/>
      </c>
      <c r="H286" s="10" t="str">
        <f t="shared" si="68"/>
        <v/>
      </c>
      <c r="I286" s="10">
        <f t="shared" si="69"/>
        <v>1.5424164524421594E-2</v>
      </c>
      <c r="J286" s="10">
        <f t="shared" si="70"/>
        <v>8.5178875638841568E-4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7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>
        <f t="shared" si="70"/>
        <v>5.96252129471891E-3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38</v>
      </c>
      <c r="D288" s="9">
        <v>20</v>
      </c>
      <c r="E288" s="9">
        <v>2</v>
      </c>
      <c r="F288" s="9">
        <v>3</v>
      </c>
      <c r="G288" s="10">
        <f t="shared" si="67"/>
        <v>4.3678160919540229E-2</v>
      </c>
      <c r="H288" s="10">
        <f t="shared" si="68"/>
        <v>2.5477707006369428E-2</v>
      </c>
      <c r="I288" s="10">
        <f t="shared" si="69"/>
        <v>2.5706940874035988E-3</v>
      </c>
      <c r="J288" s="10">
        <f t="shared" si="70"/>
        <v>2.5553662691652468E-3</v>
      </c>
      <c r="K288" s="10">
        <f t="shared" si="73"/>
        <v>-0.94736842105263153</v>
      </c>
      <c r="L288" s="10">
        <f t="shared" si="74"/>
        <v>-0.85</v>
      </c>
      <c r="M288" s="10">
        <f t="shared" si="71"/>
        <v>-4.1379310344827586E-2</v>
      </c>
      <c r="N288" s="14">
        <f t="shared" si="72"/>
        <v>-2.1656050955414015E-2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1</v>
      </c>
      <c r="E290" s="9">
        <v>0</v>
      </c>
      <c r="F290" s="9">
        <v>0</v>
      </c>
      <c r="G290" s="10" t="str">
        <f t="shared" si="67"/>
        <v/>
      </c>
      <c r="H290" s="10">
        <f t="shared" si="68"/>
        <v>1.2738853503184713E-3</v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>
        <f t="shared" si="74"/>
        <v>-1</v>
      </c>
      <c r="M290" s="10" t="str">
        <f t="shared" si="71"/>
        <v/>
      </c>
      <c r="N290" s="14">
        <f t="shared" si="72"/>
        <v>-1.2738853503184713E-3</v>
      </c>
    </row>
    <row r="291" spans="1:14" x14ac:dyDescent="0.2">
      <c r="A291" s="8"/>
      <c r="B291" s="43" t="s">
        <v>271</v>
      </c>
      <c r="C291" s="40">
        <v>2</v>
      </c>
      <c r="D291" s="9">
        <v>1</v>
      </c>
      <c r="E291" s="9">
        <v>0</v>
      </c>
      <c r="F291" s="9">
        <v>0</v>
      </c>
      <c r="G291" s="10">
        <f t="shared" si="67"/>
        <v>2.2988505747126436E-3</v>
      </c>
      <c r="H291" s="10">
        <f t="shared" si="68"/>
        <v>1.2738853503184713E-3</v>
      </c>
      <c r="I291" s="10" t="str">
        <f t="shared" si="69"/>
        <v/>
      </c>
      <c r="J291" s="10" t="str">
        <f t="shared" si="70"/>
        <v/>
      </c>
      <c r="K291" s="10">
        <f t="shared" si="73"/>
        <v>-1</v>
      </c>
      <c r="L291" s="10">
        <f t="shared" si="74"/>
        <v>-1</v>
      </c>
      <c r="M291" s="10">
        <f t="shared" si="71"/>
        <v>-2.2988505747126436E-3</v>
      </c>
      <c r="N291" s="14">
        <f t="shared" si="72"/>
        <v>-1.2738853503184713E-3</v>
      </c>
    </row>
    <row r="292" spans="1:14" x14ac:dyDescent="0.2">
      <c r="A292" s="8"/>
      <c r="B292" s="43" t="s">
        <v>272</v>
      </c>
      <c r="C292" s="40">
        <v>6</v>
      </c>
      <c r="D292" s="9">
        <v>3</v>
      </c>
      <c r="E292" s="9">
        <v>3</v>
      </c>
      <c r="F292" s="9">
        <v>3</v>
      </c>
      <c r="G292" s="10">
        <f t="shared" si="67"/>
        <v>6.8965517241379309E-3</v>
      </c>
      <c r="H292" s="10">
        <f t="shared" si="68"/>
        <v>3.821656050955414E-3</v>
      </c>
      <c r="I292" s="10">
        <f t="shared" si="69"/>
        <v>3.8560411311053984E-3</v>
      </c>
      <c r="J292" s="10">
        <f t="shared" si="70"/>
        <v>2.5553662691652468E-3</v>
      </c>
      <c r="K292" s="10">
        <f t="shared" si="73"/>
        <v>-0.5</v>
      </c>
      <c r="L292" s="10">
        <f t="shared" si="74"/>
        <v>0</v>
      </c>
      <c r="M292" s="10">
        <f t="shared" si="71"/>
        <v>-3.4482758620689655E-3</v>
      </c>
      <c r="N292" s="14">
        <f t="shared" si="72"/>
        <v>0</v>
      </c>
    </row>
    <row r="293" spans="1:14" ht="25.5" x14ac:dyDescent="0.2">
      <c r="A293" s="8"/>
      <c r="B293" s="43" t="s">
        <v>273</v>
      </c>
      <c r="C293" s="40">
        <v>6</v>
      </c>
      <c r="D293" s="9">
        <v>4</v>
      </c>
      <c r="E293" s="9">
        <v>5</v>
      </c>
      <c r="F293" s="9">
        <v>9</v>
      </c>
      <c r="G293" s="10">
        <f t="shared" si="67"/>
        <v>6.8965517241379309E-3</v>
      </c>
      <c r="H293" s="10">
        <f t="shared" si="68"/>
        <v>5.0955414012738851E-3</v>
      </c>
      <c r="I293" s="10">
        <f t="shared" si="69"/>
        <v>6.4267352185089976E-3</v>
      </c>
      <c r="J293" s="10">
        <f t="shared" si="70"/>
        <v>7.6660988074957409E-3</v>
      </c>
      <c r="K293" s="10">
        <f t="shared" si="73"/>
        <v>-0.16666666666666666</v>
      </c>
      <c r="L293" s="10">
        <f t="shared" si="74"/>
        <v>1.25</v>
      </c>
      <c r="M293" s="10">
        <f t="shared" si="71"/>
        <v>-1.1494252873563218E-3</v>
      </c>
      <c r="N293" s="14">
        <f t="shared" si="72"/>
        <v>6.3694267515923561E-3</v>
      </c>
    </row>
    <row r="294" spans="1:14" x14ac:dyDescent="0.2">
      <c r="A294" s="8"/>
      <c r="B294" s="43" t="s">
        <v>274</v>
      </c>
      <c r="C294" s="40">
        <v>2</v>
      </c>
      <c r="D294" s="9">
        <v>2</v>
      </c>
      <c r="E294" s="9">
        <v>2</v>
      </c>
      <c r="F294" s="9">
        <v>1</v>
      </c>
      <c r="G294" s="10">
        <f t="shared" si="67"/>
        <v>2.2988505747126436E-3</v>
      </c>
      <c r="H294" s="10">
        <f t="shared" si="68"/>
        <v>2.5477707006369425E-3</v>
      </c>
      <c r="I294" s="10">
        <f t="shared" si="69"/>
        <v>2.5706940874035988E-3</v>
      </c>
      <c r="J294" s="10">
        <f t="shared" si="70"/>
        <v>8.5178875638841568E-4</v>
      </c>
      <c r="K294" s="10">
        <f t="shared" si="73"/>
        <v>0</v>
      </c>
      <c r="L294" s="10">
        <f t="shared" si="74"/>
        <v>-0.5</v>
      </c>
      <c r="M294" s="10">
        <f t="shared" si="71"/>
        <v>0</v>
      </c>
      <c r="N294" s="14">
        <f t="shared" si="72"/>
        <v>-1.2738853503184713E-3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8.5178875638841568E-4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0</v>
      </c>
      <c r="E297" s="9">
        <v>0</v>
      </c>
      <c r="F297" s="9">
        <v>0</v>
      </c>
      <c r="G297" s="10">
        <f t="shared" si="67"/>
        <v>1.1494252873563218E-3</v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>
        <f t="shared" si="73"/>
        <v>-1</v>
      </c>
      <c r="L297" s="10" t="str">
        <f t="shared" si="74"/>
        <v xml:space="preserve"> </v>
      </c>
      <c r="M297" s="10">
        <f t="shared" si="71"/>
        <v>-1.1494252873563218E-3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1.7035775127768314E-3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1</v>
      </c>
      <c r="D300" s="9">
        <v>1</v>
      </c>
      <c r="E300" s="9">
        <v>1</v>
      </c>
      <c r="F300" s="9">
        <v>1</v>
      </c>
      <c r="G300" s="10">
        <f t="shared" si="67"/>
        <v>1.1494252873563218E-3</v>
      </c>
      <c r="H300" s="10">
        <f t="shared" si="68"/>
        <v>1.2738853503184713E-3</v>
      </c>
      <c r="I300" s="10">
        <f t="shared" si="69"/>
        <v>1.2853470437017994E-3</v>
      </c>
      <c r="J300" s="10">
        <f t="shared" si="70"/>
        <v>8.5178875638841568E-4</v>
      </c>
      <c r="K300" s="10">
        <f t="shared" si="73"/>
        <v>0</v>
      </c>
      <c r="L300" s="10">
        <f t="shared" si="74"/>
        <v>0</v>
      </c>
      <c r="M300" s="10">
        <f t="shared" si="71"/>
        <v>0</v>
      </c>
      <c r="N300" s="14">
        <f t="shared" si="72"/>
        <v>0</v>
      </c>
    </row>
    <row r="301" spans="1:14" x14ac:dyDescent="0.2">
      <c r="A301" s="8"/>
      <c r="B301" s="43" t="s">
        <v>281</v>
      </c>
      <c r="C301" s="40">
        <v>0</v>
      </c>
      <c r="D301" s="9">
        <v>1</v>
      </c>
      <c r="E301" s="9">
        <v>0</v>
      </c>
      <c r="F301" s="9">
        <v>1</v>
      </c>
      <c r="G301" s="10" t="str">
        <f t="shared" si="67"/>
        <v/>
      </c>
      <c r="H301" s="10">
        <f t="shared" si="68"/>
        <v>1.2738853503184713E-3</v>
      </c>
      <c r="I301" s="10" t="str">
        <f t="shared" si="69"/>
        <v/>
      </c>
      <c r="J301" s="10">
        <f t="shared" si="70"/>
        <v>8.5178875638841568E-4</v>
      </c>
      <c r="K301" s="10" t="str">
        <f t="shared" si="73"/>
        <v xml:space="preserve"> </v>
      </c>
      <c r="L301" s="10">
        <f t="shared" si="74"/>
        <v>0</v>
      </c>
      <c r="M301" s="10" t="str">
        <f t="shared" si="71"/>
        <v/>
      </c>
      <c r="N301" s="14">
        <f t="shared" si="72"/>
        <v>0</v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3</v>
      </c>
      <c r="E304" s="9">
        <v>7</v>
      </c>
      <c r="F304" s="9">
        <v>2</v>
      </c>
      <c r="G304" s="10" t="str">
        <f t="shared" si="67"/>
        <v/>
      </c>
      <c r="H304" s="10">
        <f t="shared" si="68"/>
        <v>3.821656050955414E-3</v>
      </c>
      <c r="I304" s="10">
        <f t="shared" si="69"/>
        <v>8.9974293059125968E-3</v>
      </c>
      <c r="J304" s="10">
        <f t="shared" si="70"/>
        <v>1.7035775127768314E-3</v>
      </c>
      <c r="K304" s="10">
        <f t="shared" si="73"/>
        <v>1</v>
      </c>
      <c r="L304" s="10">
        <f t="shared" si="74"/>
        <v>-0.33333333333333331</v>
      </c>
      <c r="M304" s="10" t="str">
        <f t="shared" si="71"/>
        <v/>
      </c>
      <c r="N304" s="14">
        <f t="shared" si="72"/>
        <v>-1.2738853503184713E-3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1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1.2853470437017994E-3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19</v>
      </c>
      <c r="D306" s="9">
        <v>3</v>
      </c>
      <c r="E306" s="9">
        <v>15</v>
      </c>
      <c r="F306" s="9">
        <v>64</v>
      </c>
      <c r="G306" s="10">
        <f t="shared" si="67"/>
        <v>2.1839080459770115E-2</v>
      </c>
      <c r="H306" s="10">
        <f t="shared" si="68"/>
        <v>3.821656050955414E-3</v>
      </c>
      <c r="I306" s="10">
        <f t="shared" si="69"/>
        <v>1.9280205655526992E-2</v>
      </c>
      <c r="J306" s="10">
        <f t="shared" si="70"/>
        <v>5.4514480408858604E-2</v>
      </c>
      <c r="K306" s="10">
        <f t="shared" si="73"/>
        <v>-0.21052631578947367</v>
      </c>
      <c r="L306" s="10">
        <f t="shared" si="74"/>
        <v>20.333333333333332</v>
      </c>
      <c r="M306" s="10">
        <f t="shared" si="71"/>
        <v>-4.5977011494252873E-3</v>
      </c>
      <c r="N306" s="14">
        <f t="shared" si="72"/>
        <v>7.7707006369426748E-2</v>
      </c>
    </row>
    <row r="307" spans="1:14" x14ac:dyDescent="0.2">
      <c r="A307" s="8"/>
      <c r="B307" s="43" t="s">
        <v>287</v>
      </c>
      <c r="C307" s="40">
        <v>6</v>
      </c>
      <c r="D307" s="9">
        <v>1</v>
      </c>
      <c r="E307" s="9">
        <v>14</v>
      </c>
      <c r="F307" s="9">
        <v>4</v>
      </c>
      <c r="G307" s="10">
        <f t="shared" si="67"/>
        <v>6.8965517241379309E-3</v>
      </c>
      <c r="H307" s="10">
        <f t="shared" si="68"/>
        <v>1.2738853503184713E-3</v>
      </c>
      <c r="I307" s="10">
        <f t="shared" si="69"/>
        <v>1.7994858611825194E-2</v>
      </c>
      <c r="J307" s="10">
        <f t="shared" si="70"/>
        <v>3.4071550255536627E-3</v>
      </c>
      <c r="K307" s="10">
        <f t="shared" si="73"/>
        <v>1.3333333333333333</v>
      </c>
      <c r="L307" s="10">
        <f t="shared" si="74"/>
        <v>3</v>
      </c>
      <c r="M307" s="10">
        <f t="shared" si="71"/>
        <v>9.1954022988505746E-3</v>
      </c>
      <c r="N307" s="14">
        <f t="shared" si="72"/>
        <v>3.821656050955414E-3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1</v>
      </c>
      <c r="F308" s="9">
        <v>0</v>
      </c>
      <c r="G308" s="10" t="str">
        <f t="shared" si="67"/>
        <v/>
      </c>
      <c r="H308" s="10" t="str">
        <f t="shared" si="68"/>
        <v/>
      </c>
      <c r="I308" s="10">
        <f t="shared" si="69"/>
        <v>1.2853470437017994E-3</v>
      </c>
      <c r="J308" s="10" t="str">
        <f t="shared" si="70"/>
        <v/>
      </c>
      <c r="K308" s="10">
        <f t="shared" si="73"/>
        <v>1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2</v>
      </c>
      <c r="D309" s="9">
        <v>0</v>
      </c>
      <c r="E309" s="9">
        <v>3</v>
      </c>
      <c r="F309" s="9">
        <v>1</v>
      </c>
      <c r="G309" s="10">
        <f t="shared" si="67"/>
        <v>2.2988505747126436E-3</v>
      </c>
      <c r="H309" s="10" t="str">
        <f t="shared" si="68"/>
        <v/>
      </c>
      <c r="I309" s="10">
        <f t="shared" si="69"/>
        <v>3.8560411311053984E-3</v>
      </c>
      <c r="J309" s="10">
        <f t="shared" si="70"/>
        <v>8.5178875638841568E-4</v>
      </c>
      <c r="K309" s="10">
        <f t="shared" si="73"/>
        <v>0.5</v>
      </c>
      <c r="L309" s="10">
        <f t="shared" si="74"/>
        <v>1</v>
      </c>
      <c r="M309" s="10">
        <f t="shared" si="71"/>
        <v>1.1494252873563218E-3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1</v>
      </c>
      <c r="E310" s="9">
        <v>4</v>
      </c>
      <c r="F310" s="9">
        <v>4</v>
      </c>
      <c r="G310" s="10" t="str">
        <f t="shared" si="67"/>
        <v/>
      </c>
      <c r="H310" s="10">
        <f t="shared" si="68"/>
        <v>1.2738853503184713E-3</v>
      </c>
      <c r="I310" s="10">
        <f t="shared" si="69"/>
        <v>5.1413881748071976E-3</v>
      </c>
      <c r="J310" s="10">
        <f t="shared" si="70"/>
        <v>3.4071550255536627E-3</v>
      </c>
      <c r="K310" s="10">
        <f t="shared" si="73"/>
        <v>1</v>
      </c>
      <c r="L310" s="10">
        <f t="shared" si="74"/>
        <v>3</v>
      </c>
      <c r="M310" s="10" t="str">
        <f t="shared" si="71"/>
        <v/>
      </c>
      <c r="N310" s="14">
        <f t="shared" si="72"/>
        <v>3.821656050955414E-3</v>
      </c>
    </row>
    <row r="311" spans="1:14" ht="25.5" x14ac:dyDescent="0.2">
      <c r="A311" s="8"/>
      <c r="B311" s="43" t="s">
        <v>291</v>
      </c>
      <c r="C311" s="40">
        <v>0</v>
      </c>
      <c r="D311" s="9">
        <v>1</v>
      </c>
      <c r="E311" s="9">
        <v>1</v>
      </c>
      <c r="F311" s="9">
        <v>0</v>
      </c>
      <c r="G311" s="10" t="str">
        <f t="shared" si="67"/>
        <v/>
      </c>
      <c r="H311" s="10">
        <f t="shared" si="68"/>
        <v>1.2738853503184713E-3</v>
      </c>
      <c r="I311" s="10">
        <f t="shared" si="69"/>
        <v>1.2853470437017994E-3</v>
      </c>
      <c r="J311" s="10" t="str">
        <f t="shared" si="70"/>
        <v/>
      </c>
      <c r="K311" s="10">
        <f t="shared" si="73"/>
        <v>1</v>
      </c>
      <c r="L311" s="10">
        <f t="shared" si="74"/>
        <v>-1</v>
      </c>
      <c r="M311" s="10" t="str">
        <f t="shared" si="71"/>
        <v/>
      </c>
      <c r="N311" s="14">
        <f t="shared" si="72"/>
        <v>-1.2738853503184713E-3</v>
      </c>
    </row>
    <row r="312" spans="1:14" x14ac:dyDescent="0.2">
      <c r="A312" s="8"/>
      <c r="B312" s="43" t="s">
        <v>292</v>
      </c>
      <c r="C312" s="40">
        <v>7</v>
      </c>
      <c r="D312" s="9">
        <v>5</v>
      </c>
      <c r="E312" s="9">
        <v>8</v>
      </c>
      <c r="F312" s="9">
        <v>14</v>
      </c>
      <c r="G312" s="10">
        <f t="shared" si="67"/>
        <v>8.0459770114942528E-3</v>
      </c>
      <c r="H312" s="10">
        <f t="shared" si="68"/>
        <v>6.369426751592357E-3</v>
      </c>
      <c r="I312" s="10">
        <f t="shared" si="69"/>
        <v>1.0282776349614395E-2</v>
      </c>
      <c r="J312" s="10">
        <f t="shared" si="70"/>
        <v>1.192504258943782E-2</v>
      </c>
      <c r="K312" s="10">
        <f t="shared" si="73"/>
        <v>0.14285714285714285</v>
      </c>
      <c r="L312" s="10">
        <f t="shared" si="74"/>
        <v>1.8</v>
      </c>
      <c r="M312" s="10">
        <f t="shared" si="71"/>
        <v>1.1494252873563218E-3</v>
      </c>
      <c r="N312" s="14">
        <f t="shared" si="72"/>
        <v>1.1464968152866243E-2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4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3.4071550255536627E-3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6</v>
      </c>
      <c r="D318" s="9">
        <v>3</v>
      </c>
      <c r="E318" s="9">
        <v>8</v>
      </c>
      <c r="F318" s="9">
        <v>6</v>
      </c>
      <c r="G318" s="10">
        <f t="shared" si="75"/>
        <v>6.8965517241379309E-3</v>
      </c>
      <c r="H318" s="10">
        <f t="shared" si="76"/>
        <v>3.821656050955414E-3</v>
      </c>
      <c r="I318" s="10">
        <f t="shared" si="77"/>
        <v>1.0282776349614395E-2</v>
      </c>
      <c r="J318" s="10">
        <f t="shared" si="78"/>
        <v>5.1107325383304937E-3</v>
      </c>
      <c r="K318" s="10">
        <f t="shared" si="81"/>
        <v>0.33333333333333331</v>
      </c>
      <c r="L318" s="10">
        <f t="shared" si="82"/>
        <v>1</v>
      </c>
      <c r="M318" s="10">
        <f t="shared" si="79"/>
        <v>2.2988505747126436E-3</v>
      </c>
      <c r="N318" s="14">
        <f t="shared" si="80"/>
        <v>3.821656050955414E-3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8.5178875638841568E-4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10</v>
      </c>
      <c r="F324" s="9">
        <v>8</v>
      </c>
      <c r="G324" s="10" t="str">
        <f t="shared" si="75"/>
        <v/>
      </c>
      <c r="H324" s="10" t="str">
        <f t="shared" si="76"/>
        <v/>
      </c>
      <c r="I324" s="10">
        <f t="shared" si="77"/>
        <v>1.2853470437017995E-2</v>
      </c>
      <c r="J324" s="10">
        <f t="shared" si="78"/>
        <v>6.8143100511073255E-3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2</v>
      </c>
      <c r="F325" s="9">
        <v>4</v>
      </c>
      <c r="G325" s="10" t="str">
        <f t="shared" si="75"/>
        <v/>
      </c>
      <c r="H325" s="10" t="str">
        <f t="shared" si="76"/>
        <v/>
      </c>
      <c r="I325" s="10">
        <f t="shared" si="77"/>
        <v>2.5706940874035988E-3</v>
      </c>
      <c r="J325" s="10">
        <f t="shared" si="78"/>
        <v>3.4071550255536627E-3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254</v>
      </c>
      <c r="D327" s="9">
        <v>235</v>
      </c>
      <c r="E327" s="9">
        <v>111</v>
      </c>
      <c r="F327" s="9">
        <v>387</v>
      </c>
      <c r="G327" s="10">
        <f t="shared" si="75"/>
        <v>0.29195402298850576</v>
      </c>
      <c r="H327" s="10">
        <f t="shared" si="76"/>
        <v>0.29936305732484075</v>
      </c>
      <c r="I327" s="10">
        <f t="shared" si="77"/>
        <v>0.14267352185089974</v>
      </c>
      <c r="J327" s="10">
        <f t="shared" si="78"/>
        <v>0.32964224872231684</v>
      </c>
      <c r="K327" s="10">
        <f t="shared" si="81"/>
        <v>-0.56299212598425197</v>
      </c>
      <c r="L327" s="10">
        <f t="shared" si="82"/>
        <v>0.64680851063829792</v>
      </c>
      <c r="M327" s="10">
        <f t="shared" si="79"/>
        <v>-0.16436781609195403</v>
      </c>
      <c r="N327" s="14">
        <f t="shared" si="80"/>
        <v>0.19363057324840766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1</v>
      </c>
      <c r="D329" s="9">
        <v>0</v>
      </c>
      <c r="E329" s="9">
        <v>0</v>
      </c>
      <c r="F329" s="9">
        <v>0</v>
      </c>
      <c r="G329" s="10">
        <f t="shared" si="75"/>
        <v>1.1494252873563218E-3</v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 t="str">
        <f t="shared" si="82"/>
        <v xml:space="preserve"> </v>
      </c>
      <c r="M329" s="10">
        <f t="shared" si="79"/>
        <v>-1.1494252873563218E-3</v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1</v>
      </c>
      <c r="E332" s="9">
        <v>0</v>
      </c>
      <c r="F332" s="9">
        <v>1</v>
      </c>
      <c r="G332" s="10" t="str">
        <f t="shared" si="75"/>
        <v/>
      </c>
      <c r="H332" s="10">
        <f t="shared" si="76"/>
        <v>1.2738853503184713E-3</v>
      </c>
      <c r="I332" s="10" t="str">
        <f t="shared" si="77"/>
        <v/>
      </c>
      <c r="J332" s="10">
        <f t="shared" si="78"/>
        <v>8.5178875638841568E-4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1</v>
      </c>
      <c r="E335" s="9">
        <v>0</v>
      </c>
      <c r="F335" s="9">
        <v>1</v>
      </c>
      <c r="G335" s="10" t="str">
        <f t="shared" si="75"/>
        <v/>
      </c>
      <c r="H335" s="10">
        <f t="shared" si="76"/>
        <v>1.2738853503184713E-3</v>
      </c>
      <c r="I335" s="10" t="str">
        <f t="shared" si="77"/>
        <v/>
      </c>
      <c r="J335" s="10">
        <f t="shared" si="78"/>
        <v>8.5178875638841568E-4</v>
      </c>
      <c r="K335" s="10" t="str">
        <f t="shared" si="81"/>
        <v xml:space="preserve"> </v>
      </c>
      <c r="L335" s="10">
        <f t="shared" si="82"/>
        <v>0</v>
      </c>
      <c r="M335" s="10" t="str">
        <f t="shared" si="79"/>
        <v/>
      </c>
      <c r="N335" s="14">
        <f t="shared" si="80"/>
        <v>0</v>
      </c>
    </row>
    <row r="336" spans="1:14" x14ac:dyDescent="0.2">
      <c r="A336" s="8"/>
      <c r="B336" s="43" t="s">
        <v>316</v>
      </c>
      <c r="C336" s="40">
        <v>0</v>
      </c>
      <c r="D336" s="9">
        <v>2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2.5477707006369425E-3</v>
      </c>
      <c r="I336" s="10" t="str">
        <f t="shared" si="77"/>
        <v/>
      </c>
      <c r="J336" s="10">
        <f t="shared" si="78"/>
        <v>1.7035775127768314E-3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14">
        <f t="shared" si="80"/>
        <v>0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6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7.6433121019108281E-3</v>
      </c>
      <c r="I338" s="10" t="str">
        <f t="shared" si="77"/>
        <v/>
      </c>
      <c r="J338" s="10">
        <f t="shared" si="78"/>
        <v>4.2589437819420782E-3</v>
      </c>
      <c r="K338" s="10" t="str">
        <f t="shared" si="81"/>
        <v xml:space="preserve"> </v>
      </c>
      <c r="L338" s="10">
        <f t="shared" si="82"/>
        <v>-0.16666666666666666</v>
      </c>
      <c r="M338" s="10" t="str">
        <f t="shared" si="79"/>
        <v/>
      </c>
      <c r="N338" s="14">
        <f t="shared" si="80"/>
        <v>-1.2738853503184713E-3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2</v>
      </c>
      <c r="F343" s="9">
        <v>3</v>
      </c>
      <c r="G343" s="10">
        <f t="shared" si="75"/>
        <v>1.1494252873563218E-3</v>
      </c>
      <c r="H343" s="10" t="str">
        <f t="shared" si="76"/>
        <v/>
      </c>
      <c r="I343" s="10">
        <f t="shared" si="77"/>
        <v>2.5706940874035988E-3</v>
      </c>
      <c r="J343" s="10">
        <f t="shared" si="78"/>
        <v>2.5553662691652468E-3</v>
      </c>
      <c r="K343" s="10">
        <f t="shared" si="81"/>
        <v>1</v>
      </c>
      <c r="L343" s="10">
        <f t="shared" si="82"/>
        <v>1</v>
      </c>
      <c r="M343" s="10">
        <f t="shared" si="79"/>
        <v>1.1494252873563218E-3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1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>
        <f t="shared" si="78"/>
        <v>8.5178875638841568E-4</v>
      </c>
      <c r="K345" s="10" t="str">
        <f t="shared" si="81"/>
        <v xml:space="preserve"> </v>
      </c>
      <c r="L345" s="10">
        <f t="shared" si="82"/>
        <v>1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1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>
        <f t="shared" si="78"/>
        <v>8.5178875638841568E-4</v>
      </c>
      <c r="K346" s="10" t="str">
        <f t="shared" si="81"/>
        <v xml:space="preserve"> </v>
      </c>
      <c r="L346" s="10">
        <f t="shared" si="82"/>
        <v>1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36</v>
      </c>
      <c r="D347" s="9">
        <v>15</v>
      </c>
      <c r="E347" s="9">
        <v>5</v>
      </c>
      <c r="F347" s="9">
        <v>7</v>
      </c>
      <c r="G347" s="10">
        <f t="shared" si="75"/>
        <v>4.1379310344827586E-2</v>
      </c>
      <c r="H347" s="10">
        <f t="shared" si="76"/>
        <v>1.9108280254777069E-2</v>
      </c>
      <c r="I347" s="10">
        <f t="shared" si="77"/>
        <v>6.4267352185089976E-3</v>
      </c>
      <c r="J347" s="10">
        <f t="shared" si="78"/>
        <v>5.96252129471891E-3</v>
      </c>
      <c r="K347" s="10">
        <f t="shared" si="81"/>
        <v>-0.86111111111111116</v>
      </c>
      <c r="L347" s="10">
        <f t="shared" si="82"/>
        <v>-0.53333333333333333</v>
      </c>
      <c r="M347" s="10">
        <f t="shared" si="79"/>
        <v>-3.5632183908045977E-2</v>
      </c>
      <c r="N347" s="14">
        <f t="shared" si="80"/>
        <v>-1.019108280254777E-2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1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>
        <f t="shared" si="86"/>
        <v>8.5178875638841568E-4</v>
      </c>
      <c r="K353" s="10" t="str">
        <f t="shared" si="89"/>
        <v xml:space="preserve"> </v>
      </c>
      <c r="L353" s="10">
        <f t="shared" si="90"/>
        <v>1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8.5178875638841568E-4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8.5178875638841568E-4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1</v>
      </c>
      <c r="D362" s="9">
        <v>0</v>
      </c>
      <c r="E362" s="9">
        <v>0</v>
      </c>
      <c r="F362" s="9">
        <v>0</v>
      </c>
      <c r="G362" s="10">
        <f t="shared" si="83"/>
        <v>1.1494252873563218E-3</v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 t="str">
        <f t="shared" si="90"/>
        <v xml:space="preserve"> </v>
      </c>
      <c r="M362" s="10">
        <f t="shared" si="87"/>
        <v>-1.1494252873563218E-3</v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3952</v>
      </c>
      <c r="D371" s="31">
        <f>SUM(D372:D604)</f>
        <v>3367</v>
      </c>
      <c r="E371" s="31">
        <f>SUM(E372:E604)</f>
        <v>3133</v>
      </c>
      <c r="F371" s="31">
        <f>SUM(F372:F604)</f>
        <v>4272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-0.20723684210526316</v>
      </c>
      <c r="L371" s="32">
        <f>+IF(AND(D371=0,F371=0),"",IF(D371=0,1,IF(F371=0,-1,(F371-D371)/D371)))</f>
        <v>0.26878526878526876</v>
      </c>
      <c r="M371" s="32">
        <f t="shared" ref="M371:M434" si="95">+IF(OR(AND(G371=""),(K371="")),"",G371*K371)</f>
        <v>-0.20723684210526316</v>
      </c>
      <c r="N371" s="33">
        <f t="shared" ref="N371:N434" si="96">+IF(OR(AND(H371=""),(L371="")),"",H371*L371)</f>
        <v>0.26878526878526876</v>
      </c>
    </row>
    <row r="372" spans="1:14" x14ac:dyDescent="0.2">
      <c r="A372" s="8"/>
      <c r="B372" s="42" t="s">
        <v>344</v>
      </c>
      <c r="C372" s="40">
        <v>37</v>
      </c>
      <c r="D372" s="9">
        <v>0</v>
      </c>
      <c r="E372" s="9">
        <v>10</v>
      </c>
      <c r="F372" s="9">
        <v>1</v>
      </c>
      <c r="G372" s="10">
        <f t="shared" si="91"/>
        <v>9.3623481781376517E-3</v>
      </c>
      <c r="H372" s="10" t="str">
        <f t="shared" si="92"/>
        <v/>
      </c>
      <c r="I372" s="10">
        <f t="shared" si="93"/>
        <v>3.1918289179699967E-3</v>
      </c>
      <c r="J372" s="10">
        <f t="shared" si="94"/>
        <v>2.3408239700374532E-4</v>
      </c>
      <c r="K372" s="10">
        <f t="shared" ref="K372:K435" si="97">+IF(AND(C372=0,E372=0)," ",IF(C372=0,1,IF(E372=0,-1,(E372-C372)/C372)))</f>
        <v>-0.72972972972972971</v>
      </c>
      <c r="L372" s="10">
        <f t="shared" ref="L372:L435" si="98">+IF(AND(D372=0,F372=0)," ",IF(D372=0,1,IF(F372=0,-1,(F372-D372)/D372)))</f>
        <v>1</v>
      </c>
      <c r="M372" s="10">
        <f t="shared" si="95"/>
        <v>-6.8319838056680156E-3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3</v>
      </c>
      <c r="D373" s="9">
        <v>0</v>
      </c>
      <c r="E373" s="9">
        <v>7</v>
      </c>
      <c r="F373" s="9">
        <v>1</v>
      </c>
      <c r="G373" s="10">
        <f t="shared" si="91"/>
        <v>7.591093117408907E-4</v>
      </c>
      <c r="H373" s="10" t="str">
        <f t="shared" si="92"/>
        <v/>
      </c>
      <c r="I373" s="10">
        <f t="shared" si="93"/>
        <v>2.2342802425789976E-3</v>
      </c>
      <c r="J373" s="10">
        <f t="shared" si="94"/>
        <v>2.3408239700374532E-4</v>
      </c>
      <c r="K373" s="10">
        <f t="shared" si="97"/>
        <v>1.3333333333333333</v>
      </c>
      <c r="L373" s="10">
        <f t="shared" si="98"/>
        <v>1</v>
      </c>
      <c r="M373" s="10">
        <f t="shared" si="95"/>
        <v>1.0121457489878543E-3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2</v>
      </c>
      <c r="D374" s="9">
        <v>0</v>
      </c>
      <c r="E374" s="9">
        <v>1</v>
      </c>
      <c r="F374" s="9">
        <v>2</v>
      </c>
      <c r="G374" s="10">
        <f t="shared" si="91"/>
        <v>5.0607287449392713E-4</v>
      </c>
      <c r="H374" s="10" t="str">
        <f t="shared" si="92"/>
        <v/>
      </c>
      <c r="I374" s="10">
        <f t="shared" si="93"/>
        <v>3.1918289179699969E-4</v>
      </c>
      <c r="J374" s="10">
        <f t="shared" si="94"/>
        <v>4.6816479400749064E-4</v>
      </c>
      <c r="K374" s="10">
        <f t="shared" si="97"/>
        <v>-0.5</v>
      </c>
      <c r="L374" s="10">
        <f t="shared" si="98"/>
        <v>1</v>
      </c>
      <c r="M374" s="10">
        <f t="shared" si="95"/>
        <v>-2.5303643724696357E-4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58</v>
      </c>
      <c r="D377" s="9">
        <v>27</v>
      </c>
      <c r="E377" s="9">
        <v>96</v>
      </c>
      <c r="F377" s="9">
        <v>43</v>
      </c>
      <c r="G377" s="10">
        <f t="shared" si="91"/>
        <v>1.4676113360323886E-2</v>
      </c>
      <c r="H377" s="10">
        <f t="shared" si="92"/>
        <v>8.0190080190080185E-3</v>
      </c>
      <c r="I377" s="10">
        <f t="shared" si="93"/>
        <v>3.0641557612511968E-2</v>
      </c>
      <c r="J377" s="10">
        <f t="shared" si="94"/>
        <v>1.0065543071161049E-2</v>
      </c>
      <c r="K377" s="10">
        <f t="shared" si="97"/>
        <v>0.65517241379310343</v>
      </c>
      <c r="L377" s="10">
        <f t="shared" si="98"/>
        <v>0.59259259259259256</v>
      </c>
      <c r="M377" s="10">
        <f t="shared" si="95"/>
        <v>9.6153846153846142E-3</v>
      </c>
      <c r="N377" s="14">
        <f t="shared" si="96"/>
        <v>4.7520047520047516E-3</v>
      </c>
    </row>
    <row r="378" spans="1:14" x14ac:dyDescent="0.2">
      <c r="A378" s="8"/>
      <c r="B378" s="43" t="s">
        <v>350</v>
      </c>
      <c r="C378" s="40">
        <v>4</v>
      </c>
      <c r="D378" s="9">
        <v>1</v>
      </c>
      <c r="E378" s="9">
        <v>2</v>
      </c>
      <c r="F378" s="9">
        <v>0</v>
      </c>
      <c r="G378" s="10">
        <f t="shared" si="91"/>
        <v>1.0121457489878543E-3</v>
      </c>
      <c r="H378" s="10">
        <f t="shared" si="92"/>
        <v>2.9700029700029698E-4</v>
      </c>
      <c r="I378" s="10">
        <f t="shared" si="93"/>
        <v>6.3836578359399937E-4</v>
      </c>
      <c r="J378" s="10" t="str">
        <f t="shared" si="94"/>
        <v/>
      </c>
      <c r="K378" s="10">
        <f t="shared" si="97"/>
        <v>-0.5</v>
      </c>
      <c r="L378" s="10">
        <f t="shared" si="98"/>
        <v>-1</v>
      </c>
      <c r="M378" s="10">
        <f t="shared" si="95"/>
        <v>-5.0607287449392713E-4</v>
      </c>
      <c r="N378" s="14">
        <f t="shared" si="96"/>
        <v>-2.9700029700029698E-4</v>
      </c>
    </row>
    <row r="379" spans="1:14" x14ac:dyDescent="0.2">
      <c r="A379" s="8"/>
      <c r="B379" s="43" t="s">
        <v>351</v>
      </c>
      <c r="C379" s="40">
        <v>3</v>
      </c>
      <c r="D379" s="9">
        <v>2</v>
      </c>
      <c r="E379" s="9">
        <v>1</v>
      </c>
      <c r="F379" s="9">
        <v>0</v>
      </c>
      <c r="G379" s="10">
        <f t="shared" si="91"/>
        <v>7.591093117408907E-4</v>
      </c>
      <c r="H379" s="10">
        <f t="shared" si="92"/>
        <v>5.9400059400059396E-4</v>
      </c>
      <c r="I379" s="10">
        <f t="shared" si="93"/>
        <v>3.1918289179699969E-4</v>
      </c>
      <c r="J379" s="10" t="str">
        <f t="shared" si="94"/>
        <v/>
      </c>
      <c r="K379" s="10">
        <f t="shared" si="97"/>
        <v>-0.66666666666666663</v>
      </c>
      <c r="L379" s="10">
        <f t="shared" si="98"/>
        <v>-1</v>
      </c>
      <c r="M379" s="10">
        <f t="shared" si="95"/>
        <v>-5.0607287449392713E-4</v>
      </c>
      <c r="N379" s="14">
        <f t="shared" si="96"/>
        <v>-5.9400059400059396E-4</v>
      </c>
    </row>
    <row r="380" spans="1:14" x14ac:dyDescent="0.2">
      <c r="A380" s="8"/>
      <c r="B380" s="43" t="s">
        <v>352</v>
      </c>
      <c r="C380" s="40">
        <v>1</v>
      </c>
      <c r="D380" s="9">
        <v>0</v>
      </c>
      <c r="E380" s="9">
        <v>2</v>
      </c>
      <c r="F380" s="9">
        <v>2</v>
      </c>
      <c r="G380" s="10">
        <f t="shared" si="91"/>
        <v>2.5303643724696357E-4</v>
      </c>
      <c r="H380" s="10" t="str">
        <f t="shared" si="92"/>
        <v/>
      </c>
      <c r="I380" s="10">
        <f t="shared" si="93"/>
        <v>6.3836578359399937E-4</v>
      </c>
      <c r="J380" s="10">
        <f t="shared" si="94"/>
        <v>4.6816479400749064E-4</v>
      </c>
      <c r="K380" s="10">
        <f t="shared" si="97"/>
        <v>1</v>
      </c>
      <c r="L380" s="10">
        <f t="shared" si="98"/>
        <v>1</v>
      </c>
      <c r="M380" s="10">
        <f t="shared" si="95"/>
        <v>2.5303643724696357E-4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2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6.3836578359399937E-4</v>
      </c>
      <c r="J381" s="10">
        <f t="shared" si="94"/>
        <v>2.3408239700374532E-4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98</v>
      </c>
      <c r="D383" s="9">
        <v>38</v>
      </c>
      <c r="E383" s="9">
        <v>55</v>
      </c>
      <c r="F383" s="9">
        <v>35</v>
      </c>
      <c r="G383" s="10">
        <f t="shared" si="91"/>
        <v>2.4797570850202431E-2</v>
      </c>
      <c r="H383" s="10">
        <f t="shared" si="92"/>
        <v>1.1286011286011286E-2</v>
      </c>
      <c r="I383" s="10">
        <f t="shared" si="93"/>
        <v>1.7555059048834983E-2</v>
      </c>
      <c r="J383" s="10">
        <f t="shared" si="94"/>
        <v>8.1928838951310853E-3</v>
      </c>
      <c r="K383" s="10">
        <f t="shared" si="97"/>
        <v>-0.43877551020408162</v>
      </c>
      <c r="L383" s="10">
        <f t="shared" si="98"/>
        <v>-7.8947368421052627E-2</v>
      </c>
      <c r="M383" s="10">
        <f t="shared" si="95"/>
        <v>-1.0880566801619434E-2</v>
      </c>
      <c r="N383" s="14">
        <f t="shared" si="96"/>
        <v>-8.9100089100089099E-4</v>
      </c>
    </row>
    <row r="384" spans="1:14" x14ac:dyDescent="0.2">
      <c r="A384" s="8"/>
      <c r="B384" s="43" t="s">
        <v>356</v>
      </c>
      <c r="C384" s="40">
        <v>12</v>
      </c>
      <c r="D384" s="9">
        <v>5</v>
      </c>
      <c r="E384" s="9">
        <v>7</v>
      </c>
      <c r="F384" s="9">
        <v>2</v>
      </c>
      <c r="G384" s="10">
        <f t="shared" si="91"/>
        <v>3.0364372469635628E-3</v>
      </c>
      <c r="H384" s="10">
        <f t="shared" si="92"/>
        <v>1.4850014850014851E-3</v>
      </c>
      <c r="I384" s="10">
        <f t="shared" si="93"/>
        <v>2.2342802425789976E-3</v>
      </c>
      <c r="J384" s="10">
        <f t="shared" si="94"/>
        <v>4.6816479400749064E-4</v>
      </c>
      <c r="K384" s="10">
        <f t="shared" si="97"/>
        <v>-0.41666666666666669</v>
      </c>
      <c r="L384" s="10">
        <f t="shared" si="98"/>
        <v>-0.6</v>
      </c>
      <c r="M384" s="10">
        <f t="shared" si="95"/>
        <v>-1.2651821862348178E-3</v>
      </c>
      <c r="N384" s="14">
        <f t="shared" si="96"/>
        <v>-8.9100089100089099E-4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1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>
        <f t="shared" si="94"/>
        <v>2.3408239700374532E-4</v>
      </c>
      <c r="K385" s="10" t="str">
        <f t="shared" si="97"/>
        <v xml:space="preserve"> </v>
      </c>
      <c r="L385" s="10">
        <f t="shared" si="98"/>
        <v>1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14</v>
      </c>
      <c r="D386" s="9">
        <v>7</v>
      </c>
      <c r="E386" s="9">
        <v>10</v>
      </c>
      <c r="F386" s="9">
        <v>30</v>
      </c>
      <c r="G386" s="10">
        <f t="shared" si="91"/>
        <v>3.5425101214574899E-3</v>
      </c>
      <c r="H386" s="10">
        <f t="shared" si="92"/>
        <v>2.0790020790020791E-3</v>
      </c>
      <c r="I386" s="10">
        <f t="shared" si="93"/>
        <v>3.1918289179699967E-3</v>
      </c>
      <c r="J386" s="10">
        <f t="shared" si="94"/>
        <v>7.0224719101123594E-3</v>
      </c>
      <c r="K386" s="10">
        <f t="shared" si="97"/>
        <v>-0.2857142857142857</v>
      </c>
      <c r="L386" s="10">
        <f t="shared" si="98"/>
        <v>3.2857142857142856</v>
      </c>
      <c r="M386" s="10">
        <f t="shared" si="95"/>
        <v>-1.0121457489878543E-3</v>
      </c>
      <c r="N386" s="14">
        <f t="shared" si="96"/>
        <v>6.8310068310068308E-3</v>
      </c>
    </row>
    <row r="387" spans="1:14" x14ac:dyDescent="0.2">
      <c r="A387" s="8"/>
      <c r="B387" s="43" t="s">
        <v>359</v>
      </c>
      <c r="C387" s="40">
        <v>9</v>
      </c>
      <c r="D387" s="9">
        <v>0</v>
      </c>
      <c r="E387" s="9">
        <v>7</v>
      </c>
      <c r="F387" s="9">
        <v>5</v>
      </c>
      <c r="G387" s="10">
        <f t="shared" si="91"/>
        <v>2.2773279352226719E-3</v>
      </c>
      <c r="H387" s="10" t="str">
        <f t="shared" si="92"/>
        <v/>
      </c>
      <c r="I387" s="10">
        <f t="shared" si="93"/>
        <v>2.2342802425789976E-3</v>
      </c>
      <c r="J387" s="10">
        <f t="shared" si="94"/>
        <v>1.1704119850187266E-3</v>
      </c>
      <c r="K387" s="10">
        <f t="shared" si="97"/>
        <v>-0.22222222222222221</v>
      </c>
      <c r="L387" s="10">
        <f t="shared" si="98"/>
        <v>1</v>
      </c>
      <c r="M387" s="10">
        <f t="shared" si="95"/>
        <v>-5.0607287449392702E-4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4</v>
      </c>
      <c r="D388" s="9">
        <v>2</v>
      </c>
      <c r="E388" s="9">
        <v>1</v>
      </c>
      <c r="F388" s="9">
        <v>1</v>
      </c>
      <c r="G388" s="10">
        <f t="shared" si="91"/>
        <v>1.0121457489878543E-3</v>
      </c>
      <c r="H388" s="10">
        <f t="shared" si="92"/>
        <v>5.9400059400059396E-4</v>
      </c>
      <c r="I388" s="10">
        <f t="shared" si="93"/>
        <v>3.1918289179699969E-4</v>
      </c>
      <c r="J388" s="10">
        <f t="shared" si="94"/>
        <v>2.3408239700374532E-4</v>
      </c>
      <c r="K388" s="10">
        <f t="shared" si="97"/>
        <v>-0.75</v>
      </c>
      <c r="L388" s="10">
        <f t="shared" si="98"/>
        <v>-0.5</v>
      </c>
      <c r="M388" s="10">
        <f t="shared" si="95"/>
        <v>-7.591093117408907E-4</v>
      </c>
      <c r="N388" s="14">
        <f t="shared" si="96"/>
        <v>-2.9700029700029698E-4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2.3408239700374532E-4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2327</v>
      </c>
      <c r="D391" s="9">
        <v>2077</v>
      </c>
      <c r="E391" s="9">
        <v>1886</v>
      </c>
      <c r="F391" s="9">
        <v>2036</v>
      </c>
      <c r="G391" s="10">
        <f t="shared" si="91"/>
        <v>0.58881578947368418</v>
      </c>
      <c r="H391" s="10">
        <f t="shared" si="92"/>
        <v>0.61686961686961683</v>
      </c>
      <c r="I391" s="10">
        <f t="shared" si="93"/>
        <v>0.60197893392914137</v>
      </c>
      <c r="J391" s="10">
        <f t="shared" si="94"/>
        <v>0.47659176029962547</v>
      </c>
      <c r="K391" s="10">
        <f t="shared" si="97"/>
        <v>-0.18951439621830685</v>
      </c>
      <c r="L391" s="10">
        <f t="shared" si="98"/>
        <v>-1.9740009629272991E-2</v>
      </c>
      <c r="M391" s="10">
        <f t="shared" si="95"/>
        <v>-0.11158906882591094</v>
      </c>
      <c r="N391" s="14">
        <f t="shared" si="96"/>
        <v>-1.2177012177012177E-2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1</v>
      </c>
      <c r="D393" s="9">
        <v>0</v>
      </c>
      <c r="E393" s="9">
        <v>0</v>
      </c>
      <c r="F393" s="9">
        <v>1</v>
      </c>
      <c r="G393" s="10">
        <f t="shared" si="91"/>
        <v>2.5303643724696357E-4</v>
      </c>
      <c r="H393" s="10" t="str">
        <f t="shared" si="92"/>
        <v/>
      </c>
      <c r="I393" s="10" t="str">
        <f t="shared" si="93"/>
        <v/>
      </c>
      <c r="J393" s="10">
        <f t="shared" si="94"/>
        <v>2.3408239700374532E-4</v>
      </c>
      <c r="K393" s="10">
        <f t="shared" si="97"/>
        <v>-1</v>
      </c>
      <c r="L393" s="10">
        <f t="shared" si="98"/>
        <v>1</v>
      </c>
      <c r="M393" s="10">
        <f t="shared" si="95"/>
        <v>-2.5303643724696357E-4</v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7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1.6385767790262173E-3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4</v>
      </c>
      <c r="D395" s="9">
        <v>26</v>
      </c>
      <c r="E395" s="9">
        <v>20</v>
      </c>
      <c r="F395" s="9">
        <v>152</v>
      </c>
      <c r="G395" s="10">
        <f t="shared" si="91"/>
        <v>1.0121457489878543E-3</v>
      </c>
      <c r="H395" s="10">
        <f t="shared" si="92"/>
        <v>7.7220077220077222E-3</v>
      </c>
      <c r="I395" s="10">
        <f t="shared" si="93"/>
        <v>6.3836578359399935E-3</v>
      </c>
      <c r="J395" s="10">
        <f t="shared" si="94"/>
        <v>3.5580524344569285E-2</v>
      </c>
      <c r="K395" s="10">
        <f t="shared" si="97"/>
        <v>4</v>
      </c>
      <c r="L395" s="10">
        <f t="shared" si="98"/>
        <v>4.8461538461538458</v>
      </c>
      <c r="M395" s="10">
        <f t="shared" si="95"/>
        <v>4.048582995951417E-3</v>
      </c>
      <c r="N395" s="14">
        <f t="shared" si="96"/>
        <v>3.7422037422037417E-2</v>
      </c>
    </row>
    <row r="396" spans="1:14" x14ac:dyDescent="0.2">
      <c r="A396" s="8"/>
      <c r="B396" s="43" t="s">
        <v>368</v>
      </c>
      <c r="C396" s="40">
        <v>1</v>
      </c>
      <c r="D396" s="9">
        <v>3</v>
      </c>
      <c r="E396" s="9">
        <v>4</v>
      </c>
      <c r="F396" s="9">
        <v>9</v>
      </c>
      <c r="G396" s="10">
        <f t="shared" si="91"/>
        <v>2.5303643724696357E-4</v>
      </c>
      <c r="H396" s="10">
        <f t="shared" si="92"/>
        <v>8.9100089100089099E-4</v>
      </c>
      <c r="I396" s="10">
        <f t="shared" si="93"/>
        <v>1.2767315671879987E-3</v>
      </c>
      <c r="J396" s="10">
        <f t="shared" si="94"/>
        <v>2.1067415730337078E-3</v>
      </c>
      <c r="K396" s="10">
        <f t="shared" si="97"/>
        <v>3</v>
      </c>
      <c r="L396" s="10">
        <f t="shared" si="98"/>
        <v>2</v>
      </c>
      <c r="M396" s="10">
        <f t="shared" si="95"/>
        <v>7.591093117408907E-4</v>
      </c>
      <c r="N396" s="14">
        <f t="shared" si="96"/>
        <v>1.782001782001782E-3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2.9700029700029698E-4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4">
        <f t="shared" si="96"/>
        <v>-2.9700029700029698E-4</v>
      </c>
    </row>
    <row r="399" spans="1:14" x14ac:dyDescent="0.2">
      <c r="A399" s="8"/>
      <c r="B399" s="43" t="s">
        <v>371</v>
      </c>
      <c r="C399" s="40">
        <v>1</v>
      </c>
      <c r="D399" s="9">
        <v>0</v>
      </c>
      <c r="E399" s="9">
        <v>0</v>
      </c>
      <c r="F399" s="9">
        <v>0</v>
      </c>
      <c r="G399" s="10">
        <f t="shared" si="91"/>
        <v>2.5303643724696357E-4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-2.5303643724696357E-4</v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3.1918289179699969E-4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45</v>
      </c>
      <c r="D401" s="9">
        <v>28</v>
      </c>
      <c r="E401" s="9">
        <v>1</v>
      </c>
      <c r="F401" s="9">
        <v>2</v>
      </c>
      <c r="G401" s="10">
        <f t="shared" si="91"/>
        <v>1.138663967611336E-2</v>
      </c>
      <c r="H401" s="10">
        <f t="shared" si="92"/>
        <v>8.3160083160083165E-3</v>
      </c>
      <c r="I401" s="10">
        <f t="shared" si="93"/>
        <v>3.1918289179699969E-4</v>
      </c>
      <c r="J401" s="10">
        <f t="shared" si="94"/>
        <v>4.6816479400749064E-4</v>
      </c>
      <c r="K401" s="10">
        <f t="shared" si="97"/>
        <v>-0.97777777777777775</v>
      </c>
      <c r="L401" s="10">
        <f t="shared" si="98"/>
        <v>-0.9285714285714286</v>
      </c>
      <c r="M401" s="10">
        <f t="shared" si="95"/>
        <v>-1.1133603238866396E-2</v>
      </c>
      <c r="N401" s="14">
        <f t="shared" si="96"/>
        <v>-7.7220077220077231E-3</v>
      </c>
    </row>
    <row r="402" spans="1:14" x14ac:dyDescent="0.2">
      <c r="A402" s="8"/>
      <c r="B402" s="43" t="s">
        <v>374</v>
      </c>
      <c r="C402" s="40">
        <v>9</v>
      </c>
      <c r="D402" s="9">
        <v>6</v>
      </c>
      <c r="E402" s="9">
        <v>1</v>
      </c>
      <c r="F402" s="9">
        <v>3</v>
      </c>
      <c r="G402" s="10">
        <f t="shared" si="91"/>
        <v>2.2773279352226719E-3</v>
      </c>
      <c r="H402" s="10">
        <f t="shared" si="92"/>
        <v>1.782001782001782E-3</v>
      </c>
      <c r="I402" s="10">
        <f t="shared" si="93"/>
        <v>3.1918289179699969E-4</v>
      </c>
      <c r="J402" s="10">
        <f t="shared" si="94"/>
        <v>7.0224719101123594E-4</v>
      </c>
      <c r="K402" s="10">
        <f t="shared" si="97"/>
        <v>-0.88888888888888884</v>
      </c>
      <c r="L402" s="10">
        <f t="shared" si="98"/>
        <v>-0.5</v>
      </c>
      <c r="M402" s="10">
        <f t="shared" si="95"/>
        <v>-2.0242914979757081E-3</v>
      </c>
      <c r="N402" s="14">
        <f t="shared" si="96"/>
        <v>-8.9100089100089099E-4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5</v>
      </c>
      <c r="F404" s="9">
        <v>12</v>
      </c>
      <c r="G404" s="10" t="str">
        <f t="shared" si="91"/>
        <v/>
      </c>
      <c r="H404" s="10" t="str">
        <f t="shared" si="92"/>
        <v/>
      </c>
      <c r="I404" s="10">
        <f t="shared" si="93"/>
        <v>1.5959144589849984E-3</v>
      </c>
      <c r="J404" s="10">
        <f t="shared" si="94"/>
        <v>2.8089887640449437E-3</v>
      </c>
      <c r="K404" s="10">
        <f t="shared" si="97"/>
        <v>1</v>
      </c>
      <c r="L404" s="10">
        <f t="shared" si="98"/>
        <v>1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71</v>
      </c>
      <c r="D405" s="9">
        <v>63</v>
      </c>
      <c r="E405" s="9">
        <v>8</v>
      </c>
      <c r="F405" s="9">
        <v>19</v>
      </c>
      <c r="G405" s="10">
        <f t="shared" si="91"/>
        <v>1.7965587044534412E-2</v>
      </c>
      <c r="H405" s="10">
        <f t="shared" si="92"/>
        <v>1.8711018711018712E-2</v>
      </c>
      <c r="I405" s="10">
        <f t="shared" si="93"/>
        <v>2.5534631343759975E-3</v>
      </c>
      <c r="J405" s="10">
        <f t="shared" si="94"/>
        <v>4.4475655430711606E-3</v>
      </c>
      <c r="K405" s="10">
        <f t="shared" si="97"/>
        <v>-0.88732394366197187</v>
      </c>
      <c r="L405" s="10">
        <f t="shared" si="98"/>
        <v>-0.69841269841269837</v>
      </c>
      <c r="M405" s="10">
        <f t="shared" si="95"/>
        <v>-1.5941295546558706E-2</v>
      </c>
      <c r="N405" s="14">
        <f t="shared" si="96"/>
        <v>-1.3068013068013067E-2</v>
      </c>
    </row>
    <row r="406" spans="1:14" x14ac:dyDescent="0.2">
      <c r="A406" s="8"/>
      <c r="B406" s="43" t="s">
        <v>378</v>
      </c>
      <c r="C406" s="40">
        <v>56</v>
      </c>
      <c r="D406" s="9">
        <v>18</v>
      </c>
      <c r="E406" s="9">
        <v>42</v>
      </c>
      <c r="F406" s="9">
        <v>5</v>
      </c>
      <c r="G406" s="10">
        <f t="shared" si="91"/>
        <v>1.417004048582996E-2</v>
      </c>
      <c r="H406" s="10">
        <f t="shared" si="92"/>
        <v>5.3460053460053459E-3</v>
      </c>
      <c r="I406" s="10">
        <f t="shared" si="93"/>
        <v>1.3405681455473986E-2</v>
      </c>
      <c r="J406" s="10">
        <f t="shared" si="94"/>
        <v>1.1704119850187266E-3</v>
      </c>
      <c r="K406" s="10">
        <f t="shared" si="97"/>
        <v>-0.25</v>
      </c>
      <c r="L406" s="10">
        <f t="shared" si="98"/>
        <v>-0.72222222222222221</v>
      </c>
      <c r="M406" s="10">
        <f t="shared" si="95"/>
        <v>-3.5425101214574899E-3</v>
      </c>
      <c r="N406" s="14">
        <f t="shared" si="96"/>
        <v>-3.8610038610038611E-3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4</v>
      </c>
      <c r="F407" s="9">
        <v>1</v>
      </c>
      <c r="G407" s="10">
        <f t="shared" si="91"/>
        <v>5.0607287449392713E-4</v>
      </c>
      <c r="H407" s="10" t="str">
        <f t="shared" si="92"/>
        <v/>
      </c>
      <c r="I407" s="10">
        <f t="shared" si="93"/>
        <v>1.2767315671879987E-3</v>
      </c>
      <c r="J407" s="10">
        <f t="shared" si="94"/>
        <v>2.3408239700374532E-4</v>
      </c>
      <c r="K407" s="10">
        <f t="shared" si="97"/>
        <v>1</v>
      </c>
      <c r="L407" s="10">
        <f t="shared" si="98"/>
        <v>1</v>
      </c>
      <c r="M407" s="10">
        <f t="shared" si="95"/>
        <v>5.0607287449392713E-4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8</v>
      </c>
      <c r="D408" s="9">
        <v>3</v>
      </c>
      <c r="E408" s="9">
        <v>0</v>
      </c>
      <c r="F408" s="9">
        <v>0</v>
      </c>
      <c r="G408" s="10">
        <f t="shared" si="91"/>
        <v>2.0242914979757085E-3</v>
      </c>
      <c r="H408" s="10">
        <f t="shared" si="92"/>
        <v>8.9100089100089099E-4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-2.0242914979757085E-3</v>
      </c>
      <c r="N408" s="14">
        <f t="shared" si="96"/>
        <v>-8.9100089100089099E-4</v>
      </c>
    </row>
    <row r="409" spans="1:14" x14ac:dyDescent="0.2">
      <c r="A409" s="8"/>
      <c r="B409" s="43" t="s">
        <v>381</v>
      </c>
      <c r="C409" s="40">
        <v>22</v>
      </c>
      <c r="D409" s="9">
        <v>32</v>
      </c>
      <c r="E409" s="9">
        <v>2</v>
      </c>
      <c r="F409" s="9">
        <v>0</v>
      </c>
      <c r="G409" s="10">
        <f t="shared" si="91"/>
        <v>5.566801619433198E-3</v>
      </c>
      <c r="H409" s="10">
        <f t="shared" si="92"/>
        <v>9.5040095040095033E-3</v>
      </c>
      <c r="I409" s="10">
        <f t="shared" si="93"/>
        <v>6.3836578359399937E-4</v>
      </c>
      <c r="J409" s="10" t="str">
        <f t="shared" si="94"/>
        <v/>
      </c>
      <c r="K409" s="10">
        <f t="shared" si="97"/>
        <v>-0.90909090909090906</v>
      </c>
      <c r="L409" s="10">
        <f t="shared" si="98"/>
        <v>-1</v>
      </c>
      <c r="M409" s="10">
        <f t="shared" si="95"/>
        <v>-5.0607287449392704E-3</v>
      </c>
      <c r="N409" s="14">
        <f t="shared" si="96"/>
        <v>-9.5040095040095033E-3</v>
      </c>
    </row>
    <row r="410" spans="1:14" x14ac:dyDescent="0.2">
      <c r="A410" s="8"/>
      <c r="B410" s="43" t="s">
        <v>382</v>
      </c>
      <c r="C410" s="40">
        <v>5</v>
      </c>
      <c r="D410" s="9">
        <v>4</v>
      </c>
      <c r="E410" s="9">
        <v>29</v>
      </c>
      <c r="F410" s="9">
        <v>3</v>
      </c>
      <c r="G410" s="10">
        <f t="shared" si="91"/>
        <v>1.2651821862348178E-3</v>
      </c>
      <c r="H410" s="10">
        <f t="shared" si="92"/>
        <v>1.1880011880011879E-3</v>
      </c>
      <c r="I410" s="10">
        <f t="shared" si="93"/>
        <v>9.2563038621129908E-3</v>
      </c>
      <c r="J410" s="10">
        <f t="shared" si="94"/>
        <v>7.0224719101123594E-4</v>
      </c>
      <c r="K410" s="10">
        <f t="shared" si="97"/>
        <v>4.8</v>
      </c>
      <c r="L410" s="10">
        <f t="shared" si="98"/>
        <v>-0.25</v>
      </c>
      <c r="M410" s="10">
        <f t="shared" si="95"/>
        <v>6.0728744939271256E-3</v>
      </c>
      <c r="N410" s="14">
        <f t="shared" si="96"/>
        <v>-2.9700029700029698E-4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7</v>
      </c>
      <c r="D413" s="9">
        <v>0</v>
      </c>
      <c r="E413" s="9">
        <v>6</v>
      </c>
      <c r="F413" s="9">
        <v>0</v>
      </c>
      <c r="G413" s="10">
        <f t="shared" si="91"/>
        <v>1.771255060728745E-3</v>
      </c>
      <c r="H413" s="10" t="str">
        <f t="shared" si="92"/>
        <v/>
      </c>
      <c r="I413" s="10">
        <f t="shared" si="93"/>
        <v>1.915097350781998E-3</v>
      </c>
      <c r="J413" s="10" t="str">
        <f t="shared" si="94"/>
        <v/>
      </c>
      <c r="K413" s="10">
        <f t="shared" si="97"/>
        <v>-0.14285714285714285</v>
      </c>
      <c r="L413" s="10" t="str">
        <f t="shared" si="98"/>
        <v xml:space="preserve"> </v>
      </c>
      <c r="M413" s="10">
        <f t="shared" si="95"/>
        <v>-2.5303643724696357E-4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2.9700029700029698E-4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4">
        <f t="shared" si="96"/>
        <v>-2.9700029700029698E-4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7.0224719101123594E-4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771</v>
      </c>
      <c r="D419" s="9">
        <v>538</v>
      </c>
      <c r="E419" s="9">
        <v>176</v>
      </c>
      <c r="F419" s="9">
        <v>286</v>
      </c>
      <c r="G419" s="10">
        <f t="shared" si="91"/>
        <v>0.19509109311740891</v>
      </c>
      <c r="H419" s="10">
        <f t="shared" si="92"/>
        <v>0.15978615978615979</v>
      </c>
      <c r="I419" s="10">
        <f t="shared" si="93"/>
        <v>5.6176188956271945E-2</v>
      </c>
      <c r="J419" s="10">
        <f t="shared" si="94"/>
        <v>6.6947565543071158E-2</v>
      </c>
      <c r="K419" s="10">
        <f t="shared" si="97"/>
        <v>-0.77172503242542156</v>
      </c>
      <c r="L419" s="10">
        <f t="shared" si="98"/>
        <v>-0.46840148698884759</v>
      </c>
      <c r="M419" s="10">
        <f t="shared" si="95"/>
        <v>-0.15055668016194332</v>
      </c>
      <c r="N419" s="14">
        <f t="shared" si="96"/>
        <v>-7.4844074844074848E-2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4</v>
      </c>
      <c r="F420" s="9">
        <v>5</v>
      </c>
      <c r="G420" s="10" t="str">
        <f t="shared" si="91"/>
        <v/>
      </c>
      <c r="H420" s="10" t="str">
        <f t="shared" si="92"/>
        <v/>
      </c>
      <c r="I420" s="10">
        <f t="shared" si="93"/>
        <v>1.2767315671879987E-3</v>
      </c>
      <c r="J420" s="10">
        <f t="shared" si="94"/>
        <v>1.1704119850187266E-3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3.1918289179699969E-4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7</v>
      </c>
      <c r="D422" s="9">
        <v>5</v>
      </c>
      <c r="E422" s="9">
        <v>6</v>
      </c>
      <c r="F422" s="9">
        <v>7</v>
      </c>
      <c r="G422" s="10">
        <f t="shared" si="91"/>
        <v>1.771255060728745E-3</v>
      </c>
      <c r="H422" s="10">
        <f t="shared" si="92"/>
        <v>1.4850014850014851E-3</v>
      </c>
      <c r="I422" s="10">
        <f t="shared" si="93"/>
        <v>1.915097350781998E-3</v>
      </c>
      <c r="J422" s="10">
        <f t="shared" si="94"/>
        <v>1.6385767790262173E-3</v>
      </c>
      <c r="K422" s="10">
        <f t="shared" si="97"/>
        <v>-0.14285714285714285</v>
      </c>
      <c r="L422" s="10">
        <f t="shared" si="98"/>
        <v>0.4</v>
      </c>
      <c r="M422" s="10">
        <f t="shared" si="95"/>
        <v>-2.5303643724696357E-4</v>
      </c>
      <c r="N422" s="14">
        <f t="shared" si="96"/>
        <v>5.9400059400059406E-4</v>
      </c>
    </row>
    <row r="423" spans="1:14" x14ac:dyDescent="0.2">
      <c r="A423" s="8"/>
      <c r="B423" s="43" t="s">
        <v>395</v>
      </c>
      <c r="C423" s="40">
        <v>210</v>
      </c>
      <c r="D423" s="9">
        <v>144</v>
      </c>
      <c r="E423" s="9">
        <v>149</v>
      </c>
      <c r="F423" s="9">
        <v>153</v>
      </c>
      <c r="G423" s="10">
        <f t="shared" si="91"/>
        <v>5.313765182186235E-2</v>
      </c>
      <c r="H423" s="10">
        <f t="shared" si="92"/>
        <v>4.2768042768042767E-2</v>
      </c>
      <c r="I423" s="10">
        <f t="shared" si="93"/>
        <v>4.755825087775295E-2</v>
      </c>
      <c r="J423" s="10">
        <f t="shared" si="94"/>
        <v>3.5814606741573031E-2</v>
      </c>
      <c r="K423" s="10">
        <f t="shared" si="97"/>
        <v>-0.2904761904761905</v>
      </c>
      <c r="L423" s="10">
        <f t="shared" si="98"/>
        <v>6.25E-2</v>
      </c>
      <c r="M423" s="10">
        <f t="shared" si="95"/>
        <v>-1.5435222672064779E-2</v>
      </c>
      <c r="N423" s="14">
        <f t="shared" si="96"/>
        <v>2.673002673002673E-3</v>
      </c>
    </row>
    <row r="424" spans="1:14" x14ac:dyDescent="0.2">
      <c r="A424" s="8"/>
      <c r="B424" s="43" t="s">
        <v>396</v>
      </c>
      <c r="C424" s="40">
        <v>13</v>
      </c>
      <c r="D424" s="9">
        <v>4</v>
      </c>
      <c r="E424" s="9">
        <v>17</v>
      </c>
      <c r="F424" s="9">
        <v>5</v>
      </c>
      <c r="G424" s="10">
        <f t="shared" si="91"/>
        <v>3.2894736842105261E-3</v>
      </c>
      <c r="H424" s="10">
        <f t="shared" si="92"/>
        <v>1.1880011880011879E-3</v>
      </c>
      <c r="I424" s="10">
        <f t="shared" si="93"/>
        <v>5.4261091605489944E-3</v>
      </c>
      <c r="J424" s="10">
        <f t="shared" si="94"/>
        <v>1.1704119850187266E-3</v>
      </c>
      <c r="K424" s="10">
        <f t="shared" si="97"/>
        <v>0.30769230769230771</v>
      </c>
      <c r="L424" s="10">
        <f t="shared" si="98"/>
        <v>0.25</v>
      </c>
      <c r="M424" s="10">
        <f t="shared" si="95"/>
        <v>1.0121457489878543E-3</v>
      </c>
      <c r="N424" s="14">
        <f t="shared" si="96"/>
        <v>2.9700029700029698E-4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2</v>
      </c>
      <c r="D426" s="9">
        <v>3</v>
      </c>
      <c r="E426" s="9">
        <v>1</v>
      </c>
      <c r="F426" s="9">
        <v>4</v>
      </c>
      <c r="G426" s="10">
        <f t="shared" si="91"/>
        <v>5.0607287449392713E-4</v>
      </c>
      <c r="H426" s="10">
        <f t="shared" si="92"/>
        <v>8.9100089100089099E-4</v>
      </c>
      <c r="I426" s="10">
        <f t="shared" si="93"/>
        <v>3.1918289179699969E-4</v>
      </c>
      <c r="J426" s="10">
        <f t="shared" si="94"/>
        <v>9.3632958801498128E-4</v>
      </c>
      <c r="K426" s="10">
        <f t="shared" si="97"/>
        <v>-0.5</v>
      </c>
      <c r="L426" s="10">
        <f t="shared" si="98"/>
        <v>0.33333333333333331</v>
      </c>
      <c r="M426" s="10">
        <f t="shared" si="95"/>
        <v>-2.5303643724696357E-4</v>
      </c>
      <c r="N426" s="14">
        <f t="shared" si="96"/>
        <v>2.9700029700029698E-4</v>
      </c>
    </row>
    <row r="427" spans="1:14" ht="25.5" x14ac:dyDescent="0.2">
      <c r="A427" s="8"/>
      <c r="B427" s="43" t="s">
        <v>399</v>
      </c>
      <c r="C427" s="40">
        <v>8</v>
      </c>
      <c r="D427" s="9">
        <v>7</v>
      </c>
      <c r="E427" s="9">
        <v>8</v>
      </c>
      <c r="F427" s="9">
        <v>13</v>
      </c>
      <c r="G427" s="10">
        <f t="shared" si="91"/>
        <v>2.0242914979757085E-3</v>
      </c>
      <c r="H427" s="10">
        <f t="shared" si="92"/>
        <v>2.0790020790020791E-3</v>
      </c>
      <c r="I427" s="10">
        <f t="shared" si="93"/>
        <v>2.5534631343759975E-3</v>
      </c>
      <c r="J427" s="10">
        <f t="shared" si="94"/>
        <v>3.0430711610486892E-3</v>
      </c>
      <c r="K427" s="10">
        <f t="shared" si="97"/>
        <v>0</v>
      </c>
      <c r="L427" s="10">
        <f t="shared" si="98"/>
        <v>0.8571428571428571</v>
      </c>
      <c r="M427" s="10">
        <f t="shared" si="95"/>
        <v>0</v>
      </c>
      <c r="N427" s="14">
        <f t="shared" si="96"/>
        <v>1.782001782001782E-3</v>
      </c>
    </row>
    <row r="428" spans="1:14" x14ac:dyDescent="0.2">
      <c r="A428" s="8"/>
      <c r="B428" s="43" t="s">
        <v>400</v>
      </c>
      <c r="C428" s="40">
        <v>1</v>
      </c>
      <c r="D428" s="9">
        <v>0</v>
      </c>
      <c r="E428" s="9">
        <v>1</v>
      </c>
      <c r="F428" s="9">
        <v>0</v>
      </c>
      <c r="G428" s="10">
        <f t="shared" si="91"/>
        <v>2.5303643724696357E-4</v>
      </c>
      <c r="H428" s="10" t="str">
        <f t="shared" si="92"/>
        <v/>
      </c>
      <c r="I428" s="10">
        <f t="shared" si="93"/>
        <v>3.1918289179699969E-4</v>
      </c>
      <c r="J428" s="10" t="str">
        <f t="shared" si="94"/>
        <v/>
      </c>
      <c r="K428" s="10">
        <f t="shared" si="97"/>
        <v>0</v>
      </c>
      <c r="L428" s="10" t="str">
        <f t="shared" si="98"/>
        <v xml:space="preserve"> </v>
      </c>
      <c r="M428" s="10">
        <f t="shared" si="95"/>
        <v>0</v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2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4.6816479400749064E-4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14</v>
      </c>
      <c r="F430" s="9">
        <v>14</v>
      </c>
      <c r="G430" s="10" t="str">
        <f t="shared" si="91"/>
        <v/>
      </c>
      <c r="H430" s="10" t="str">
        <f t="shared" si="92"/>
        <v/>
      </c>
      <c r="I430" s="10">
        <f t="shared" si="93"/>
        <v>4.4685604851579953E-3</v>
      </c>
      <c r="J430" s="10">
        <f t="shared" si="94"/>
        <v>3.2771535580524347E-3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1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2.3408239700374532E-4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7</v>
      </c>
      <c r="D434" s="9">
        <v>1</v>
      </c>
      <c r="E434" s="9">
        <v>2</v>
      </c>
      <c r="F434" s="9">
        <v>3</v>
      </c>
      <c r="G434" s="10">
        <f t="shared" si="91"/>
        <v>1.771255060728745E-3</v>
      </c>
      <c r="H434" s="10">
        <f t="shared" si="92"/>
        <v>2.9700029700029698E-4</v>
      </c>
      <c r="I434" s="10">
        <f t="shared" si="93"/>
        <v>6.3836578359399937E-4</v>
      </c>
      <c r="J434" s="10">
        <f t="shared" si="94"/>
        <v>7.0224719101123594E-4</v>
      </c>
      <c r="K434" s="10">
        <f t="shared" si="97"/>
        <v>-0.7142857142857143</v>
      </c>
      <c r="L434" s="10">
        <f t="shared" si="98"/>
        <v>2</v>
      </c>
      <c r="M434" s="10">
        <f t="shared" si="95"/>
        <v>-1.2651821862348178E-3</v>
      </c>
      <c r="N434" s="14">
        <f t="shared" si="96"/>
        <v>5.9400059400059396E-4</v>
      </c>
    </row>
    <row r="435" spans="1:14" x14ac:dyDescent="0.2">
      <c r="A435" s="8"/>
      <c r="B435" s="43" t="s">
        <v>407</v>
      </c>
      <c r="C435" s="40">
        <v>7</v>
      </c>
      <c r="D435" s="9">
        <v>9</v>
      </c>
      <c r="E435" s="9">
        <v>10</v>
      </c>
      <c r="F435" s="9">
        <v>9</v>
      </c>
      <c r="G435" s="10">
        <f t="shared" ref="G435:G498" si="99">+IF(C435=0,"",C435/C$371)</f>
        <v>1.771255060728745E-3</v>
      </c>
      <c r="H435" s="10">
        <f t="shared" ref="H435:H498" si="100">+IF(D435=0,"",D435/D$371)</f>
        <v>2.673002673002673E-3</v>
      </c>
      <c r="I435" s="10">
        <f t="shared" ref="I435:I498" si="101">+IF(E435=0,"",E435/E$371)</f>
        <v>3.1918289179699967E-3</v>
      </c>
      <c r="J435" s="10">
        <f t="shared" ref="J435:J498" si="102">+IF(F435=0,"",F435/F$371)</f>
        <v>2.1067415730337078E-3</v>
      </c>
      <c r="K435" s="10">
        <f t="shared" si="97"/>
        <v>0.42857142857142855</v>
      </c>
      <c r="L435" s="10">
        <f t="shared" si="98"/>
        <v>0</v>
      </c>
      <c r="M435" s="10">
        <f t="shared" ref="M435:M498" si="103">+IF(OR(AND(G435=""),(K435="")),"",G435*K435)</f>
        <v>7.591093117408907E-4</v>
      </c>
      <c r="N435" s="14">
        <f t="shared" ref="N435:N498" si="104">+IF(OR(AND(H435=""),(L435="")),"",H435*L435)</f>
        <v>0</v>
      </c>
    </row>
    <row r="436" spans="1:14" x14ac:dyDescent="0.2">
      <c r="A436" s="8"/>
      <c r="B436" s="43" t="s">
        <v>408</v>
      </c>
      <c r="C436" s="40">
        <v>0</v>
      </c>
      <c r="D436" s="9">
        <v>2</v>
      </c>
      <c r="E436" s="9">
        <v>11</v>
      </c>
      <c r="F436" s="9">
        <v>6</v>
      </c>
      <c r="G436" s="10" t="str">
        <f t="shared" si="99"/>
        <v/>
      </c>
      <c r="H436" s="10">
        <f t="shared" si="100"/>
        <v>5.9400059400059396E-4</v>
      </c>
      <c r="I436" s="10">
        <f t="shared" si="101"/>
        <v>3.5110118097669966E-3</v>
      </c>
      <c r="J436" s="10">
        <f t="shared" si="102"/>
        <v>1.4044943820224719E-3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2</v>
      </c>
      <c r="M436" s="10" t="str">
        <f t="shared" si="103"/>
        <v/>
      </c>
      <c r="N436" s="14">
        <f t="shared" si="104"/>
        <v>1.1880011880011879E-3</v>
      </c>
    </row>
    <row r="437" spans="1:14" x14ac:dyDescent="0.2">
      <c r="A437" s="8"/>
      <c r="B437" s="43" t="s">
        <v>409</v>
      </c>
      <c r="C437" s="40">
        <v>1</v>
      </c>
      <c r="D437" s="9">
        <v>0</v>
      </c>
      <c r="E437" s="9">
        <v>2</v>
      </c>
      <c r="F437" s="9">
        <v>3</v>
      </c>
      <c r="G437" s="10">
        <f t="shared" si="99"/>
        <v>2.5303643724696357E-4</v>
      </c>
      <c r="H437" s="10" t="str">
        <f t="shared" si="100"/>
        <v/>
      </c>
      <c r="I437" s="10">
        <f t="shared" si="101"/>
        <v>6.3836578359399937E-4</v>
      </c>
      <c r="J437" s="10">
        <f t="shared" si="102"/>
        <v>7.0224719101123594E-4</v>
      </c>
      <c r="K437" s="10">
        <f t="shared" si="105"/>
        <v>1</v>
      </c>
      <c r="L437" s="10">
        <f t="shared" si="106"/>
        <v>1</v>
      </c>
      <c r="M437" s="10">
        <f t="shared" si="103"/>
        <v>2.5303643724696357E-4</v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2</v>
      </c>
      <c r="E438" s="9">
        <v>7</v>
      </c>
      <c r="F438" s="9">
        <v>2</v>
      </c>
      <c r="G438" s="10" t="str">
        <f t="shared" si="99"/>
        <v/>
      </c>
      <c r="H438" s="10">
        <f t="shared" si="100"/>
        <v>5.9400059400059396E-4</v>
      </c>
      <c r="I438" s="10">
        <f t="shared" si="101"/>
        <v>2.2342802425789976E-3</v>
      </c>
      <c r="J438" s="10">
        <f t="shared" si="102"/>
        <v>4.6816479400749064E-4</v>
      </c>
      <c r="K438" s="10">
        <f t="shared" si="105"/>
        <v>1</v>
      </c>
      <c r="L438" s="10">
        <f t="shared" si="106"/>
        <v>0</v>
      </c>
      <c r="M438" s="10" t="str">
        <f t="shared" si="103"/>
        <v/>
      </c>
      <c r="N438" s="14">
        <f t="shared" si="104"/>
        <v>0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1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2.9700029700029698E-4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4">
        <f t="shared" si="104"/>
        <v>-2.9700029700029698E-4</v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1</v>
      </c>
      <c r="E442" s="9">
        <v>0</v>
      </c>
      <c r="F442" s="9">
        <v>1</v>
      </c>
      <c r="G442" s="10" t="str">
        <f t="shared" si="99"/>
        <v/>
      </c>
      <c r="H442" s="10">
        <f t="shared" si="100"/>
        <v>2.9700029700029698E-4</v>
      </c>
      <c r="I442" s="10" t="str">
        <f t="shared" si="101"/>
        <v/>
      </c>
      <c r="J442" s="10">
        <f t="shared" si="102"/>
        <v>2.3408239700374532E-4</v>
      </c>
      <c r="K442" s="10" t="str">
        <f t="shared" si="105"/>
        <v xml:space="preserve"> </v>
      </c>
      <c r="L442" s="10">
        <f t="shared" si="106"/>
        <v>0</v>
      </c>
      <c r="M442" s="10" t="str">
        <f t="shared" si="103"/>
        <v/>
      </c>
      <c r="N442" s="14">
        <f t="shared" si="104"/>
        <v>0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2.3408239700374532E-4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1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>
        <f t="shared" si="102"/>
        <v>2.3408239700374532E-4</v>
      </c>
      <c r="K445" s="10" t="str">
        <f t="shared" si="105"/>
        <v xml:space="preserve"> </v>
      </c>
      <c r="L445" s="10">
        <f t="shared" si="106"/>
        <v>1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2</v>
      </c>
      <c r="D446" s="9">
        <v>19</v>
      </c>
      <c r="E446" s="9">
        <v>64</v>
      </c>
      <c r="F446" s="9">
        <v>493</v>
      </c>
      <c r="G446" s="10">
        <f t="shared" si="99"/>
        <v>5.0607287449392713E-4</v>
      </c>
      <c r="H446" s="10">
        <f t="shared" si="100"/>
        <v>5.6430056430056431E-3</v>
      </c>
      <c r="I446" s="10">
        <f t="shared" si="101"/>
        <v>2.042770507500798E-2</v>
      </c>
      <c r="J446" s="10">
        <f t="shared" si="102"/>
        <v>0.11540262172284645</v>
      </c>
      <c r="K446" s="10">
        <f t="shared" si="105"/>
        <v>31</v>
      </c>
      <c r="L446" s="10">
        <f t="shared" si="106"/>
        <v>24.94736842105263</v>
      </c>
      <c r="M446" s="10">
        <f t="shared" si="103"/>
        <v>1.568825910931174E-2</v>
      </c>
      <c r="N446" s="14">
        <f t="shared" si="104"/>
        <v>0.14077814077814077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1</v>
      </c>
      <c r="F447" s="9">
        <v>1</v>
      </c>
      <c r="G447" s="10" t="str">
        <f t="shared" si="99"/>
        <v/>
      </c>
      <c r="H447" s="10" t="str">
        <f t="shared" si="100"/>
        <v/>
      </c>
      <c r="I447" s="10">
        <f t="shared" si="101"/>
        <v>3.1918289179699969E-4</v>
      </c>
      <c r="J447" s="10">
        <f t="shared" si="102"/>
        <v>2.3408239700374532E-4</v>
      </c>
      <c r="K447" s="10">
        <f t="shared" si="105"/>
        <v>1</v>
      </c>
      <c r="L447" s="10">
        <f t="shared" si="106"/>
        <v>1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1</v>
      </c>
      <c r="D448" s="9">
        <v>0</v>
      </c>
      <c r="E448" s="9">
        <v>1</v>
      </c>
      <c r="F448" s="9">
        <v>0</v>
      </c>
      <c r="G448" s="10">
        <f t="shared" si="99"/>
        <v>2.5303643724696357E-4</v>
      </c>
      <c r="H448" s="10" t="str">
        <f t="shared" si="100"/>
        <v/>
      </c>
      <c r="I448" s="10">
        <f t="shared" si="101"/>
        <v>3.1918289179699969E-4</v>
      </c>
      <c r="J448" s="10" t="str">
        <f t="shared" si="102"/>
        <v/>
      </c>
      <c r="K448" s="10">
        <f t="shared" si="105"/>
        <v>0</v>
      </c>
      <c r="L448" s="10" t="str">
        <f t="shared" si="106"/>
        <v xml:space="preserve"> </v>
      </c>
      <c r="M448" s="10">
        <f t="shared" si="103"/>
        <v>0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2</v>
      </c>
      <c r="D449" s="9">
        <v>0</v>
      </c>
      <c r="E449" s="9">
        <v>4</v>
      </c>
      <c r="F449" s="9">
        <v>0</v>
      </c>
      <c r="G449" s="10">
        <f t="shared" si="99"/>
        <v>5.0607287449392713E-4</v>
      </c>
      <c r="H449" s="10" t="str">
        <f t="shared" si="100"/>
        <v/>
      </c>
      <c r="I449" s="10">
        <f t="shared" si="101"/>
        <v>1.2767315671879987E-3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5.0607287449392713E-4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6</v>
      </c>
      <c r="D450" s="9">
        <v>15</v>
      </c>
      <c r="E450" s="9">
        <v>6</v>
      </c>
      <c r="F450" s="9">
        <v>5</v>
      </c>
      <c r="G450" s="10">
        <f t="shared" si="99"/>
        <v>1.5182186234817814E-3</v>
      </c>
      <c r="H450" s="10">
        <f t="shared" si="100"/>
        <v>4.4550044550044554E-3</v>
      </c>
      <c r="I450" s="10">
        <f t="shared" si="101"/>
        <v>1.915097350781998E-3</v>
      </c>
      <c r="J450" s="10">
        <f t="shared" si="102"/>
        <v>1.1704119850187266E-3</v>
      </c>
      <c r="K450" s="10">
        <f t="shared" si="105"/>
        <v>0</v>
      </c>
      <c r="L450" s="10">
        <f t="shared" si="106"/>
        <v>-0.66666666666666663</v>
      </c>
      <c r="M450" s="10">
        <f t="shared" si="103"/>
        <v>0</v>
      </c>
      <c r="N450" s="14">
        <f t="shared" si="104"/>
        <v>-2.9700029700029701E-3</v>
      </c>
    </row>
    <row r="451" spans="1:14" x14ac:dyDescent="0.2">
      <c r="A451" s="8"/>
      <c r="B451" s="43" t="s">
        <v>423</v>
      </c>
      <c r="C451" s="40">
        <v>1</v>
      </c>
      <c r="D451" s="9">
        <v>2</v>
      </c>
      <c r="E451" s="9">
        <v>1</v>
      </c>
      <c r="F451" s="9">
        <v>2</v>
      </c>
      <c r="G451" s="10">
        <f t="shared" si="99"/>
        <v>2.5303643724696357E-4</v>
      </c>
      <c r="H451" s="10">
        <f t="shared" si="100"/>
        <v>5.9400059400059396E-4</v>
      </c>
      <c r="I451" s="10">
        <f t="shared" si="101"/>
        <v>3.1918289179699969E-4</v>
      </c>
      <c r="J451" s="10">
        <f t="shared" si="102"/>
        <v>4.6816479400749064E-4</v>
      </c>
      <c r="K451" s="10">
        <f t="shared" si="105"/>
        <v>0</v>
      </c>
      <c r="L451" s="10">
        <f t="shared" si="106"/>
        <v>0</v>
      </c>
      <c r="M451" s="10">
        <f t="shared" si="103"/>
        <v>0</v>
      </c>
      <c r="N451" s="14">
        <f t="shared" si="104"/>
        <v>0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3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9.57548675390999E-4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5</v>
      </c>
      <c r="D455" s="9">
        <v>0</v>
      </c>
      <c r="E455" s="9">
        <v>3</v>
      </c>
      <c r="F455" s="9">
        <v>0</v>
      </c>
      <c r="G455" s="10">
        <f t="shared" si="99"/>
        <v>1.2651821862348178E-3</v>
      </c>
      <c r="H455" s="10" t="str">
        <f t="shared" si="100"/>
        <v/>
      </c>
      <c r="I455" s="10">
        <f t="shared" si="101"/>
        <v>9.57548675390999E-4</v>
      </c>
      <c r="J455" s="10" t="str">
        <f t="shared" si="102"/>
        <v/>
      </c>
      <c r="K455" s="10">
        <f t="shared" si="105"/>
        <v>-0.4</v>
      </c>
      <c r="L455" s="10" t="str">
        <f t="shared" si="106"/>
        <v xml:space="preserve"> </v>
      </c>
      <c r="M455" s="10">
        <f t="shared" si="103"/>
        <v>-5.0607287449392713E-4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2</v>
      </c>
      <c r="D456" s="9">
        <v>0</v>
      </c>
      <c r="E456" s="9">
        <v>0</v>
      </c>
      <c r="F456" s="9">
        <v>0</v>
      </c>
      <c r="G456" s="10">
        <f t="shared" si="99"/>
        <v>5.0607287449392713E-4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-5.0607287449392713E-4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2.3408239700374532E-4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1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2.9700029700029698E-4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4">
        <f t="shared" si="104"/>
        <v>-2.9700029700029698E-4</v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2.9700029700029698E-4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-2.9700029700029698E-4</v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2.3408239700374532E-4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1</v>
      </c>
      <c r="F469" s="9">
        <v>0</v>
      </c>
      <c r="G469" s="10" t="str">
        <f t="shared" si="99"/>
        <v/>
      </c>
      <c r="H469" s="10" t="str">
        <f t="shared" si="100"/>
        <v/>
      </c>
      <c r="I469" s="10">
        <f t="shared" si="101"/>
        <v>3.1918289179699969E-4</v>
      </c>
      <c r="J469" s="10" t="str">
        <f t="shared" si="102"/>
        <v/>
      </c>
      <c r="K469" s="10">
        <f t="shared" si="105"/>
        <v>1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1</v>
      </c>
      <c r="D470" s="9">
        <v>2</v>
      </c>
      <c r="E470" s="9">
        <v>2</v>
      </c>
      <c r="F470" s="9">
        <v>6</v>
      </c>
      <c r="G470" s="10">
        <f t="shared" si="99"/>
        <v>2.5303643724696357E-4</v>
      </c>
      <c r="H470" s="10">
        <f t="shared" si="100"/>
        <v>5.9400059400059396E-4</v>
      </c>
      <c r="I470" s="10">
        <f t="shared" si="101"/>
        <v>6.3836578359399937E-4</v>
      </c>
      <c r="J470" s="10">
        <f t="shared" si="102"/>
        <v>1.4044943820224719E-3</v>
      </c>
      <c r="K470" s="10">
        <f t="shared" si="105"/>
        <v>1</v>
      </c>
      <c r="L470" s="10">
        <f t="shared" si="106"/>
        <v>2</v>
      </c>
      <c r="M470" s="10">
        <f t="shared" si="103"/>
        <v>2.5303643724696357E-4</v>
      </c>
      <c r="N470" s="14">
        <f t="shared" si="104"/>
        <v>1.1880011880011879E-3</v>
      </c>
    </row>
    <row r="471" spans="1:14" x14ac:dyDescent="0.2">
      <c r="A471" s="8"/>
      <c r="B471" s="43" t="s">
        <v>443</v>
      </c>
      <c r="C471" s="40">
        <v>1</v>
      </c>
      <c r="D471" s="9">
        <v>0</v>
      </c>
      <c r="E471" s="9">
        <v>16</v>
      </c>
      <c r="F471" s="9">
        <v>15</v>
      </c>
      <c r="G471" s="10">
        <f t="shared" si="99"/>
        <v>2.5303643724696357E-4</v>
      </c>
      <c r="H471" s="10" t="str">
        <f t="shared" si="100"/>
        <v/>
      </c>
      <c r="I471" s="10">
        <f t="shared" si="101"/>
        <v>5.106926268751995E-3</v>
      </c>
      <c r="J471" s="10">
        <f t="shared" si="102"/>
        <v>3.5112359550561797E-3</v>
      </c>
      <c r="K471" s="10">
        <f t="shared" si="105"/>
        <v>15</v>
      </c>
      <c r="L471" s="10">
        <f t="shared" si="106"/>
        <v>1</v>
      </c>
      <c r="M471" s="10">
        <f t="shared" si="103"/>
        <v>3.7955465587044537E-3</v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1</v>
      </c>
      <c r="E472" s="9">
        <v>0</v>
      </c>
      <c r="F472" s="9">
        <v>1</v>
      </c>
      <c r="G472" s="10" t="str">
        <f t="shared" si="99"/>
        <v/>
      </c>
      <c r="H472" s="10">
        <f t="shared" si="100"/>
        <v>2.9700029700029698E-4</v>
      </c>
      <c r="I472" s="10" t="str">
        <f t="shared" si="101"/>
        <v/>
      </c>
      <c r="J472" s="10">
        <f t="shared" si="102"/>
        <v>2.3408239700374532E-4</v>
      </c>
      <c r="K472" s="10" t="str">
        <f t="shared" si="105"/>
        <v xml:space="preserve"> </v>
      </c>
      <c r="L472" s="10">
        <f t="shared" si="106"/>
        <v>0</v>
      </c>
      <c r="M472" s="10" t="str">
        <f t="shared" si="103"/>
        <v/>
      </c>
      <c r="N472" s="14">
        <f t="shared" si="104"/>
        <v>0</v>
      </c>
    </row>
    <row r="473" spans="1:14" x14ac:dyDescent="0.2">
      <c r="A473" s="8"/>
      <c r="B473" s="43" t="s">
        <v>445</v>
      </c>
      <c r="C473" s="40">
        <v>0</v>
      </c>
      <c r="D473" s="9">
        <v>0</v>
      </c>
      <c r="E473" s="9">
        <v>29</v>
      </c>
      <c r="F473" s="9">
        <v>23</v>
      </c>
      <c r="G473" s="10" t="str">
        <f t="shared" si="99"/>
        <v/>
      </c>
      <c r="H473" s="10" t="str">
        <f t="shared" si="100"/>
        <v/>
      </c>
      <c r="I473" s="10">
        <f t="shared" si="101"/>
        <v>9.2563038621129908E-3</v>
      </c>
      <c r="J473" s="10">
        <f t="shared" si="102"/>
        <v>5.3838951310861425E-3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4" t="str">
        <f t="shared" si="104"/>
        <v/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7</v>
      </c>
      <c r="F474" s="9">
        <v>6</v>
      </c>
      <c r="G474" s="10" t="str">
        <f t="shared" si="99"/>
        <v/>
      </c>
      <c r="H474" s="10" t="str">
        <f t="shared" si="100"/>
        <v/>
      </c>
      <c r="I474" s="10">
        <f t="shared" si="101"/>
        <v>2.2342802425789976E-3</v>
      </c>
      <c r="J474" s="10">
        <f t="shared" si="102"/>
        <v>1.4044943820224719E-3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4</v>
      </c>
      <c r="F478" s="9">
        <v>5</v>
      </c>
      <c r="G478" s="10" t="str">
        <f t="shared" si="99"/>
        <v/>
      </c>
      <c r="H478" s="10" t="str">
        <f t="shared" si="100"/>
        <v/>
      </c>
      <c r="I478" s="10">
        <f t="shared" si="101"/>
        <v>1.2767315671879987E-3</v>
      </c>
      <c r="J478" s="10">
        <f t="shared" si="102"/>
        <v>1.1704119850187266E-3</v>
      </c>
      <c r="K478" s="10">
        <f t="shared" si="105"/>
        <v>1</v>
      </c>
      <c r="L478" s="10">
        <f t="shared" si="106"/>
        <v>1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2.3408239700374532E-4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14</v>
      </c>
      <c r="F481" s="9">
        <v>60</v>
      </c>
      <c r="G481" s="10" t="str">
        <f t="shared" si="99"/>
        <v/>
      </c>
      <c r="H481" s="10">
        <f t="shared" si="100"/>
        <v>2.9700029700029698E-4</v>
      </c>
      <c r="I481" s="10">
        <f t="shared" si="101"/>
        <v>4.4685604851579953E-3</v>
      </c>
      <c r="J481" s="10">
        <f t="shared" si="102"/>
        <v>1.4044943820224719E-2</v>
      </c>
      <c r="K481" s="10">
        <f t="shared" si="105"/>
        <v>1</v>
      </c>
      <c r="L481" s="10">
        <f t="shared" si="106"/>
        <v>59</v>
      </c>
      <c r="M481" s="10" t="str">
        <f t="shared" si="103"/>
        <v/>
      </c>
      <c r="N481" s="14">
        <f t="shared" si="104"/>
        <v>1.752301752301752E-2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2.3408239700374532E-4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1</v>
      </c>
      <c r="F483" s="9">
        <v>16</v>
      </c>
      <c r="G483" s="10" t="str">
        <f t="shared" si="99"/>
        <v/>
      </c>
      <c r="H483" s="10" t="str">
        <f t="shared" si="100"/>
        <v/>
      </c>
      <c r="I483" s="10">
        <f t="shared" si="101"/>
        <v>3.1918289179699969E-4</v>
      </c>
      <c r="J483" s="10">
        <f t="shared" si="102"/>
        <v>3.7453183520599251E-3</v>
      </c>
      <c r="K483" s="10">
        <f t="shared" si="105"/>
        <v>1</v>
      </c>
      <c r="L483" s="10">
        <f t="shared" si="106"/>
        <v>1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2</v>
      </c>
      <c r="E484" s="9">
        <v>0</v>
      </c>
      <c r="F484" s="9">
        <v>12</v>
      </c>
      <c r="G484" s="10" t="str">
        <f t="shared" si="99"/>
        <v/>
      </c>
      <c r="H484" s="10">
        <f t="shared" si="100"/>
        <v>5.9400059400059396E-4</v>
      </c>
      <c r="I484" s="10" t="str">
        <f t="shared" si="101"/>
        <v/>
      </c>
      <c r="J484" s="10">
        <f t="shared" si="102"/>
        <v>2.8089887640449437E-3</v>
      </c>
      <c r="K484" s="10" t="str">
        <f t="shared" si="105"/>
        <v xml:space="preserve"> </v>
      </c>
      <c r="L484" s="10">
        <f t="shared" si="106"/>
        <v>5</v>
      </c>
      <c r="M484" s="10" t="str">
        <f t="shared" si="103"/>
        <v/>
      </c>
      <c r="N484" s="14">
        <f t="shared" si="104"/>
        <v>2.9700029700029697E-3</v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2.9700029700029698E-4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-2.9700029700029698E-4</v>
      </c>
    </row>
    <row r="487" spans="1:14" ht="25.5" x14ac:dyDescent="0.2">
      <c r="A487" s="8"/>
      <c r="B487" s="43" t="s">
        <v>459</v>
      </c>
      <c r="C487" s="40">
        <v>0</v>
      </c>
      <c r="D487" s="9">
        <v>3</v>
      </c>
      <c r="E487" s="9">
        <v>1</v>
      </c>
      <c r="F487" s="9">
        <v>2</v>
      </c>
      <c r="G487" s="10" t="str">
        <f t="shared" si="99"/>
        <v/>
      </c>
      <c r="H487" s="10">
        <f t="shared" si="100"/>
        <v>8.9100089100089099E-4</v>
      </c>
      <c r="I487" s="10">
        <f t="shared" si="101"/>
        <v>3.1918289179699969E-4</v>
      </c>
      <c r="J487" s="10">
        <f t="shared" si="102"/>
        <v>4.6816479400749064E-4</v>
      </c>
      <c r="K487" s="10">
        <f t="shared" si="105"/>
        <v>1</v>
      </c>
      <c r="L487" s="10">
        <f t="shared" si="106"/>
        <v>-0.33333333333333331</v>
      </c>
      <c r="M487" s="10" t="str">
        <f t="shared" si="103"/>
        <v/>
      </c>
      <c r="N487" s="14">
        <f t="shared" si="104"/>
        <v>-2.9700029700029698E-4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2.9700029700029698E-4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4">
        <f t="shared" si="104"/>
        <v>-2.9700029700029698E-4</v>
      </c>
    </row>
    <row r="493" spans="1:14" x14ac:dyDescent="0.2">
      <c r="A493" s="8"/>
      <c r="B493" s="43" t="s">
        <v>465</v>
      </c>
      <c r="C493" s="40">
        <v>0</v>
      </c>
      <c r="D493" s="9">
        <v>13</v>
      </c>
      <c r="E493" s="9">
        <v>0</v>
      </c>
      <c r="F493" s="9">
        <v>13</v>
      </c>
      <c r="G493" s="10" t="str">
        <f t="shared" si="99"/>
        <v/>
      </c>
      <c r="H493" s="10">
        <f t="shared" si="100"/>
        <v>3.8610038610038611E-3</v>
      </c>
      <c r="I493" s="10" t="str">
        <f t="shared" si="101"/>
        <v/>
      </c>
      <c r="J493" s="10">
        <f t="shared" si="102"/>
        <v>3.0430711610486892E-3</v>
      </c>
      <c r="K493" s="10" t="str">
        <f t="shared" si="105"/>
        <v xml:space="preserve"> </v>
      </c>
      <c r="L493" s="10">
        <f t="shared" si="106"/>
        <v>0</v>
      </c>
      <c r="M493" s="10" t="str">
        <f t="shared" si="103"/>
        <v/>
      </c>
      <c r="N493" s="14">
        <f t="shared" si="104"/>
        <v>0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2.3408239700374532E-4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2.3408239700374532E-4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1</v>
      </c>
      <c r="D497" s="9">
        <v>6</v>
      </c>
      <c r="E497" s="9">
        <v>0</v>
      </c>
      <c r="F497" s="9">
        <v>5</v>
      </c>
      <c r="G497" s="10">
        <f t="shared" si="99"/>
        <v>2.5303643724696357E-4</v>
      </c>
      <c r="H497" s="10">
        <f t="shared" si="100"/>
        <v>1.782001782001782E-3</v>
      </c>
      <c r="I497" s="10" t="str">
        <f t="shared" si="101"/>
        <v/>
      </c>
      <c r="J497" s="10">
        <f t="shared" si="102"/>
        <v>1.1704119850187266E-3</v>
      </c>
      <c r="K497" s="10">
        <f t="shared" si="105"/>
        <v>-1</v>
      </c>
      <c r="L497" s="10">
        <f t="shared" si="106"/>
        <v>-0.16666666666666666</v>
      </c>
      <c r="M497" s="10">
        <f t="shared" si="103"/>
        <v>-2.5303643724696357E-4</v>
      </c>
      <c r="N497" s="14">
        <f t="shared" si="104"/>
        <v>-2.9700029700029698E-4</v>
      </c>
    </row>
    <row r="498" spans="1:14" x14ac:dyDescent="0.2">
      <c r="A498" s="8"/>
      <c r="B498" s="43" t="s">
        <v>470</v>
      </c>
      <c r="C498" s="40">
        <v>0</v>
      </c>
      <c r="D498" s="9">
        <v>2</v>
      </c>
      <c r="E498" s="9">
        <v>0</v>
      </c>
      <c r="F498" s="9">
        <v>4</v>
      </c>
      <c r="G498" s="10" t="str">
        <f t="shared" si="99"/>
        <v/>
      </c>
      <c r="H498" s="10">
        <f t="shared" si="100"/>
        <v>5.9400059400059396E-4</v>
      </c>
      <c r="I498" s="10" t="str">
        <f t="shared" si="101"/>
        <v/>
      </c>
      <c r="J498" s="10">
        <f t="shared" si="102"/>
        <v>9.3632958801498128E-4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4">
        <f t="shared" si="104"/>
        <v>5.9400059400059396E-4</v>
      </c>
    </row>
    <row r="499" spans="1:14" x14ac:dyDescent="0.2">
      <c r="A499" s="8"/>
      <c r="B499" s="43" t="s">
        <v>471</v>
      </c>
      <c r="C499" s="40">
        <v>0</v>
      </c>
      <c r="D499" s="9">
        <v>11</v>
      </c>
      <c r="E499" s="9">
        <v>0</v>
      </c>
      <c r="F499" s="9">
        <v>14</v>
      </c>
      <c r="G499" s="10" t="str">
        <f t="shared" ref="G499:G562" si="107">+IF(C499=0,"",C499/C$371)</f>
        <v/>
      </c>
      <c r="H499" s="10">
        <f t="shared" ref="H499:H562" si="108">+IF(D499=0,"",D499/D$371)</f>
        <v>3.2670032670032668E-3</v>
      </c>
      <c r="I499" s="10" t="str">
        <f t="shared" ref="I499:I562" si="109">+IF(E499=0,"",E499/E$371)</f>
        <v/>
      </c>
      <c r="J499" s="10">
        <f t="shared" ref="J499:J562" si="110">+IF(F499=0,"",F499/F$371)</f>
        <v>3.2771535580524347E-3</v>
      </c>
      <c r="K499" s="10" t="str">
        <f t="shared" si="105"/>
        <v xml:space="preserve"> </v>
      </c>
      <c r="L499" s="10">
        <f t="shared" si="106"/>
        <v>0.27272727272727271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8.9100089100089088E-4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2.3408239700374532E-4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2.9700029700029698E-4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4">
        <f t="shared" si="112"/>
        <v>-2.9700029700029698E-4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3</v>
      </c>
      <c r="D507" s="9">
        <v>33</v>
      </c>
      <c r="E507" s="9">
        <v>1</v>
      </c>
      <c r="F507" s="9">
        <v>27</v>
      </c>
      <c r="G507" s="10">
        <f t="shared" si="107"/>
        <v>7.591093117408907E-4</v>
      </c>
      <c r="H507" s="10">
        <f t="shared" si="108"/>
        <v>9.8010098010098013E-3</v>
      </c>
      <c r="I507" s="10">
        <f t="shared" si="109"/>
        <v>3.1918289179699969E-4</v>
      </c>
      <c r="J507" s="10">
        <f t="shared" si="110"/>
        <v>6.3202247191011234E-3</v>
      </c>
      <c r="K507" s="10">
        <f t="shared" si="113"/>
        <v>-0.66666666666666663</v>
      </c>
      <c r="L507" s="10">
        <f t="shared" si="114"/>
        <v>-0.18181818181818182</v>
      </c>
      <c r="M507" s="10">
        <f t="shared" si="111"/>
        <v>-5.0607287449392713E-4</v>
      </c>
      <c r="N507" s="14">
        <f t="shared" si="112"/>
        <v>-1.7820017820017822E-3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4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9.3632958801498128E-4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2.9700029700029698E-4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4">
        <f t="shared" si="112"/>
        <v>-2.9700029700029698E-4</v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2.3408239700374532E-4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2</v>
      </c>
      <c r="D512" s="9">
        <v>9</v>
      </c>
      <c r="E512" s="9">
        <v>8</v>
      </c>
      <c r="F512" s="9">
        <v>98</v>
      </c>
      <c r="G512" s="10">
        <f t="shared" si="107"/>
        <v>5.0607287449392713E-4</v>
      </c>
      <c r="H512" s="10">
        <f t="shared" si="108"/>
        <v>2.673002673002673E-3</v>
      </c>
      <c r="I512" s="10">
        <f t="shared" si="109"/>
        <v>2.5534631343759975E-3</v>
      </c>
      <c r="J512" s="10">
        <f t="shared" si="110"/>
        <v>2.2940074906367042E-2</v>
      </c>
      <c r="K512" s="10">
        <f t="shared" si="113"/>
        <v>3</v>
      </c>
      <c r="L512" s="10">
        <f t="shared" si="114"/>
        <v>9.8888888888888893</v>
      </c>
      <c r="M512" s="10">
        <f t="shared" si="111"/>
        <v>1.5182186234817814E-3</v>
      </c>
      <c r="N512" s="14">
        <f t="shared" si="112"/>
        <v>2.6433026433026433E-2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</v>
      </c>
      <c r="D514" s="9">
        <v>29</v>
      </c>
      <c r="E514" s="9">
        <v>1</v>
      </c>
      <c r="F514" s="9">
        <v>14</v>
      </c>
      <c r="G514" s="10">
        <f t="shared" si="107"/>
        <v>2.5303643724696357E-4</v>
      </c>
      <c r="H514" s="10">
        <f t="shared" si="108"/>
        <v>8.6130086130086127E-3</v>
      </c>
      <c r="I514" s="10">
        <f t="shared" si="109"/>
        <v>3.1918289179699969E-4</v>
      </c>
      <c r="J514" s="10">
        <f t="shared" si="110"/>
        <v>3.2771535580524347E-3</v>
      </c>
      <c r="K514" s="10">
        <f t="shared" si="113"/>
        <v>0</v>
      </c>
      <c r="L514" s="10">
        <f t="shared" si="114"/>
        <v>-0.51724137931034486</v>
      </c>
      <c r="M514" s="10">
        <f t="shared" si="111"/>
        <v>0</v>
      </c>
      <c r="N514" s="14">
        <f t="shared" si="112"/>
        <v>-4.4550044550044554E-3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1</v>
      </c>
      <c r="F517" s="9">
        <v>3</v>
      </c>
      <c r="G517" s="10" t="str">
        <f t="shared" si="107"/>
        <v/>
      </c>
      <c r="H517" s="10" t="str">
        <f t="shared" si="108"/>
        <v/>
      </c>
      <c r="I517" s="10">
        <f t="shared" si="109"/>
        <v>3.1918289179699969E-4</v>
      </c>
      <c r="J517" s="10">
        <f t="shared" si="110"/>
        <v>7.0224719101123594E-4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2</v>
      </c>
      <c r="D518" s="9">
        <v>0</v>
      </c>
      <c r="E518" s="9">
        <v>20</v>
      </c>
      <c r="F518" s="9">
        <v>87</v>
      </c>
      <c r="G518" s="10">
        <f t="shared" si="107"/>
        <v>5.0607287449392713E-4</v>
      </c>
      <c r="H518" s="10" t="str">
        <f t="shared" si="108"/>
        <v/>
      </c>
      <c r="I518" s="10">
        <f t="shared" si="109"/>
        <v>6.3836578359399935E-3</v>
      </c>
      <c r="J518" s="10">
        <f t="shared" si="110"/>
        <v>2.0365168539325844E-2</v>
      </c>
      <c r="K518" s="10">
        <f t="shared" si="113"/>
        <v>9</v>
      </c>
      <c r="L518" s="10">
        <f t="shared" si="114"/>
        <v>1</v>
      </c>
      <c r="M518" s="10">
        <f t="shared" si="111"/>
        <v>4.5546558704453437E-3</v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2.3408239700374532E-4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4.6816479400749064E-4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2.9700029700029698E-4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4">
        <f t="shared" si="112"/>
        <v>-2.9700029700029698E-4</v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3</v>
      </c>
      <c r="F529" s="9">
        <v>13</v>
      </c>
      <c r="G529" s="10" t="str">
        <f t="shared" si="107"/>
        <v/>
      </c>
      <c r="H529" s="10" t="str">
        <f t="shared" si="108"/>
        <v/>
      </c>
      <c r="I529" s="10">
        <f t="shared" si="109"/>
        <v>9.57548675390999E-4</v>
      </c>
      <c r="J529" s="10">
        <f t="shared" si="110"/>
        <v>3.0430711610486892E-3</v>
      </c>
      <c r="K529" s="10">
        <f t="shared" si="113"/>
        <v>1</v>
      </c>
      <c r="L529" s="10">
        <f t="shared" si="114"/>
        <v>1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2.9700029700029698E-4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-2.9700029700029698E-4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1</v>
      </c>
      <c r="F536" s="9">
        <v>0</v>
      </c>
      <c r="G536" s="10">
        <f t="shared" si="107"/>
        <v>2.5303643724696357E-4</v>
      </c>
      <c r="H536" s="10" t="str">
        <f t="shared" si="108"/>
        <v/>
      </c>
      <c r="I536" s="10">
        <f t="shared" si="109"/>
        <v>3.1918289179699969E-4</v>
      </c>
      <c r="J536" s="10" t="str">
        <f t="shared" si="110"/>
        <v/>
      </c>
      <c r="K536" s="10">
        <f t="shared" si="113"/>
        <v>0</v>
      </c>
      <c r="L536" s="10" t="str">
        <f t="shared" si="114"/>
        <v xml:space="preserve"> </v>
      </c>
      <c r="M536" s="10">
        <f t="shared" si="111"/>
        <v>0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1</v>
      </c>
      <c r="D538" s="9">
        <v>0</v>
      </c>
      <c r="E538" s="9">
        <v>0</v>
      </c>
      <c r="F538" s="9">
        <v>0</v>
      </c>
      <c r="G538" s="10">
        <f t="shared" si="107"/>
        <v>2.5303643724696357E-4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-2.5303643724696357E-4</v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22</v>
      </c>
      <c r="D539" s="9">
        <v>7</v>
      </c>
      <c r="E539" s="9">
        <v>78</v>
      </c>
      <c r="F539" s="9">
        <v>15</v>
      </c>
      <c r="G539" s="10">
        <f t="shared" si="107"/>
        <v>5.566801619433198E-3</v>
      </c>
      <c r="H539" s="10">
        <f t="shared" si="108"/>
        <v>2.0790020790020791E-3</v>
      </c>
      <c r="I539" s="10">
        <f t="shared" si="109"/>
        <v>2.4896265560165973E-2</v>
      </c>
      <c r="J539" s="10">
        <f t="shared" si="110"/>
        <v>3.5112359550561797E-3</v>
      </c>
      <c r="K539" s="10">
        <f t="shared" si="113"/>
        <v>2.5454545454545454</v>
      </c>
      <c r="L539" s="10">
        <f t="shared" si="114"/>
        <v>1.1428571428571428</v>
      </c>
      <c r="M539" s="10">
        <f t="shared" si="111"/>
        <v>1.4170040485829958E-2</v>
      </c>
      <c r="N539" s="14">
        <f t="shared" si="112"/>
        <v>2.3760023760023758E-3</v>
      </c>
    </row>
    <row r="540" spans="1:14" x14ac:dyDescent="0.2">
      <c r="A540" s="8"/>
      <c r="B540" s="43" t="s">
        <v>512</v>
      </c>
      <c r="C540" s="40">
        <v>17</v>
      </c>
      <c r="D540" s="9">
        <v>5</v>
      </c>
      <c r="E540" s="9">
        <v>122</v>
      </c>
      <c r="F540" s="9">
        <v>28</v>
      </c>
      <c r="G540" s="10">
        <f t="shared" si="107"/>
        <v>4.3016194331983804E-3</v>
      </c>
      <c r="H540" s="10">
        <f t="shared" si="108"/>
        <v>1.4850014850014851E-3</v>
      </c>
      <c r="I540" s="10">
        <f t="shared" si="109"/>
        <v>3.8940312799233961E-2</v>
      </c>
      <c r="J540" s="10">
        <f t="shared" si="110"/>
        <v>6.5543071161048693E-3</v>
      </c>
      <c r="K540" s="10">
        <f t="shared" si="113"/>
        <v>6.1764705882352944</v>
      </c>
      <c r="L540" s="10">
        <f t="shared" si="114"/>
        <v>4.5999999999999996</v>
      </c>
      <c r="M540" s="10">
        <f t="shared" si="111"/>
        <v>2.6568825910931175E-2</v>
      </c>
      <c r="N540" s="14">
        <f t="shared" si="112"/>
        <v>6.8310068310068308E-3</v>
      </c>
    </row>
    <row r="541" spans="1:14" ht="38.25" x14ac:dyDescent="0.2">
      <c r="A541" s="8"/>
      <c r="B541" s="43" t="s">
        <v>513</v>
      </c>
      <c r="C541" s="40">
        <v>0</v>
      </c>
      <c r="D541" s="9">
        <v>2</v>
      </c>
      <c r="E541" s="9">
        <v>6</v>
      </c>
      <c r="F541" s="9">
        <v>1</v>
      </c>
      <c r="G541" s="10" t="str">
        <f t="shared" si="107"/>
        <v/>
      </c>
      <c r="H541" s="10">
        <f t="shared" si="108"/>
        <v>5.9400059400059396E-4</v>
      </c>
      <c r="I541" s="10">
        <f t="shared" si="109"/>
        <v>1.915097350781998E-3</v>
      </c>
      <c r="J541" s="10">
        <f t="shared" si="110"/>
        <v>2.3408239700374532E-4</v>
      </c>
      <c r="K541" s="10">
        <f t="shared" si="113"/>
        <v>1</v>
      </c>
      <c r="L541" s="10">
        <f t="shared" si="114"/>
        <v>-0.5</v>
      </c>
      <c r="M541" s="10" t="str">
        <f t="shared" si="111"/>
        <v/>
      </c>
      <c r="N541" s="14">
        <f t="shared" si="112"/>
        <v>-2.9700029700029698E-4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</v>
      </c>
      <c r="D543" s="9">
        <v>0</v>
      </c>
      <c r="E543" s="9">
        <v>36</v>
      </c>
      <c r="F543" s="9">
        <v>10</v>
      </c>
      <c r="G543" s="10">
        <f t="shared" si="107"/>
        <v>2.5303643724696357E-4</v>
      </c>
      <c r="H543" s="10" t="str">
        <f t="shared" si="108"/>
        <v/>
      </c>
      <c r="I543" s="10">
        <f t="shared" si="109"/>
        <v>1.1490584104691989E-2</v>
      </c>
      <c r="J543" s="10">
        <f t="shared" si="110"/>
        <v>2.3408239700374533E-3</v>
      </c>
      <c r="K543" s="10">
        <f t="shared" si="113"/>
        <v>35</v>
      </c>
      <c r="L543" s="10">
        <f t="shared" si="114"/>
        <v>1</v>
      </c>
      <c r="M543" s="10">
        <f t="shared" si="111"/>
        <v>8.856275303643725E-3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4</v>
      </c>
      <c r="D544" s="9">
        <v>0</v>
      </c>
      <c r="E544" s="9">
        <v>37</v>
      </c>
      <c r="F544" s="9">
        <v>74</v>
      </c>
      <c r="G544" s="10">
        <f t="shared" si="107"/>
        <v>1.0121457489878543E-3</v>
      </c>
      <c r="H544" s="10" t="str">
        <f t="shared" si="108"/>
        <v/>
      </c>
      <c r="I544" s="10">
        <f t="shared" si="109"/>
        <v>1.1809766996488988E-2</v>
      </c>
      <c r="J544" s="10">
        <f t="shared" si="110"/>
        <v>1.7322097378277154E-2</v>
      </c>
      <c r="K544" s="10">
        <f t="shared" si="113"/>
        <v>8.25</v>
      </c>
      <c r="L544" s="10">
        <f t="shared" si="114"/>
        <v>1</v>
      </c>
      <c r="M544" s="10">
        <f t="shared" si="111"/>
        <v>8.3502024291497983E-3</v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3</v>
      </c>
      <c r="F545" s="9">
        <v>10</v>
      </c>
      <c r="G545" s="10" t="str">
        <f t="shared" si="107"/>
        <v/>
      </c>
      <c r="H545" s="10" t="str">
        <f t="shared" si="108"/>
        <v/>
      </c>
      <c r="I545" s="10">
        <f t="shared" si="109"/>
        <v>9.57548675390999E-4</v>
      </c>
      <c r="J545" s="10">
        <f t="shared" si="110"/>
        <v>2.3408239700374533E-3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1</v>
      </c>
      <c r="F549" s="9">
        <v>1</v>
      </c>
      <c r="G549" s="10" t="str">
        <f t="shared" si="107"/>
        <v/>
      </c>
      <c r="H549" s="10">
        <f t="shared" si="108"/>
        <v>2.9700029700029698E-4</v>
      </c>
      <c r="I549" s="10">
        <f t="shared" si="109"/>
        <v>3.1918289179699969E-4</v>
      </c>
      <c r="J549" s="10">
        <f t="shared" si="110"/>
        <v>2.3408239700374532E-4</v>
      </c>
      <c r="K549" s="10">
        <f t="shared" si="113"/>
        <v>1</v>
      </c>
      <c r="L549" s="10">
        <f t="shared" si="114"/>
        <v>0</v>
      </c>
      <c r="M549" s="10" t="str">
        <f t="shared" si="111"/>
        <v/>
      </c>
      <c r="N549" s="14">
        <f t="shared" si="112"/>
        <v>0</v>
      </c>
    </row>
    <row r="550" spans="1:14" x14ac:dyDescent="0.2">
      <c r="A550" s="8"/>
      <c r="B550" s="43" t="s">
        <v>522</v>
      </c>
      <c r="C550" s="40">
        <v>0</v>
      </c>
      <c r="D550" s="9">
        <v>1</v>
      </c>
      <c r="E550" s="9">
        <v>10</v>
      </c>
      <c r="F550" s="9">
        <v>21</v>
      </c>
      <c r="G550" s="10" t="str">
        <f t="shared" si="107"/>
        <v/>
      </c>
      <c r="H550" s="10">
        <f t="shared" si="108"/>
        <v>2.9700029700029698E-4</v>
      </c>
      <c r="I550" s="10">
        <f t="shared" si="109"/>
        <v>3.1918289179699967E-3</v>
      </c>
      <c r="J550" s="10">
        <f t="shared" si="110"/>
        <v>4.9157303370786515E-3</v>
      </c>
      <c r="K550" s="10">
        <f t="shared" si="113"/>
        <v>1</v>
      </c>
      <c r="L550" s="10">
        <f t="shared" si="114"/>
        <v>20</v>
      </c>
      <c r="M550" s="10" t="str">
        <f t="shared" si="111"/>
        <v/>
      </c>
      <c r="N550" s="14">
        <f t="shared" si="112"/>
        <v>5.9400059400059393E-3</v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4.6816479400749064E-4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1</v>
      </c>
      <c r="F552" s="9">
        <v>1</v>
      </c>
      <c r="G552" s="10" t="str">
        <f t="shared" si="107"/>
        <v/>
      </c>
      <c r="H552" s="10" t="str">
        <f t="shared" si="108"/>
        <v/>
      </c>
      <c r="I552" s="10">
        <f t="shared" si="109"/>
        <v>3.1918289179699969E-4</v>
      </c>
      <c r="J552" s="10">
        <f t="shared" si="110"/>
        <v>2.3408239700374532E-4</v>
      </c>
      <c r="K552" s="10">
        <f t="shared" si="113"/>
        <v>1</v>
      </c>
      <c r="L552" s="10">
        <f t="shared" si="114"/>
        <v>1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3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7.0224719101123594E-4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1</v>
      </c>
      <c r="E561" s="9">
        <v>0</v>
      </c>
      <c r="F561" s="9">
        <v>10</v>
      </c>
      <c r="G561" s="10" t="str">
        <f t="shared" si="107"/>
        <v/>
      </c>
      <c r="H561" s="10">
        <f t="shared" si="108"/>
        <v>2.9700029700029698E-4</v>
      </c>
      <c r="I561" s="10" t="str">
        <f t="shared" si="109"/>
        <v/>
      </c>
      <c r="J561" s="10">
        <f t="shared" si="110"/>
        <v>2.3408239700374533E-3</v>
      </c>
      <c r="K561" s="10" t="str">
        <f t="shared" si="113"/>
        <v xml:space="preserve"> </v>
      </c>
      <c r="L561" s="10">
        <f t="shared" si="114"/>
        <v>9</v>
      </c>
      <c r="M561" s="10" t="str">
        <f t="shared" si="111"/>
        <v/>
      </c>
      <c r="N561" s="14">
        <f t="shared" si="112"/>
        <v>2.673002673002673E-3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19</v>
      </c>
      <c r="D563" s="9">
        <v>14</v>
      </c>
      <c r="E563" s="9">
        <v>13</v>
      </c>
      <c r="F563" s="9">
        <v>14</v>
      </c>
      <c r="G563" s="10">
        <f t="shared" ref="G563:G604" si="115">+IF(C563=0,"",C563/C$371)</f>
        <v>4.807692307692308E-3</v>
      </c>
      <c r="H563" s="10">
        <f t="shared" ref="H563:H604" si="116">+IF(D563=0,"",D563/D$371)</f>
        <v>4.1580041580041582E-3</v>
      </c>
      <c r="I563" s="10">
        <f t="shared" ref="I563:I604" si="117">+IF(E563=0,"",E563/E$371)</f>
        <v>4.1493775933609959E-3</v>
      </c>
      <c r="J563" s="10">
        <f t="shared" ref="J563:J604" si="118">+IF(F563=0,"",F563/F$371)</f>
        <v>3.2771535580524347E-3</v>
      </c>
      <c r="K563" s="10">
        <f t="shared" si="113"/>
        <v>-0.31578947368421051</v>
      </c>
      <c r="L563" s="10">
        <f t="shared" si="114"/>
        <v>0</v>
      </c>
      <c r="M563" s="10">
        <f t="shared" ref="M563:M604" si="119">+IF(OR(AND(G563=""),(K563="")),"",G563*K563)</f>
        <v>-1.5182186234817814E-3</v>
      </c>
      <c r="N563" s="14">
        <f t="shared" ref="N563:N604" si="120">+IF(OR(AND(H563=""),(L563="")),"",H563*L563)</f>
        <v>0</v>
      </c>
    </row>
    <row r="564" spans="1:14" x14ac:dyDescent="0.2">
      <c r="A564" s="8"/>
      <c r="B564" s="43" t="s">
        <v>536</v>
      </c>
      <c r="C564" s="40">
        <v>1</v>
      </c>
      <c r="D564" s="9">
        <v>2</v>
      </c>
      <c r="E564" s="9">
        <v>0</v>
      </c>
      <c r="F564" s="9">
        <v>14</v>
      </c>
      <c r="G564" s="10">
        <f t="shared" si="115"/>
        <v>2.5303643724696357E-4</v>
      </c>
      <c r="H564" s="10">
        <f t="shared" si="116"/>
        <v>5.9400059400059396E-4</v>
      </c>
      <c r="I564" s="10" t="str">
        <f t="shared" si="117"/>
        <v/>
      </c>
      <c r="J564" s="10">
        <f t="shared" si="118"/>
        <v>3.2771535580524347E-3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6</v>
      </c>
      <c r="M564" s="10">
        <f t="shared" si="119"/>
        <v>-2.5303643724696357E-4</v>
      </c>
      <c r="N564" s="14">
        <f t="shared" si="120"/>
        <v>3.564003564003564E-3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17</v>
      </c>
      <c r="D567" s="9">
        <v>24</v>
      </c>
      <c r="E567" s="9">
        <v>9</v>
      </c>
      <c r="F567" s="9">
        <v>60</v>
      </c>
      <c r="G567" s="10">
        <f t="shared" si="115"/>
        <v>4.3016194331983804E-3</v>
      </c>
      <c r="H567" s="10">
        <f t="shared" si="116"/>
        <v>7.1280071280071279E-3</v>
      </c>
      <c r="I567" s="10">
        <f t="shared" si="117"/>
        <v>2.8726460261729973E-3</v>
      </c>
      <c r="J567" s="10">
        <f t="shared" si="118"/>
        <v>1.4044943820224719E-2</v>
      </c>
      <c r="K567" s="10">
        <f t="shared" si="121"/>
        <v>-0.47058823529411764</v>
      </c>
      <c r="L567" s="10">
        <f t="shared" si="122"/>
        <v>1.5</v>
      </c>
      <c r="M567" s="10">
        <f t="shared" si="119"/>
        <v>-2.0242914979757085E-3</v>
      </c>
      <c r="N567" s="14">
        <f t="shared" si="120"/>
        <v>1.0692010692010692E-2</v>
      </c>
    </row>
    <row r="568" spans="1:14" x14ac:dyDescent="0.2">
      <c r="A568" s="8"/>
      <c r="B568" s="43" t="s">
        <v>540</v>
      </c>
      <c r="C568" s="40">
        <v>1</v>
      </c>
      <c r="D568" s="9">
        <v>3</v>
      </c>
      <c r="E568" s="9">
        <v>1</v>
      </c>
      <c r="F568" s="9">
        <v>35</v>
      </c>
      <c r="G568" s="10">
        <f t="shared" si="115"/>
        <v>2.5303643724696357E-4</v>
      </c>
      <c r="H568" s="10">
        <f t="shared" si="116"/>
        <v>8.9100089100089099E-4</v>
      </c>
      <c r="I568" s="10">
        <f t="shared" si="117"/>
        <v>3.1918289179699969E-4</v>
      </c>
      <c r="J568" s="10">
        <f t="shared" si="118"/>
        <v>8.1928838951310853E-3</v>
      </c>
      <c r="K568" s="10">
        <f t="shared" si="121"/>
        <v>0</v>
      </c>
      <c r="L568" s="10">
        <f t="shared" si="122"/>
        <v>10.666666666666666</v>
      </c>
      <c r="M568" s="10">
        <f t="shared" si="119"/>
        <v>0</v>
      </c>
      <c r="N568" s="14">
        <f t="shared" si="120"/>
        <v>9.5040095040095033E-3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2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4.6816479400749064E-4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3</v>
      </c>
      <c r="D571" s="9">
        <v>1</v>
      </c>
      <c r="E571" s="9">
        <v>2</v>
      </c>
      <c r="F571" s="9">
        <v>0</v>
      </c>
      <c r="G571" s="10">
        <f t="shared" si="115"/>
        <v>7.591093117408907E-4</v>
      </c>
      <c r="H571" s="10">
        <f t="shared" si="116"/>
        <v>2.9700029700029698E-4</v>
      </c>
      <c r="I571" s="10">
        <f t="shared" si="117"/>
        <v>6.3836578359399937E-4</v>
      </c>
      <c r="J571" s="10" t="str">
        <f t="shared" si="118"/>
        <v/>
      </c>
      <c r="K571" s="10">
        <f t="shared" si="121"/>
        <v>-0.33333333333333331</v>
      </c>
      <c r="L571" s="10">
        <f t="shared" si="122"/>
        <v>-1</v>
      </c>
      <c r="M571" s="10">
        <f t="shared" si="119"/>
        <v>-2.5303643724696357E-4</v>
      </c>
      <c r="N571" s="14">
        <f t="shared" si="120"/>
        <v>-2.9700029700029698E-4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2.3408239700374532E-4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1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2.9700029700029698E-4</v>
      </c>
      <c r="I575" s="10" t="str">
        <f t="shared" si="117"/>
        <v/>
      </c>
      <c r="J575" s="10">
        <f t="shared" si="118"/>
        <v>2.3408239700374532E-4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14">
        <f t="shared" si="120"/>
        <v>0</v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2.3408239700374532E-4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4.6816479400749064E-4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3</v>
      </c>
      <c r="E583" s="9">
        <v>0</v>
      </c>
      <c r="F583" s="9">
        <v>1</v>
      </c>
      <c r="G583" s="10" t="str">
        <f t="shared" si="115"/>
        <v/>
      </c>
      <c r="H583" s="10">
        <f t="shared" si="116"/>
        <v>8.9100089100089099E-4</v>
      </c>
      <c r="I583" s="10" t="str">
        <f t="shared" si="117"/>
        <v/>
      </c>
      <c r="J583" s="10">
        <f t="shared" si="118"/>
        <v>2.3408239700374532E-4</v>
      </c>
      <c r="K583" s="10" t="str">
        <f t="shared" si="121"/>
        <v xml:space="preserve"> </v>
      </c>
      <c r="L583" s="10">
        <f t="shared" si="122"/>
        <v>-0.66666666666666663</v>
      </c>
      <c r="M583" s="10" t="str">
        <f t="shared" si="119"/>
        <v/>
      </c>
      <c r="N583" s="14">
        <f t="shared" si="120"/>
        <v>-5.9400059400059396E-4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2.9700029700029698E-4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4">
        <f t="shared" si="120"/>
        <v>-2.9700029700029698E-4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5</v>
      </c>
      <c r="E588" s="9">
        <v>0</v>
      </c>
      <c r="F588" s="9">
        <v>13</v>
      </c>
      <c r="G588" s="10" t="str">
        <f t="shared" si="115"/>
        <v/>
      </c>
      <c r="H588" s="10">
        <f t="shared" si="116"/>
        <v>1.4850014850014851E-3</v>
      </c>
      <c r="I588" s="10" t="str">
        <f t="shared" si="117"/>
        <v/>
      </c>
      <c r="J588" s="10">
        <f t="shared" si="118"/>
        <v>3.0430711610486892E-3</v>
      </c>
      <c r="K588" s="10" t="str">
        <f t="shared" si="121"/>
        <v xml:space="preserve"> </v>
      </c>
      <c r="L588" s="10">
        <f t="shared" si="122"/>
        <v>1.6</v>
      </c>
      <c r="M588" s="10" t="str">
        <f t="shared" si="119"/>
        <v/>
      </c>
      <c r="N588" s="14">
        <f t="shared" si="120"/>
        <v>2.3760023760023763E-3</v>
      </c>
    </row>
    <row r="589" spans="1:14" ht="25.5" x14ac:dyDescent="0.2">
      <c r="A589" s="8"/>
      <c r="B589" s="43" t="s">
        <v>561</v>
      </c>
      <c r="C589" s="40">
        <v>1</v>
      </c>
      <c r="D589" s="9">
        <v>53</v>
      </c>
      <c r="E589" s="9">
        <v>0</v>
      </c>
      <c r="F589" s="9">
        <v>65</v>
      </c>
      <c r="G589" s="10">
        <f t="shared" si="115"/>
        <v>2.5303643724696357E-4</v>
      </c>
      <c r="H589" s="10">
        <f t="shared" si="116"/>
        <v>1.5741015741015742E-2</v>
      </c>
      <c r="I589" s="10" t="str">
        <f t="shared" si="117"/>
        <v/>
      </c>
      <c r="J589" s="10">
        <f t="shared" si="118"/>
        <v>1.5215355805243446E-2</v>
      </c>
      <c r="K589" s="10">
        <f t="shared" si="121"/>
        <v>-1</v>
      </c>
      <c r="L589" s="10">
        <f t="shared" si="122"/>
        <v>0.22641509433962265</v>
      </c>
      <c r="M589" s="10">
        <f t="shared" si="119"/>
        <v>-2.5303643724696357E-4</v>
      </c>
      <c r="N589" s="14">
        <f t="shared" si="120"/>
        <v>3.5640035640035644E-3</v>
      </c>
    </row>
    <row r="590" spans="1:14" x14ac:dyDescent="0.2">
      <c r="A590" s="8"/>
      <c r="B590" s="43" t="s">
        <v>562</v>
      </c>
      <c r="C590" s="40">
        <v>0</v>
      </c>
      <c r="D590" s="9">
        <v>12</v>
      </c>
      <c r="E590" s="9">
        <v>1</v>
      </c>
      <c r="F590" s="9">
        <v>31</v>
      </c>
      <c r="G590" s="10" t="str">
        <f t="shared" si="115"/>
        <v/>
      </c>
      <c r="H590" s="10">
        <f t="shared" si="116"/>
        <v>3.564003564003564E-3</v>
      </c>
      <c r="I590" s="10">
        <f t="shared" si="117"/>
        <v>3.1918289179699969E-4</v>
      </c>
      <c r="J590" s="10">
        <f t="shared" si="118"/>
        <v>7.2565543071161052E-3</v>
      </c>
      <c r="K590" s="10">
        <f t="shared" si="121"/>
        <v>1</v>
      </c>
      <c r="L590" s="10">
        <f t="shared" si="122"/>
        <v>1.5833333333333333</v>
      </c>
      <c r="M590" s="10" t="str">
        <f t="shared" si="119"/>
        <v/>
      </c>
      <c r="N590" s="14">
        <f t="shared" si="120"/>
        <v>5.6430056430056431E-3</v>
      </c>
    </row>
    <row r="591" spans="1:14" x14ac:dyDescent="0.2">
      <c r="A591" s="8"/>
      <c r="B591" s="43" t="s">
        <v>563</v>
      </c>
      <c r="C591" s="40">
        <v>0</v>
      </c>
      <c r="D591" s="9">
        <v>3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8.9100089100089099E-4</v>
      </c>
      <c r="I591" s="10" t="str">
        <f t="shared" si="117"/>
        <v/>
      </c>
      <c r="J591" s="10">
        <f t="shared" si="118"/>
        <v>1.1704119850187266E-3</v>
      </c>
      <c r="K591" s="10" t="str">
        <f t="shared" si="121"/>
        <v xml:space="preserve"> </v>
      </c>
      <c r="L591" s="10">
        <f t="shared" si="122"/>
        <v>0.66666666666666663</v>
      </c>
      <c r="M591" s="10" t="str">
        <f t="shared" si="119"/>
        <v/>
      </c>
      <c r="N591" s="14">
        <f t="shared" si="120"/>
        <v>5.9400059400059396E-4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1</v>
      </c>
      <c r="E595" s="9">
        <v>0</v>
      </c>
      <c r="F595" s="9">
        <v>2</v>
      </c>
      <c r="G595" s="10" t="str">
        <f t="shared" si="115"/>
        <v/>
      </c>
      <c r="H595" s="10">
        <f t="shared" si="116"/>
        <v>2.9700029700029698E-4</v>
      </c>
      <c r="I595" s="10" t="str">
        <f t="shared" si="117"/>
        <v/>
      </c>
      <c r="J595" s="10">
        <f t="shared" si="118"/>
        <v>4.6816479400749064E-4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4">
        <f t="shared" si="120"/>
        <v>2.9700029700029698E-4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2.3408239700374532E-4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2</v>
      </c>
      <c r="D597" s="9">
        <v>8</v>
      </c>
      <c r="E597" s="9">
        <v>1</v>
      </c>
      <c r="F597" s="9">
        <v>13</v>
      </c>
      <c r="G597" s="10">
        <f t="shared" si="115"/>
        <v>5.0607287449392713E-4</v>
      </c>
      <c r="H597" s="10">
        <f t="shared" si="116"/>
        <v>2.3760023760023758E-3</v>
      </c>
      <c r="I597" s="10">
        <f t="shared" si="117"/>
        <v>3.1918289179699969E-4</v>
      </c>
      <c r="J597" s="10">
        <f t="shared" si="118"/>
        <v>3.0430711610486892E-3</v>
      </c>
      <c r="K597" s="10">
        <f t="shared" si="121"/>
        <v>-0.5</v>
      </c>
      <c r="L597" s="10">
        <f t="shared" si="122"/>
        <v>0.625</v>
      </c>
      <c r="M597" s="10">
        <f t="shared" si="119"/>
        <v>-2.5303643724696357E-4</v>
      </c>
      <c r="N597" s="14">
        <f t="shared" si="120"/>
        <v>1.4850014850014848E-3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1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2.9700029700029698E-4</v>
      </c>
      <c r="I599" s="10" t="str">
        <f t="shared" si="117"/>
        <v/>
      </c>
      <c r="J599" s="10">
        <f t="shared" si="118"/>
        <v>2.3408239700374532E-4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14">
        <f t="shared" si="120"/>
        <v>0</v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</v>
      </c>
      <c r="D602" s="9">
        <v>1</v>
      </c>
      <c r="E602" s="9">
        <v>0</v>
      </c>
      <c r="F602" s="9">
        <v>0</v>
      </c>
      <c r="G602" s="10">
        <f t="shared" si="115"/>
        <v>2.5303643724696357E-4</v>
      </c>
      <c r="H602" s="10">
        <f t="shared" si="116"/>
        <v>2.9700029700029698E-4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-2.5303643724696357E-4</v>
      </c>
      <c r="N602" s="14">
        <f t="shared" si="120"/>
        <v>-2.9700029700029698E-4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423</v>
      </c>
      <c r="D612" s="31">
        <f>SUM(D613:D640)</f>
        <v>774</v>
      </c>
      <c r="E612" s="31">
        <f>SUM(E613:E640)</f>
        <v>572</v>
      </c>
      <c r="F612" s="31">
        <f>SUM(F613:F640)</f>
        <v>718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0.35224586288416077</v>
      </c>
      <c r="L612" s="32">
        <f>+IF(AND(D612=0,F612=0),"",IF(D612=0,1,IF(F612=0,-1,(F612-D612)/D612)))</f>
        <v>-7.2351421188630485E-2</v>
      </c>
      <c r="M612" s="32">
        <f t="shared" ref="M612:M640" si="127">+IF(OR(AND(G612=""),(K612="")),"",G612*K612)</f>
        <v>0.35224586288416077</v>
      </c>
      <c r="N612" s="33">
        <f t="shared" ref="N612:N640" si="128">+IF(OR(AND(H612=""),(L612="")),"",H612*L612)</f>
        <v>-7.2351421188630485E-2</v>
      </c>
    </row>
    <row r="613" spans="1:14" x14ac:dyDescent="0.2">
      <c r="A613" s="8"/>
      <c r="B613" s="42" t="s">
        <v>577</v>
      </c>
      <c r="C613" s="40">
        <v>2</v>
      </c>
      <c r="D613" s="9">
        <v>6</v>
      </c>
      <c r="E613" s="9">
        <v>0</v>
      </c>
      <c r="F613" s="9">
        <v>4</v>
      </c>
      <c r="G613" s="10">
        <f t="shared" si="123"/>
        <v>4.7281323877068557E-3</v>
      </c>
      <c r="H613" s="10">
        <f t="shared" si="124"/>
        <v>7.7519379844961239E-3</v>
      </c>
      <c r="I613" s="10" t="str">
        <f t="shared" si="125"/>
        <v/>
      </c>
      <c r="J613" s="10">
        <f t="shared" si="126"/>
        <v>5.5710306406685237E-3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-0.33333333333333331</v>
      </c>
      <c r="M613" s="10">
        <f t="shared" si="127"/>
        <v>-4.7281323877068557E-3</v>
      </c>
      <c r="N613" s="14">
        <f t="shared" si="128"/>
        <v>-2.5839793281653744E-3</v>
      </c>
    </row>
    <row r="614" spans="1:14" x14ac:dyDescent="0.2">
      <c r="A614" s="8"/>
      <c r="B614" s="43" t="s">
        <v>578</v>
      </c>
      <c r="C614" s="40">
        <v>3</v>
      </c>
      <c r="D614" s="9">
        <v>6</v>
      </c>
      <c r="E614" s="9">
        <v>1</v>
      </c>
      <c r="F614" s="9">
        <v>11</v>
      </c>
      <c r="G614" s="10">
        <f t="shared" si="123"/>
        <v>7.0921985815602835E-3</v>
      </c>
      <c r="H614" s="10">
        <f t="shared" si="124"/>
        <v>7.7519379844961239E-3</v>
      </c>
      <c r="I614" s="10">
        <f t="shared" si="125"/>
        <v>1.7482517482517483E-3</v>
      </c>
      <c r="J614" s="10">
        <f t="shared" si="126"/>
        <v>1.532033426183844E-2</v>
      </c>
      <c r="K614" s="10">
        <f t="shared" si="129"/>
        <v>-0.66666666666666663</v>
      </c>
      <c r="L614" s="10">
        <f t="shared" si="130"/>
        <v>0.83333333333333337</v>
      </c>
      <c r="M614" s="10">
        <f t="shared" si="127"/>
        <v>-4.7281323877068557E-3</v>
      </c>
      <c r="N614" s="14">
        <f t="shared" si="128"/>
        <v>6.4599483204134372E-3</v>
      </c>
    </row>
    <row r="615" spans="1:14" ht="25.5" x14ac:dyDescent="0.2">
      <c r="A615" s="8"/>
      <c r="B615" s="43" t="s">
        <v>579</v>
      </c>
      <c r="C615" s="40">
        <v>268</v>
      </c>
      <c r="D615" s="9">
        <v>248</v>
      </c>
      <c r="E615" s="9">
        <v>235</v>
      </c>
      <c r="F615" s="9">
        <v>103</v>
      </c>
      <c r="G615" s="10">
        <f t="shared" si="123"/>
        <v>0.6335697399527187</v>
      </c>
      <c r="H615" s="10">
        <f t="shared" si="124"/>
        <v>0.32041343669250644</v>
      </c>
      <c r="I615" s="10">
        <f t="shared" si="125"/>
        <v>0.41083916083916083</v>
      </c>
      <c r="J615" s="10">
        <f t="shared" si="126"/>
        <v>0.14345403899721448</v>
      </c>
      <c r="K615" s="10">
        <f t="shared" si="129"/>
        <v>-0.12313432835820895</v>
      </c>
      <c r="L615" s="10">
        <f t="shared" si="130"/>
        <v>-0.58467741935483875</v>
      </c>
      <c r="M615" s="10">
        <f t="shared" si="127"/>
        <v>-7.8014184397163122E-2</v>
      </c>
      <c r="N615" s="14">
        <f t="shared" si="128"/>
        <v>-0.18733850129198967</v>
      </c>
    </row>
    <row r="616" spans="1:14" x14ac:dyDescent="0.2">
      <c r="A616" s="8"/>
      <c r="B616" s="43" t="s">
        <v>580</v>
      </c>
      <c r="C616" s="40">
        <v>102</v>
      </c>
      <c r="D616" s="9">
        <v>336</v>
      </c>
      <c r="E616" s="9">
        <v>78</v>
      </c>
      <c r="F616" s="9">
        <v>19</v>
      </c>
      <c r="G616" s="10">
        <f t="shared" si="123"/>
        <v>0.24113475177304963</v>
      </c>
      <c r="H616" s="10">
        <f t="shared" si="124"/>
        <v>0.43410852713178294</v>
      </c>
      <c r="I616" s="10">
        <f t="shared" si="125"/>
        <v>0.13636363636363635</v>
      </c>
      <c r="J616" s="10">
        <f t="shared" si="126"/>
        <v>2.6462395543175487E-2</v>
      </c>
      <c r="K616" s="10">
        <f t="shared" si="129"/>
        <v>-0.23529411764705882</v>
      </c>
      <c r="L616" s="10">
        <f t="shared" si="130"/>
        <v>-0.94345238095238093</v>
      </c>
      <c r="M616" s="10">
        <f t="shared" si="127"/>
        <v>-5.6737588652482268E-2</v>
      </c>
      <c r="N616" s="14">
        <f t="shared" si="128"/>
        <v>-0.40956072351421186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16</v>
      </c>
      <c r="F617" s="9">
        <v>5</v>
      </c>
      <c r="G617" s="10" t="str">
        <f t="shared" si="123"/>
        <v/>
      </c>
      <c r="H617" s="10" t="str">
        <f t="shared" si="124"/>
        <v/>
      </c>
      <c r="I617" s="10">
        <f t="shared" si="125"/>
        <v>2.7972027972027972E-2</v>
      </c>
      <c r="J617" s="10">
        <f t="shared" si="126"/>
        <v>6.9637883008356544E-3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2</v>
      </c>
      <c r="F618" s="9">
        <v>0</v>
      </c>
      <c r="G618" s="10" t="str">
        <f t="shared" si="123"/>
        <v/>
      </c>
      <c r="H618" s="10" t="str">
        <f t="shared" si="124"/>
        <v/>
      </c>
      <c r="I618" s="10">
        <f t="shared" si="125"/>
        <v>3.4965034965034965E-3</v>
      </c>
      <c r="J618" s="10" t="str">
        <f t="shared" si="126"/>
        <v/>
      </c>
      <c r="K618" s="10">
        <f t="shared" si="129"/>
        <v>1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4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5.5710306406685237E-3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8</v>
      </c>
      <c r="D620" s="9">
        <v>7</v>
      </c>
      <c r="E620" s="9">
        <v>16</v>
      </c>
      <c r="F620" s="9">
        <v>16</v>
      </c>
      <c r="G620" s="10">
        <f t="shared" si="123"/>
        <v>1.8912529550827423E-2</v>
      </c>
      <c r="H620" s="10">
        <f t="shared" si="124"/>
        <v>9.0439276485788107E-3</v>
      </c>
      <c r="I620" s="10">
        <f t="shared" si="125"/>
        <v>2.7972027972027972E-2</v>
      </c>
      <c r="J620" s="10">
        <f t="shared" si="126"/>
        <v>2.2284122562674095E-2</v>
      </c>
      <c r="K620" s="10">
        <f t="shared" si="129"/>
        <v>1</v>
      </c>
      <c r="L620" s="10">
        <f t="shared" si="130"/>
        <v>1.2857142857142858</v>
      </c>
      <c r="M620" s="10">
        <f t="shared" si="127"/>
        <v>1.8912529550827423E-2</v>
      </c>
      <c r="N620" s="14">
        <f t="shared" si="128"/>
        <v>1.1627906976744186E-2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3</v>
      </c>
      <c r="D623" s="9">
        <v>0</v>
      </c>
      <c r="E623" s="9">
        <v>55</v>
      </c>
      <c r="F623" s="9">
        <v>100</v>
      </c>
      <c r="G623" s="10">
        <f t="shared" si="123"/>
        <v>7.0921985815602835E-3</v>
      </c>
      <c r="H623" s="10" t="str">
        <f t="shared" si="124"/>
        <v/>
      </c>
      <c r="I623" s="10">
        <f t="shared" si="125"/>
        <v>9.6153846153846159E-2</v>
      </c>
      <c r="J623" s="10">
        <f t="shared" si="126"/>
        <v>0.1392757660167131</v>
      </c>
      <c r="K623" s="10">
        <f t="shared" si="129"/>
        <v>17.333333333333332</v>
      </c>
      <c r="L623" s="10">
        <f t="shared" si="130"/>
        <v>1</v>
      </c>
      <c r="M623" s="10">
        <f t="shared" si="127"/>
        <v>0.12293144208037823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2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>
        <f t="shared" si="126"/>
        <v>2.7855153203342618E-3</v>
      </c>
      <c r="K627" s="10" t="str">
        <f t="shared" si="129"/>
        <v xml:space="preserve"> </v>
      </c>
      <c r="L627" s="10">
        <f t="shared" si="130"/>
        <v>1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0</v>
      </c>
      <c r="D628" s="9">
        <v>4</v>
      </c>
      <c r="E628" s="9">
        <v>30</v>
      </c>
      <c r="F628" s="9">
        <v>39</v>
      </c>
      <c r="G628" s="10" t="str">
        <f t="shared" si="123"/>
        <v/>
      </c>
      <c r="H628" s="10">
        <f t="shared" si="124"/>
        <v>5.1679586563307496E-3</v>
      </c>
      <c r="I628" s="10">
        <f t="shared" si="125"/>
        <v>5.2447552447552448E-2</v>
      </c>
      <c r="J628" s="10">
        <f t="shared" si="126"/>
        <v>5.4317548746518104E-2</v>
      </c>
      <c r="K628" s="10">
        <f t="shared" si="129"/>
        <v>1</v>
      </c>
      <c r="L628" s="10">
        <f t="shared" si="130"/>
        <v>8.75</v>
      </c>
      <c r="M628" s="10" t="str">
        <f t="shared" si="127"/>
        <v/>
      </c>
      <c r="N628" s="14">
        <f t="shared" si="128"/>
        <v>4.5219638242894059E-2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24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3.3426183844011144E-2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2</v>
      </c>
      <c r="D630" s="9">
        <v>43</v>
      </c>
      <c r="E630" s="9">
        <v>7</v>
      </c>
      <c r="F630" s="9">
        <v>59</v>
      </c>
      <c r="G630" s="10">
        <f t="shared" si="123"/>
        <v>4.7281323877068557E-3</v>
      </c>
      <c r="H630" s="10">
        <f t="shared" si="124"/>
        <v>5.5555555555555552E-2</v>
      </c>
      <c r="I630" s="10">
        <f t="shared" si="125"/>
        <v>1.2237762237762238E-2</v>
      </c>
      <c r="J630" s="10">
        <f t="shared" si="126"/>
        <v>8.2172701949860719E-2</v>
      </c>
      <c r="K630" s="10">
        <f t="shared" si="129"/>
        <v>2.5</v>
      </c>
      <c r="L630" s="10">
        <f t="shared" si="130"/>
        <v>0.37209302325581395</v>
      </c>
      <c r="M630" s="10">
        <f t="shared" si="127"/>
        <v>1.1820330969267139E-2</v>
      </c>
      <c r="N630" s="14">
        <f t="shared" si="128"/>
        <v>2.0671834625322995E-2</v>
      </c>
    </row>
    <row r="631" spans="1:14" x14ac:dyDescent="0.2">
      <c r="A631" s="8"/>
      <c r="B631" s="43" t="s">
        <v>595</v>
      </c>
      <c r="C631" s="40">
        <v>3</v>
      </c>
      <c r="D631" s="9">
        <v>21</v>
      </c>
      <c r="E631" s="9">
        <v>81</v>
      </c>
      <c r="F631" s="9">
        <v>203</v>
      </c>
      <c r="G631" s="10">
        <f t="shared" si="123"/>
        <v>7.0921985815602835E-3</v>
      </c>
      <c r="H631" s="10">
        <f t="shared" si="124"/>
        <v>2.7131782945736434E-2</v>
      </c>
      <c r="I631" s="10">
        <f t="shared" si="125"/>
        <v>0.14160839160839161</v>
      </c>
      <c r="J631" s="10">
        <f t="shared" si="126"/>
        <v>0.28272980501392758</v>
      </c>
      <c r="K631" s="10">
        <f t="shared" si="129"/>
        <v>26</v>
      </c>
      <c r="L631" s="10">
        <f t="shared" si="130"/>
        <v>8.6666666666666661</v>
      </c>
      <c r="M631" s="10">
        <f t="shared" si="127"/>
        <v>0.18439716312056736</v>
      </c>
      <c r="N631" s="14">
        <f t="shared" si="128"/>
        <v>0.23514211886304909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1.3927576601671309E-3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2</v>
      </c>
      <c r="E633" s="9">
        <v>1</v>
      </c>
      <c r="F633" s="9">
        <v>4</v>
      </c>
      <c r="G633" s="10" t="str">
        <f t="shared" si="123"/>
        <v/>
      </c>
      <c r="H633" s="10">
        <f t="shared" si="124"/>
        <v>2.5839793281653748E-3</v>
      </c>
      <c r="I633" s="10">
        <f t="shared" si="125"/>
        <v>1.7482517482517483E-3</v>
      </c>
      <c r="J633" s="10">
        <f t="shared" si="126"/>
        <v>5.5710306406685237E-3</v>
      </c>
      <c r="K633" s="10">
        <f t="shared" si="129"/>
        <v>1</v>
      </c>
      <c r="L633" s="10">
        <f t="shared" si="130"/>
        <v>1</v>
      </c>
      <c r="M633" s="10" t="str">
        <f t="shared" si="127"/>
        <v/>
      </c>
      <c r="N633" s="14">
        <f t="shared" si="128"/>
        <v>2.5839793281653748E-3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</v>
      </c>
      <c r="E636" s="9">
        <v>1</v>
      </c>
      <c r="F636" s="9">
        <v>14</v>
      </c>
      <c r="G636" s="10" t="str">
        <f t="shared" si="123"/>
        <v/>
      </c>
      <c r="H636" s="10">
        <f t="shared" si="124"/>
        <v>1.2919896640826874E-3</v>
      </c>
      <c r="I636" s="10">
        <f t="shared" si="125"/>
        <v>1.7482517482517483E-3</v>
      </c>
      <c r="J636" s="10">
        <f t="shared" si="126"/>
        <v>1.9498607242339833E-2</v>
      </c>
      <c r="K636" s="10">
        <f t="shared" si="129"/>
        <v>1</v>
      </c>
      <c r="L636" s="10">
        <f t="shared" si="130"/>
        <v>13</v>
      </c>
      <c r="M636" s="10" t="str">
        <f t="shared" si="127"/>
        <v/>
      </c>
      <c r="N636" s="14">
        <f t="shared" si="128"/>
        <v>1.6795865633074936E-2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1</v>
      </c>
      <c r="D638" s="9">
        <v>1</v>
      </c>
      <c r="E638" s="9">
        <v>0</v>
      </c>
      <c r="F638" s="9">
        <v>2</v>
      </c>
      <c r="G638" s="10">
        <f t="shared" si="123"/>
        <v>2.3640661938534278E-3</v>
      </c>
      <c r="H638" s="10">
        <f t="shared" si="124"/>
        <v>1.2919896640826874E-3</v>
      </c>
      <c r="I638" s="10" t="str">
        <f t="shared" si="125"/>
        <v/>
      </c>
      <c r="J638" s="10">
        <f t="shared" si="126"/>
        <v>2.7855153203342618E-3</v>
      </c>
      <c r="K638" s="10">
        <f t="shared" si="129"/>
        <v>-1</v>
      </c>
      <c r="L638" s="10">
        <f t="shared" si="130"/>
        <v>1</v>
      </c>
      <c r="M638" s="10">
        <f t="shared" si="127"/>
        <v>-2.3640661938534278E-3</v>
      </c>
      <c r="N638" s="14">
        <f t="shared" si="128"/>
        <v>1.2919896640826874E-3</v>
      </c>
    </row>
    <row r="639" spans="1:14" ht="25.5" x14ac:dyDescent="0.2">
      <c r="A639" s="8"/>
      <c r="B639" s="43" t="s">
        <v>603</v>
      </c>
      <c r="C639" s="40">
        <v>5</v>
      </c>
      <c r="D639" s="9">
        <v>6</v>
      </c>
      <c r="E639" s="9">
        <v>29</v>
      </c>
      <c r="F639" s="9">
        <v>19</v>
      </c>
      <c r="G639" s="10">
        <f t="shared" si="123"/>
        <v>1.1820330969267139E-2</v>
      </c>
      <c r="H639" s="10">
        <f t="shared" si="124"/>
        <v>7.7519379844961239E-3</v>
      </c>
      <c r="I639" s="10">
        <f t="shared" si="125"/>
        <v>5.0699300699300696E-2</v>
      </c>
      <c r="J639" s="10">
        <f t="shared" si="126"/>
        <v>2.6462395543175487E-2</v>
      </c>
      <c r="K639" s="10">
        <f t="shared" si="129"/>
        <v>4.8</v>
      </c>
      <c r="L639" s="10">
        <f t="shared" si="130"/>
        <v>2.1666666666666665</v>
      </c>
      <c r="M639" s="10">
        <f t="shared" si="127"/>
        <v>5.6737588652482268E-2</v>
      </c>
      <c r="N639" s="14">
        <f t="shared" si="128"/>
        <v>1.6795865633074933E-2</v>
      </c>
    </row>
    <row r="640" spans="1:14" ht="26.25" thickBot="1" x14ac:dyDescent="0.25">
      <c r="A640" s="8"/>
      <c r="B640" s="44" t="s">
        <v>604</v>
      </c>
      <c r="C640" s="41">
        <v>26</v>
      </c>
      <c r="D640" s="15">
        <v>93</v>
      </c>
      <c r="E640" s="15">
        <v>20</v>
      </c>
      <c r="F640" s="15">
        <v>89</v>
      </c>
      <c r="G640" s="16">
        <f t="shared" si="123"/>
        <v>6.1465721040189124E-2</v>
      </c>
      <c r="H640" s="16">
        <f t="shared" si="124"/>
        <v>0.12015503875968993</v>
      </c>
      <c r="I640" s="16">
        <f t="shared" si="125"/>
        <v>3.4965034965034968E-2</v>
      </c>
      <c r="J640" s="16">
        <f t="shared" si="126"/>
        <v>0.12395543175487465</v>
      </c>
      <c r="K640" s="16">
        <f t="shared" si="129"/>
        <v>-0.23076923076923078</v>
      </c>
      <c r="L640" s="16">
        <f t="shared" si="130"/>
        <v>-4.3010752688172046E-2</v>
      </c>
      <c r="M640" s="16">
        <f t="shared" si="127"/>
        <v>-1.4184397163120567E-2</v>
      </c>
      <c r="N640" s="17">
        <f t="shared" si="128"/>
        <v>-5.1679586563307496E-3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660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661</v>
      </c>
      <c r="C9" s="31">
        <f>+C22+C81+C188+C371+C612</f>
        <v>157</v>
      </c>
      <c r="D9" s="31">
        <f>+D22+D81+D188+D371+D612</f>
        <v>195</v>
      </c>
      <c r="E9" s="31">
        <f>+E22+E81+E188+E371+E612</f>
        <v>291</v>
      </c>
      <c r="F9" s="31">
        <f>+F22+F81+F188+F371+F612</f>
        <v>216</v>
      </c>
      <c r="G9" s="32">
        <f>SUM(G10:G14)</f>
        <v>1</v>
      </c>
      <c r="H9" s="32">
        <f>SUM(H10:H14)</f>
        <v>0.99999999999999989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0.85350318471337583</v>
      </c>
      <c r="L9" s="32">
        <f t="shared" si="0"/>
        <v>0.1076923076923077</v>
      </c>
      <c r="M9" s="32">
        <f t="shared" ref="M9:N14" si="1">+IF(OR(AND(G9=""),(K9="")),"",G9*K9)</f>
        <v>0.85350318471337583</v>
      </c>
      <c r="N9" s="33">
        <f t="shared" si="1"/>
        <v>0.10769230769230768</v>
      </c>
    </row>
    <row r="10" spans="1:14" x14ac:dyDescent="0.2">
      <c r="A10" s="8"/>
      <c r="B10" s="42" t="s">
        <v>10</v>
      </c>
      <c r="C10" s="40">
        <f>+C22</f>
        <v>2</v>
      </c>
      <c r="D10" s="9">
        <f>+D22</f>
        <v>6</v>
      </c>
      <c r="E10" s="9">
        <f>+E22</f>
        <v>3</v>
      </c>
      <c r="F10" s="9">
        <f>+F22</f>
        <v>1</v>
      </c>
      <c r="G10" s="10">
        <f t="shared" ref="G10:J14" si="2">+C10/C$9</f>
        <v>1.2738853503184714E-2</v>
      </c>
      <c r="H10" s="10">
        <f t="shared" si="2"/>
        <v>3.0769230769230771E-2</v>
      </c>
      <c r="I10" s="10">
        <f t="shared" si="2"/>
        <v>1.0309278350515464E-2</v>
      </c>
      <c r="J10" s="10">
        <f t="shared" si="2"/>
        <v>4.6296296296296294E-3</v>
      </c>
      <c r="K10" s="10">
        <f t="shared" si="0"/>
        <v>0.5</v>
      </c>
      <c r="L10" s="10">
        <f t="shared" si="0"/>
        <v>-0.83333333333333337</v>
      </c>
      <c r="M10" s="10">
        <f t="shared" si="1"/>
        <v>6.369426751592357E-3</v>
      </c>
      <c r="N10" s="14">
        <f t="shared" si="1"/>
        <v>-2.5641025641025644E-2</v>
      </c>
    </row>
    <row r="11" spans="1:14" x14ac:dyDescent="0.2">
      <c r="A11" s="8"/>
      <c r="B11" s="43" t="s">
        <v>11</v>
      </c>
      <c r="C11" s="40">
        <f>+C81</f>
        <v>27</v>
      </c>
      <c r="D11" s="9">
        <f>+D81</f>
        <v>26</v>
      </c>
      <c r="E11" s="9">
        <f>+E81</f>
        <v>17</v>
      </c>
      <c r="F11" s="9">
        <f>+F81</f>
        <v>11</v>
      </c>
      <c r="G11" s="10">
        <f t="shared" si="2"/>
        <v>0.17197452229299362</v>
      </c>
      <c r="H11" s="10">
        <f t="shared" si="2"/>
        <v>0.13333333333333333</v>
      </c>
      <c r="I11" s="10">
        <f t="shared" si="2"/>
        <v>5.8419243986254296E-2</v>
      </c>
      <c r="J11" s="10">
        <f t="shared" si="2"/>
        <v>5.0925925925925923E-2</v>
      </c>
      <c r="K11" s="10">
        <f t="shared" si="0"/>
        <v>-0.37037037037037035</v>
      </c>
      <c r="L11" s="10">
        <f t="shared" si="0"/>
        <v>-0.57692307692307687</v>
      </c>
      <c r="M11" s="10">
        <f t="shared" si="1"/>
        <v>-6.3694267515923553E-2</v>
      </c>
      <c r="N11" s="14">
        <f t="shared" si="1"/>
        <v>-7.6923076923076913E-2</v>
      </c>
    </row>
    <row r="12" spans="1:14" ht="25.5" x14ac:dyDescent="0.2">
      <c r="A12" s="8"/>
      <c r="B12" s="43" t="s">
        <v>12</v>
      </c>
      <c r="C12" s="40">
        <f>+C188</f>
        <v>13</v>
      </c>
      <c r="D12" s="9">
        <f>+D188</f>
        <v>19</v>
      </c>
      <c r="E12" s="9">
        <f>+E188</f>
        <v>12</v>
      </c>
      <c r="F12" s="9">
        <f>+F188</f>
        <v>16</v>
      </c>
      <c r="G12" s="10">
        <f t="shared" si="2"/>
        <v>8.2802547770700632E-2</v>
      </c>
      <c r="H12" s="10">
        <f t="shared" si="2"/>
        <v>9.7435897435897437E-2</v>
      </c>
      <c r="I12" s="10">
        <f t="shared" si="2"/>
        <v>4.1237113402061855E-2</v>
      </c>
      <c r="J12" s="10">
        <f t="shared" si="2"/>
        <v>7.407407407407407E-2</v>
      </c>
      <c r="K12" s="10">
        <f t="shared" si="0"/>
        <v>-7.6923076923076927E-2</v>
      </c>
      <c r="L12" s="10">
        <f t="shared" si="0"/>
        <v>-0.15789473684210525</v>
      </c>
      <c r="M12" s="10">
        <f t="shared" si="1"/>
        <v>-6.369426751592357E-3</v>
      </c>
      <c r="N12" s="14">
        <f t="shared" si="1"/>
        <v>-1.5384615384615384E-2</v>
      </c>
    </row>
    <row r="13" spans="1:14" x14ac:dyDescent="0.2">
      <c r="A13" s="8"/>
      <c r="B13" s="43" t="s">
        <v>13</v>
      </c>
      <c r="C13" s="40">
        <f>+C371</f>
        <v>105</v>
      </c>
      <c r="D13" s="9">
        <f>+D371</f>
        <v>112</v>
      </c>
      <c r="E13" s="9">
        <f>+E371</f>
        <v>251</v>
      </c>
      <c r="F13" s="9">
        <f>+F371</f>
        <v>163</v>
      </c>
      <c r="G13" s="10">
        <f t="shared" si="2"/>
        <v>0.66878980891719741</v>
      </c>
      <c r="H13" s="10">
        <f t="shared" si="2"/>
        <v>0.57435897435897432</v>
      </c>
      <c r="I13" s="10">
        <f t="shared" si="2"/>
        <v>0.86254295532646053</v>
      </c>
      <c r="J13" s="10">
        <f t="shared" si="2"/>
        <v>0.75462962962962965</v>
      </c>
      <c r="K13" s="10">
        <f t="shared" si="0"/>
        <v>1.3904761904761904</v>
      </c>
      <c r="L13" s="10">
        <f t="shared" si="0"/>
        <v>0.45535714285714285</v>
      </c>
      <c r="M13" s="10">
        <f t="shared" si="1"/>
        <v>0.92993630573248398</v>
      </c>
      <c r="N13" s="14">
        <f t="shared" si="1"/>
        <v>0.2615384615384615</v>
      </c>
    </row>
    <row r="14" spans="1:14" ht="15.75" thickBot="1" x14ac:dyDescent="0.25">
      <c r="A14" s="8"/>
      <c r="B14" s="44" t="s">
        <v>14</v>
      </c>
      <c r="C14" s="41">
        <f>+C612</f>
        <v>10</v>
      </c>
      <c r="D14" s="15">
        <f>+D612</f>
        <v>32</v>
      </c>
      <c r="E14" s="15">
        <f>+E612</f>
        <v>8</v>
      </c>
      <c r="F14" s="15">
        <f>+F612</f>
        <v>25</v>
      </c>
      <c r="G14" s="16">
        <f t="shared" si="2"/>
        <v>6.3694267515923567E-2</v>
      </c>
      <c r="H14" s="16">
        <f t="shared" si="2"/>
        <v>0.1641025641025641</v>
      </c>
      <c r="I14" s="16">
        <f t="shared" si="2"/>
        <v>2.7491408934707903E-2</v>
      </c>
      <c r="J14" s="16">
        <f t="shared" si="2"/>
        <v>0.11574074074074074</v>
      </c>
      <c r="K14" s="16">
        <f t="shared" si="0"/>
        <v>-0.2</v>
      </c>
      <c r="L14" s="16">
        <f t="shared" si="0"/>
        <v>-0.21875</v>
      </c>
      <c r="M14" s="16">
        <f t="shared" si="1"/>
        <v>-1.2738853503184714E-2</v>
      </c>
      <c r="N14" s="17">
        <f t="shared" si="1"/>
        <v>-3.5897435897435895E-2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</v>
      </c>
      <c r="D22" s="31">
        <f>SUM(D23:D73)</f>
        <v>6</v>
      </c>
      <c r="E22" s="31">
        <f>SUM(E23:E73)</f>
        <v>3</v>
      </c>
      <c r="F22" s="31">
        <f>SUM(F23:F73)</f>
        <v>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0.5</v>
      </c>
      <c r="L22" s="32">
        <f>+IF(AND(D22=0,F22=0),"",IF(D22=0,1,IF(F22=0,-1,(F22-D22)/D22)))</f>
        <v>-0.83333333333333337</v>
      </c>
      <c r="M22" s="32">
        <f t="shared" ref="M22:M53" si="7">+IF(OR(AND(G22=""),(K22="")),"",G22*K22)</f>
        <v>0.5</v>
      </c>
      <c r="N22" s="33">
        <f t="shared" ref="N22:N53" si="8">+IF(OR(AND(H22=""),(L22="")),"",H22*L22)</f>
        <v>-0.83333333333333337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2</v>
      </c>
      <c r="D27" s="9">
        <v>0</v>
      </c>
      <c r="E27" s="9">
        <v>0</v>
      </c>
      <c r="F27" s="9">
        <v>0</v>
      </c>
      <c r="G27" s="10">
        <f t="shared" si="3"/>
        <v>1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-1</v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0.16666666666666666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4">
        <f t="shared" si="8"/>
        <v>-0.16666666666666666</v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0.33333333333333331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0.33333333333333331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2</v>
      </c>
      <c r="E33" s="9">
        <v>0</v>
      </c>
      <c r="F33" s="9">
        <v>0</v>
      </c>
      <c r="G33" s="10" t="str">
        <f t="shared" si="3"/>
        <v/>
      </c>
      <c r="H33" s="10">
        <f t="shared" si="4"/>
        <v>0.33333333333333331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4">
        <f t="shared" si="8"/>
        <v>-0.33333333333333331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0.33333333333333331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0.16666666666666666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-0.16666666666666666</v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1</v>
      </c>
      <c r="E57" s="9">
        <v>0</v>
      </c>
      <c r="F57" s="9">
        <v>0</v>
      </c>
      <c r="G57" s="10" t="str">
        <f t="shared" si="11"/>
        <v/>
      </c>
      <c r="H57" s="10">
        <f t="shared" si="12"/>
        <v>0.16666666666666666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14">
        <f t="shared" si="16"/>
        <v>-0.16666666666666666</v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0.16666666666666666</v>
      </c>
      <c r="I71" s="10" t="str">
        <f t="shared" si="13"/>
        <v/>
      </c>
      <c r="J71" s="10">
        <f t="shared" si="14"/>
        <v>1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14">
        <f t="shared" si="16"/>
        <v>0</v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27</v>
      </c>
      <c r="D81" s="31">
        <f>SUM(D82:D180)</f>
        <v>26</v>
      </c>
      <c r="E81" s="31">
        <f>SUM(E82:E180)</f>
        <v>17</v>
      </c>
      <c r="F81" s="31">
        <f>SUM(F82:F180)</f>
        <v>11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-0.37037037037037035</v>
      </c>
      <c r="L81" s="32">
        <f>+IF(AND(D81=0,F81=0),"",IF(D81=0,1,IF(F81=0,-1,(F81-D81)/D81)))</f>
        <v>-0.57692307692307687</v>
      </c>
      <c r="M81" s="32">
        <f t="shared" ref="M81:M112" si="23">+IF(OR(AND(G81=""),(K81="")),"",G81*K81)</f>
        <v>-0.37037037037037035</v>
      </c>
      <c r="N81" s="33">
        <f t="shared" ref="N81:N112" si="24">+IF(OR(AND(H81=""),(L81="")),"",H81*L81)</f>
        <v>-0.57692307692307687</v>
      </c>
    </row>
    <row r="82" spans="1:14" x14ac:dyDescent="0.2">
      <c r="A82" s="8"/>
      <c r="B82" s="42" t="s">
        <v>69</v>
      </c>
      <c r="C82" s="40">
        <v>1</v>
      </c>
      <c r="D82" s="9">
        <v>0</v>
      </c>
      <c r="E82" s="9">
        <v>0</v>
      </c>
      <c r="F82" s="9">
        <v>0</v>
      </c>
      <c r="G82" s="10">
        <f t="shared" si="19"/>
        <v>3.7037037037037035E-2</v>
      </c>
      <c r="H82" s="10" t="str">
        <f t="shared" si="20"/>
        <v/>
      </c>
      <c r="I82" s="10" t="str">
        <f t="shared" si="21"/>
        <v/>
      </c>
      <c r="J82" s="10" t="str">
        <f t="shared" si="22"/>
        <v/>
      </c>
      <c r="K82" s="10">
        <f t="shared" ref="K82:K113" si="25">+IF(AND(C82=0,E82=0)," ",IF(C82=0,1,IF(E82=0,-1,(E82-C82)/C82)))</f>
        <v>-1</v>
      </c>
      <c r="L82" s="10" t="str">
        <f t="shared" ref="L82:L113" si="26">+IF(AND(D82=0,F82=0)," ",IF(D82=0,1,IF(F82=0,-1,(F82-D82)/D82)))</f>
        <v xml:space="preserve"> </v>
      </c>
      <c r="M82" s="10">
        <f t="shared" si="23"/>
        <v>-3.7037037037037035E-2</v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0</v>
      </c>
      <c r="F84" s="9">
        <v>1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>
        <f t="shared" si="22"/>
        <v>9.0909090909090912E-2</v>
      </c>
      <c r="K84" s="10" t="str">
        <f t="shared" si="25"/>
        <v xml:space="preserve"> </v>
      </c>
      <c r="L84" s="10">
        <f t="shared" si="26"/>
        <v>1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1</v>
      </c>
      <c r="D85" s="9">
        <v>0</v>
      </c>
      <c r="E85" s="9">
        <v>0</v>
      </c>
      <c r="F85" s="9">
        <v>1</v>
      </c>
      <c r="G85" s="10">
        <f t="shared" si="19"/>
        <v>3.7037037037037035E-2</v>
      </c>
      <c r="H85" s="10" t="str">
        <f t="shared" si="20"/>
        <v/>
      </c>
      <c r="I85" s="10" t="str">
        <f t="shared" si="21"/>
        <v/>
      </c>
      <c r="J85" s="10">
        <f t="shared" si="22"/>
        <v>9.0909090909090912E-2</v>
      </c>
      <c r="K85" s="10">
        <f t="shared" si="25"/>
        <v>-1</v>
      </c>
      <c r="L85" s="10">
        <f t="shared" si="26"/>
        <v>1</v>
      </c>
      <c r="M85" s="10">
        <f t="shared" si="23"/>
        <v>-3.7037037037037035E-2</v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1</v>
      </c>
      <c r="D86" s="9">
        <v>1</v>
      </c>
      <c r="E86" s="9">
        <v>1</v>
      </c>
      <c r="F86" s="9">
        <v>0</v>
      </c>
      <c r="G86" s="10">
        <f t="shared" si="19"/>
        <v>3.7037037037037035E-2</v>
      </c>
      <c r="H86" s="10">
        <f t="shared" si="20"/>
        <v>3.8461538461538464E-2</v>
      </c>
      <c r="I86" s="10">
        <f t="shared" si="21"/>
        <v>5.8823529411764705E-2</v>
      </c>
      <c r="J86" s="10" t="str">
        <f t="shared" si="22"/>
        <v/>
      </c>
      <c r="K86" s="10">
        <f t="shared" si="25"/>
        <v>0</v>
      </c>
      <c r="L86" s="10">
        <f t="shared" si="26"/>
        <v>-1</v>
      </c>
      <c r="M86" s="10">
        <f t="shared" si="23"/>
        <v>0</v>
      </c>
      <c r="N86" s="14">
        <f t="shared" si="24"/>
        <v>-3.8461538461538464E-2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9.0909090909090912E-2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9.0909090909090912E-2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</v>
      </c>
      <c r="D97" s="9">
        <v>1</v>
      </c>
      <c r="E97" s="9">
        <v>0</v>
      </c>
      <c r="F97" s="9">
        <v>1</v>
      </c>
      <c r="G97" s="10">
        <f t="shared" si="19"/>
        <v>3.7037037037037035E-2</v>
      </c>
      <c r="H97" s="10">
        <f t="shared" si="20"/>
        <v>3.8461538461538464E-2</v>
      </c>
      <c r="I97" s="10" t="str">
        <f t="shared" si="21"/>
        <v/>
      </c>
      <c r="J97" s="10">
        <f t="shared" si="22"/>
        <v>9.0909090909090912E-2</v>
      </c>
      <c r="K97" s="10">
        <f t="shared" si="25"/>
        <v>-1</v>
      </c>
      <c r="L97" s="10">
        <f t="shared" si="26"/>
        <v>0</v>
      </c>
      <c r="M97" s="10">
        <f t="shared" si="23"/>
        <v>-3.7037037037037035E-2</v>
      </c>
      <c r="N97" s="14">
        <f t="shared" si="24"/>
        <v>0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5.8823529411764705E-2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2</v>
      </c>
      <c r="D103" s="9">
        <v>7</v>
      </c>
      <c r="E103" s="9">
        <v>0</v>
      </c>
      <c r="F103" s="9">
        <v>1</v>
      </c>
      <c r="G103" s="10">
        <f t="shared" si="19"/>
        <v>7.407407407407407E-2</v>
      </c>
      <c r="H103" s="10">
        <f t="shared" si="20"/>
        <v>0.26923076923076922</v>
      </c>
      <c r="I103" s="10" t="str">
        <f t="shared" si="21"/>
        <v/>
      </c>
      <c r="J103" s="10">
        <f t="shared" si="22"/>
        <v>9.0909090909090912E-2</v>
      </c>
      <c r="K103" s="10">
        <f t="shared" si="25"/>
        <v>-1</v>
      </c>
      <c r="L103" s="10">
        <f t="shared" si="26"/>
        <v>-0.8571428571428571</v>
      </c>
      <c r="M103" s="10">
        <f t="shared" si="23"/>
        <v>-7.407407407407407E-2</v>
      </c>
      <c r="N103" s="14">
        <f t="shared" si="24"/>
        <v>-0.23076923076923075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3.8461538461538464E-2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4">
        <f t="shared" si="24"/>
        <v>-3.8461538461538464E-2</v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3.8461538461538464E-2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4">
        <f t="shared" si="24"/>
        <v>-3.8461538461538464E-2</v>
      </c>
    </row>
    <row r="111" spans="1:14" x14ac:dyDescent="0.2">
      <c r="A111" s="8"/>
      <c r="B111" s="43" t="s">
        <v>99</v>
      </c>
      <c r="C111" s="40">
        <v>0</v>
      </c>
      <c r="D111" s="9">
        <v>1</v>
      </c>
      <c r="E111" s="9">
        <v>1</v>
      </c>
      <c r="F111" s="9">
        <v>0</v>
      </c>
      <c r="G111" s="10" t="str">
        <f t="shared" si="19"/>
        <v/>
      </c>
      <c r="H111" s="10">
        <f t="shared" si="20"/>
        <v>3.8461538461538464E-2</v>
      </c>
      <c r="I111" s="10">
        <f t="shared" si="21"/>
        <v>5.8823529411764705E-2</v>
      </c>
      <c r="J111" s="10" t="str">
        <f t="shared" si="22"/>
        <v/>
      </c>
      <c r="K111" s="10">
        <f t="shared" si="25"/>
        <v>1</v>
      </c>
      <c r="L111" s="10">
        <f t="shared" si="26"/>
        <v>-1</v>
      </c>
      <c r="M111" s="10" t="str">
        <f t="shared" si="23"/>
        <v/>
      </c>
      <c r="N111" s="14">
        <f t="shared" si="24"/>
        <v>-3.8461538461538464E-2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1</v>
      </c>
      <c r="D115" s="9">
        <v>0</v>
      </c>
      <c r="E115" s="9">
        <v>0</v>
      </c>
      <c r="F115" s="9">
        <v>0</v>
      </c>
      <c r="G115" s="10">
        <f t="shared" si="27"/>
        <v>3.7037037037037035E-2</v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 t="str">
        <f t="shared" si="34"/>
        <v xml:space="preserve"> </v>
      </c>
      <c r="M115" s="10">
        <f t="shared" si="31"/>
        <v>-3.7037037037037035E-2</v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4" t="str">
        <f t="shared" si="32"/>
        <v/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1</v>
      </c>
      <c r="D118" s="9">
        <v>1</v>
      </c>
      <c r="E118" s="9">
        <v>0</v>
      </c>
      <c r="F118" s="9">
        <v>0</v>
      </c>
      <c r="G118" s="10">
        <f t="shared" si="27"/>
        <v>3.7037037037037035E-2</v>
      </c>
      <c r="H118" s="10">
        <f t="shared" si="28"/>
        <v>3.8461538461538464E-2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-3.7037037037037035E-2</v>
      </c>
      <c r="N118" s="14">
        <f t="shared" si="32"/>
        <v>-3.8461538461538464E-2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5.8823529411764705E-2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1</v>
      </c>
      <c r="E123" s="9">
        <v>0</v>
      </c>
      <c r="F123" s="9">
        <v>0</v>
      </c>
      <c r="G123" s="10" t="str">
        <f t="shared" si="27"/>
        <v/>
      </c>
      <c r="H123" s="10">
        <f t="shared" si="28"/>
        <v>3.8461538461538464E-2</v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>
        <f t="shared" si="34"/>
        <v>-1</v>
      </c>
      <c r="M123" s="10" t="str">
        <f t="shared" si="31"/>
        <v/>
      </c>
      <c r="N123" s="14">
        <f t="shared" si="32"/>
        <v>-3.8461538461538464E-2</v>
      </c>
    </row>
    <row r="124" spans="1:14" ht="25.5" x14ac:dyDescent="0.2">
      <c r="A124" s="8"/>
      <c r="B124" s="43" t="s">
        <v>112</v>
      </c>
      <c r="C124" s="40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4" t="str">
        <f t="shared" si="32"/>
        <v/>
      </c>
    </row>
    <row r="125" spans="1:14" ht="25.5" x14ac:dyDescent="0.2">
      <c r="A125" s="8"/>
      <c r="B125" s="43" t="s">
        <v>113</v>
      </c>
      <c r="C125" s="40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4" t="str">
        <f t="shared" si="32"/>
        <v/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9.0909090909090912E-2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3.8461538461538464E-2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4">
        <f t="shared" si="32"/>
        <v>-3.8461538461538464E-2</v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2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0.11764705882352941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3</v>
      </c>
      <c r="D135" s="9">
        <v>0</v>
      </c>
      <c r="E135" s="9">
        <v>0</v>
      </c>
      <c r="F135" s="9">
        <v>0</v>
      </c>
      <c r="G135" s="10">
        <f t="shared" si="27"/>
        <v>0.1111111111111111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-0.1111111111111111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3</v>
      </c>
      <c r="D139" s="9">
        <v>1</v>
      </c>
      <c r="E139" s="9">
        <v>1</v>
      </c>
      <c r="F139" s="9">
        <v>0</v>
      </c>
      <c r="G139" s="10">
        <f t="shared" si="27"/>
        <v>0.1111111111111111</v>
      </c>
      <c r="H139" s="10">
        <f t="shared" si="28"/>
        <v>3.8461538461538464E-2</v>
      </c>
      <c r="I139" s="10">
        <f t="shared" si="29"/>
        <v>5.8823529411764705E-2</v>
      </c>
      <c r="J139" s="10" t="str">
        <f t="shared" si="30"/>
        <v/>
      </c>
      <c r="K139" s="10">
        <f t="shared" si="33"/>
        <v>-0.66666666666666663</v>
      </c>
      <c r="L139" s="10">
        <f t="shared" si="34"/>
        <v>-1</v>
      </c>
      <c r="M139" s="10">
        <f t="shared" si="31"/>
        <v>-7.407407407407407E-2</v>
      </c>
      <c r="N139" s="14">
        <f t="shared" si="32"/>
        <v>-3.8461538461538464E-2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5</v>
      </c>
      <c r="D141" s="9">
        <v>4</v>
      </c>
      <c r="E141" s="9">
        <v>1</v>
      </c>
      <c r="F141" s="9">
        <v>1</v>
      </c>
      <c r="G141" s="10">
        <f t="shared" si="27"/>
        <v>0.18518518518518517</v>
      </c>
      <c r="H141" s="10">
        <f t="shared" si="28"/>
        <v>0.15384615384615385</v>
      </c>
      <c r="I141" s="10">
        <f t="shared" si="29"/>
        <v>5.8823529411764705E-2</v>
      </c>
      <c r="J141" s="10">
        <f t="shared" si="30"/>
        <v>9.0909090909090912E-2</v>
      </c>
      <c r="K141" s="10">
        <f t="shared" si="33"/>
        <v>-0.8</v>
      </c>
      <c r="L141" s="10">
        <f t="shared" si="34"/>
        <v>-0.75</v>
      </c>
      <c r="M141" s="10">
        <f t="shared" si="31"/>
        <v>-0.14814814814814814</v>
      </c>
      <c r="N141" s="14">
        <f t="shared" si="32"/>
        <v>-0.11538461538461539</v>
      </c>
    </row>
    <row r="142" spans="1:14" x14ac:dyDescent="0.2">
      <c r="A142" s="8"/>
      <c r="B142" s="43" t="s">
        <v>130</v>
      </c>
      <c r="C142" s="40">
        <v>0</v>
      </c>
      <c r="D142" s="9">
        <v>1</v>
      </c>
      <c r="E142" s="9">
        <v>1</v>
      </c>
      <c r="F142" s="9">
        <v>1</v>
      </c>
      <c r="G142" s="10" t="str">
        <f t="shared" si="27"/>
        <v/>
      </c>
      <c r="H142" s="10">
        <f t="shared" si="28"/>
        <v>3.8461538461538464E-2</v>
      </c>
      <c r="I142" s="10">
        <f t="shared" si="29"/>
        <v>5.8823529411764705E-2</v>
      </c>
      <c r="J142" s="10">
        <f t="shared" si="30"/>
        <v>9.0909090909090912E-2</v>
      </c>
      <c r="K142" s="10">
        <f t="shared" si="33"/>
        <v>1</v>
      </c>
      <c r="L142" s="10">
        <f t="shared" si="34"/>
        <v>0</v>
      </c>
      <c r="M142" s="10" t="str">
        <f t="shared" si="31"/>
        <v/>
      </c>
      <c r="N142" s="14">
        <f t="shared" si="32"/>
        <v>0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</v>
      </c>
      <c r="D144" s="9">
        <v>2</v>
      </c>
      <c r="E144" s="9">
        <v>2</v>
      </c>
      <c r="F144" s="9">
        <v>1</v>
      </c>
      <c r="G144" s="10">
        <f t="shared" si="27"/>
        <v>3.7037037037037035E-2</v>
      </c>
      <c r="H144" s="10">
        <f t="shared" si="28"/>
        <v>7.6923076923076927E-2</v>
      </c>
      <c r="I144" s="10">
        <f t="shared" si="29"/>
        <v>0.11764705882352941</v>
      </c>
      <c r="J144" s="10">
        <f t="shared" si="30"/>
        <v>9.0909090909090912E-2</v>
      </c>
      <c r="K144" s="10">
        <f t="shared" si="33"/>
        <v>1</v>
      </c>
      <c r="L144" s="10">
        <f t="shared" si="34"/>
        <v>-0.5</v>
      </c>
      <c r="M144" s="10">
        <f t="shared" si="31"/>
        <v>3.7037037037037035E-2</v>
      </c>
      <c r="N144" s="14">
        <f t="shared" si="32"/>
        <v>-3.8461538461538464E-2</v>
      </c>
    </row>
    <row r="145" spans="1:14" ht="28.5" customHeight="1" x14ac:dyDescent="0.2">
      <c r="A145" s="8"/>
      <c r="B145" s="43" t="s">
        <v>133</v>
      </c>
      <c r="C145" s="40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4" t="str">
        <f t="shared" ref="N145:N180" si="40">+IF(OR(AND(H145=""),(L145="")),"",H145*L145)</f>
        <v/>
      </c>
    </row>
    <row r="146" spans="1:14" x14ac:dyDescent="0.2">
      <c r="A146" s="8"/>
      <c r="B146" s="43" t="s">
        <v>134</v>
      </c>
      <c r="C146" s="40">
        <v>2</v>
      </c>
      <c r="D146" s="9">
        <v>1</v>
      </c>
      <c r="E146" s="9">
        <v>0</v>
      </c>
      <c r="F146" s="9">
        <v>0</v>
      </c>
      <c r="G146" s="10">
        <f t="shared" si="35"/>
        <v>7.407407407407407E-2</v>
      </c>
      <c r="H146" s="10">
        <f t="shared" si="36"/>
        <v>3.8461538461538464E-2</v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>
        <f t="shared" ref="L146:L180" si="42">+IF(AND(D146=0,F146=0)," ",IF(D146=0,1,IF(F146=0,-1,(F146-D146)/D146)))</f>
        <v>-1</v>
      </c>
      <c r="M146" s="10">
        <f t="shared" si="39"/>
        <v>-7.407407407407407E-2</v>
      </c>
      <c r="N146" s="14">
        <f t="shared" si="40"/>
        <v>-3.8461538461538464E-2</v>
      </c>
    </row>
    <row r="147" spans="1:14" x14ac:dyDescent="0.2">
      <c r="A147" s="8"/>
      <c r="B147" s="43" t="s">
        <v>135</v>
      </c>
      <c r="C147" s="40">
        <v>0</v>
      </c>
      <c r="D147" s="9">
        <v>0</v>
      </c>
      <c r="E147" s="9">
        <v>2</v>
      </c>
      <c r="F147" s="9">
        <v>0</v>
      </c>
      <c r="G147" s="10" t="str">
        <f t="shared" si="35"/>
        <v/>
      </c>
      <c r="H147" s="10" t="str">
        <f t="shared" si="36"/>
        <v/>
      </c>
      <c r="I147" s="10">
        <f t="shared" si="37"/>
        <v>0.11764705882352941</v>
      </c>
      <c r="J147" s="10" t="str">
        <f t="shared" si="38"/>
        <v/>
      </c>
      <c r="K147" s="10">
        <f t="shared" si="41"/>
        <v>1</v>
      </c>
      <c r="L147" s="10" t="str">
        <f t="shared" si="42"/>
        <v xml:space="preserve"> </v>
      </c>
      <c r="M147" s="10" t="str">
        <f t="shared" si="39"/>
        <v/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0.11764705882352941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1</v>
      </c>
      <c r="D150" s="9">
        <v>0</v>
      </c>
      <c r="E150" s="9">
        <v>1</v>
      </c>
      <c r="F150" s="9">
        <v>0</v>
      </c>
      <c r="G150" s="10">
        <f t="shared" si="35"/>
        <v>3.7037037037037035E-2</v>
      </c>
      <c r="H150" s="10" t="str">
        <f t="shared" si="36"/>
        <v/>
      </c>
      <c r="I150" s="10">
        <f t="shared" si="37"/>
        <v>5.8823529411764705E-2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2</v>
      </c>
      <c r="D153" s="9">
        <v>0</v>
      </c>
      <c r="E153" s="9">
        <v>0</v>
      </c>
      <c r="F153" s="9">
        <v>0</v>
      </c>
      <c r="G153" s="10">
        <f t="shared" si="35"/>
        <v>7.407407407407407E-2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-7.407407407407407E-2</v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0</v>
      </c>
      <c r="E154" s="9">
        <v>0</v>
      </c>
      <c r="F154" s="9">
        <v>0</v>
      </c>
      <c r="G154" s="10">
        <f t="shared" si="35"/>
        <v>3.7037037037037035E-2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-3.7037037037037035E-2</v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5.8823529411764705E-2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3.8461538461538464E-2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4">
        <f t="shared" si="40"/>
        <v>-3.8461538461538464E-2</v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</v>
      </c>
      <c r="D177" s="9">
        <v>1</v>
      </c>
      <c r="E177" s="9">
        <v>0</v>
      </c>
      <c r="F177" s="9">
        <v>0</v>
      </c>
      <c r="G177" s="10">
        <f t="shared" si="35"/>
        <v>3.7037037037037035E-2</v>
      </c>
      <c r="H177" s="10">
        <f t="shared" si="36"/>
        <v>3.8461538461538464E-2</v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>
        <f t="shared" si="42"/>
        <v>-1</v>
      </c>
      <c r="M177" s="10">
        <f t="shared" si="39"/>
        <v>-3.7037037037037035E-2</v>
      </c>
      <c r="N177" s="14">
        <f t="shared" si="40"/>
        <v>-3.8461538461538464E-2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9.0909090909090912E-2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13</v>
      </c>
      <c r="D188" s="31">
        <f>SUM(D189:D363)</f>
        <v>19</v>
      </c>
      <c r="E188" s="31">
        <f>SUM(E189:E363)</f>
        <v>12</v>
      </c>
      <c r="F188" s="31">
        <f>SUM(F189:F363)</f>
        <v>16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-7.6923076923076927E-2</v>
      </c>
      <c r="L188" s="32">
        <f>+IF(AND(D188=0,F188=0),"",IF(D188=0,1,IF(F188=0,-1,(F188-D188)/D188)))</f>
        <v>-0.15789473684210525</v>
      </c>
      <c r="M188" s="32">
        <f t="shared" ref="M188:M219" si="47">+IF(OR(AND(G188=""),(K188="")),"",G188*K188)</f>
        <v>-7.6923076923076927E-2</v>
      </c>
      <c r="N188" s="33">
        <f t="shared" ref="N188:N219" si="48">+IF(OR(AND(H188=""),(L188="")),"",H188*L188)</f>
        <v>-0.15789473684210525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0</v>
      </c>
      <c r="E189" s="9">
        <v>0</v>
      </c>
      <c r="F189" s="9">
        <v>1</v>
      </c>
      <c r="G189" s="10" t="str">
        <f t="shared" si="43"/>
        <v/>
      </c>
      <c r="H189" s="10" t="str">
        <f t="shared" si="44"/>
        <v/>
      </c>
      <c r="I189" s="10" t="str">
        <f t="shared" si="45"/>
        <v/>
      </c>
      <c r="J189" s="10">
        <f t="shared" si="46"/>
        <v>6.25E-2</v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1</v>
      </c>
      <c r="M189" s="10" t="str">
        <f t="shared" si="47"/>
        <v/>
      </c>
      <c r="N189" s="14" t="str">
        <f t="shared" si="48"/>
        <v/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6.25E-2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1</v>
      </c>
      <c r="D191" s="9">
        <v>0</v>
      </c>
      <c r="E191" s="9">
        <v>0</v>
      </c>
      <c r="F191" s="9">
        <v>1</v>
      </c>
      <c r="G191" s="10">
        <f t="shared" si="43"/>
        <v>7.6923076923076927E-2</v>
      </c>
      <c r="H191" s="10" t="str">
        <f t="shared" si="44"/>
        <v/>
      </c>
      <c r="I191" s="10" t="str">
        <f t="shared" si="45"/>
        <v/>
      </c>
      <c r="J191" s="10">
        <f t="shared" si="46"/>
        <v>6.25E-2</v>
      </c>
      <c r="K191" s="10">
        <f t="shared" si="49"/>
        <v>-1</v>
      </c>
      <c r="L191" s="10">
        <f t="shared" si="50"/>
        <v>1</v>
      </c>
      <c r="M191" s="10">
        <f t="shared" si="47"/>
        <v>-7.6923076923076927E-2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</v>
      </c>
      <c r="D193" s="9">
        <v>0</v>
      </c>
      <c r="E193" s="9">
        <v>0</v>
      </c>
      <c r="F193" s="9">
        <v>0</v>
      </c>
      <c r="G193" s="10">
        <f t="shared" si="43"/>
        <v>7.6923076923076927E-2</v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 t="str">
        <f t="shared" si="50"/>
        <v xml:space="preserve"> </v>
      </c>
      <c r="M193" s="10">
        <f t="shared" si="47"/>
        <v>-7.6923076923076927E-2</v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</v>
      </c>
      <c r="D195" s="9">
        <v>1</v>
      </c>
      <c r="E195" s="9">
        <v>1</v>
      </c>
      <c r="F195" s="9">
        <v>1</v>
      </c>
      <c r="G195" s="10">
        <f t="shared" si="43"/>
        <v>7.6923076923076927E-2</v>
      </c>
      <c r="H195" s="10">
        <f t="shared" si="44"/>
        <v>5.2631578947368418E-2</v>
      </c>
      <c r="I195" s="10">
        <f t="shared" si="45"/>
        <v>8.3333333333333329E-2</v>
      </c>
      <c r="J195" s="10">
        <f t="shared" si="46"/>
        <v>6.25E-2</v>
      </c>
      <c r="K195" s="10">
        <f t="shared" si="49"/>
        <v>0</v>
      </c>
      <c r="L195" s="10">
        <f t="shared" si="50"/>
        <v>0</v>
      </c>
      <c r="M195" s="10">
        <f t="shared" si="47"/>
        <v>0</v>
      </c>
      <c r="N195" s="14">
        <f t="shared" si="48"/>
        <v>0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8.3333333333333329E-2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8.3333333333333329E-2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1</v>
      </c>
      <c r="D199" s="9">
        <v>0</v>
      </c>
      <c r="E199" s="9">
        <v>0</v>
      </c>
      <c r="F199" s="9">
        <v>0</v>
      </c>
      <c r="G199" s="10">
        <f t="shared" si="43"/>
        <v>7.6923076923076927E-2</v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 t="str">
        <f t="shared" si="50"/>
        <v xml:space="preserve"> </v>
      </c>
      <c r="M199" s="10">
        <f t="shared" si="47"/>
        <v>-7.6923076923076927E-2</v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0</v>
      </c>
      <c r="D202" s="9">
        <v>0</v>
      </c>
      <c r="E202" s="9">
        <v>1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8.3333333333333329E-2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2</v>
      </c>
      <c r="D203" s="9">
        <v>0</v>
      </c>
      <c r="E203" s="9">
        <v>1</v>
      </c>
      <c r="F203" s="9">
        <v>1</v>
      </c>
      <c r="G203" s="10">
        <f t="shared" si="43"/>
        <v>0.15384615384615385</v>
      </c>
      <c r="H203" s="10" t="str">
        <f t="shared" si="44"/>
        <v/>
      </c>
      <c r="I203" s="10">
        <f t="shared" si="45"/>
        <v>8.3333333333333329E-2</v>
      </c>
      <c r="J203" s="10">
        <f t="shared" si="46"/>
        <v>6.25E-2</v>
      </c>
      <c r="K203" s="10">
        <f t="shared" si="49"/>
        <v>-0.5</v>
      </c>
      <c r="L203" s="10">
        <f t="shared" si="50"/>
        <v>1</v>
      </c>
      <c r="M203" s="10">
        <f t="shared" si="47"/>
        <v>-7.6923076923076927E-2</v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1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>
        <f t="shared" si="46"/>
        <v>6.25E-2</v>
      </c>
      <c r="K205" s="10" t="str">
        <f t="shared" si="49"/>
        <v xml:space="preserve"> </v>
      </c>
      <c r="L205" s="10">
        <f t="shared" si="50"/>
        <v>1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4" t="str">
        <f t="shared" si="48"/>
        <v/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</v>
      </c>
      <c r="D218" s="9">
        <v>0</v>
      </c>
      <c r="E218" s="9">
        <v>0</v>
      </c>
      <c r="F218" s="9">
        <v>0</v>
      </c>
      <c r="G218" s="10">
        <f t="shared" si="43"/>
        <v>7.6923076923076927E-2</v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 t="str">
        <f t="shared" si="50"/>
        <v xml:space="preserve"> </v>
      </c>
      <c r="M218" s="10">
        <f t="shared" si="47"/>
        <v>-7.6923076923076927E-2</v>
      </c>
      <c r="N218" s="14" t="str">
        <f t="shared" si="48"/>
        <v/>
      </c>
    </row>
    <row r="219" spans="1:14" x14ac:dyDescent="0.2">
      <c r="A219" s="8"/>
      <c r="B219" s="43" t="s">
        <v>199</v>
      </c>
      <c r="C219" s="40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0.10526315789473684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4">
        <f t="shared" si="48"/>
        <v>-0.10526315789473684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0</v>
      </c>
      <c r="D230" s="9">
        <v>0</v>
      </c>
      <c r="E230" s="9">
        <v>1</v>
      </c>
      <c r="F230" s="9">
        <v>1</v>
      </c>
      <c r="G230" s="10" t="str">
        <f t="shared" si="51"/>
        <v/>
      </c>
      <c r="H230" s="10" t="str">
        <f t="shared" si="52"/>
        <v/>
      </c>
      <c r="I230" s="10">
        <f t="shared" si="53"/>
        <v>8.3333333333333329E-2</v>
      </c>
      <c r="J230" s="10">
        <f t="shared" si="54"/>
        <v>6.25E-2</v>
      </c>
      <c r="K230" s="10">
        <f t="shared" si="57"/>
        <v>1</v>
      </c>
      <c r="L230" s="10">
        <f t="shared" si="58"/>
        <v>1</v>
      </c>
      <c r="M230" s="10" t="str">
        <f t="shared" si="55"/>
        <v/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1</v>
      </c>
      <c r="D238" s="9">
        <v>2</v>
      </c>
      <c r="E238" s="9">
        <v>0</v>
      </c>
      <c r="F238" s="9">
        <v>0</v>
      </c>
      <c r="G238" s="10">
        <f t="shared" si="51"/>
        <v>7.6923076923076927E-2</v>
      </c>
      <c r="H238" s="10">
        <f t="shared" si="52"/>
        <v>0.10526315789473684</v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>
        <f t="shared" si="58"/>
        <v>-1</v>
      </c>
      <c r="M238" s="10">
        <f t="shared" si="55"/>
        <v>-7.6923076923076927E-2</v>
      </c>
      <c r="N238" s="14">
        <f t="shared" si="56"/>
        <v>-0.10526315789473684</v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5.2631578947368418E-2</v>
      </c>
      <c r="I242" s="10" t="str">
        <f t="shared" si="53"/>
        <v/>
      </c>
      <c r="J242" s="10">
        <f t="shared" si="54"/>
        <v>6.25E-2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14">
        <f t="shared" si="56"/>
        <v>0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6.25E-2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0</v>
      </c>
      <c r="D255" s="9">
        <v>0</v>
      </c>
      <c r="E255" s="9">
        <v>1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8.3333333333333329E-2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1</v>
      </c>
      <c r="F256" s="9">
        <v>0</v>
      </c>
      <c r="G256" s="10" t="str">
        <f t="shared" si="59"/>
        <v/>
      </c>
      <c r="H256" s="10" t="str">
        <f t="shared" si="60"/>
        <v/>
      </c>
      <c r="I256" s="10">
        <f t="shared" si="61"/>
        <v>8.3333333333333329E-2</v>
      </c>
      <c r="J256" s="10" t="str">
        <f t="shared" si="62"/>
        <v/>
      </c>
      <c r="K256" s="10">
        <f t="shared" si="65"/>
        <v>1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0</v>
      </c>
      <c r="F258" s="9">
        <v>1</v>
      </c>
      <c r="G258" s="10" t="str">
        <f t="shared" si="59"/>
        <v/>
      </c>
      <c r="H258" s="10">
        <f t="shared" si="60"/>
        <v>5.2631578947368418E-2</v>
      </c>
      <c r="I258" s="10" t="str">
        <f t="shared" si="61"/>
        <v/>
      </c>
      <c r="J258" s="10">
        <f t="shared" si="62"/>
        <v>6.25E-2</v>
      </c>
      <c r="K258" s="10" t="str">
        <f t="shared" si="65"/>
        <v xml:space="preserve"> </v>
      </c>
      <c r="L258" s="10">
        <f t="shared" si="66"/>
        <v>0</v>
      </c>
      <c r="M258" s="10" t="str">
        <f t="shared" si="63"/>
        <v/>
      </c>
      <c r="N258" s="14">
        <f t="shared" si="64"/>
        <v>0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6.25E-2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5.2631578947368418E-2</v>
      </c>
      <c r="I281" s="10" t="str">
        <f t="shared" si="61"/>
        <v/>
      </c>
      <c r="J281" s="10">
        <f t="shared" si="62"/>
        <v>6.25E-2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4">
        <f t="shared" si="64"/>
        <v>0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1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8.3333333333333329E-2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1</v>
      </c>
      <c r="D293" s="9">
        <v>0</v>
      </c>
      <c r="E293" s="9">
        <v>1</v>
      </c>
      <c r="F293" s="9">
        <v>1</v>
      </c>
      <c r="G293" s="10">
        <f t="shared" si="67"/>
        <v>7.6923076923076927E-2</v>
      </c>
      <c r="H293" s="10" t="str">
        <f t="shared" si="68"/>
        <v/>
      </c>
      <c r="I293" s="10">
        <f t="shared" si="69"/>
        <v>8.3333333333333329E-2</v>
      </c>
      <c r="J293" s="10">
        <f t="shared" si="70"/>
        <v>6.25E-2</v>
      </c>
      <c r="K293" s="10">
        <f t="shared" si="73"/>
        <v>0</v>
      </c>
      <c r="L293" s="10">
        <f t="shared" si="74"/>
        <v>1</v>
      </c>
      <c r="M293" s="10">
        <f t="shared" si="71"/>
        <v>0</v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8.3333333333333329E-2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5.2631578947368418E-2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4">
        <f t="shared" si="72"/>
        <v>-5.2631578947368418E-2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8.3333333333333329E-2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1</v>
      </c>
      <c r="D313" s="9">
        <v>0</v>
      </c>
      <c r="E313" s="9">
        <v>0</v>
      </c>
      <c r="F313" s="9">
        <v>0</v>
      </c>
      <c r="G313" s="10">
        <f t="shared" si="67"/>
        <v>7.6923076923076927E-2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-7.6923076923076927E-2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0</v>
      </c>
      <c r="E318" s="9">
        <v>0</v>
      </c>
      <c r="F318" s="9">
        <v>0</v>
      </c>
      <c r="G318" s="10">
        <f t="shared" si="75"/>
        <v>7.6923076923076927E-2</v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 t="str">
        <f t="shared" si="82"/>
        <v xml:space="preserve"> </v>
      </c>
      <c r="M318" s="10">
        <f t="shared" si="79"/>
        <v>-7.6923076923076927E-2</v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</v>
      </c>
      <c r="D327" s="9">
        <v>8</v>
      </c>
      <c r="E327" s="9">
        <v>0</v>
      </c>
      <c r="F327" s="9">
        <v>0</v>
      </c>
      <c r="G327" s="10">
        <f t="shared" si="75"/>
        <v>0.15384615384615385</v>
      </c>
      <c r="H327" s="10">
        <f t="shared" si="76"/>
        <v>0.42105263157894735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-0.15384615384615385</v>
      </c>
      <c r="N327" s="14">
        <f t="shared" si="80"/>
        <v>-0.42105263157894735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2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0.10526315789473684</v>
      </c>
      <c r="I338" s="10" t="str">
        <f t="shared" si="77"/>
        <v/>
      </c>
      <c r="J338" s="10">
        <f t="shared" si="78"/>
        <v>0.1875</v>
      </c>
      <c r="K338" s="10" t="str">
        <f t="shared" si="81"/>
        <v xml:space="preserve"> </v>
      </c>
      <c r="L338" s="10">
        <f t="shared" si="82"/>
        <v>0.5</v>
      </c>
      <c r="M338" s="10" t="str">
        <f t="shared" si="79"/>
        <v/>
      </c>
      <c r="N338" s="14">
        <f t="shared" si="80"/>
        <v>5.2631578947368418E-2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105</v>
      </c>
      <c r="D371" s="31">
        <f>SUM(D372:D604)</f>
        <v>112</v>
      </c>
      <c r="E371" s="31">
        <f>SUM(E372:E604)</f>
        <v>251</v>
      </c>
      <c r="F371" s="31">
        <f>SUM(F372:F604)</f>
        <v>163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1.3904761904761904</v>
      </c>
      <c r="L371" s="32">
        <f>+IF(AND(D371=0,F371=0),"",IF(D371=0,1,IF(F371=0,-1,(F371-D371)/D371)))</f>
        <v>0.45535714285714285</v>
      </c>
      <c r="M371" s="32">
        <f t="shared" ref="M371:M434" si="95">+IF(OR(AND(G371=""),(K371="")),"",G371*K371)</f>
        <v>1.3904761904761904</v>
      </c>
      <c r="N371" s="33">
        <f t="shared" ref="N371:N434" si="96">+IF(OR(AND(H371=""),(L371="")),"",H371*L371)</f>
        <v>0.45535714285714285</v>
      </c>
    </row>
    <row r="372" spans="1:14" x14ac:dyDescent="0.2">
      <c r="A372" s="8"/>
      <c r="B372" s="42" t="s">
        <v>344</v>
      </c>
      <c r="C372" s="40">
        <v>1</v>
      </c>
      <c r="D372" s="9">
        <v>0</v>
      </c>
      <c r="E372" s="9">
        <v>1</v>
      </c>
      <c r="F372" s="9">
        <v>0</v>
      </c>
      <c r="G372" s="10">
        <f t="shared" si="91"/>
        <v>9.5238095238095247E-3</v>
      </c>
      <c r="H372" s="10" t="str">
        <f t="shared" si="92"/>
        <v/>
      </c>
      <c r="I372" s="10">
        <f t="shared" si="93"/>
        <v>3.9840637450199202E-3</v>
      </c>
      <c r="J372" s="10" t="str">
        <f t="shared" si="94"/>
        <v/>
      </c>
      <c r="K372" s="10">
        <f t="shared" ref="K372:K435" si="97">+IF(AND(C372=0,E372=0)," ",IF(C372=0,1,IF(E372=0,-1,(E372-C372)/C372)))</f>
        <v>0</v>
      </c>
      <c r="L372" s="10" t="str">
        <f t="shared" ref="L372:L435" si="98">+IF(AND(D372=0,F372=0)," ",IF(D372=0,1,IF(F372=0,-1,(F372-D372)/D372)))</f>
        <v xml:space="preserve"> </v>
      </c>
      <c r="M372" s="10">
        <f t="shared" si="95"/>
        <v>0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1</v>
      </c>
      <c r="D373" s="9">
        <v>0</v>
      </c>
      <c r="E373" s="9">
        <v>1</v>
      </c>
      <c r="F373" s="9">
        <v>0</v>
      </c>
      <c r="G373" s="10">
        <f t="shared" si="91"/>
        <v>9.5238095238095247E-3</v>
      </c>
      <c r="H373" s="10" t="str">
        <f t="shared" si="92"/>
        <v/>
      </c>
      <c r="I373" s="10">
        <f t="shared" si="93"/>
        <v>3.9840637450199202E-3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3.9840637450199202E-3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</v>
      </c>
      <c r="D377" s="9">
        <v>2</v>
      </c>
      <c r="E377" s="9">
        <v>1</v>
      </c>
      <c r="F377" s="9">
        <v>0</v>
      </c>
      <c r="G377" s="10">
        <f t="shared" si="91"/>
        <v>2.8571428571428571E-2</v>
      </c>
      <c r="H377" s="10">
        <f t="shared" si="92"/>
        <v>1.7857142857142856E-2</v>
      </c>
      <c r="I377" s="10">
        <f t="shared" si="93"/>
        <v>3.9840637450199202E-3</v>
      </c>
      <c r="J377" s="10" t="str">
        <f t="shared" si="94"/>
        <v/>
      </c>
      <c r="K377" s="10">
        <f t="shared" si="97"/>
        <v>-0.66666666666666663</v>
      </c>
      <c r="L377" s="10">
        <f t="shared" si="98"/>
        <v>-1</v>
      </c>
      <c r="M377" s="10">
        <f t="shared" si="95"/>
        <v>-1.9047619047619046E-2</v>
      </c>
      <c r="N377" s="14">
        <f t="shared" si="96"/>
        <v>-1.7857142857142856E-2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3.9840637450199202E-3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</v>
      </c>
      <c r="D383" s="9">
        <v>3</v>
      </c>
      <c r="E383" s="9">
        <v>4</v>
      </c>
      <c r="F383" s="9">
        <v>2</v>
      </c>
      <c r="G383" s="10">
        <f t="shared" si="91"/>
        <v>9.5238095238095247E-3</v>
      </c>
      <c r="H383" s="10">
        <f t="shared" si="92"/>
        <v>2.6785714285714284E-2</v>
      </c>
      <c r="I383" s="10">
        <f t="shared" si="93"/>
        <v>1.5936254980079681E-2</v>
      </c>
      <c r="J383" s="10">
        <f t="shared" si="94"/>
        <v>1.2269938650306749E-2</v>
      </c>
      <c r="K383" s="10">
        <f t="shared" si="97"/>
        <v>3</v>
      </c>
      <c r="L383" s="10">
        <f t="shared" si="98"/>
        <v>-0.33333333333333331</v>
      </c>
      <c r="M383" s="10">
        <f t="shared" si="95"/>
        <v>2.8571428571428574E-2</v>
      </c>
      <c r="N383" s="14">
        <f t="shared" si="96"/>
        <v>-8.9285714285714281E-3</v>
      </c>
    </row>
    <row r="384" spans="1:14" x14ac:dyDescent="0.2">
      <c r="A384" s="8"/>
      <c r="B384" s="43" t="s">
        <v>356</v>
      </c>
      <c r="C384" s="40">
        <v>1</v>
      </c>
      <c r="D384" s="9">
        <v>2</v>
      </c>
      <c r="E384" s="9">
        <v>1</v>
      </c>
      <c r="F384" s="9">
        <v>0</v>
      </c>
      <c r="G384" s="10">
        <f t="shared" si="91"/>
        <v>9.5238095238095247E-3</v>
      </c>
      <c r="H384" s="10">
        <f t="shared" si="92"/>
        <v>1.7857142857142856E-2</v>
      </c>
      <c r="I384" s="10">
        <f t="shared" si="93"/>
        <v>3.9840637450199202E-3</v>
      </c>
      <c r="J384" s="10" t="str">
        <f t="shared" si="94"/>
        <v/>
      </c>
      <c r="K384" s="10">
        <f t="shared" si="97"/>
        <v>0</v>
      </c>
      <c r="L384" s="10">
        <f t="shared" si="98"/>
        <v>-1</v>
      </c>
      <c r="M384" s="10">
        <f t="shared" si="95"/>
        <v>0</v>
      </c>
      <c r="N384" s="14">
        <f t="shared" si="96"/>
        <v>-1.7857142857142856E-2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3.9840637450199202E-3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0</v>
      </c>
      <c r="D387" s="9">
        <v>0</v>
      </c>
      <c r="E387" s="9">
        <v>1</v>
      </c>
      <c r="F387" s="9">
        <v>0</v>
      </c>
      <c r="G387" s="10" t="str">
        <f t="shared" si="91"/>
        <v/>
      </c>
      <c r="H387" s="10" t="str">
        <f t="shared" si="92"/>
        <v/>
      </c>
      <c r="I387" s="10">
        <f t="shared" si="93"/>
        <v>3.9840637450199202E-3</v>
      </c>
      <c r="J387" s="10" t="str">
        <f t="shared" si="94"/>
        <v/>
      </c>
      <c r="K387" s="10">
        <f t="shared" si="97"/>
        <v>1</v>
      </c>
      <c r="L387" s="10" t="str">
        <f t="shared" si="98"/>
        <v xml:space="preserve"> </v>
      </c>
      <c r="M387" s="10" t="str">
        <f t="shared" si="95"/>
        <v/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61</v>
      </c>
      <c r="D391" s="9">
        <v>56</v>
      </c>
      <c r="E391" s="9">
        <v>214</v>
      </c>
      <c r="F391" s="9">
        <v>143</v>
      </c>
      <c r="G391" s="10">
        <f t="shared" si="91"/>
        <v>0.580952380952381</v>
      </c>
      <c r="H391" s="10">
        <f t="shared" si="92"/>
        <v>0.5</v>
      </c>
      <c r="I391" s="10">
        <f t="shared" si="93"/>
        <v>0.85258964143426297</v>
      </c>
      <c r="J391" s="10">
        <f t="shared" si="94"/>
        <v>0.87730061349693256</v>
      </c>
      <c r="K391" s="10">
        <f t="shared" si="97"/>
        <v>2.5081967213114753</v>
      </c>
      <c r="L391" s="10">
        <f t="shared" si="98"/>
        <v>1.5535714285714286</v>
      </c>
      <c r="M391" s="10">
        <f t="shared" si="95"/>
        <v>1.4571428571428573</v>
      </c>
      <c r="N391" s="14">
        <f t="shared" si="96"/>
        <v>0.7767857142857143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0</v>
      </c>
      <c r="F392" s="9">
        <v>0</v>
      </c>
      <c r="G392" s="10">
        <f t="shared" si="91"/>
        <v>9.5238095238095247E-3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-9.5238095238095247E-3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1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8.9285714285714281E-3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4">
        <f t="shared" si="96"/>
        <v>-8.9285714285714281E-3</v>
      </c>
    </row>
    <row r="395" spans="1:14" x14ac:dyDescent="0.2">
      <c r="A395" s="8"/>
      <c r="B395" s="43" t="s">
        <v>367</v>
      </c>
      <c r="C395" s="40">
        <v>1</v>
      </c>
      <c r="D395" s="9">
        <v>7</v>
      </c>
      <c r="E395" s="9">
        <v>0</v>
      </c>
      <c r="F395" s="9">
        <v>0</v>
      </c>
      <c r="G395" s="10">
        <f t="shared" si="91"/>
        <v>9.5238095238095247E-3</v>
      </c>
      <c r="H395" s="10">
        <f t="shared" si="92"/>
        <v>6.25E-2</v>
      </c>
      <c r="I395" s="10" t="str">
        <f t="shared" si="93"/>
        <v/>
      </c>
      <c r="J395" s="10" t="str">
        <f t="shared" si="94"/>
        <v/>
      </c>
      <c r="K395" s="10">
        <f t="shared" si="97"/>
        <v>-1</v>
      </c>
      <c r="L395" s="10">
        <f t="shared" si="98"/>
        <v>-1</v>
      </c>
      <c r="M395" s="10">
        <f t="shared" si="95"/>
        <v>-9.5238095238095247E-3</v>
      </c>
      <c r="N395" s="14">
        <f t="shared" si="96"/>
        <v>-6.25E-2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3</v>
      </c>
      <c r="D402" s="9">
        <v>0</v>
      </c>
      <c r="E402" s="9">
        <v>1</v>
      </c>
      <c r="F402" s="9">
        <v>0</v>
      </c>
      <c r="G402" s="10">
        <f t="shared" si="91"/>
        <v>2.8571428571428571E-2</v>
      </c>
      <c r="H402" s="10" t="str">
        <f t="shared" si="92"/>
        <v/>
      </c>
      <c r="I402" s="10">
        <f t="shared" si="93"/>
        <v>3.9840637450199202E-3</v>
      </c>
      <c r="J402" s="10" t="str">
        <f t="shared" si="94"/>
        <v/>
      </c>
      <c r="K402" s="10">
        <f t="shared" si="97"/>
        <v>-0.66666666666666663</v>
      </c>
      <c r="L402" s="10" t="str">
        <f t="shared" si="98"/>
        <v xml:space="preserve"> </v>
      </c>
      <c r="M402" s="10">
        <f t="shared" si="95"/>
        <v>-1.9047619047619046E-2</v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6.1349693251533744E-3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4" t="str">
        <f t="shared" si="96"/>
        <v/>
      </c>
    </row>
    <row r="406" spans="1:14" x14ac:dyDescent="0.2">
      <c r="A406" s="8"/>
      <c r="B406" s="43" t="s">
        <v>378</v>
      </c>
      <c r="C406" s="40">
        <v>1</v>
      </c>
      <c r="D406" s="9">
        <v>0</v>
      </c>
      <c r="E406" s="9">
        <v>0</v>
      </c>
      <c r="F406" s="9">
        <v>0</v>
      </c>
      <c r="G406" s="10">
        <f t="shared" si="91"/>
        <v>9.5238095238095247E-3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-9.5238095238095247E-3</v>
      </c>
      <c r="N406" s="14" t="str">
        <f t="shared" si="96"/>
        <v/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1</v>
      </c>
      <c r="D414" s="9">
        <v>1</v>
      </c>
      <c r="E414" s="9">
        <v>0</v>
      </c>
      <c r="F414" s="9">
        <v>0</v>
      </c>
      <c r="G414" s="10">
        <f t="shared" si="91"/>
        <v>9.5238095238095247E-3</v>
      </c>
      <c r="H414" s="10">
        <f t="shared" si="92"/>
        <v>8.9285714285714281E-3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-9.5238095238095247E-3</v>
      </c>
      <c r="N414" s="14">
        <f t="shared" si="96"/>
        <v>-8.9285714285714281E-3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6</v>
      </c>
      <c r="D419" s="9">
        <v>3</v>
      </c>
      <c r="E419" s="9">
        <v>0</v>
      </c>
      <c r="F419" s="9">
        <v>2</v>
      </c>
      <c r="G419" s="10">
        <f t="shared" si="91"/>
        <v>5.7142857142857141E-2</v>
      </c>
      <c r="H419" s="10">
        <f t="shared" si="92"/>
        <v>2.6785714285714284E-2</v>
      </c>
      <c r="I419" s="10" t="str">
        <f t="shared" si="93"/>
        <v/>
      </c>
      <c r="J419" s="10">
        <f t="shared" si="94"/>
        <v>1.2269938650306749E-2</v>
      </c>
      <c r="K419" s="10">
        <f t="shared" si="97"/>
        <v>-1</v>
      </c>
      <c r="L419" s="10">
        <f t="shared" si="98"/>
        <v>-0.33333333333333331</v>
      </c>
      <c r="M419" s="10">
        <f t="shared" si="95"/>
        <v>-5.7142857142857141E-2</v>
      </c>
      <c r="N419" s="14">
        <f t="shared" si="96"/>
        <v>-8.9285714285714281E-3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6</v>
      </c>
      <c r="D422" s="9">
        <v>0</v>
      </c>
      <c r="E422" s="9">
        <v>4</v>
      </c>
      <c r="F422" s="9">
        <v>0</v>
      </c>
      <c r="G422" s="10">
        <f t="shared" si="91"/>
        <v>5.7142857142857141E-2</v>
      </c>
      <c r="H422" s="10" t="str">
        <f t="shared" si="92"/>
        <v/>
      </c>
      <c r="I422" s="10">
        <f t="shared" si="93"/>
        <v>1.5936254980079681E-2</v>
      </c>
      <c r="J422" s="10" t="str">
        <f t="shared" si="94"/>
        <v/>
      </c>
      <c r="K422" s="10">
        <f t="shared" si="97"/>
        <v>-0.33333333333333331</v>
      </c>
      <c r="L422" s="10" t="str">
        <f t="shared" si="98"/>
        <v xml:space="preserve"> </v>
      </c>
      <c r="M422" s="10">
        <f t="shared" si="95"/>
        <v>-1.9047619047619046E-2</v>
      </c>
      <c r="N422" s="14" t="str">
        <f t="shared" si="96"/>
        <v/>
      </c>
    </row>
    <row r="423" spans="1:14" x14ac:dyDescent="0.2">
      <c r="A423" s="8"/>
      <c r="B423" s="43" t="s">
        <v>395</v>
      </c>
      <c r="C423" s="40">
        <v>7</v>
      </c>
      <c r="D423" s="9">
        <v>2</v>
      </c>
      <c r="E423" s="9">
        <v>6</v>
      </c>
      <c r="F423" s="9">
        <v>0</v>
      </c>
      <c r="G423" s="10">
        <f t="shared" si="91"/>
        <v>6.6666666666666666E-2</v>
      </c>
      <c r="H423" s="10">
        <f t="shared" si="92"/>
        <v>1.7857142857142856E-2</v>
      </c>
      <c r="I423" s="10">
        <f t="shared" si="93"/>
        <v>2.3904382470119521E-2</v>
      </c>
      <c r="J423" s="10" t="str">
        <f t="shared" si="94"/>
        <v/>
      </c>
      <c r="K423" s="10">
        <f t="shared" si="97"/>
        <v>-0.14285714285714285</v>
      </c>
      <c r="L423" s="10">
        <f t="shared" si="98"/>
        <v>-1</v>
      </c>
      <c r="M423" s="10">
        <f t="shared" si="95"/>
        <v>-9.5238095238095229E-3</v>
      </c>
      <c r="N423" s="14">
        <f t="shared" si="96"/>
        <v>-1.7857142857142856E-2</v>
      </c>
    </row>
    <row r="424" spans="1:14" x14ac:dyDescent="0.2">
      <c r="A424" s="8"/>
      <c r="B424" s="43" t="s">
        <v>396</v>
      </c>
      <c r="C424" s="40">
        <v>1</v>
      </c>
      <c r="D424" s="9">
        <v>0</v>
      </c>
      <c r="E424" s="9">
        <v>4</v>
      </c>
      <c r="F424" s="9">
        <v>0</v>
      </c>
      <c r="G424" s="10">
        <f t="shared" si="91"/>
        <v>9.5238095238095247E-3</v>
      </c>
      <c r="H424" s="10" t="str">
        <f t="shared" si="92"/>
        <v/>
      </c>
      <c r="I424" s="10">
        <f t="shared" si="93"/>
        <v>1.5936254980079681E-2</v>
      </c>
      <c r="J424" s="10" t="str">
        <f t="shared" si="94"/>
        <v/>
      </c>
      <c r="K424" s="10">
        <f t="shared" si="97"/>
        <v>3</v>
      </c>
      <c r="L424" s="10" t="str">
        <f t="shared" si="98"/>
        <v xml:space="preserve"> </v>
      </c>
      <c r="M424" s="10">
        <f t="shared" si="95"/>
        <v>2.8571428571428574E-2</v>
      </c>
      <c r="N424" s="14" t="str">
        <f t="shared" si="96"/>
        <v/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2</v>
      </c>
      <c r="F427" s="9">
        <v>1</v>
      </c>
      <c r="G427" s="10">
        <f t="shared" si="91"/>
        <v>9.5238095238095247E-3</v>
      </c>
      <c r="H427" s="10" t="str">
        <f t="shared" si="92"/>
        <v/>
      </c>
      <c r="I427" s="10">
        <f t="shared" si="93"/>
        <v>7.9681274900398405E-3</v>
      </c>
      <c r="J427" s="10">
        <f t="shared" si="94"/>
        <v>6.1349693251533744E-3</v>
      </c>
      <c r="K427" s="10">
        <f t="shared" si="97"/>
        <v>1</v>
      </c>
      <c r="L427" s="10">
        <f t="shared" si="98"/>
        <v>1</v>
      </c>
      <c r="M427" s="10">
        <f t="shared" si="95"/>
        <v>9.5238095238095247E-3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1</v>
      </c>
      <c r="E429" s="9">
        <v>0</v>
      </c>
      <c r="F429" s="9">
        <v>0</v>
      </c>
      <c r="G429" s="10" t="str">
        <f t="shared" si="91"/>
        <v/>
      </c>
      <c r="H429" s="10">
        <f t="shared" si="92"/>
        <v>8.9285714285714281E-3</v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>
        <f t="shared" si="98"/>
        <v>-1</v>
      </c>
      <c r="M429" s="10" t="str">
        <f t="shared" si="95"/>
        <v/>
      </c>
      <c r="N429" s="14">
        <f t="shared" si="96"/>
        <v>-8.9285714285714281E-3</v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1</v>
      </c>
      <c r="E432" s="9">
        <v>0</v>
      </c>
      <c r="F432" s="9">
        <v>0</v>
      </c>
      <c r="G432" s="10" t="str">
        <f t="shared" si="91"/>
        <v/>
      </c>
      <c r="H432" s="10">
        <f t="shared" si="92"/>
        <v>8.9285714285714281E-3</v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>
        <f t="shared" si="98"/>
        <v>-1</v>
      </c>
      <c r="M432" s="10" t="str">
        <f t="shared" si="95"/>
        <v/>
      </c>
      <c r="N432" s="14">
        <f t="shared" si="96"/>
        <v>-8.9285714285714281E-3</v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1</v>
      </c>
      <c r="D434" s="9">
        <v>0</v>
      </c>
      <c r="E434" s="9">
        <v>0</v>
      </c>
      <c r="F434" s="9">
        <v>1</v>
      </c>
      <c r="G434" s="10">
        <f t="shared" si="91"/>
        <v>9.5238095238095247E-3</v>
      </c>
      <c r="H434" s="10" t="str">
        <f t="shared" si="92"/>
        <v/>
      </c>
      <c r="I434" s="10" t="str">
        <f t="shared" si="93"/>
        <v/>
      </c>
      <c r="J434" s="10">
        <f t="shared" si="94"/>
        <v>6.1349693251533744E-3</v>
      </c>
      <c r="K434" s="10">
        <f t="shared" si="97"/>
        <v>-1</v>
      </c>
      <c r="L434" s="10">
        <f t="shared" si="98"/>
        <v>1</v>
      </c>
      <c r="M434" s="10">
        <f t="shared" si="95"/>
        <v>-9.5238095238095247E-3</v>
      </c>
      <c r="N434" s="14" t="str">
        <f t="shared" si="96"/>
        <v/>
      </c>
    </row>
    <row r="435" spans="1:14" x14ac:dyDescent="0.2">
      <c r="A435" s="8"/>
      <c r="B435" s="43" t="s">
        <v>407</v>
      </c>
      <c r="C435" s="40">
        <v>1</v>
      </c>
      <c r="D435" s="9">
        <v>0</v>
      </c>
      <c r="E435" s="9">
        <v>2</v>
      </c>
      <c r="F435" s="9">
        <v>3</v>
      </c>
      <c r="G435" s="10">
        <f t="shared" ref="G435:G498" si="99">+IF(C435=0,"",C435/C$371)</f>
        <v>9.5238095238095247E-3</v>
      </c>
      <c r="H435" s="10" t="str">
        <f t="shared" ref="H435:H498" si="100">+IF(D435=0,"",D435/D$371)</f>
        <v/>
      </c>
      <c r="I435" s="10">
        <f t="shared" ref="I435:I498" si="101">+IF(E435=0,"",E435/E$371)</f>
        <v>7.9681274900398405E-3</v>
      </c>
      <c r="J435" s="10">
        <f t="shared" ref="J435:J498" si="102">+IF(F435=0,"",F435/F$371)</f>
        <v>1.8404907975460124E-2</v>
      </c>
      <c r="K435" s="10">
        <f t="shared" si="97"/>
        <v>1</v>
      </c>
      <c r="L435" s="10">
        <f t="shared" si="98"/>
        <v>1</v>
      </c>
      <c r="M435" s="10">
        <f t="shared" ref="M435:M498" si="103">+IF(OR(AND(G435=""),(K435="")),"",G435*K435)</f>
        <v>9.5238095238095247E-3</v>
      </c>
      <c r="N435" s="14" t="str">
        <f t="shared" ref="N435:N498" si="104">+IF(OR(AND(H435=""),(L435="")),"",H435*L435)</f>
        <v/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0</v>
      </c>
      <c r="E437" s="9">
        <v>1</v>
      </c>
      <c r="F437" s="9">
        <v>1</v>
      </c>
      <c r="G437" s="10" t="str">
        <f t="shared" si="99"/>
        <v/>
      </c>
      <c r="H437" s="10" t="str">
        <f t="shared" si="100"/>
        <v/>
      </c>
      <c r="I437" s="10">
        <f t="shared" si="101"/>
        <v>3.9840637450199202E-3</v>
      </c>
      <c r="J437" s="10">
        <f t="shared" si="102"/>
        <v>6.1349693251533744E-3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6.1349693251533744E-3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0</v>
      </c>
      <c r="D446" s="9">
        <v>2</v>
      </c>
      <c r="E446" s="9">
        <v>1</v>
      </c>
      <c r="F446" s="9">
        <v>1</v>
      </c>
      <c r="G446" s="10" t="str">
        <f t="shared" si="99"/>
        <v/>
      </c>
      <c r="H446" s="10">
        <f t="shared" si="100"/>
        <v>1.7857142857142856E-2</v>
      </c>
      <c r="I446" s="10">
        <f t="shared" si="101"/>
        <v>3.9840637450199202E-3</v>
      </c>
      <c r="J446" s="10">
        <f t="shared" si="102"/>
        <v>6.1349693251533744E-3</v>
      </c>
      <c r="K446" s="10">
        <f t="shared" si="105"/>
        <v>1</v>
      </c>
      <c r="L446" s="10">
        <f t="shared" si="106"/>
        <v>-0.5</v>
      </c>
      <c r="M446" s="10" t="str">
        <f t="shared" si="103"/>
        <v/>
      </c>
      <c r="N446" s="14">
        <f t="shared" si="104"/>
        <v>-8.9285714285714281E-3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3.9840637450199202E-3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</v>
      </c>
      <c r="D450" s="9">
        <v>1</v>
      </c>
      <c r="E450" s="9">
        <v>0</v>
      </c>
      <c r="F450" s="9">
        <v>0</v>
      </c>
      <c r="G450" s="10">
        <f t="shared" si="99"/>
        <v>9.5238095238095247E-3</v>
      </c>
      <c r="H450" s="10">
        <f t="shared" si="100"/>
        <v>8.9285714285714281E-3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-9.5238095238095247E-3</v>
      </c>
      <c r="N450" s="14">
        <f t="shared" si="104"/>
        <v>-8.9285714285714281E-3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</v>
      </c>
      <c r="D454" s="9">
        <v>0</v>
      </c>
      <c r="E454" s="9">
        <v>0</v>
      </c>
      <c r="F454" s="9">
        <v>0</v>
      </c>
      <c r="G454" s="10">
        <f t="shared" si="99"/>
        <v>9.5238095238095247E-3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-9.5238095238095247E-3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3.9840637450199202E-3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4" t="str">
        <f t="shared" si="104"/>
        <v/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1</v>
      </c>
      <c r="D472" s="9">
        <v>0</v>
      </c>
      <c r="E472" s="9">
        <v>0</v>
      </c>
      <c r="F472" s="9">
        <v>0</v>
      </c>
      <c r="G472" s="10">
        <f t="shared" si="99"/>
        <v>9.5238095238095247E-3</v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 t="str">
        <f t="shared" si="106"/>
        <v xml:space="preserve"> </v>
      </c>
      <c r="M472" s="10">
        <f t="shared" si="103"/>
        <v>-9.5238095238095247E-3</v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4</v>
      </c>
      <c r="D473" s="9">
        <v>2</v>
      </c>
      <c r="E473" s="9">
        <v>0</v>
      </c>
      <c r="F473" s="9">
        <v>0</v>
      </c>
      <c r="G473" s="10">
        <f t="shared" si="99"/>
        <v>3.8095238095238099E-2</v>
      </c>
      <c r="H473" s="10">
        <f t="shared" si="100"/>
        <v>1.7857142857142856E-2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-3.8095238095238099E-2</v>
      </c>
      <c r="N473" s="14">
        <f t="shared" si="104"/>
        <v>-1.7857142857142856E-2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4" t="str">
        <f t="shared" si="104"/>
        <v/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8.9285714285714281E-3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4">
        <f t="shared" si="104"/>
        <v>-8.9285714285714281E-3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1.7857142857142856E-2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4">
        <f t="shared" si="104"/>
        <v>-1.7857142857142856E-2</v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8.9285714285714281E-3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4">
        <f t="shared" si="104"/>
        <v>-8.9285714285714281E-3</v>
      </c>
    </row>
    <row r="499" spans="1:14" x14ac:dyDescent="0.2">
      <c r="A499" s="8"/>
      <c r="B499" s="43" t="s">
        <v>471</v>
      </c>
      <c r="C499" s="40">
        <v>0</v>
      </c>
      <c r="D499" s="9">
        <v>5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4.4642857142857144E-2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-4.4642857142857144E-2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8.9285714285714281E-3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4">
        <f t="shared" si="112"/>
        <v>-8.9285714285714281E-3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1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6.1349693251533744E-3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8.9285714285714281E-3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4">
        <f t="shared" si="112"/>
        <v>-8.9285714285714281E-3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3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1.8404907975460124E-2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1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8.9285714285714281E-3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14">
        <f t="shared" si="112"/>
        <v>-8.9285714285714281E-3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1</v>
      </c>
      <c r="F561" s="9">
        <v>0</v>
      </c>
      <c r="G561" s="10" t="str">
        <f t="shared" si="107"/>
        <v/>
      </c>
      <c r="H561" s="10" t="str">
        <f t="shared" si="108"/>
        <v/>
      </c>
      <c r="I561" s="10">
        <f t="shared" si="109"/>
        <v>3.9840637450199202E-3</v>
      </c>
      <c r="J561" s="10" t="str">
        <f t="shared" si="110"/>
        <v/>
      </c>
      <c r="K561" s="10">
        <f t="shared" si="113"/>
        <v>1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3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2.6785714285714284E-2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4">
        <f t="shared" ref="N563:N604" si="120">+IF(OR(AND(H563=""),(L563="")),"",H563*L563)</f>
        <v>-2.6785714285714284E-2</v>
      </c>
    </row>
    <row r="564" spans="1:14" x14ac:dyDescent="0.2">
      <c r="A564" s="8"/>
      <c r="B564" s="43" t="s">
        <v>536</v>
      </c>
      <c r="C564" s="40">
        <v>0</v>
      </c>
      <c r="D564" s="9">
        <v>1</v>
      </c>
      <c r="E564" s="9">
        <v>0</v>
      </c>
      <c r="F564" s="9">
        <v>1</v>
      </c>
      <c r="G564" s="10" t="str">
        <f t="shared" si="115"/>
        <v/>
      </c>
      <c r="H564" s="10">
        <f t="shared" si="116"/>
        <v>8.9285714285714281E-3</v>
      </c>
      <c r="I564" s="10" t="str">
        <f t="shared" si="117"/>
        <v/>
      </c>
      <c r="J564" s="10">
        <f t="shared" si="118"/>
        <v>6.1349693251533744E-3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</v>
      </c>
      <c r="M564" s="10" t="str">
        <f t="shared" si="119"/>
        <v/>
      </c>
      <c r="N564" s="14">
        <f t="shared" si="120"/>
        <v>0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4" t="str">
        <f t="shared" si="120"/>
        <v/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4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3.5714285714285712E-2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4">
        <f t="shared" si="120"/>
        <v>-3.5714285714285712E-2</v>
      </c>
    </row>
    <row r="584" spans="1:14" ht="25.5" x14ac:dyDescent="0.2">
      <c r="A584" s="8"/>
      <c r="B584" s="43" t="s">
        <v>556</v>
      </c>
      <c r="C584" s="40">
        <v>0</v>
      </c>
      <c r="D584" s="9">
        <v>1</v>
      </c>
      <c r="E584" s="9">
        <v>1</v>
      </c>
      <c r="F584" s="9">
        <v>0</v>
      </c>
      <c r="G584" s="10" t="str">
        <f t="shared" si="115"/>
        <v/>
      </c>
      <c r="H584" s="10">
        <f t="shared" si="116"/>
        <v>8.9285714285714281E-3</v>
      </c>
      <c r="I584" s="10">
        <f t="shared" si="117"/>
        <v>3.9840637450199202E-3</v>
      </c>
      <c r="J584" s="10" t="str">
        <f t="shared" si="118"/>
        <v/>
      </c>
      <c r="K584" s="10">
        <f t="shared" si="121"/>
        <v>1</v>
      </c>
      <c r="L584" s="10">
        <f t="shared" si="122"/>
        <v>-1</v>
      </c>
      <c r="M584" s="10" t="str">
        <f t="shared" si="119"/>
        <v/>
      </c>
      <c r="N584" s="14">
        <f t="shared" si="120"/>
        <v>-8.9285714285714281E-3</v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0</v>
      </c>
      <c r="E590" s="9">
        <v>0</v>
      </c>
      <c r="F590" s="9">
        <v>1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>
        <f t="shared" si="118"/>
        <v>6.1349693251533744E-3</v>
      </c>
      <c r="K590" s="10" t="str">
        <f t="shared" si="121"/>
        <v xml:space="preserve"> </v>
      </c>
      <c r="L590" s="10">
        <f t="shared" si="122"/>
        <v>1</v>
      </c>
      <c r="M590" s="10" t="str">
        <f t="shared" si="119"/>
        <v/>
      </c>
      <c r="N590" s="14" t="str">
        <f t="shared" si="120"/>
        <v/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2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1.7857142857142856E-2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4">
        <f t="shared" si="120"/>
        <v>-1.7857142857142856E-2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6.1349693251533744E-3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5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4.4642857142857144E-2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4">
        <f t="shared" si="120"/>
        <v>-4.4642857142857144E-2</v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10</v>
      </c>
      <c r="D612" s="31">
        <f>SUM(D613:D640)</f>
        <v>32</v>
      </c>
      <c r="E612" s="31">
        <f>SUM(E613:E640)</f>
        <v>8</v>
      </c>
      <c r="F612" s="31">
        <f>SUM(F613:F640)</f>
        <v>25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</v>
      </c>
      <c r="L612" s="32">
        <f>+IF(AND(D612=0,F612=0),"",IF(D612=0,1,IF(F612=0,-1,(F612-D612)/D612)))</f>
        <v>-0.21875</v>
      </c>
      <c r="M612" s="32">
        <f t="shared" ref="M612:M640" si="127">+IF(OR(AND(G612=""),(K612="")),"",G612*K612)</f>
        <v>-0.2</v>
      </c>
      <c r="N612" s="33">
        <f t="shared" ref="N612:N640" si="128">+IF(OR(AND(H612=""),(L612="")),"",H612*L612)</f>
        <v>-0.21875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0</v>
      </c>
      <c r="D614" s="9">
        <v>0</v>
      </c>
      <c r="E614" s="9">
        <v>1</v>
      </c>
      <c r="F614" s="9">
        <v>0</v>
      </c>
      <c r="G614" s="10" t="str">
        <f t="shared" si="123"/>
        <v/>
      </c>
      <c r="H614" s="10" t="str">
        <f t="shared" si="124"/>
        <v/>
      </c>
      <c r="I614" s="10">
        <f t="shared" si="125"/>
        <v>0.125</v>
      </c>
      <c r="J614" s="10" t="str">
        <f t="shared" si="126"/>
        <v/>
      </c>
      <c r="K614" s="10">
        <f t="shared" si="129"/>
        <v>1</v>
      </c>
      <c r="L614" s="10" t="str">
        <f t="shared" si="130"/>
        <v xml:space="preserve"> </v>
      </c>
      <c r="M614" s="10" t="str">
        <f t="shared" si="127"/>
        <v/>
      </c>
      <c r="N614" s="14" t="str">
        <f t="shared" si="128"/>
        <v/>
      </c>
    </row>
    <row r="615" spans="1:14" ht="25.5" x14ac:dyDescent="0.2">
      <c r="A615" s="8"/>
      <c r="B615" s="43" t="s">
        <v>579</v>
      </c>
      <c r="C615" s="40">
        <v>4</v>
      </c>
      <c r="D615" s="9">
        <v>0</v>
      </c>
      <c r="E615" s="9">
        <v>5</v>
      </c>
      <c r="F615" s="9">
        <v>2</v>
      </c>
      <c r="G615" s="10">
        <f t="shared" si="123"/>
        <v>0.4</v>
      </c>
      <c r="H615" s="10" t="str">
        <f t="shared" si="124"/>
        <v/>
      </c>
      <c r="I615" s="10">
        <f t="shared" si="125"/>
        <v>0.625</v>
      </c>
      <c r="J615" s="10">
        <f t="shared" si="126"/>
        <v>0.08</v>
      </c>
      <c r="K615" s="10">
        <f t="shared" si="129"/>
        <v>0.25</v>
      </c>
      <c r="L615" s="10">
        <f t="shared" si="130"/>
        <v>1</v>
      </c>
      <c r="M615" s="10">
        <f t="shared" si="127"/>
        <v>0.1</v>
      </c>
      <c r="N615" s="14" t="str">
        <f t="shared" si="128"/>
        <v/>
      </c>
    </row>
    <row r="616" spans="1:14" x14ac:dyDescent="0.2">
      <c r="A616" s="8"/>
      <c r="B616" s="43" t="s">
        <v>580</v>
      </c>
      <c r="C616" s="40">
        <v>2</v>
      </c>
      <c r="D616" s="9">
        <v>1</v>
      </c>
      <c r="E616" s="9">
        <v>0</v>
      </c>
      <c r="F616" s="9">
        <v>1</v>
      </c>
      <c r="G616" s="10">
        <f t="shared" si="123"/>
        <v>0.2</v>
      </c>
      <c r="H616" s="10">
        <f t="shared" si="124"/>
        <v>3.125E-2</v>
      </c>
      <c r="I616" s="10" t="str">
        <f t="shared" si="125"/>
        <v/>
      </c>
      <c r="J616" s="10">
        <f t="shared" si="126"/>
        <v>0.04</v>
      </c>
      <c r="K616" s="10">
        <f t="shared" si="129"/>
        <v>-1</v>
      </c>
      <c r="L616" s="10">
        <f t="shared" si="130"/>
        <v>0</v>
      </c>
      <c r="M616" s="10">
        <f t="shared" si="127"/>
        <v>-0.2</v>
      </c>
      <c r="N616" s="14">
        <f t="shared" si="128"/>
        <v>0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1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0.04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0.04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1</v>
      </c>
      <c r="F620" s="9">
        <v>0</v>
      </c>
      <c r="G620" s="10" t="str">
        <f t="shared" si="123"/>
        <v/>
      </c>
      <c r="H620" s="10" t="str">
        <f t="shared" si="124"/>
        <v/>
      </c>
      <c r="I620" s="10">
        <f t="shared" si="125"/>
        <v>0.125</v>
      </c>
      <c r="J620" s="10" t="str">
        <f t="shared" si="126"/>
        <v/>
      </c>
      <c r="K620" s="10">
        <f t="shared" si="129"/>
        <v>1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0</v>
      </c>
      <c r="F623" s="9">
        <v>1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>
        <f t="shared" si="126"/>
        <v>0.04</v>
      </c>
      <c r="K623" s="10" t="str">
        <f t="shared" si="129"/>
        <v xml:space="preserve"> </v>
      </c>
      <c r="L623" s="10">
        <f t="shared" si="130"/>
        <v>1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2</v>
      </c>
      <c r="D628" s="9">
        <v>15</v>
      </c>
      <c r="E628" s="9">
        <v>0</v>
      </c>
      <c r="F628" s="9">
        <v>0</v>
      </c>
      <c r="G628" s="10">
        <f t="shared" si="123"/>
        <v>0.2</v>
      </c>
      <c r="H628" s="10">
        <f t="shared" si="124"/>
        <v>0.46875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-0.2</v>
      </c>
      <c r="N628" s="14">
        <f t="shared" si="128"/>
        <v>-0.46875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1</v>
      </c>
      <c r="D630" s="9">
        <v>14</v>
      </c>
      <c r="E630" s="9">
        <v>0</v>
      </c>
      <c r="F630" s="9">
        <v>10</v>
      </c>
      <c r="G630" s="10">
        <f t="shared" si="123"/>
        <v>0.1</v>
      </c>
      <c r="H630" s="10">
        <f t="shared" si="124"/>
        <v>0.4375</v>
      </c>
      <c r="I630" s="10" t="str">
        <f t="shared" si="125"/>
        <v/>
      </c>
      <c r="J630" s="10">
        <f t="shared" si="126"/>
        <v>0.4</v>
      </c>
      <c r="K630" s="10">
        <f t="shared" si="129"/>
        <v>-1</v>
      </c>
      <c r="L630" s="10">
        <f t="shared" si="130"/>
        <v>-0.2857142857142857</v>
      </c>
      <c r="M630" s="10">
        <f t="shared" si="127"/>
        <v>-0.1</v>
      </c>
      <c r="N630" s="14">
        <f t="shared" si="128"/>
        <v>-0.125</v>
      </c>
    </row>
    <row r="631" spans="1:14" x14ac:dyDescent="0.2">
      <c r="A631" s="8"/>
      <c r="B631" s="43" t="s">
        <v>595</v>
      </c>
      <c r="C631" s="40">
        <v>0</v>
      </c>
      <c r="D631" s="9">
        <v>1</v>
      </c>
      <c r="E631" s="9">
        <v>1</v>
      </c>
      <c r="F631" s="9">
        <v>7</v>
      </c>
      <c r="G631" s="10" t="str">
        <f t="shared" si="123"/>
        <v/>
      </c>
      <c r="H631" s="10">
        <f t="shared" si="124"/>
        <v>3.125E-2</v>
      </c>
      <c r="I631" s="10">
        <f t="shared" si="125"/>
        <v>0.125</v>
      </c>
      <c r="J631" s="10">
        <f t="shared" si="126"/>
        <v>0.28000000000000003</v>
      </c>
      <c r="K631" s="10">
        <f t="shared" si="129"/>
        <v>1</v>
      </c>
      <c r="L631" s="10">
        <f t="shared" si="130"/>
        <v>6</v>
      </c>
      <c r="M631" s="10" t="str">
        <f t="shared" si="127"/>
        <v/>
      </c>
      <c r="N631" s="14">
        <f t="shared" si="128"/>
        <v>0.1875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0.04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3.125E-2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4">
        <f t="shared" si="128"/>
        <v>-3.125E-2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1</v>
      </c>
      <c r="D638" s="9">
        <v>0</v>
      </c>
      <c r="E638" s="9">
        <v>0</v>
      </c>
      <c r="F638" s="9">
        <v>0</v>
      </c>
      <c r="G638" s="10">
        <f t="shared" si="123"/>
        <v>0.1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-0.1</v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0</v>
      </c>
      <c r="E639" s="9">
        <v>0</v>
      </c>
      <c r="F639" s="9">
        <v>1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0.04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0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 t="str">
        <f t="shared" si="130"/>
        <v xml:space="preserve"> </v>
      </c>
      <c r="M640" s="16" t="str">
        <f t="shared" si="127"/>
        <v/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662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663</v>
      </c>
      <c r="C9" s="31">
        <f>+C22+C81+C188+C371+C612</f>
        <v>9106</v>
      </c>
      <c r="D9" s="31">
        <f>+D22+D81+D188+D371+D612</f>
        <v>8424</v>
      </c>
      <c r="E9" s="31">
        <f>+E22+E81+E188+E371+E612</f>
        <v>10944</v>
      </c>
      <c r="F9" s="31">
        <f>+F22+F81+F188+F371+F612</f>
        <v>9708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0.20184493740390952</v>
      </c>
      <c r="L9" s="32">
        <f t="shared" si="0"/>
        <v>0.15242165242165243</v>
      </c>
      <c r="M9" s="32">
        <f t="shared" ref="M9:N14" si="1">+IF(OR(AND(G9=""),(K9="")),"",G9*K9)</f>
        <v>0.20184493740390952</v>
      </c>
      <c r="N9" s="33">
        <f t="shared" si="1"/>
        <v>0.15242165242165243</v>
      </c>
    </row>
    <row r="10" spans="1:14" x14ac:dyDescent="0.2">
      <c r="A10" s="8"/>
      <c r="B10" s="42" t="s">
        <v>10</v>
      </c>
      <c r="C10" s="40">
        <f>+C22</f>
        <v>103</v>
      </c>
      <c r="D10" s="9">
        <f>+D22</f>
        <v>85</v>
      </c>
      <c r="E10" s="9">
        <f>+E22</f>
        <v>171</v>
      </c>
      <c r="F10" s="9">
        <f>+F22</f>
        <v>157</v>
      </c>
      <c r="G10" s="10">
        <f t="shared" ref="G10:J14" si="2">+C10/C$9</f>
        <v>1.1311223369207117E-2</v>
      </c>
      <c r="H10" s="10">
        <f t="shared" si="2"/>
        <v>1.0090218423551758E-2</v>
      </c>
      <c r="I10" s="10">
        <f t="shared" si="2"/>
        <v>1.5625E-2</v>
      </c>
      <c r="J10" s="10">
        <f t="shared" si="2"/>
        <v>1.6172229089410795E-2</v>
      </c>
      <c r="K10" s="10">
        <f t="shared" si="0"/>
        <v>0.66019417475728159</v>
      </c>
      <c r="L10" s="10">
        <f t="shared" si="0"/>
        <v>0.84705882352941175</v>
      </c>
      <c r="M10" s="10">
        <f t="shared" si="1"/>
        <v>7.4676037777289704E-3</v>
      </c>
      <c r="N10" s="14">
        <f t="shared" si="1"/>
        <v>8.5470085470085479E-3</v>
      </c>
    </row>
    <row r="11" spans="1:14" x14ac:dyDescent="0.2">
      <c r="A11" s="8"/>
      <c r="B11" s="43" t="s">
        <v>11</v>
      </c>
      <c r="C11" s="40">
        <f>+C81</f>
        <v>1760</v>
      </c>
      <c r="D11" s="9">
        <f>+D81</f>
        <v>1562</v>
      </c>
      <c r="E11" s="9">
        <f>+E81</f>
        <v>1027</v>
      </c>
      <c r="F11" s="9">
        <f>+F81</f>
        <v>869</v>
      </c>
      <c r="G11" s="10">
        <f t="shared" si="2"/>
        <v>0.19327915660004394</v>
      </c>
      <c r="H11" s="10">
        <f t="shared" si="2"/>
        <v>0.18542260208926875</v>
      </c>
      <c r="I11" s="10">
        <f t="shared" si="2"/>
        <v>9.3841374269005851E-2</v>
      </c>
      <c r="J11" s="10">
        <f t="shared" si="2"/>
        <v>8.9513803049031726E-2</v>
      </c>
      <c r="K11" s="10">
        <f t="shared" si="0"/>
        <v>-0.41647727272727275</v>
      </c>
      <c r="L11" s="10">
        <f t="shared" si="0"/>
        <v>-0.44366197183098594</v>
      </c>
      <c r="M11" s="10">
        <f t="shared" si="1"/>
        <v>-8.0496376015813761E-2</v>
      </c>
      <c r="N11" s="14">
        <f t="shared" si="1"/>
        <v>-8.2264957264957264E-2</v>
      </c>
    </row>
    <row r="12" spans="1:14" ht="25.5" x14ac:dyDescent="0.2">
      <c r="A12" s="8"/>
      <c r="B12" s="43" t="s">
        <v>12</v>
      </c>
      <c r="C12" s="40">
        <f>+C188</f>
        <v>1543</v>
      </c>
      <c r="D12" s="9">
        <f>+D188</f>
        <v>1287</v>
      </c>
      <c r="E12" s="9">
        <f>+E188</f>
        <v>2043</v>
      </c>
      <c r="F12" s="9">
        <f>+F188</f>
        <v>1778</v>
      </c>
      <c r="G12" s="10">
        <f t="shared" si="2"/>
        <v>0.16944871513287943</v>
      </c>
      <c r="H12" s="10">
        <f t="shared" si="2"/>
        <v>0.15277777777777779</v>
      </c>
      <c r="I12" s="10">
        <f t="shared" si="2"/>
        <v>0.18667763157894737</v>
      </c>
      <c r="J12" s="10">
        <f t="shared" si="2"/>
        <v>0.18314791924186238</v>
      </c>
      <c r="K12" s="10">
        <f t="shared" si="0"/>
        <v>0.32404406999351915</v>
      </c>
      <c r="L12" s="10">
        <f t="shared" si="0"/>
        <v>0.3815073815073815</v>
      </c>
      <c r="M12" s="10">
        <f t="shared" si="1"/>
        <v>5.4908851306830667E-2</v>
      </c>
      <c r="N12" s="14">
        <f t="shared" si="1"/>
        <v>5.8285849952516622E-2</v>
      </c>
    </row>
    <row r="13" spans="1:14" x14ac:dyDescent="0.2">
      <c r="A13" s="8"/>
      <c r="B13" s="43" t="s">
        <v>13</v>
      </c>
      <c r="C13" s="40">
        <f>+C371</f>
        <v>4867</v>
      </c>
      <c r="D13" s="9">
        <f>+D371</f>
        <v>4324</v>
      </c>
      <c r="E13" s="9">
        <f>+E371</f>
        <v>6964</v>
      </c>
      <c r="F13" s="9">
        <f>+F371</f>
        <v>5927</v>
      </c>
      <c r="G13" s="10">
        <f t="shared" si="2"/>
        <v>0.53448275862068961</v>
      </c>
      <c r="H13" s="10">
        <f t="shared" si="2"/>
        <v>0.51329534662867993</v>
      </c>
      <c r="I13" s="10">
        <f t="shared" si="2"/>
        <v>0.63633040935672514</v>
      </c>
      <c r="J13" s="10">
        <f t="shared" si="2"/>
        <v>0.61052740008240625</v>
      </c>
      <c r="K13" s="10">
        <f t="shared" si="0"/>
        <v>0.43086089993836041</v>
      </c>
      <c r="L13" s="10">
        <f t="shared" si="0"/>
        <v>0.37072155411655872</v>
      </c>
      <c r="M13" s="10">
        <f t="shared" si="1"/>
        <v>0.2302877223808478</v>
      </c>
      <c r="N13" s="14">
        <f t="shared" si="1"/>
        <v>0.19028964862298192</v>
      </c>
    </row>
    <row r="14" spans="1:14" ht="15.75" thickBot="1" x14ac:dyDescent="0.25">
      <c r="A14" s="8"/>
      <c r="B14" s="44" t="s">
        <v>14</v>
      </c>
      <c r="C14" s="41">
        <f>+C612</f>
        <v>833</v>
      </c>
      <c r="D14" s="15">
        <f>+D612</f>
        <v>1166</v>
      </c>
      <c r="E14" s="15">
        <f>+E612</f>
        <v>739</v>
      </c>
      <c r="F14" s="15">
        <f>+F612</f>
        <v>977</v>
      </c>
      <c r="G14" s="16">
        <f t="shared" si="2"/>
        <v>9.1478146277179886E-2</v>
      </c>
      <c r="H14" s="16">
        <f t="shared" si="2"/>
        <v>0.13841405508072174</v>
      </c>
      <c r="I14" s="16">
        <f t="shared" si="2"/>
        <v>6.7525584795321641E-2</v>
      </c>
      <c r="J14" s="16">
        <f t="shared" si="2"/>
        <v>0.10063864853728884</v>
      </c>
      <c r="K14" s="16">
        <f t="shared" si="0"/>
        <v>-0.11284513805522209</v>
      </c>
      <c r="L14" s="16">
        <f t="shared" si="0"/>
        <v>-0.16209262435677529</v>
      </c>
      <c r="M14" s="16">
        <f t="shared" si="1"/>
        <v>-1.0322864045684164E-2</v>
      </c>
      <c r="N14" s="17">
        <f t="shared" si="1"/>
        <v>-2.2435897435897436E-2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103</v>
      </c>
      <c r="D22" s="31">
        <f>SUM(D23:D73)</f>
        <v>85</v>
      </c>
      <c r="E22" s="31">
        <f>SUM(E23:E73)</f>
        <v>171</v>
      </c>
      <c r="F22" s="31">
        <f>SUM(F23:F73)</f>
        <v>157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0.66019417475728159</v>
      </c>
      <c r="L22" s="32">
        <f>+IF(AND(D22=0,F22=0),"",IF(D22=0,1,IF(F22=0,-1,(F22-D22)/D22)))</f>
        <v>0.84705882352941175</v>
      </c>
      <c r="M22" s="32">
        <f t="shared" ref="M22:M53" si="7">+IF(OR(AND(G22=""),(K22="")),"",G22*K22)</f>
        <v>0.66019417475728159</v>
      </c>
      <c r="N22" s="33">
        <f t="shared" ref="N22:N53" si="8">+IF(OR(AND(H22=""),(L22="")),"",H22*L22)</f>
        <v>0.84705882352941175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10</v>
      </c>
      <c r="D24" s="9">
        <v>4</v>
      </c>
      <c r="E24" s="9">
        <v>6</v>
      </c>
      <c r="F24" s="9">
        <v>3</v>
      </c>
      <c r="G24" s="10">
        <f t="shared" si="3"/>
        <v>9.7087378640776698E-2</v>
      </c>
      <c r="H24" s="10">
        <f t="shared" si="4"/>
        <v>4.7058823529411764E-2</v>
      </c>
      <c r="I24" s="10">
        <f t="shared" si="5"/>
        <v>3.5087719298245612E-2</v>
      </c>
      <c r="J24" s="10">
        <f t="shared" si="6"/>
        <v>1.9108280254777069E-2</v>
      </c>
      <c r="K24" s="10">
        <f t="shared" si="9"/>
        <v>-0.4</v>
      </c>
      <c r="L24" s="10">
        <f t="shared" si="10"/>
        <v>-0.25</v>
      </c>
      <c r="M24" s="10">
        <f t="shared" si="7"/>
        <v>-3.8834951456310683E-2</v>
      </c>
      <c r="N24" s="14">
        <f t="shared" si="8"/>
        <v>-1.1764705882352941E-2</v>
      </c>
    </row>
    <row r="25" spans="1:14" ht="38.25" x14ac:dyDescent="0.2">
      <c r="A25" s="8"/>
      <c r="B25" s="43" t="s">
        <v>20</v>
      </c>
      <c r="C25" s="40">
        <v>1</v>
      </c>
      <c r="D25" s="9">
        <v>0</v>
      </c>
      <c r="E25" s="9">
        <v>0</v>
      </c>
      <c r="F25" s="9">
        <v>1</v>
      </c>
      <c r="G25" s="10">
        <f t="shared" si="3"/>
        <v>9.7087378640776691E-3</v>
      </c>
      <c r="H25" s="10" t="str">
        <f t="shared" si="4"/>
        <v/>
      </c>
      <c r="I25" s="10" t="str">
        <f t="shared" si="5"/>
        <v/>
      </c>
      <c r="J25" s="10">
        <f t="shared" si="6"/>
        <v>6.369426751592357E-3</v>
      </c>
      <c r="K25" s="10">
        <f t="shared" si="9"/>
        <v>-1</v>
      </c>
      <c r="L25" s="10">
        <f t="shared" si="10"/>
        <v>1</v>
      </c>
      <c r="M25" s="10">
        <f t="shared" si="7"/>
        <v>-9.7087378640776691E-3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1</v>
      </c>
      <c r="E26" s="9">
        <v>2</v>
      </c>
      <c r="F26" s="9">
        <v>0</v>
      </c>
      <c r="G26" s="10">
        <f t="shared" si="3"/>
        <v>9.7087378640776691E-3</v>
      </c>
      <c r="H26" s="10">
        <f t="shared" si="4"/>
        <v>1.1764705882352941E-2</v>
      </c>
      <c r="I26" s="10">
        <f t="shared" si="5"/>
        <v>1.1695906432748537E-2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>
        <f t="shared" si="7"/>
        <v>9.7087378640776691E-3</v>
      </c>
      <c r="N26" s="14">
        <f t="shared" si="8"/>
        <v>-1.1764705882352941E-2</v>
      </c>
    </row>
    <row r="27" spans="1:14" ht="25.5" x14ac:dyDescent="0.2">
      <c r="A27" s="8"/>
      <c r="B27" s="43" t="s">
        <v>22</v>
      </c>
      <c r="C27" s="40">
        <v>1</v>
      </c>
      <c r="D27" s="9">
        <v>2</v>
      </c>
      <c r="E27" s="9">
        <v>0</v>
      </c>
      <c r="F27" s="9">
        <v>0</v>
      </c>
      <c r="G27" s="10">
        <f t="shared" si="3"/>
        <v>9.7087378640776691E-3</v>
      </c>
      <c r="H27" s="10">
        <f t="shared" si="4"/>
        <v>2.3529411764705882E-2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-9.7087378640776691E-3</v>
      </c>
      <c r="N27" s="14">
        <f t="shared" si="8"/>
        <v>-2.3529411764705882E-2</v>
      </c>
    </row>
    <row r="28" spans="1:14" ht="25.5" x14ac:dyDescent="0.2">
      <c r="A28" s="8"/>
      <c r="B28" s="43" t="s">
        <v>23</v>
      </c>
      <c r="C28" s="40">
        <v>1</v>
      </c>
      <c r="D28" s="9">
        <v>2</v>
      </c>
      <c r="E28" s="9">
        <v>0</v>
      </c>
      <c r="F28" s="9">
        <v>2</v>
      </c>
      <c r="G28" s="10">
        <f t="shared" si="3"/>
        <v>9.7087378640776691E-3</v>
      </c>
      <c r="H28" s="10">
        <f t="shared" si="4"/>
        <v>2.3529411764705882E-2</v>
      </c>
      <c r="I28" s="10" t="str">
        <f t="shared" si="5"/>
        <v/>
      </c>
      <c r="J28" s="10">
        <f t="shared" si="6"/>
        <v>1.2738853503184714E-2</v>
      </c>
      <c r="K28" s="10">
        <f t="shared" si="9"/>
        <v>-1</v>
      </c>
      <c r="L28" s="10">
        <f t="shared" si="10"/>
        <v>0</v>
      </c>
      <c r="M28" s="10">
        <f t="shared" si="7"/>
        <v>-9.7087378640776691E-3</v>
      </c>
      <c r="N28" s="14">
        <f t="shared" si="8"/>
        <v>0</v>
      </c>
    </row>
    <row r="29" spans="1:14" ht="25.5" x14ac:dyDescent="0.2">
      <c r="A29" s="8"/>
      <c r="B29" s="43" t="s">
        <v>24</v>
      </c>
      <c r="C29" s="40">
        <v>0</v>
      </c>
      <c r="D29" s="9">
        <v>2</v>
      </c>
      <c r="E29" s="9">
        <v>0</v>
      </c>
      <c r="F29" s="9">
        <v>1</v>
      </c>
      <c r="G29" s="10" t="str">
        <f t="shared" si="3"/>
        <v/>
      </c>
      <c r="H29" s="10">
        <f t="shared" si="4"/>
        <v>2.3529411764705882E-2</v>
      </c>
      <c r="I29" s="10" t="str">
        <f t="shared" si="5"/>
        <v/>
      </c>
      <c r="J29" s="10">
        <f t="shared" si="6"/>
        <v>6.369426751592357E-3</v>
      </c>
      <c r="K29" s="10" t="str">
        <f t="shared" si="9"/>
        <v xml:space="preserve"> </v>
      </c>
      <c r="L29" s="10">
        <f t="shared" si="10"/>
        <v>-0.5</v>
      </c>
      <c r="M29" s="10" t="str">
        <f t="shared" si="7"/>
        <v/>
      </c>
      <c r="N29" s="14">
        <f t="shared" si="8"/>
        <v>-1.1764705882352941E-2</v>
      </c>
    </row>
    <row r="30" spans="1:14" x14ac:dyDescent="0.2">
      <c r="A30" s="8"/>
      <c r="B30" s="43" t="s">
        <v>25</v>
      </c>
      <c r="C30" s="40">
        <v>4</v>
      </c>
      <c r="D30" s="9">
        <v>1</v>
      </c>
      <c r="E30" s="9">
        <v>4</v>
      </c>
      <c r="F30" s="9">
        <v>2</v>
      </c>
      <c r="G30" s="10">
        <f t="shared" si="3"/>
        <v>3.8834951456310676E-2</v>
      </c>
      <c r="H30" s="10">
        <f t="shared" si="4"/>
        <v>1.1764705882352941E-2</v>
      </c>
      <c r="I30" s="10">
        <f t="shared" si="5"/>
        <v>2.3391812865497075E-2</v>
      </c>
      <c r="J30" s="10">
        <f t="shared" si="6"/>
        <v>1.2738853503184714E-2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14">
        <f t="shared" si="8"/>
        <v>1.1764705882352941E-2</v>
      </c>
    </row>
    <row r="31" spans="1:14" x14ac:dyDescent="0.2">
      <c r="A31" s="8"/>
      <c r="B31" s="43" t="s">
        <v>26</v>
      </c>
      <c r="C31" s="40">
        <v>4</v>
      </c>
      <c r="D31" s="9">
        <v>5</v>
      </c>
      <c r="E31" s="9">
        <v>0</v>
      </c>
      <c r="F31" s="9">
        <v>1</v>
      </c>
      <c r="G31" s="10">
        <f t="shared" si="3"/>
        <v>3.8834951456310676E-2</v>
      </c>
      <c r="H31" s="10">
        <f t="shared" si="4"/>
        <v>5.8823529411764705E-2</v>
      </c>
      <c r="I31" s="10" t="str">
        <f t="shared" si="5"/>
        <v/>
      </c>
      <c r="J31" s="10">
        <f t="shared" si="6"/>
        <v>6.369426751592357E-3</v>
      </c>
      <c r="K31" s="10">
        <f t="shared" si="9"/>
        <v>-1</v>
      </c>
      <c r="L31" s="10">
        <f t="shared" si="10"/>
        <v>-0.8</v>
      </c>
      <c r="M31" s="10">
        <f t="shared" si="7"/>
        <v>-3.8834951456310676E-2</v>
      </c>
      <c r="N31" s="14">
        <f t="shared" si="8"/>
        <v>-4.7058823529411764E-2</v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2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1.2738853503184714E-2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17</v>
      </c>
      <c r="D33" s="9">
        <v>16</v>
      </c>
      <c r="E33" s="9">
        <v>12</v>
      </c>
      <c r="F33" s="9">
        <v>12</v>
      </c>
      <c r="G33" s="10">
        <f t="shared" si="3"/>
        <v>0.1650485436893204</v>
      </c>
      <c r="H33" s="10">
        <f t="shared" si="4"/>
        <v>0.18823529411764706</v>
      </c>
      <c r="I33" s="10">
        <f t="shared" si="5"/>
        <v>7.0175438596491224E-2</v>
      </c>
      <c r="J33" s="10">
        <f t="shared" si="6"/>
        <v>7.6433121019108277E-2</v>
      </c>
      <c r="K33" s="10">
        <f t="shared" si="9"/>
        <v>-0.29411764705882354</v>
      </c>
      <c r="L33" s="10">
        <f t="shared" si="10"/>
        <v>-0.25</v>
      </c>
      <c r="M33" s="10">
        <f t="shared" si="7"/>
        <v>-4.8543689320388356E-2</v>
      </c>
      <c r="N33" s="14">
        <f t="shared" si="8"/>
        <v>-4.7058823529411764E-2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1</v>
      </c>
      <c r="D35" s="9">
        <v>0</v>
      </c>
      <c r="E35" s="9">
        <v>1</v>
      </c>
      <c r="F35" s="9">
        <v>1</v>
      </c>
      <c r="G35" s="10">
        <f t="shared" si="3"/>
        <v>9.7087378640776691E-3</v>
      </c>
      <c r="H35" s="10" t="str">
        <f t="shared" si="4"/>
        <v/>
      </c>
      <c r="I35" s="10">
        <f t="shared" si="5"/>
        <v>5.8479532163742687E-3</v>
      </c>
      <c r="J35" s="10">
        <f t="shared" si="6"/>
        <v>6.369426751592357E-3</v>
      </c>
      <c r="K35" s="10">
        <f t="shared" si="9"/>
        <v>0</v>
      </c>
      <c r="L35" s="10">
        <f t="shared" si="10"/>
        <v>1</v>
      </c>
      <c r="M35" s="10">
        <f t="shared" si="7"/>
        <v>0</v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1</v>
      </c>
      <c r="E36" s="9">
        <v>0</v>
      </c>
      <c r="F36" s="9">
        <v>1</v>
      </c>
      <c r="G36" s="10" t="str">
        <f t="shared" si="3"/>
        <v/>
      </c>
      <c r="H36" s="10">
        <f t="shared" si="4"/>
        <v>1.1764705882352941E-2</v>
      </c>
      <c r="I36" s="10" t="str">
        <f t="shared" si="5"/>
        <v/>
      </c>
      <c r="J36" s="10">
        <f t="shared" si="6"/>
        <v>6.369426751592357E-3</v>
      </c>
      <c r="K36" s="10" t="str">
        <f t="shared" si="9"/>
        <v xml:space="preserve"> </v>
      </c>
      <c r="L36" s="10">
        <f t="shared" si="10"/>
        <v>0</v>
      </c>
      <c r="M36" s="10" t="str">
        <f t="shared" si="7"/>
        <v/>
      </c>
      <c r="N36" s="14">
        <f t="shared" si="8"/>
        <v>0</v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4</v>
      </c>
      <c r="E39" s="9">
        <v>3</v>
      </c>
      <c r="F39" s="9">
        <v>7</v>
      </c>
      <c r="G39" s="10">
        <f t="shared" si="3"/>
        <v>9.7087378640776691E-3</v>
      </c>
      <c r="H39" s="10">
        <f t="shared" si="4"/>
        <v>4.7058823529411764E-2</v>
      </c>
      <c r="I39" s="10">
        <f t="shared" si="5"/>
        <v>1.7543859649122806E-2</v>
      </c>
      <c r="J39" s="10">
        <f t="shared" si="6"/>
        <v>4.4585987261146494E-2</v>
      </c>
      <c r="K39" s="10">
        <f t="shared" si="9"/>
        <v>2</v>
      </c>
      <c r="L39" s="10">
        <f t="shared" si="10"/>
        <v>0.75</v>
      </c>
      <c r="M39" s="10">
        <f t="shared" si="7"/>
        <v>1.9417475728155338E-2</v>
      </c>
      <c r="N39" s="14">
        <f t="shared" si="8"/>
        <v>3.5294117647058823E-2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1.1764705882352941E-2</v>
      </c>
      <c r="I41" s="10" t="str">
        <f t="shared" si="5"/>
        <v/>
      </c>
      <c r="J41" s="10">
        <f t="shared" si="6"/>
        <v>6.369426751592357E-3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14">
        <f t="shared" si="8"/>
        <v>0</v>
      </c>
    </row>
    <row r="42" spans="1:14" x14ac:dyDescent="0.2">
      <c r="A42" s="8"/>
      <c r="B42" s="43" t="s">
        <v>37</v>
      </c>
      <c r="C42" s="40">
        <v>4</v>
      </c>
      <c r="D42" s="9">
        <v>3</v>
      </c>
      <c r="E42" s="9">
        <v>6</v>
      </c>
      <c r="F42" s="9">
        <v>2</v>
      </c>
      <c r="G42" s="10">
        <f t="shared" si="3"/>
        <v>3.8834951456310676E-2</v>
      </c>
      <c r="H42" s="10">
        <f t="shared" si="4"/>
        <v>3.5294117647058823E-2</v>
      </c>
      <c r="I42" s="10">
        <f t="shared" si="5"/>
        <v>3.5087719298245612E-2</v>
      </c>
      <c r="J42" s="10">
        <f t="shared" si="6"/>
        <v>1.2738853503184714E-2</v>
      </c>
      <c r="K42" s="10">
        <f t="shared" si="9"/>
        <v>0.5</v>
      </c>
      <c r="L42" s="10">
        <f t="shared" si="10"/>
        <v>-0.33333333333333331</v>
      </c>
      <c r="M42" s="10">
        <f t="shared" si="7"/>
        <v>1.9417475728155338E-2</v>
      </c>
      <c r="N42" s="14">
        <f t="shared" si="8"/>
        <v>-1.1764705882352941E-2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2</v>
      </c>
      <c r="D44" s="9">
        <v>0</v>
      </c>
      <c r="E44" s="9">
        <v>10</v>
      </c>
      <c r="F44" s="9">
        <v>3</v>
      </c>
      <c r="G44" s="10">
        <f t="shared" si="3"/>
        <v>1.9417475728155338E-2</v>
      </c>
      <c r="H44" s="10" t="str">
        <f t="shared" si="4"/>
        <v/>
      </c>
      <c r="I44" s="10">
        <f t="shared" si="5"/>
        <v>5.8479532163742687E-2</v>
      </c>
      <c r="J44" s="10">
        <f t="shared" si="6"/>
        <v>1.9108280254777069E-2</v>
      </c>
      <c r="K44" s="10">
        <f t="shared" si="9"/>
        <v>4</v>
      </c>
      <c r="L44" s="10">
        <f t="shared" si="10"/>
        <v>1</v>
      </c>
      <c r="M44" s="10">
        <f t="shared" si="7"/>
        <v>7.7669902912621352E-2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3</v>
      </c>
      <c r="D47" s="9">
        <v>2</v>
      </c>
      <c r="E47" s="9">
        <v>1</v>
      </c>
      <c r="F47" s="9">
        <v>0</v>
      </c>
      <c r="G47" s="10">
        <f t="shared" si="3"/>
        <v>2.9126213592233011E-2</v>
      </c>
      <c r="H47" s="10">
        <f t="shared" si="4"/>
        <v>2.3529411764705882E-2</v>
      </c>
      <c r="I47" s="10">
        <f t="shared" si="5"/>
        <v>5.8479532163742687E-3</v>
      </c>
      <c r="J47" s="10" t="str">
        <f t="shared" si="6"/>
        <v/>
      </c>
      <c r="K47" s="10">
        <f t="shared" si="9"/>
        <v>-0.66666666666666663</v>
      </c>
      <c r="L47" s="10">
        <f t="shared" si="10"/>
        <v>-1</v>
      </c>
      <c r="M47" s="10">
        <f t="shared" si="7"/>
        <v>-1.9417475728155338E-2</v>
      </c>
      <c r="N47" s="14">
        <f t="shared" si="8"/>
        <v>-2.3529411764705882E-2</v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2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1.2738853503184714E-2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2</v>
      </c>
      <c r="D50" s="9">
        <v>1</v>
      </c>
      <c r="E50" s="9">
        <v>7</v>
      </c>
      <c r="F50" s="9">
        <v>5</v>
      </c>
      <c r="G50" s="10">
        <f t="shared" si="3"/>
        <v>1.9417475728155338E-2</v>
      </c>
      <c r="H50" s="10">
        <f t="shared" si="4"/>
        <v>1.1764705882352941E-2</v>
      </c>
      <c r="I50" s="10">
        <f t="shared" si="5"/>
        <v>4.0935672514619881E-2</v>
      </c>
      <c r="J50" s="10">
        <f t="shared" si="6"/>
        <v>3.1847133757961783E-2</v>
      </c>
      <c r="K50" s="10">
        <f t="shared" si="9"/>
        <v>2.5</v>
      </c>
      <c r="L50" s="10">
        <f t="shared" si="10"/>
        <v>4</v>
      </c>
      <c r="M50" s="10">
        <f t="shared" si="7"/>
        <v>4.8543689320388342E-2</v>
      </c>
      <c r="N50" s="14">
        <f t="shared" si="8"/>
        <v>4.7058823529411764E-2</v>
      </c>
    </row>
    <row r="51" spans="1:14" ht="25.5" x14ac:dyDescent="0.2">
      <c r="A51" s="8"/>
      <c r="B51" s="43" t="s">
        <v>46</v>
      </c>
      <c r="C51" s="40">
        <v>1</v>
      </c>
      <c r="D51" s="9">
        <v>2</v>
      </c>
      <c r="E51" s="9">
        <v>6</v>
      </c>
      <c r="F51" s="9">
        <v>5</v>
      </c>
      <c r="G51" s="10">
        <f t="shared" si="3"/>
        <v>9.7087378640776691E-3</v>
      </c>
      <c r="H51" s="10">
        <f t="shared" si="4"/>
        <v>2.3529411764705882E-2</v>
      </c>
      <c r="I51" s="10">
        <f t="shared" si="5"/>
        <v>3.5087719298245612E-2</v>
      </c>
      <c r="J51" s="10">
        <f t="shared" si="6"/>
        <v>3.1847133757961783E-2</v>
      </c>
      <c r="K51" s="10">
        <f t="shared" si="9"/>
        <v>5</v>
      </c>
      <c r="L51" s="10">
        <f t="shared" si="10"/>
        <v>1.5</v>
      </c>
      <c r="M51" s="10">
        <f t="shared" si="7"/>
        <v>4.8543689320388342E-2</v>
      </c>
      <c r="N51" s="14">
        <f t="shared" si="8"/>
        <v>3.5294117647058823E-2</v>
      </c>
    </row>
    <row r="52" spans="1:14" ht="25.5" x14ac:dyDescent="0.2">
      <c r="A52" s="8"/>
      <c r="B52" s="43" t="s">
        <v>47</v>
      </c>
      <c r="C52" s="40">
        <v>3</v>
      </c>
      <c r="D52" s="9">
        <v>2</v>
      </c>
      <c r="E52" s="9">
        <v>14</v>
      </c>
      <c r="F52" s="9">
        <v>9</v>
      </c>
      <c r="G52" s="10">
        <f t="shared" si="3"/>
        <v>2.9126213592233011E-2</v>
      </c>
      <c r="H52" s="10">
        <f t="shared" si="4"/>
        <v>2.3529411764705882E-2</v>
      </c>
      <c r="I52" s="10">
        <f t="shared" si="5"/>
        <v>8.1871345029239762E-2</v>
      </c>
      <c r="J52" s="10">
        <f t="shared" si="6"/>
        <v>5.7324840764331211E-2</v>
      </c>
      <c r="K52" s="10">
        <f t="shared" si="9"/>
        <v>3.6666666666666665</v>
      </c>
      <c r="L52" s="10">
        <f t="shared" si="10"/>
        <v>3.5</v>
      </c>
      <c r="M52" s="10">
        <f t="shared" si="7"/>
        <v>0.10679611650485436</v>
      </c>
      <c r="N52" s="14">
        <f t="shared" si="8"/>
        <v>8.2352941176470587E-2</v>
      </c>
    </row>
    <row r="53" spans="1:14" x14ac:dyDescent="0.2">
      <c r="A53" s="8"/>
      <c r="B53" s="43" t="s">
        <v>48</v>
      </c>
      <c r="C53" s="40">
        <v>8</v>
      </c>
      <c r="D53" s="9">
        <v>11</v>
      </c>
      <c r="E53" s="9">
        <v>11</v>
      </c>
      <c r="F53" s="9">
        <v>14</v>
      </c>
      <c r="G53" s="10">
        <f t="shared" si="3"/>
        <v>7.7669902912621352E-2</v>
      </c>
      <c r="H53" s="10">
        <f t="shared" si="4"/>
        <v>0.12941176470588237</v>
      </c>
      <c r="I53" s="10">
        <f t="shared" si="5"/>
        <v>6.4327485380116955E-2</v>
      </c>
      <c r="J53" s="10">
        <f t="shared" si="6"/>
        <v>8.9171974522292988E-2</v>
      </c>
      <c r="K53" s="10">
        <f t="shared" si="9"/>
        <v>0.375</v>
      </c>
      <c r="L53" s="10">
        <f t="shared" si="10"/>
        <v>0.27272727272727271</v>
      </c>
      <c r="M53" s="10">
        <f t="shared" si="7"/>
        <v>2.9126213592233007E-2</v>
      </c>
      <c r="N53" s="14">
        <f t="shared" si="8"/>
        <v>3.5294117647058823E-2</v>
      </c>
    </row>
    <row r="54" spans="1:14" x14ac:dyDescent="0.2">
      <c r="A54" s="8"/>
      <c r="B54" s="43" t="s">
        <v>49</v>
      </c>
      <c r="C54" s="40">
        <v>0</v>
      </c>
      <c r="D54" s="9">
        <v>1</v>
      </c>
      <c r="E54" s="9">
        <v>1</v>
      </c>
      <c r="F54" s="9">
        <v>3</v>
      </c>
      <c r="G54" s="10" t="str">
        <f t="shared" ref="G54:G73" si="11">+IF(C54=0,"",C54/C$22)</f>
        <v/>
      </c>
      <c r="H54" s="10">
        <f t="shared" ref="H54:H73" si="12">+IF(D54=0,"",D54/D$22)</f>
        <v>1.1764705882352941E-2</v>
      </c>
      <c r="I54" s="10">
        <f t="shared" ref="I54:I73" si="13">+IF(E54=0,"",E54/E$22)</f>
        <v>5.8479532163742687E-3</v>
      </c>
      <c r="J54" s="10">
        <f t="shared" ref="J54:J73" si="14">+IF(F54=0,"",F54/F$22)</f>
        <v>1.9108280254777069E-2</v>
      </c>
      <c r="K54" s="10">
        <f t="shared" si="9"/>
        <v>1</v>
      </c>
      <c r="L54" s="10">
        <f t="shared" si="10"/>
        <v>2</v>
      </c>
      <c r="M54" s="10" t="str">
        <f t="shared" ref="M54:M73" si="15">+IF(OR(AND(G54=""),(K54="")),"",G54*K54)</f>
        <v/>
      </c>
      <c r="N54" s="14">
        <f t="shared" ref="N54:N73" si="16">+IF(OR(AND(H54=""),(L54="")),"",H54*L54)</f>
        <v>2.3529411764705882E-2</v>
      </c>
    </row>
    <row r="55" spans="1:14" x14ac:dyDescent="0.2">
      <c r="A55" s="8"/>
      <c r="B55" s="43" t="s">
        <v>50</v>
      </c>
      <c r="C55" s="40">
        <v>1</v>
      </c>
      <c r="D55" s="9">
        <v>0</v>
      </c>
      <c r="E55" s="9">
        <v>2</v>
      </c>
      <c r="F55" s="9">
        <v>0</v>
      </c>
      <c r="G55" s="10">
        <f t="shared" si="11"/>
        <v>9.7087378640776691E-3</v>
      </c>
      <c r="H55" s="10" t="str">
        <f t="shared" si="12"/>
        <v/>
      </c>
      <c r="I55" s="10">
        <f t="shared" si="13"/>
        <v>1.1695906432748537E-2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 t="str">
        <f t="shared" ref="L55:L73" si="18">+IF(AND(D55=0,F55=0)," ",IF(D55=0,1,IF(F55=0,-1,(F55-D55)/D55)))</f>
        <v xml:space="preserve"> </v>
      </c>
      <c r="M55" s="10">
        <f t="shared" si="15"/>
        <v>9.7087378640776691E-3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5.8479532163742687E-3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6</v>
      </c>
      <c r="D57" s="9">
        <v>2</v>
      </c>
      <c r="E57" s="9">
        <v>9</v>
      </c>
      <c r="F57" s="9">
        <v>2</v>
      </c>
      <c r="G57" s="10">
        <f t="shared" si="11"/>
        <v>5.8252427184466021E-2</v>
      </c>
      <c r="H57" s="10">
        <f t="shared" si="12"/>
        <v>2.3529411764705882E-2</v>
      </c>
      <c r="I57" s="10">
        <f t="shared" si="13"/>
        <v>5.2631578947368418E-2</v>
      </c>
      <c r="J57" s="10">
        <f t="shared" si="14"/>
        <v>1.2738853503184714E-2</v>
      </c>
      <c r="K57" s="10">
        <f t="shared" si="17"/>
        <v>0.5</v>
      </c>
      <c r="L57" s="10">
        <f t="shared" si="18"/>
        <v>0</v>
      </c>
      <c r="M57" s="10">
        <f t="shared" si="15"/>
        <v>2.9126213592233011E-2</v>
      </c>
      <c r="N57" s="14">
        <f t="shared" si="16"/>
        <v>0</v>
      </c>
    </row>
    <row r="58" spans="1:14" x14ac:dyDescent="0.2">
      <c r="A58" s="8"/>
      <c r="B58" s="43" t="s">
        <v>53</v>
      </c>
      <c r="C58" s="40">
        <v>1</v>
      </c>
      <c r="D58" s="9">
        <v>1</v>
      </c>
      <c r="E58" s="9">
        <v>1</v>
      </c>
      <c r="F58" s="9">
        <v>6</v>
      </c>
      <c r="G58" s="10">
        <f t="shared" si="11"/>
        <v>9.7087378640776691E-3</v>
      </c>
      <c r="H58" s="10">
        <f t="shared" si="12"/>
        <v>1.1764705882352941E-2</v>
      </c>
      <c r="I58" s="10">
        <f t="shared" si="13"/>
        <v>5.8479532163742687E-3</v>
      </c>
      <c r="J58" s="10">
        <f t="shared" si="14"/>
        <v>3.8216560509554139E-2</v>
      </c>
      <c r="K58" s="10">
        <f t="shared" si="17"/>
        <v>0</v>
      </c>
      <c r="L58" s="10">
        <f t="shared" si="18"/>
        <v>5</v>
      </c>
      <c r="M58" s="10">
        <f t="shared" si="15"/>
        <v>0</v>
      </c>
      <c r="N58" s="14">
        <f t="shared" si="16"/>
        <v>5.8823529411764705E-2</v>
      </c>
    </row>
    <row r="59" spans="1:14" x14ac:dyDescent="0.2">
      <c r="A59" s="8"/>
      <c r="B59" s="43" t="s">
        <v>54</v>
      </c>
      <c r="C59" s="40">
        <v>0</v>
      </c>
      <c r="D59" s="9">
        <v>4</v>
      </c>
      <c r="E59" s="9">
        <v>1</v>
      </c>
      <c r="F59" s="9">
        <v>2</v>
      </c>
      <c r="G59" s="10" t="str">
        <f t="shared" si="11"/>
        <v/>
      </c>
      <c r="H59" s="10">
        <f t="shared" si="12"/>
        <v>4.7058823529411764E-2</v>
      </c>
      <c r="I59" s="10">
        <f t="shared" si="13"/>
        <v>5.8479532163742687E-3</v>
      </c>
      <c r="J59" s="10">
        <f t="shared" si="14"/>
        <v>1.2738853503184714E-2</v>
      </c>
      <c r="K59" s="10">
        <f t="shared" si="17"/>
        <v>1</v>
      </c>
      <c r="L59" s="10">
        <f t="shared" si="18"/>
        <v>-0.5</v>
      </c>
      <c r="M59" s="10" t="str">
        <f t="shared" si="15"/>
        <v/>
      </c>
      <c r="N59" s="14">
        <f t="shared" si="16"/>
        <v>-2.3529411764705882E-2</v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1</v>
      </c>
      <c r="E61" s="9">
        <v>0</v>
      </c>
      <c r="F61" s="9">
        <v>0</v>
      </c>
      <c r="G61" s="10" t="str">
        <f t="shared" si="11"/>
        <v/>
      </c>
      <c r="H61" s="10">
        <f t="shared" si="12"/>
        <v>1.1764705882352941E-2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4">
        <f t="shared" si="16"/>
        <v>-1.1764705882352941E-2</v>
      </c>
    </row>
    <row r="62" spans="1:14" x14ac:dyDescent="0.2">
      <c r="A62" s="8"/>
      <c r="B62" s="43" t="s">
        <v>57</v>
      </c>
      <c r="C62" s="40">
        <v>4</v>
      </c>
      <c r="D62" s="9">
        <v>0</v>
      </c>
      <c r="E62" s="9">
        <v>8</v>
      </c>
      <c r="F62" s="9">
        <v>0</v>
      </c>
      <c r="G62" s="10">
        <f t="shared" si="11"/>
        <v>3.8834951456310676E-2</v>
      </c>
      <c r="H62" s="10" t="str">
        <f t="shared" si="12"/>
        <v/>
      </c>
      <c r="I62" s="10">
        <f t="shared" si="13"/>
        <v>4.6783625730994149E-2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>
        <f t="shared" si="15"/>
        <v>3.8834951456310676E-2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1.1764705882352941E-2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4">
        <f t="shared" si="16"/>
        <v>-1.1764705882352941E-2</v>
      </c>
    </row>
    <row r="64" spans="1:14" ht="25.5" x14ac:dyDescent="0.2">
      <c r="A64" s="8"/>
      <c r="B64" s="43" t="s">
        <v>59</v>
      </c>
      <c r="C64" s="40">
        <v>4</v>
      </c>
      <c r="D64" s="9">
        <v>2</v>
      </c>
      <c r="E64" s="9">
        <v>2</v>
      </c>
      <c r="F64" s="9">
        <v>0</v>
      </c>
      <c r="G64" s="10">
        <f t="shared" si="11"/>
        <v>3.8834951456310676E-2</v>
      </c>
      <c r="H64" s="10">
        <f t="shared" si="12"/>
        <v>2.3529411764705882E-2</v>
      </c>
      <c r="I64" s="10">
        <f t="shared" si="13"/>
        <v>1.1695906432748537E-2</v>
      </c>
      <c r="J64" s="10" t="str">
        <f t="shared" si="14"/>
        <v/>
      </c>
      <c r="K64" s="10">
        <f t="shared" si="17"/>
        <v>-0.5</v>
      </c>
      <c r="L64" s="10">
        <f t="shared" si="18"/>
        <v>-1</v>
      </c>
      <c r="M64" s="10">
        <f t="shared" si="15"/>
        <v>-1.9417475728155338E-2</v>
      </c>
      <c r="N64" s="14">
        <f t="shared" si="16"/>
        <v>-2.3529411764705882E-2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1</v>
      </c>
      <c r="F65" s="9">
        <v>2</v>
      </c>
      <c r="G65" s="10" t="str">
        <f t="shared" si="11"/>
        <v/>
      </c>
      <c r="H65" s="10" t="str">
        <f t="shared" si="12"/>
        <v/>
      </c>
      <c r="I65" s="10">
        <f t="shared" si="13"/>
        <v>5.8479532163742687E-3</v>
      </c>
      <c r="J65" s="10">
        <f t="shared" si="14"/>
        <v>1.2738853503184714E-2</v>
      </c>
      <c r="K65" s="10">
        <f t="shared" si="17"/>
        <v>1</v>
      </c>
      <c r="L65" s="10">
        <f t="shared" si="18"/>
        <v>1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1</v>
      </c>
      <c r="D66" s="9">
        <v>0</v>
      </c>
      <c r="E66" s="9">
        <v>0</v>
      </c>
      <c r="F66" s="9">
        <v>4</v>
      </c>
      <c r="G66" s="10">
        <f t="shared" si="11"/>
        <v>9.7087378640776691E-3</v>
      </c>
      <c r="H66" s="10" t="str">
        <f t="shared" si="12"/>
        <v/>
      </c>
      <c r="I66" s="10" t="str">
        <f t="shared" si="13"/>
        <v/>
      </c>
      <c r="J66" s="10">
        <f t="shared" si="14"/>
        <v>2.5477707006369428E-2</v>
      </c>
      <c r="K66" s="10">
        <f t="shared" si="17"/>
        <v>-1</v>
      </c>
      <c r="L66" s="10">
        <f t="shared" si="18"/>
        <v>1</v>
      </c>
      <c r="M66" s="10">
        <f t="shared" si="15"/>
        <v>-9.7087378640776691E-3</v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10</v>
      </c>
      <c r="D67" s="9">
        <v>7</v>
      </c>
      <c r="E67" s="9">
        <v>40</v>
      </c>
      <c r="F67" s="9">
        <v>41</v>
      </c>
      <c r="G67" s="10">
        <f t="shared" si="11"/>
        <v>9.7087378640776698E-2</v>
      </c>
      <c r="H67" s="10">
        <f t="shared" si="12"/>
        <v>8.2352941176470587E-2</v>
      </c>
      <c r="I67" s="10">
        <f t="shared" si="13"/>
        <v>0.23391812865497075</v>
      </c>
      <c r="J67" s="10">
        <f t="shared" si="14"/>
        <v>0.26114649681528662</v>
      </c>
      <c r="K67" s="10">
        <f t="shared" si="17"/>
        <v>3</v>
      </c>
      <c r="L67" s="10">
        <f t="shared" si="18"/>
        <v>4.8571428571428568</v>
      </c>
      <c r="M67" s="10">
        <f t="shared" si="15"/>
        <v>0.29126213592233008</v>
      </c>
      <c r="N67" s="14">
        <f t="shared" si="16"/>
        <v>0.39999999999999997</v>
      </c>
    </row>
    <row r="68" spans="1:14" x14ac:dyDescent="0.2">
      <c r="A68" s="8"/>
      <c r="B68" s="43" t="s">
        <v>63</v>
      </c>
      <c r="C68" s="40">
        <v>2</v>
      </c>
      <c r="D68" s="9">
        <v>0</v>
      </c>
      <c r="E68" s="9">
        <v>1</v>
      </c>
      <c r="F68" s="9">
        <v>2</v>
      </c>
      <c r="G68" s="10">
        <f t="shared" si="11"/>
        <v>1.9417475728155338E-2</v>
      </c>
      <c r="H68" s="10" t="str">
        <f t="shared" si="12"/>
        <v/>
      </c>
      <c r="I68" s="10">
        <f t="shared" si="13"/>
        <v>5.8479532163742687E-3</v>
      </c>
      <c r="J68" s="10">
        <f t="shared" si="14"/>
        <v>1.2738853503184714E-2</v>
      </c>
      <c r="K68" s="10">
        <f t="shared" si="17"/>
        <v>-0.5</v>
      </c>
      <c r="L68" s="10">
        <f t="shared" si="18"/>
        <v>1</v>
      </c>
      <c r="M68" s="10">
        <f t="shared" si="15"/>
        <v>-9.7087378640776691E-3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1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>
        <f t="shared" si="14"/>
        <v>6.369426751592357E-3</v>
      </c>
      <c r="K69" s="10" t="str">
        <f t="shared" si="17"/>
        <v xml:space="preserve"> </v>
      </c>
      <c r="L69" s="10">
        <f t="shared" si="18"/>
        <v>1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10</v>
      </c>
      <c r="F70" s="9">
        <v>9</v>
      </c>
      <c r="G70" s="10" t="str">
        <f t="shared" si="11"/>
        <v/>
      </c>
      <c r="H70" s="10" t="str">
        <f t="shared" si="12"/>
        <v/>
      </c>
      <c r="I70" s="10">
        <f t="shared" si="13"/>
        <v>5.8479532163742687E-2</v>
      </c>
      <c r="J70" s="10">
        <f t="shared" si="14"/>
        <v>5.7324840764331211E-2</v>
      </c>
      <c r="K70" s="10">
        <f t="shared" si="17"/>
        <v>1</v>
      </c>
      <c r="L70" s="10">
        <f t="shared" si="18"/>
        <v>1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4</v>
      </c>
      <c r="E71" s="9">
        <v>0</v>
      </c>
      <c r="F71" s="9">
        <v>0</v>
      </c>
      <c r="G71" s="10" t="str">
        <f t="shared" si="11"/>
        <v/>
      </c>
      <c r="H71" s="10">
        <f t="shared" si="12"/>
        <v>4.7058823529411764E-2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-4.7058823529411764E-2</v>
      </c>
    </row>
    <row r="72" spans="1:14" x14ac:dyDescent="0.2">
      <c r="A72" s="8"/>
      <c r="B72" s="43" t="s">
        <v>67</v>
      </c>
      <c r="C72" s="40">
        <v>4</v>
      </c>
      <c r="D72" s="9">
        <v>1</v>
      </c>
      <c r="E72" s="9">
        <v>0</v>
      </c>
      <c r="F72" s="9">
        <v>1</v>
      </c>
      <c r="G72" s="10">
        <f t="shared" si="11"/>
        <v>3.8834951456310676E-2</v>
      </c>
      <c r="H72" s="10">
        <f t="shared" si="12"/>
        <v>1.1764705882352941E-2</v>
      </c>
      <c r="I72" s="10" t="str">
        <f t="shared" si="13"/>
        <v/>
      </c>
      <c r="J72" s="10">
        <f t="shared" si="14"/>
        <v>6.369426751592357E-3</v>
      </c>
      <c r="K72" s="10">
        <f t="shared" si="17"/>
        <v>-1</v>
      </c>
      <c r="L72" s="10">
        <f t="shared" si="18"/>
        <v>0</v>
      </c>
      <c r="M72" s="10">
        <f t="shared" si="15"/>
        <v>-3.8834951456310676E-2</v>
      </c>
      <c r="N72" s="14">
        <f t="shared" si="16"/>
        <v>0</v>
      </c>
    </row>
    <row r="73" spans="1:14" ht="15.75" thickBot="1" x14ac:dyDescent="0.25">
      <c r="A73" s="8"/>
      <c r="B73" s="44" t="s">
        <v>68</v>
      </c>
      <c r="C73" s="41">
        <v>6</v>
      </c>
      <c r="D73" s="15">
        <v>1</v>
      </c>
      <c r="E73" s="15">
        <v>11</v>
      </c>
      <c r="F73" s="15">
        <v>10</v>
      </c>
      <c r="G73" s="16">
        <f t="shared" si="11"/>
        <v>5.8252427184466021E-2</v>
      </c>
      <c r="H73" s="16">
        <f t="shared" si="12"/>
        <v>1.1764705882352941E-2</v>
      </c>
      <c r="I73" s="16">
        <f t="shared" si="13"/>
        <v>6.4327485380116955E-2</v>
      </c>
      <c r="J73" s="16">
        <f t="shared" si="14"/>
        <v>6.3694267515923567E-2</v>
      </c>
      <c r="K73" s="16">
        <f t="shared" si="17"/>
        <v>0.83333333333333337</v>
      </c>
      <c r="L73" s="16">
        <f t="shared" si="18"/>
        <v>9</v>
      </c>
      <c r="M73" s="16">
        <f t="shared" si="15"/>
        <v>4.8543689320388356E-2</v>
      </c>
      <c r="N73" s="17">
        <f t="shared" si="16"/>
        <v>0.10588235294117647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1760</v>
      </c>
      <c r="D81" s="31">
        <f>SUM(D82:D180)</f>
        <v>1562</v>
      </c>
      <c r="E81" s="31">
        <f>SUM(E82:E180)</f>
        <v>1027</v>
      </c>
      <c r="F81" s="31">
        <f>SUM(F82:F180)</f>
        <v>869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-0.41647727272727275</v>
      </c>
      <c r="L81" s="32">
        <f>+IF(AND(D81=0,F81=0),"",IF(D81=0,1,IF(F81=0,-1,(F81-D81)/D81)))</f>
        <v>-0.44366197183098594</v>
      </c>
      <c r="M81" s="32">
        <f t="shared" ref="M81:M112" si="23">+IF(OR(AND(G81=""),(K81="")),"",G81*K81)</f>
        <v>-0.41647727272727275</v>
      </c>
      <c r="N81" s="33">
        <f t="shared" ref="N81:N112" si="24">+IF(OR(AND(H81=""),(L81="")),"",H81*L81)</f>
        <v>-0.44366197183098594</v>
      </c>
    </row>
    <row r="82" spans="1:14" x14ac:dyDescent="0.2">
      <c r="A82" s="8"/>
      <c r="B82" s="42" t="s">
        <v>69</v>
      </c>
      <c r="C82" s="40">
        <v>37</v>
      </c>
      <c r="D82" s="9">
        <v>23</v>
      </c>
      <c r="E82" s="9">
        <v>25</v>
      </c>
      <c r="F82" s="9">
        <v>7</v>
      </c>
      <c r="G82" s="10">
        <f t="shared" si="19"/>
        <v>2.1022727272727273E-2</v>
      </c>
      <c r="H82" s="10">
        <f t="shared" si="20"/>
        <v>1.47247119078105E-2</v>
      </c>
      <c r="I82" s="10">
        <f t="shared" si="21"/>
        <v>2.4342745861733205E-2</v>
      </c>
      <c r="J82" s="10">
        <f t="shared" si="22"/>
        <v>8.0552359033371698E-3</v>
      </c>
      <c r="K82" s="10">
        <f t="shared" ref="K82:K113" si="25">+IF(AND(C82=0,E82=0)," ",IF(C82=0,1,IF(E82=0,-1,(E82-C82)/C82)))</f>
        <v>-0.32432432432432434</v>
      </c>
      <c r="L82" s="10">
        <f t="shared" ref="L82:L113" si="26">+IF(AND(D82=0,F82=0)," ",IF(D82=0,1,IF(F82=0,-1,(F82-D82)/D82)))</f>
        <v>-0.69565217391304346</v>
      </c>
      <c r="M82" s="10">
        <f t="shared" si="23"/>
        <v>-6.8181818181818187E-3</v>
      </c>
      <c r="N82" s="14">
        <f t="shared" si="24"/>
        <v>-1.0243277848911651E-2</v>
      </c>
    </row>
    <row r="83" spans="1:14" ht="27" customHeight="1" x14ac:dyDescent="0.2">
      <c r="A83" s="8"/>
      <c r="B83" s="43" t="s">
        <v>70</v>
      </c>
      <c r="C83" s="40">
        <v>12</v>
      </c>
      <c r="D83" s="9">
        <v>12</v>
      </c>
      <c r="E83" s="9">
        <v>3</v>
      </c>
      <c r="F83" s="9">
        <v>5</v>
      </c>
      <c r="G83" s="10">
        <f t="shared" si="19"/>
        <v>6.8181818181818179E-3</v>
      </c>
      <c r="H83" s="10">
        <f t="shared" si="20"/>
        <v>7.6824583866837385E-3</v>
      </c>
      <c r="I83" s="10">
        <f t="shared" si="21"/>
        <v>2.9211295034079843E-3</v>
      </c>
      <c r="J83" s="10">
        <f t="shared" si="22"/>
        <v>5.7537399309551211E-3</v>
      </c>
      <c r="K83" s="10">
        <f t="shared" si="25"/>
        <v>-0.75</v>
      </c>
      <c r="L83" s="10">
        <f t="shared" si="26"/>
        <v>-0.58333333333333337</v>
      </c>
      <c r="M83" s="10">
        <f t="shared" si="23"/>
        <v>-5.1136363636363636E-3</v>
      </c>
      <c r="N83" s="14">
        <f t="shared" si="24"/>
        <v>-4.4814340588988479E-3</v>
      </c>
    </row>
    <row r="84" spans="1:14" x14ac:dyDescent="0.2">
      <c r="A84" s="8"/>
      <c r="B84" s="43" t="s">
        <v>71</v>
      </c>
      <c r="C84" s="40">
        <v>21</v>
      </c>
      <c r="D84" s="9">
        <v>14</v>
      </c>
      <c r="E84" s="9">
        <v>0</v>
      </c>
      <c r="F84" s="9">
        <v>4</v>
      </c>
      <c r="G84" s="10">
        <f t="shared" si="19"/>
        <v>1.1931818181818182E-2</v>
      </c>
      <c r="H84" s="10">
        <f t="shared" si="20"/>
        <v>8.9628681177976958E-3</v>
      </c>
      <c r="I84" s="10" t="str">
        <f t="shared" si="21"/>
        <v/>
      </c>
      <c r="J84" s="10">
        <f t="shared" si="22"/>
        <v>4.6029919447640967E-3</v>
      </c>
      <c r="K84" s="10">
        <f t="shared" si="25"/>
        <v>-1</v>
      </c>
      <c r="L84" s="10">
        <f t="shared" si="26"/>
        <v>-0.7142857142857143</v>
      </c>
      <c r="M84" s="10">
        <f t="shared" si="23"/>
        <v>-1.1931818181818182E-2</v>
      </c>
      <c r="N84" s="14">
        <f t="shared" si="24"/>
        <v>-6.4020486555697829E-3</v>
      </c>
    </row>
    <row r="85" spans="1:14" x14ac:dyDescent="0.2">
      <c r="A85" s="8"/>
      <c r="B85" s="43" t="s">
        <v>72</v>
      </c>
      <c r="C85" s="40">
        <v>24</v>
      </c>
      <c r="D85" s="9">
        <v>9</v>
      </c>
      <c r="E85" s="9">
        <v>18</v>
      </c>
      <c r="F85" s="9">
        <v>3</v>
      </c>
      <c r="G85" s="10">
        <f t="shared" si="19"/>
        <v>1.3636363636363636E-2</v>
      </c>
      <c r="H85" s="10">
        <f t="shared" si="20"/>
        <v>5.7618437900128043E-3</v>
      </c>
      <c r="I85" s="10">
        <f t="shared" si="21"/>
        <v>1.7526777020447908E-2</v>
      </c>
      <c r="J85" s="10">
        <f t="shared" si="22"/>
        <v>3.4522439585730723E-3</v>
      </c>
      <c r="K85" s="10">
        <f t="shared" si="25"/>
        <v>-0.25</v>
      </c>
      <c r="L85" s="10">
        <f t="shared" si="26"/>
        <v>-0.66666666666666663</v>
      </c>
      <c r="M85" s="10">
        <f t="shared" si="23"/>
        <v>-3.4090909090909089E-3</v>
      </c>
      <c r="N85" s="14">
        <f t="shared" si="24"/>
        <v>-3.8412291933418692E-3</v>
      </c>
    </row>
    <row r="86" spans="1:14" ht="25.5" x14ac:dyDescent="0.2">
      <c r="A86" s="8"/>
      <c r="B86" s="43" t="s">
        <v>73</v>
      </c>
      <c r="C86" s="40">
        <v>124</v>
      </c>
      <c r="D86" s="9">
        <v>61</v>
      </c>
      <c r="E86" s="9">
        <v>64</v>
      </c>
      <c r="F86" s="9">
        <v>30</v>
      </c>
      <c r="G86" s="10">
        <f t="shared" si="19"/>
        <v>7.045454545454545E-2</v>
      </c>
      <c r="H86" s="10">
        <f t="shared" si="20"/>
        <v>3.9052496798975669E-2</v>
      </c>
      <c r="I86" s="10">
        <f t="shared" si="21"/>
        <v>6.2317429406037003E-2</v>
      </c>
      <c r="J86" s="10">
        <f t="shared" si="22"/>
        <v>3.4522439585730723E-2</v>
      </c>
      <c r="K86" s="10">
        <f t="shared" si="25"/>
        <v>-0.4838709677419355</v>
      </c>
      <c r="L86" s="10">
        <f t="shared" si="26"/>
        <v>-0.50819672131147542</v>
      </c>
      <c r="M86" s="10">
        <f t="shared" si="23"/>
        <v>-3.4090909090909088E-2</v>
      </c>
      <c r="N86" s="14">
        <f t="shared" si="24"/>
        <v>-1.9846350832266324E-2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9.7370983446932818E-4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5</v>
      </c>
      <c r="D88" s="9">
        <v>3</v>
      </c>
      <c r="E88" s="9">
        <v>8</v>
      </c>
      <c r="F88" s="9">
        <v>2</v>
      </c>
      <c r="G88" s="10">
        <f t="shared" si="19"/>
        <v>2.840909090909091E-3</v>
      </c>
      <c r="H88" s="10">
        <f t="shared" si="20"/>
        <v>1.9206145966709346E-3</v>
      </c>
      <c r="I88" s="10">
        <f t="shared" si="21"/>
        <v>7.7896786757546254E-3</v>
      </c>
      <c r="J88" s="10">
        <f t="shared" si="22"/>
        <v>2.3014959723820483E-3</v>
      </c>
      <c r="K88" s="10">
        <f t="shared" si="25"/>
        <v>0.6</v>
      </c>
      <c r="L88" s="10">
        <f t="shared" si="26"/>
        <v>-0.33333333333333331</v>
      </c>
      <c r="M88" s="10">
        <f t="shared" si="23"/>
        <v>1.7045454545454545E-3</v>
      </c>
      <c r="N88" s="14">
        <f t="shared" si="24"/>
        <v>-6.4020486555697821E-4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9.7370983446932818E-4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1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>
        <f t="shared" si="22"/>
        <v>1.1507479861910242E-3</v>
      </c>
      <c r="K90" s="10" t="str">
        <f t="shared" si="25"/>
        <v xml:space="preserve"> 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5</v>
      </c>
      <c r="E91" s="9">
        <v>0</v>
      </c>
      <c r="F91" s="9">
        <v>1</v>
      </c>
      <c r="G91" s="10">
        <f t="shared" si="19"/>
        <v>5.6818181818181815E-4</v>
      </c>
      <c r="H91" s="10">
        <f t="shared" si="20"/>
        <v>3.201024327784891E-3</v>
      </c>
      <c r="I91" s="10" t="str">
        <f t="shared" si="21"/>
        <v/>
      </c>
      <c r="J91" s="10">
        <f t="shared" si="22"/>
        <v>1.1507479861910242E-3</v>
      </c>
      <c r="K91" s="10">
        <f t="shared" si="25"/>
        <v>-1</v>
      </c>
      <c r="L91" s="10">
        <f t="shared" si="26"/>
        <v>-0.8</v>
      </c>
      <c r="M91" s="10">
        <f t="shared" si="23"/>
        <v>-5.6818181818181815E-4</v>
      </c>
      <c r="N91" s="14">
        <f t="shared" si="24"/>
        <v>-2.5608194622279128E-3</v>
      </c>
    </row>
    <row r="92" spans="1:14" x14ac:dyDescent="0.2">
      <c r="A92" s="8"/>
      <c r="B92" s="43" t="s">
        <v>80</v>
      </c>
      <c r="C92" s="40">
        <v>9</v>
      </c>
      <c r="D92" s="9">
        <v>8</v>
      </c>
      <c r="E92" s="9">
        <v>3</v>
      </c>
      <c r="F92" s="9">
        <v>2</v>
      </c>
      <c r="G92" s="10">
        <f t="shared" si="19"/>
        <v>5.1136363636363636E-3</v>
      </c>
      <c r="H92" s="10">
        <f t="shared" si="20"/>
        <v>5.1216389244558257E-3</v>
      </c>
      <c r="I92" s="10">
        <f t="shared" si="21"/>
        <v>2.9211295034079843E-3</v>
      </c>
      <c r="J92" s="10">
        <f t="shared" si="22"/>
        <v>2.3014959723820483E-3</v>
      </c>
      <c r="K92" s="10">
        <f t="shared" si="25"/>
        <v>-0.66666666666666663</v>
      </c>
      <c r="L92" s="10">
        <f t="shared" si="26"/>
        <v>-0.75</v>
      </c>
      <c r="M92" s="10">
        <f t="shared" si="23"/>
        <v>-3.4090909090909089E-3</v>
      </c>
      <c r="N92" s="14">
        <f t="shared" si="24"/>
        <v>-3.8412291933418692E-3</v>
      </c>
    </row>
    <row r="93" spans="1:14" x14ac:dyDescent="0.2">
      <c r="A93" s="8"/>
      <c r="B93" s="43" t="s">
        <v>81</v>
      </c>
      <c r="C93" s="40">
        <v>10</v>
      </c>
      <c r="D93" s="9">
        <v>19</v>
      </c>
      <c r="E93" s="9">
        <v>0</v>
      </c>
      <c r="F93" s="9">
        <v>8</v>
      </c>
      <c r="G93" s="10">
        <f t="shared" si="19"/>
        <v>5.681818181818182E-3</v>
      </c>
      <c r="H93" s="10">
        <f t="shared" si="20"/>
        <v>1.2163892445582587E-2</v>
      </c>
      <c r="I93" s="10" t="str">
        <f t="shared" si="21"/>
        <v/>
      </c>
      <c r="J93" s="10">
        <f t="shared" si="22"/>
        <v>9.2059838895281933E-3</v>
      </c>
      <c r="K93" s="10">
        <f t="shared" si="25"/>
        <v>-1</v>
      </c>
      <c r="L93" s="10">
        <f t="shared" si="26"/>
        <v>-0.57894736842105265</v>
      </c>
      <c r="M93" s="10">
        <f t="shared" si="23"/>
        <v>-5.681818181818182E-3</v>
      </c>
      <c r="N93" s="14">
        <f t="shared" si="24"/>
        <v>-7.0422535211267616E-3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26</v>
      </c>
      <c r="D97" s="9">
        <v>15</v>
      </c>
      <c r="E97" s="9">
        <v>5</v>
      </c>
      <c r="F97" s="9">
        <v>8</v>
      </c>
      <c r="G97" s="10">
        <f t="shared" si="19"/>
        <v>1.4772727272727272E-2</v>
      </c>
      <c r="H97" s="10">
        <f t="shared" si="20"/>
        <v>9.6030729833546727E-3</v>
      </c>
      <c r="I97" s="10">
        <f t="shared" si="21"/>
        <v>4.8685491723466411E-3</v>
      </c>
      <c r="J97" s="10">
        <f t="shared" si="22"/>
        <v>9.2059838895281933E-3</v>
      </c>
      <c r="K97" s="10">
        <f t="shared" si="25"/>
        <v>-0.80769230769230771</v>
      </c>
      <c r="L97" s="10">
        <f t="shared" si="26"/>
        <v>-0.46666666666666667</v>
      </c>
      <c r="M97" s="10">
        <f t="shared" si="23"/>
        <v>-1.1931818181818182E-2</v>
      </c>
      <c r="N97" s="14">
        <f t="shared" si="24"/>
        <v>-4.481434058898847E-3</v>
      </c>
    </row>
    <row r="98" spans="1:14" x14ac:dyDescent="0.2">
      <c r="A98" s="8"/>
      <c r="B98" s="43" t="s">
        <v>86</v>
      </c>
      <c r="C98" s="40">
        <v>4</v>
      </c>
      <c r="D98" s="9">
        <v>5</v>
      </c>
      <c r="E98" s="9">
        <v>0</v>
      </c>
      <c r="F98" s="9">
        <v>1</v>
      </c>
      <c r="G98" s="10">
        <f t="shared" si="19"/>
        <v>2.2727272727272726E-3</v>
      </c>
      <c r="H98" s="10">
        <f t="shared" si="20"/>
        <v>3.201024327784891E-3</v>
      </c>
      <c r="I98" s="10" t="str">
        <f t="shared" si="21"/>
        <v/>
      </c>
      <c r="J98" s="10">
        <f t="shared" si="22"/>
        <v>1.1507479861910242E-3</v>
      </c>
      <c r="K98" s="10">
        <f t="shared" si="25"/>
        <v>-1</v>
      </c>
      <c r="L98" s="10">
        <f t="shared" si="26"/>
        <v>-0.8</v>
      </c>
      <c r="M98" s="10">
        <f t="shared" si="23"/>
        <v>-2.2727272727272726E-3</v>
      </c>
      <c r="N98" s="14">
        <f t="shared" si="24"/>
        <v>-2.5608194622279128E-3</v>
      </c>
    </row>
    <row r="99" spans="1:14" x14ac:dyDescent="0.2">
      <c r="A99" s="8"/>
      <c r="B99" s="43" t="s">
        <v>87</v>
      </c>
      <c r="C99" s="40">
        <v>12</v>
      </c>
      <c r="D99" s="9">
        <v>16</v>
      </c>
      <c r="E99" s="9">
        <v>16</v>
      </c>
      <c r="F99" s="9">
        <v>5</v>
      </c>
      <c r="G99" s="10">
        <f t="shared" si="19"/>
        <v>6.8181818181818179E-3</v>
      </c>
      <c r="H99" s="10">
        <f t="shared" si="20"/>
        <v>1.0243277848911651E-2</v>
      </c>
      <c r="I99" s="10">
        <f t="shared" si="21"/>
        <v>1.5579357351509251E-2</v>
      </c>
      <c r="J99" s="10">
        <f t="shared" si="22"/>
        <v>5.7537399309551211E-3</v>
      </c>
      <c r="K99" s="10">
        <f t="shared" si="25"/>
        <v>0.33333333333333331</v>
      </c>
      <c r="L99" s="10">
        <f t="shared" si="26"/>
        <v>-0.6875</v>
      </c>
      <c r="M99" s="10">
        <f t="shared" si="23"/>
        <v>2.2727272727272726E-3</v>
      </c>
      <c r="N99" s="14">
        <f t="shared" si="24"/>
        <v>-7.0422535211267599E-3</v>
      </c>
    </row>
    <row r="100" spans="1:14" x14ac:dyDescent="0.2">
      <c r="A100" s="8"/>
      <c r="B100" s="43" t="s">
        <v>88</v>
      </c>
      <c r="C100" s="40">
        <v>41</v>
      </c>
      <c r="D100" s="9">
        <v>19</v>
      </c>
      <c r="E100" s="9">
        <v>25</v>
      </c>
      <c r="F100" s="9">
        <v>14</v>
      </c>
      <c r="G100" s="10">
        <f t="shared" si="19"/>
        <v>2.3295454545454546E-2</v>
      </c>
      <c r="H100" s="10">
        <f t="shared" si="20"/>
        <v>1.2163892445582587E-2</v>
      </c>
      <c r="I100" s="10">
        <f t="shared" si="21"/>
        <v>2.4342745861733205E-2</v>
      </c>
      <c r="J100" s="10">
        <f t="shared" si="22"/>
        <v>1.611047180667434E-2</v>
      </c>
      <c r="K100" s="10">
        <f t="shared" si="25"/>
        <v>-0.3902439024390244</v>
      </c>
      <c r="L100" s="10">
        <f t="shared" si="26"/>
        <v>-0.26315789473684209</v>
      </c>
      <c r="M100" s="10">
        <f t="shared" si="23"/>
        <v>-9.0909090909090922E-3</v>
      </c>
      <c r="N100" s="14">
        <f t="shared" si="24"/>
        <v>-3.201024327784891E-3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8</v>
      </c>
      <c r="F101" s="9">
        <v>16</v>
      </c>
      <c r="G101" s="10" t="str">
        <f t="shared" si="19"/>
        <v/>
      </c>
      <c r="H101" s="10" t="str">
        <f t="shared" si="20"/>
        <v/>
      </c>
      <c r="I101" s="10">
        <f t="shared" si="21"/>
        <v>7.7896786757546254E-3</v>
      </c>
      <c r="J101" s="10">
        <f t="shared" si="22"/>
        <v>1.8411967779056387E-2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66</v>
      </c>
      <c r="D103" s="9">
        <v>106</v>
      </c>
      <c r="E103" s="9">
        <v>27</v>
      </c>
      <c r="F103" s="9">
        <v>46</v>
      </c>
      <c r="G103" s="10">
        <f t="shared" si="19"/>
        <v>3.7499999999999999E-2</v>
      </c>
      <c r="H103" s="10">
        <f t="shared" si="20"/>
        <v>6.7861715749039694E-2</v>
      </c>
      <c r="I103" s="10">
        <f t="shared" si="21"/>
        <v>2.6290165530671861E-2</v>
      </c>
      <c r="J103" s="10">
        <f t="shared" si="22"/>
        <v>5.2934407364787113E-2</v>
      </c>
      <c r="K103" s="10">
        <f t="shared" si="25"/>
        <v>-0.59090909090909094</v>
      </c>
      <c r="L103" s="10">
        <f t="shared" si="26"/>
        <v>-0.56603773584905659</v>
      </c>
      <c r="M103" s="10">
        <f t="shared" si="23"/>
        <v>-2.215909090909091E-2</v>
      </c>
      <c r="N103" s="14">
        <f t="shared" si="24"/>
        <v>-3.8412291933418691E-2</v>
      </c>
    </row>
    <row r="104" spans="1:14" x14ac:dyDescent="0.2">
      <c r="A104" s="8"/>
      <c r="B104" s="43" t="s">
        <v>92</v>
      </c>
      <c r="C104" s="40">
        <v>10</v>
      </c>
      <c r="D104" s="9">
        <v>88</v>
      </c>
      <c r="E104" s="9">
        <v>2</v>
      </c>
      <c r="F104" s="9">
        <v>25</v>
      </c>
      <c r="G104" s="10">
        <f t="shared" si="19"/>
        <v>5.681818181818182E-3</v>
      </c>
      <c r="H104" s="10">
        <f t="shared" si="20"/>
        <v>5.6338028169014086E-2</v>
      </c>
      <c r="I104" s="10">
        <f t="shared" si="21"/>
        <v>1.9474196689386564E-3</v>
      </c>
      <c r="J104" s="10">
        <f t="shared" si="22"/>
        <v>2.8768699654775604E-2</v>
      </c>
      <c r="K104" s="10">
        <f t="shared" si="25"/>
        <v>-0.8</v>
      </c>
      <c r="L104" s="10">
        <f t="shared" si="26"/>
        <v>-0.71590909090909094</v>
      </c>
      <c r="M104" s="10">
        <f t="shared" si="23"/>
        <v>-4.5454545454545461E-3</v>
      </c>
      <c r="N104" s="14">
        <f t="shared" si="24"/>
        <v>-4.0332906530089634E-2</v>
      </c>
    </row>
    <row r="105" spans="1:14" x14ac:dyDescent="0.2">
      <c r="A105" s="8"/>
      <c r="B105" s="43" t="s">
        <v>93</v>
      </c>
      <c r="C105" s="40">
        <v>10</v>
      </c>
      <c r="D105" s="9">
        <v>41</v>
      </c>
      <c r="E105" s="9">
        <v>5</v>
      </c>
      <c r="F105" s="9">
        <v>20</v>
      </c>
      <c r="G105" s="10">
        <f t="shared" si="19"/>
        <v>5.681818181818182E-3</v>
      </c>
      <c r="H105" s="10">
        <f t="shared" si="20"/>
        <v>2.6248399487836107E-2</v>
      </c>
      <c r="I105" s="10">
        <f t="shared" si="21"/>
        <v>4.8685491723466411E-3</v>
      </c>
      <c r="J105" s="10">
        <f t="shared" si="22"/>
        <v>2.3014959723820484E-2</v>
      </c>
      <c r="K105" s="10">
        <f t="shared" si="25"/>
        <v>-0.5</v>
      </c>
      <c r="L105" s="10">
        <f t="shared" si="26"/>
        <v>-0.51219512195121952</v>
      </c>
      <c r="M105" s="10">
        <f t="shared" si="23"/>
        <v>-2.840909090909091E-3</v>
      </c>
      <c r="N105" s="14">
        <f t="shared" si="24"/>
        <v>-1.3444302176696543E-2</v>
      </c>
    </row>
    <row r="106" spans="1:14" x14ac:dyDescent="0.2">
      <c r="A106" s="8"/>
      <c r="B106" s="43" t="s">
        <v>94</v>
      </c>
      <c r="C106" s="40">
        <v>11</v>
      </c>
      <c r="D106" s="9">
        <v>29</v>
      </c>
      <c r="E106" s="9">
        <v>11</v>
      </c>
      <c r="F106" s="9">
        <v>12</v>
      </c>
      <c r="G106" s="10">
        <f t="shared" si="19"/>
        <v>6.2500000000000003E-3</v>
      </c>
      <c r="H106" s="10">
        <f t="shared" si="20"/>
        <v>1.856594110115237E-2</v>
      </c>
      <c r="I106" s="10">
        <f t="shared" si="21"/>
        <v>1.0710808179162609E-2</v>
      </c>
      <c r="J106" s="10">
        <f t="shared" si="22"/>
        <v>1.3808975834292289E-2</v>
      </c>
      <c r="K106" s="10">
        <f t="shared" si="25"/>
        <v>0</v>
      </c>
      <c r="L106" s="10">
        <f t="shared" si="26"/>
        <v>-0.58620689655172409</v>
      </c>
      <c r="M106" s="10">
        <f t="shared" si="23"/>
        <v>0</v>
      </c>
      <c r="N106" s="14">
        <f t="shared" si="24"/>
        <v>-1.088348271446863E-2</v>
      </c>
    </row>
    <row r="107" spans="1:14" x14ac:dyDescent="0.2">
      <c r="A107" s="8"/>
      <c r="B107" s="43" t="s">
        <v>95</v>
      </c>
      <c r="C107" s="40">
        <v>75</v>
      </c>
      <c r="D107" s="9">
        <v>70</v>
      </c>
      <c r="E107" s="9">
        <v>7</v>
      </c>
      <c r="F107" s="9">
        <v>6</v>
      </c>
      <c r="G107" s="10">
        <f t="shared" si="19"/>
        <v>4.261363636363636E-2</v>
      </c>
      <c r="H107" s="10">
        <f t="shared" si="20"/>
        <v>4.4814340588988477E-2</v>
      </c>
      <c r="I107" s="10">
        <f t="shared" si="21"/>
        <v>6.815968841285297E-3</v>
      </c>
      <c r="J107" s="10">
        <f t="shared" si="22"/>
        <v>6.9044879171461446E-3</v>
      </c>
      <c r="K107" s="10">
        <f t="shared" si="25"/>
        <v>-0.90666666666666662</v>
      </c>
      <c r="L107" s="10">
        <f t="shared" si="26"/>
        <v>-0.91428571428571426</v>
      </c>
      <c r="M107" s="10">
        <f t="shared" si="23"/>
        <v>-3.8636363636363628E-2</v>
      </c>
      <c r="N107" s="14">
        <f t="shared" si="24"/>
        <v>-4.0973111395646605E-2</v>
      </c>
    </row>
    <row r="108" spans="1:14" x14ac:dyDescent="0.2">
      <c r="A108" s="8"/>
      <c r="B108" s="43" t="s">
        <v>96</v>
      </c>
      <c r="C108" s="40">
        <v>13</v>
      </c>
      <c r="D108" s="9">
        <v>35</v>
      </c>
      <c r="E108" s="9">
        <v>1</v>
      </c>
      <c r="F108" s="9">
        <v>11</v>
      </c>
      <c r="G108" s="10">
        <f t="shared" si="19"/>
        <v>7.3863636363636362E-3</v>
      </c>
      <c r="H108" s="10">
        <f t="shared" si="20"/>
        <v>2.2407170294494239E-2</v>
      </c>
      <c r="I108" s="10">
        <f t="shared" si="21"/>
        <v>9.7370983446932818E-4</v>
      </c>
      <c r="J108" s="10">
        <f t="shared" si="22"/>
        <v>1.2658227848101266E-2</v>
      </c>
      <c r="K108" s="10">
        <f t="shared" si="25"/>
        <v>-0.92307692307692313</v>
      </c>
      <c r="L108" s="10">
        <f t="shared" si="26"/>
        <v>-0.68571428571428572</v>
      </c>
      <c r="M108" s="10">
        <f t="shared" si="23"/>
        <v>-6.8181818181818187E-3</v>
      </c>
      <c r="N108" s="14">
        <f t="shared" si="24"/>
        <v>-1.5364916773367479E-2</v>
      </c>
    </row>
    <row r="109" spans="1:14" x14ac:dyDescent="0.2">
      <c r="A109" s="8"/>
      <c r="B109" s="43" t="s">
        <v>97</v>
      </c>
      <c r="C109" s="40">
        <v>4</v>
      </c>
      <c r="D109" s="9">
        <v>7</v>
      </c>
      <c r="E109" s="9">
        <v>0</v>
      </c>
      <c r="F109" s="9">
        <v>2</v>
      </c>
      <c r="G109" s="10">
        <f t="shared" si="19"/>
        <v>2.2727272727272726E-3</v>
      </c>
      <c r="H109" s="10">
        <f t="shared" si="20"/>
        <v>4.4814340588988479E-3</v>
      </c>
      <c r="I109" s="10" t="str">
        <f t="shared" si="21"/>
        <v/>
      </c>
      <c r="J109" s="10">
        <f t="shared" si="22"/>
        <v>2.3014959723820483E-3</v>
      </c>
      <c r="K109" s="10">
        <f t="shared" si="25"/>
        <v>-1</v>
      </c>
      <c r="L109" s="10">
        <f t="shared" si="26"/>
        <v>-0.7142857142857143</v>
      </c>
      <c r="M109" s="10">
        <f t="shared" si="23"/>
        <v>-2.2727272727272726E-3</v>
      </c>
      <c r="N109" s="14">
        <f t="shared" si="24"/>
        <v>-3.2010243277848915E-3</v>
      </c>
    </row>
    <row r="110" spans="1:14" x14ac:dyDescent="0.2">
      <c r="A110" s="8"/>
      <c r="B110" s="43" t="s">
        <v>98</v>
      </c>
      <c r="C110" s="40">
        <v>1</v>
      </c>
      <c r="D110" s="9">
        <v>0</v>
      </c>
      <c r="E110" s="9">
        <v>0</v>
      </c>
      <c r="F110" s="9">
        <v>1</v>
      </c>
      <c r="G110" s="10">
        <f t="shared" si="19"/>
        <v>5.6818181818181815E-4</v>
      </c>
      <c r="H110" s="10" t="str">
        <f t="shared" si="20"/>
        <v/>
      </c>
      <c r="I110" s="10" t="str">
        <f t="shared" si="21"/>
        <v/>
      </c>
      <c r="J110" s="10">
        <f t="shared" si="22"/>
        <v>1.1507479861910242E-3</v>
      </c>
      <c r="K110" s="10">
        <f t="shared" si="25"/>
        <v>-1</v>
      </c>
      <c r="L110" s="10">
        <f t="shared" si="26"/>
        <v>1</v>
      </c>
      <c r="M110" s="10">
        <f t="shared" si="23"/>
        <v>-5.6818181818181815E-4</v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128</v>
      </c>
      <c r="D111" s="9">
        <v>75</v>
      </c>
      <c r="E111" s="9">
        <v>21</v>
      </c>
      <c r="F111" s="9">
        <v>26</v>
      </c>
      <c r="G111" s="10">
        <f t="shared" si="19"/>
        <v>7.2727272727272724E-2</v>
      </c>
      <c r="H111" s="10">
        <f t="shared" si="20"/>
        <v>4.801536491677337E-2</v>
      </c>
      <c r="I111" s="10">
        <f t="shared" si="21"/>
        <v>2.0447906523855891E-2</v>
      </c>
      <c r="J111" s="10">
        <f t="shared" si="22"/>
        <v>2.9919447640966629E-2</v>
      </c>
      <c r="K111" s="10">
        <f t="shared" si="25"/>
        <v>-0.8359375</v>
      </c>
      <c r="L111" s="10">
        <f t="shared" si="26"/>
        <v>-0.65333333333333332</v>
      </c>
      <c r="M111" s="10">
        <f t="shared" si="23"/>
        <v>-6.0795454545454541E-2</v>
      </c>
      <c r="N111" s="14">
        <f t="shared" si="24"/>
        <v>-3.1370038412291933E-2</v>
      </c>
    </row>
    <row r="112" spans="1:14" x14ac:dyDescent="0.2">
      <c r="A112" s="8"/>
      <c r="B112" s="43" t="s">
        <v>100</v>
      </c>
      <c r="C112" s="40">
        <v>2</v>
      </c>
      <c r="D112" s="9">
        <v>17</v>
      </c>
      <c r="E112" s="9">
        <v>0</v>
      </c>
      <c r="F112" s="9">
        <v>3</v>
      </c>
      <c r="G112" s="10">
        <f t="shared" si="19"/>
        <v>1.1363636363636363E-3</v>
      </c>
      <c r="H112" s="10">
        <f t="shared" si="20"/>
        <v>1.088348271446863E-2</v>
      </c>
      <c r="I112" s="10" t="str">
        <f t="shared" si="21"/>
        <v/>
      </c>
      <c r="J112" s="10">
        <f t="shared" si="22"/>
        <v>3.4522439585730723E-3</v>
      </c>
      <c r="K112" s="10">
        <f t="shared" si="25"/>
        <v>-1</v>
      </c>
      <c r="L112" s="10">
        <f t="shared" si="26"/>
        <v>-0.82352941176470584</v>
      </c>
      <c r="M112" s="10">
        <f t="shared" si="23"/>
        <v>-1.1363636363636363E-3</v>
      </c>
      <c r="N112" s="14">
        <f t="shared" si="24"/>
        <v>-8.962868117797694E-3</v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2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2.3014959723820483E-3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23</v>
      </c>
      <c r="D114" s="9">
        <v>57</v>
      </c>
      <c r="E114" s="9">
        <v>4</v>
      </c>
      <c r="F114" s="9">
        <v>5</v>
      </c>
      <c r="G114" s="10">
        <f t="shared" si="27"/>
        <v>1.3068181818181817E-2</v>
      </c>
      <c r="H114" s="10">
        <f t="shared" si="28"/>
        <v>3.6491677336747762E-2</v>
      </c>
      <c r="I114" s="10">
        <f t="shared" si="29"/>
        <v>3.8948393378773127E-3</v>
      </c>
      <c r="J114" s="10">
        <f t="shared" si="30"/>
        <v>5.7537399309551211E-3</v>
      </c>
      <c r="K114" s="10">
        <f t="shared" ref="K114:K145" si="33">+IF(AND(C114=0,E114=0)," ",IF(C114=0,1,IF(E114=0,-1,(E114-C114)/C114)))</f>
        <v>-0.82608695652173914</v>
      </c>
      <c r="L114" s="10">
        <f t="shared" ref="L114:L145" si="34">+IF(AND(D114=0,F114=0)," ",IF(D114=0,1,IF(F114=0,-1,(F114-D114)/D114)))</f>
        <v>-0.91228070175438591</v>
      </c>
      <c r="M114" s="10">
        <f t="shared" si="31"/>
        <v>-1.0795454545454546E-2</v>
      </c>
      <c r="N114" s="14">
        <f t="shared" si="32"/>
        <v>-3.3290653008962869E-2</v>
      </c>
    </row>
    <row r="115" spans="1:14" x14ac:dyDescent="0.2">
      <c r="A115" s="8"/>
      <c r="B115" s="43" t="s">
        <v>103</v>
      </c>
      <c r="C115" s="40">
        <v>19</v>
      </c>
      <c r="D115" s="9">
        <v>57</v>
      </c>
      <c r="E115" s="9">
        <v>9</v>
      </c>
      <c r="F115" s="9">
        <v>31</v>
      </c>
      <c r="G115" s="10">
        <f t="shared" si="27"/>
        <v>1.0795454545454546E-2</v>
      </c>
      <c r="H115" s="10">
        <f t="shared" si="28"/>
        <v>3.6491677336747762E-2</v>
      </c>
      <c r="I115" s="10">
        <f t="shared" si="29"/>
        <v>8.7633885102239538E-3</v>
      </c>
      <c r="J115" s="10">
        <f t="shared" si="30"/>
        <v>3.5673187571921748E-2</v>
      </c>
      <c r="K115" s="10">
        <f t="shared" si="33"/>
        <v>-0.52631578947368418</v>
      </c>
      <c r="L115" s="10">
        <f t="shared" si="34"/>
        <v>-0.45614035087719296</v>
      </c>
      <c r="M115" s="10">
        <f t="shared" si="31"/>
        <v>-5.681818181818182E-3</v>
      </c>
      <c r="N115" s="14">
        <f t="shared" si="32"/>
        <v>-1.6645326504481434E-2</v>
      </c>
    </row>
    <row r="116" spans="1:14" x14ac:dyDescent="0.2">
      <c r="A116" s="8"/>
      <c r="B116" s="43" t="s">
        <v>104</v>
      </c>
      <c r="C116" s="40">
        <v>61</v>
      </c>
      <c r="D116" s="9">
        <v>43</v>
      </c>
      <c r="E116" s="9">
        <v>32</v>
      </c>
      <c r="F116" s="9">
        <v>19</v>
      </c>
      <c r="G116" s="10">
        <f t="shared" si="27"/>
        <v>3.465909090909091E-2</v>
      </c>
      <c r="H116" s="10">
        <f t="shared" si="28"/>
        <v>2.7528809218950064E-2</v>
      </c>
      <c r="I116" s="10">
        <f t="shared" si="29"/>
        <v>3.1158714703018502E-2</v>
      </c>
      <c r="J116" s="10">
        <f t="shared" si="30"/>
        <v>2.1864211737629459E-2</v>
      </c>
      <c r="K116" s="10">
        <f t="shared" si="33"/>
        <v>-0.47540983606557374</v>
      </c>
      <c r="L116" s="10">
        <f t="shared" si="34"/>
        <v>-0.55813953488372092</v>
      </c>
      <c r="M116" s="10">
        <f t="shared" si="31"/>
        <v>-1.6477272727272726E-2</v>
      </c>
      <c r="N116" s="14">
        <f t="shared" si="32"/>
        <v>-1.5364916773367477E-2</v>
      </c>
    </row>
    <row r="117" spans="1:14" x14ac:dyDescent="0.2">
      <c r="A117" s="8"/>
      <c r="B117" s="43" t="s">
        <v>105</v>
      </c>
      <c r="C117" s="40">
        <v>1</v>
      </c>
      <c r="D117" s="9">
        <v>2</v>
      </c>
      <c r="E117" s="9">
        <v>0</v>
      </c>
      <c r="F117" s="9">
        <v>0</v>
      </c>
      <c r="G117" s="10">
        <f t="shared" si="27"/>
        <v>5.6818181818181815E-4</v>
      </c>
      <c r="H117" s="10">
        <f t="shared" si="28"/>
        <v>1.2804097311139564E-3</v>
      </c>
      <c r="I117" s="10" t="str">
        <f t="shared" si="29"/>
        <v/>
      </c>
      <c r="J117" s="10" t="str">
        <f t="shared" si="30"/>
        <v/>
      </c>
      <c r="K117" s="10">
        <f t="shared" si="33"/>
        <v>-1</v>
      </c>
      <c r="L117" s="10">
        <f t="shared" si="34"/>
        <v>-1</v>
      </c>
      <c r="M117" s="10">
        <f t="shared" si="31"/>
        <v>-5.6818181818181815E-4</v>
      </c>
      <c r="N117" s="14">
        <f t="shared" si="32"/>
        <v>-1.2804097311139564E-3</v>
      </c>
    </row>
    <row r="118" spans="1:14" x14ac:dyDescent="0.2">
      <c r="A118" s="8"/>
      <c r="B118" s="43" t="s">
        <v>106</v>
      </c>
      <c r="C118" s="40">
        <v>13</v>
      </c>
      <c r="D118" s="9">
        <v>9</v>
      </c>
      <c r="E118" s="9">
        <v>9</v>
      </c>
      <c r="F118" s="9">
        <v>23</v>
      </c>
      <c r="G118" s="10">
        <f t="shared" si="27"/>
        <v>7.3863636363636362E-3</v>
      </c>
      <c r="H118" s="10">
        <f t="shared" si="28"/>
        <v>5.7618437900128043E-3</v>
      </c>
      <c r="I118" s="10">
        <f t="shared" si="29"/>
        <v>8.7633885102239538E-3</v>
      </c>
      <c r="J118" s="10">
        <f t="shared" si="30"/>
        <v>2.6467203682393557E-2</v>
      </c>
      <c r="K118" s="10">
        <f t="shared" si="33"/>
        <v>-0.30769230769230771</v>
      </c>
      <c r="L118" s="10">
        <f t="shared" si="34"/>
        <v>1.5555555555555556</v>
      </c>
      <c r="M118" s="10">
        <f t="shared" si="31"/>
        <v>-2.2727272727272726E-3</v>
      </c>
      <c r="N118" s="14">
        <f t="shared" si="32"/>
        <v>8.9628681177976958E-3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5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3.201024327784891E-3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4">
        <f t="shared" si="32"/>
        <v>-3.201024327784891E-3</v>
      </c>
    </row>
    <row r="121" spans="1:14" x14ac:dyDescent="0.2">
      <c r="A121" s="8"/>
      <c r="B121" s="43" t="s">
        <v>109</v>
      </c>
      <c r="C121" s="40">
        <v>6</v>
      </c>
      <c r="D121" s="9">
        <v>2</v>
      </c>
      <c r="E121" s="9">
        <v>4</v>
      </c>
      <c r="F121" s="9">
        <v>2</v>
      </c>
      <c r="G121" s="10">
        <f t="shared" si="27"/>
        <v>3.4090909090909089E-3</v>
      </c>
      <c r="H121" s="10">
        <f t="shared" si="28"/>
        <v>1.2804097311139564E-3</v>
      </c>
      <c r="I121" s="10">
        <f t="shared" si="29"/>
        <v>3.8948393378773127E-3</v>
      </c>
      <c r="J121" s="10">
        <f t="shared" si="30"/>
        <v>2.3014959723820483E-3</v>
      </c>
      <c r="K121" s="10">
        <f t="shared" si="33"/>
        <v>-0.33333333333333331</v>
      </c>
      <c r="L121" s="10">
        <f t="shared" si="34"/>
        <v>0</v>
      </c>
      <c r="M121" s="10">
        <f t="shared" si="31"/>
        <v>-1.1363636363636363E-3</v>
      </c>
      <c r="N121" s="14">
        <f t="shared" si="32"/>
        <v>0</v>
      </c>
    </row>
    <row r="122" spans="1:14" x14ac:dyDescent="0.2">
      <c r="A122" s="8"/>
      <c r="B122" s="43" t="s">
        <v>110</v>
      </c>
      <c r="C122" s="40">
        <v>4</v>
      </c>
      <c r="D122" s="9">
        <v>4</v>
      </c>
      <c r="E122" s="9">
        <v>4</v>
      </c>
      <c r="F122" s="9">
        <v>3</v>
      </c>
      <c r="G122" s="10">
        <f t="shared" si="27"/>
        <v>2.2727272727272726E-3</v>
      </c>
      <c r="H122" s="10">
        <f t="shared" si="28"/>
        <v>2.5608194622279128E-3</v>
      </c>
      <c r="I122" s="10">
        <f t="shared" si="29"/>
        <v>3.8948393378773127E-3</v>
      </c>
      <c r="J122" s="10">
        <f t="shared" si="30"/>
        <v>3.4522439585730723E-3</v>
      </c>
      <c r="K122" s="10">
        <f t="shared" si="33"/>
        <v>0</v>
      </c>
      <c r="L122" s="10">
        <f t="shared" si="34"/>
        <v>-0.25</v>
      </c>
      <c r="M122" s="10">
        <f t="shared" si="31"/>
        <v>0</v>
      </c>
      <c r="N122" s="14">
        <f t="shared" si="32"/>
        <v>-6.4020486555697821E-4</v>
      </c>
    </row>
    <row r="123" spans="1:14" x14ac:dyDescent="0.2">
      <c r="A123" s="8"/>
      <c r="B123" s="43" t="s">
        <v>111</v>
      </c>
      <c r="C123" s="40">
        <v>32</v>
      </c>
      <c r="D123" s="9">
        <v>45</v>
      </c>
      <c r="E123" s="9">
        <v>23</v>
      </c>
      <c r="F123" s="9">
        <v>35</v>
      </c>
      <c r="G123" s="10">
        <f t="shared" si="27"/>
        <v>1.8181818181818181E-2</v>
      </c>
      <c r="H123" s="10">
        <f t="shared" si="28"/>
        <v>2.8809218950064022E-2</v>
      </c>
      <c r="I123" s="10">
        <f t="shared" si="29"/>
        <v>2.2395326192794548E-2</v>
      </c>
      <c r="J123" s="10">
        <f t="shared" si="30"/>
        <v>4.0276179516685849E-2</v>
      </c>
      <c r="K123" s="10">
        <f t="shared" si="33"/>
        <v>-0.28125</v>
      </c>
      <c r="L123" s="10">
        <f t="shared" si="34"/>
        <v>-0.22222222222222221</v>
      </c>
      <c r="M123" s="10">
        <f t="shared" si="31"/>
        <v>-5.1136363636363636E-3</v>
      </c>
      <c r="N123" s="14">
        <f t="shared" si="32"/>
        <v>-6.4020486555697821E-3</v>
      </c>
    </row>
    <row r="124" spans="1:14" ht="25.5" x14ac:dyDescent="0.2">
      <c r="A124" s="8"/>
      <c r="B124" s="43" t="s">
        <v>112</v>
      </c>
      <c r="C124" s="40">
        <v>216</v>
      </c>
      <c r="D124" s="9">
        <v>280</v>
      </c>
      <c r="E124" s="9">
        <v>28</v>
      </c>
      <c r="F124" s="9">
        <v>60</v>
      </c>
      <c r="G124" s="10">
        <f t="shared" si="27"/>
        <v>0.12272727272727273</v>
      </c>
      <c r="H124" s="10">
        <f t="shared" si="28"/>
        <v>0.17925736235595391</v>
      </c>
      <c r="I124" s="10">
        <f t="shared" si="29"/>
        <v>2.7263875365141188E-2</v>
      </c>
      <c r="J124" s="10">
        <f t="shared" si="30"/>
        <v>6.9044879171461446E-2</v>
      </c>
      <c r="K124" s="10">
        <f t="shared" si="33"/>
        <v>-0.87037037037037035</v>
      </c>
      <c r="L124" s="10">
        <f t="shared" si="34"/>
        <v>-0.7857142857142857</v>
      </c>
      <c r="M124" s="10">
        <f t="shared" si="31"/>
        <v>-0.10681818181818181</v>
      </c>
      <c r="N124" s="14">
        <f t="shared" si="32"/>
        <v>-0.14084507042253522</v>
      </c>
    </row>
    <row r="125" spans="1:14" ht="25.5" x14ac:dyDescent="0.2">
      <c r="A125" s="8"/>
      <c r="B125" s="43" t="s">
        <v>113</v>
      </c>
      <c r="C125" s="40">
        <v>23</v>
      </c>
      <c r="D125" s="9">
        <v>27</v>
      </c>
      <c r="E125" s="9">
        <v>70</v>
      </c>
      <c r="F125" s="9">
        <v>79</v>
      </c>
      <c r="G125" s="10">
        <f t="shared" si="27"/>
        <v>1.3068181818181817E-2</v>
      </c>
      <c r="H125" s="10">
        <f t="shared" si="28"/>
        <v>1.7285531370038413E-2</v>
      </c>
      <c r="I125" s="10">
        <f t="shared" si="29"/>
        <v>6.815968841285297E-2</v>
      </c>
      <c r="J125" s="10">
        <f t="shared" si="30"/>
        <v>9.0909090909090912E-2</v>
      </c>
      <c r="K125" s="10">
        <f t="shared" si="33"/>
        <v>2.0434782608695654</v>
      </c>
      <c r="L125" s="10">
        <f t="shared" si="34"/>
        <v>1.9259259259259258</v>
      </c>
      <c r="M125" s="10">
        <f t="shared" si="31"/>
        <v>2.6704545454545457E-2</v>
      </c>
      <c r="N125" s="14">
        <f t="shared" si="32"/>
        <v>3.3290653008962869E-2</v>
      </c>
    </row>
    <row r="126" spans="1:14" x14ac:dyDescent="0.2">
      <c r="A126" s="8"/>
      <c r="B126" s="43" t="s">
        <v>114</v>
      </c>
      <c r="C126" s="40">
        <v>4</v>
      </c>
      <c r="D126" s="9">
        <v>5</v>
      </c>
      <c r="E126" s="9">
        <v>5</v>
      </c>
      <c r="F126" s="9">
        <v>2</v>
      </c>
      <c r="G126" s="10">
        <f t="shared" si="27"/>
        <v>2.2727272727272726E-3</v>
      </c>
      <c r="H126" s="10">
        <f t="shared" si="28"/>
        <v>3.201024327784891E-3</v>
      </c>
      <c r="I126" s="10">
        <f t="shared" si="29"/>
        <v>4.8685491723466411E-3</v>
      </c>
      <c r="J126" s="10">
        <f t="shared" si="30"/>
        <v>2.3014959723820483E-3</v>
      </c>
      <c r="K126" s="10">
        <f t="shared" si="33"/>
        <v>0.25</v>
      </c>
      <c r="L126" s="10">
        <f t="shared" si="34"/>
        <v>-0.6</v>
      </c>
      <c r="M126" s="10">
        <f t="shared" si="31"/>
        <v>5.6818181818181815E-4</v>
      </c>
      <c r="N126" s="14">
        <f t="shared" si="32"/>
        <v>-1.9206145966709346E-3</v>
      </c>
    </row>
    <row r="127" spans="1:14" x14ac:dyDescent="0.2">
      <c r="A127" s="8"/>
      <c r="B127" s="43" t="s">
        <v>115</v>
      </c>
      <c r="C127" s="40">
        <v>61</v>
      </c>
      <c r="D127" s="9">
        <v>47</v>
      </c>
      <c r="E127" s="9">
        <v>31</v>
      </c>
      <c r="F127" s="9">
        <v>20</v>
      </c>
      <c r="G127" s="10">
        <f t="shared" si="27"/>
        <v>3.465909090909091E-2</v>
      </c>
      <c r="H127" s="10">
        <f t="shared" si="28"/>
        <v>3.0089628681177975E-2</v>
      </c>
      <c r="I127" s="10">
        <f t="shared" si="29"/>
        <v>3.0185004868549171E-2</v>
      </c>
      <c r="J127" s="10">
        <f t="shared" si="30"/>
        <v>2.3014959723820484E-2</v>
      </c>
      <c r="K127" s="10">
        <f t="shared" si="33"/>
        <v>-0.49180327868852458</v>
      </c>
      <c r="L127" s="10">
        <f t="shared" si="34"/>
        <v>-0.57446808510638303</v>
      </c>
      <c r="M127" s="10">
        <f t="shared" si="31"/>
        <v>-1.7045454545454544E-2</v>
      </c>
      <c r="N127" s="14">
        <f t="shared" si="32"/>
        <v>-1.7285531370038413E-2</v>
      </c>
    </row>
    <row r="128" spans="1:14" x14ac:dyDescent="0.2">
      <c r="A128" s="8"/>
      <c r="B128" s="43" t="s">
        <v>116</v>
      </c>
      <c r="C128" s="40">
        <v>17</v>
      </c>
      <c r="D128" s="9">
        <v>7</v>
      </c>
      <c r="E128" s="9">
        <v>19</v>
      </c>
      <c r="F128" s="9">
        <v>3</v>
      </c>
      <c r="G128" s="10">
        <f t="shared" si="27"/>
        <v>9.6590909090909088E-3</v>
      </c>
      <c r="H128" s="10">
        <f t="shared" si="28"/>
        <v>4.4814340588988479E-3</v>
      </c>
      <c r="I128" s="10">
        <f t="shared" si="29"/>
        <v>1.8500486854917234E-2</v>
      </c>
      <c r="J128" s="10">
        <f t="shared" si="30"/>
        <v>3.4522439585730723E-3</v>
      </c>
      <c r="K128" s="10">
        <f t="shared" si="33"/>
        <v>0.11764705882352941</v>
      </c>
      <c r="L128" s="10">
        <f t="shared" si="34"/>
        <v>-0.5714285714285714</v>
      </c>
      <c r="M128" s="10">
        <f t="shared" si="31"/>
        <v>1.1363636363636363E-3</v>
      </c>
      <c r="N128" s="14">
        <f t="shared" si="32"/>
        <v>-2.5608194622279128E-3</v>
      </c>
    </row>
    <row r="129" spans="1:14" x14ac:dyDescent="0.2">
      <c r="A129" s="8"/>
      <c r="B129" s="43" t="s">
        <v>117</v>
      </c>
      <c r="C129" s="40">
        <v>10</v>
      </c>
      <c r="D129" s="9">
        <v>9</v>
      </c>
      <c r="E129" s="9">
        <v>2</v>
      </c>
      <c r="F129" s="9">
        <v>4</v>
      </c>
      <c r="G129" s="10">
        <f t="shared" si="27"/>
        <v>5.681818181818182E-3</v>
      </c>
      <c r="H129" s="10">
        <f t="shared" si="28"/>
        <v>5.7618437900128043E-3</v>
      </c>
      <c r="I129" s="10">
        <f t="shared" si="29"/>
        <v>1.9474196689386564E-3</v>
      </c>
      <c r="J129" s="10">
        <f t="shared" si="30"/>
        <v>4.6029919447640967E-3</v>
      </c>
      <c r="K129" s="10">
        <f t="shared" si="33"/>
        <v>-0.8</v>
      </c>
      <c r="L129" s="10">
        <f t="shared" si="34"/>
        <v>-0.55555555555555558</v>
      </c>
      <c r="M129" s="10">
        <f t="shared" si="31"/>
        <v>-4.5454545454545461E-3</v>
      </c>
      <c r="N129" s="14">
        <f t="shared" si="32"/>
        <v>-3.2010243277848915E-3</v>
      </c>
    </row>
    <row r="130" spans="1:14" x14ac:dyDescent="0.2">
      <c r="A130" s="8"/>
      <c r="B130" s="43" t="s">
        <v>118</v>
      </c>
      <c r="C130" s="40">
        <v>3</v>
      </c>
      <c r="D130" s="9">
        <v>1</v>
      </c>
      <c r="E130" s="9">
        <v>0</v>
      </c>
      <c r="F130" s="9">
        <v>0</v>
      </c>
      <c r="G130" s="10">
        <f t="shared" si="27"/>
        <v>1.7045454545454545E-3</v>
      </c>
      <c r="H130" s="10">
        <f t="shared" si="28"/>
        <v>6.4020486555697821E-4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-1.7045454545454545E-3</v>
      </c>
      <c r="N130" s="14">
        <f t="shared" si="32"/>
        <v>-6.4020486555697821E-4</v>
      </c>
    </row>
    <row r="131" spans="1:14" ht="25.5" x14ac:dyDescent="0.2">
      <c r="A131" s="8"/>
      <c r="B131" s="43" t="s">
        <v>119</v>
      </c>
      <c r="C131" s="40">
        <v>1</v>
      </c>
      <c r="D131" s="9">
        <v>0</v>
      </c>
      <c r="E131" s="9">
        <v>0</v>
      </c>
      <c r="F131" s="9">
        <v>0</v>
      </c>
      <c r="G131" s="10">
        <f t="shared" si="27"/>
        <v>5.6818181818181815E-4</v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>
        <f t="shared" si="33"/>
        <v>-1</v>
      </c>
      <c r="L131" s="10" t="str">
        <f t="shared" si="34"/>
        <v xml:space="preserve"> </v>
      </c>
      <c r="M131" s="10">
        <f t="shared" si="31"/>
        <v>-5.6818181818181815E-4</v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1</v>
      </c>
      <c r="E132" s="9">
        <v>1</v>
      </c>
      <c r="F132" s="9">
        <v>0</v>
      </c>
      <c r="G132" s="10">
        <f t="shared" si="27"/>
        <v>5.6818181818181815E-4</v>
      </c>
      <c r="H132" s="10">
        <f t="shared" si="28"/>
        <v>6.4020486555697821E-4</v>
      </c>
      <c r="I132" s="10">
        <f t="shared" si="29"/>
        <v>9.7370983446932818E-4</v>
      </c>
      <c r="J132" s="10" t="str">
        <f t="shared" si="30"/>
        <v/>
      </c>
      <c r="K132" s="10">
        <f t="shared" si="33"/>
        <v>0</v>
      </c>
      <c r="L132" s="10">
        <f t="shared" si="34"/>
        <v>-1</v>
      </c>
      <c r="M132" s="10">
        <f t="shared" si="31"/>
        <v>0</v>
      </c>
      <c r="N132" s="14">
        <f t="shared" si="32"/>
        <v>-6.4020486555697821E-4</v>
      </c>
    </row>
    <row r="133" spans="1:14" x14ac:dyDescent="0.2">
      <c r="A133" s="8"/>
      <c r="B133" s="43" t="s">
        <v>121</v>
      </c>
      <c r="C133" s="40">
        <v>10</v>
      </c>
      <c r="D133" s="9">
        <v>0</v>
      </c>
      <c r="E133" s="9">
        <v>1</v>
      </c>
      <c r="F133" s="9">
        <v>0</v>
      </c>
      <c r="G133" s="10">
        <f t="shared" si="27"/>
        <v>5.681818181818182E-3</v>
      </c>
      <c r="H133" s="10" t="str">
        <f t="shared" si="28"/>
        <v/>
      </c>
      <c r="I133" s="10">
        <f t="shared" si="29"/>
        <v>9.7370983446932818E-4</v>
      </c>
      <c r="J133" s="10" t="str">
        <f t="shared" si="30"/>
        <v/>
      </c>
      <c r="K133" s="10">
        <f t="shared" si="33"/>
        <v>-0.9</v>
      </c>
      <c r="L133" s="10" t="str">
        <f t="shared" si="34"/>
        <v xml:space="preserve"> </v>
      </c>
      <c r="M133" s="10">
        <f t="shared" si="31"/>
        <v>-5.1136363636363636E-3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8</v>
      </c>
      <c r="D134" s="9">
        <v>1</v>
      </c>
      <c r="E134" s="9">
        <v>1</v>
      </c>
      <c r="F134" s="9">
        <v>1</v>
      </c>
      <c r="G134" s="10">
        <f t="shared" si="27"/>
        <v>4.5454545454545452E-3</v>
      </c>
      <c r="H134" s="10">
        <f t="shared" si="28"/>
        <v>6.4020486555697821E-4</v>
      </c>
      <c r="I134" s="10">
        <f t="shared" si="29"/>
        <v>9.7370983446932818E-4</v>
      </c>
      <c r="J134" s="10">
        <f t="shared" si="30"/>
        <v>1.1507479861910242E-3</v>
      </c>
      <c r="K134" s="10">
        <f t="shared" si="33"/>
        <v>-0.875</v>
      </c>
      <c r="L134" s="10">
        <f t="shared" si="34"/>
        <v>0</v>
      </c>
      <c r="M134" s="10">
        <f t="shared" si="31"/>
        <v>-3.9772727272727269E-3</v>
      </c>
      <c r="N134" s="14">
        <f t="shared" si="32"/>
        <v>0</v>
      </c>
    </row>
    <row r="135" spans="1:14" x14ac:dyDescent="0.2">
      <c r="A135" s="8"/>
      <c r="B135" s="43" t="s">
        <v>123</v>
      </c>
      <c r="C135" s="40">
        <v>29</v>
      </c>
      <c r="D135" s="9">
        <v>4</v>
      </c>
      <c r="E135" s="9">
        <v>17</v>
      </c>
      <c r="F135" s="9">
        <v>2</v>
      </c>
      <c r="G135" s="10">
        <f t="shared" si="27"/>
        <v>1.6477272727272726E-2</v>
      </c>
      <c r="H135" s="10">
        <f t="shared" si="28"/>
        <v>2.5608194622279128E-3</v>
      </c>
      <c r="I135" s="10">
        <f t="shared" si="29"/>
        <v>1.6553067185978577E-2</v>
      </c>
      <c r="J135" s="10">
        <f t="shared" si="30"/>
        <v>2.3014959723820483E-3</v>
      </c>
      <c r="K135" s="10">
        <f t="shared" si="33"/>
        <v>-0.41379310344827586</v>
      </c>
      <c r="L135" s="10">
        <f t="shared" si="34"/>
        <v>-0.5</v>
      </c>
      <c r="M135" s="10">
        <f t="shared" si="31"/>
        <v>-6.8181818181818179E-3</v>
      </c>
      <c r="N135" s="14">
        <f t="shared" si="32"/>
        <v>-1.2804097311139564E-3</v>
      </c>
    </row>
    <row r="136" spans="1:14" x14ac:dyDescent="0.2">
      <c r="A136" s="8"/>
      <c r="B136" s="43" t="s">
        <v>124</v>
      </c>
      <c r="C136" s="40">
        <v>7</v>
      </c>
      <c r="D136" s="9">
        <v>0</v>
      </c>
      <c r="E136" s="9">
        <v>1</v>
      </c>
      <c r="F136" s="9">
        <v>0</v>
      </c>
      <c r="G136" s="10">
        <f t="shared" si="27"/>
        <v>3.9772727272727269E-3</v>
      </c>
      <c r="H136" s="10" t="str">
        <f t="shared" si="28"/>
        <v/>
      </c>
      <c r="I136" s="10">
        <f t="shared" si="29"/>
        <v>9.7370983446932818E-4</v>
      </c>
      <c r="J136" s="10" t="str">
        <f t="shared" si="30"/>
        <v/>
      </c>
      <c r="K136" s="10">
        <f t="shared" si="33"/>
        <v>-0.8571428571428571</v>
      </c>
      <c r="L136" s="10" t="str">
        <f t="shared" si="34"/>
        <v xml:space="preserve"> </v>
      </c>
      <c r="M136" s="10">
        <f t="shared" si="31"/>
        <v>-3.4090909090909085E-3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59</v>
      </c>
      <c r="D137" s="9">
        <v>16</v>
      </c>
      <c r="E137" s="9">
        <v>40</v>
      </c>
      <c r="F137" s="9">
        <v>8</v>
      </c>
      <c r="G137" s="10">
        <f t="shared" si="27"/>
        <v>3.3522727272727273E-2</v>
      </c>
      <c r="H137" s="10">
        <f t="shared" si="28"/>
        <v>1.0243277848911651E-2</v>
      </c>
      <c r="I137" s="10">
        <f t="shared" si="29"/>
        <v>3.8948393378773129E-2</v>
      </c>
      <c r="J137" s="10">
        <f t="shared" si="30"/>
        <v>9.2059838895281933E-3</v>
      </c>
      <c r="K137" s="10">
        <f t="shared" si="33"/>
        <v>-0.32203389830508472</v>
      </c>
      <c r="L137" s="10">
        <f t="shared" si="34"/>
        <v>-0.5</v>
      </c>
      <c r="M137" s="10">
        <f t="shared" si="31"/>
        <v>-1.0795454545454546E-2</v>
      </c>
      <c r="N137" s="14">
        <f t="shared" si="32"/>
        <v>-5.1216389244558257E-3</v>
      </c>
    </row>
    <row r="138" spans="1:14" x14ac:dyDescent="0.2">
      <c r="A138" s="8"/>
      <c r="B138" s="43" t="s">
        <v>126</v>
      </c>
      <c r="C138" s="40">
        <v>4</v>
      </c>
      <c r="D138" s="9">
        <v>1</v>
      </c>
      <c r="E138" s="9">
        <v>3</v>
      </c>
      <c r="F138" s="9">
        <v>0</v>
      </c>
      <c r="G138" s="10">
        <f t="shared" si="27"/>
        <v>2.2727272727272726E-3</v>
      </c>
      <c r="H138" s="10">
        <f t="shared" si="28"/>
        <v>6.4020486555697821E-4</v>
      </c>
      <c r="I138" s="10">
        <f t="shared" si="29"/>
        <v>2.9211295034079843E-3</v>
      </c>
      <c r="J138" s="10" t="str">
        <f t="shared" si="30"/>
        <v/>
      </c>
      <c r="K138" s="10">
        <f t="shared" si="33"/>
        <v>-0.25</v>
      </c>
      <c r="L138" s="10">
        <f t="shared" si="34"/>
        <v>-1</v>
      </c>
      <c r="M138" s="10">
        <f t="shared" si="31"/>
        <v>-5.6818181818181815E-4</v>
      </c>
      <c r="N138" s="14">
        <f t="shared" si="32"/>
        <v>-6.4020486555697821E-4</v>
      </c>
    </row>
    <row r="139" spans="1:14" x14ac:dyDescent="0.2">
      <c r="A139" s="8"/>
      <c r="B139" s="43" t="s">
        <v>127</v>
      </c>
      <c r="C139" s="40">
        <v>120</v>
      </c>
      <c r="D139" s="9">
        <v>22</v>
      </c>
      <c r="E139" s="9">
        <v>63</v>
      </c>
      <c r="F139" s="9">
        <v>5</v>
      </c>
      <c r="G139" s="10">
        <f t="shared" si="27"/>
        <v>6.8181818181818177E-2</v>
      </c>
      <c r="H139" s="10">
        <f t="shared" si="28"/>
        <v>1.4084507042253521E-2</v>
      </c>
      <c r="I139" s="10">
        <f t="shared" si="29"/>
        <v>6.1343719571567673E-2</v>
      </c>
      <c r="J139" s="10">
        <f t="shared" si="30"/>
        <v>5.7537399309551211E-3</v>
      </c>
      <c r="K139" s="10">
        <f t="shared" si="33"/>
        <v>-0.47499999999999998</v>
      </c>
      <c r="L139" s="10">
        <f t="shared" si="34"/>
        <v>-0.77272727272727271</v>
      </c>
      <c r="M139" s="10">
        <f t="shared" si="31"/>
        <v>-3.238636363636363E-2</v>
      </c>
      <c r="N139" s="14">
        <f t="shared" si="32"/>
        <v>-1.088348271446863E-2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76</v>
      </c>
      <c r="D141" s="9">
        <v>38</v>
      </c>
      <c r="E141" s="9">
        <v>104</v>
      </c>
      <c r="F141" s="9">
        <v>86</v>
      </c>
      <c r="G141" s="10">
        <f t="shared" si="27"/>
        <v>4.3181818181818182E-2</v>
      </c>
      <c r="H141" s="10">
        <f t="shared" si="28"/>
        <v>2.4327784891165175E-2</v>
      </c>
      <c r="I141" s="10">
        <f t="shared" si="29"/>
        <v>0.10126582278481013</v>
      </c>
      <c r="J141" s="10">
        <f t="shared" si="30"/>
        <v>9.8964326812428074E-2</v>
      </c>
      <c r="K141" s="10">
        <f t="shared" si="33"/>
        <v>0.36842105263157893</v>
      </c>
      <c r="L141" s="10">
        <f t="shared" si="34"/>
        <v>1.263157894736842</v>
      </c>
      <c r="M141" s="10">
        <f t="shared" si="31"/>
        <v>1.5909090909090907E-2</v>
      </c>
      <c r="N141" s="14">
        <f t="shared" si="32"/>
        <v>3.0729833546734954E-2</v>
      </c>
    </row>
    <row r="142" spans="1:14" x14ac:dyDescent="0.2">
      <c r="A142" s="8"/>
      <c r="B142" s="43" t="s">
        <v>130</v>
      </c>
      <c r="C142" s="40">
        <v>32</v>
      </c>
      <c r="D142" s="9">
        <v>20</v>
      </c>
      <c r="E142" s="9">
        <v>25</v>
      </c>
      <c r="F142" s="9">
        <v>13</v>
      </c>
      <c r="G142" s="10">
        <f t="shared" si="27"/>
        <v>1.8181818181818181E-2</v>
      </c>
      <c r="H142" s="10">
        <f t="shared" si="28"/>
        <v>1.2804097311139564E-2</v>
      </c>
      <c r="I142" s="10">
        <f t="shared" si="29"/>
        <v>2.4342745861733205E-2</v>
      </c>
      <c r="J142" s="10">
        <f t="shared" si="30"/>
        <v>1.4959723820483314E-2</v>
      </c>
      <c r="K142" s="10">
        <f t="shared" si="33"/>
        <v>-0.21875</v>
      </c>
      <c r="L142" s="10">
        <f t="shared" si="34"/>
        <v>-0.35</v>
      </c>
      <c r="M142" s="10">
        <f t="shared" si="31"/>
        <v>-3.9772727272727269E-3</v>
      </c>
      <c r="N142" s="14">
        <f t="shared" si="32"/>
        <v>-4.481434058898847E-3</v>
      </c>
    </row>
    <row r="143" spans="1:14" x14ac:dyDescent="0.2">
      <c r="A143" s="8"/>
      <c r="B143" s="43" t="s">
        <v>131</v>
      </c>
      <c r="C143" s="40">
        <v>4</v>
      </c>
      <c r="D143" s="9">
        <v>4</v>
      </c>
      <c r="E143" s="9">
        <v>0</v>
      </c>
      <c r="F143" s="9">
        <v>0</v>
      </c>
      <c r="G143" s="10">
        <f t="shared" si="27"/>
        <v>2.2727272727272726E-3</v>
      </c>
      <c r="H143" s="10">
        <f t="shared" si="28"/>
        <v>2.5608194622279128E-3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-2.2727272727272726E-3</v>
      </c>
      <c r="N143" s="14">
        <f t="shared" si="32"/>
        <v>-2.5608194622279128E-3</v>
      </c>
    </row>
    <row r="144" spans="1:14" ht="25.5" x14ac:dyDescent="0.2">
      <c r="A144" s="8"/>
      <c r="B144" s="43" t="s">
        <v>132</v>
      </c>
      <c r="C144" s="40">
        <v>45</v>
      </c>
      <c r="D144" s="9">
        <v>27</v>
      </c>
      <c r="E144" s="9">
        <v>42</v>
      </c>
      <c r="F144" s="9">
        <v>30</v>
      </c>
      <c r="G144" s="10">
        <f t="shared" si="27"/>
        <v>2.556818181818182E-2</v>
      </c>
      <c r="H144" s="10">
        <f t="shared" si="28"/>
        <v>1.7285531370038413E-2</v>
      </c>
      <c r="I144" s="10">
        <f t="shared" si="29"/>
        <v>4.0895813047711782E-2</v>
      </c>
      <c r="J144" s="10">
        <f t="shared" si="30"/>
        <v>3.4522439585730723E-2</v>
      </c>
      <c r="K144" s="10">
        <f t="shared" si="33"/>
        <v>-6.6666666666666666E-2</v>
      </c>
      <c r="L144" s="10">
        <f t="shared" si="34"/>
        <v>0.1111111111111111</v>
      </c>
      <c r="M144" s="10">
        <f t="shared" si="31"/>
        <v>-1.7045454545454547E-3</v>
      </c>
      <c r="N144" s="14">
        <f t="shared" si="32"/>
        <v>1.9206145966709346E-3</v>
      </c>
    </row>
    <row r="145" spans="1:14" ht="28.5" customHeight="1" x14ac:dyDescent="0.2">
      <c r="A145" s="8"/>
      <c r="B145" s="43" t="s">
        <v>133</v>
      </c>
      <c r="C145" s="40">
        <v>58</v>
      </c>
      <c r="D145" s="9">
        <v>39</v>
      </c>
      <c r="E145" s="9">
        <v>18</v>
      </c>
      <c r="F145" s="9">
        <v>22</v>
      </c>
      <c r="G145" s="10">
        <f t="shared" ref="G145:G180" si="35">+IF(C145=0,"",C145/C$81)</f>
        <v>3.2954545454545452E-2</v>
      </c>
      <c r="H145" s="10">
        <f t="shared" ref="H145:H180" si="36">+IF(D145=0,"",D145/D$81)</f>
        <v>2.496798975672215E-2</v>
      </c>
      <c r="I145" s="10">
        <f t="shared" ref="I145:I180" si="37">+IF(E145=0,"",E145/E$81)</f>
        <v>1.7526777020447908E-2</v>
      </c>
      <c r="J145" s="10">
        <f t="shared" ref="J145:J180" si="38">+IF(F145=0,"",F145/F$81)</f>
        <v>2.5316455696202531E-2</v>
      </c>
      <c r="K145" s="10">
        <f t="shared" si="33"/>
        <v>-0.68965517241379315</v>
      </c>
      <c r="L145" s="10">
        <f t="shared" si="34"/>
        <v>-0.4358974358974359</v>
      </c>
      <c r="M145" s="10">
        <f t="shared" ref="M145:M180" si="39">+IF(OR(AND(G145=""),(K145="")),"",G145*K145)</f>
        <v>-2.2727272727272728E-2</v>
      </c>
      <c r="N145" s="14">
        <f t="shared" ref="N145:N180" si="40">+IF(OR(AND(H145=""),(L145="")),"",H145*L145)</f>
        <v>-1.088348271446863E-2</v>
      </c>
    </row>
    <row r="146" spans="1:14" x14ac:dyDescent="0.2">
      <c r="A146" s="8"/>
      <c r="B146" s="43" t="s">
        <v>134</v>
      </c>
      <c r="C146" s="40">
        <v>40</v>
      </c>
      <c r="D146" s="9">
        <v>18</v>
      </c>
      <c r="E146" s="9">
        <v>41</v>
      </c>
      <c r="F146" s="9">
        <v>16</v>
      </c>
      <c r="G146" s="10">
        <f t="shared" si="35"/>
        <v>2.2727272727272728E-2</v>
      </c>
      <c r="H146" s="10">
        <f t="shared" si="36"/>
        <v>1.1523687580025609E-2</v>
      </c>
      <c r="I146" s="10">
        <f t="shared" si="37"/>
        <v>3.9922103213242452E-2</v>
      </c>
      <c r="J146" s="10">
        <f t="shared" si="38"/>
        <v>1.8411967779056387E-2</v>
      </c>
      <c r="K146" s="10">
        <f t="shared" ref="K146:K180" si="41">+IF(AND(C146=0,E146=0)," ",IF(C146=0,1,IF(E146=0,-1,(E146-C146)/C146)))</f>
        <v>2.5000000000000001E-2</v>
      </c>
      <c r="L146" s="10">
        <f t="shared" ref="L146:L180" si="42">+IF(AND(D146=0,F146=0)," ",IF(D146=0,1,IF(F146=0,-1,(F146-D146)/D146)))</f>
        <v>-0.1111111111111111</v>
      </c>
      <c r="M146" s="10">
        <f t="shared" si="39"/>
        <v>5.6818181818181826E-4</v>
      </c>
      <c r="N146" s="14">
        <f t="shared" si="40"/>
        <v>-1.2804097311139564E-3</v>
      </c>
    </row>
    <row r="147" spans="1:14" x14ac:dyDescent="0.2">
      <c r="A147" s="8"/>
      <c r="B147" s="43" t="s">
        <v>135</v>
      </c>
      <c r="C147" s="40">
        <v>26</v>
      </c>
      <c r="D147" s="9">
        <v>2</v>
      </c>
      <c r="E147" s="9">
        <v>19</v>
      </c>
      <c r="F147" s="9">
        <v>0</v>
      </c>
      <c r="G147" s="10">
        <f t="shared" si="35"/>
        <v>1.4772727272727272E-2</v>
      </c>
      <c r="H147" s="10">
        <f t="shared" si="36"/>
        <v>1.2804097311139564E-3</v>
      </c>
      <c r="I147" s="10">
        <f t="shared" si="37"/>
        <v>1.8500486854917234E-2</v>
      </c>
      <c r="J147" s="10" t="str">
        <f t="shared" si="38"/>
        <v/>
      </c>
      <c r="K147" s="10">
        <f t="shared" si="41"/>
        <v>-0.26923076923076922</v>
      </c>
      <c r="L147" s="10">
        <f t="shared" si="42"/>
        <v>-1</v>
      </c>
      <c r="M147" s="10">
        <f t="shared" si="39"/>
        <v>-3.9772727272727269E-3</v>
      </c>
      <c r="N147" s="14">
        <f t="shared" si="40"/>
        <v>-1.2804097311139564E-3</v>
      </c>
    </row>
    <row r="148" spans="1:14" x14ac:dyDescent="0.2">
      <c r="A148" s="8"/>
      <c r="B148" s="43" t="s">
        <v>136</v>
      </c>
      <c r="C148" s="40">
        <v>1</v>
      </c>
      <c r="D148" s="9">
        <v>1</v>
      </c>
      <c r="E148" s="9">
        <v>4</v>
      </c>
      <c r="F148" s="9">
        <v>3</v>
      </c>
      <c r="G148" s="10">
        <f t="shared" si="35"/>
        <v>5.6818181818181815E-4</v>
      </c>
      <c r="H148" s="10">
        <f t="shared" si="36"/>
        <v>6.4020486555697821E-4</v>
      </c>
      <c r="I148" s="10">
        <f t="shared" si="37"/>
        <v>3.8948393378773127E-3</v>
      </c>
      <c r="J148" s="10">
        <f t="shared" si="38"/>
        <v>3.4522439585730723E-3</v>
      </c>
      <c r="K148" s="10">
        <f t="shared" si="41"/>
        <v>3</v>
      </c>
      <c r="L148" s="10">
        <f t="shared" si="42"/>
        <v>2</v>
      </c>
      <c r="M148" s="10">
        <f t="shared" si="39"/>
        <v>1.7045454545454545E-3</v>
      </c>
      <c r="N148" s="14">
        <f t="shared" si="40"/>
        <v>1.2804097311139564E-3</v>
      </c>
    </row>
    <row r="149" spans="1:14" x14ac:dyDescent="0.2">
      <c r="A149" s="8"/>
      <c r="B149" s="43" t="s">
        <v>137</v>
      </c>
      <c r="C149" s="40">
        <v>12</v>
      </c>
      <c r="D149" s="9">
        <v>2</v>
      </c>
      <c r="E149" s="9">
        <v>9</v>
      </c>
      <c r="F149" s="9">
        <v>2</v>
      </c>
      <c r="G149" s="10">
        <f t="shared" si="35"/>
        <v>6.8181818181818179E-3</v>
      </c>
      <c r="H149" s="10">
        <f t="shared" si="36"/>
        <v>1.2804097311139564E-3</v>
      </c>
      <c r="I149" s="10">
        <f t="shared" si="37"/>
        <v>8.7633885102239538E-3</v>
      </c>
      <c r="J149" s="10">
        <f t="shared" si="38"/>
        <v>2.3014959723820483E-3</v>
      </c>
      <c r="K149" s="10">
        <f t="shared" si="41"/>
        <v>-0.25</v>
      </c>
      <c r="L149" s="10">
        <f t="shared" si="42"/>
        <v>0</v>
      </c>
      <c r="M149" s="10">
        <f t="shared" si="39"/>
        <v>-1.7045454545454545E-3</v>
      </c>
      <c r="N149" s="14">
        <f t="shared" si="40"/>
        <v>0</v>
      </c>
    </row>
    <row r="150" spans="1:14" x14ac:dyDescent="0.2">
      <c r="A150" s="8"/>
      <c r="B150" s="43" t="s">
        <v>138</v>
      </c>
      <c r="C150" s="40">
        <v>6</v>
      </c>
      <c r="D150" s="9">
        <v>1</v>
      </c>
      <c r="E150" s="9">
        <v>8</v>
      </c>
      <c r="F150" s="9">
        <v>2</v>
      </c>
      <c r="G150" s="10">
        <f t="shared" si="35"/>
        <v>3.4090909090909089E-3</v>
      </c>
      <c r="H150" s="10">
        <f t="shared" si="36"/>
        <v>6.4020486555697821E-4</v>
      </c>
      <c r="I150" s="10">
        <f t="shared" si="37"/>
        <v>7.7896786757546254E-3</v>
      </c>
      <c r="J150" s="10">
        <f t="shared" si="38"/>
        <v>2.3014959723820483E-3</v>
      </c>
      <c r="K150" s="10">
        <f t="shared" si="41"/>
        <v>0.33333333333333331</v>
      </c>
      <c r="L150" s="10">
        <f t="shared" si="42"/>
        <v>1</v>
      </c>
      <c r="M150" s="10">
        <f t="shared" si="39"/>
        <v>1.1363636363636363E-3</v>
      </c>
      <c r="N150" s="14">
        <f t="shared" si="40"/>
        <v>6.4020486555697821E-4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2</v>
      </c>
      <c r="D152" s="9">
        <v>2</v>
      </c>
      <c r="E152" s="9">
        <v>0</v>
      </c>
      <c r="F152" s="9">
        <v>3</v>
      </c>
      <c r="G152" s="10">
        <f t="shared" si="35"/>
        <v>1.1363636363636363E-3</v>
      </c>
      <c r="H152" s="10">
        <f t="shared" si="36"/>
        <v>1.2804097311139564E-3</v>
      </c>
      <c r="I152" s="10" t="str">
        <f t="shared" si="37"/>
        <v/>
      </c>
      <c r="J152" s="10">
        <f t="shared" si="38"/>
        <v>3.4522439585730723E-3</v>
      </c>
      <c r="K152" s="10">
        <f t="shared" si="41"/>
        <v>-1</v>
      </c>
      <c r="L152" s="10">
        <f t="shared" si="42"/>
        <v>0.5</v>
      </c>
      <c r="M152" s="10">
        <f t="shared" si="39"/>
        <v>-1.1363636363636363E-3</v>
      </c>
      <c r="N152" s="14">
        <f t="shared" si="40"/>
        <v>6.4020486555697821E-4</v>
      </c>
    </row>
    <row r="153" spans="1:14" x14ac:dyDescent="0.2">
      <c r="A153" s="8"/>
      <c r="B153" s="43" t="s">
        <v>141</v>
      </c>
      <c r="C153" s="40">
        <v>2</v>
      </c>
      <c r="D153" s="9">
        <v>5</v>
      </c>
      <c r="E153" s="9">
        <v>0</v>
      </c>
      <c r="F153" s="9">
        <v>3</v>
      </c>
      <c r="G153" s="10">
        <f t="shared" si="35"/>
        <v>1.1363636363636363E-3</v>
      </c>
      <c r="H153" s="10">
        <f t="shared" si="36"/>
        <v>3.201024327784891E-3</v>
      </c>
      <c r="I153" s="10" t="str">
        <f t="shared" si="37"/>
        <v/>
      </c>
      <c r="J153" s="10">
        <f t="shared" si="38"/>
        <v>3.4522439585730723E-3</v>
      </c>
      <c r="K153" s="10">
        <f t="shared" si="41"/>
        <v>-1</v>
      </c>
      <c r="L153" s="10">
        <f t="shared" si="42"/>
        <v>-0.4</v>
      </c>
      <c r="M153" s="10">
        <f t="shared" si="39"/>
        <v>-1.1363636363636363E-3</v>
      </c>
      <c r="N153" s="14">
        <f t="shared" si="40"/>
        <v>-1.2804097311139564E-3</v>
      </c>
    </row>
    <row r="154" spans="1:14" ht="25.5" x14ac:dyDescent="0.2">
      <c r="A154" s="8"/>
      <c r="B154" s="43" t="s">
        <v>142</v>
      </c>
      <c r="C154" s="40">
        <v>13</v>
      </c>
      <c r="D154" s="9">
        <v>15</v>
      </c>
      <c r="E154" s="9">
        <v>11</v>
      </c>
      <c r="F154" s="9">
        <v>4</v>
      </c>
      <c r="G154" s="10">
        <f t="shared" si="35"/>
        <v>7.3863636363636362E-3</v>
      </c>
      <c r="H154" s="10">
        <f t="shared" si="36"/>
        <v>9.6030729833546727E-3</v>
      </c>
      <c r="I154" s="10">
        <f t="shared" si="37"/>
        <v>1.0710808179162609E-2</v>
      </c>
      <c r="J154" s="10">
        <f t="shared" si="38"/>
        <v>4.6029919447640967E-3</v>
      </c>
      <c r="K154" s="10">
        <f t="shared" si="41"/>
        <v>-0.15384615384615385</v>
      </c>
      <c r="L154" s="10">
        <f t="shared" si="42"/>
        <v>-0.73333333333333328</v>
      </c>
      <c r="M154" s="10">
        <f t="shared" si="39"/>
        <v>-1.1363636363636363E-3</v>
      </c>
      <c r="N154" s="14">
        <f t="shared" si="40"/>
        <v>-7.0422535211267599E-3</v>
      </c>
    </row>
    <row r="155" spans="1:14" ht="25.5" x14ac:dyDescent="0.2">
      <c r="A155" s="8"/>
      <c r="B155" s="43" t="s">
        <v>143</v>
      </c>
      <c r="C155" s="40">
        <v>5</v>
      </c>
      <c r="D155" s="9">
        <v>3</v>
      </c>
      <c r="E155" s="9">
        <v>20</v>
      </c>
      <c r="F155" s="9">
        <v>2</v>
      </c>
      <c r="G155" s="10">
        <f t="shared" si="35"/>
        <v>2.840909090909091E-3</v>
      </c>
      <c r="H155" s="10">
        <f t="shared" si="36"/>
        <v>1.9206145966709346E-3</v>
      </c>
      <c r="I155" s="10">
        <f t="shared" si="37"/>
        <v>1.9474196689386564E-2</v>
      </c>
      <c r="J155" s="10">
        <f t="shared" si="38"/>
        <v>2.3014959723820483E-3</v>
      </c>
      <c r="K155" s="10">
        <f t="shared" si="41"/>
        <v>3</v>
      </c>
      <c r="L155" s="10">
        <f t="shared" si="42"/>
        <v>-0.33333333333333331</v>
      </c>
      <c r="M155" s="10">
        <f t="shared" si="39"/>
        <v>8.5227272727272721E-3</v>
      </c>
      <c r="N155" s="14">
        <f t="shared" si="40"/>
        <v>-6.4020486555697821E-4</v>
      </c>
    </row>
    <row r="156" spans="1:14" ht="25.5" x14ac:dyDescent="0.2">
      <c r="A156" s="8"/>
      <c r="B156" s="43" t="s">
        <v>144</v>
      </c>
      <c r="C156" s="40">
        <v>2</v>
      </c>
      <c r="D156" s="9">
        <v>2</v>
      </c>
      <c r="E156" s="9">
        <v>3</v>
      </c>
      <c r="F156" s="9">
        <v>1</v>
      </c>
      <c r="G156" s="10">
        <f t="shared" si="35"/>
        <v>1.1363636363636363E-3</v>
      </c>
      <c r="H156" s="10">
        <f t="shared" si="36"/>
        <v>1.2804097311139564E-3</v>
      </c>
      <c r="I156" s="10">
        <f t="shared" si="37"/>
        <v>2.9211295034079843E-3</v>
      </c>
      <c r="J156" s="10">
        <f t="shared" si="38"/>
        <v>1.1507479861910242E-3</v>
      </c>
      <c r="K156" s="10">
        <f t="shared" si="41"/>
        <v>0.5</v>
      </c>
      <c r="L156" s="10">
        <f t="shared" si="42"/>
        <v>-0.5</v>
      </c>
      <c r="M156" s="10">
        <f t="shared" si="39"/>
        <v>5.6818181818181815E-4</v>
      </c>
      <c r="N156" s="14">
        <f t="shared" si="40"/>
        <v>-6.4020486555697821E-4</v>
      </c>
    </row>
    <row r="157" spans="1:14" ht="25.5" x14ac:dyDescent="0.2">
      <c r="A157" s="8"/>
      <c r="B157" s="43" t="s">
        <v>145</v>
      </c>
      <c r="C157" s="40">
        <v>3</v>
      </c>
      <c r="D157" s="9">
        <v>0</v>
      </c>
      <c r="E157" s="9">
        <v>0</v>
      </c>
      <c r="F157" s="9">
        <v>0</v>
      </c>
      <c r="G157" s="10">
        <f t="shared" si="35"/>
        <v>1.7045454545454545E-3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-1.7045454545454545E-3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9.7370983446932818E-4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1</v>
      </c>
      <c r="D159" s="9">
        <v>4</v>
      </c>
      <c r="E159" s="9">
        <v>0</v>
      </c>
      <c r="F159" s="9">
        <v>1</v>
      </c>
      <c r="G159" s="10">
        <f t="shared" si="35"/>
        <v>5.6818181818181815E-4</v>
      </c>
      <c r="H159" s="10">
        <f t="shared" si="36"/>
        <v>2.5608194622279128E-3</v>
      </c>
      <c r="I159" s="10" t="str">
        <f t="shared" si="37"/>
        <v/>
      </c>
      <c r="J159" s="10">
        <f t="shared" si="38"/>
        <v>1.1507479861910242E-3</v>
      </c>
      <c r="K159" s="10">
        <f t="shared" si="41"/>
        <v>-1</v>
      </c>
      <c r="L159" s="10">
        <f t="shared" si="42"/>
        <v>-0.75</v>
      </c>
      <c r="M159" s="10">
        <f t="shared" si="39"/>
        <v>-5.6818181818181815E-4</v>
      </c>
      <c r="N159" s="14">
        <f t="shared" si="40"/>
        <v>-1.9206145966709346E-3</v>
      </c>
    </row>
    <row r="160" spans="1:14" x14ac:dyDescent="0.2">
      <c r="A160" s="8"/>
      <c r="B160" s="43" t="s">
        <v>148</v>
      </c>
      <c r="C160" s="40">
        <v>2</v>
      </c>
      <c r="D160" s="9">
        <v>1</v>
      </c>
      <c r="E160" s="9">
        <v>0</v>
      </c>
      <c r="F160" s="9">
        <v>0</v>
      </c>
      <c r="G160" s="10">
        <f t="shared" si="35"/>
        <v>1.1363636363636363E-3</v>
      </c>
      <c r="H160" s="10">
        <f t="shared" si="36"/>
        <v>6.4020486555697821E-4</v>
      </c>
      <c r="I160" s="10" t="str">
        <f t="shared" si="37"/>
        <v/>
      </c>
      <c r="J160" s="10" t="str">
        <f t="shared" si="38"/>
        <v/>
      </c>
      <c r="K160" s="10">
        <f t="shared" si="41"/>
        <v>-1</v>
      </c>
      <c r="L160" s="10">
        <f t="shared" si="42"/>
        <v>-1</v>
      </c>
      <c r="M160" s="10">
        <f t="shared" si="39"/>
        <v>-1.1363636363636363E-3</v>
      </c>
      <c r="N160" s="14">
        <f t="shared" si="40"/>
        <v>-6.4020486555697821E-4</v>
      </c>
    </row>
    <row r="161" spans="1:14" x14ac:dyDescent="0.2">
      <c r="A161" s="8"/>
      <c r="B161" s="43" t="s">
        <v>149</v>
      </c>
      <c r="C161" s="40">
        <v>1</v>
      </c>
      <c r="D161" s="9">
        <v>1</v>
      </c>
      <c r="E161" s="9">
        <v>0</v>
      </c>
      <c r="F161" s="9">
        <v>1</v>
      </c>
      <c r="G161" s="10">
        <f t="shared" si="35"/>
        <v>5.6818181818181815E-4</v>
      </c>
      <c r="H161" s="10">
        <f t="shared" si="36"/>
        <v>6.4020486555697821E-4</v>
      </c>
      <c r="I161" s="10" t="str">
        <f t="shared" si="37"/>
        <v/>
      </c>
      <c r="J161" s="10">
        <f t="shared" si="38"/>
        <v>1.1507479861910242E-3</v>
      </c>
      <c r="K161" s="10">
        <f t="shared" si="41"/>
        <v>-1</v>
      </c>
      <c r="L161" s="10">
        <f t="shared" si="42"/>
        <v>0</v>
      </c>
      <c r="M161" s="10">
        <f t="shared" si="39"/>
        <v>-5.6818181818181815E-4</v>
      </c>
      <c r="N161" s="14">
        <f t="shared" si="40"/>
        <v>0</v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1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1.1507479861910242E-3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2</v>
      </c>
      <c r="E165" s="9">
        <v>0</v>
      </c>
      <c r="F165" s="9">
        <v>1</v>
      </c>
      <c r="G165" s="10" t="str">
        <f t="shared" si="35"/>
        <v/>
      </c>
      <c r="H165" s="10">
        <f t="shared" si="36"/>
        <v>1.2804097311139564E-3</v>
      </c>
      <c r="I165" s="10" t="str">
        <f t="shared" si="37"/>
        <v/>
      </c>
      <c r="J165" s="10">
        <f t="shared" si="38"/>
        <v>1.1507479861910242E-3</v>
      </c>
      <c r="K165" s="10" t="str">
        <f t="shared" si="41"/>
        <v xml:space="preserve"> </v>
      </c>
      <c r="L165" s="10">
        <f t="shared" si="42"/>
        <v>-0.5</v>
      </c>
      <c r="M165" s="10" t="str">
        <f t="shared" si="39"/>
        <v/>
      </c>
      <c r="N165" s="14">
        <f t="shared" si="40"/>
        <v>-6.4020486555697821E-4</v>
      </c>
    </row>
    <row r="166" spans="1:14" x14ac:dyDescent="0.2">
      <c r="A166" s="8"/>
      <c r="B166" s="43" t="s">
        <v>154</v>
      </c>
      <c r="C166" s="40">
        <v>21</v>
      </c>
      <c r="D166" s="9">
        <v>12</v>
      </c>
      <c r="E166" s="9">
        <v>8</v>
      </c>
      <c r="F166" s="9">
        <v>8</v>
      </c>
      <c r="G166" s="10">
        <f t="shared" si="35"/>
        <v>1.1931818181818182E-2</v>
      </c>
      <c r="H166" s="10">
        <f t="shared" si="36"/>
        <v>7.6824583866837385E-3</v>
      </c>
      <c r="I166" s="10">
        <f t="shared" si="37"/>
        <v>7.7896786757546254E-3</v>
      </c>
      <c r="J166" s="10">
        <f t="shared" si="38"/>
        <v>9.2059838895281933E-3</v>
      </c>
      <c r="K166" s="10">
        <f t="shared" si="41"/>
        <v>-0.61904761904761907</v>
      </c>
      <c r="L166" s="10">
        <f t="shared" si="42"/>
        <v>-0.33333333333333331</v>
      </c>
      <c r="M166" s="10">
        <f t="shared" si="39"/>
        <v>-7.3863636363636371E-3</v>
      </c>
      <c r="N166" s="14">
        <f t="shared" si="40"/>
        <v>-2.5608194622279128E-3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3</v>
      </c>
      <c r="D168" s="9">
        <v>7</v>
      </c>
      <c r="E168" s="9">
        <v>55</v>
      </c>
      <c r="F168" s="9">
        <v>57</v>
      </c>
      <c r="G168" s="10">
        <f t="shared" si="35"/>
        <v>1.7045454545454545E-3</v>
      </c>
      <c r="H168" s="10">
        <f t="shared" si="36"/>
        <v>4.4814340588988479E-3</v>
      </c>
      <c r="I168" s="10">
        <f t="shared" si="37"/>
        <v>5.3554040895813046E-2</v>
      </c>
      <c r="J168" s="10">
        <f t="shared" si="38"/>
        <v>6.5592635212888384E-2</v>
      </c>
      <c r="K168" s="10">
        <f t="shared" si="41"/>
        <v>17.333333333333332</v>
      </c>
      <c r="L168" s="10">
        <f t="shared" si="42"/>
        <v>7.1428571428571432</v>
      </c>
      <c r="M168" s="10">
        <f t="shared" si="39"/>
        <v>2.9545454545454541E-2</v>
      </c>
      <c r="N168" s="14">
        <f t="shared" si="40"/>
        <v>3.2010243277848918E-2</v>
      </c>
    </row>
    <row r="169" spans="1:14" x14ac:dyDescent="0.2">
      <c r="A169" s="8"/>
      <c r="B169" s="43" t="s">
        <v>157</v>
      </c>
      <c r="C169" s="40">
        <v>3</v>
      </c>
      <c r="D169" s="9">
        <v>0</v>
      </c>
      <c r="E169" s="9">
        <v>3</v>
      </c>
      <c r="F169" s="9">
        <v>2</v>
      </c>
      <c r="G169" s="10">
        <f t="shared" si="35"/>
        <v>1.7045454545454545E-3</v>
      </c>
      <c r="H169" s="10" t="str">
        <f t="shared" si="36"/>
        <v/>
      </c>
      <c r="I169" s="10">
        <f t="shared" si="37"/>
        <v>2.9211295034079843E-3</v>
      </c>
      <c r="J169" s="10">
        <f t="shared" si="38"/>
        <v>2.3014959723820483E-3</v>
      </c>
      <c r="K169" s="10">
        <f t="shared" si="41"/>
        <v>0</v>
      </c>
      <c r="L169" s="10">
        <f t="shared" si="42"/>
        <v>1</v>
      </c>
      <c r="M169" s="10">
        <f t="shared" si="39"/>
        <v>0</v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2</v>
      </c>
      <c r="D170" s="9">
        <v>4</v>
      </c>
      <c r="E170" s="9">
        <v>3</v>
      </c>
      <c r="F170" s="9">
        <v>1</v>
      </c>
      <c r="G170" s="10">
        <f t="shared" si="35"/>
        <v>1.1363636363636363E-3</v>
      </c>
      <c r="H170" s="10">
        <f t="shared" si="36"/>
        <v>2.5608194622279128E-3</v>
      </c>
      <c r="I170" s="10">
        <f t="shared" si="37"/>
        <v>2.9211295034079843E-3</v>
      </c>
      <c r="J170" s="10">
        <f t="shared" si="38"/>
        <v>1.1507479861910242E-3</v>
      </c>
      <c r="K170" s="10">
        <f t="shared" si="41"/>
        <v>0.5</v>
      </c>
      <c r="L170" s="10">
        <f t="shared" si="42"/>
        <v>-0.75</v>
      </c>
      <c r="M170" s="10">
        <f t="shared" si="39"/>
        <v>5.6818181818181815E-4</v>
      </c>
      <c r="N170" s="14">
        <f t="shared" si="40"/>
        <v>-1.9206145966709346E-3</v>
      </c>
    </row>
    <row r="171" spans="1:14" x14ac:dyDescent="0.2">
      <c r="A171" s="8"/>
      <c r="B171" s="43" t="s">
        <v>159</v>
      </c>
      <c r="C171" s="40">
        <v>1</v>
      </c>
      <c r="D171" s="9">
        <v>7</v>
      </c>
      <c r="E171" s="9">
        <v>1</v>
      </c>
      <c r="F171" s="9">
        <v>5</v>
      </c>
      <c r="G171" s="10">
        <f t="shared" si="35"/>
        <v>5.6818181818181815E-4</v>
      </c>
      <c r="H171" s="10">
        <f t="shared" si="36"/>
        <v>4.4814340588988479E-3</v>
      </c>
      <c r="I171" s="10">
        <f t="shared" si="37"/>
        <v>9.7370983446932818E-4</v>
      </c>
      <c r="J171" s="10">
        <f t="shared" si="38"/>
        <v>5.7537399309551211E-3</v>
      </c>
      <c r="K171" s="10">
        <f t="shared" si="41"/>
        <v>0</v>
      </c>
      <c r="L171" s="10">
        <f t="shared" si="42"/>
        <v>-0.2857142857142857</v>
      </c>
      <c r="M171" s="10">
        <f t="shared" si="39"/>
        <v>0</v>
      </c>
      <c r="N171" s="14">
        <f t="shared" si="40"/>
        <v>-1.2804097311139564E-3</v>
      </c>
    </row>
    <row r="172" spans="1:14" x14ac:dyDescent="0.2">
      <c r="A172" s="8"/>
      <c r="B172" s="43" t="s">
        <v>160</v>
      </c>
      <c r="C172" s="40">
        <v>0</v>
      </c>
      <c r="D172" s="9">
        <v>1</v>
      </c>
      <c r="E172" s="9">
        <v>1</v>
      </c>
      <c r="F172" s="9">
        <v>1</v>
      </c>
      <c r="G172" s="10" t="str">
        <f t="shared" si="35"/>
        <v/>
      </c>
      <c r="H172" s="10">
        <f t="shared" si="36"/>
        <v>6.4020486555697821E-4</v>
      </c>
      <c r="I172" s="10">
        <f t="shared" si="37"/>
        <v>9.7370983446932818E-4</v>
      </c>
      <c r="J172" s="10">
        <f t="shared" si="38"/>
        <v>1.1507479861910242E-3</v>
      </c>
      <c r="K172" s="10">
        <f t="shared" si="41"/>
        <v>1</v>
      </c>
      <c r="L172" s="10">
        <f t="shared" si="42"/>
        <v>0</v>
      </c>
      <c r="M172" s="10" t="str">
        <f t="shared" si="39"/>
        <v/>
      </c>
      <c r="N172" s="14">
        <f t="shared" si="40"/>
        <v>0</v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6.4020486555697821E-4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4">
        <f t="shared" si="40"/>
        <v>-6.4020486555697821E-4</v>
      </c>
    </row>
    <row r="174" spans="1:14" x14ac:dyDescent="0.2">
      <c r="A174" s="8"/>
      <c r="B174" s="43" t="s">
        <v>162</v>
      </c>
      <c r="C174" s="40">
        <v>0</v>
      </c>
      <c r="D174" s="9">
        <v>1</v>
      </c>
      <c r="E174" s="9">
        <v>3</v>
      </c>
      <c r="F174" s="9">
        <v>2</v>
      </c>
      <c r="G174" s="10" t="str">
        <f t="shared" si="35"/>
        <v/>
      </c>
      <c r="H174" s="10">
        <f t="shared" si="36"/>
        <v>6.4020486555697821E-4</v>
      </c>
      <c r="I174" s="10">
        <f t="shared" si="37"/>
        <v>2.9211295034079843E-3</v>
      </c>
      <c r="J174" s="10">
        <f t="shared" si="38"/>
        <v>2.3014959723820483E-3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4">
        <f t="shared" si="40"/>
        <v>6.4020486555697821E-4</v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2</v>
      </c>
      <c r="F175" s="9">
        <v>1</v>
      </c>
      <c r="G175" s="10" t="str">
        <f t="shared" si="35"/>
        <v/>
      </c>
      <c r="H175" s="10">
        <f t="shared" si="36"/>
        <v>6.4020486555697821E-4</v>
      </c>
      <c r="I175" s="10">
        <f t="shared" si="37"/>
        <v>1.9474196689386564E-3</v>
      </c>
      <c r="J175" s="10">
        <f t="shared" si="38"/>
        <v>1.1507479861910242E-3</v>
      </c>
      <c r="K175" s="10">
        <f t="shared" si="41"/>
        <v>1</v>
      </c>
      <c r="L175" s="10">
        <f t="shared" si="42"/>
        <v>0</v>
      </c>
      <c r="M175" s="10" t="str">
        <f t="shared" si="39"/>
        <v/>
      </c>
      <c r="N175" s="14">
        <f t="shared" si="40"/>
        <v>0</v>
      </c>
    </row>
    <row r="176" spans="1:14" x14ac:dyDescent="0.2">
      <c r="A176" s="8"/>
      <c r="B176" s="43" t="s">
        <v>164</v>
      </c>
      <c r="C176" s="40">
        <v>0</v>
      </c>
      <c r="D176" s="9">
        <v>1</v>
      </c>
      <c r="E176" s="9">
        <v>1</v>
      </c>
      <c r="F176" s="9">
        <v>2</v>
      </c>
      <c r="G176" s="10" t="str">
        <f t="shared" si="35"/>
        <v/>
      </c>
      <c r="H176" s="10">
        <f t="shared" si="36"/>
        <v>6.4020486555697821E-4</v>
      </c>
      <c r="I176" s="10">
        <f t="shared" si="37"/>
        <v>9.7370983446932818E-4</v>
      </c>
      <c r="J176" s="10">
        <f t="shared" si="38"/>
        <v>2.3014959723820483E-3</v>
      </c>
      <c r="K176" s="10">
        <f t="shared" si="41"/>
        <v>1</v>
      </c>
      <c r="L176" s="10">
        <f t="shared" si="42"/>
        <v>1</v>
      </c>
      <c r="M176" s="10" t="str">
        <f t="shared" si="39"/>
        <v/>
      </c>
      <c r="N176" s="14">
        <f t="shared" si="40"/>
        <v>6.4020486555697821E-4</v>
      </c>
    </row>
    <row r="177" spans="1:14" x14ac:dyDescent="0.2">
      <c r="A177" s="8"/>
      <c r="B177" s="43" t="s">
        <v>165</v>
      </c>
      <c r="C177" s="40">
        <v>19</v>
      </c>
      <c r="D177" s="9">
        <v>17</v>
      </c>
      <c r="E177" s="9">
        <v>25</v>
      </c>
      <c r="F177" s="9">
        <v>34</v>
      </c>
      <c r="G177" s="10">
        <f t="shared" si="35"/>
        <v>1.0795454545454546E-2</v>
      </c>
      <c r="H177" s="10">
        <f t="shared" si="36"/>
        <v>1.088348271446863E-2</v>
      </c>
      <c r="I177" s="10">
        <f t="shared" si="37"/>
        <v>2.4342745861733205E-2</v>
      </c>
      <c r="J177" s="10">
        <f t="shared" si="38"/>
        <v>3.9125431530494824E-2</v>
      </c>
      <c r="K177" s="10">
        <f t="shared" si="41"/>
        <v>0.31578947368421051</v>
      </c>
      <c r="L177" s="10">
        <f t="shared" si="42"/>
        <v>1</v>
      </c>
      <c r="M177" s="10">
        <f t="shared" si="39"/>
        <v>3.4090909090909089E-3</v>
      </c>
      <c r="N177" s="14">
        <f t="shared" si="40"/>
        <v>1.088348271446863E-2</v>
      </c>
    </row>
    <row r="178" spans="1:14" ht="25.5" x14ac:dyDescent="0.2">
      <c r="A178" s="8"/>
      <c r="B178" s="43" t="s">
        <v>166</v>
      </c>
      <c r="C178" s="40">
        <v>2</v>
      </c>
      <c r="D178" s="9">
        <v>1</v>
      </c>
      <c r="E178" s="9">
        <v>2</v>
      </c>
      <c r="F178" s="9">
        <v>2</v>
      </c>
      <c r="G178" s="10">
        <f t="shared" si="35"/>
        <v>1.1363636363636363E-3</v>
      </c>
      <c r="H178" s="10">
        <f t="shared" si="36"/>
        <v>6.4020486555697821E-4</v>
      </c>
      <c r="I178" s="10">
        <f t="shared" si="37"/>
        <v>1.9474196689386564E-3</v>
      </c>
      <c r="J178" s="10">
        <f t="shared" si="38"/>
        <v>2.3014959723820483E-3</v>
      </c>
      <c r="K178" s="10">
        <f t="shared" si="41"/>
        <v>0</v>
      </c>
      <c r="L178" s="10">
        <f t="shared" si="42"/>
        <v>1</v>
      </c>
      <c r="M178" s="10">
        <f t="shared" si="39"/>
        <v>0</v>
      </c>
      <c r="N178" s="14">
        <f t="shared" si="40"/>
        <v>6.4020486555697821E-4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1543</v>
      </c>
      <c r="D188" s="31">
        <f>SUM(D189:D363)</f>
        <v>1287</v>
      </c>
      <c r="E188" s="31">
        <f>SUM(E189:E363)</f>
        <v>2043</v>
      </c>
      <c r="F188" s="31">
        <f>SUM(F189:F363)</f>
        <v>1778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0.32404406999351915</v>
      </c>
      <c r="L188" s="32">
        <f>+IF(AND(D188=0,F188=0),"",IF(D188=0,1,IF(F188=0,-1,(F188-D188)/D188)))</f>
        <v>0.3815073815073815</v>
      </c>
      <c r="M188" s="32">
        <f t="shared" ref="M188:M219" si="47">+IF(OR(AND(G188=""),(K188="")),"",G188*K188)</f>
        <v>0.32404406999351915</v>
      </c>
      <c r="N188" s="33">
        <f t="shared" ref="N188:N219" si="48">+IF(OR(AND(H188=""),(L188="")),"",H188*L188)</f>
        <v>0.3815073815073815</v>
      </c>
    </row>
    <row r="189" spans="1:14" ht="26.25" customHeight="1" x14ac:dyDescent="0.2">
      <c r="A189" s="8"/>
      <c r="B189" s="42" t="s">
        <v>169</v>
      </c>
      <c r="C189" s="40">
        <v>13</v>
      </c>
      <c r="D189" s="9">
        <v>8</v>
      </c>
      <c r="E189" s="9">
        <v>9</v>
      </c>
      <c r="F189" s="9">
        <v>2</v>
      </c>
      <c r="G189" s="10">
        <f t="shared" si="43"/>
        <v>8.4251458198314963E-3</v>
      </c>
      <c r="H189" s="10">
        <f t="shared" si="44"/>
        <v>6.216006216006216E-3</v>
      </c>
      <c r="I189" s="10">
        <f t="shared" si="45"/>
        <v>4.4052863436123352E-3</v>
      </c>
      <c r="J189" s="10">
        <f t="shared" si="46"/>
        <v>1.1248593925759281E-3</v>
      </c>
      <c r="K189" s="10">
        <f t="shared" ref="K189:K220" si="49">+IF(AND(C189=0,E189=0)," ",IF(C189=0,1,IF(E189=0,-1,(E189-C189)/C189)))</f>
        <v>-0.30769230769230771</v>
      </c>
      <c r="L189" s="10">
        <f t="shared" ref="L189:L220" si="50">+IF(AND(D189=0,F189=0)," ",IF(D189=0,1,IF(F189=0,-1,(F189-D189)/D189)))</f>
        <v>-0.75</v>
      </c>
      <c r="M189" s="10">
        <f t="shared" si="47"/>
        <v>-2.592352559948153E-3</v>
      </c>
      <c r="N189" s="14">
        <f t="shared" si="48"/>
        <v>-4.662004662004662E-3</v>
      </c>
    </row>
    <row r="190" spans="1:14" x14ac:dyDescent="0.2">
      <c r="A190" s="8"/>
      <c r="B190" s="43" t="s">
        <v>170</v>
      </c>
      <c r="C190" s="40">
        <v>2</v>
      </c>
      <c r="D190" s="9">
        <v>3</v>
      </c>
      <c r="E190" s="9">
        <v>1</v>
      </c>
      <c r="F190" s="9">
        <v>0</v>
      </c>
      <c r="G190" s="10">
        <f t="shared" si="43"/>
        <v>1.2961762799740765E-3</v>
      </c>
      <c r="H190" s="10">
        <f t="shared" si="44"/>
        <v>2.331002331002331E-3</v>
      </c>
      <c r="I190" s="10">
        <f t="shared" si="45"/>
        <v>4.8947626040137058E-4</v>
      </c>
      <c r="J190" s="10" t="str">
        <f t="shared" si="46"/>
        <v/>
      </c>
      <c r="K190" s="10">
        <f t="shared" si="49"/>
        <v>-0.5</v>
      </c>
      <c r="L190" s="10">
        <f t="shared" si="50"/>
        <v>-1</v>
      </c>
      <c r="M190" s="10">
        <f t="shared" si="47"/>
        <v>-6.4808813998703824E-4</v>
      </c>
      <c r="N190" s="14">
        <f t="shared" si="48"/>
        <v>-2.331002331002331E-3</v>
      </c>
    </row>
    <row r="191" spans="1:14" ht="38.25" x14ac:dyDescent="0.2">
      <c r="A191" s="8"/>
      <c r="B191" s="43" t="s">
        <v>171</v>
      </c>
      <c r="C191" s="40">
        <v>4</v>
      </c>
      <c r="D191" s="9">
        <v>2</v>
      </c>
      <c r="E191" s="9">
        <v>0</v>
      </c>
      <c r="F191" s="9">
        <v>3</v>
      </c>
      <c r="G191" s="10">
        <f t="shared" si="43"/>
        <v>2.592352559948153E-3</v>
      </c>
      <c r="H191" s="10">
        <f t="shared" si="44"/>
        <v>1.554001554001554E-3</v>
      </c>
      <c r="I191" s="10" t="str">
        <f t="shared" si="45"/>
        <v/>
      </c>
      <c r="J191" s="10">
        <f t="shared" si="46"/>
        <v>1.687289088863892E-3</v>
      </c>
      <c r="K191" s="10">
        <f t="shared" si="49"/>
        <v>-1</v>
      </c>
      <c r="L191" s="10">
        <f t="shared" si="50"/>
        <v>0.5</v>
      </c>
      <c r="M191" s="10">
        <f t="shared" si="47"/>
        <v>-2.592352559948153E-3</v>
      </c>
      <c r="N191" s="14">
        <f t="shared" si="48"/>
        <v>7.77000777000777E-4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9</v>
      </c>
      <c r="D193" s="9">
        <v>23</v>
      </c>
      <c r="E193" s="9">
        <v>13</v>
      </c>
      <c r="F193" s="9">
        <v>20</v>
      </c>
      <c r="G193" s="10">
        <f t="shared" si="43"/>
        <v>5.8327932598833442E-3</v>
      </c>
      <c r="H193" s="10">
        <f t="shared" si="44"/>
        <v>1.7871017871017872E-2</v>
      </c>
      <c r="I193" s="10">
        <f t="shared" si="45"/>
        <v>6.3631913852178167E-3</v>
      </c>
      <c r="J193" s="10">
        <f t="shared" si="46"/>
        <v>1.1248593925759279E-2</v>
      </c>
      <c r="K193" s="10">
        <f t="shared" si="49"/>
        <v>0.44444444444444442</v>
      </c>
      <c r="L193" s="10">
        <f t="shared" si="50"/>
        <v>-0.13043478260869565</v>
      </c>
      <c r="M193" s="10">
        <f t="shared" si="47"/>
        <v>2.592352559948153E-3</v>
      </c>
      <c r="N193" s="14">
        <f t="shared" si="48"/>
        <v>-2.331002331002331E-3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342</v>
      </c>
      <c r="D195" s="9">
        <v>179</v>
      </c>
      <c r="E195" s="9">
        <v>432</v>
      </c>
      <c r="F195" s="9">
        <v>264</v>
      </c>
      <c r="G195" s="10">
        <f t="shared" si="43"/>
        <v>0.22164614387556708</v>
      </c>
      <c r="H195" s="10">
        <f t="shared" si="44"/>
        <v>0.13908313908313907</v>
      </c>
      <c r="I195" s="10">
        <f t="shared" si="45"/>
        <v>0.21145374449339208</v>
      </c>
      <c r="J195" s="10">
        <f t="shared" si="46"/>
        <v>0.14848143982002249</v>
      </c>
      <c r="K195" s="10">
        <f t="shared" si="49"/>
        <v>0.26315789473684209</v>
      </c>
      <c r="L195" s="10">
        <f t="shared" si="50"/>
        <v>0.47486033519553073</v>
      </c>
      <c r="M195" s="10">
        <f t="shared" si="47"/>
        <v>5.832793259883344E-2</v>
      </c>
      <c r="N195" s="14">
        <f t="shared" si="48"/>
        <v>6.6045066045066034E-2</v>
      </c>
    </row>
    <row r="196" spans="1:14" x14ac:dyDescent="0.2">
      <c r="A196" s="8"/>
      <c r="B196" s="43" t="s">
        <v>176</v>
      </c>
      <c r="C196" s="40">
        <v>1</v>
      </c>
      <c r="D196" s="9">
        <v>1</v>
      </c>
      <c r="E196" s="9">
        <v>1</v>
      </c>
      <c r="F196" s="9">
        <v>3</v>
      </c>
      <c r="G196" s="10">
        <f t="shared" si="43"/>
        <v>6.4808813998703824E-4</v>
      </c>
      <c r="H196" s="10">
        <f t="shared" si="44"/>
        <v>7.77000777000777E-4</v>
      </c>
      <c r="I196" s="10">
        <f t="shared" si="45"/>
        <v>4.8947626040137058E-4</v>
      </c>
      <c r="J196" s="10">
        <f t="shared" si="46"/>
        <v>1.687289088863892E-3</v>
      </c>
      <c r="K196" s="10">
        <f t="shared" si="49"/>
        <v>0</v>
      </c>
      <c r="L196" s="10">
        <f t="shared" si="50"/>
        <v>2</v>
      </c>
      <c r="M196" s="10">
        <f t="shared" si="47"/>
        <v>0</v>
      </c>
      <c r="N196" s="14">
        <f t="shared" si="48"/>
        <v>1.554001554001554E-3</v>
      </c>
    </row>
    <row r="197" spans="1:14" x14ac:dyDescent="0.2">
      <c r="A197" s="8"/>
      <c r="B197" s="43" t="s">
        <v>177</v>
      </c>
      <c r="C197" s="40">
        <v>19</v>
      </c>
      <c r="D197" s="9">
        <v>4</v>
      </c>
      <c r="E197" s="9">
        <v>8</v>
      </c>
      <c r="F197" s="9">
        <v>7</v>
      </c>
      <c r="G197" s="10">
        <f t="shared" si="43"/>
        <v>1.2313674659753726E-2</v>
      </c>
      <c r="H197" s="10">
        <f t="shared" si="44"/>
        <v>3.108003108003108E-3</v>
      </c>
      <c r="I197" s="10">
        <f t="shared" si="45"/>
        <v>3.9158100832109646E-3</v>
      </c>
      <c r="J197" s="10">
        <f t="shared" si="46"/>
        <v>3.937007874015748E-3</v>
      </c>
      <c r="K197" s="10">
        <f t="shared" si="49"/>
        <v>-0.57894736842105265</v>
      </c>
      <c r="L197" s="10">
        <f t="shared" si="50"/>
        <v>0.75</v>
      </c>
      <c r="M197" s="10">
        <f t="shared" si="47"/>
        <v>-7.1289695398574207E-3</v>
      </c>
      <c r="N197" s="14">
        <f t="shared" si="48"/>
        <v>2.331002331002331E-3</v>
      </c>
    </row>
    <row r="198" spans="1:14" x14ac:dyDescent="0.2">
      <c r="A198" s="8"/>
      <c r="B198" s="43" t="s">
        <v>178</v>
      </c>
      <c r="C198" s="40">
        <v>1</v>
      </c>
      <c r="D198" s="9">
        <v>3</v>
      </c>
      <c r="E198" s="9">
        <v>1</v>
      </c>
      <c r="F198" s="9">
        <v>1</v>
      </c>
      <c r="G198" s="10">
        <f t="shared" si="43"/>
        <v>6.4808813998703824E-4</v>
      </c>
      <c r="H198" s="10">
        <f t="shared" si="44"/>
        <v>2.331002331002331E-3</v>
      </c>
      <c r="I198" s="10">
        <f t="shared" si="45"/>
        <v>4.8947626040137058E-4</v>
      </c>
      <c r="J198" s="10">
        <f t="shared" si="46"/>
        <v>5.6242969628796406E-4</v>
      </c>
      <c r="K198" s="10">
        <f t="shared" si="49"/>
        <v>0</v>
      </c>
      <c r="L198" s="10">
        <f t="shared" si="50"/>
        <v>-0.66666666666666663</v>
      </c>
      <c r="M198" s="10">
        <f t="shared" si="47"/>
        <v>0</v>
      </c>
      <c r="N198" s="14">
        <f t="shared" si="48"/>
        <v>-1.554001554001554E-3</v>
      </c>
    </row>
    <row r="199" spans="1:14" x14ac:dyDescent="0.2">
      <c r="A199" s="8"/>
      <c r="B199" s="43" t="s">
        <v>179</v>
      </c>
      <c r="C199" s="40">
        <v>1</v>
      </c>
      <c r="D199" s="9">
        <v>0</v>
      </c>
      <c r="E199" s="9">
        <v>1</v>
      </c>
      <c r="F199" s="9">
        <v>0</v>
      </c>
      <c r="G199" s="10">
        <f t="shared" si="43"/>
        <v>6.4808813998703824E-4</v>
      </c>
      <c r="H199" s="10" t="str">
        <f t="shared" si="44"/>
        <v/>
      </c>
      <c r="I199" s="10">
        <f t="shared" si="45"/>
        <v>4.8947626040137058E-4</v>
      </c>
      <c r="J199" s="10" t="str">
        <f t="shared" si="46"/>
        <v/>
      </c>
      <c r="K199" s="10">
        <f t="shared" si="49"/>
        <v>0</v>
      </c>
      <c r="L199" s="10" t="str">
        <f t="shared" si="50"/>
        <v xml:space="preserve"> </v>
      </c>
      <c r="M199" s="10">
        <f t="shared" si="47"/>
        <v>0</v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2</v>
      </c>
      <c r="D200" s="9">
        <v>2</v>
      </c>
      <c r="E200" s="9">
        <v>0</v>
      </c>
      <c r="F200" s="9">
        <v>2</v>
      </c>
      <c r="G200" s="10">
        <f t="shared" si="43"/>
        <v>1.2961762799740765E-3</v>
      </c>
      <c r="H200" s="10">
        <f t="shared" si="44"/>
        <v>1.554001554001554E-3</v>
      </c>
      <c r="I200" s="10" t="str">
        <f t="shared" si="45"/>
        <v/>
      </c>
      <c r="J200" s="10">
        <f t="shared" si="46"/>
        <v>1.1248593925759281E-3</v>
      </c>
      <c r="K200" s="10">
        <f t="shared" si="49"/>
        <v>-1</v>
      </c>
      <c r="L200" s="10">
        <f t="shared" si="50"/>
        <v>0</v>
      </c>
      <c r="M200" s="10">
        <f t="shared" si="47"/>
        <v>-1.2961762799740765E-3</v>
      </c>
      <c r="N200" s="14">
        <f t="shared" si="48"/>
        <v>0</v>
      </c>
    </row>
    <row r="201" spans="1:14" x14ac:dyDescent="0.2">
      <c r="A201" s="8"/>
      <c r="B201" s="43" t="s">
        <v>181</v>
      </c>
      <c r="C201" s="40">
        <v>5</v>
      </c>
      <c r="D201" s="9">
        <v>0</v>
      </c>
      <c r="E201" s="9">
        <v>12</v>
      </c>
      <c r="F201" s="9">
        <v>10</v>
      </c>
      <c r="G201" s="10">
        <f t="shared" si="43"/>
        <v>3.2404406999351912E-3</v>
      </c>
      <c r="H201" s="10" t="str">
        <f t="shared" si="44"/>
        <v/>
      </c>
      <c r="I201" s="10">
        <f t="shared" si="45"/>
        <v>5.8737151248164461E-3</v>
      </c>
      <c r="J201" s="10">
        <f t="shared" si="46"/>
        <v>5.6242969628796397E-3</v>
      </c>
      <c r="K201" s="10">
        <f t="shared" si="49"/>
        <v>1.4</v>
      </c>
      <c r="L201" s="10">
        <f t="shared" si="50"/>
        <v>1</v>
      </c>
      <c r="M201" s="10">
        <f t="shared" si="47"/>
        <v>4.5366169799092677E-3</v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13</v>
      </c>
      <c r="D202" s="9">
        <v>6</v>
      </c>
      <c r="E202" s="9">
        <v>45</v>
      </c>
      <c r="F202" s="9">
        <v>38</v>
      </c>
      <c r="G202" s="10">
        <f t="shared" si="43"/>
        <v>8.4251458198314963E-3</v>
      </c>
      <c r="H202" s="10">
        <f t="shared" si="44"/>
        <v>4.662004662004662E-3</v>
      </c>
      <c r="I202" s="10">
        <f t="shared" si="45"/>
        <v>2.2026431718061675E-2</v>
      </c>
      <c r="J202" s="10">
        <f t="shared" si="46"/>
        <v>2.1372328458942633E-2</v>
      </c>
      <c r="K202" s="10">
        <f t="shared" si="49"/>
        <v>2.4615384615384617</v>
      </c>
      <c r="L202" s="10">
        <f t="shared" si="50"/>
        <v>5.333333333333333</v>
      </c>
      <c r="M202" s="10">
        <f t="shared" si="47"/>
        <v>2.0738820479585224E-2</v>
      </c>
      <c r="N202" s="14">
        <f t="shared" si="48"/>
        <v>2.4864024864024864E-2</v>
      </c>
    </row>
    <row r="203" spans="1:14" x14ac:dyDescent="0.2">
      <c r="A203" s="8"/>
      <c r="B203" s="43" t="s">
        <v>183</v>
      </c>
      <c r="C203" s="40">
        <v>109</v>
      </c>
      <c r="D203" s="9">
        <v>45</v>
      </c>
      <c r="E203" s="9">
        <v>124</v>
      </c>
      <c r="F203" s="9">
        <v>83</v>
      </c>
      <c r="G203" s="10">
        <f t="shared" si="43"/>
        <v>7.0641607258587175E-2</v>
      </c>
      <c r="H203" s="10">
        <f t="shared" si="44"/>
        <v>3.4965034965034968E-2</v>
      </c>
      <c r="I203" s="10">
        <f t="shared" si="45"/>
        <v>6.0695056289769948E-2</v>
      </c>
      <c r="J203" s="10">
        <f t="shared" si="46"/>
        <v>4.6681664791901015E-2</v>
      </c>
      <c r="K203" s="10">
        <f t="shared" si="49"/>
        <v>0.13761467889908258</v>
      </c>
      <c r="L203" s="10">
        <f t="shared" si="50"/>
        <v>0.84444444444444444</v>
      </c>
      <c r="M203" s="10">
        <f t="shared" si="47"/>
        <v>9.7213220998055745E-3</v>
      </c>
      <c r="N203" s="14">
        <f t="shared" si="48"/>
        <v>2.9526029526029528E-2</v>
      </c>
    </row>
    <row r="204" spans="1:14" ht="25.5" x14ac:dyDescent="0.2">
      <c r="A204" s="8"/>
      <c r="B204" s="43" t="s">
        <v>184</v>
      </c>
      <c r="C204" s="40">
        <v>15</v>
      </c>
      <c r="D204" s="9">
        <v>12</v>
      </c>
      <c r="E204" s="9">
        <v>23</v>
      </c>
      <c r="F204" s="9">
        <v>10</v>
      </c>
      <c r="G204" s="10">
        <f t="shared" si="43"/>
        <v>9.7213220998055728E-3</v>
      </c>
      <c r="H204" s="10">
        <f t="shared" si="44"/>
        <v>9.324009324009324E-3</v>
      </c>
      <c r="I204" s="10">
        <f t="shared" si="45"/>
        <v>1.1257953989231522E-2</v>
      </c>
      <c r="J204" s="10">
        <f t="shared" si="46"/>
        <v>5.6242969628796397E-3</v>
      </c>
      <c r="K204" s="10">
        <f t="shared" si="49"/>
        <v>0.53333333333333333</v>
      </c>
      <c r="L204" s="10">
        <f t="shared" si="50"/>
        <v>-0.16666666666666666</v>
      </c>
      <c r="M204" s="10">
        <f t="shared" si="47"/>
        <v>5.1847051198963051E-3</v>
      </c>
      <c r="N204" s="14">
        <f t="shared" si="48"/>
        <v>-1.554001554001554E-3</v>
      </c>
    </row>
    <row r="205" spans="1:14" ht="25.5" x14ac:dyDescent="0.2">
      <c r="A205" s="8"/>
      <c r="B205" s="43" t="s">
        <v>185</v>
      </c>
      <c r="C205" s="40">
        <v>3</v>
      </c>
      <c r="D205" s="9">
        <v>5</v>
      </c>
      <c r="E205" s="9">
        <v>4</v>
      </c>
      <c r="F205" s="9">
        <v>1</v>
      </c>
      <c r="G205" s="10">
        <f t="shared" si="43"/>
        <v>1.9442644199611147E-3</v>
      </c>
      <c r="H205" s="10">
        <f t="shared" si="44"/>
        <v>3.885003885003885E-3</v>
      </c>
      <c r="I205" s="10">
        <f t="shared" si="45"/>
        <v>1.9579050416054823E-3</v>
      </c>
      <c r="J205" s="10">
        <f t="shared" si="46"/>
        <v>5.6242969628796406E-4</v>
      </c>
      <c r="K205" s="10">
        <f t="shared" si="49"/>
        <v>0.33333333333333331</v>
      </c>
      <c r="L205" s="10">
        <f t="shared" si="50"/>
        <v>-0.8</v>
      </c>
      <c r="M205" s="10">
        <f t="shared" si="47"/>
        <v>6.4808813998703824E-4</v>
      </c>
      <c r="N205" s="14">
        <f t="shared" si="48"/>
        <v>-3.108003108003108E-3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4</v>
      </c>
      <c r="D207" s="9">
        <v>3</v>
      </c>
      <c r="E207" s="9">
        <v>5</v>
      </c>
      <c r="F207" s="9">
        <v>1</v>
      </c>
      <c r="G207" s="10">
        <f t="shared" si="43"/>
        <v>2.592352559948153E-3</v>
      </c>
      <c r="H207" s="10">
        <f t="shared" si="44"/>
        <v>2.331002331002331E-3</v>
      </c>
      <c r="I207" s="10">
        <f t="shared" si="45"/>
        <v>2.4473813020068525E-3</v>
      </c>
      <c r="J207" s="10">
        <f t="shared" si="46"/>
        <v>5.6242969628796406E-4</v>
      </c>
      <c r="K207" s="10">
        <f t="shared" si="49"/>
        <v>0.25</v>
      </c>
      <c r="L207" s="10">
        <f t="shared" si="50"/>
        <v>-0.66666666666666663</v>
      </c>
      <c r="M207" s="10">
        <f t="shared" si="47"/>
        <v>6.4808813998703824E-4</v>
      </c>
      <c r="N207" s="14">
        <f t="shared" si="48"/>
        <v>-1.554001554001554E-3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2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9.7895252080274116E-4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28</v>
      </c>
      <c r="D209" s="9">
        <v>21</v>
      </c>
      <c r="E209" s="9">
        <v>103</v>
      </c>
      <c r="F209" s="9">
        <v>100</v>
      </c>
      <c r="G209" s="10">
        <f t="shared" si="43"/>
        <v>1.8146467919637071E-2</v>
      </c>
      <c r="H209" s="10">
        <f t="shared" si="44"/>
        <v>1.6317016317016316E-2</v>
      </c>
      <c r="I209" s="10">
        <f t="shared" si="45"/>
        <v>5.0416054821341164E-2</v>
      </c>
      <c r="J209" s="10">
        <f t="shared" si="46"/>
        <v>5.6242969628796401E-2</v>
      </c>
      <c r="K209" s="10">
        <f t="shared" si="49"/>
        <v>2.6785714285714284</v>
      </c>
      <c r="L209" s="10">
        <f t="shared" si="50"/>
        <v>3.7619047619047619</v>
      </c>
      <c r="M209" s="10">
        <f t="shared" si="47"/>
        <v>4.8606610499027862E-2</v>
      </c>
      <c r="N209" s="14">
        <f t="shared" si="48"/>
        <v>6.1383061383061377E-2</v>
      </c>
    </row>
    <row r="210" spans="1:14" x14ac:dyDescent="0.2">
      <c r="A210" s="8"/>
      <c r="B210" s="43" t="s">
        <v>190</v>
      </c>
      <c r="C210" s="40">
        <v>18</v>
      </c>
      <c r="D210" s="9">
        <v>7</v>
      </c>
      <c r="E210" s="9">
        <v>18</v>
      </c>
      <c r="F210" s="9">
        <v>22</v>
      </c>
      <c r="G210" s="10">
        <f t="shared" si="43"/>
        <v>1.1665586519766688E-2</v>
      </c>
      <c r="H210" s="10">
        <f t="shared" si="44"/>
        <v>5.439005439005439E-3</v>
      </c>
      <c r="I210" s="10">
        <f t="shared" si="45"/>
        <v>8.8105726872246704E-3</v>
      </c>
      <c r="J210" s="10">
        <f t="shared" si="46"/>
        <v>1.2373453318335208E-2</v>
      </c>
      <c r="K210" s="10">
        <f t="shared" si="49"/>
        <v>0</v>
      </c>
      <c r="L210" s="10">
        <f t="shared" si="50"/>
        <v>2.1428571428571428</v>
      </c>
      <c r="M210" s="10">
        <f t="shared" si="47"/>
        <v>0</v>
      </c>
      <c r="N210" s="14">
        <f t="shared" si="48"/>
        <v>1.1655011655011654E-2</v>
      </c>
    </row>
    <row r="211" spans="1:14" x14ac:dyDescent="0.2">
      <c r="A211" s="8"/>
      <c r="B211" s="43" t="s">
        <v>191</v>
      </c>
      <c r="C211" s="40">
        <v>6</v>
      </c>
      <c r="D211" s="9">
        <v>8</v>
      </c>
      <c r="E211" s="9">
        <v>4</v>
      </c>
      <c r="F211" s="9">
        <v>1</v>
      </c>
      <c r="G211" s="10">
        <f t="shared" si="43"/>
        <v>3.8885288399222295E-3</v>
      </c>
      <c r="H211" s="10">
        <f t="shared" si="44"/>
        <v>6.216006216006216E-3</v>
      </c>
      <c r="I211" s="10">
        <f t="shared" si="45"/>
        <v>1.9579050416054823E-3</v>
      </c>
      <c r="J211" s="10">
        <f t="shared" si="46"/>
        <v>5.6242969628796406E-4</v>
      </c>
      <c r="K211" s="10">
        <f t="shared" si="49"/>
        <v>-0.33333333333333331</v>
      </c>
      <c r="L211" s="10">
        <f t="shared" si="50"/>
        <v>-0.875</v>
      </c>
      <c r="M211" s="10">
        <f t="shared" si="47"/>
        <v>-1.2961762799740765E-3</v>
      </c>
      <c r="N211" s="14">
        <f t="shared" si="48"/>
        <v>-5.439005439005439E-3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6</v>
      </c>
      <c r="D214" s="9">
        <v>2</v>
      </c>
      <c r="E214" s="9">
        <v>0</v>
      </c>
      <c r="F214" s="9">
        <v>0</v>
      </c>
      <c r="G214" s="10">
        <f t="shared" si="43"/>
        <v>3.8885288399222295E-3</v>
      </c>
      <c r="H214" s="10">
        <f t="shared" si="44"/>
        <v>1.554001554001554E-3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-3.8885288399222295E-3</v>
      </c>
      <c r="N214" s="14">
        <f t="shared" si="48"/>
        <v>-1.554001554001554E-3</v>
      </c>
    </row>
    <row r="215" spans="1:14" x14ac:dyDescent="0.2">
      <c r="A215" s="8"/>
      <c r="B215" s="43" t="s">
        <v>195</v>
      </c>
      <c r="C215" s="40">
        <v>21</v>
      </c>
      <c r="D215" s="9">
        <v>12</v>
      </c>
      <c r="E215" s="9">
        <v>139</v>
      </c>
      <c r="F215" s="9">
        <v>83</v>
      </c>
      <c r="G215" s="10">
        <f t="shared" si="43"/>
        <v>1.3609850939727802E-2</v>
      </c>
      <c r="H215" s="10">
        <f t="shared" si="44"/>
        <v>9.324009324009324E-3</v>
      </c>
      <c r="I215" s="10">
        <f t="shared" si="45"/>
        <v>6.8037200195790501E-2</v>
      </c>
      <c r="J215" s="10">
        <f t="shared" si="46"/>
        <v>4.6681664791901015E-2</v>
      </c>
      <c r="K215" s="10">
        <f t="shared" si="49"/>
        <v>5.6190476190476186</v>
      </c>
      <c r="L215" s="10">
        <f t="shared" si="50"/>
        <v>5.916666666666667</v>
      </c>
      <c r="M215" s="10">
        <f t="shared" si="47"/>
        <v>7.6474400518470501E-2</v>
      </c>
      <c r="N215" s="14">
        <f t="shared" si="48"/>
        <v>5.5167055167055168E-2</v>
      </c>
    </row>
    <row r="216" spans="1:14" ht="25.5" customHeight="1" x14ac:dyDescent="0.2">
      <c r="A216" s="8"/>
      <c r="B216" s="43" t="s">
        <v>196</v>
      </c>
      <c r="C216" s="40">
        <v>39</v>
      </c>
      <c r="D216" s="9">
        <v>15</v>
      </c>
      <c r="E216" s="9">
        <v>35</v>
      </c>
      <c r="F216" s="9">
        <v>49</v>
      </c>
      <c r="G216" s="10">
        <f t="shared" si="43"/>
        <v>2.5275437459494492E-2</v>
      </c>
      <c r="H216" s="10">
        <f t="shared" si="44"/>
        <v>1.1655011655011656E-2</v>
      </c>
      <c r="I216" s="10">
        <f t="shared" si="45"/>
        <v>1.7131669114047968E-2</v>
      </c>
      <c r="J216" s="10">
        <f t="shared" si="46"/>
        <v>2.7559055118110236E-2</v>
      </c>
      <c r="K216" s="10">
        <f t="shared" si="49"/>
        <v>-0.10256410256410256</v>
      </c>
      <c r="L216" s="10">
        <f t="shared" si="50"/>
        <v>2.2666666666666666</v>
      </c>
      <c r="M216" s="10">
        <f t="shared" si="47"/>
        <v>-2.592352559948153E-3</v>
      </c>
      <c r="N216" s="14">
        <f t="shared" si="48"/>
        <v>2.641802641802642E-2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23</v>
      </c>
      <c r="D218" s="9">
        <v>29</v>
      </c>
      <c r="E218" s="9">
        <v>103</v>
      </c>
      <c r="F218" s="9">
        <v>85</v>
      </c>
      <c r="G218" s="10">
        <f t="shared" si="43"/>
        <v>1.4906027219701879E-2</v>
      </c>
      <c r="H218" s="10">
        <f t="shared" si="44"/>
        <v>2.2533022533022532E-2</v>
      </c>
      <c r="I218" s="10">
        <f t="shared" si="45"/>
        <v>5.0416054821341164E-2</v>
      </c>
      <c r="J218" s="10">
        <f t="shared" si="46"/>
        <v>4.7806524184476944E-2</v>
      </c>
      <c r="K218" s="10">
        <f t="shared" si="49"/>
        <v>3.4782608695652173</v>
      </c>
      <c r="L218" s="10">
        <f t="shared" si="50"/>
        <v>1.9310344827586208</v>
      </c>
      <c r="M218" s="10">
        <f t="shared" si="47"/>
        <v>5.1847051198963053E-2</v>
      </c>
      <c r="N218" s="14">
        <f t="shared" si="48"/>
        <v>4.3512043512043512E-2</v>
      </c>
    </row>
    <row r="219" spans="1:14" x14ac:dyDescent="0.2">
      <c r="A219" s="8"/>
      <c r="B219" s="43" t="s">
        <v>199</v>
      </c>
      <c r="C219" s="40">
        <v>2</v>
      </c>
      <c r="D219" s="9">
        <v>28</v>
      </c>
      <c r="E219" s="9">
        <v>4</v>
      </c>
      <c r="F219" s="9">
        <v>18</v>
      </c>
      <c r="G219" s="10">
        <f t="shared" si="43"/>
        <v>1.2961762799740765E-3</v>
      </c>
      <c r="H219" s="10">
        <f t="shared" si="44"/>
        <v>2.1756021756021756E-2</v>
      </c>
      <c r="I219" s="10">
        <f t="shared" si="45"/>
        <v>1.9579050416054823E-3</v>
      </c>
      <c r="J219" s="10">
        <f t="shared" si="46"/>
        <v>1.0123734533183352E-2</v>
      </c>
      <c r="K219" s="10">
        <f t="shared" si="49"/>
        <v>1</v>
      </c>
      <c r="L219" s="10">
        <f t="shared" si="50"/>
        <v>-0.35714285714285715</v>
      </c>
      <c r="M219" s="10">
        <f t="shared" si="47"/>
        <v>1.2961762799740765E-3</v>
      </c>
      <c r="N219" s="14">
        <f t="shared" si="48"/>
        <v>-7.77000777000777E-3</v>
      </c>
    </row>
    <row r="220" spans="1:14" x14ac:dyDescent="0.2">
      <c r="A220" s="8"/>
      <c r="B220" s="43" t="s">
        <v>200</v>
      </c>
      <c r="C220" s="40">
        <v>43</v>
      </c>
      <c r="D220" s="9">
        <v>36</v>
      </c>
      <c r="E220" s="9">
        <v>119</v>
      </c>
      <c r="F220" s="9">
        <v>89</v>
      </c>
      <c r="G220" s="10">
        <f t="shared" ref="G220:G251" si="51">+IF(C220=0,"",C220/C$188)</f>
        <v>2.7867790019442645E-2</v>
      </c>
      <c r="H220" s="10">
        <f t="shared" ref="H220:H251" si="52">+IF(D220=0,"",D220/D$188)</f>
        <v>2.7972027972027972E-2</v>
      </c>
      <c r="I220" s="10">
        <f t="shared" ref="I220:I251" si="53">+IF(E220=0,"",E220/E$188)</f>
        <v>5.8247674987763093E-2</v>
      </c>
      <c r="J220" s="10">
        <f t="shared" ref="J220:J251" si="54">+IF(F220=0,"",F220/F$188)</f>
        <v>5.0056242969628795E-2</v>
      </c>
      <c r="K220" s="10">
        <f t="shared" si="49"/>
        <v>1.7674418604651163</v>
      </c>
      <c r="L220" s="10">
        <f t="shared" si="50"/>
        <v>1.4722222222222223</v>
      </c>
      <c r="M220" s="10">
        <f t="shared" ref="M220:M251" si="55">+IF(OR(AND(G220=""),(K220="")),"",G220*K220)</f>
        <v>4.925469863901491E-2</v>
      </c>
      <c r="N220" s="14">
        <f t="shared" ref="N220:N251" si="56">+IF(OR(AND(H220=""),(L220="")),"",H220*L220)</f>
        <v>4.1181041181041184E-2</v>
      </c>
    </row>
    <row r="221" spans="1:14" x14ac:dyDescent="0.2">
      <c r="A221" s="8"/>
      <c r="B221" s="43" t="s">
        <v>201</v>
      </c>
      <c r="C221" s="40">
        <v>5</v>
      </c>
      <c r="D221" s="9">
        <v>27</v>
      </c>
      <c r="E221" s="9">
        <v>2</v>
      </c>
      <c r="F221" s="9">
        <v>23</v>
      </c>
      <c r="G221" s="10">
        <f t="shared" si="51"/>
        <v>3.2404406999351912E-3</v>
      </c>
      <c r="H221" s="10">
        <f t="shared" si="52"/>
        <v>2.097902097902098E-2</v>
      </c>
      <c r="I221" s="10">
        <f t="shared" si="53"/>
        <v>9.7895252080274116E-4</v>
      </c>
      <c r="J221" s="10">
        <f t="shared" si="54"/>
        <v>1.2935883014623173E-2</v>
      </c>
      <c r="K221" s="10">
        <f t="shared" ref="K221:K252" si="57">+IF(AND(C221=0,E221=0)," ",IF(C221=0,1,IF(E221=0,-1,(E221-C221)/C221)))</f>
        <v>-0.6</v>
      </c>
      <c r="L221" s="10">
        <f t="shared" ref="L221:L252" si="58">+IF(AND(D221=0,F221=0)," ",IF(D221=0,1,IF(F221=0,-1,(F221-D221)/D221)))</f>
        <v>-0.14814814814814814</v>
      </c>
      <c r="M221" s="10">
        <f t="shared" si="55"/>
        <v>-1.9442644199611147E-3</v>
      </c>
      <c r="N221" s="14">
        <f t="shared" si="56"/>
        <v>-3.108003108003108E-3</v>
      </c>
    </row>
    <row r="222" spans="1:14" x14ac:dyDescent="0.2">
      <c r="A222" s="8"/>
      <c r="B222" s="43" t="s">
        <v>202</v>
      </c>
      <c r="C222" s="40">
        <v>9</v>
      </c>
      <c r="D222" s="9">
        <v>19</v>
      </c>
      <c r="E222" s="9">
        <v>8</v>
      </c>
      <c r="F222" s="9">
        <v>19</v>
      </c>
      <c r="G222" s="10">
        <f t="shared" si="51"/>
        <v>5.8327932598833442E-3</v>
      </c>
      <c r="H222" s="10">
        <f t="shared" si="52"/>
        <v>1.4763014763014764E-2</v>
      </c>
      <c r="I222" s="10">
        <f t="shared" si="53"/>
        <v>3.9158100832109646E-3</v>
      </c>
      <c r="J222" s="10">
        <f t="shared" si="54"/>
        <v>1.0686164229471317E-2</v>
      </c>
      <c r="K222" s="10">
        <f t="shared" si="57"/>
        <v>-0.1111111111111111</v>
      </c>
      <c r="L222" s="10">
        <f t="shared" si="58"/>
        <v>0</v>
      </c>
      <c r="M222" s="10">
        <f t="shared" si="55"/>
        <v>-6.4808813998703824E-4</v>
      </c>
      <c r="N222" s="14">
        <f t="shared" si="56"/>
        <v>0</v>
      </c>
    </row>
    <row r="223" spans="1:14" x14ac:dyDescent="0.2">
      <c r="A223" s="8"/>
      <c r="B223" s="43" t="s">
        <v>203</v>
      </c>
      <c r="C223" s="40">
        <v>0</v>
      </c>
      <c r="D223" s="9">
        <v>4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3.108003108003108E-3</v>
      </c>
      <c r="I223" s="10" t="str">
        <f t="shared" si="53"/>
        <v/>
      </c>
      <c r="J223" s="10">
        <f t="shared" si="54"/>
        <v>1.1248593925759281E-3</v>
      </c>
      <c r="K223" s="10" t="str">
        <f t="shared" si="57"/>
        <v xml:space="preserve"> </v>
      </c>
      <c r="L223" s="10">
        <f t="shared" si="58"/>
        <v>-0.5</v>
      </c>
      <c r="M223" s="10" t="str">
        <f t="shared" si="55"/>
        <v/>
      </c>
      <c r="N223" s="14">
        <f t="shared" si="56"/>
        <v>-1.554001554001554E-3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3</v>
      </c>
      <c r="E225" s="9">
        <v>1</v>
      </c>
      <c r="F225" s="9">
        <v>6</v>
      </c>
      <c r="G225" s="10" t="str">
        <f t="shared" si="51"/>
        <v/>
      </c>
      <c r="H225" s="10">
        <f t="shared" si="52"/>
        <v>2.331002331002331E-3</v>
      </c>
      <c r="I225" s="10">
        <f t="shared" si="53"/>
        <v>4.8947626040137058E-4</v>
      </c>
      <c r="J225" s="10">
        <f t="shared" si="54"/>
        <v>3.3745781777277839E-3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14">
        <f t="shared" si="56"/>
        <v>2.331002331002331E-3</v>
      </c>
    </row>
    <row r="226" spans="1:14" x14ac:dyDescent="0.2">
      <c r="A226" s="8"/>
      <c r="B226" s="43" t="s">
        <v>206</v>
      </c>
      <c r="C226" s="40">
        <v>40</v>
      </c>
      <c r="D226" s="9">
        <v>37</v>
      </c>
      <c r="E226" s="9">
        <v>14</v>
      </c>
      <c r="F226" s="9">
        <v>8</v>
      </c>
      <c r="G226" s="10">
        <f t="shared" si="51"/>
        <v>2.592352559948153E-2</v>
      </c>
      <c r="H226" s="10">
        <f t="shared" si="52"/>
        <v>2.8749028749028748E-2</v>
      </c>
      <c r="I226" s="10">
        <f t="shared" si="53"/>
        <v>6.8526676456191872E-3</v>
      </c>
      <c r="J226" s="10">
        <f t="shared" si="54"/>
        <v>4.4994375703037125E-3</v>
      </c>
      <c r="K226" s="10">
        <f t="shared" si="57"/>
        <v>-0.65</v>
      </c>
      <c r="L226" s="10">
        <f t="shared" si="58"/>
        <v>-0.78378378378378377</v>
      </c>
      <c r="M226" s="10">
        <f t="shared" si="55"/>
        <v>-1.6850291639662996E-2</v>
      </c>
      <c r="N226" s="14">
        <f t="shared" si="56"/>
        <v>-2.2533022533022532E-2</v>
      </c>
    </row>
    <row r="227" spans="1:14" x14ac:dyDescent="0.2">
      <c r="A227" s="8"/>
      <c r="B227" s="43" t="s">
        <v>207</v>
      </c>
      <c r="C227" s="40">
        <v>12</v>
      </c>
      <c r="D227" s="9">
        <v>24</v>
      </c>
      <c r="E227" s="9">
        <v>2</v>
      </c>
      <c r="F227" s="9">
        <v>5</v>
      </c>
      <c r="G227" s="10">
        <f t="shared" si="51"/>
        <v>7.7770576798444589E-3</v>
      </c>
      <c r="H227" s="10">
        <f t="shared" si="52"/>
        <v>1.8648018648018648E-2</v>
      </c>
      <c r="I227" s="10">
        <f t="shared" si="53"/>
        <v>9.7895252080274116E-4</v>
      </c>
      <c r="J227" s="10">
        <f t="shared" si="54"/>
        <v>2.8121484814398199E-3</v>
      </c>
      <c r="K227" s="10">
        <f t="shared" si="57"/>
        <v>-0.83333333333333337</v>
      </c>
      <c r="L227" s="10">
        <f t="shared" si="58"/>
        <v>-0.79166666666666663</v>
      </c>
      <c r="M227" s="10">
        <f t="shared" si="55"/>
        <v>-6.4808813998703824E-3</v>
      </c>
      <c r="N227" s="14">
        <f t="shared" si="56"/>
        <v>-1.4763014763014762E-2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5.6242969628796406E-4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2</v>
      </c>
      <c r="E229" s="9">
        <v>1</v>
      </c>
      <c r="F229" s="9">
        <v>2</v>
      </c>
      <c r="G229" s="10" t="str">
        <f t="shared" si="51"/>
        <v/>
      </c>
      <c r="H229" s="10">
        <f t="shared" si="52"/>
        <v>1.554001554001554E-3</v>
      </c>
      <c r="I229" s="10">
        <f t="shared" si="53"/>
        <v>4.8947626040137058E-4</v>
      </c>
      <c r="J229" s="10">
        <f t="shared" si="54"/>
        <v>1.1248593925759281E-3</v>
      </c>
      <c r="K229" s="10">
        <f t="shared" si="57"/>
        <v>1</v>
      </c>
      <c r="L229" s="10">
        <f t="shared" si="58"/>
        <v>0</v>
      </c>
      <c r="M229" s="10" t="str">
        <f t="shared" si="55"/>
        <v/>
      </c>
      <c r="N229" s="14">
        <f t="shared" si="56"/>
        <v>0</v>
      </c>
    </row>
    <row r="230" spans="1:14" ht="25.5" x14ac:dyDescent="0.2">
      <c r="A230" s="8"/>
      <c r="B230" s="43" t="s">
        <v>210</v>
      </c>
      <c r="C230" s="40">
        <v>33</v>
      </c>
      <c r="D230" s="9">
        <v>21</v>
      </c>
      <c r="E230" s="9">
        <v>23</v>
      </c>
      <c r="F230" s="9">
        <v>10</v>
      </c>
      <c r="G230" s="10">
        <f t="shared" si="51"/>
        <v>2.1386908619572261E-2</v>
      </c>
      <c r="H230" s="10">
        <f t="shared" si="52"/>
        <v>1.6317016317016316E-2</v>
      </c>
      <c r="I230" s="10">
        <f t="shared" si="53"/>
        <v>1.1257953989231522E-2</v>
      </c>
      <c r="J230" s="10">
        <f t="shared" si="54"/>
        <v>5.6242969628796397E-3</v>
      </c>
      <c r="K230" s="10">
        <f t="shared" si="57"/>
        <v>-0.30303030303030304</v>
      </c>
      <c r="L230" s="10">
        <f t="shared" si="58"/>
        <v>-0.52380952380952384</v>
      </c>
      <c r="M230" s="10">
        <f t="shared" si="55"/>
        <v>-6.4808813998703824E-3</v>
      </c>
      <c r="N230" s="14">
        <f t="shared" si="56"/>
        <v>-8.5470085470085461E-3</v>
      </c>
    </row>
    <row r="231" spans="1:14" x14ac:dyDescent="0.2">
      <c r="A231" s="8"/>
      <c r="B231" s="43" t="s">
        <v>211</v>
      </c>
      <c r="C231" s="40">
        <v>0</v>
      </c>
      <c r="D231" s="9">
        <v>1</v>
      </c>
      <c r="E231" s="9">
        <v>0</v>
      </c>
      <c r="F231" s="9">
        <v>12</v>
      </c>
      <c r="G231" s="10" t="str">
        <f t="shared" si="51"/>
        <v/>
      </c>
      <c r="H231" s="10">
        <f t="shared" si="52"/>
        <v>7.77000777000777E-4</v>
      </c>
      <c r="I231" s="10" t="str">
        <f t="shared" si="53"/>
        <v/>
      </c>
      <c r="J231" s="10">
        <f t="shared" si="54"/>
        <v>6.7491563554555678E-3</v>
      </c>
      <c r="K231" s="10" t="str">
        <f t="shared" si="57"/>
        <v xml:space="preserve"> </v>
      </c>
      <c r="L231" s="10">
        <f t="shared" si="58"/>
        <v>11</v>
      </c>
      <c r="M231" s="10" t="str">
        <f t="shared" si="55"/>
        <v/>
      </c>
      <c r="N231" s="14">
        <f t="shared" si="56"/>
        <v>8.5470085470085479E-3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2</v>
      </c>
      <c r="E233" s="9">
        <v>1</v>
      </c>
      <c r="F233" s="9">
        <v>0</v>
      </c>
      <c r="G233" s="10" t="str">
        <f t="shared" si="51"/>
        <v/>
      </c>
      <c r="H233" s="10">
        <f t="shared" si="52"/>
        <v>1.554001554001554E-3</v>
      </c>
      <c r="I233" s="10">
        <f t="shared" si="53"/>
        <v>4.8947626040137058E-4</v>
      </c>
      <c r="J233" s="10" t="str">
        <f t="shared" si="54"/>
        <v/>
      </c>
      <c r="K233" s="10">
        <f t="shared" si="57"/>
        <v>1</v>
      </c>
      <c r="L233" s="10">
        <f t="shared" si="58"/>
        <v>-1</v>
      </c>
      <c r="M233" s="10" t="str">
        <f t="shared" si="55"/>
        <v/>
      </c>
      <c r="N233" s="14">
        <f t="shared" si="56"/>
        <v>-1.554001554001554E-3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5.6242969628796406E-4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52</v>
      </c>
      <c r="D235" s="9">
        <v>35</v>
      </c>
      <c r="E235" s="9">
        <v>32</v>
      </c>
      <c r="F235" s="9">
        <v>18</v>
      </c>
      <c r="G235" s="10">
        <f t="shared" si="51"/>
        <v>3.3700583279325985E-2</v>
      </c>
      <c r="H235" s="10">
        <f t="shared" si="52"/>
        <v>2.7195027195027196E-2</v>
      </c>
      <c r="I235" s="10">
        <f t="shared" si="53"/>
        <v>1.5663240332843859E-2</v>
      </c>
      <c r="J235" s="10">
        <f t="shared" si="54"/>
        <v>1.0123734533183352E-2</v>
      </c>
      <c r="K235" s="10">
        <f t="shared" si="57"/>
        <v>-0.38461538461538464</v>
      </c>
      <c r="L235" s="10">
        <f t="shared" si="58"/>
        <v>-0.48571428571428571</v>
      </c>
      <c r="M235" s="10">
        <f t="shared" si="55"/>
        <v>-1.2961762799740765E-2</v>
      </c>
      <c r="N235" s="14">
        <f t="shared" si="56"/>
        <v>-1.320901320901321E-2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1</v>
      </c>
      <c r="D237" s="9">
        <v>0</v>
      </c>
      <c r="E237" s="9">
        <v>0</v>
      </c>
      <c r="F237" s="9">
        <v>0</v>
      </c>
      <c r="G237" s="10">
        <f t="shared" si="51"/>
        <v>6.4808813998703824E-4</v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>
        <f t="shared" si="57"/>
        <v>-1</v>
      </c>
      <c r="L237" s="10" t="str">
        <f t="shared" si="58"/>
        <v xml:space="preserve"> </v>
      </c>
      <c r="M237" s="10">
        <f t="shared" si="55"/>
        <v>-6.4808813998703824E-4</v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1</v>
      </c>
      <c r="D238" s="9">
        <v>0</v>
      </c>
      <c r="E238" s="9">
        <v>0</v>
      </c>
      <c r="F238" s="9">
        <v>0</v>
      </c>
      <c r="G238" s="10">
        <f t="shared" si="51"/>
        <v>6.4808813998703824E-4</v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 t="str">
        <f t="shared" si="58"/>
        <v xml:space="preserve"> </v>
      </c>
      <c r="M238" s="10">
        <f t="shared" si="55"/>
        <v>-6.4808813998703824E-4</v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1</v>
      </c>
      <c r="E240" s="9">
        <v>0</v>
      </c>
      <c r="F240" s="9">
        <v>0</v>
      </c>
      <c r="G240" s="10" t="str">
        <f t="shared" si="51"/>
        <v/>
      </c>
      <c r="H240" s="10">
        <f t="shared" si="52"/>
        <v>7.77000777000777E-4</v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>
        <f t="shared" si="58"/>
        <v>-1</v>
      </c>
      <c r="M240" s="10" t="str">
        <f t="shared" si="55"/>
        <v/>
      </c>
      <c r="N240" s="14">
        <f t="shared" si="56"/>
        <v>-7.77000777000777E-4</v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288</v>
      </c>
      <c r="D242" s="9">
        <v>278</v>
      </c>
      <c r="E242" s="9">
        <v>279</v>
      </c>
      <c r="F242" s="9">
        <v>294</v>
      </c>
      <c r="G242" s="10">
        <f t="shared" si="51"/>
        <v>0.18664938431626701</v>
      </c>
      <c r="H242" s="10">
        <f t="shared" si="52"/>
        <v>0.216006216006216</v>
      </c>
      <c r="I242" s="10">
        <f t="shared" si="53"/>
        <v>0.13656387665198239</v>
      </c>
      <c r="J242" s="10">
        <f t="shared" si="54"/>
        <v>0.16535433070866143</v>
      </c>
      <c r="K242" s="10">
        <f t="shared" si="57"/>
        <v>-3.125E-2</v>
      </c>
      <c r="L242" s="10">
        <f t="shared" si="58"/>
        <v>5.7553956834532377E-2</v>
      </c>
      <c r="M242" s="10">
        <f t="shared" si="55"/>
        <v>-5.8327932598833442E-3</v>
      </c>
      <c r="N242" s="14">
        <f t="shared" si="56"/>
        <v>1.2432012432012432E-2</v>
      </c>
    </row>
    <row r="243" spans="1:14" x14ac:dyDescent="0.2">
      <c r="A243" s="8"/>
      <c r="B243" s="43" t="s">
        <v>223</v>
      </c>
      <c r="C243" s="40">
        <v>2</v>
      </c>
      <c r="D243" s="9">
        <v>3</v>
      </c>
      <c r="E243" s="9">
        <v>6</v>
      </c>
      <c r="F243" s="9">
        <v>2</v>
      </c>
      <c r="G243" s="10">
        <f t="shared" si="51"/>
        <v>1.2961762799740765E-3</v>
      </c>
      <c r="H243" s="10">
        <f t="shared" si="52"/>
        <v>2.331002331002331E-3</v>
      </c>
      <c r="I243" s="10">
        <f t="shared" si="53"/>
        <v>2.936857562408223E-3</v>
      </c>
      <c r="J243" s="10">
        <f t="shared" si="54"/>
        <v>1.1248593925759281E-3</v>
      </c>
      <c r="K243" s="10">
        <f t="shared" si="57"/>
        <v>2</v>
      </c>
      <c r="L243" s="10">
        <f t="shared" si="58"/>
        <v>-0.33333333333333331</v>
      </c>
      <c r="M243" s="10">
        <f t="shared" si="55"/>
        <v>2.592352559948153E-3</v>
      </c>
      <c r="N243" s="14">
        <f t="shared" si="56"/>
        <v>-7.77000777000777E-4</v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1</v>
      </c>
      <c r="F245" s="9">
        <v>1</v>
      </c>
      <c r="G245" s="10" t="str">
        <f t="shared" si="51"/>
        <v/>
      </c>
      <c r="H245" s="10" t="str">
        <f t="shared" si="52"/>
        <v/>
      </c>
      <c r="I245" s="10">
        <f t="shared" si="53"/>
        <v>4.8947626040137058E-4</v>
      </c>
      <c r="J245" s="10">
        <f t="shared" si="54"/>
        <v>5.6242969628796406E-4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1</v>
      </c>
      <c r="F246" s="9">
        <v>0</v>
      </c>
      <c r="G246" s="10" t="str">
        <f t="shared" si="51"/>
        <v/>
      </c>
      <c r="H246" s="10" t="str">
        <f t="shared" si="52"/>
        <v/>
      </c>
      <c r="I246" s="10">
        <f t="shared" si="53"/>
        <v>4.8947626040137058E-4</v>
      </c>
      <c r="J246" s="10" t="str">
        <f t="shared" si="54"/>
        <v/>
      </c>
      <c r="K246" s="10">
        <f t="shared" si="57"/>
        <v>1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4</v>
      </c>
      <c r="D248" s="9">
        <v>6</v>
      </c>
      <c r="E248" s="9">
        <v>5</v>
      </c>
      <c r="F248" s="9">
        <v>2</v>
      </c>
      <c r="G248" s="10">
        <f t="shared" si="51"/>
        <v>2.592352559948153E-3</v>
      </c>
      <c r="H248" s="10">
        <f t="shared" si="52"/>
        <v>4.662004662004662E-3</v>
      </c>
      <c r="I248" s="10">
        <f t="shared" si="53"/>
        <v>2.4473813020068525E-3</v>
      </c>
      <c r="J248" s="10">
        <f t="shared" si="54"/>
        <v>1.1248593925759281E-3</v>
      </c>
      <c r="K248" s="10">
        <f t="shared" si="57"/>
        <v>0.25</v>
      </c>
      <c r="L248" s="10">
        <f t="shared" si="58"/>
        <v>-0.66666666666666663</v>
      </c>
      <c r="M248" s="10">
        <f t="shared" si="55"/>
        <v>6.4808813998703824E-4</v>
      </c>
      <c r="N248" s="14">
        <f t="shared" si="56"/>
        <v>-3.108003108003108E-3</v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6</v>
      </c>
      <c r="F249" s="9">
        <v>0</v>
      </c>
      <c r="G249" s="10">
        <f t="shared" si="51"/>
        <v>6.4808813998703824E-4</v>
      </c>
      <c r="H249" s="10" t="str">
        <f t="shared" si="52"/>
        <v/>
      </c>
      <c r="I249" s="10">
        <f t="shared" si="53"/>
        <v>2.936857562408223E-3</v>
      </c>
      <c r="J249" s="10" t="str">
        <f t="shared" si="54"/>
        <v/>
      </c>
      <c r="K249" s="10">
        <f t="shared" si="57"/>
        <v>5</v>
      </c>
      <c r="L249" s="10" t="str">
        <f t="shared" si="58"/>
        <v xml:space="preserve"> </v>
      </c>
      <c r="M249" s="10">
        <f t="shared" si="55"/>
        <v>3.2404406999351912E-3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1</v>
      </c>
      <c r="F251" s="9">
        <v>0</v>
      </c>
      <c r="G251" s="10" t="str">
        <f t="shared" si="51"/>
        <v/>
      </c>
      <c r="H251" s="10" t="str">
        <f t="shared" si="52"/>
        <v/>
      </c>
      <c r="I251" s="10">
        <f t="shared" si="53"/>
        <v>4.8947626040137058E-4</v>
      </c>
      <c r="J251" s="10" t="str">
        <f t="shared" si="54"/>
        <v/>
      </c>
      <c r="K251" s="10">
        <f t="shared" si="57"/>
        <v>1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2</v>
      </c>
      <c r="D252" s="9">
        <v>0</v>
      </c>
      <c r="E252" s="9">
        <v>4</v>
      </c>
      <c r="F252" s="9">
        <v>1</v>
      </c>
      <c r="G252" s="10">
        <f t="shared" ref="G252:G283" si="59">+IF(C252=0,"",C252/C$188)</f>
        <v>1.2961762799740765E-3</v>
      </c>
      <c r="H252" s="10" t="str">
        <f t="shared" ref="H252:H283" si="60">+IF(D252=0,"",D252/D$188)</f>
        <v/>
      </c>
      <c r="I252" s="10">
        <f t="shared" ref="I252:I283" si="61">+IF(E252=0,"",E252/E$188)</f>
        <v>1.9579050416054823E-3</v>
      </c>
      <c r="J252" s="10">
        <f t="shared" ref="J252:J283" si="62">+IF(F252=0,"",F252/F$188)</f>
        <v>5.6242969628796406E-4</v>
      </c>
      <c r="K252" s="10">
        <f t="shared" si="57"/>
        <v>1</v>
      </c>
      <c r="L252" s="10">
        <f t="shared" si="58"/>
        <v>1</v>
      </c>
      <c r="M252" s="10">
        <f t="shared" ref="M252:M283" si="63">+IF(OR(AND(G252=""),(K252="")),"",G252*K252)</f>
        <v>1.2961762799740765E-3</v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4.8947626040137058E-4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5.6242969628796406E-4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40</v>
      </c>
      <c r="D255" s="9">
        <v>7</v>
      </c>
      <c r="E255" s="9">
        <v>24</v>
      </c>
      <c r="F255" s="9">
        <v>0</v>
      </c>
      <c r="G255" s="10">
        <f t="shared" si="59"/>
        <v>2.592352559948153E-2</v>
      </c>
      <c r="H255" s="10">
        <f t="shared" si="60"/>
        <v>5.439005439005439E-3</v>
      </c>
      <c r="I255" s="10">
        <f t="shared" si="61"/>
        <v>1.1747430249632892E-2</v>
      </c>
      <c r="J255" s="10" t="str">
        <f t="shared" si="62"/>
        <v/>
      </c>
      <c r="K255" s="10">
        <f t="shared" si="65"/>
        <v>-0.4</v>
      </c>
      <c r="L255" s="10">
        <f t="shared" si="66"/>
        <v>-1</v>
      </c>
      <c r="M255" s="10">
        <f t="shared" si="63"/>
        <v>-1.0369410239792612E-2</v>
      </c>
      <c r="N255" s="14">
        <f t="shared" si="64"/>
        <v>-5.439005439005439E-3</v>
      </c>
    </row>
    <row r="256" spans="1:14" x14ac:dyDescent="0.2">
      <c r="A256" s="8"/>
      <c r="B256" s="43" t="s">
        <v>236</v>
      </c>
      <c r="C256" s="40">
        <v>0</v>
      </c>
      <c r="D256" s="9">
        <v>1</v>
      </c>
      <c r="E256" s="9">
        <v>1</v>
      </c>
      <c r="F256" s="9">
        <v>0</v>
      </c>
      <c r="G256" s="10" t="str">
        <f t="shared" si="59"/>
        <v/>
      </c>
      <c r="H256" s="10">
        <f t="shared" si="60"/>
        <v>7.77000777000777E-4</v>
      </c>
      <c r="I256" s="10">
        <f t="shared" si="61"/>
        <v>4.8947626040137058E-4</v>
      </c>
      <c r="J256" s="10" t="str">
        <f t="shared" si="62"/>
        <v/>
      </c>
      <c r="K256" s="10">
        <f t="shared" si="65"/>
        <v>1</v>
      </c>
      <c r="L256" s="10">
        <f t="shared" si="66"/>
        <v>-1</v>
      </c>
      <c r="M256" s="10" t="str">
        <f t="shared" si="63"/>
        <v/>
      </c>
      <c r="N256" s="14">
        <f t="shared" si="64"/>
        <v>-7.77000777000777E-4</v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2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9.7895252080274116E-4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8</v>
      </c>
      <c r="D258" s="9">
        <v>13</v>
      </c>
      <c r="E258" s="9">
        <v>7</v>
      </c>
      <c r="F258" s="9">
        <v>17</v>
      </c>
      <c r="G258" s="10">
        <f t="shared" si="59"/>
        <v>5.1847051198963059E-3</v>
      </c>
      <c r="H258" s="10">
        <f t="shared" si="60"/>
        <v>1.0101010101010102E-2</v>
      </c>
      <c r="I258" s="10">
        <f t="shared" si="61"/>
        <v>3.4263338228095936E-3</v>
      </c>
      <c r="J258" s="10">
        <f t="shared" si="62"/>
        <v>9.5613048368953877E-3</v>
      </c>
      <c r="K258" s="10">
        <f t="shared" si="65"/>
        <v>-0.125</v>
      </c>
      <c r="L258" s="10">
        <f t="shared" si="66"/>
        <v>0.30769230769230771</v>
      </c>
      <c r="M258" s="10">
        <f t="shared" si="63"/>
        <v>-6.4808813998703824E-4</v>
      </c>
      <c r="N258" s="14">
        <f t="shared" si="64"/>
        <v>3.1080031080031084E-3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1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>
        <f t="shared" si="62"/>
        <v>5.6242969628796406E-4</v>
      </c>
      <c r="K259" s="10" t="str">
        <f t="shared" si="65"/>
        <v xml:space="preserve"> </v>
      </c>
      <c r="L259" s="10">
        <f t="shared" si="66"/>
        <v>1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7</v>
      </c>
      <c r="D260" s="9">
        <v>4</v>
      </c>
      <c r="E260" s="9">
        <v>4</v>
      </c>
      <c r="F260" s="9">
        <v>4</v>
      </c>
      <c r="G260" s="10">
        <f t="shared" si="59"/>
        <v>4.5366169799092677E-3</v>
      </c>
      <c r="H260" s="10">
        <f t="shared" si="60"/>
        <v>3.108003108003108E-3</v>
      </c>
      <c r="I260" s="10">
        <f t="shared" si="61"/>
        <v>1.9579050416054823E-3</v>
      </c>
      <c r="J260" s="10">
        <f t="shared" si="62"/>
        <v>2.2497187851518562E-3</v>
      </c>
      <c r="K260" s="10">
        <f t="shared" si="65"/>
        <v>-0.42857142857142855</v>
      </c>
      <c r="L260" s="10">
        <f t="shared" si="66"/>
        <v>0</v>
      </c>
      <c r="M260" s="10">
        <f t="shared" si="63"/>
        <v>-1.9442644199611147E-3</v>
      </c>
      <c r="N260" s="14">
        <f t="shared" si="64"/>
        <v>0</v>
      </c>
    </row>
    <row r="261" spans="1:14" x14ac:dyDescent="0.2">
      <c r="A261" s="8"/>
      <c r="B261" s="43" t="s">
        <v>241</v>
      </c>
      <c r="C261" s="40">
        <v>13</v>
      </c>
      <c r="D261" s="9">
        <v>11</v>
      </c>
      <c r="E261" s="9">
        <v>14</v>
      </c>
      <c r="F261" s="9">
        <v>7</v>
      </c>
      <c r="G261" s="10">
        <f t="shared" si="59"/>
        <v>8.4251458198314963E-3</v>
      </c>
      <c r="H261" s="10">
        <f t="shared" si="60"/>
        <v>8.5470085470085479E-3</v>
      </c>
      <c r="I261" s="10">
        <f t="shared" si="61"/>
        <v>6.8526676456191872E-3</v>
      </c>
      <c r="J261" s="10">
        <f t="shared" si="62"/>
        <v>3.937007874015748E-3</v>
      </c>
      <c r="K261" s="10">
        <f t="shared" si="65"/>
        <v>7.6923076923076927E-2</v>
      </c>
      <c r="L261" s="10">
        <f t="shared" si="66"/>
        <v>-0.36363636363636365</v>
      </c>
      <c r="M261" s="10">
        <f t="shared" si="63"/>
        <v>6.4808813998703824E-4</v>
      </c>
      <c r="N261" s="14">
        <f t="shared" si="64"/>
        <v>-3.1080031080031084E-3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1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>
        <f t="shared" si="62"/>
        <v>5.6242969628796406E-4</v>
      </c>
      <c r="K262" s="10" t="str">
        <f t="shared" si="65"/>
        <v xml:space="preserve"> </v>
      </c>
      <c r="L262" s="10">
        <f t="shared" si="66"/>
        <v>1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5</v>
      </c>
      <c r="D263" s="9">
        <v>0</v>
      </c>
      <c r="E263" s="9">
        <v>0</v>
      </c>
      <c r="F263" s="9">
        <v>0</v>
      </c>
      <c r="G263" s="10">
        <f t="shared" si="59"/>
        <v>3.2404406999351912E-3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-3.2404406999351912E-3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1</v>
      </c>
      <c r="E264" s="9">
        <v>0</v>
      </c>
      <c r="F264" s="9">
        <v>0</v>
      </c>
      <c r="G264" s="10" t="str">
        <f t="shared" si="59"/>
        <v/>
      </c>
      <c r="H264" s="10">
        <f t="shared" si="60"/>
        <v>7.77000777000777E-4</v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>
        <f t="shared" si="66"/>
        <v>-1</v>
      </c>
      <c r="M264" s="10" t="str">
        <f t="shared" si="63"/>
        <v/>
      </c>
      <c r="N264" s="14">
        <f t="shared" si="64"/>
        <v>-7.77000777000777E-4</v>
      </c>
    </row>
    <row r="265" spans="1:14" x14ac:dyDescent="0.2">
      <c r="A265" s="8"/>
      <c r="B265" s="43" t="s">
        <v>245</v>
      </c>
      <c r="C265" s="40">
        <v>2</v>
      </c>
      <c r="D265" s="9">
        <v>8</v>
      </c>
      <c r="E265" s="9">
        <v>1</v>
      </c>
      <c r="F265" s="9">
        <v>1</v>
      </c>
      <c r="G265" s="10">
        <f t="shared" si="59"/>
        <v>1.2961762799740765E-3</v>
      </c>
      <c r="H265" s="10">
        <f t="shared" si="60"/>
        <v>6.216006216006216E-3</v>
      </c>
      <c r="I265" s="10">
        <f t="shared" si="61"/>
        <v>4.8947626040137058E-4</v>
      </c>
      <c r="J265" s="10">
        <f t="shared" si="62"/>
        <v>5.6242969628796406E-4</v>
      </c>
      <c r="K265" s="10">
        <f t="shared" si="65"/>
        <v>-0.5</v>
      </c>
      <c r="L265" s="10">
        <f t="shared" si="66"/>
        <v>-0.875</v>
      </c>
      <c r="M265" s="10">
        <f t="shared" si="63"/>
        <v>-6.4808813998703824E-4</v>
      </c>
      <c r="N265" s="14">
        <f t="shared" si="64"/>
        <v>-5.439005439005439E-3</v>
      </c>
    </row>
    <row r="266" spans="1:14" x14ac:dyDescent="0.2">
      <c r="A266" s="8"/>
      <c r="B266" s="43" t="s">
        <v>246</v>
      </c>
      <c r="C266" s="40">
        <v>0</v>
      </c>
      <c r="D266" s="9">
        <v>7</v>
      </c>
      <c r="E266" s="9">
        <v>1</v>
      </c>
      <c r="F266" s="9">
        <v>4</v>
      </c>
      <c r="G266" s="10" t="str">
        <f t="shared" si="59"/>
        <v/>
      </c>
      <c r="H266" s="10">
        <f t="shared" si="60"/>
        <v>5.439005439005439E-3</v>
      </c>
      <c r="I266" s="10">
        <f t="shared" si="61"/>
        <v>4.8947626040137058E-4</v>
      </c>
      <c r="J266" s="10">
        <f t="shared" si="62"/>
        <v>2.2497187851518562E-3</v>
      </c>
      <c r="K266" s="10">
        <f t="shared" si="65"/>
        <v>1</v>
      </c>
      <c r="L266" s="10">
        <f t="shared" si="66"/>
        <v>-0.42857142857142855</v>
      </c>
      <c r="M266" s="10" t="str">
        <f t="shared" si="63"/>
        <v/>
      </c>
      <c r="N266" s="14">
        <f t="shared" si="64"/>
        <v>-2.331002331002331E-3</v>
      </c>
    </row>
    <row r="267" spans="1:14" x14ac:dyDescent="0.2">
      <c r="A267" s="8"/>
      <c r="B267" s="43" t="s">
        <v>247</v>
      </c>
      <c r="C267" s="40">
        <v>3</v>
      </c>
      <c r="D267" s="9">
        <v>3</v>
      </c>
      <c r="E267" s="9">
        <v>0</v>
      </c>
      <c r="F267" s="9">
        <v>2</v>
      </c>
      <c r="G267" s="10">
        <f t="shared" si="59"/>
        <v>1.9442644199611147E-3</v>
      </c>
      <c r="H267" s="10">
        <f t="shared" si="60"/>
        <v>2.331002331002331E-3</v>
      </c>
      <c r="I267" s="10" t="str">
        <f t="shared" si="61"/>
        <v/>
      </c>
      <c r="J267" s="10">
        <f t="shared" si="62"/>
        <v>1.1248593925759281E-3</v>
      </c>
      <c r="K267" s="10">
        <f t="shared" si="65"/>
        <v>-1</v>
      </c>
      <c r="L267" s="10">
        <f t="shared" si="66"/>
        <v>-0.33333333333333331</v>
      </c>
      <c r="M267" s="10">
        <f t="shared" si="63"/>
        <v>-1.9442644199611147E-3</v>
      </c>
      <c r="N267" s="14">
        <f t="shared" si="64"/>
        <v>-7.77000777000777E-4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1</v>
      </c>
      <c r="E270" s="9">
        <v>71</v>
      </c>
      <c r="F270" s="9">
        <v>83</v>
      </c>
      <c r="G270" s="10" t="str">
        <f t="shared" si="59"/>
        <v/>
      </c>
      <c r="H270" s="10">
        <f t="shared" si="60"/>
        <v>7.77000777000777E-4</v>
      </c>
      <c r="I270" s="10">
        <f t="shared" si="61"/>
        <v>3.4752814488497305E-2</v>
      </c>
      <c r="J270" s="10">
        <f t="shared" si="62"/>
        <v>4.6681664791901015E-2</v>
      </c>
      <c r="K270" s="10">
        <f t="shared" si="65"/>
        <v>1</v>
      </c>
      <c r="L270" s="10">
        <f t="shared" si="66"/>
        <v>82</v>
      </c>
      <c r="M270" s="10" t="str">
        <f t="shared" si="63"/>
        <v/>
      </c>
      <c r="N270" s="14">
        <f t="shared" si="64"/>
        <v>6.3714063714063712E-2</v>
      </c>
    </row>
    <row r="271" spans="1:14" x14ac:dyDescent="0.2">
      <c r="A271" s="8"/>
      <c r="B271" s="43" t="s">
        <v>251</v>
      </c>
      <c r="C271" s="40">
        <v>1</v>
      </c>
      <c r="D271" s="9">
        <v>0</v>
      </c>
      <c r="E271" s="9">
        <v>1</v>
      </c>
      <c r="F271" s="9">
        <v>1</v>
      </c>
      <c r="G271" s="10">
        <f t="shared" si="59"/>
        <v>6.4808813998703824E-4</v>
      </c>
      <c r="H271" s="10" t="str">
        <f t="shared" si="60"/>
        <v/>
      </c>
      <c r="I271" s="10">
        <f t="shared" si="61"/>
        <v>4.8947626040137058E-4</v>
      </c>
      <c r="J271" s="10">
        <f t="shared" si="62"/>
        <v>5.6242969628796406E-4</v>
      </c>
      <c r="K271" s="10">
        <f t="shared" si="65"/>
        <v>0</v>
      </c>
      <c r="L271" s="10">
        <f t="shared" si="66"/>
        <v>1</v>
      </c>
      <c r="M271" s="10">
        <f t="shared" si="63"/>
        <v>0</v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2</v>
      </c>
      <c r="D272" s="9">
        <v>1</v>
      </c>
      <c r="E272" s="9">
        <v>0</v>
      </c>
      <c r="F272" s="9">
        <v>0</v>
      </c>
      <c r="G272" s="10">
        <f t="shared" si="59"/>
        <v>1.2961762799740765E-3</v>
      </c>
      <c r="H272" s="10">
        <f t="shared" si="60"/>
        <v>7.77000777000777E-4</v>
      </c>
      <c r="I272" s="10" t="str">
        <f t="shared" si="61"/>
        <v/>
      </c>
      <c r="J272" s="10" t="str">
        <f t="shared" si="62"/>
        <v/>
      </c>
      <c r="K272" s="10">
        <f t="shared" si="65"/>
        <v>-1</v>
      </c>
      <c r="L272" s="10">
        <f t="shared" si="66"/>
        <v>-1</v>
      </c>
      <c r="M272" s="10">
        <f t="shared" si="63"/>
        <v>-1.2961762799740765E-3</v>
      </c>
      <c r="N272" s="14">
        <f t="shared" si="64"/>
        <v>-7.77000777000777E-4</v>
      </c>
    </row>
    <row r="273" spans="1:14" x14ac:dyDescent="0.2">
      <c r="A273" s="8"/>
      <c r="B273" s="43" t="s">
        <v>253</v>
      </c>
      <c r="C273" s="40">
        <v>0</v>
      </c>
      <c r="D273" s="9">
        <v>1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7.77000777000777E-4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14">
        <f t="shared" si="64"/>
        <v>-7.77000777000777E-4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0</v>
      </c>
      <c r="E275" s="9">
        <v>2</v>
      </c>
      <c r="F275" s="9">
        <v>0</v>
      </c>
      <c r="G275" s="10">
        <f t="shared" si="59"/>
        <v>6.4808813998703824E-4</v>
      </c>
      <c r="H275" s="10" t="str">
        <f t="shared" si="60"/>
        <v/>
      </c>
      <c r="I275" s="10">
        <f t="shared" si="61"/>
        <v>9.7895252080274116E-4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>
        <f t="shared" si="63"/>
        <v>6.4808813998703824E-4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8</v>
      </c>
      <c r="D276" s="9">
        <v>3</v>
      </c>
      <c r="E276" s="9">
        <v>6</v>
      </c>
      <c r="F276" s="9">
        <v>0</v>
      </c>
      <c r="G276" s="10">
        <f t="shared" si="59"/>
        <v>5.1847051198963059E-3</v>
      </c>
      <c r="H276" s="10">
        <f t="shared" si="60"/>
        <v>2.331002331002331E-3</v>
      </c>
      <c r="I276" s="10">
        <f t="shared" si="61"/>
        <v>2.936857562408223E-3</v>
      </c>
      <c r="J276" s="10" t="str">
        <f t="shared" si="62"/>
        <v/>
      </c>
      <c r="K276" s="10">
        <f t="shared" si="65"/>
        <v>-0.25</v>
      </c>
      <c r="L276" s="10">
        <f t="shared" si="66"/>
        <v>-1</v>
      </c>
      <c r="M276" s="10">
        <f t="shared" si="63"/>
        <v>-1.2961762799740765E-3</v>
      </c>
      <c r="N276" s="14">
        <f t="shared" si="64"/>
        <v>-2.331002331002331E-3</v>
      </c>
    </row>
    <row r="277" spans="1:14" x14ac:dyDescent="0.2">
      <c r="A277" s="8"/>
      <c r="B277" s="43" t="s">
        <v>257</v>
      </c>
      <c r="C277" s="40">
        <v>6</v>
      </c>
      <c r="D277" s="9">
        <v>0</v>
      </c>
      <c r="E277" s="9">
        <v>2</v>
      </c>
      <c r="F277" s="9">
        <v>2</v>
      </c>
      <c r="G277" s="10">
        <f t="shared" si="59"/>
        <v>3.8885288399222295E-3</v>
      </c>
      <c r="H277" s="10" t="str">
        <f t="shared" si="60"/>
        <v/>
      </c>
      <c r="I277" s="10">
        <f t="shared" si="61"/>
        <v>9.7895252080274116E-4</v>
      </c>
      <c r="J277" s="10">
        <f t="shared" si="62"/>
        <v>1.1248593925759281E-3</v>
      </c>
      <c r="K277" s="10">
        <f t="shared" si="65"/>
        <v>-0.66666666666666663</v>
      </c>
      <c r="L277" s="10">
        <f t="shared" si="66"/>
        <v>1</v>
      </c>
      <c r="M277" s="10">
        <f t="shared" si="63"/>
        <v>-2.592352559948153E-3</v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1</v>
      </c>
      <c r="D278" s="9">
        <v>0</v>
      </c>
      <c r="E278" s="9">
        <v>0</v>
      </c>
      <c r="F278" s="9">
        <v>1</v>
      </c>
      <c r="G278" s="10">
        <f t="shared" si="59"/>
        <v>6.4808813998703824E-4</v>
      </c>
      <c r="H278" s="10" t="str">
        <f t="shared" si="60"/>
        <v/>
      </c>
      <c r="I278" s="10" t="str">
        <f t="shared" si="61"/>
        <v/>
      </c>
      <c r="J278" s="10">
        <f t="shared" si="62"/>
        <v>5.6242969628796406E-4</v>
      </c>
      <c r="K278" s="10">
        <f t="shared" si="65"/>
        <v>-1</v>
      </c>
      <c r="L278" s="10">
        <f t="shared" si="66"/>
        <v>1</v>
      </c>
      <c r="M278" s="10">
        <f t="shared" si="63"/>
        <v>-6.4808813998703824E-4</v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2</v>
      </c>
      <c r="E279" s="9">
        <v>3</v>
      </c>
      <c r="F279" s="9">
        <v>3</v>
      </c>
      <c r="G279" s="10">
        <f t="shared" si="59"/>
        <v>6.4808813998703824E-4</v>
      </c>
      <c r="H279" s="10">
        <f t="shared" si="60"/>
        <v>1.554001554001554E-3</v>
      </c>
      <c r="I279" s="10">
        <f t="shared" si="61"/>
        <v>1.4684287812041115E-3</v>
      </c>
      <c r="J279" s="10">
        <f t="shared" si="62"/>
        <v>1.687289088863892E-3</v>
      </c>
      <c r="K279" s="10">
        <f t="shared" si="65"/>
        <v>2</v>
      </c>
      <c r="L279" s="10">
        <f t="shared" si="66"/>
        <v>0.5</v>
      </c>
      <c r="M279" s="10">
        <f t="shared" si="63"/>
        <v>1.2961762799740765E-3</v>
      </c>
      <c r="N279" s="14">
        <f t="shared" si="64"/>
        <v>7.77000777000777E-4</v>
      </c>
    </row>
    <row r="280" spans="1:14" x14ac:dyDescent="0.2">
      <c r="A280" s="8"/>
      <c r="B280" s="43" t="s">
        <v>260</v>
      </c>
      <c r="C280" s="40">
        <v>1</v>
      </c>
      <c r="D280" s="9">
        <v>0</v>
      </c>
      <c r="E280" s="9">
        <v>1</v>
      </c>
      <c r="F280" s="9">
        <v>2</v>
      </c>
      <c r="G280" s="10">
        <f t="shared" si="59"/>
        <v>6.4808813998703824E-4</v>
      </c>
      <c r="H280" s="10" t="str">
        <f t="shared" si="60"/>
        <v/>
      </c>
      <c r="I280" s="10">
        <f t="shared" si="61"/>
        <v>4.8947626040137058E-4</v>
      </c>
      <c r="J280" s="10">
        <f t="shared" si="62"/>
        <v>1.1248593925759281E-3</v>
      </c>
      <c r="K280" s="10">
        <f t="shared" si="65"/>
        <v>0</v>
      </c>
      <c r="L280" s="10">
        <f t="shared" si="66"/>
        <v>1</v>
      </c>
      <c r="M280" s="10">
        <f t="shared" si="63"/>
        <v>0</v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7</v>
      </c>
      <c r="D281" s="9">
        <v>11</v>
      </c>
      <c r="E281" s="9">
        <v>4</v>
      </c>
      <c r="F281" s="9">
        <v>30</v>
      </c>
      <c r="G281" s="10">
        <f t="shared" si="59"/>
        <v>4.5366169799092677E-3</v>
      </c>
      <c r="H281" s="10">
        <f t="shared" si="60"/>
        <v>8.5470085470085479E-3</v>
      </c>
      <c r="I281" s="10">
        <f t="shared" si="61"/>
        <v>1.9579050416054823E-3</v>
      </c>
      <c r="J281" s="10">
        <f t="shared" si="62"/>
        <v>1.6872890888638921E-2</v>
      </c>
      <c r="K281" s="10">
        <f t="shared" si="65"/>
        <v>-0.42857142857142855</v>
      </c>
      <c r="L281" s="10">
        <f t="shared" si="66"/>
        <v>1.7272727272727273</v>
      </c>
      <c r="M281" s="10">
        <f t="shared" si="63"/>
        <v>-1.9442644199611147E-3</v>
      </c>
      <c r="N281" s="14">
        <f t="shared" si="64"/>
        <v>1.4763014763014764E-2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1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>
        <f t="shared" si="62"/>
        <v>5.6242969628796406E-4</v>
      </c>
      <c r="K282" s="10" t="str">
        <f t="shared" si="65"/>
        <v xml:space="preserve"> </v>
      </c>
      <c r="L282" s="10">
        <f t="shared" si="66"/>
        <v>1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1</v>
      </c>
      <c r="F283" s="9">
        <v>2</v>
      </c>
      <c r="G283" s="10" t="str">
        <f t="shared" si="59"/>
        <v/>
      </c>
      <c r="H283" s="10" t="str">
        <f t="shared" si="60"/>
        <v/>
      </c>
      <c r="I283" s="10">
        <f t="shared" si="61"/>
        <v>4.8947626040137058E-4</v>
      </c>
      <c r="J283" s="10">
        <f t="shared" si="62"/>
        <v>1.1248593925759281E-3</v>
      </c>
      <c r="K283" s="10">
        <f t="shared" si="65"/>
        <v>1</v>
      </c>
      <c r="L283" s="10">
        <f t="shared" si="66"/>
        <v>1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2</v>
      </c>
      <c r="D284" s="9">
        <v>1</v>
      </c>
      <c r="E284" s="9">
        <v>14</v>
      </c>
      <c r="F284" s="9">
        <v>1</v>
      </c>
      <c r="G284" s="10">
        <f t="shared" ref="G284:G315" si="67">+IF(C284=0,"",C284/C$188)</f>
        <v>1.2961762799740765E-3</v>
      </c>
      <c r="H284" s="10">
        <f t="shared" ref="H284:H315" si="68">+IF(D284=0,"",D284/D$188)</f>
        <v>7.77000777000777E-4</v>
      </c>
      <c r="I284" s="10">
        <f t="shared" ref="I284:I315" si="69">+IF(E284=0,"",E284/E$188)</f>
        <v>6.8526676456191872E-3</v>
      </c>
      <c r="J284" s="10">
        <f t="shared" ref="J284:J315" si="70">+IF(F284=0,"",F284/F$188)</f>
        <v>5.6242969628796406E-4</v>
      </c>
      <c r="K284" s="10">
        <f t="shared" si="65"/>
        <v>6</v>
      </c>
      <c r="L284" s="10">
        <f t="shared" si="66"/>
        <v>0</v>
      </c>
      <c r="M284" s="10">
        <f t="shared" ref="M284:M315" si="71">+IF(OR(AND(G284=""),(K284="")),"",G284*K284)</f>
        <v>7.7770576798444589E-3</v>
      </c>
      <c r="N284" s="14">
        <f t="shared" ref="N284:N315" si="72">+IF(OR(AND(H284=""),(L284="")),"",H284*L284)</f>
        <v>0</v>
      </c>
    </row>
    <row r="285" spans="1:14" ht="22.5" customHeight="1" x14ac:dyDescent="0.2">
      <c r="A285" s="8"/>
      <c r="B285" s="43" t="s">
        <v>265</v>
      </c>
      <c r="C285" s="40">
        <v>1</v>
      </c>
      <c r="D285" s="9">
        <v>1</v>
      </c>
      <c r="E285" s="9">
        <v>0</v>
      </c>
      <c r="F285" s="9">
        <v>0</v>
      </c>
      <c r="G285" s="10">
        <f t="shared" si="67"/>
        <v>6.4808813998703824E-4</v>
      </c>
      <c r="H285" s="10">
        <f t="shared" si="68"/>
        <v>7.77000777000777E-4</v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>
        <f t="shared" ref="L285:L316" si="74">+IF(AND(D285=0,F285=0)," ",IF(D285=0,1,IF(F285=0,-1,(F285-D285)/D285)))</f>
        <v>-1</v>
      </c>
      <c r="M285" s="10">
        <f t="shared" si="71"/>
        <v>-6.4808813998703824E-4</v>
      </c>
      <c r="N285" s="14">
        <f t="shared" si="72"/>
        <v>-7.77000777000777E-4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1</v>
      </c>
      <c r="F286" s="9">
        <v>1</v>
      </c>
      <c r="G286" s="10" t="str">
        <f t="shared" si="67"/>
        <v/>
      </c>
      <c r="H286" s="10" t="str">
        <f t="shared" si="68"/>
        <v/>
      </c>
      <c r="I286" s="10">
        <f t="shared" si="69"/>
        <v>4.8947626040137058E-4</v>
      </c>
      <c r="J286" s="10">
        <f t="shared" si="70"/>
        <v>5.6242969628796406E-4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1</v>
      </c>
      <c r="D287" s="9">
        <v>3</v>
      </c>
      <c r="E287" s="9">
        <v>1</v>
      </c>
      <c r="F287" s="9">
        <v>1</v>
      </c>
      <c r="G287" s="10">
        <f t="shared" si="67"/>
        <v>6.4808813998703824E-4</v>
      </c>
      <c r="H287" s="10">
        <f t="shared" si="68"/>
        <v>2.331002331002331E-3</v>
      </c>
      <c r="I287" s="10">
        <f t="shared" si="69"/>
        <v>4.8947626040137058E-4</v>
      </c>
      <c r="J287" s="10">
        <f t="shared" si="70"/>
        <v>5.6242969628796406E-4</v>
      </c>
      <c r="K287" s="10">
        <f t="shared" si="73"/>
        <v>0</v>
      </c>
      <c r="L287" s="10">
        <f t="shared" si="74"/>
        <v>-0.66666666666666663</v>
      </c>
      <c r="M287" s="10">
        <f t="shared" si="71"/>
        <v>0</v>
      </c>
      <c r="N287" s="14">
        <f t="shared" si="72"/>
        <v>-1.554001554001554E-3</v>
      </c>
    </row>
    <row r="288" spans="1:14" x14ac:dyDescent="0.2">
      <c r="A288" s="8"/>
      <c r="B288" s="43" t="s">
        <v>268</v>
      </c>
      <c r="C288" s="40">
        <v>7</v>
      </c>
      <c r="D288" s="9">
        <v>2</v>
      </c>
      <c r="E288" s="9">
        <v>30</v>
      </c>
      <c r="F288" s="9">
        <v>5</v>
      </c>
      <c r="G288" s="10">
        <f t="shared" si="67"/>
        <v>4.5366169799092677E-3</v>
      </c>
      <c r="H288" s="10">
        <f t="shared" si="68"/>
        <v>1.554001554001554E-3</v>
      </c>
      <c r="I288" s="10">
        <f t="shared" si="69"/>
        <v>1.4684287812041116E-2</v>
      </c>
      <c r="J288" s="10">
        <f t="shared" si="70"/>
        <v>2.8121484814398199E-3</v>
      </c>
      <c r="K288" s="10">
        <f t="shared" si="73"/>
        <v>3.2857142857142856</v>
      </c>
      <c r="L288" s="10">
        <f t="shared" si="74"/>
        <v>1.5</v>
      </c>
      <c r="M288" s="10">
        <f t="shared" si="71"/>
        <v>1.4906027219701879E-2</v>
      </c>
      <c r="N288" s="14">
        <f t="shared" si="72"/>
        <v>2.331002331002331E-3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3</v>
      </c>
      <c r="D292" s="9">
        <v>0</v>
      </c>
      <c r="E292" s="9">
        <v>3</v>
      </c>
      <c r="F292" s="9">
        <v>2</v>
      </c>
      <c r="G292" s="10">
        <f t="shared" si="67"/>
        <v>1.9442644199611147E-3</v>
      </c>
      <c r="H292" s="10" t="str">
        <f t="shared" si="68"/>
        <v/>
      </c>
      <c r="I292" s="10">
        <f t="shared" si="69"/>
        <v>1.4684287812041115E-3</v>
      </c>
      <c r="J292" s="10">
        <f t="shared" si="70"/>
        <v>1.1248593925759281E-3</v>
      </c>
      <c r="K292" s="10">
        <f t="shared" si="73"/>
        <v>0</v>
      </c>
      <c r="L292" s="10">
        <f t="shared" si="74"/>
        <v>1</v>
      </c>
      <c r="M292" s="10">
        <f t="shared" si="71"/>
        <v>0</v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51</v>
      </c>
      <c r="D293" s="9">
        <v>33</v>
      </c>
      <c r="E293" s="9">
        <v>43</v>
      </c>
      <c r="F293" s="9">
        <v>23</v>
      </c>
      <c r="G293" s="10">
        <f t="shared" si="67"/>
        <v>3.3052495139338951E-2</v>
      </c>
      <c r="H293" s="10">
        <f t="shared" si="68"/>
        <v>2.564102564102564E-2</v>
      </c>
      <c r="I293" s="10">
        <f t="shared" si="69"/>
        <v>2.1047479197258932E-2</v>
      </c>
      <c r="J293" s="10">
        <f t="shared" si="70"/>
        <v>1.2935883014623173E-2</v>
      </c>
      <c r="K293" s="10">
        <f t="shared" si="73"/>
        <v>-0.15686274509803921</v>
      </c>
      <c r="L293" s="10">
        <f t="shared" si="74"/>
        <v>-0.30303030303030304</v>
      </c>
      <c r="M293" s="10">
        <f t="shared" si="71"/>
        <v>-5.1847051198963059E-3</v>
      </c>
      <c r="N293" s="14">
        <f t="shared" si="72"/>
        <v>-7.77000777000777E-3</v>
      </c>
    </row>
    <row r="294" spans="1:14" x14ac:dyDescent="0.2">
      <c r="A294" s="8"/>
      <c r="B294" s="43" t="s">
        <v>274</v>
      </c>
      <c r="C294" s="40">
        <v>3</v>
      </c>
      <c r="D294" s="9">
        <v>5</v>
      </c>
      <c r="E294" s="9">
        <v>1</v>
      </c>
      <c r="F294" s="9">
        <v>4</v>
      </c>
      <c r="G294" s="10">
        <f t="shared" si="67"/>
        <v>1.9442644199611147E-3</v>
      </c>
      <c r="H294" s="10">
        <f t="shared" si="68"/>
        <v>3.885003885003885E-3</v>
      </c>
      <c r="I294" s="10">
        <f t="shared" si="69"/>
        <v>4.8947626040137058E-4</v>
      </c>
      <c r="J294" s="10">
        <f t="shared" si="70"/>
        <v>2.2497187851518562E-3</v>
      </c>
      <c r="K294" s="10">
        <f t="shared" si="73"/>
        <v>-0.66666666666666663</v>
      </c>
      <c r="L294" s="10">
        <f t="shared" si="74"/>
        <v>-0.2</v>
      </c>
      <c r="M294" s="10">
        <f t="shared" si="71"/>
        <v>-1.2961762799740765E-3</v>
      </c>
      <c r="N294" s="14">
        <f t="shared" si="72"/>
        <v>-7.77000777000777E-4</v>
      </c>
    </row>
    <row r="295" spans="1:14" x14ac:dyDescent="0.2">
      <c r="A295" s="8"/>
      <c r="B295" s="43" t="s">
        <v>275</v>
      </c>
      <c r="C295" s="40">
        <v>3</v>
      </c>
      <c r="D295" s="9">
        <v>3</v>
      </c>
      <c r="E295" s="9">
        <v>0</v>
      </c>
      <c r="F295" s="9">
        <v>0</v>
      </c>
      <c r="G295" s="10">
        <f t="shared" si="67"/>
        <v>1.9442644199611147E-3</v>
      </c>
      <c r="H295" s="10">
        <f t="shared" si="68"/>
        <v>2.331002331002331E-3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-1.9442644199611147E-3</v>
      </c>
      <c r="N295" s="14">
        <f t="shared" si="72"/>
        <v>-2.331002331002331E-3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3</v>
      </c>
      <c r="D297" s="9">
        <v>0</v>
      </c>
      <c r="E297" s="9">
        <v>1</v>
      </c>
      <c r="F297" s="9">
        <v>0</v>
      </c>
      <c r="G297" s="10">
        <f t="shared" si="67"/>
        <v>1.9442644199611147E-3</v>
      </c>
      <c r="H297" s="10" t="str">
        <f t="shared" si="68"/>
        <v/>
      </c>
      <c r="I297" s="10">
        <f t="shared" si="69"/>
        <v>4.8947626040137058E-4</v>
      </c>
      <c r="J297" s="10" t="str">
        <f t="shared" si="70"/>
        <v/>
      </c>
      <c r="K297" s="10">
        <f t="shared" si="73"/>
        <v>-0.66666666666666663</v>
      </c>
      <c r="L297" s="10" t="str">
        <f t="shared" si="74"/>
        <v xml:space="preserve"> </v>
      </c>
      <c r="M297" s="10">
        <f t="shared" si="71"/>
        <v>-1.2961762799740765E-3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3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1.687289088863892E-3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3</v>
      </c>
      <c r="E299" s="9">
        <v>2</v>
      </c>
      <c r="F299" s="9">
        <v>10</v>
      </c>
      <c r="G299" s="10" t="str">
        <f t="shared" si="67"/>
        <v/>
      </c>
      <c r="H299" s="10">
        <f t="shared" si="68"/>
        <v>2.331002331002331E-3</v>
      </c>
      <c r="I299" s="10">
        <f t="shared" si="69"/>
        <v>9.7895252080274116E-4</v>
      </c>
      <c r="J299" s="10">
        <f t="shared" si="70"/>
        <v>5.6242969628796397E-3</v>
      </c>
      <c r="K299" s="10">
        <f t="shared" si="73"/>
        <v>1</v>
      </c>
      <c r="L299" s="10">
        <f t="shared" si="74"/>
        <v>2.3333333333333335</v>
      </c>
      <c r="M299" s="10" t="str">
        <f t="shared" si="71"/>
        <v/>
      </c>
      <c r="N299" s="14">
        <f t="shared" si="72"/>
        <v>5.439005439005439E-3</v>
      </c>
    </row>
    <row r="300" spans="1:14" x14ac:dyDescent="0.2">
      <c r="A300" s="8"/>
      <c r="B300" s="43" t="s">
        <v>280</v>
      </c>
      <c r="C300" s="40">
        <v>0</v>
      </c>
      <c r="D300" s="9">
        <v>14</v>
      </c>
      <c r="E300" s="9">
        <v>0</v>
      </c>
      <c r="F300" s="9">
        <v>10</v>
      </c>
      <c r="G300" s="10" t="str">
        <f t="shared" si="67"/>
        <v/>
      </c>
      <c r="H300" s="10">
        <f t="shared" si="68"/>
        <v>1.0878010878010878E-2</v>
      </c>
      <c r="I300" s="10" t="str">
        <f t="shared" si="69"/>
        <v/>
      </c>
      <c r="J300" s="10">
        <f t="shared" si="70"/>
        <v>5.6242969628796397E-3</v>
      </c>
      <c r="K300" s="10" t="str">
        <f t="shared" si="73"/>
        <v xml:space="preserve"> </v>
      </c>
      <c r="L300" s="10">
        <f t="shared" si="74"/>
        <v>-0.2857142857142857</v>
      </c>
      <c r="M300" s="10" t="str">
        <f t="shared" si="71"/>
        <v/>
      </c>
      <c r="N300" s="14">
        <f t="shared" si="72"/>
        <v>-3.108003108003108E-3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11</v>
      </c>
      <c r="D304" s="9">
        <v>8</v>
      </c>
      <c r="E304" s="9">
        <v>9</v>
      </c>
      <c r="F304" s="9">
        <v>5</v>
      </c>
      <c r="G304" s="10">
        <f t="shared" si="67"/>
        <v>7.1289695398574207E-3</v>
      </c>
      <c r="H304" s="10">
        <f t="shared" si="68"/>
        <v>6.216006216006216E-3</v>
      </c>
      <c r="I304" s="10">
        <f t="shared" si="69"/>
        <v>4.4052863436123352E-3</v>
      </c>
      <c r="J304" s="10">
        <f t="shared" si="70"/>
        <v>2.8121484814398199E-3</v>
      </c>
      <c r="K304" s="10">
        <f t="shared" si="73"/>
        <v>-0.18181818181818182</v>
      </c>
      <c r="L304" s="10">
        <f t="shared" si="74"/>
        <v>-0.375</v>
      </c>
      <c r="M304" s="10">
        <f t="shared" si="71"/>
        <v>-1.2961762799740765E-3</v>
      </c>
      <c r="N304" s="14">
        <f t="shared" si="72"/>
        <v>-2.331002331002331E-3</v>
      </c>
    </row>
    <row r="305" spans="1:14" x14ac:dyDescent="0.2">
      <c r="A305" s="8"/>
      <c r="B305" s="43" t="s">
        <v>285</v>
      </c>
      <c r="C305" s="40">
        <v>2</v>
      </c>
      <c r="D305" s="9">
        <v>1</v>
      </c>
      <c r="E305" s="9">
        <v>2</v>
      </c>
      <c r="F305" s="9">
        <v>0</v>
      </c>
      <c r="G305" s="10">
        <f t="shared" si="67"/>
        <v>1.2961762799740765E-3</v>
      </c>
      <c r="H305" s="10">
        <f t="shared" si="68"/>
        <v>7.77000777000777E-4</v>
      </c>
      <c r="I305" s="10">
        <f t="shared" si="69"/>
        <v>9.7895252080274116E-4</v>
      </c>
      <c r="J305" s="10" t="str">
        <f t="shared" si="70"/>
        <v/>
      </c>
      <c r="K305" s="10">
        <f t="shared" si="73"/>
        <v>0</v>
      </c>
      <c r="L305" s="10">
        <f t="shared" si="74"/>
        <v>-1</v>
      </c>
      <c r="M305" s="10">
        <f t="shared" si="71"/>
        <v>0</v>
      </c>
      <c r="N305" s="14">
        <f t="shared" si="72"/>
        <v>-7.77000777000777E-4</v>
      </c>
    </row>
    <row r="306" spans="1:14" x14ac:dyDescent="0.2">
      <c r="A306" s="8"/>
      <c r="B306" s="43" t="s">
        <v>286</v>
      </c>
      <c r="C306" s="40">
        <v>17</v>
      </c>
      <c r="D306" s="9">
        <v>11</v>
      </c>
      <c r="E306" s="9">
        <v>12</v>
      </c>
      <c r="F306" s="9">
        <v>12</v>
      </c>
      <c r="G306" s="10">
        <f t="shared" si="67"/>
        <v>1.1017498379779649E-2</v>
      </c>
      <c r="H306" s="10">
        <f t="shared" si="68"/>
        <v>8.5470085470085479E-3</v>
      </c>
      <c r="I306" s="10">
        <f t="shared" si="69"/>
        <v>5.8737151248164461E-3</v>
      </c>
      <c r="J306" s="10">
        <f t="shared" si="70"/>
        <v>6.7491563554555678E-3</v>
      </c>
      <c r="K306" s="10">
        <f t="shared" si="73"/>
        <v>-0.29411764705882354</v>
      </c>
      <c r="L306" s="10">
        <f t="shared" si="74"/>
        <v>9.0909090909090912E-2</v>
      </c>
      <c r="M306" s="10">
        <f t="shared" si="71"/>
        <v>-3.2404406999351912E-3</v>
      </c>
      <c r="N306" s="14">
        <f t="shared" si="72"/>
        <v>7.7700077700077711E-4</v>
      </c>
    </row>
    <row r="307" spans="1:14" x14ac:dyDescent="0.2">
      <c r="A307" s="8"/>
      <c r="B307" s="43" t="s">
        <v>287</v>
      </c>
      <c r="C307" s="40">
        <v>25</v>
      </c>
      <c r="D307" s="9">
        <v>8</v>
      </c>
      <c r="E307" s="9">
        <v>20</v>
      </c>
      <c r="F307" s="9">
        <v>13</v>
      </c>
      <c r="G307" s="10">
        <f t="shared" si="67"/>
        <v>1.6202203499675955E-2</v>
      </c>
      <c r="H307" s="10">
        <f t="shared" si="68"/>
        <v>6.216006216006216E-3</v>
      </c>
      <c r="I307" s="10">
        <f t="shared" si="69"/>
        <v>9.7895252080274098E-3</v>
      </c>
      <c r="J307" s="10">
        <f t="shared" si="70"/>
        <v>7.3115860517435323E-3</v>
      </c>
      <c r="K307" s="10">
        <f t="shared" si="73"/>
        <v>-0.2</v>
      </c>
      <c r="L307" s="10">
        <f t="shared" si="74"/>
        <v>0.625</v>
      </c>
      <c r="M307" s="10">
        <f t="shared" si="71"/>
        <v>-3.2404406999351912E-3</v>
      </c>
      <c r="N307" s="14">
        <f t="shared" si="72"/>
        <v>3.885003885003885E-3</v>
      </c>
    </row>
    <row r="308" spans="1:14" x14ac:dyDescent="0.2">
      <c r="A308" s="8"/>
      <c r="B308" s="43" t="s">
        <v>288</v>
      </c>
      <c r="C308" s="40">
        <v>2</v>
      </c>
      <c r="D308" s="9">
        <v>7</v>
      </c>
      <c r="E308" s="9">
        <v>1</v>
      </c>
      <c r="F308" s="9">
        <v>4</v>
      </c>
      <c r="G308" s="10">
        <f t="shared" si="67"/>
        <v>1.2961762799740765E-3</v>
      </c>
      <c r="H308" s="10">
        <f t="shared" si="68"/>
        <v>5.439005439005439E-3</v>
      </c>
      <c r="I308" s="10">
        <f t="shared" si="69"/>
        <v>4.8947626040137058E-4</v>
      </c>
      <c r="J308" s="10">
        <f t="shared" si="70"/>
        <v>2.2497187851518562E-3</v>
      </c>
      <c r="K308" s="10">
        <f t="shared" si="73"/>
        <v>-0.5</v>
      </c>
      <c r="L308" s="10">
        <f t="shared" si="74"/>
        <v>-0.42857142857142855</v>
      </c>
      <c r="M308" s="10">
        <f t="shared" si="71"/>
        <v>-6.4808813998703824E-4</v>
      </c>
      <c r="N308" s="14">
        <f t="shared" si="72"/>
        <v>-2.331002331002331E-3</v>
      </c>
    </row>
    <row r="309" spans="1:14" x14ac:dyDescent="0.2">
      <c r="A309" s="8"/>
      <c r="B309" s="43" t="s">
        <v>289</v>
      </c>
      <c r="C309" s="40">
        <v>3</v>
      </c>
      <c r="D309" s="9">
        <v>4</v>
      </c>
      <c r="E309" s="9">
        <v>6</v>
      </c>
      <c r="F309" s="9">
        <v>4</v>
      </c>
      <c r="G309" s="10">
        <f t="shared" si="67"/>
        <v>1.9442644199611147E-3</v>
      </c>
      <c r="H309" s="10">
        <f t="shared" si="68"/>
        <v>3.108003108003108E-3</v>
      </c>
      <c r="I309" s="10">
        <f t="shared" si="69"/>
        <v>2.936857562408223E-3</v>
      </c>
      <c r="J309" s="10">
        <f t="shared" si="70"/>
        <v>2.2497187851518562E-3</v>
      </c>
      <c r="K309" s="10">
        <f t="shared" si="73"/>
        <v>1</v>
      </c>
      <c r="L309" s="10">
        <f t="shared" si="74"/>
        <v>0</v>
      </c>
      <c r="M309" s="10">
        <f t="shared" si="71"/>
        <v>1.9442644199611147E-3</v>
      </c>
      <c r="N309" s="14">
        <f t="shared" si="72"/>
        <v>0</v>
      </c>
    </row>
    <row r="310" spans="1:14" x14ac:dyDescent="0.2">
      <c r="A310" s="8"/>
      <c r="B310" s="43" t="s">
        <v>290</v>
      </c>
      <c r="C310" s="40">
        <v>1</v>
      </c>
      <c r="D310" s="9">
        <v>0</v>
      </c>
      <c r="E310" s="9">
        <v>3</v>
      </c>
      <c r="F310" s="9">
        <v>2</v>
      </c>
      <c r="G310" s="10">
        <f t="shared" si="67"/>
        <v>6.4808813998703824E-4</v>
      </c>
      <c r="H310" s="10" t="str">
        <f t="shared" si="68"/>
        <v/>
      </c>
      <c r="I310" s="10">
        <f t="shared" si="69"/>
        <v>1.4684287812041115E-3</v>
      </c>
      <c r="J310" s="10">
        <f t="shared" si="70"/>
        <v>1.1248593925759281E-3</v>
      </c>
      <c r="K310" s="10">
        <f t="shared" si="73"/>
        <v>2</v>
      </c>
      <c r="L310" s="10">
        <f t="shared" si="74"/>
        <v>1</v>
      </c>
      <c r="M310" s="10">
        <f t="shared" si="71"/>
        <v>1.2961762799740765E-3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3</v>
      </c>
      <c r="D311" s="9">
        <v>2</v>
      </c>
      <c r="E311" s="9">
        <v>11</v>
      </c>
      <c r="F311" s="9">
        <v>1</v>
      </c>
      <c r="G311" s="10">
        <f t="shared" si="67"/>
        <v>1.9442644199611147E-3</v>
      </c>
      <c r="H311" s="10">
        <f t="shared" si="68"/>
        <v>1.554001554001554E-3</v>
      </c>
      <c r="I311" s="10">
        <f t="shared" si="69"/>
        <v>5.3842388644150755E-3</v>
      </c>
      <c r="J311" s="10">
        <f t="shared" si="70"/>
        <v>5.6242969628796406E-4</v>
      </c>
      <c r="K311" s="10">
        <f t="shared" si="73"/>
        <v>2.6666666666666665</v>
      </c>
      <c r="L311" s="10">
        <f t="shared" si="74"/>
        <v>-0.5</v>
      </c>
      <c r="M311" s="10">
        <f t="shared" si="71"/>
        <v>5.1847051198963059E-3</v>
      </c>
      <c r="N311" s="14">
        <f t="shared" si="72"/>
        <v>-7.77000777000777E-4</v>
      </c>
    </row>
    <row r="312" spans="1:14" x14ac:dyDescent="0.2">
      <c r="A312" s="8"/>
      <c r="B312" s="43" t="s">
        <v>292</v>
      </c>
      <c r="C312" s="40">
        <v>6</v>
      </c>
      <c r="D312" s="9">
        <v>13</v>
      </c>
      <c r="E312" s="9">
        <v>5</v>
      </c>
      <c r="F312" s="9">
        <v>11</v>
      </c>
      <c r="G312" s="10">
        <f t="shared" si="67"/>
        <v>3.8885288399222295E-3</v>
      </c>
      <c r="H312" s="10">
        <f t="shared" si="68"/>
        <v>1.0101010101010102E-2</v>
      </c>
      <c r="I312" s="10">
        <f t="shared" si="69"/>
        <v>2.4473813020068525E-3</v>
      </c>
      <c r="J312" s="10">
        <f t="shared" si="70"/>
        <v>6.1867266591676042E-3</v>
      </c>
      <c r="K312" s="10">
        <f t="shared" si="73"/>
        <v>-0.16666666666666666</v>
      </c>
      <c r="L312" s="10">
        <f t="shared" si="74"/>
        <v>-0.15384615384615385</v>
      </c>
      <c r="M312" s="10">
        <f t="shared" si="71"/>
        <v>-6.4808813998703824E-4</v>
      </c>
      <c r="N312" s="14">
        <f t="shared" si="72"/>
        <v>-1.5540015540015542E-3</v>
      </c>
    </row>
    <row r="313" spans="1:14" x14ac:dyDescent="0.2">
      <c r="A313" s="8"/>
      <c r="B313" s="43" t="s">
        <v>293</v>
      </c>
      <c r="C313" s="40">
        <v>2</v>
      </c>
      <c r="D313" s="9">
        <v>0</v>
      </c>
      <c r="E313" s="9">
        <v>5</v>
      </c>
      <c r="F313" s="9">
        <v>7</v>
      </c>
      <c r="G313" s="10">
        <f t="shared" si="67"/>
        <v>1.2961762799740765E-3</v>
      </c>
      <c r="H313" s="10" t="str">
        <f t="shared" si="68"/>
        <v/>
      </c>
      <c r="I313" s="10">
        <f t="shared" si="69"/>
        <v>2.4473813020068525E-3</v>
      </c>
      <c r="J313" s="10">
        <f t="shared" si="70"/>
        <v>3.937007874015748E-3</v>
      </c>
      <c r="K313" s="10">
        <f t="shared" si="73"/>
        <v>1.5</v>
      </c>
      <c r="L313" s="10">
        <f t="shared" si="74"/>
        <v>1</v>
      </c>
      <c r="M313" s="10">
        <f t="shared" si="71"/>
        <v>1.9442644199611147E-3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1</v>
      </c>
      <c r="D315" s="9">
        <v>1</v>
      </c>
      <c r="E315" s="9">
        <v>0</v>
      </c>
      <c r="F315" s="9">
        <v>0</v>
      </c>
      <c r="G315" s="10">
        <f t="shared" si="67"/>
        <v>6.4808813998703824E-4</v>
      </c>
      <c r="H315" s="10">
        <f t="shared" si="68"/>
        <v>7.77000777000777E-4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-6.4808813998703824E-4</v>
      </c>
      <c r="N315" s="14">
        <f t="shared" si="72"/>
        <v>-7.77000777000777E-4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37</v>
      </c>
      <c r="D318" s="9">
        <v>23</v>
      </c>
      <c r="E318" s="9">
        <v>24</v>
      </c>
      <c r="F318" s="9">
        <v>19</v>
      </c>
      <c r="G318" s="10">
        <f t="shared" si="75"/>
        <v>2.3979261179520414E-2</v>
      </c>
      <c r="H318" s="10">
        <f t="shared" si="76"/>
        <v>1.7871017871017872E-2</v>
      </c>
      <c r="I318" s="10">
        <f t="shared" si="77"/>
        <v>1.1747430249632892E-2</v>
      </c>
      <c r="J318" s="10">
        <f t="shared" si="78"/>
        <v>1.0686164229471317E-2</v>
      </c>
      <c r="K318" s="10">
        <f t="shared" si="81"/>
        <v>-0.35135135135135137</v>
      </c>
      <c r="L318" s="10">
        <f t="shared" si="82"/>
        <v>-0.17391304347826086</v>
      </c>
      <c r="M318" s="10">
        <f t="shared" si="79"/>
        <v>-8.425145819831498E-3</v>
      </c>
      <c r="N318" s="14">
        <f t="shared" si="80"/>
        <v>-3.108003108003108E-3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5.6242969628796406E-4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2</v>
      </c>
      <c r="D321" s="9">
        <v>2</v>
      </c>
      <c r="E321" s="9">
        <v>3</v>
      </c>
      <c r="F321" s="9">
        <v>7</v>
      </c>
      <c r="G321" s="10">
        <f t="shared" si="75"/>
        <v>1.2961762799740765E-3</v>
      </c>
      <c r="H321" s="10">
        <f t="shared" si="76"/>
        <v>1.554001554001554E-3</v>
      </c>
      <c r="I321" s="10">
        <f t="shared" si="77"/>
        <v>1.4684287812041115E-3</v>
      </c>
      <c r="J321" s="10">
        <f t="shared" si="78"/>
        <v>3.937007874015748E-3</v>
      </c>
      <c r="K321" s="10">
        <f t="shared" si="81"/>
        <v>0.5</v>
      </c>
      <c r="L321" s="10">
        <f t="shared" si="82"/>
        <v>2.5</v>
      </c>
      <c r="M321" s="10">
        <f t="shared" si="79"/>
        <v>6.4808813998703824E-4</v>
      </c>
      <c r="N321" s="14">
        <f t="shared" si="80"/>
        <v>3.885003885003885E-3</v>
      </c>
    </row>
    <row r="322" spans="1:14" x14ac:dyDescent="0.2">
      <c r="A322" s="8"/>
      <c r="B322" s="43" t="s">
        <v>302</v>
      </c>
      <c r="C322" s="40">
        <v>3</v>
      </c>
      <c r="D322" s="9">
        <v>3</v>
      </c>
      <c r="E322" s="9">
        <v>0</v>
      </c>
      <c r="F322" s="9">
        <v>0</v>
      </c>
      <c r="G322" s="10">
        <f t="shared" si="75"/>
        <v>1.9442644199611147E-3</v>
      </c>
      <c r="H322" s="10">
        <f t="shared" si="76"/>
        <v>2.331002331002331E-3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-1.9442644199611147E-3</v>
      </c>
      <c r="N322" s="14">
        <f t="shared" si="80"/>
        <v>-2.331002331002331E-3</v>
      </c>
    </row>
    <row r="323" spans="1:14" ht="25.5" x14ac:dyDescent="0.2">
      <c r="A323" s="8"/>
      <c r="B323" s="43" t="s">
        <v>303</v>
      </c>
      <c r="C323" s="40">
        <v>0</v>
      </c>
      <c r="D323" s="9">
        <v>4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3.108003108003108E-3</v>
      </c>
      <c r="I323" s="10" t="str">
        <f t="shared" si="77"/>
        <v/>
      </c>
      <c r="J323" s="10">
        <f t="shared" si="78"/>
        <v>5.6242969628796406E-4</v>
      </c>
      <c r="K323" s="10" t="str">
        <f t="shared" si="81"/>
        <v xml:space="preserve"> </v>
      </c>
      <c r="L323" s="10">
        <f t="shared" si="82"/>
        <v>-0.75</v>
      </c>
      <c r="M323" s="10" t="str">
        <f t="shared" si="79"/>
        <v/>
      </c>
      <c r="N323" s="14">
        <f t="shared" si="80"/>
        <v>-2.331002331002331E-3</v>
      </c>
    </row>
    <row r="324" spans="1:14" x14ac:dyDescent="0.2">
      <c r="A324" s="8"/>
      <c r="B324" s="43" t="s">
        <v>304</v>
      </c>
      <c r="C324" s="40">
        <v>6</v>
      </c>
      <c r="D324" s="9">
        <v>1</v>
      </c>
      <c r="E324" s="9">
        <v>20</v>
      </c>
      <c r="F324" s="9">
        <v>12</v>
      </c>
      <c r="G324" s="10">
        <f t="shared" si="75"/>
        <v>3.8885288399222295E-3</v>
      </c>
      <c r="H324" s="10">
        <f t="shared" si="76"/>
        <v>7.77000777000777E-4</v>
      </c>
      <c r="I324" s="10">
        <f t="shared" si="77"/>
        <v>9.7895252080274098E-3</v>
      </c>
      <c r="J324" s="10">
        <f t="shared" si="78"/>
        <v>6.7491563554555678E-3</v>
      </c>
      <c r="K324" s="10">
        <f t="shared" si="81"/>
        <v>2.3333333333333335</v>
      </c>
      <c r="L324" s="10">
        <f t="shared" si="82"/>
        <v>11</v>
      </c>
      <c r="M324" s="10">
        <f t="shared" si="79"/>
        <v>9.0732339598185354E-3</v>
      </c>
      <c r="N324" s="14">
        <f t="shared" si="80"/>
        <v>8.5470085470085479E-3</v>
      </c>
    </row>
    <row r="325" spans="1:14" x14ac:dyDescent="0.2">
      <c r="A325" s="8"/>
      <c r="B325" s="43" t="s">
        <v>305</v>
      </c>
      <c r="C325" s="40">
        <v>4</v>
      </c>
      <c r="D325" s="9">
        <v>8</v>
      </c>
      <c r="E325" s="9">
        <v>0</v>
      </c>
      <c r="F325" s="9">
        <v>0</v>
      </c>
      <c r="G325" s="10">
        <f t="shared" si="75"/>
        <v>2.592352559948153E-3</v>
      </c>
      <c r="H325" s="10">
        <f t="shared" si="76"/>
        <v>6.216006216006216E-3</v>
      </c>
      <c r="I325" s="10" t="str">
        <f t="shared" si="77"/>
        <v/>
      </c>
      <c r="J325" s="10" t="str">
        <f t="shared" si="78"/>
        <v/>
      </c>
      <c r="K325" s="10">
        <f t="shared" si="81"/>
        <v>-1</v>
      </c>
      <c r="L325" s="10">
        <f t="shared" si="82"/>
        <v>-1</v>
      </c>
      <c r="M325" s="10">
        <f t="shared" si="79"/>
        <v>-2.592352559948153E-3</v>
      </c>
      <c r="N325" s="14">
        <f t="shared" si="80"/>
        <v>-6.216006216006216E-3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28</v>
      </c>
      <c r="D327" s="9">
        <v>61</v>
      </c>
      <c r="E327" s="9">
        <v>68</v>
      </c>
      <c r="F327" s="9">
        <v>97</v>
      </c>
      <c r="G327" s="10">
        <f t="shared" si="75"/>
        <v>1.8146467919637071E-2</v>
      </c>
      <c r="H327" s="10">
        <f t="shared" si="76"/>
        <v>4.73970473970474E-2</v>
      </c>
      <c r="I327" s="10">
        <f t="shared" si="77"/>
        <v>3.3284385707293196E-2</v>
      </c>
      <c r="J327" s="10">
        <f t="shared" si="78"/>
        <v>5.4555680539932511E-2</v>
      </c>
      <c r="K327" s="10">
        <f t="shared" si="81"/>
        <v>1.4285714285714286</v>
      </c>
      <c r="L327" s="10">
        <f t="shared" si="82"/>
        <v>0.5901639344262295</v>
      </c>
      <c r="M327" s="10">
        <f t="shared" si="79"/>
        <v>2.592352559948153E-2</v>
      </c>
      <c r="N327" s="14">
        <f t="shared" si="80"/>
        <v>2.7972027972027972E-2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1</v>
      </c>
      <c r="F328" s="9">
        <v>1</v>
      </c>
      <c r="G328" s="10" t="str">
        <f t="shared" si="75"/>
        <v/>
      </c>
      <c r="H328" s="10" t="str">
        <f t="shared" si="76"/>
        <v/>
      </c>
      <c r="I328" s="10">
        <f t="shared" si="77"/>
        <v>4.8947626040137058E-4</v>
      </c>
      <c r="J328" s="10">
        <f t="shared" si="78"/>
        <v>5.6242969628796406E-4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1</v>
      </c>
      <c r="D329" s="9">
        <v>1</v>
      </c>
      <c r="E329" s="9">
        <v>1</v>
      </c>
      <c r="F329" s="9">
        <v>0</v>
      </c>
      <c r="G329" s="10">
        <f t="shared" si="75"/>
        <v>6.4808813998703824E-4</v>
      </c>
      <c r="H329" s="10">
        <f t="shared" si="76"/>
        <v>7.77000777000777E-4</v>
      </c>
      <c r="I329" s="10">
        <f t="shared" si="77"/>
        <v>4.8947626040137058E-4</v>
      </c>
      <c r="J329" s="10" t="str">
        <f t="shared" si="78"/>
        <v/>
      </c>
      <c r="K329" s="10">
        <f t="shared" si="81"/>
        <v>0</v>
      </c>
      <c r="L329" s="10">
        <f t="shared" si="82"/>
        <v>-1</v>
      </c>
      <c r="M329" s="10">
        <f t="shared" si="79"/>
        <v>0</v>
      </c>
      <c r="N329" s="14">
        <f t="shared" si="80"/>
        <v>-7.77000777000777E-4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10</v>
      </c>
      <c r="D331" s="9">
        <v>7</v>
      </c>
      <c r="E331" s="9">
        <v>0</v>
      </c>
      <c r="F331" s="9">
        <v>0</v>
      </c>
      <c r="G331" s="10">
        <f t="shared" si="75"/>
        <v>6.4808813998703824E-3</v>
      </c>
      <c r="H331" s="10">
        <f t="shared" si="76"/>
        <v>5.439005439005439E-3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-6.4808813998703824E-3</v>
      </c>
      <c r="N331" s="14">
        <f t="shared" si="80"/>
        <v>-5.439005439005439E-3</v>
      </c>
    </row>
    <row r="332" spans="1:14" x14ac:dyDescent="0.2">
      <c r="A332" s="8"/>
      <c r="B332" s="43" t="s">
        <v>312</v>
      </c>
      <c r="C332" s="40">
        <v>1</v>
      </c>
      <c r="D332" s="9">
        <v>1</v>
      </c>
      <c r="E332" s="9">
        <v>0</v>
      </c>
      <c r="F332" s="9">
        <v>3</v>
      </c>
      <c r="G332" s="10">
        <f t="shared" si="75"/>
        <v>6.4808813998703824E-4</v>
      </c>
      <c r="H332" s="10">
        <f t="shared" si="76"/>
        <v>7.77000777000777E-4</v>
      </c>
      <c r="I332" s="10" t="str">
        <f t="shared" si="77"/>
        <v/>
      </c>
      <c r="J332" s="10">
        <f t="shared" si="78"/>
        <v>1.687289088863892E-3</v>
      </c>
      <c r="K332" s="10">
        <f t="shared" si="81"/>
        <v>-1</v>
      </c>
      <c r="L332" s="10">
        <f t="shared" si="82"/>
        <v>2</v>
      </c>
      <c r="M332" s="10">
        <f t="shared" si="79"/>
        <v>-6.4808813998703824E-4</v>
      </c>
      <c r="N332" s="14">
        <f t="shared" si="80"/>
        <v>1.554001554001554E-3</v>
      </c>
    </row>
    <row r="333" spans="1:14" x14ac:dyDescent="0.2">
      <c r="A333" s="8"/>
      <c r="B333" s="43" t="s">
        <v>313</v>
      </c>
      <c r="C333" s="40">
        <v>0</v>
      </c>
      <c r="D333" s="9">
        <v>1</v>
      </c>
      <c r="E333" s="9">
        <v>0</v>
      </c>
      <c r="F333" s="9">
        <v>3</v>
      </c>
      <c r="G333" s="10" t="str">
        <f t="shared" si="75"/>
        <v/>
      </c>
      <c r="H333" s="10">
        <f t="shared" si="76"/>
        <v>7.77000777000777E-4</v>
      </c>
      <c r="I333" s="10" t="str">
        <f t="shared" si="77"/>
        <v/>
      </c>
      <c r="J333" s="10">
        <f t="shared" si="78"/>
        <v>1.687289088863892E-3</v>
      </c>
      <c r="K333" s="10" t="str">
        <f t="shared" si="81"/>
        <v xml:space="preserve"> </v>
      </c>
      <c r="L333" s="10">
        <f t="shared" si="82"/>
        <v>2</v>
      </c>
      <c r="M333" s="10" t="str">
        <f t="shared" si="79"/>
        <v/>
      </c>
      <c r="N333" s="14">
        <f t="shared" si="80"/>
        <v>1.554001554001554E-3</v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7.77000777000777E-4</v>
      </c>
      <c r="I334" s="10" t="str">
        <f t="shared" si="77"/>
        <v/>
      </c>
      <c r="J334" s="10">
        <f t="shared" si="78"/>
        <v>5.6242969628796406E-4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14">
        <f t="shared" si="80"/>
        <v>0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5</v>
      </c>
      <c r="E336" s="9">
        <v>1</v>
      </c>
      <c r="F336" s="9">
        <v>8</v>
      </c>
      <c r="G336" s="10" t="str">
        <f t="shared" si="75"/>
        <v/>
      </c>
      <c r="H336" s="10">
        <f t="shared" si="76"/>
        <v>3.885003885003885E-3</v>
      </c>
      <c r="I336" s="10">
        <f t="shared" si="77"/>
        <v>4.8947626040137058E-4</v>
      </c>
      <c r="J336" s="10">
        <f t="shared" si="78"/>
        <v>4.4994375703037125E-3</v>
      </c>
      <c r="K336" s="10">
        <f t="shared" si="81"/>
        <v>1</v>
      </c>
      <c r="L336" s="10">
        <f t="shared" si="82"/>
        <v>0.6</v>
      </c>
      <c r="M336" s="10" t="str">
        <f t="shared" si="79"/>
        <v/>
      </c>
      <c r="N336" s="14">
        <f t="shared" si="80"/>
        <v>2.331002331002331E-3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8</v>
      </c>
      <c r="D338" s="9">
        <v>41</v>
      </c>
      <c r="E338" s="9">
        <v>3</v>
      </c>
      <c r="F338" s="9">
        <v>36</v>
      </c>
      <c r="G338" s="10">
        <f t="shared" si="75"/>
        <v>5.1847051198963059E-3</v>
      </c>
      <c r="H338" s="10">
        <f t="shared" si="76"/>
        <v>3.1857031857031856E-2</v>
      </c>
      <c r="I338" s="10">
        <f t="shared" si="77"/>
        <v>1.4684287812041115E-3</v>
      </c>
      <c r="J338" s="10">
        <f t="shared" si="78"/>
        <v>2.0247469066366704E-2</v>
      </c>
      <c r="K338" s="10">
        <f t="shared" si="81"/>
        <v>-0.625</v>
      </c>
      <c r="L338" s="10">
        <f t="shared" si="82"/>
        <v>-0.12195121951219512</v>
      </c>
      <c r="M338" s="10">
        <f t="shared" si="79"/>
        <v>-3.2404406999351912E-3</v>
      </c>
      <c r="N338" s="14">
        <f t="shared" si="80"/>
        <v>-3.885003885003885E-3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7.77000777000777E-4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4">
        <f t="shared" si="80"/>
        <v>-7.77000777000777E-4</v>
      </c>
    </row>
    <row r="340" spans="1:14" ht="25.5" x14ac:dyDescent="0.2">
      <c r="A340" s="8"/>
      <c r="B340" s="43" t="s">
        <v>320</v>
      </c>
      <c r="C340" s="40">
        <v>1</v>
      </c>
      <c r="D340" s="9">
        <v>3</v>
      </c>
      <c r="E340" s="9">
        <v>0</v>
      </c>
      <c r="F340" s="9">
        <v>2</v>
      </c>
      <c r="G340" s="10">
        <f t="shared" si="75"/>
        <v>6.4808813998703824E-4</v>
      </c>
      <c r="H340" s="10">
        <f t="shared" si="76"/>
        <v>2.331002331002331E-3</v>
      </c>
      <c r="I340" s="10" t="str">
        <f t="shared" si="77"/>
        <v/>
      </c>
      <c r="J340" s="10">
        <f t="shared" si="78"/>
        <v>1.1248593925759281E-3</v>
      </c>
      <c r="K340" s="10">
        <f t="shared" si="81"/>
        <v>-1</v>
      </c>
      <c r="L340" s="10">
        <f t="shared" si="82"/>
        <v>-0.33333333333333331</v>
      </c>
      <c r="M340" s="10">
        <f t="shared" si="79"/>
        <v>-6.4808813998703824E-4</v>
      </c>
      <c r="N340" s="14">
        <f t="shared" si="80"/>
        <v>-7.77000777000777E-4</v>
      </c>
    </row>
    <row r="341" spans="1:14" ht="24" customHeight="1" x14ac:dyDescent="0.2">
      <c r="A341" s="8"/>
      <c r="B341" s="43" t="s">
        <v>321</v>
      </c>
      <c r="C341" s="40">
        <v>1</v>
      </c>
      <c r="D341" s="9">
        <v>0</v>
      </c>
      <c r="E341" s="9">
        <v>0</v>
      </c>
      <c r="F341" s="9">
        <v>0</v>
      </c>
      <c r="G341" s="10">
        <f t="shared" si="75"/>
        <v>6.4808813998703824E-4</v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>
        <f t="shared" si="81"/>
        <v>-1</v>
      </c>
      <c r="L341" s="10" t="str">
        <f t="shared" si="82"/>
        <v xml:space="preserve"> </v>
      </c>
      <c r="M341" s="10">
        <f t="shared" si="79"/>
        <v>-6.4808813998703824E-4</v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5.6242969628796406E-4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6</v>
      </c>
      <c r="D343" s="9">
        <v>3</v>
      </c>
      <c r="E343" s="9">
        <v>4</v>
      </c>
      <c r="F343" s="9">
        <v>0</v>
      </c>
      <c r="G343" s="10">
        <f t="shared" si="75"/>
        <v>3.8885288399222295E-3</v>
      </c>
      <c r="H343" s="10">
        <f t="shared" si="76"/>
        <v>2.331002331002331E-3</v>
      </c>
      <c r="I343" s="10">
        <f t="shared" si="77"/>
        <v>1.9579050416054823E-3</v>
      </c>
      <c r="J343" s="10" t="str">
        <f t="shared" si="78"/>
        <v/>
      </c>
      <c r="K343" s="10">
        <f t="shared" si="81"/>
        <v>-0.33333333333333331</v>
      </c>
      <c r="L343" s="10">
        <f t="shared" si="82"/>
        <v>-1</v>
      </c>
      <c r="M343" s="10">
        <f t="shared" si="79"/>
        <v>-1.2961762799740765E-3</v>
      </c>
      <c r="N343" s="14">
        <f t="shared" si="80"/>
        <v>-2.331002331002331E-3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1</v>
      </c>
      <c r="E346" s="9">
        <v>1</v>
      </c>
      <c r="F346" s="9">
        <v>0</v>
      </c>
      <c r="G346" s="10" t="str">
        <f t="shared" si="75"/>
        <v/>
      </c>
      <c r="H346" s="10">
        <f t="shared" si="76"/>
        <v>7.77000777000777E-4</v>
      </c>
      <c r="I346" s="10">
        <f t="shared" si="77"/>
        <v>4.8947626040137058E-4</v>
      </c>
      <c r="J346" s="10" t="str">
        <f t="shared" si="78"/>
        <v/>
      </c>
      <c r="K346" s="10">
        <f t="shared" si="81"/>
        <v>1</v>
      </c>
      <c r="L346" s="10">
        <f t="shared" si="82"/>
        <v>-1</v>
      </c>
      <c r="M346" s="10" t="str">
        <f t="shared" si="79"/>
        <v/>
      </c>
      <c r="N346" s="14">
        <f t="shared" si="80"/>
        <v>-7.77000777000777E-4</v>
      </c>
    </row>
    <row r="347" spans="1:14" ht="25.5" x14ac:dyDescent="0.2">
      <c r="A347" s="8"/>
      <c r="B347" s="43" t="s">
        <v>327</v>
      </c>
      <c r="C347" s="40">
        <v>1</v>
      </c>
      <c r="D347" s="9">
        <v>2</v>
      </c>
      <c r="E347" s="9">
        <v>7</v>
      </c>
      <c r="F347" s="9">
        <v>3</v>
      </c>
      <c r="G347" s="10">
        <f t="shared" si="75"/>
        <v>6.4808813998703824E-4</v>
      </c>
      <c r="H347" s="10">
        <f t="shared" si="76"/>
        <v>1.554001554001554E-3</v>
      </c>
      <c r="I347" s="10">
        <f t="shared" si="77"/>
        <v>3.4263338228095936E-3</v>
      </c>
      <c r="J347" s="10">
        <f t="shared" si="78"/>
        <v>1.687289088863892E-3</v>
      </c>
      <c r="K347" s="10">
        <f t="shared" si="81"/>
        <v>6</v>
      </c>
      <c r="L347" s="10">
        <f t="shared" si="82"/>
        <v>0.5</v>
      </c>
      <c r="M347" s="10">
        <f t="shared" si="79"/>
        <v>3.8885288399222295E-3</v>
      </c>
      <c r="N347" s="14">
        <f t="shared" si="80"/>
        <v>7.77000777000777E-4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2</v>
      </c>
      <c r="D352" s="9">
        <v>0</v>
      </c>
      <c r="E352" s="9">
        <v>0</v>
      </c>
      <c r="F352" s="9">
        <v>0</v>
      </c>
      <c r="G352" s="10">
        <f t="shared" si="83"/>
        <v>1.2961762799740765E-3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-1.2961762799740765E-3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7.77000777000777E-4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4">
        <f t="shared" si="88"/>
        <v>-7.77000777000777E-4</v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1</v>
      </c>
      <c r="E359" s="9">
        <v>0</v>
      </c>
      <c r="F359" s="9">
        <v>1</v>
      </c>
      <c r="G359" s="10" t="str">
        <f t="shared" si="83"/>
        <v/>
      </c>
      <c r="H359" s="10">
        <f t="shared" si="84"/>
        <v>7.77000777000777E-4</v>
      </c>
      <c r="I359" s="10" t="str">
        <f t="shared" si="85"/>
        <v/>
      </c>
      <c r="J359" s="10">
        <f t="shared" si="86"/>
        <v>5.6242969628796406E-4</v>
      </c>
      <c r="K359" s="10" t="str">
        <f t="shared" si="89"/>
        <v xml:space="preserve"> </v>
      </c>
      <c r="L359" s="10">
        <f t="shared" si="90"/>
        <v>0</v>
      </c>
      <c r="M359" s="10" t="str">
        <f t="shared" si="87"/>
        <v/>
      </c>
      <c r="N359" s="14">
        <f t="shared" si="88"/>
        <v>0</v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4</v>
      </c>
      <c r="E361" s="9">
        <v>0</v>
      </c>
      <c r="F361" s="9">
        <v>1</v>
      </c>
      <c r="G361" s="10" t="str">
        <f t="shared" si="83"/>
        <v/>
      </c>
      <c r="H361" s="10">
        <f t="shared" si="84"/>
        <v>3.108003108003108E-3</v>
      </c>
      <c r="I361" s="10" t="str">
        <f t="shared" si="85"/>
        <v/>
      </c>
      <c r="J361" s="10">
        <f t="shared" si="86"/>
        <v>5.6242969628796406E-4</v>
      </c>
      <c r="K361" s="10" t="str">
        <f t="shared" si="89"/>
        <v xml:space="preserve"> </v>
      </c>
      <c r="L361" s="10">
        <f t="shared" si="90"/>
        <v>-0.75</v>
      </c>
      <c r="M361" s="10" t="str">
        <f t="shared" si="87"/>
        <v/>
      </c>
      <c r="N361" s="14">
        <f t="shared" si="88"/>
        <v>-2.331002331002331E-3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1</v>
      </c>
      <c r="E363" s="15">
        <v>1</v>
      </c>
      <c r="F363" s="15">
        <v>0</v>
      </c>
      <c r="G363" s="16" t="str">
        <f t="shared" si="83"/>
        <v/>
      </c>
      <c r="H363" s="16">
        <f t="shared" si="84"/>
        <v>7.77000777000777E-4</v>
      </c>
      <c r="I363" s="16">
        <f t="shared" si="85"/>
        <v>4.8947626040137058E-4</v>
      </c>
      <c r="J363" s="16" t="str">
        <f t="shared" si="86"/>
        <v/>
      </c>
      <c r="K363" s="16">
        <f t="shared" si="89"/>
        <v>1</v>
      </c>
      <c r="L363" s="16">
        <f t="shared" si="90"/>
        <v>-1</v>
      </c>
      <c r="M363" s="16" t="str">
        <f t="shared" si="87"/>
        <v/>
      </c>
      <c r="N363" s="17">
        <f t="shared" si="88"/>
        <v>-7.77000777000777E-4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4867</v>
      </c>
      <c r="D371" s="31">
        <f>SUM(D372:D604)</f>
        <v>4324</v>
      </c>
      <c r="E371" s="31">
        <f>SUM(E372:E604)</f>
        <v>6964</v>
      </c>
      <c r="F371" s="31">
        <f>SUM(F372:F604)</f>
        <v>5927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0.43086089993836041</v>
      </c>
      <c r="L371" s="32">
        <f>+IF(AND(D371=0,F371=0),"",IF(D371=0,1,IF(F371=0,-1,(F371-D371)/D371)))</f>
        <v>0.37072155411655872</v>
      </c>
      <c r="M371" s="32">
        <f t="shared" ref="M371:M434" si="95">+IF(OR(AND(G371=""),(K371="")),"",G371*K371)</f>
        <v>0.43086089993836041</v>
      </c>
      <c r="N371" s="33">
        <f t="shared" ref="N371:N434" si="96">+IF(OR(AND(H371=""),(L371="")),"",H371*L371)</f>
        <v>0.37072155411655872</v>
      </c>
    </row>
    <row r="372" spans="1:14" x14ac:dyDescent="0.2">
      <c r="A372" s="8"/>
      <c r="B372" s="42" t="s">
        <v>344</v>
      </c>
      <c r="C372" s="40">
        <v>64</v>
      </c>
      <c r="D372" s="9">
        <v>1</v>
      </c>
      <c r="E372" s="9">
        <v>105</v>
      </c>
      <c r="F372" s="9">
        <v>33</v>
      </c>
      <c r="G372" s="10">
        <f t="shared" si="91"/>
        <v>1.3149784261351962E-2</v>
      </c>
      <c r="H372" s="10">
        <f t="shared" si="92"/>
        <v>2.3126734505087883E-4</v>
      </c>
      <c r="I372" s="10">
        <f t="shared" si="93"/>
        <v>1.507754164273406E-2</v>
      </c>
      <c r="J372" s="10">
        <f t="shared" si="94"/>
        <v>5.5677408469714867E-3</v>
      </c>
      <c r="K372" s="10">
        <f t="shared" ref="K372:K435" si="97">+IF(AND(C372=0,E372=0)," ",IF(C372=0,1,IF(E372=0,-1,(E372-C372)/C372)))</f>
        <v>0.640625</v>
      </c>
      <c r="L372" s="10">
        <f t="shared" ref="L372:L435" si="98">+IF(AND(D372=0,F372=0)," ",IF(D372=0,1,IF(F372=0,-1,(F372-D372)/D372)))</f>
        <v>32</v>
      </c>
      <c r="M372" s="10">
        <f t="shared" si="95"/>
        <v>8.4240805424286008E-3</v>
      </c>
      <c r="N372" s="14">
        <f t="shared" si="96"/>
        <v>7.4005550416281225E-3</v>
      </c>
    </row>
    <row r="373" spans="1:14" x14ac:dyDescent="0.2">
      <c r="A373" s="8"/>
      <c r="B373" s="43" t="s">
        <v>345</v>
      </c>
      <c r="C373" s="40">
        <v>19</v>
      </c>
      <c r="D373" s="9">
        <v>7</v>
      </c>
      <c r="E373" s="9">
        <v>32</v>
      </c>
      <c r="F373" s="9">
        <v>3</v>
      </c>
      <c r="G373" s="10">
        <f t="shared" si="91"/>
        <v>3.9038422025888639E-3</v>
      </c>
      <c r="H373" s="10">
        <f t="shared" si="92"/>
        <v>1.6188714153561516E-3</v>
      </c>
      <c r="I373" s="10">
        <f t="shared" si="93"/>
        <v>4.595060310166571E-3</v>
      </c>
      <c r="J373" s="10">
        <f t="shared" si="94"/>
        <v>5.0615825881558966E-4</v>
      </c>
      <c r="K373" s="10">
        <f t="shared" si="97"/>
        <v>0.68421052631578949</v>
      </c>
      <c r="L373" s="10">
        <f t="shared" si="98"/>
        <v>-0.5714285714285714</v>
      </c>
      <c r="M373" s="10">
        <f t="shared" si="95"/>
        <v>2.6710499280871176E-3</v>
      </c>
      <c r="N373" s="14">
        <f t="shared" si="96"/>
        <v>-9.250693802035152E-4</v>
      </c>
    </row>
    <row r="374" spans="1:14" x14ac:dyDescent="0.2">
      <c r="A374" s="8"/>
      <c r="B374" s="43" t="s">
        <v>346</v>
      </c>
      <c r="C374" s="40">
        <v>2</v>
      </c>
      <c r="D374" s="9">
        <v>2</v>
      </c>
      <c r="E374" s="9">
        <v>3</v>
      </c>
      <c r="F374" s="9">
        <v>2</v>
      </c>
      <c r="G374" s="10">
        <f t="shared" si="91"/>
        <v>4.1093075816724881E-4</v>
      </c>
      <c r="H374" s="10">
        <f t="shared" si="92"/>
        <v>4.6253469010175765E-4</v>
      </c>
      <c r="I374" s="10">
        <f t="shared" si="93"/>
        <v>4.3078690407811603E-4</v>
      </c>
      <c r="J374" s="10">
        <f t="shared" si="94"/>
        <v>3.3743883921039309E-4</v>
      </c>
      <c r="K374" s="10">
        <f t="shared" si="97"/>
        <v>0.5</v>
      </c>
      <c r="L374" s="10">
        <f t="shared" si="98"/>
        <v>0</v>
      </c>
      <c r="M374" s="10">
        <f t="shared" si="95"/>
        <v>2.0546537908362441E-4</v>
      </c>
      <c r="N374" s="14">
        <f t="shared" si="96"/>
        <v>0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2.3126734505087883E-4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14">
        <f t="shared" si="96"/>
        <v>-2.3126734505087883E-4</v>
      </c>
    </row>
    <row r="377" spans="1:14" x14ac:dyDescent="0.2">
      <c r="A377" s="8"/>
      <c r="B377" s="43" t="s">
        <v>349</v>
      </c>
      <c r="C377" s="40">
        <v>174</v>
      </c>
      <c r="D377" s="9">
        <v>66</v>
      </c>
      <c r="E377" s="9">
        <v>335</v>
      </c>
      <c r="F377" s="9">
        <v>214</v>
      </c>
      <c r="G377" s="10">
        <f t="shared" si="91"/>
        <v>3.575097596055065E-2</v>
      </c>
      <c r="H377" s="10">
        <f t="shared" si="92"/>
        <v>1.5263644773358002E-2</v>
      </c>
      <c r="I377" s="10">
        <f t="shared" si="93"/>
        <v>4.8104537622056291E-2</v>
      </c>
      <c r="J377" s="10">
        <f t="shared" si="94"/>
        <v>3.6105955795512061E-2</v>
      </c>
      <c r="K377" s="10">
        <f t="shared" si="97"/>
        <v>0.92528735632183912</v>
      </c>
      <c r="L377" s="10">
        <f t="shared" si="98"/>
        <v>2.2424242424242422</v>
      </c>
      <c r="M377" s="10">
        <f t="shared" si="95"/>
        <v>3.3079926032463534E-2</v>
      </c>
      <c r="N377" s="14">
        <f t="shared" si="96"/>
        <v>3.4227567067530065E-2</v>
      </c>
    </row>
    <row r="378" spans="1:14" x14ac:dyDescent="0.2">
      <c r="A378" s="8"/>
      <c r="B378" s="43" t="s">
        <v>350</v>
      </c>
      <c r="C378" s="40">
        <v>6</v>
      </c>
      <c r="D378" s="9">
        <v>0</v>
      </c>
      <c r="E378" s="9">
        <v>17</v>
      </c>
      <c r="F378" s="9">
        <v>3</v>
      </c>
      <c r="G378" s="10">
        <f t="shared" si="91"/>
        <v>1.2327922745017466E-3</v>
      </c>
      <c r="H378" s="10" t="str">
        <f t="shared" si="92"/>
        <v/>
      </c>
      <c r="I378" s="10">
        <f t="shared" si="93"/>
        <v>2.4411257897759909E-3</v>
      </c>
      <c r="J378" s="10">
        <f t="shared" si="94"/>
        <v>5.0615825881558966E-4</v>
      </c>
      <c r="K378" s="10">
        <f t="shared" si="97"/>
        <v>1.8333333333333333</v>
      </c>
      <c r="L378" s="10">
        <f t="shared" si="98"/>
        <v>1</v>
      </c>
      <c r="M378" s="10">
        <f t="shared" si="95"/>
        <v>2.2601191699198686E-3</v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6</v>
      </c>
      <c r="D379" s="9">
        <v>2</v>
      </c>
      <c r="E379" s="9">
        <v>5</v>
      </c>
      <c r="F379" s="9">
        <v>7</v>
      </c>
      <c r="G379" s="10">
        <f t="shared" si="91"/>
        <v>1.2327922745017466E-3</v>
      </c>
      <c r="H379" s="10">
        <f t="shared" si="92"/>
        <v>4.6253469010175765E-4</v>
      </c>
      <c r="I379" s="10">
        <f t="shared" si="93"/>
        <v>7.1797817346352672E-4</v>
      </c>
      <c r="J379" s="10">
        <f t="shared" si="94"/>
        <v>1.1810359372363759E-3</v>
      </c>
      <c r="K379" s="10">
        <f t="shared" si="97"/>
        <v>-0.16666666666666666</v>
      </c>
      <c r="L379" s="10">
        <f t="shared" si="98"/>
        <v>2.5</v>
      </c>
      <c r="M379" s="10">
        <f t="shared" si="95"/>
        <v>-2.0546537908362441E-4</v>
      </c>
      <c r="N379" s="14">
        <f t="shared" si="96"/>
        <v>1.1563367252543941E-3</v>
      </c>
    </row>
    <row r="380" spans="1:14" x14ac:dyDescent="0.2">
      <c r="A380" s="8"/>
      <c r="B380" s="43" t="s">
        <v>352</v>
      </c>
      <c r="C380" s="40">
        <v>5</v>
      </c>
      <c r="D380" s="9">
        <v>7</v>
      </c>
      <c r="E380" s="9">
        <v>9</v>
      </c>
      <c r="F380" s="9">
        <v>13</v>
      </c>
      <c r="G380" s="10">
        <f t="shared" si="91"/>
        <v>1.0273268954181221E-3</v>
      </c>
      <c r="H380" s="10">
        <f t="shared" si="92"/>
        <v>1.6188714153561516E-3</v>
      </c>
      <c r="I380" s="10">
        <f t="shared" si="93"/>
        <v>1.2923607122343481E-3</v>
      </c>
      <c r="J380" s="10">
        <f t="shared" si="94"/>
        <v>2.1933524548675551E-3</v>
      </c>
      <c r="K380" s="10">
        <f t="shared" si="97"/>
        <v>0.8</v>
      </c>
      <c r="L380" s="10">
        <f t="shared" si="98"/>
        <v>0.8571428571428571</v>
      </c>
      <c r="M380" s="10">
        <f t="shared" si="95"/>
        <v>8.2186151633449774E-4</v>
      </c>
      <c r="N380" s="14">
        <f t="shared" si="96"/>
        <v>1.3876040703052729E-3</v>
      </c>
    </row>
    <row r="381" spans="1:14" x14ac:dyDescent="0.2">
      <c r="A381" s="8"/>
      <c r="B381" s="43" t="s">
        <v>353</v>
      </c>
      <c r="C381" s="40">
        <v>2</v>
      </c>
      <c r="D381" s="9">
        <v>0</v>
      </c>
      <c r="E381" s="9">
        <v>2</v>
      </c>
      <c r="F381" s="9">
        <v>0</v>
      </c>
      <c r="G381" s="10">
        <f t="shared" si="91"/>
        <v>4.1093075816724881E-4</v>
      </c>
      <c r="H381" s="10" t="str">
        <f t="shared" si="92"/>
        <v/>
      </c>
      <c r="I381" s="10">
        <f t="shared" si="93"/>
        <v>2.8719126938541069E-4</v>
      </c>
      <c r="J381" s="10" t="str">
        <f t="shared" si="94"/>
        <v/>
      </c>
      <c r="K381" s="10">
        <f t="shared" si="97"/>
        <v>0</v>
      </c>
      <c r="L381" s="10" t="str">
        <f t="shared" si="98"/>
        <v xml:space="preserve"> </v>
      </c>
      <c r="M381" s="10">
        <f t="shared" si="95"/>
        <v>0</v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1</v>
      </c>
      <c r="D382" s="9">
        <v>0</v>
      </c>
      <c r="E382" s="9">
        <v>1</v>
      </c>
      <c r="F382" s="9">
        <v>0</v>
      </c>
      <c r="G382" s="10">
        <f t="shared" si="91"/>
        <v>2.0546537908362441E-4</v>
      </c>
      <c r="H382" s="10" t="str">
        <f t="shared" si="92"/>
        <v/>
      </c>
      <c r="I382" s="10">
        <f t="shared" si="93"/>
        <v>1.4359563469270534E-4</v>
      </c>
      <c r="J382" s="10" t="str">
        <f t="shared" si="94"/>
        <v/>
      </c>
      <c r="K382" s="10">
        <f t="shared" si="97"/>
        <v>0</v>
      </c>
      <c r="L382" s="10" t="str">
        <f t="shared" si="98"/>
        <v xml:space="preserve"> </v>
      </c>
      <c r="M382" s="10">
        <f t="shared" si="95"/>
        <v>0</v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553</v>
      </c>
      <c r="D383" s="9">
        <v>290</v>
      </c>
      <c r="E383" s="9">
        <v>602</v>
      </c>
      <c r="F383" s="9">
        <v>366</v>
      </c>
      <c r="G383" s="10">
        <f t="shared" si="91"/>
        <v>0.1136223546332443</v>
      </c>
      <c r="H383" s="10">
        <f t="shared" si="92"/>
        <v>6.7067530064754854E-2</v>
      </c>
      <c r="I383" s="10">
        <f t="shared" si="93"/>
        <v>8.6444572085008622E-2</v>
      </c>
      <c r="J383" s="10">
        <f t="shared" si="94"/>
        <v>6.1751307575501943E-2</v>
      </c>
      <c r="K383" s="10">
        <f t="shared" si="97"/>
        <v>8.8607594936708861E-2</v>
      </c>
      <c r="L383" s="10">
        <f t="shared" si="98"/>
        <v>0.2620689655172414</v>
      </c>
      <c r="M383" s="10">
        <f t="shared" si="95"/>
        <v>1.0067803575097596E-2</v>
      </c>
      <c r="N383" s="14">
        <f t="shared" si="96"/>
        <v>1.757631822386679E-2</v>
      </c>
    </row>
    <row r="384" spans="1:14" x14ac:dyDescent="0.2">
      <c r="A384" s="8"/>
      <c r="B384" s="43" t="s">
        <v>356</v>
      </c>
      <c r="C384" s="40">
        <v>95</v>
      </c>
      <c r="D384" s="9">
        <v>43</v>
      </c>
      <c r="E384" s="9">
        <v>32</v>
      </c>
      <c r="F384" s="9">
        <v>18</v>
      </c>
      <c r="G384" s="10">
        <f t="shared" si="91"/>
        <v>1.9519211012944317E-2</v>
      </c>
      <c r="H384" s="10">
        <f t="shared" si="92"/>
        <v>9.944495837187789E-3</v>
      </c>
      <c r="I384" s="10">
        <f t="shared" si="93"/>
        <v>4.595060310166571E-3</v>
      </c>
      <c r="J384" s="10">
        <f t="shared" si="94"/>
        <v>3.036949552893538E-3</v>
      </c>
      <c r="K384" s="10">
        <f t="shared" si="97"/>
        <v>-0.66315789473684206</v>
      </c>
      <c r="L384" s="10">
        <f t="shared" si="98"/>
        <v>-0.58139534883720934</v>
      </c>
      <c r="M384" s="10">
        <f t="shared" si="95"/>
        <v>-1.2944318882268336E-2</v>
      </c>
      <c r="N384" s="14">
        <f t="shared" si="96"/>
        <v>-5.781683626271971E-3</v>
      </c>
    </row>
    <row r="385" spans="1:14" x14ac:dyDescent="0.2">
      <c r="A385" s="8"/>
      <c r="B385" s="43" t="s">
        <v>357</v>
      </c>
      <c r="C385" s="40">
        <v>0</v>
      </c>
      <c r="D385" s="9">
        <v>1</v>
      </c>
      <c r="E385" s="9">
        <v>3</v>
      </c>
      <c r="F385" s="9">
        <v>0</v>
      </c>
      <c r="G385" s="10" t="str">
        <f t="shared" si="91"/>
        <v/>
      </c>
      <c r="H385" s="10">
        <f t="shared" si="92"/>
        <v>2.3126734505087883E-4</v>
      </c>
      <c r="I385" s="10">
        <f t="shared" si="93"/>
        <v>4.3078690407811603E-4</v>
      </c>
      <c r="J385" s="10" t="str">
        <f t="shared" si="94"/>
        <v/>
      </c>
      <c r="K385" s="10">
        <f t="shared" si="97"/>
        <v>1</v>
      </c>
      <c r="L385" s="10">
        <f t="shared" si="98"/>
        <v>-1</v>
      </c>
      <c r="M385" s="10" t="str">
        <f t="shared" si="95"/>
        <v/>
      </c>
      <c r="N385" s="14">
        <f t="shared" si="96"/>
        <v>-2.3126734505087883E-4</v>
      </c>
    </row>
    <row r="386" spans="1:14" x14ac:dyDescent="0.2">
      <c r="A386" s="8"/>
      <c r="B386" s="43" t="s">
        <v>358</v>
      </c>
      <c r="C386" s="40">
        <v>232</v>
      </c>
      <c r="D386" s="9">
        <v>75</v>
      </c>
      <c r="E386" s="9">
        <v>251</v>
      </c>
      <c r="F386" s="9">
        <v>181</v>
      </c>
      <c r="G386" s="10">
        <f t="shared" si="91"/>
        <v>4.7667967947400865E-2</v>
      </c>
      <c r="H386" s="10">
        <f t="shared" si="92"/>
        <v>1.734505087881591E-2</v>
      </c>
      <c r="I386" s="10">
        <f t="shared" si="93"/>
        <v>3.6042504307869039E-2</v>
      </c>
      <c r="J386" s="10">
        <f t="shared" si="94"/>
        <v>3.0538214948540577E-2</v>
      </c>
      <c r="K386" s="10">
        <f t="shared" si="97"/>
        <v>8.1896551724137928E-2</v>
      </c>
      <c r="L386" s="10">
        <f t="shared" si="98"/>
        <v>1.4133333333333333</v>
      </c>
      <c r="M386" s="10">
        <f t="shared" si="95"/>
        <v>3.9038422025888639E-3</v>
      </c>
      <c r="N386" s="14">
        <f t="shared" si="96"/>
        <v>2.4514338575393153E-2</v>
      </c>
    </row>
    <row r="387" spans="1:14" x14ac:dyDescent="0.2">
      <c r="A387" s="8"/>
      <c r="B387" s="43" t="s">
        <v>359</v>
      </c>
      <c r="C387" s="40">
        <v>24</v>
      </c>
      <c r="D387" s="9">
        <v>6</v>
      </c>
      <c r="E387" s="9">
        <v>65</v>
      </c>
      <c r="F387" s="9">
        <v>9</v>
      </c>
      <c r="G387" s="10">
        <f t="shared" si="91"/>
        <v>4.9311690980069862E-3</v>
      </c>
      <c r="H387" s="10">
        <f t="shared" si="92"/>
        <v>1.3876040703052729E-3</v>
      </c>
      <c r="I387" s="10">
        <f t="shared" si="93"/>
        <v>9.3337162550258465E-3</v>
      </c>
      <c r="J387" s="10">
        <f t="shared" si="94"/>
        <v>1.518474776446769E-3</v>
      </c>
      <c r="K387" s="10">
        <f t="shared" si="97"/>
        <v>1.7083333333333333</v>
      </c>
      <c r="L387" s="10">
        <f t="shared" si="98"/>
        <v>0.5</v>
      </c>
      <c r="M387" s="10">
        <f t="shared" si="95"/>
        <v>8.4240805424286008E-3</v>
      </c>
      <c r="N387" s="14">
        <f t="shared" si="96"/>
        <v>6.9380203515263643E-4</v>
      </c>
    </row>
    <row r="388" spans="1:14" x14ac:dyDescent="0.2">
      <c r="A388" s="8"/>
      <c r="B388" s="43" t="s">
        <v>360</v>
      </c>
      <c r="C388" s="40">
        <v>2</v>
      </c>
      <c r="D388" s="9">
        <v>2</v>
      </c>
      <c r="E388" s="9">
        <v>2</v>
      </c>
      <c r="F388" s="9">
        <v>2</v>
      </c>
      <c r="G388" s="10">
        <f t="shared" si="91"/>
        <v>4.1093075816724881E-4</v>
      </c>
      <c r="H388" s="10">
        <f t="shared" si="92"/>
        <v>4.6253469010175765E-4</v>
      </c>
      <c r="I388" s="10">
        <f t="shared" si="93"/>
        <v>2.8719126938541069E-4</v>
      </c>
      <c r="J388" s="10">
        <f t="shared" si="94"/>
        <v>3.3743883921039309E-4</v>
      </c>
      <c r="K388" s="10">
        <f t="shared" si="97"/>
        <v>0</v>
      </c>
      <c r="L388" s="10">
        <f t="shared" si="98"/>
        <v>0</v>
      </c>
      <c r="M388" s="10">
        <f t="shared" si="95"/>
        <v>0</v>
      </c>
      <c r="N388" s="14">
        <f t="shared" si="96"/>
        <v>0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1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1.4359563469270534E-4</v>
      </c>
      <c r="J389" s="10">
        <f t="shared" si="94"/>
        <v>1.6871941960519654E-4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1034</v>
      </c>
      <c r="D391" s="9">
        <v>633</v>
      </c>
      <c r="E391" s="9">
        <v>3343</v>
      </c>
      <c r="F391" s="9">
        <v>2789</v>
      </c>
      <c r="G391" s="10">
        <f t="shared" si="91"/>
        <v>0.21245120197246764</v>
      </c>
      <c r="H391" s="10">
        <f t="shared" si="92"/>
        <v>0.14639222941720628</v>
      </c>
      <c r="I391" s="10">
        <f t="shared" si="93"/>
        <v>0.48004020677771397</v>
      </c>
      <c r="J391" s="10">
        <f t="shared" si="94"/>
        <v>0.47055846127889323</v>
      </c>
      <c r="K391" s="10">
        <f t="shared" si="97"/>
        <v>2.2330754352030948</v>
      </c>
      <c r="L391" s="10">
        <f t="shared" si="98"/>
        <v>3.4060031595576619</v>
      </c>
      <c r="M391" s="10">
        <f t="shared" si="95"/>
        <v>0.47441956030408877</v>
      </c>
      <c r="N391" s="14">
        <f t="shared" si="96"/>
        <v>0.4986123959296947</v>
      </c>
    </row>
    <row r="392" spans="1:14" x14ac:dyDescent="0.2">
      <c r="A392" s="8"/>
      <c r="B392" s="43" t="s">
        <v>364</v>
      </c>
      <c r="C392" s="40">
        <v>3</v>
      </c>
      <c r="D392" s="9">
        <v>1</v>
      </c>
      <c r="E392" s="9">
        <v>2</v>
      </c>
      <c r="F392" s="9">
        <v>3</v>
      </c>
      <c r="G392" s="10">
        <f t="shared" si="91"/>
        <v>6.1639613725087328E-4</v>
      </c>
      <c r="H392" s="10">
        <f t="shared" si="92"/>
        <v>2.3126734505087883E-4</v>
      </c>
      <c r="I392" s="10">
        <f t="shared" si="93"/>
        <v>2.8719126938541069E-4</v>
      </c>
      <c r="J392" s="10">
        <f t="shared" si="94"/>
        <v>5.0615825881558966E-4</v>
      </c>
      <c r="K392" s="10">
        <f t="shared" si="97"/>
        <v>-0.33333333333333331</v>
      </c>
      <c r="L392" s="10">
        <f t="shared" si="98"/>
        <v>2</v>
      </c>
      <c r="M392" s="10">
        <f t="shared" si="95"/>
        <v>-2.0546537908362441E-4</v>
      </c>
      <c r="N392" s="14">
        <f t="shared" si="96"/>
        <v>4.6253469010175765E-4</v>
      </c>
    </row>
    <row r="393" spans="1:14" x14ac:dyDescent="0.2">
      <c r="A393" s="8"/>
      <c r="B393" s="43" t="s">
        <v>365</v>
      </c>
      <c r="C393" s="40">
        <v>1</v>
      </c>
      <c r="D393" s="9">
        <v>0</v>
      </c>
      <c r="E393" s="9">
        <v>0</v>
      </c>
      <c r="F393" s="9">
        <v>0</v>
      </c>
      <c r="G393" s="10">
        <f t="shared" si="91"/>
        <v>2.0546537908362441E-4</v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 t="str">
        <f t="shared" si="98"/>
        <v xml:space="preserve"> </v>
      </c>
      <c r="M393" s="10">
        <f t="shared" si="95"/>
        <v>-2.0546537908362441E-4</v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4</v>
      </c>
      <c r="D394" s="9">
        <v>30</v>
      </c>
      <c r="E394" s="9">
        <v>1</v>
      </c>
      <c r="F394" s="9">
        <v>28</v>
      </c>
      <c r="G394" s="10">
        <f t="shared" si="91"/>
        <v>8.2186151633449763E-4</v>
      </c>
      <c r="H394" s="10">
        <f t="shared" si="92"/>
        <v>6.938020351526364E-3</v>
      </c>
      <c r="I394" s="10">
        <f t="shared" si="93"/>
        <v>1.4359563469270534E-4</v>
      </c>
      <c r="J394" s="10">
        <f t="shared" si="94"/>
        <v>4.7241437489455038E-3</v>
      </c>
      <c r="K394" s="10">
        <f t="shared" si="97"/>
        <v>-0.75</v>
      </c>
      <c r="L394" s="10">
        <f t="shared" si="98"/>
        <v>-6.6666666666666666E-2</v>
      </c>
      <c r="M394" s="10">
        <f t="shared" si="95"/>
        <v>-6.1639613725087317E-4</v>
      </c>
      <c r="N394" s="14">
        <f t="shared" si="96"/>
        <v>-4.625346901017576E-4</v>
      </c>
    </row>
    <row r="395" spans="1:14" x14ac:dyDescent="0.2">
      <c r="A395" s="8"/>
      <c r="B395" s="43" t="s">
        <v>367</v>
      </c>
      <c r="C395" s="40">
        <v>26</v>
      </c>
      <c r="D395" s="9">
        <v>142</v>
      </c>
      <c r="E395" s="9">
        <v>20</v>
      </c>
      <c r="F395" s="9">
        <v>116</v>
      </c>
      <c r="G395" s="10">
        <f t="shared" si="91"/>
        <v>5.3420998561742343E-3</v>
      </c>
      <c r="H395" s="10">
        <f t="shared" si="92"/>
        <v>3.2839962997224789E-2</v>
      </c>
      <c r="I395" s="10">
        <f t="shared" si="93"/>
        <v>2.8719126938541069E-3</v>
      </c>
      <c r="J395" s="10">
        <f t="shared" si="94"/>
        <v>1.9571452674202801E-2</v>
      </c>
      <c r="K395" s="10">
        <f t="shared" si="97"/>
        <v>-0.23076923076923078</v>
      </c>
      <c r="L395" s="10">
        <f t="shared" si="98"/>
        <v>-0.18309859154929578</v>
      </c>
      <c r="M395" s="10">
        <f t="shared" si="95"/>
        <v>-1.2327922745017463E-3</v>
      </c>
      <c r="N395" s="14">
        <f t="shared" si="96"/>
        <v>-6.012950971322849E-3</v>
      </c>
    </row>
    <row r="396" spans="1:14" x14ac:dyDescent="0.2">
      <c r="A396" s="8"/>
      <c r="B396" s="43" t="s">
        <v>368</v>
      </c>
      <c r="C396" s="40">
        <v>4</v>
      </c>
      <c r="D396" s="9">
        <v>8</v>
      </c>
      <c r="E396" s="9">
        <v>5</v>
      </c>
      <c r="F396" s="9">
        <v>6</v>
      </c>
      <c r="G396" s="10">
        <f t="shared" si="91"/>
        <v>8.2186151633449763E-4</v>
      </c>
      <c r="H396" s="10">
        <f t="shared" si="92"/>
        <v>1.8501387604070306E-3</v>
      </c>
      <c r="I396" s="10">
        <f t="shared" si="93"/>
        <v>7.1797817346352672E-4</v>
      </c>
      <c r="J396" s="10">
        <f t="shared" si="94"/>
        <v>1.0123165176311793E-3</v>
      </c>
      <c r="K396" s="10">
        <f t="shared" si="97"/>
        <v>0.25</v>
      </c>
      <c r="L396" s="10">
        <f t="shared" si="98"/>
        <v>-0.25</v>
      </c>
      <c r="M396" s="10">
        <f t="shared" si="95"/>
        <v>2.0546537908362441E-4</v>
      </c>
      <c r="N396" s="14">
        <f t="shared" si="96"/>
        <v>-4.6253469010175765E-4</v>
      </c>
    </row>
    <row r="397" spans="1:14" x14ac:dyDescent="0.2">
      <c r="A397" s="8"/>
      <c r="B397" s="43" t="s">
        <v>369</v>
      </c>
      <c r="C397" s="40">
        <v>1</v>
      </c>
      <c r="D397" s="9">
        <v>0</v>
      </c>
      <c r="E397" s="9">
        <v>1</v>
      </c>
      <c r="F397" s="9">
        <v>1</v>
      </c>
      <c r="G397" s="10">
        <f t="shared" si="91"/>
        <v>2.0546537908362441E-4</v>
      </c>
      <c r="H397" s="10" t="str">
        <f t="shared" si="92"/>
        <v/>
      </c>
      <c r="I397" s="10">
        <f t="shared" si="93"/>
        <v>1.4359563469270534E-4</v>
      </c>
      <c r="J397" s="10">
        <f t="shared" si="94"/>
        <v>1.6871941960519654E-4</v>
      </c>
      <c r="K397" s="10">
        <f t="shared" si="97"/>
        <v>0</v>
      </c>
      <c r="L397" s="10">
        <f t="shared" si="98"/>
        <v>1</v>
      </c>
      <c r="M397" s="10">
        <f t="shared" si="95"/>
        <v>0</v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2.3126734505087883E-4</v>
      </c>
      <c r="I398" s="10" t="str">
        <f t="shared" si="93"/>
        <v/>
      </c>
      <c r="J398" s="10">
        <f t="shared" si="94"/>
        <v>1.6871941960519654E-4</v>
      </c>
      <c r="K398" s="10" t="str">
        <f t="shared" si="97"/>
        <v xml:space="preserve"> </v>
      </c>
      <c r="L398" s="10">
        <f t="shared" si="98"/>
        <v>0</v>
      </c>
      <c r="M398" s="10" t="str">
        <f t="shared" si="95"/>
        <v/>
      </c>
      <c r="N398" s="14">
        <f t="shared" si="96"/>
        <v>0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4</v>
      </c>
      <c r="D400" s="9">
        <v>1</v>
      </c>
      <c r="E400" s="9">
        <v>10</v>
      </c>
      <c r="F400" s="9">
        <v>4</v>
      </c>
      <c r="G400" s="10">
        <f t="shared" si="91"/>
        <v>8.2186151633449763E-4</v>
      </c>
      <c r="H400" s="10">
        <f t="shared" si="92"/>
        <v>2.3126734505087883E-4</v>
      </c>
      <c r="I400" s="10">
        <f t="shared" si="93"/>
        <v>1.4359563469270534E-3</v>
      </c>
      <c r="J400" s="10">
        <f t="shared" si="94"/>
        <v>6.7487767842078618E-4</v>
      </c>
      <c r="K400" s="10">
        <f t="shared" si="97"/>
        <v>1.5</v>
      </c>
      <c r="L400" s="10">
        <f t="shared" si="98"/>
        <v>3</v>
      </c>
      <c r="M400" s="10">
        <f t="shared" si="95"/>
        <v>1.2327922745017463E-3</v>
      </c>
      <c r="N400" s="14">
        <f t="shared" si="96"/>
        <v>6.9380203515263653E-4</v>
      </c>
    </row>
    <row r="401" spans="1:14" x14ac:dyDescent="0.2">
      <c r="A401" s="8"/>
      <c r="B401" s="43" t="s">
        <v>373</v>
      </c>
      <c r="C401" s="40">
        <v>12</v>
      </c>
      <c r="D401" s="9">
        <v>9</v>
      </c>
      <c r="E401" s="9">
        <v>4</v>
      </c>
      <c r="F401" s="9">
        <v>7</v>
      </c>
      <c r="G401" s="10">
        <f t="shared" si="91"/>
        <v>2.4655845490034931E-3</v>
      </c>
      <c r="H401" s="10">
        <f t="shared" si="92"/>
        <v>2.0814061054579094E-3</v>
      </c>
      <c r="I401" s="10">
        <f t="shared" si="93"/>
        <v>5.7438253877082138E-4</v>
      </c>
      <c r="J401" s="10">
        <f t="shared" si="94"/>
        <v>1.1810359372363759E-3</v>
      </c>
      <c r="K401" s="10">
        <f t="shared" si="97"/>
        <v>-0.66666666666666663</v>
      </c>
      <c r="L401" s="10">
        <f t="shared" si="98"/>
        <v>-0.22222222222222221</v>
      </c>
      <c r="M401" s="10">
        <f t="shared" si="95"/>
        <v>-1.6437230326689953E-3</v>
      </c>
      <c r="N401" s="14">
        <f t="shared" si="96"/>
        <v>-4.625346901017576E-4</v>
      </c>
    </row>
    <row r="402" spans="1:14" x14ac:dyDescent="0.2">
      <c r="A402" s="8"/>
      <c r="B402" s="43" t="s">
        <v>374</v>
      </c>
      <c r="C402" s="40">
        <v>145</v>
      </c>
      <c r="D402" s="9">
        <v>178</v>
      </c>
      <c r="E402" s="9">
        <v>6</v>
      </c>
      <c r="F402" s="9">
        <v>3</v>
      </c>
      <c r="G402" s="10">
        <f t="shared" si="91"/>
        <v>2.979247996712554E-2</v>
      </c>
      <c r="H402" s="10">
        <f t="shared" si="92"/>
        <v>4.1165587419056432E-2</v>
      </c>
      <c r="I402" s="10">
        <f t="shared" si="93"/>
        <v>8.6157380815623207E-4</v>
      </c>
      <c r="J402" s="10">
        <f t="shared" si="94"/>
        <v>5.0615825881558966E-4</v>
      </c>
      <c r="K402" s="10">
        <f t="shared" si="97"/>
        <v>-0.95862068965517244</v>
      </c>
      <c r="L402" s="10">
        <f t="shared" si="98"/>
        <v>-0.9831460674157303</v>
      </c>
      <c r="M402" s="10">
        <f t="shared" si="95"/>
        <v>-2.8559687692623795E-2</v>
      </c>
      <c r="N402" s="14">
        <f t="shared" si="96"/>
        <v>-4.0471785383903794E-2</v>
      </c>
    </row>
    <row r="403" spans="1:14" x14ac:dyDescent="0.2">
      <c r="A403" s="8"/>
      <c r="B403" s="43" t="s">
        <v>375</v>
      </c>
      <c r="C403" s="40">
        <v>2</v>
      </c>
      <c r="D403" s="9">
        <v>0</v>
      </c>
      <c r="E403" s="9">
        <v>0</v>
      </c>
      <c r="F403" s="9">
        <v>2</v>
      </c>
      <c r="G403" s="10">
        <f t="shared" si="91"/>
        <v>4.1093075816724881E-4</v>
      </c>
      <c r="H403" s="10" t="str">
        <f t="shared" si="92"/>
        <v/>
      </c>
      <c r="I403" s="10" t="str">
        <f t="shared" si="93"/>
        <v/>
      </c>
      <c r="J403" s="10">
        <f t="shared" si="94"/>
        <v>3.3743883921039309E-4</v>
      </c>
      <c r="K403" s="10">
        <f t="shared" si="97"/>
        <v>-1</v>
      </c>
      <c r="L403" s="10">
        <f t="shared" si="98"/>
        <v>1</v>
      </c>
      <c r="M403" s="10">
        <f t="shared" si="95"/>
        <v>-4.1093075816724881E-4</v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3</v>
      </c>
      <c r="D404" s="9">
        <v>14</v>
      </c>
      <c r="E404" s="9">
        <v>1</v>
      </c>
      <c r="F404" s="9">
        <v>8</v>
      </c>
      <c r="G404" s="10">
        <f t="shared" si="91"/>
        <v>6.1639613725087328E-4</v>
      </c>
      <c r="H404" s="10">
        <f t="shared" si="92"/>
        <v>3.2377428307123032E-3</v>
      </c>
      <c r="I404" s="10">
        <f t="shared" si="93"/>
        <v>1.4359563469270534E-4</v>
      </c>
      <c r="J404" s="10">
        <f t="shared" si="94"/>
        <v>1.3497553568415724E-3</v>
      </c>
      <c r="K404" s="10">
        <f t="shared" si="97"/>
        <v>-0.66666666666666663</v>
      </c>
      <c r="L404" s="10">
        <f t="shared" si="98"/>
        <v>-0.42857142857142855</v>
      </c>
      <c r="M404" s="10">
        <f t="shared" si="95"/>
        <v>-4.1093075816724881E-4</v>
      </c>
      <c r="N404" s="14">
        <f t="shared" si="96"/>
        <v>-1.3876040703052729E-3</v>
      </c>
    </row>
    <row r="405" spans="1:14" ht="25.5" x14ac:dyDescent="0.2">
      <c r="A405" s="8"/>
      <c r="B405" s="43" t="s">
        <v>377</v>
      </c>
      <c r="C405" s="40">
        <v>14</v>
      </c>
      <c r="D405" s="9">
        <v>45</v>
      </c>
      <c r="E405" s="9">
        <v>19</v>
      </c>
      <c r="F405" s="9">
        <v>60</v>
      </c>
      <c r="G405" s="10">
        <f t="shared" si="91"/>
        <v>2.8765153071707416E-3</v>
      </c>
      <c r="H405" s="10">
        <f t="shared" si="92"/>
        <v>1.0407030527289547E-2</v>
      </c>
      <c r="I405" s="10">
        <f t="shared" si="93"/>
        <v>2.7283170591614015E-3</v>
      </c>
      <c r="J405" s="10">
        <f t="shared" si="94"/>
        <v>1.0123165176311793E-2</v>
      </c>
      <c r="K405" s="10">
        <f t="shared" si="97"/>
        <v>0.35714285714285715</v>
      </c>
      <c r="L405" s="10">
        <f t="shared" si="98"/>
        <v>0.33333333333333331</v>
      </c>
      <c r="M405" s="10">
        <f t="shared" si="95"/>
        <v>1.0273268954181221E-3</v>
      </c>
      <c r="N405" s="14">
        <f t="shared" si="96"/>
        <v>3.469010175763182E-3</v>
      </c>
    </row>
    <row r="406" spans="1:14" x14ac:dyDescent="0.2">
      <c r="A406" s="8"/>
      <c r="B406" s="43" t="s">
        <v>378</v>
      </c>
      <c r="C406" s="40">
        <v>228</v>
      </c>
      <c r="D406" s="9">
        <v>42</v>
      </c>
      <c r="E406" s="9">
        <v>171</v>
      </c>
      <c r="F406" s="9">
        <v>33</v>
      </c>
      <c r="G406" s="10">
        <f t="shared" si="91"/>
        <v>4.6846106431066369E-2</v>
      </c>
      <c r="H406" s="10">
        <f t="shared" si="92"/>
        <v>9.7132284921369102E-3</v>
      </c>
      <c r="I406" s="10">
        <f t="shared" si="93"/>
        <v>2.4554853532452615E-2</v>
      </c>
      <c r="J406" s="10">
        <f t="shared" si="94"/>
        <v>5.5677408469714867E-3</v>
      </c>
      <c r="K406" s="10">
        <f t="shared" si="97"/>
        <v>-0.25</v>
      </c>
      <c r="L406" s="10">
        <f t="shared" si="98"/>
        <v>-0.21428571428571427</v>
      </c>
      <c r="M406" s="10">
        <f t="shared" si="95"/>
        <v>-1.1711526607766592E-2</v>
      </c>
      <c r="N406" s="14">
        <f t="shared" si="96"/>
        <v>-2.0814061054579094E-3</v>
      </c>
    </row>
    <row r="407" spans="1:14" x14ac:dyDescent="0.2">
      <c r="A407" s="8"/>
      <c r="B407" s="43" t="s">
        <v>379</v>
      </c>
      <c r="C407" s="40">
        <v>23</v>
      </c>
      <c r="D407" s="9">
        <v>4</v>
      </c>
      <c r="E407" s="9">
        <v>10</v>
      </c>
      <c r="F407" s="9">
        <v>1</v>
      </c>
      <c r="G407" s="10">
        <f t="shared" si="91"/>
        <v>4.7257037189233613E-3</v>
      </c>
      <c r="H407" s="10">
        <f t="shared" si="92"/>
        <v>9.2506938020351531E-4</v>
      </c>
      <c r="I407" s="10">
        <f t="shared" si="93"/>
        <v>1.4359563469270534E-3</v>
      </c>
      <c r="J407" s="10">
        <f t="shared" si="94"/>
        <v>1.6871941960519654E-4</v>
      </c>
      <c r="K407" s="10">
        <f t="shared" si="97"/>
        <v>-0.56521739130434778</v>
      </c>
      <c r="L407" s="10">
        <f t="shared" si="98"/>
        <v>-0.75</v>
      </c>
      <c r="M407" s="10">
        <f t="shared" si="95"/>
        <v>-2.6710499280871171E-3</v>
      </c>
      <c r="N407" s="14">
        <f t="shared" si="96"/>
        <v>-6.9380203515263653E-4</v>
      </c>
    </row>
    <row r="408" spans="1:14" x14ac:dyDescent="0.2">
      <c r="A408" s="8"/>
      <c r="B408" s="43" t="s">
        <v>380</v>
      </c>
      <c r="C408" s="40">
        <v>1</v>
      </c>
      <c r="D408" s="9">
        <v>1</v>
      </c>
      <c r="E408" s="9">
        <v>38</v>
      </c>
      <c r="F408" s="9">
        <v>11</v>
      </c>
      <c r="G408" s="10">
        <f t="shared" si="91"/>
        <v>2.0546537908362441E-4</v>
      </c>
      <c r="H408" s="10">
        <f t="shared" si="92"/>
        <v>2.3126734505087883E-4</v>
      </c>
      <c r="I408" s="10">
        <f t="shared" si="93"/>
        <v>5.4566341183228031E-3</v>
      </c>
      <c r="J408" s="10">
        <f t="shared" si="94"/>
        <v>1.8559136156571622E-3</v>
      </c>
      <c r="K408" s="10">
        <f t="shared" si="97"/>
        <v>37</v>
      </c>
      <c r="L408" s="10">
        <f t="shared" si="98"/>
        <v>10</v>
      </c>
      <c r="M408" s="10">
        <f t="shared" si="95"/>
        <v>7.6022190260941029E-3</v>
      </c>
      <c r="N408" s="14">
        <f t="shared" si="96"/>
        <v>2.3126734505087882E-3</v>
      </c>
    </row>
    <row r="409" spans="1:14" x14ac:dyDescent="0.2">
      <c r="A409" s="8"/>
      <c r="B409" s="43" t="s">
        <v>381</v>
      </c>
      <c r="C409" s="40">
        <v>2</v>
      </c>
      <c r="D409" s="9">
        <v>1</v>
      </c>
      <c r="E409" s="9">
        <v>1</v>
      </c>
      <c r="F409" s="9">
        <v>0</v>
      </c>
      <c r="G409" s="10">
        <f t="shared" si="91"/>
        <v>4.1093075816724881E-4</v>
      </c>
      <c r="H409" s="10">
        <f t="shared" si="92"/>
        <v>2.3126734505087883E-4</v>
      </c>
      <c r="I409" s="10">
        <f t="shared" si="93"/>
        <v>1.4359563469270534E-4</v>
      </c>
      <c r="J409" s="10" t="str">
        <f t="shared" si="94"/>
        <v/>
      </c>
      <c r="K409" s="10">
        <f t="shared" si="97"/>
        <v>-0.5</v>
      </c>
      <c r="L409" s="10">
        <f t="shared" si="98"/>
        <v>-1</v>
      </c>
      <c r="M409" s="10">
        <f t="shared" si="95"/>
        <v>-2.0546537908362441E-4</v>
      </c>
      <c r="N409" s="14">
        <f t="shared" si="96"/>
        <v>-2.3126734505087883E-4</v>
      </c>
    </row>
    <row r="410" spans="1:14" x14ac:dyDescent="0.2">
      <c r="A410" s="8"/>
      <c r="B410" s="43" t="s">
        <v>382</v>
      </c>
      <c r="C410" s="40">
        <v>30</v>
      </c>
      <c r="D410" s="9">
        <v>10</v>
      </c>
      <c r="E410" s="9">
        <v>17</v>
      </c>
      <c r="F410" s="9">
        <v>9</v>
      </c>
      <c r="G410" s="10">
        <f t="shared" si="91"/>
        <v>6.1639613725087321E-3</v>
      </c>
      <c r="H410" s="10">
        <f t="shared" si="92"/>
        <v>2.3126734505087882E-3</v>
      </c>
      <c r="I410" s="10">
        <f t="shared" si="93"/>
        <v>2.4411257897759909E-3</v>
      </c>
      <c r="J410" s="10">
        <f t="shared" si="94"/>
        <v>1.518474776446769E-3</v>
      </c>
      <c r="K410" s="10">
        <f t="shared" si="97"/>
        <v>-0.43333333333333335</v>
      </c>
      <c r="L410" s="10">
        <f t="shared" si="98"/>
        <v>-0.1</v>
      </c>
      <c r="M410" s="10">
        <f t="shared" si="95"/>
        <v>-2.6710499280871171E-3</v>
      </c>
      <c r="N410" s="14">
        <f t="shared" si="96"/>
        <v>-2.3126734505087883E-4</v>
      </c>
    </row>
    <row r="411" spans="1:14" x14ac:dyDescent="0.2">
      <c r="A411" s="8"/>
      <c r="B411" s="43" t="s">
        <v>383</v>
      </c>
      <c r="C411" s="40">
        <v>0</v>
      </c>
      <c r="D411" s="9">
        <v>12</v>
      </c>
      <c r="E411" s="9">
        <v>0</v>
      </c>
      <c r="F411" s="9">
        <v>3</v>
      </c>
      <c r="G411" s="10" t="str">
        <f t="shared" si="91"/>
        <v/>
      </c>
      <c r="H411" s="10">
        <f t="shared" si="92"/>
        <v>2.7752081406105457E-3</v>
      </c>
      <c r="I411" s="10" t="str">
        <f t="shared" si="93"/>
        <v/>
      </c>
      <c r="J411" s="10">
        <f t="shared" si="94"/>
        <v>5.0615825881558966E-4</v>
      </c>
      <c r="K411" s="10" t="str">
        <f t="shared" si="97"/>
        <v xml:space="preserve"> </v>
      </c>
      <c r="L411" s="10">
        <f t="shared" si="98"/>
        <v>-0.75</v>
      </c>
      <c r="M411" s="10" t="str">
        <f t="shared" si="95"/>
        <v/>
      </c>
      <c r="N411" s="14">
        <f t="shared" si="96"/>
        <v>-2.0814061054579094E-3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70</v>
      </c>
      <c r="D413" s="9">
        <v>6</v>
      </c>
      <c r="E413" s="9">
        <v>62</v>
      </c>
      <c r="F413" s="9">
        <v>3</v>
      </c>
      <c r="G413" s="10">
        <f t="shared" si="91"/>
        <v>1.4382576535853708E-2</v>
      </c>
      <c r="H413" s="10">
        <f t="shared" si="92"/>
        <v>1.3876040703052729E-3</v>
      </c>
      <c r="I413" s="10">
        <f t="shared" si="93"/>
        <v>8.9029293509477313E-3</v>
      </c>
      <c r="J413" s="10">
        <f t="shared" si="94"/>
        <v>5.0615825881558966E-4</v>
      </c>
      <c r="K413" s="10">
        <f t="shared" si="97"/>
        <v>-0.11428571428571428</v>
      </c>
      <c r="L413" s="10">
        <f t="shared" si="98"/>
        <v>-0.5</v>
      </c>
      <c r="M413" s="10">
        <f t="shared" si="95"/>
        <v>-1.643723032668995E-3</v>
      </c>
      <c r="N413" s="14">
        <f t="shared" si="96"/>
        <v>-6.9380203515263643E-4</v>
      </c>
    </row>
    <row r="414" spans="1:14" x14ac:dyDescent="0.2">
      <c r="A414" s="8"/>
      <c r="B414" s="43" t="s">
        <v>386</v>
      </c>
      <c r="C414" s="40">
        <v>2</v>
      </c>
      <c r="D414" s="9">
        <v>0</v>
      </c>
      <c r="E414" s="9">
        <v>0</v>
      </c>
      <c r="F414" s="9">
        <v>0</v>
      </c>
      <c r="G414" s="10">
        <f t="shared" si="91"/>
        <v>4.1093075816724881E-4</v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 t="str">
        <f t="shared" si="98"/>
        <v xml:space="preserve"> </v>
      </c>
      <c r="M414" s="10">
        <f t="shared" si="95"/>
        <v>-4.1093075816724881E-4</v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1</v>
      </c>
      <c r="D415" s="9">
        <v>2</v>
      </c>
      <c r="E415" s="9">
        <v>4</v>
      </c>
      <c r="F415" s="9">
        <v>5</v>
      </c>
      <c r="G415" s="10">
        <f t="shared" si="91"/>
        <v>2.0546537908362441E-4</v>
      </c>
      <c r="H415" s="10">
        <f t="shared" si="92"/>
        <v>4.6253469010175765E-4</v>
      </c>
      <c r="I415" s="10">
        <f t="shared" si="93"/>
        <v>5.7438253877082138E-4</v>
      </c>
      <c r="J415" s="10">
        <f t="shared" si="94"/>
        <v>8.4359709802598281E-4</v>
      </c>
      <c r="K415" s="10">
        <f t="shared" si="97"/>
        <v>3</v>
      </c>
      <c r="L415" s="10">
        <f t="shared" si="98"/>
        <v>1.5</v>
      </c>
      <c r="M415" s="10">
        <f t="shared" si="95"/>
        <v>6.1639613725087317E-4</v>
      </c>
      <c r="N415" s="14">
        <f t="shared" si="96"/>
        <v>6.9380203515263653E-4</v>
      </c>
    </row>
    <row r="416" spans="1:14" x14ac:dyDescent="0.2">
      <c r="A416" s="8"/>
      <c r="B416" s="43" t="s">
        <v>388</v>
      </c>
      <c r="C416" s="40">
        <v>6</v>
      </c>
      <c r="D416" s="9">
        <v>7</v>
      </c>
      <c r="E416" s="9">
        <v>13</v>
      </c>
      <c r="F416" s="9">
        <v>10</v>
      </c>
      <c r="G416" s="10">
        <f t="shared" si="91"/>
        <v>1.2327922745017466E-3</v>
      </c>
      <c r="H416" s="10">
        <f t="shared" si="92"/>
        <v>1.6188714153561516E-3</v>
      </c>
      <c r="I416" s="10">
        <f t="shared" si="93"/>
        <v>1.8667432510051695E-3</v>
      </c>
      <c r="J416" s="10">
        <f t="shared" si="94"/>
        <v>1.6871941960519656E-3</v>
      </c>
      <c r="K416" s="10">
        <f t="shared" si="97"/>
        <v>1.1666666666666667</v>
      </c>
      <c r="L416" s="10">
        <f t="shared" si="98"/>
        <v>0.42857142857142855</v>
      </c>
      <c r="M416" s="10">
        <f t="shared" si="95"/>
        <v>1.438257653585371E-3</v>
      </c>
      <c r="N416" s="14">
        <f t="shared" si="96"/>
        <v>6.9380203515263643E-4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358</v>
      </c>
      <c r="D419" s="9">
        <v>275</v>
      </c>
      <c r="E419" s="9">
        <v>349</v>
      </c>
      <c r="F419" s="9">
        <v>346</v>
      </c>
      <c r="G419" s="10">
        <f t="shared" si="91"/>
        <v>7.3556605711937534E-2</v>
      </c>
      <c r="H419" s="10">
        <f t="shared" si="92"/>
        <v>6.3598519888991678E-2</v>
      </c>
      <c r="I419" s="10">
        <f t="shared" si="93"/>
        <v>5.0114876507754161E-2</v>
      </c>
      <c r="J419" s="10">
        <f t="shared" si="94"/>
        <v>5.8376919183398011E-2</v>
      </c>
      <c r="K419" s="10">
        <f t="shared" si="97"/>
        <v>-2.5139664804469275E-2</v>
      </c>
      <c r="L419" s="10">
        <f t="shared" si="98"/>
        <v>0.25818181818181818</v>
      </c>
      <c r="M419" s="10">
        <f t="shared" si="95"/>
        <v>-1.8491884117526197E-3</v>
      </c>
      <c r="N419" s="14">
        <f t="shared" si="96"/>
        <v>1.6419981498612398E-2</v>
      </c>
    </row>
    <row r="420" spans="1:14" x14ac:dyDescent="0.2">
      <c r="A420" s="8"/>
      <c r="B420" s="43" t="s">
        <v>392</v>
      </c>
      <c r="C420" s="40">
        <v>0</v>
      </c>
      <c r="D420" s="9">
        <v>1</v>
      </c>
      <c r="E420" s="9">
        <v>85</v>
      </c>
      <c r="F420" s="9">
        <v>65</v>
      </c>
      <c r="G420" s="10" t="str">
        <f t="shared" si="91"/>
        <v/>
      </c>
      <c r="H420" s="10">
        <f t="shared" si="92"/>
        <v>2.3126734505087883E-4</v>
      </c>
      <c r="I420" s="10">
        <f t="shared" si="93"/>
        <v>1.2205628948879953E-2</v>
      </c>
      <c r="J420" s="10">
        <f t="shared" si="94"/>
        <v>1.0966762274337776E-2</v>
      </c>
      <c r="K420" s="10">
        <f t="shared" si="97"/>
        <v>1</v>
      </c>
      <c r="L420" s="10">
        <f t="shared" si="98"/>
        <v>64</v>
      </c>
      <c r="M420" s="10" t="str">
        <f t="shared" si="95"/>
        <v/>
      </c>
      <c r="N420" s="14">
        <f t="shared" si="96"/>
        <v>1.4801110083256245E-2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169</v>
      </c>
      <c r="D422" s="9">
        <v>138</v>
      </c>
      <c r="E422" s="9">
        <v>80</v>
      </c>
      <c r="F422" s="9">
        <v>38</v>
      </c>
      <c r="G422" s="10">
        <f t="shared" si="91"/>
        <v>3.4723649065132527E-2</v>
      </c>
      <c r="H422" s="10">
        <f t="shared" si="92"/>
        <v>3.1914893617021274E-2</v>
      </c>
      <c r="I422" s="10">
        <f t="shared" si="93"/>
        <v>1.1487650775416428E-2</v>
      </c>
      <c r="J422" s="10">
        <f t="shared" si="94"/>
        <v>6.4113379449974696E-3</v>
      </c>
      <c r="K422" s="10">
        <f t="shared" si="97"/>
        <v>-0.52662721893491127</v>
      </c>
      <c r="L422" s="10">
        <f t="shared" si="98"/>
        <v>-0.72463768115942029</v>
      </c>
      <c r="M422" s="10">
        <f t="shared" si="95"/>
        <v>-1.8286418738442573E-2</v>
      </c>
      <c r="N422" s="14">
        <f t="shared" si="96"/>
        <v>-2.3126734505087881E-2</v>
      </c>
    </row>
    <row r="423" spans="1:14" x14ac:dyDescent="0.2">
      <c r="A423" s="8"/>
      <c r="B423" s="43" t="s">
        <v>395</v>
      </c>
      <c r="C423" s="40">
        <v>325</v>
      </c>
      <c r="D423" s="9">
        <v>186</v>
      </c>
      <c r="E423" s="9">
        <v>339</v>
      </c>
      <c r="F423" s="9">
        <v>200</v>
      </c>
      <c r="G423" s="10">
        <f t="shared" si="91"/>
        <v>6.6776248202177937E-2</v>
      </c>
      <c r="H423" s="10">
        <f t="shared" si="92"/>
        <v>4.3015726179463462E-2</v>
      </c>
      <c r="I423" s="10">
        <f t="shared" si="93"/>
        <v>4.8678920160827109E-2</v>
      </c>
      <c r="J423" s="10">
        <f t="shared" si="94"/>
        <v>3.374388392103931E-2</v>
      </c>
      <c r="K423" s="10">
        <f t="shared" si="97"/>
        <v>4.3076923076923075E-2</v>
      </c>
      <c r="L423" s="10">
        <f t="shared" si="98"/>
        <v>7.5268817204301078E-2</v>
      </c>
      <c r="M423" s="10">
        <f t="shared" si="95"/>
        <v>2.8765153071707416E-3</v>
      </c>
      <c r="N423" s="14">
        <f t="shared" si="96"/>
        <v>3.2377428307123037E-3</v>
      </c>
    </row>
    <row r="424" spans="1:14" x14ac:dyDescent="0.2">
      <c r="A424" s="8"/>
      <c r="B424" s="43" t="s">
        <v>396</v>
      </c>
      <c r="C424" s="40">
        <v>80</v>
      </c>
      <c r="D424" s="9">
        <v>42</v>
      </c>
      <c r="E424" s="9">
        <v>33</v>
      </c>
      <c r="F424" s="9">
        <v>12</v>
      </c>
      <c r="G424" s="10">
        <f t="shared" si="91"/>
        <v>1.6437230326689953E-2</v>
      </c>
      <c r="H424" s="10">
        <f t="shared" si="92"/>
        <v>9.7132284921369102E-3</v>
      </c>
      <c r="I424" s="10">
        <f t="shared" si="93"/>
        <v>4.7386559448592764E-3</v>
      </c>
      <c r="J424" s="10">
        <f t="shared" si="94"/>
        <v>2.0246330352623586E-3</v>
      </c>
      <c r="K424" s="10">
        <f t="shared" si="97"/>
        <v>-0.58750000000000002</v>
      </c>
      <c r="L424" s="10">
        <f t="shared" si="98"/>
        <v>-0.7142857142857143</v>
      </c>
      <c r="M424" s="10">
        <f t="shared" si="95"/>
        <v>-9.6568728169303484E-3</v>
      </c>
      <c r="N424" s="14">
        <f t="shared" si="96"/>
        <v>-6.9380203515263649E-3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1.4359563469270534E-4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6</v>
      </c>
      <c r="D426" s="9">
        <v>7</v>
      </c>
      <c r="E426" s="9">
        <v>7</v>
      </c>
      <c r="F426" s="9">
        <v>3</v>
      </c>
      <c r="G426" s="10">
        <f t="shared" si="91"/>
        <v>1.2327922745017466E-3</v>
      </c>
      <c r="H426" s="10">
        <f t="shared" si="92"/>
        <v>1.6188714153561516E-3</v>
      </c>
      <c r="I426" s="10">
        <f t="shared" si="93"/>
        <v>1.0051694428489374E-3</v>
      </c>
      <c r="J426" s="10">
        <f t="shared" si="94"/>
        <v>5.0615825881558966E-4</v>
      </c>
      <c r="K426" s="10">
        <f t="shared" si="97"/>
        <v>0.16666666666666666</v>
      </c>
      <c r="L426" s="10">
        <f t="shared" si="98"/>
        <v>-0.5714285714285714</v>
      </c>
      <c r="M426" s="10">
        <f t="shared" si="95"/>
        <v>2.0546537908362441E-4</v>
      </c>
      <c r="N426" s="14">
        <f t="shared" si="96"/>
        <v>-9.250693802035152E-4</v>
      </c>
    </row>
    <row r="427" spans="1:14" ht="25.5" x14ac:dyDescent="0.2">
      <c r="A427" s="8"/>
      <c r="B427" s="43" t="s">
        <v>399</v>
      </c>
      <c r="C427" s="40">
        <v>17</v>
      </c>
      <c r="D427" s="9">
        <v>8</v>
      </c>
      <c r="E427" s="9">
        <v>1</v>
      </c>
      <c r="F427" s="9">
        <v>4</v>
      </c>
      <c r="G427" s="10">
        <f t="shared" si="91"/>
        <v>3.492911444421615E-3</v>
      </c>
      <c r="H427" s="10">
        <f t="shared" si="92"/>
        <v>1.8501387604070306E-3</v>
      </c>
      <c r="I427" s="10">
        <f t="shared" si="93"/>
        <v>1.4359563469270534E-4</v>
      </c>
      <c r="J427" s="10">
        <f t="shared" si="94"/>
        <v>6.7487767842078618E-4</v>
      </c>
      <c r="K427" s="10">
        <f t="shared" si="97"/>
        <v>-0.94117647058823528</v>
      </c>
      <c r="L427" s="10">
        <f t="shared" si="98"/>
        <v>-0.5</v>
      </c>
      <c r="M427" s="10">
        <f t="shared" si="95"/>
        <v>-3.2874460653379905E-3</v>
      </c>
      <c r="N427" s="14">
        <f t="shared" si="96"/>
        <v>-9.2506938020351531E-4</v>
      </c>
    </row>
    <row r="428" spans="1:14" x14ac:dyDescent="0.2">
      <c r="A428" s="8"/>
      <c r="B428" s="43" t="s">
        <v>400</v>
      </c>
      <c r="C428" s="40">
        <v>3</v>
      </c>
      <c r="D428" s="9">
        <v>3</v>
      </c>
      <c r="E428" s="9">
        <v>9</v>
      </c>
      <c r="F428" s="9">
        <v>1</v>
      </c>
      <c r="G428" s="10">
        <f t="shared" si="91"/>
        <v>6.1639613725087328E-4</v>
      </c>
      <c r="H428" s="10">
        <f t="shared" si="92"/>
        <v>6.9380203515263643E-4</v>
      </c>
      <c r="I428" s="10">
        <f t="shared" si="93"/>
        <v>1.2923607122343481E-3</v>
      </c>
      <c r="J428" s="10">
        <f t="shared" si="94"/>
        <v>1.6871941960519654E-4</v>
      </c>
      <c r="K428" s="10">
        <f t="shared" si="97"/>
        <v>2</v>
      </c>
      <c r="L428" s="10">
        <f t="shared" si="98"/>
        <v>-0.66666666666666663</v>
      </c>
      <c r="M428" s="10">
        <f t="shared" si="95"/>
        <v>1.2327922745017466E-3</v>
      </c>
      <c r="N428" s="14">
        <f t="shared" si="96"/>
        <v>-4.625346901017576E-4</v>
      </c>
    </row>
    <row r="429" spans="1:14" x14ac:dyDescent="0.2">
      <c r="A429" s="8"/>
      <c r="B429" s="43" t="s">
        <v>401</v>
      </c>
      <c r="C429" s="40">
        <v>2</v>
      </c>
      <c r="D429" s="9">
        <v>1</v>
      </c>
      <c r="E429" s="9">
        <v>15</v>
      </c>
      <c r="F429" s="9">
        <v>5</v>
      </c>
      <c r="G429" s="10">
        <f t="shared" si="91"/>
        <v>4.1093075816724881E-4</v>
      </c>
      <c r="H429" s="10">
        <f t="shared" si="92"/>
        <v>2.3126734505087883E-4</v>
      </c>
      <c r="I429" s="10">
        <f t="shared" si="93"/>
        <v>2.1539345203905802E-3</v>
      </c>
      <c r="J429" s="10">
        <f t="shared" si="94"/>
        <v>8.4359709802598281E-4</v>
      </c>
      <c r="K429" s="10">
        <f t="shared" si="97"/>
        <v>6.5</v>
      </c>
      <c r="L429" s="10">
        <f t="shared" si="98"/>
        <v>4</v>
      </c>
      <c r="M429" s="10">
        <f t="shared" si="95"/>
        <v>2.6710499280871171E-3</v>
      </c>
      <c r="N429" s="14">
        <f t="shared" si="96"/>
        <v>9.2506938020351531E-4</v>
      </c>
    </row>
    <row r="430" spans="1:14" x14ac:dyDescent="0.2">
      <c r="A430" s="8"/>
      <c r="B430" s="43" t="s">
        <v>402</v>
      </c>
      <c r="C430" s="40">
        <v>1</v>
      </c>
      <c r="D430" s="9">
        <v>1</v>
      </c>
      <c r="E430" s="9">
        <v>12</v>
      </c>
      <c r="F430" s="9">
        <v>2</v>
      </c>
      <c r="G430" s="10">
        <f t="shared" si="91"/>
        <v>2.0546537908362441E-4</v>
      </c>
      <c r="H430" s="10">
        <f t="shared" si="92"/>
        <v>2.3126734505087883E-4</v>
      </c>
      <c r="I430" s="10">
        <f t="shared" si="93"/>
        <v>1.7231476163124641E-3</v>
      </c>
      <c r="J430" s="10">
        <f t="shared" si="94"/>
        <v>3.3743883921039309E-4</v>
      </c>
      <c r="K430" s="10">
        <f t="shared" si="97"/>
        <v>11</v>
      </c>
      <c r="L430" s="10">
        <f t="shared" si="98"/>
        <v>1</v>
      </c>
      <c r="M430" s="10">
        <f t="shared" si="95"/>
        <v>2.2601191699198686E-3</v>
      </c>
      <c r="N430" s="14">
        <f t="shared" si="96"/>
        <v>2.3126734505087883E-4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2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3.3743883921039309E-4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1</v>
      </c>
      <c r="D433" s="9">
        <v>2</v>
      </c>
      <c r="E433" s="9">
        <v>0</v>
      </c>
      <c r="F433" s="9">
        <v>1</v>
      </c>
      <c r="G433" s="10">
        <f t="shared" si="91"/>
        <v>2.0546537908362441E-4</v>
      </c>
      <c r="H433" s="10">
        <f t="shared" si="92"/>
        <v>4.6253469010175765E-4</v>
      </c>
      <c r="I433" s="10" t="str">
        <f t="shared" si="93"/>
        <v/>
      </c>
      <c r="J433" s="10">
        <f t="shared" si="94"/>
        <v>1.6871941960519654E-4</v>
      </c>
      <c r="K433" s="10">
        <f t="shared" si="97"/>
        <v>-1</v>
      </c>
      <c r="L433" s="10">
        <f t="shared" si="98"/>
        <v>-0.5</v>
      </c>
      <c r="M433" s="10">
        <f t="shared" si="95"/>
        <v>-2.0546537908362441E-4</v>
      </c>
      <c r="N433" s="14">
        <f t="shared" si="96"/>
        <v>-2.3126734505087883E-4</v>
      </c>
    </row>
    <row r="434" spans="1:14" x14ac:dyDescent="0.2">
      <c r="A434" s="8"/>
      <c r="B434" s="43" t="s">
        <v>406</v>
      </c>
      <c r="C434" s="40">
        <v>33</v>
      </c>
      <c r="D434" s="9">
        <v>32</v>
      </c>
      <c r="E434" s="9">
        <v>20</v>
      </c>
      <c r="F434" s="9">
        <v>12</v>
      </c>
      <c r="G434" s="10">
        <f t="shared" si="91"/>
        <v>6.7803575097596059E-3</v>
      </c>
      <c r="H434" s="10">
        <f t="shared" si="92"/>
        <v>7.4005550416281225E-3</v>
      </c>
      <c r="I434" s="10">
        <f t="shared" si="93"/>
        <v>2.8719126938541069E-3</v>
      </c>
      <c r="J434" s="10">
        <f t="shared" si="94"/>
        <v>2.0246330352623586E-3</v>
      </c>
      <c r="K434" s="10">
        <f t="shared" si="97"/>
        <v>-0.39393939393939392</v>
      </c>
      <c r="L434" s="10">
        <f t="shared" si="98"/>
        <v>-0.625</v>
      </c>
      <c r="M434" s="10">
        <f t="shared" si="95"/>
        <v>-2.6710499280871176E-3</v>
      </c>
      <c r="N434" s="14">
        <f t="shared" si="96"/>
        <v>-4.6253469010175763E-3</v>
      </c>
    </row>
    <row r="435" spans="1:14" x14ac:dyDescent="0.2">
      <c r="A435" s="8"/>
      <c r="B435" s="43" t="s">
        <v>407</v>
      </c>
      <c r="C435" s="40">
        <v>430</v>
      </c>
      <c r="D435" s="9">
        <v>358</v>
      </c>
      <c r="E435" s="9">
        <v>151</v>
      </c>
      <c r="F435" s="9">
        <v>148</v>
      </c>
      <c r="G435" s="10">
        <f t="shared" ref="G435:G498" si="99">+IF(C435=0,"",C435/C$371)</f>
        <v>8.8350113005958492E-2</v>
      </c>
      <c r="H435" s="10">
        <f t="shared" ref="H435:H498" si="100">+IF(D435=0,"",D435/D$371)</f>
        <v>8.2793709528214618E-2</v>
      </c>
      <c r="I435" s="10">
        <f t="shared" ref="I435:I498" si="101">+IF(E435=0,"",E435/E$371)</f>
        <v>2.1682940838598508E-2</v>
      </c>
      <c r="J435" s="10">
        <f t="shared" ref="J435:J498" si="102">+IF(F435=0,"",F435/F$371)</f>
        <v>2.4970474101569089E-2</v>
      </c>
      <c r="K435" s="10">
        <f t="shared" si="97"/>
        <v>-0.64883720930232558</v>
      </c>
      <c r="L435" s="10">
        <f t="shared" si="98"/>
        <v>-0.58659217877094971</v>
      </c>
      <c r="M435" s="10">
        <f t="shared" ref="M435:M498" si="103">+IF(OR(AND(G435=""),(K435="")),"",G435*K435)</f>
        <v>-5.7324840764331204E-2</v>
      </c>
      <c r="N435" s="14">
        <f t="shared" ref="N435:N498" si="104">+IF(OR(AND(H435=""),(L435="")),"",H435*L435)</f>
        <v>-4.8566142460684553E-2</v>
      </c>
    </row>
    <row r="436" spans="1:14" x14ac:dyDescent="0.2">
      <c r="A436" s="8"/>
      <c r="B436" s="43" t="s">
        <v>408</v>
      </c>
      <c r="C436" s="40">
        <v>2</v>
      </c>
      <c r="D436" s="9">
        <v>2</v>
      </c>
      <c r="E436" s="9">
        <v>0</v>
      </c>
      <c r="F436" s="9">
        <v>7</v>
      </c>
      <c r="G436" s="10">
        <f t="shared" si="99"/>
        <v>4.1093075816724881E-4</v>
      </c>
      <c r="H436" s="10">
        <f t="shared" si="100"/>
        <v>4.6253469010175765E-4</v>
      </c>
      <c r="I436" s="10" t="str">
        <f t="shared" si="101"/>
        <v/>
      </c>
      <c r="J436" s="10">
        <f t="shared" si="102"/>
        <v>1.1810359372363759E-3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2.5</v>
      </c>
      <c r="M436" s="10">
        <f t="shared" si="103"/>
        <v>-4.1093075816724881E-4</v>
      </c>
      <c r="N436" s="14">
        <f t="shared" si="104"/>
        <v>1.1563367252543941E-3</v>
      </c>
    </row>
    <row r="437" spans="1:14" x14ac:dyDescent="0.2">
      <c r="A437" s="8"/>
      <c r="B437" s="43" t="s">
        <v>409</v>
      </c>
      <c r="C437" s="40">
        <v>1</v>
      </c>
      <c r="D437" s="9">
        <v>3</v>
      </c>
      <c r="E437" s="9">
        <v>10</v>
      </c>
      <c r="F437" s="9">
        <v>14</v>
      </c>
      <c r="G437" s="10">
        <f t="shared" si="99"/>
        <v>2.0546537908362441E-4</v>
      </c>
      <c r="H437" s="10">
        <f t="shared" si="100"/>
        <v>6.9380203515263643E-4</v>
      </c>
      <c r="I437" s="10">
        <f t="shared" si="101"/>
        <v>1.4359563469270534E-3</v>
      </c>
      <c r="J437" s="10">
        <f t="shared" si="102"/>
        <v>2.3620718744727519E-3</v>
      </c>
      <c r="K437" s="10">
        <f t="shared" si="105"/>
        <v>9</v>
      </c>
      <c r="L437" s="10">
        <f t="shared" si="106"/>
        <v>3.6666666666666665</v>
      </c>
      <c r="M437" s="10">
        <f t="shared" si="103"/>
        <v>1.8491884117526197E-3</v>
      </c>
      <c r="N437" s="14">
        <f t="shared" si="104"/>
        <v>2.5439407955596669E-3</v>
      </c>
    </row>
    <row r="438" spans="1:14" x14ac:dyDescent="0.2">
      <c r="A438" s="8"/>
      <c r="B438" s="43" t="s">
        <v>410</v>
      </c>
      <c r="C438" s="40">
        <v>0</v>
      </c>
      <c r="D438" s="9">
        <v>1</v>
      </c>
      <c r="E438" s="9">
        <v>0</v>
      </c>
      <c r="F438" s="9">
        <v>1</v>
      </c>
      <c r="G438" s="10" t="str">
        <f t="shared" si="99"/>
        <v/>
      </c>
      <c r="H438" s="10">
        <f t="shared" si="100"/>
        <v>2.3126734505087883E-4</v>
      </c>
      <c r="I438" s="10" t="str">
        <f t="shared" si="101"/>
        <v/>
      </c>
      <c r="J438" s="10">
        <f t="shared" si="102"/>
        <v>1.6871941960519654E-4</v>
      </c>
      <c r="K438" s="10" t="str">
        <f t="shared" si="105"/>
        <v xml:space="preserve"> </v>
      </c>
      <c r="L438" s="10">
        <f t="shared" si="106"/>
        <v>0</v>
      </c>
      <c r="M438" s="10" t="str">
        <f t="shared" si="103"/>
        <v/>
      </c>
      <c r="N438" s="14">
        <f t="shared" si="104"/>
        <v>0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1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>
        <f t="shared" si="102"/>
        <v>1.6871941960519654E-4</v>
      </c>
      <c r="K440" s="10" t="str">
        <f t="shared" si="105"/>
        <v xml:space="preserve"> </v>
      </c>
      <c r="L440" s="10">
        <f t="shared" si="106"/>
        <v>1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1</v>
      </c>
      <c r="G441" s="10" t="str">
        <f t="shared" si="99"/>
        <v/>
      </c>
      <c r="H441" s="10">
        <f t="shared" si="100"/>
        <v>2.3126734505087883E-4</v>
      </c>
      <c r="I441" s="10" t="str">
        <f t="shared" si="101"/>
        <v/>
      </c>
      <c r="J441" s="10">
        <f t="shared" si="102"/>
        <v>1.6871941960519654E-4</v>
      </c>
      <c r="K441" s="10" t="str">
        <f t="shared" si="105"/>
        <v xml:space="preserve"> </v>
      </c>
      <c r="L441" s="10">
        <f t="shared" si="106"/>
        <v>0</v>
      </c>
      <c r="M441" s="10" t="str">
        <f t="shared" si="103"/>
        <v/>
      </c>
      <c r="N441" s="14">
        <f t="shared" si="104"/>
        <v>0</v>
      </c>
    </row>
    <row r="442" spans="1:14" x14ac:dyDescent="0.2">
      <c r="A442" s="8"/>
      <c r="B442" s="43" t="s">
        <v>414</v>
      </c>
      <c r="C442" s="40">
        <v>2</v>
      </c>
      <c r="D442" s="9">
        <v>5</v>
      </c>
      <c r="E442" s="9">
        <v>4</v>
      </c>
      <c r="F442" s="9">
        <v>1</v>
      </c>
      <c r="G442" s="10">
        <f t="shared" si="99"/>
        <v>4.1093075816724881E-4</v>
      </c>
      <c r="H442" s="10">
        <f t="shared" si="100"/>
        <v>1.1563367252543941E-3</v>
      </c>
      <c r="I442" s="10">
        <f t="shared" si="101"/>
        <v>5.7438253877082138E-4</v>
      </c>
      <c r="J442" s="10">
        <f t="shared" si="102"/>
        <v>1.6871941960519654E-4</v>
      </c>
      <c r="K442" s="10">
        <f t="shared" si="105"/>
        <v>1</v>
      </c>
      <c r="L442" s="10">
        <f t="shared" si="106"/>
        <v>-0.8</v>
      </c>
      <c r="M442" s="10">
        <f t="shared" si="103"/>
        <v>4.1093075816724881E-4</v>
      </c>
      <c r="N442" s="14">
        <f t="shared" si="104"/>
        <v>-9.2506938020351531E-4</v>
      </c>
    </row>
    <row r="443" spans="1:14" x14ac:dyDescent="0.2">
      <c r="A443" s="8"/>
      <c r="B443" s="43" t="s">
        <v>415</v>
      </c>
      <c r="C443" s="40">
        <v>0</v>
      </c>
      <c r="D443" s="9">
        <v>4</v>
      </c>
      <c r="E443" s="9">
        <v>0</v>
      </c>
      <c r="F443" s="9">
        <v>2</v>
      </c>
      <c r="G443" s="10" t="str">
        <f t="shared" si="99"/>
        <v/>
      </c>
      <c r="H443" s="10">
        <f t="shared" si="100"/>
        <v>9.2506938020351531E-4</v>
      </c>
      <c r="I443" s="10" t="str">
        <f t="shared" si="101"/>
        <v/>
      </c>
      <c r="J443" s="10">
        <f t="shared" si="102"/>
        <v>3.3743883921039309E-4</v>
      </c>
      <c r="K443" s="10" t="str">
        <f t="shared" si="105"/>
        <v xml:space="preserve"> </v>
      </c>
      <c r="L443" s="10">
        <f t="shared" si="106"/>
        <v>-0.5</v>
      </c>
      <c r="M443" s="10" t="str">
        <f t="shared" si="103"/>
        <v/>
      </c>
      <c r="N443" s="14">
        <f t="shared" si="104"/>
        <v>-4.6253469010175765E-4</v>
      </c>
    </row>
    <row r="444" spans="1:14" x14ac:dyDescent="0.2">
      <c r="A444" s="8"/>
      <c r="B444" s="43" t="s">
        <v>416</v>
      </c>
      <c r="C444" s="40">
        <v>1</v>
      </c>
      <c r="D444" s="9">
        <v>1</v>
      </c>
      <c r="E444" s="9">
        <v>0</v>
      </c>
      <c r="F444" s="9">
        <v>1</v>
      </c>
      <c r="G444" s="10">
        <f t="shared" si="99"/>
        <v>2.0546537908362441E-4</v>
      </c>
      <c r="H444" s="10">
        <f t="shared" si="100"/>
        <v>2.3126734505087883E-4</v>
      </c>
      <c r="I444" s="10" t="str">
        <f t="shared" si="101"/>
        <v/>
      </c>
      <c r="J444" s="10">
        <f t="shared" si="102"/>
        <v>1.6871941960519654E-4</v>
      </c>
      <c r="K444" s="10">
        <f t="shared" si="105"/>
        <v>-1</v>
      </c>
      <c r="L444" s="10">
        <f t="shared" si="106"/>
        <v>0</v>
      </c>
      <c r="M444" s="10">
        <f t="shared" si="103"/>
        <v>-2.0546537908362441E-4</v>
      </c>
      <c r="N444" s="14">
        <f t="shared" si="104"/>
        <v>0</v>
      </c>
    </row>
    <row r="445" spans="1:14" x14ac:dyDescent="0.2">
      <c r="A445" s="8"/>
      <c r="B445" s="43" t="s">
        <v>417</v>
      </c>
      <c r="C445" s="40">
        <v>0</v>
      </c>
      <c r="D445" s="9">
        <v>3</v>
      </c>
      <c r="E445" s="9">
        <v>0</v>
      </c>
      <c r="F445" s="9">
        <v>5</v>
      </c>
      <c r="G445" s="10" t="str">
        <f t="shared" si="99"/>
        <v/>
      </c>
      <c r="H445" s="10">
        <f t="shared" si="100"/>
        <v>6.9380203515263643E-4</v>
      </c>
      <c r="I445" s="10" t="str">
        <f t="shared" si="101"/>
        <v/>
      </c>
      <c r="J445" s="10">
        <f t="shared" si="102"/>
        <v>8.4359709802598281E-4</v>
      </c>
      <c r="K445" s="10" t="str">
        <f t="shared" si="105"/>
        <v xml:space="preserve"> </v>
      </c>
      <c r="L445" s="10">
        <f t="shared" si="106"/>
        <v>0.66666666666666663</v>
      </c>
      <c r="M445" s="10" t="str">
        <f t="shared" si="103"/>
        <v/>
      </c>
      <c r="N445" s="14">
        <f t="shared" si="104"/>
        <v>4.625346901017576E-4</v>
      </c>
    </row>
    <row r="446" spans="1:14" x14ac:dyDescent="0.2">
      <c r="A446" s="8"/>
      <c r="B446" s="43" t="s">
        <v>418</v>
      </c>
      <c r="C446" s="40">
        <v>72</v>
      </c>
      <c r="D446" s="9">
        <v>287</v>
      </c>
      <c r="E446" s="9">
        <v>33</v>
      </c>
      <c r="F446" s="9">
        <v>102</v>
      </c>
      <c r="G446" s="10">
        <f t="shared" si="99"/>
        <v>1.4793507294020958E-2</v>
      </c>
      <c r="H446" s="10">
        <f t="shared" si="100"/>
        <v>6.6373728029602216E-2</v>
      </c>
      <c r="I446" s="10">
        <f t="shared" si="101"/>
        <v>4.7386559448592764E-3</v>
      </c>
      <c r="J446" s="10">
        <f t="shared" si="102"/>
        <v>1.7209380799730049E-2</v>
      </c>
      <c r="K446" s="10">
        <f t="shared" si="105"/>
        <v>-0.54166666666666663</v>
      </c>
      <c r="L446" s="10">
        <f t="shared" si="106"/>
        <v>-0.64459930313588854</v>
      </c>
      <c r="M446" s="10">
        <f t="shared" si="103"/>
        <v>-8.013149784261351E-3</v>
      </c>
      <c r="N446" s="14">
        <f t="shared" si="104"/>
        <v>-4.2784458834412578E-2</v>
      </c>
    </row>
    <row r="447" spans="1:14" ht="24.75" customHeight="1" x14ac:dyDescent="0.2">
      <c r="A447" s="8"/>
      <c r="B447" s="43" t="s">
        <v>419</v>
      </c>
      <c r="C447" s="40">
        <v>1</v>
      </c>
      <c r="D447" s="9">
        <v>0</v>
      </c>
      <c r="E447" s="9">
        <v>1</v>
      </c>
      <c r="F447" s="9">
        <v>0</v>
      </c>
      <c r="G447" s="10">
        <f t="shared" si="99"/>
        <v>2.0546537908362441E-4</v>
      </c>
      <c r="H447" s="10" t="str">
        <f t="shared" si="100"/>
        <v/>
      </c>
      <c r="I447" s="10">
        <f t="shared" si="101"/>
        <v>1.4359563469270534E-4</v>
      </c>
      <c r="J447" s="10" t="str">
        <f t="shared" si="102"/>
        <v/>
      </c>
      <c r="K447" s="10">
        <f t="shared" si="105"/>
        <v>0</v>
      </c>
      <c r="L447" s="10" t="str">
        <f t="shared" si="106"/>
        <v xml:space="preserve"> </v>
      </c>
      <c r="M447" s="10">
        <f t="shared" si="103"/>
        <v>0</v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9</v>
      </c>
      <c r="D448" s="9">
        <v>2</v>
      </c>
      <c r="E448" s="9">
        <v>14</v>
      </c>
      <c r="F448" s="9">
        <v>3</v>
      </c>
      <c r="G448" s="10">
        <f t="shared" si="99"/>
        <v>1.8491884117526197E-3</v>
      </c>
      <c r="H448" s="10">
        <f t="shared" si="100"/>
        <v>4.6253469010175765E-4</v>
      </c>
      <c r="I448" s="10">
        <f t="shared" si="101"/>
        <v>2.0103388856978748E-3</v>
      </c>
      <c r="J448" s="10">
        <f t="shared" si="102"/>
        <v>5.0615825881558966E-4</v>
      </c>
      <c r="K448" s="10">
        <f t="shared" si="105"/>
        <v>0.55555555555555558</v>
      </c>
      <c r="L448" s="10">
        <f t="shared" si="106"/>
        <v>0.5</v>
      </c>
      <c r="M448" s="10">
        <f t="shared" si="103"/>
        <v>1.0273268954181221E-3</v>
      </c>
      <c r="N448" s="14">
        <f t="shared" si="104"/>
        <v>2.3126734505087883E-4</v>
      </c>
    </row>
    <row r="449" spans="1:14" x14ac:dyDescent="0.2">
      <c r="A449" s="8"/>
      <c r="B449" s="43" t="s">
        <v>421</v>
      </c>
      <c r="C449" s="40">
        <v>9</v>
      </c>
      <c r="D449" s="9">
        <v>1</v>
      </c>
      <c r="E449" s="9">
        <v>17</v>
      </c>
      <c r="F449" s="9">
        <v>0</v>
      </c>
      <c r="G449" s="10">
        <f t="shared" si="99"/>
        <v>1.8491884117526197E-3</v>
      </c>
      <c r="H449" s="10">
        <f t="shared" si="100"/>
        <v>2.3126734505087883E-4</v>
      </c>
      <c r="I449" s="10">
        <f t="shared" si="101"/>
        <v>2.4411257897759909E-3</v>
      </c>
      <c r="J449" s="10" t="str">
        <f t="shared" si="102"/>
        <v/>
      </c>
      <c r="K449" s="10">
        <f t="shared" si="105"/>
        <v>0.88888888888888884</v>
      </c>
      <c r="L449" s="10">
        <f t="shared" si="106"/>
        <v>-1</v>
      </c>
      <c r="M449" s="10">
        <f t="shared" si="103"/>
        <v>1.6437230326689953E-3</v>
      </c>
      <c r="N449" s="14">
        <f t="shared" si="104"/>
        <v>-2.3126734505087883E-4</v>
      </c>
    </row>
    <row r="450" spans="1:14" x14ac:dyDescent="0.2">
      <c r="A450" s="8"/>
      <c r="B450" s="43" t="s">
        <v>422</v>
      </c>
      <c r="C450" s="40">
        <v>19</v>
      </c>
      <c r="D450" s="9">
        <v>3</v>
      </c>
      <c r="E450" s="9">
        <v>131</v>
      </c>
      <c r="F450" s="9">
        <v>8</v>
      </c>
      <c r="G450" s="10">
        <f t="shared" si="99"/>
        <v>3.9038422025888639E-3</v>
      </c>
      <c r="H450" s="10">
        <f t="shared" si="100"/>
        <v>6.9380203515263643E-4</v>
      </c>
      <c r="I450" s="10">
        <f t="shared" si="101"/>
        <v>1.8811028144744401E-2</v>
      </c>
      <c r="J450" s="10">
        <f t="shared" si="102"/>
        <v>1.3497553568415724E-3</v>
      </c>
      <c r="K450" s="10">
        <f t="shared" si="105"/>
        <v>5.8947368421052628</v>
      </c>
      <c r="L450" s="10">
        <f t="shared" si="106"/>
        <v>1.6666666666666667</v>
      </c>
      <c r="M450" s="10">
        <f t="shared" si="103"/>
        <v>2.3012122457365933E-2</v>
      </c>
      <c r="N450" s="14">
        <f t="shared" si="104"/>
        <v>1.1563367252543941E-3</v>
      </c>
    </row>
    <row r="451" spans="1:14" x14ac:dyDescent="0.2">
      <c r="A451" s="8"/>
      <c r="B451" s="43" t="s">
        <v>423</v>
      </c>
      <c r="C451" s="40">
        <v>7</v>
      </c>
      <c r="D451" s="9">
        <v>6</v>
      </c>
      <c r="E451" s="9">
        <v>6</v>
      </c>
      <c r="F451" s="9">
        <v>3</v>
      </c>
      <c r="G451" s="10">
        <f t="shared" si="99"/>
        <v>1.4382576535853708E-3</v>
      </c>
      <c r="H451" s="10">
        <f t="shared" si="100"/>
        <v>1.3876040703052729E-3</v>
      </c>
      <c r="I451" s="10">
        <f t="shared" si="101"/>
        <v>8.6157380815623207E-4</v>
      </c>
      <c r="J451" s="10">
        <f t="shared" si="102"/>
        <v>5.0615825881558966E-4</v>
      </c>
      <c r="K451" s="10">
        <f t="shared" si="105"/>
        <v>-0.14285714285714285</v>
      </c>
      <c r="L451" s="10">
        <f t="shared" si="106"/>
        <v>-0.5</v>
      </c>
      <c r="M451" s="10">
        <f t="shared" si="103"/>
        <v>-2.0546537908362438E-4</v>
      </c>
      <c r="N451" s="14">
        <f t="shared" si="104"/>
        <v>-6.9380203515263643E-4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1</v>
      </c>
      <c r="F452" s="9">
        <v>1</v>
      </c>
      <c r="G452" s="10" t="str">
        <f t="shared" si="99"/>
        <v/>
      </c>
      <c r="H452" s="10" t="str">
        <f t="shared" si="100"/>
        <v/>
      </c>
      <c r="I452" s="10">
        <f t="shared" si="101"/>
        <v>1.4359563469270534E-4</v>
      </c>
      <c r="J452" s="10">
        <f t="shared" si="102"/>
        <v>1.6871941960519654E-4</v>
      </c>
      <c r="K452" s="10">
        <f t="shared" si="105"/>
        <v>1</v>
      </c>
      <c r="L452" s="10">
        <f t="shared" si="106"/>
        <v>1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2</v>
      </c>
      <c r="F453" s="9">
        <v>4</v>
      </c>
      <c r="G453" s="10" t="str">
        <f t="shared" si="99"/>
        <v/>
      </c>
      <c r="H453" s="10" t="str">
        <f t="shared" si="100"/>
        <v/>
      </c>
      <c r="I453" s="10">
        <f t="shared" si="101"/>
        <v>2.8719126938541069E-4</v>
      </c>
      <c r="J453" s="10">
        <f t="shared" si="102"/>
        <v>6.7487767842078618E-4</v>
      </c>
      <c r="K453" s="10">
        <f t="shared" si="105"/>
        <v>1</v>
      </c>
      <c r="L453" s="10">
        <f t="shared" si="106"/>
        <v>1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5</v>
      </c>
      <c r="D454" s="9">
        <v>0</v>
      </c>
      <c r="E454" s="9">
        <v>69</v>
      </c>
      <c r="F454" s="9">
        <v>1</v>
      </c>
      <c r="G454" s="10">
        <f t="shared" si="99"/>
        <v>1.0273268954181221E-3</v>
      </c>
      <c r="H454" s="10" t="str">
        <f t="shared" si="100"/>
        <v/>
      </c>
      <c r="I454" s="10">
        <f t="shared" si="101"/>
        <v>9.9080987937966679E-3</v>
      </c>
      <c r="J454" s="10">
        <f t="shared" si="102"/>
        <v>1.6871941960519654E-4</v>
      </c>
      <c r="K454" s="10">
        <f t="shared" si="105"/>
        <v>12.8</v>
      </c>
      <c r="L454" s="10">
        <f t="shared" si="106"/>
        <v>1</v>
      </c>
      <c r="M454" s="10">
        <f t="shared" si="103"/>
        <v>1.3149784261351964E-2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20</v>
      </c>
      <c r="D455" s="9">
        <v>2</v>
      </c>
      <c r="E455" s="9">
        <v>24</v>
      </c>
      <c r="F455" s="9">
        <v>0</v>
      </c>
      <c r="G455" s="10">
        <f t="shared" si="99"/>
        <v>4.1093075816724884E-3</v>
      </c>
      <c r="H455" s="10">
        <f t="shared" si="100"/>
        <v>4.6253469010175765E-4</v>
      </c>
      <c r="I455" s="10">
        <f t="shared" si="101"/>
        <v>3.4462952326249283E-3</v>
      </c>
      <c r="J455" s="10" t="str">
        <f t="shared" si="102"/>
        <v/>
      </c>
      <c r="K455" s="10">
        <f t="shared" si="105"/>
        <v>0.2</v>
      </c>
      <c r="L455" s="10">
        <f t="shared" si="106"/>
        <v>-1</v>
      </c>
      <c r="M455" s="10">
        <f t="shared" si="103"/>
        <v>8.2186151633449774E-4</v>
      </c>
      <c r="N455" s="14">
        <f t="shared" si="104"/>
        <v>-4.6253469010175765E-4</v>
      </c>
    </row>
    <row r="456" spans="1:14" x14ac:dyDescent="0.2">
      <c r="A456" s="8"/>
      <c r="B456" s="43" t="s">
        <v>428</v>
      </c>
      <c r="C456" s="40">
        <v>6</v>
      </c>
      <c r="D456" s="9">
        <v>0</v>
      </c>
      <c r="E456" s="9">
        <v>3</v>
      </c>
      <c r="F456" s="9">
        <v>0</v>
      </c>
      <c r="G456" s="10">
        <f t="shared" si="99"/>
        <v>1.2327922745017466E-3</v>
      </c>
      <c r="H456" s="10" t="str">
        <f t="shared" si="100"/>
        <v/>
      </c>
      <c r="I456" s="10">
        <f t="shared" si="101"/>
        <v>4.3078690407811603E-4</v>
      </c>
      <c r="J456" s="10" t="str">
        <f t="shared" si="102"/>
        <v/>
      </c>
      <c r="K456" s="10">
        <f t="shared" si="105"/>
        <v>-0.5</v>
      </c>
      <c r="L456" s="10" t="str">
        <f t="shared" si="106"/>
        <v xml:space="preserve"> </v>
      </c>
      <c r="M456" s="10">
        <f t="shared" si="103"/>
        <v>-6.1639613725087328E-4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1.6871941960519654E-4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1</v>
      </c>
      <c r="F459" s="9">
        <v>2</v>
      </c>
      <c r="G459" s="10" t="str">
        <f t="shared" si="99"/>
        <v/>
      </c>
      <c r="H459" s="10">
        <f t="shared" si="100"/>
        <v>2.3126734505087883E-4</v>
      </c>
      <c r="I459" s="10">
        <f t="shared" si="101"/>
        <v>1.4359563469270534E-4</v>
      </c>
      <c r="J459" s="10">
        <f t="shared" si="102"/>
        <v>3.3743883921039309E-4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14">
        <f t="shared" si="104"/>
        <v>2.3126734505087883E-4</v>
      </c>
    </row>
    <row r="460" spans="1:14" ht="25.5" x14ac:dyDescent="0.2">
      <c r="A460" s="8"/>
      <c r="B460" s="43" t="s">
        <v>432</v>
      </c>
      <c r="C460" s="40">
        <v>46</v>
      </c>
      <c r="D460" s="9">
        <v>82</v>
      </c>
      <c r="E460" s="9">
        <v>4</v>
      </c>
      <c r="F460" s="9">
        <v>44</v>
      </c>
      <c r="G460" s="10">
        <f t="shared" si="99"/>
        <v>9.4514074378467226E-3</v>
      </c>
      <c r="H460" s="10">
        <f t="shared" si="100"/>
        <v>1.8963922294172063E-2</v>
      </c>
      <c r="I460" s="10">
        <f t="shared" si="101"/>
        <v>5.7438253877082138E-4</v>
      </c>
      <c r="J460" s="10">
        <f t="shared" si="102"/>
        <v>7.4236544626286489E-3</v>
      </c>
      <c r="K460" s="10">
        <f t="shared" si="105"/>
        <v>-0.91304347826086951</v>
      </c>
      <c r="L460" s="10">
        <f t="shared" si="106"/>
        <v>-0.46341463414634149</v>
      </c>
      <c r="M460" s="10">
        <f t="shared" si="103"/>
        <v>-8.6295459215122248E-3</v>
      </c>
      <c r="N460" s="14">
        <f t="shared" si="104"/>
        <v>-8.7881591119333951E-3</v>
      </c>
    </row>
    <row r="461" spans="1:14" x14ac:dyDescent="0.2">
      <c r="A461" s="8"/>
      <c r="B461" s="43" t="s">
        <v>433</v>
      </c>
      <c r="C461" s="40">
        <v>0</v>
      </c>
      <c r="D461" s="9">
        <v>23</v>
      </c>
      <c r="E461" s="9">
        <v>1</v>
      </c>
      <c r="F461" s="9">
        <v>7</v>
      </c>
      <c r="G461" s="10" t="str">
        <f t="shared" si="99"/>
        <v/>
      </c>
      <c r="H461" s="10">
        <f t="shared" si="100"/>
        <v>5.3191489361702126E-3</v>
      </c>
      <c r="I461" s="10">
        <f t="shared" si="101"/>
        <v>1.4359563469270534E-4</v>
      </c>
      <c r="J461" s="10">
        <f t="shared" si="102"/>
        <v>1.1810359372363759E-3</v>
      </c>
      <c r="K461" s="10">
        <f t="shared" si="105"/>
        <v>1</v>
      </c>
      <c r="L461" s="10">
        <f t="shared" si="106"/>
        <v>-0.69565217391304346</v>
      </c>
      <c r="M461" s="10" t="str">
        <f t="shared" si="103"/>
        <v/>
      </c>
      <c r="N461" s="14">
        <f t="shared" si="104"/>
        <v>-3.7002775208140608E-3</v>
      </c>
    </row>
    <row r="462" spans="1:14" ht="25.5" x14ac:dyDescent="0.2">
      <c r="A462" s="8"/>
      <c r="B462" s="43" t="s">
        <v>434</v>
      </c>
      <c r="C462" s="40">
        <v>0</v>
      </c>
      <c r="D462" s="9">
        <v>5</v>
      </c>
      <c r="E462" s="9">
        <v>9</v>
      </c>
      <c r="F462" s="9">
        <v>10</v>
      </c>
      <c r="G462" s="10" t="str">
        <f t="shared" si="99"/>
        <v/>
      </c>
      <c r="H462" s="10">
        <f t="shared" si="100"/>
        <v>1.1563367252543941E-3</v>
      </c>
      <c r="I462" s="10">
        <f t="shared" si="101"/>
        <v>1.2923607122343481E-3</v>
      </c>
      <c r="J462" s="10">
        <f t="shared" si="102"/>
        <v>1.6871941960519656E-3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4">
        <f t="shared" si="104"/>
        <v>1.1563367252543941E-3</v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2.3126734505087883E-4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4">
        <f t="shared" si="104"/>
        <v>-2.3126734505087883E-4</v>
      </c>
    </row>
    <row r="464" spans="1:14" x14ac:dyDescent="0.2">
      <c r="A464" s="8"/>
      <c r="B464" s="43" t="s">
        <v>436</v>
      </c>
      <c r="C464" s="40">
        <v>0</v>
      </c>
      <c r="D464" s="9">
        <v>3</v>
      </c>
      <c r="E464" s="9">
        <v>1</v>
      </c>
      <c r="F464" s="9">
        <v>0</v>
      </c>
      <c r="G464" s="10" t="str">
        <f t="shared" si="99"/>
        <v/>
      </c>
      <c r="H464" s="10">
        <f t="shared" si="100"/>
        <v>6.9380203515263643E-4</v>
      </c>
      <c r="I464" s="10">
        <f t="shared" si="101"/>
        <v>1.4359563469270534E-4</v>
      </c>
      <c r="J464" s="10" t="str">
        <f t="shared" si="102"/>
        <v/>
      </c>
      <c r="K464" s="10">
        <f t="shared" si="105"/>
        <v>1</v>
      </c>
      <c r="L464" s="10">
        <f t="shared" si="106"/>
        <v>-1</v>
      </c>
      <c r="M464" s="10" t="str">
        <f t="shared" si="103"/>
        <v/>
      </c>
      <c r="N464" s="14">
        <f t="shared" si="104"/>
        <v>-6.9380203515263643E-4</v>
      </c>
    </row>
    <row r="465" spans="1:14" x14ac:dyDescent="0.2">
      <c r="A465" s="8"/>
      <c r="B465" s="43" t="s">
        <v>437</v>
      </c>
      <c r="C465" s="40">
        <v>0</v>
      </c>
      <c r="D465" s="9">
        <v>3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6.9380203515263643E-4</v>
      </c>
      <c r="I465" s="10" t="str">
        <f t="shared" si="101"/>
        <v/>
      </c>
      <c r="J465" s="10">
        <f t="shared" si="102"/>
        <v>1.6871941960519654E-4</v>
      </c>
      <c r="K465" s="10" t="str">
        <f t="shared" si="105"/>
        <v xml:space="preserve"> </v>
      </c>
      <c r="L465" s="10">
        <f t="shared" si="106"/>
        <v>-0.66666666666666663</v>
      </c>
      <c r="M465" s="10" t="str">
        <f t="shared" si="103"/>
        <v/>
      </c>
      <c r="N465" s="14">
        <f t="shared" si="104"/>
        <v>-4.625346901017576E-4</v>
      </c>
    </row>
    <row r="466" spans="1:14" x14ac:dyDescent="0.2">
      <c r="A466" s="8"/>
      <c r="B466" s="43" t="s">
        <v>438</v>
      </c>
      <c r="C466" s="40">
        <v>15</v>
      </c>
      <c r="D466" s="9">
        <v>9</v>
      </c>
      <c r="E466" s="9">
        <v>4</v>
      </c>
      <c r="F466" s="9">
        <v>1</v>
      </c>
      <c r="G466" s="10">
        <f t="shared" si="99"/>
        <v>3.0819806862543661E-3</v>
      </c>
      <c r="H466" s="10">
        <f t="shared" si="100"/>
        <v>2.0814061054579094E-3</v>
      </c>
      <c r="I466" s="10">
        <f t="shared" si="101"/>
        <v>5.7438253877082138E-4</v>
      </c>
      <c r="J466" s="10">
        <f t="shared" si="102"/>
        <v>1.6871941960519654E-4</v>
      </c>
      <c r="K466" s="10">
        <f t="shared" si="105"/>
        <v>-0.73333333333333328</v>
      </c>
      <c r="L466" s="10">
        <f t="shared" si="106"/>
        <v>-0.88888888888888884</v>
      </c>
      <c r="M466" s="10">
        <f t="shared" si="103"/>
        <v>-2.2601191699198682E-3</v>
      </c>
      <c r="N466" s="14">
        <f t="shared" si="104"/>
        <v>-1.8501387604070304E-3</v>
      </c>
    </row>
    <row r="467" spans="1:14" x14ac:dyDescent="0.2">
      <c r="A467" s="8"/>
      <c r="B467" s="43" t="s">
        <v>439</v>
      </c>
      <c r="C467" s="40">
        <v>0</v>
      </c>
      <c r="D467" s="9">
        <v>5</v>
      </c>
      <c r="E467" s="9">
        <v>0</v>
      </c>
      <c r="F467" s="9">
        <v>4</v>
      </c>
      <c r="G467" s="10" t="str">
        <f t="shared" si="99"/>
        <v/>
      </c>
      <c r="H467" s="10">
        <f t="shared" si="100"/>
        <v>1.1563367252543941E-3</v>
      </c>
      <c r="I467" s="10" t="str">
        <f t="shared" si="101"/>
        <v/>
      </c>
      <c r="J467" s="10">
        <f t="shared" si="102"/>
        <v>6.7487767842078618E-4</v>
      </c>
      <c r="K467" s="10" t="str">
        <f t="shared" si="105"/>
        <v xml:space="preserve"> </v>
      </c>
      <c r="L467" s="10">
        <f t="shared" si="106"/>
        <v>-0.2</v>
      </c>
      <c r="M467" s="10" t="str">
        <f t="shared" si="103"/>
        <v/>
      </c>
      <c r="N467" s="14">
        <f t="shared" si="104"/>
        <v>-2.3126734505087883E-4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4</v>
      </c>
      <c r="E469" s="9">
        <v>0</v>
      </c>
      <c r="F469" s="9">
        <v>2</v>
      </c>
      <c r="G469" s="10" t="str">
        <f t="shared" si="99"/>
        <v/>
      </c>
      <c r="H469" s="10">
        <f t="shared" si="100"/>
        <v>9.2506938020351531E-4</v>
      </c>
      <c r="I469" s="10" t="str">
        <f t="shared" si="101"/>
        <v/>
      </c>
      <c r="J469" s="10">
        <f t="shared" si="102"/>
        <v>3.3743883921039309E-4</v>
      </c>
      <c r="K469" s="10" t="str">
        <f t="shared" si="105"/>
        <v xml:space="preserve"> </v>
      </c>
      <c r="L469" s="10">
        <f t="shared" si="106"/>
        <v>-0.5</v>
      </c>
      <c r="M469" s="10" t="str">
        <f t="shared" si="103"/>
        <v/>
      </c>
      <c r="N469" s="14">
        <f t="shared" si="104"/>
        <v>-4.6253469010175765E-4</v>
      </c>
    </row>
    <row r="470" spans="1:14" x14ac:dyDescent="0.2">
      <c r="A470" s="8"/>
      <c r="B470" s="43" t="s">
        <v>442</v>
      </c>
      <c r="C470" s="40">
        <v>25</v>
      </c>
      <c r="D470" s="9">
        <v>34</v>
      </c>
      <c r="E470" s="9">
        <v>6</v>
      </c>
      <c r="F470" s="9">
        <v>6</v>
      </c>
      <c r="G470" s="10">
        <f t="shared" si="99"/>
        <v>5.1366344770906102E-3</v>
      </c>
      <c r="H470" s="10">
        <f t="shared" si="100"/>
        <v>7.86308973172988E-3</v>
      </c>
      <c r="I470" s="10">
        <f t="shared" si="101"/>
        <v>8.6157380815623207E-4</v>
      </c>
      <c r="J470" s="10">
        <f t="shared" si="102"/>
        <v>1.0123165176311793E-3</v>
      </c>
      <c r="K470" s="10">
        <f t="shared" si="105"/>
        <v>-0.76</v>
      </c>
      <c r="L470" s="10">
        <f t="shared" si="106"/>
        <v>-0.82352941176470584</v>
      </c>
      <c r="M470" s="10">
        <f t="shared" si="103"/>
        <v>-3.9038422025888639E-3</v>
      </c>
      <c r="N470" s="14">
        <f t="shared" si="104"/>
        <v>-6.4754856614246065E-3</v>
      </c>
    </row>
    <row r="471" spans="1:14" x14ac:dyDescent="0.2">
      <c r="A471" s="8"/>
      <c r="B471" s="43" t="s">
        <v>443</v>
      </c>
      <c r="C471" s="40">
        <v>34</v>
      </c>
      <c r="D471" s="9">
        <v>60</v>
      </c>
      <c r="E471" s="9">
        <v>20</v>
      </c>
      <c r="F471" s="9">
        <v>49</v>
      </c>
      <c r="G471" s="10">
        <f t="shared" si="99"/>
        <v>6.98582288884323E-3</v>
      </c>
      <c r="H471" s="10">
        <f t="shared" si="100"/>
        <v>1.3876040703052728E-2</v>
      </c>
      <c r="I471" s="10">
        <f t="shared" si="101"/>
        <v>2.8719126938541069E-3</v>
      </c>
      <c r="J471" s="10">
        <f t="shared" si="102"/>
        <v>8.2672515606546319E-3</v>
      </c>
      <c r="K471" s="10">
        <f t="shared" si="105"/>
        <v>-0.41176470588235292</v>
      </c>
      <c r="L471" s="10">
        <f t="shared" si="106"/>
        <v>-0.18333333333333332</v>
      </c>
      <c r="M471" s="10">
        <f t="shared" si="103"/>
        <v>-2.8765153071707416E-3</v>
      </c>
      <c r="N471" s="14">
        <f t="shared" si="104"/>
        <v>-2.5439407955596665E-3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24</v>
      </c>
      <c r="D473" s="9">
        <v>29</v>
      </c>
      <c r="E473" s="9">
        <v>21</v>
      </c>
      <c r="F473" s="9">
        <v>39</v>
      </c>
      <c r="G473" s="10">
        <f t="shared" si="99"/>
        <v>4.9311690980069862E-3</v>
      </c>
      <c r="H473" s="10">
        <f t="shared" si="100"/>
        <v>6.7067530064754853E-3</v>
      </c>
      <c r="I473" s="10">
        <f t="shared" si="101"/>
        <v>3.0155083285468122E-3</v>
      </c>
      <c r="J473" s="10">
        <f t="shared" si="102"/>
        <v>6.580057364602666E-3</v>
      </c>
      <c r="K473" s="10">
        <f t="shared" si="105"/>
        <v>-0.125</v>
      </c>
      <c r="L473" s="10">
        <f t="shared" si="106"/>
        <v>0.34482758620689657</v>
      </c>
      <c r="M473" s="10">
        <f t="shared" si="103"/>
        <v>-6.1639613725087328E-4</v>
      </c>
      <c r="N473" s="14">
        <f t="shared" si="104"/>
        <v>2.3126734505087882E-3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1</v>
      </c>
      <c r="F474" s="9">
        <v>2</v>
      </c>
      <c r="G474" s="10" t="str">
        <f t="shared" si="99"/>
        <v/>
      </c>
      <c r="H474" s="10" t="str">
        <f t="shared" si="100"/>
        <v/>
      </c>
      <c r="I474" s="10">
        <f t="shared" si="101"/>
        <v>1.4359563469270534E-4</v>
      </c>
      <c r="J474" s="10">
        <f t="shared" si="102"/>
        <v>3.3743883921039309E-4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1</v>
      </c>
      <c r="E476" s="9">
        <v>0</v>
      </c>
      <c r="F476" s="9">
        <v>0</v>
      </c>
      <c r="G476" s="10" t="str">
        <f t="shared" si="99"/>
        <v/>
      </c>
      <c r="H476" s="10">
        <f t="shared" si="100"/>
        <v>2.3126734505087883E-4</v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>
        <f t="shared" si="106"/>
        <v>-1</v>
      </c>
      <c r="M476" s="10" t="str">
        <f t="shared" si="103"/>
        <v/>
      </c>
      <c r="N476" s="14">
        <f t="shared" si="104"/>
        <v>-2.3126734505087883E-4</v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4</v>
      </c>
      <c r="D478" s="9">
        <v>9</v>
      </c>
      <c r="E478" s="9">
        <v>1</v>
      </c>
      <c r="F478" s="9">
        <v>7</v>
      </c>
      <c r="G478" s="10">
        <f t="shared" si="99"/>
        <v>8.2186151633449763E-4</v>
      </c>
      <c r="H478" s="10">
        <f t="shared" si="100"/>
        <v>2.0814061054579094E-3</v>
      </c>
      <c r="I478" s="10">
        <f t="shared" si="101"/>
        <v>1.4359563469270534E-4</v>
      </c>
      <c r="J478" s="10">
        <f t="shared" si="102"/>
        <v>1.1810359372363759E-3</v>
      </c>
      <c r="K478" s="10">
        <f t="shared" si="105"/>
        <v>-0.75</v>
      </c>
      <c r="L478" s="10">
        <f t="shared" si="106"/>
        <v>-0.22222222222222221</v>
      </c>
      <c r="M478" s="10">
        <f t="shared" si="103"/>
        <v>-6.1639613725087317E-4</v>
      </c>
      <c r="N478" s="14">
        <f t="shared" si="104"/>
        <v>-4.625346901017576E-4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1</v>
      </c>
      <c r="D480" s="9">
        <v>0</v>
      </c>
      <c r="E480" s="9">
        <v>0</v>
      </c>
      <c r="F480" s="9">
        <v>0</v>
      </c>
      <c r="G480" s="10">
        <f t="shared" si="99"/>
        <v>2.0546537908362441E-4</v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 t="str">
        <f t="shared" si="106"/>
        <v xml:space="preserve"> </v>
      </c>
      <c r="M480" s="10">
        <f t="shared" si="103"/>
        <v>-2.0546537908362441E-4</v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21</v>
      </c>
      <c r="D481" s="9">
        <v>24</v>
      </c>
      <c r="E481" s="9">
        <v>3</v>
      </c>
      <c r="F481" s="9">
        <v>10</v>
      </c>
      <c r="G481" s="10">
        <f t="shared" si="99"/>
        <v>4.3147729607561124E-3</v>
      </c>
      <c r="H481" s="10">
        <f t="shared" si="100"/>
        <v>5.5504162812210914E-3</v>
      </c>
      <c r="I481" s="10">
        <f t="shared" si="101"/>
        <v>4.3078690407811603E-4</v>
      </c>
      <c r="J481" s="10">
        <f t="shared" si="102"/>
        <v>1.6871941960519656E-3</v>
      </c>
      <c r="K481" s="10">
        <f t="shared" si="105"/>
        <v>-0.8571428571428571</v>
      </c>
      <c r="L481" s="10">
        <f t="shared" si="106"/>
        <v>-0.58333333333333337</v>
      </c>
      <c r="M481" s="10">
        <f t="shared" si="103"/>
        <v>-3.698376823505239E-3</v>
      </c>
      <c r="N481" s="14">
        <f t="shared" si="104"/>
        <v>-3.2377428307123037E-3</v>
      </c>
    </row>
    <row r="482" spans="1:14" x14ac:dyDescent="0.2">
      <c r="A482" s="8"/>
      <c r="B482" s="43" t="s">
        <v>454</v>
      </c>
      <c r="C482" s="40">
        <v>1</v>
      </c>
      <c r="D482" s="9">
        <v>0</v>
      </c>
      <c r="E482" s="9">
        <v>0</v>
      </c>
      <c r="F482" s="9">
        <v>0</v>
      </c>
      <c r="G482" s="10">
        <f t="shared" si="99"/>
        <v>2.0546537908362441E-4</v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>
        <f t="shared" si="105"/>
        <v>-1</v>
      </c>
      <c r="L482" s="10" t="str">
        <f t="shared" si="106"/>
        <v xml:space="preserve"> </v>
      </c>
      <c r="M482" s="10">
        <f t="shared" si="103"/>
        <v>-2.0546537908362441E-4</v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1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2.3126734505087883E-4</v>
      </c>
      <c r="I483" s="10" t="str">
        <f t="shared" si="101"/>
        <v/>
      </c>
      <c r="J483" s="10">
        <f t="shared" si="102"/>
        <v>6.7487767842078618E-4</v>
      </c>
      <c r="K483" s="10" t="str">
        <f t="shared" si="105"/>
        <v xml:space="preserve"> </v>
      </c>
      <c r="L483" s="10">
        <f t="shared" si="106"/>
        <v>3</v>
      </c>
      <c r="M483" s="10" t="str">
        <f t="shared" si="103"/>
        <v/>
      </c>
      <c r="N483" s="14">
        <f t="shared" si="104"/>
        <v>6.9380203515263653E-4</v>
      </c>
    </row>
    <row r="484" spans="1:14" x14ac:dyDescent="0.2">
      <c r="A484" s="8"/>
      <c r="B484" s="43" t="s">
        <v>456</v>
      </c>
      <c r="C484" s="40">
        <v>2</v>
      </c>
      <c r="D484" s="9">
        <v>12</v>
      </c>
      <c r="E484" s="9">
        <v>1</v>
      </c>
      <c r="F484" s="9">
        <v>14</v>
      </c>
      <c r="G484" s="10">
        <f t="shared" si="99"/>
        <v>4.1093075816724881E-4</v>
      </c>
      <c r="H484" s="10">
        <f t="shared" si="100"/>
        <v>2.7752081406105457E-3</v>
      </c>
      <c r="I484" s="10">
        <f t="shared" si="101"/>
        <v>1.4359563469270534E-4</v>
      </c>
      <c r="J484" s="10">
        <f t="shared" si="102"/>
        <v>2.3620718744727519E-3</v>
      </c>
      <c r="K484" s="10">
        <f t="shared" si="105"/>
        <v>-0.5</v>
      </c>
      <c r="L484" s="10">
        <f t="shared" si="106"/>
        <v>0.16666666666666666</v>
      </c>
      <c r="M484" s="10">
        <f t="shared" si="103"/>
        <v>-2.0546537908362441E-4</v>
      </c>
      <c r="N484" s="14">
        <f t="shared" si="104"/>
        <v>4.625346901017576E-4</v>
      </c>
    </row>
    <row r="485" spans="1:14" x14ac:dyDescent="0.2">
      <c r="A485" s="8"/>
      <c r="B485" s="43" t="s">
        <v>457</v>
      </c>
      <c r="C485" s="40">
        <v>0</v>
      </c>
      <c r="D485" s="9">
        <v>2</v>
      </c>
      <c r="E485" s="9">
        <v>0</v>
      </c>
      <c r="F485" s="9">
        <v>6</v>
      </c>
      <c r="G485" s="10" t="str">
        <f t="shared" si="99"/>
        <v/>
      </c>
      <c r="H485" s="10">
        <f t="shared" si="100"/>
        <v>4.6253469010175765E-4</v>
      </c>
      <c r="I485" s="10" t="str">
        <f t="shared" si="101"/>
        <v/>
      </c>
      <c r="J485" s="10">
        <f t="shared" si="102"/>
        <v>1.0123165176311793E-3</v>
      </c>
      <c r="K485" s="10" t="str">
        <f t="shared" si="105"/>
        <v xml:space="preserve"> </v>
      </c>
      <c r="L485" s="10">
        <f t="shared" si="106"/>
        <v>2</v>
      </c>
      <c r="M485" s="10" t="str">
        <f t="shared" si="103"/>
        <v/>
      </c>
      <c r="N485" s="14">
        <f t="shared" si="104"/>
        <v>9.2506938020351531E-4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6</v>
      </c>
      <c r="G486" s="10" t="str">
        <f t="shared" si="99"/>
        <v/>
      </c>
      <c r="H486" s="10">
        <f t="shared" si="100"/>
        <v>2.3126734505087883E-4</v>
      </c>
      <c r="I486" s="10" t="str">
        <f t="shared" si="101"/>
        <v/>
      </c>
      <c r="J486" s="10">
        <f t="shared" si="102"/>
        <v>1.0123165176311793E-3</v>
      </c>
      <c r="K486" s="10" t="str">
        <f t="shared" si="105"/>
        <v xml:space="preserve"> </v>
      </c>
      <c r="L486" s="10">
        <f t="shared" si="106"/>
        <v>5</v>
      </c>
      <c r="M486" s="10" t="str">
        <f t="shared" si="103"/>
        <v/>
      </c>
      <c r="N486" s="14">
        <f t="shared" si="104"/>
        <v>1.1563367252543941E-3</v>
      </c>
    </row>
    <row r="487" spans="1:14" ht="25.5" x14ac:dyDescent="0.2">
      <c r="A487" s="8"/>
      <c r="B487" s="43" t="s">
        <v>459</v>
      </c>
      <c r="C487" s="40">
        <v>35</v>
      </c>
      <c r="D487" s="9">
        <v>29</v>
      </c>
      <c r="E487" s="9">
        <v>2</v>
      </c>
      <c r="F487" s="9">
        <v>6</v>
      </c>
      <c r="G487" s="10">
        <f t="shared" si="99"/>
        <v>7.191288267926854E-3</v>
      </c>
      <c r="H487" s="10">
        <f t="shared" si="100"/>
        <v>6.7067530064754853E-3</v>
      </c>
      <c r="I487" s="10">
        <f t="shared" si="101"/>
        <v>2.8719126938541069E-4</v>
      </c>
      <c r="J487" s="10">
        <f t="shared" si="102"/>
        <v>1.0123165176311793E-3</v>
      </c>
      <c r="K487" s="10">
        <f t="shared" si="105"/>
        <v>-0.94285714285714284</v>
      </c>
      <c r="L487" s="10">
        <f t="shared" si="106"/>
        <v>-0.7931034482758621</v>
      </c>
      <c r="M487" s="10">
        <f t="shared" si="103"/>
        <v>-6.7803575097596051E-3</v>
      </c>
      <c r="N487" s="14">
        <f t="shared" si="104"/>
        <v>-5.3191489361702126E-3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1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>
        <f t="shared" si="102"/>
        <v>1.6871941960519654E-4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3</v>
      </c>
      <c r="E489" s="9">
        <v>1</v>
      </c>
      <c r="F489" s="9">
        <v>17</v>
      </c>
      <c r="G489" s="10" t="str">
        <f t="shared" si="99"/>
        <v/>
      </c>
      <c r="H489" s="10">
        <f t="shared" si="100"/>
        <v>6.9380203515263643E-4</v>
      </c>
      <c r="I489" s="10">
        <f t="shared" si="101"/>
        <v>1.4359563469270534E-4</v>
      </c>
      <c r="J489" s="10">
        <f t="shared" si="102"/>
        <v>2.8682301332883416E-3</v>
      </c>
      <c r="K489" s="10">
        <f t="shared" si="105"/>
        <v>1</v>
      </c>
      <c r="L489" s="10">
        <f t="shared" si="106"/>
        <v>4.666666666666667</v>
      </c>
      <c r="M489" s="10" t="str">
        <f t="shared" si="103"/>
        <v/>
      </c>
      <c r="N489" s="14">
        <f t="shared" si="104"/>
        <v>3.2377428307123037E-3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1</v>
      </c>
      <c r="D491" s="9">
        <v>1</v>
      </c>
      <c r="E491" s="9">
        <v>0</v>
      </c>
      <c r="F491" s="9">
        <v>1</v>
      </c>
      <c r="G491" s="10">
        <f t="shared" si="99"/>
        <v>2.0546537908362441E-4</v>
      </c>
      <c r="H491" s="10">
        <f t="shared" si="100"/>
        <v>2.3126734505087883E-4</v>
      </c>
      <c r="I491" s="10" t="str">
        <f t="shared" si="101"/>
        <v/>
      </c>
      <c r="J491" s="10">
        <f t="shared" si="102"/>
        <v>1.6871941960519654E-4</v>
      </c>
      <c r="K491" s="10">
        <f t="shared" si="105"/>
        <v>-1</v>
      </c>
      <c r="L491" s="10">
        <f t="shared" si="106"/>
        <v>0</v>
      </c>
      <c r="M491" s="10">
        <f t="shared" si="103"/>
        <v>-2.0546537908362441E-4</v>
      </c>
      <c r="N491" s="14">
        <f t="shared" si="104"/>
        <v>0</v>
      </c>
    </row>
    <row r="492" spans="1:14" x14ac:dyDescent="0.2">
      <c r="A492" s="8"/>
      <c r="B492" s="43" t="s">
        <v>464</v>
      </c>
      <c r="C492" s="40">
        <v>0</v>
      </c>
      <c r="D492" s="9">
        <v>6</v>
      </c>
      <c r="E492" s="9">
        <v>0</v>
      </c>
      <c r="F492" s="9">
        <v>3</v>
      </c>
      <c r="G492" s="10" t="str">
        <f t="shared" si="99"/>
        <v/>
      </c>
      <c r="H492" s="10">
        <f t="shared" si="100"/>
        <v>1.3876040703052729E-3</v>
      </c>
      <c r="I492" s="10" t="str">
        <f t="shared" si="101"/>
        <v/>
      </c>
      <c r="J492" s="10">
        <f t="shared" si="102"/>
        <v>5.0615825881558966E-4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4">
        <f t="shared" si="104"/>
        <v>-6.9380203515263643E-4</v>
      </c>
    </row>
    <row r="493" spans="1:14" x14ac:dyDescent="0.2">
      <c r="A493" s="8"/>
      <c r="B493" s="43" t="s">
        <v>465</v>
      </c>
      <c r="C493" s="40">
        <v>1</v>
      </c>
      <c r="D493" s="9">
        <v>31</v>
      </c>
      <c r="E493" s="9">
        <v>1</v>
      </c>
      <c r="F493" s="9">
        <v>29</v>
      </c>
      <c r="G493" s="10">
        <f t="shared" si="99"/>
        <v>2.0546537908362441E-4</v>
      </c>
      <c r="H493" s="10">
        <f t="shared" si="100"/>
        <v>7.1692876965772437E-3</v>
      </c>
      <c r="I493" s="10">
        <f t="shared" si="101"/>
        <v>1.4359563469270534E-4</v>
      </c>
      <c r="J493" s="10">
        <f t="shared" si="102"/>
        <v>4.8928631685507002E-3</v>
      </c>
      <c r="K493" s="10">
        <f t="shared" si="105"/>
        <v>0</v>
      </c>
      <c r="L493" s="10">
        <f t="shared" si="106"/>
        <v>-6.4516129032258063E-2</v>
      </c>
      <c r="M493" s="10">
        <f t="shared" si="103"/>
        <v>0</v>
      </c>
      <c r="N493" s="14">
        <f t="shared" si="104"/>
        <v>-4.6253469010175765E-4</v>
      </c>
    </row>
    <row r="494" spans="1:14" x14ac:dyDescent="0.2">
      <c r="A494" s="8"/>
      <c r="B494" s="43" t="s">
        <v>466</v>
      </c>
      <c r="C494" s="40">
        <v>1</v>
      </c>
      <c r="D494" s="9">
        <v>3</v>
      </c>
      <c r="E494" s="9">
        <v>0</v>
      </c>
      <c r="F494" s="9">
        <v>2</v>
      </c>
      <c r="G494" s="10">
        <f t="shared" si="99"/>
        <v>2.0546537908362441E-4</v>
      </c>
      <c r="H494" s="10">
        <f t="shared" si="100"/>
        <v>6.9380203515263643E-4</v>
      </c>
      <c r="I494" s="10" t="str">
        <f t="shared" si="101"/>
        <v/>
      </c>
      <c r="J494" s="10">
        <f t="shared" si="102"/>
        <v>3.3743883921039309E-4</v>
      </c>
      <c r="K494" s="10">
        <f t="shared" si="105"/>
        <v>-1</v>
      </c>
      <c r="L494" s="10">
        <f t="shared" si="106"/>
        <v>-0.33333333333333331</v>
      </c>
      <c r="M494" s="10">
        <f t="shared" si="103"/>
        <v>-2.0546537908362441E-4</v>
      </c>
      <c r="N494" s="14">
        <f t="shared" si="104"/>
        <v>-2.312673450508788E-4</v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0</v>
      </c>
      <c r="F495" s="9">
        <v>3</v>
      </c>
      <c r="G495" s="10" t="str">
        <f t="shared" si="99"/>
        <v/>
      </c>
      <c r="H495" s="10">
        <f t="shared" si="100"/>
        <v>2.3126734505087883E-4</v>
      </c>
      <c r="I495" s="10" t="str">
        <f t="shared" si="101"/>
        <v/>
      </c>
      <c r="J495" s="10">
        <f t="shared" si="102"/>
        <v>5.0615825881558966E-4</v>
      </c>
      <c r="K495" s="10" t="str">
        <f t="shared" si="105"/>
        <v xml:space="preserve"> </v>
      </c>
      <c r="L495" s="10">
        <f t="shared" si="106"/>
        <v>2</v>
      </c>
      <c r="M495" s="10" t="str">
        <f t="shared" si="103"/>
        <v/>
      </c>
      <c r="N495" s="14">
        <f t="shared" si="104"/>
        <v>4.6253469010175765E-4</v>
      </c>
    </row>
    <row r="496" spans="1:14" x14ac:dyDescent="0.2">
      <c r="A496" s="8"/>
      <c r="B496" s="43" t="s">
        <v>468</v>
      </c>
      <c r="C496" s="40">
        <v>0</v>
      </c>
      <c r="D496" s="9">
        <v>2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4.6253469010175765E-4</v>
      </c>
      <c r="I496" s="10" t="str">
        <f t="shared" si="101"/>
        <v/>
      </c>
      <c r="J496" s="10">
        <f t="shared" si="102"/>
        <v>1.6871941960519654E-4</v>
      </c>
      <c r="K496" s="10" t="str">
        <f t="shared" si="105"/>
        <v xml:space="preserve"> </v>
      </c>
      <c r="L496" s="10">
        <f t="shared" si="106"/>
        <v>-0.5</v>
      </c>
      <c r="M496" s="10" t="str">
        <f t="shared" si="103"/>
        <v/>
      </c>
      <c r="N496" s="14">
        <f t="shared" si="104"/>
        <v>-2.3126734505087883E-4</v>
      </c>
    </row>
    <row r="497" spans="1:14" x14ac:dyDescent="0.2">
      <c r="A497" s="8"/>
      <c r="B497" s="43" t="s">
        <v>469</v>
      </c>
      <c r="C497" s="40">
        <v>1</v>
      </c>
      <c r="D497" s="9">
        <v>12</v>
      </c>
      <c r="E497" s="9">
        <v>1</v>
      </c>
      <c r="F497" s="9">
        <v>14</v>
      </c>
      <c r="G497" s="10">
        <f t="shared" si="99"/>
        <v>2.0546537908362441E-4</v>
      </c>
      <c r="H497" s="10">
        <f t="shared" si="100"/>
        <v>2.7752081406105457E-3</v>
      </c>
      <c r="I497" s="10">
        <f t="shared" si="101"/>
        <v>1.4359563469270534E-4</v>
      </c>
      <c r="J497" s="10">
        <f t="shared" si="102"/>
        <v>2.3620718744727519E-3</v>
      </c>
      <c r="K497" s="10">
        <f t="shared" si="105"/>
        <v>0</v>
      </c>
      <c r="L497" s="10">
        <f t="shared" si="106"/>
        <v>0.16666666666666666</v>
      </c>
      <c r="M497" s="10">
        <f t="shared" si="103"/>
        <v>0</v>
      </c>
      <c r="N497" s="14">
        <f t="shared" si="104"/>
        <v>4.625346901017576E-4</v>
      </c>
    </row>
    <row r="498" spans="1:14" x14ac:dyDescent="0.2">
      <c r="A498" s="8"/>
      <c r="B498" s="43" t="s">
        <v>470</v>
      </c>
      <c r="C498" s="40">
        <v>1</v>
      </c>
      <c r="D498" s="9">
        <v>2</v>
      </c>
      <c r="E498" s="9">
        <v>1</v>
      </c>
      <c r="F498" s="9">
        <v>5</v>
      </c>
      <c r="G498" s="10">
        <f t="shared" si="99"/>
        <v>2.0546537908362441E-4</v>
      </c>
      <c r="H498" s="10">
        <f t="shared" si="100"/>
        <v>4.6253469010175765E-4</v>
      </c>
      <c r="I498" s="10">
        <f t="shared" si="101"/>
        <v>1.4359563469270534E-4</v>
      </c>
      <c r="J498" s="10">
        <f t="shared" si="102"/>
        <v>8.4359709802598281E-4</v>
      </c>
      <c r="K498" s="10">
        <f t="shared" si="105"/>
        <v>0</v>
      </c>
      <c r="L498" s="10">
        <f t="shared" si="106"/>
        <v>1.5</v>
      </c>
      <c r="M498" s="10">
        <f t="shared" si="103"/>
        <v>0</v>
      </c>
      <c r="N498" s="14">
        <f t="shared" si="104"/>
        <v>6.9380203515263653E-4</v>
      </c>
    </row>
    <row r="499" spans="1:14" x14ac:dyDescent="0.2">
      <c r="A499" s="8"/>
      <c r="B499" s="43" t="s">
        <v>471</v>
      </c>
      <c r="C499" s="40">
        <v>2</v>
      </c>
      <c r="D499" s="9">
        <v>82</v>
      </c>
      <c r="E499" s="9">
        <v>3</v>
      </c>
      <c r="F499" s="9">
        <v>53</v>
      </c>
      <c r="G499" s="10">
        <f t="shared" ref="G499:G562" si="107">+IF(C499=0,"",C499/C$371)</f>
        <v>4.1093075816724881E-4</v>
      </c>
      <c r="H499" s="10">
        <f t="shared" ref="H499:H562" si="108">+IF(D499=0,"",D499/D$371)</f>
        <v>1.8963922294172063E-2</v>
      </c>
      <c r="I499" s="10">
        <f t="shared" ref="I499:I562" si="109">+IF(E499=0,"",E499/E$371)</f>
        <v>4.3078690407811603E-4</v>
      </c>
      <c r="J499" s="10">
        <f t="shared" ref="J499:J562" si="110">+IF(F499=0,"",F499/F$371)</f>
        <v>8.9421292390754175E-3</v>
      </c>
      <c r="K499" s="10">
        <f t="shared" si="105"/>
        <v>0.5</v>
      </c>
      <c r="L499" s="10">
        <f t="shared" si="106"/>
        <v>-0.35365853658536583</v>
      </c>
      <c r="M499" s="10">
        <f t="shared" ref="M499:M562" si="111">+IF(OR(AND(G499=""),(K499="")),"",G499*K499)</f>
        <v>2.0546537908362441E-4</v>
      </c>
      <c r="N499" s="14">
        <f t="shared" ref="N499:N562" si="112">+IF(OR(AND(H499=""),(L499="")),"",H499*L499)</f>
        <v>-6.7067530064754853E-3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3.3743883921039309E-4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1</v>
      </c>
      <c r="D503" s="9">
        <v>3</v>
      </c>
      <c r="E503" s="9">
        <v>1</v>
      </c>
      <c r="F503" s="9">
        <v>4</v>
      </c>
      <c r="G503" s="10">
        <f t="shared" si="107"/>
        <v>2.0546537908362441E-4</v>
      </c>
      <c r="H503" s="10">
        <f t="shared" si="108"/>
        <v>6.9380203515263643E-4</v>
      </c>
      <c r="I503" s="10">
        <f t="shared" si="109"/>
        <v>1.4359563469270534E-4</v>
      </c>
      <c r="J503" s="10">
        <f t="shared" si="110"/>
        <v>6.7487767842078618E-4</v>
      </c>
      <c r="K503" s="10">
        <f t="shared" si="113"/>
        <v>0</v>
      </c>
      <c r="L503" s="10">
        <f t="shared" si="114"/>
        <v>0.33333333333333331</v>
      </c>
      <c r="M503" s="10">
        <f t="shared" si="111"/>
        <v>0</v>
      </c>
      <c r="N503" s="14">
        <f t="shared" si="112"/>
        <v>2.312673450508788E-4</v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8</v>
      </c>
      <c r="G504" s="10" t="str">
        <f t="shared" si="107"/>
        <v/>
      </c>
      <c r="H504" s="10">
        <f t="shared" si="108"/>
        <v>2.3126734505087883E-4</v>
      </c>
      <c r="I504" s="10" t="str">
        <f t="shared" si="109"/>
        <v/>
      </c>
      <c r="J504" s="10">
        <f t="shared" si="110"/>
        <v>1.3497553568415724E-3</v>
      </c>
      <c r="K504" s="10" t="str">
        <f t="shared" si="113"/>
        <v xml:space="preserve"> </v>
      </c>
      <c r="L504" s="10">
        <f t="shared" si="114"/>
        <v>7</v>
      </c>
      <c r="M504" s="10" t="str">
        <f t="shared" si="111"/>
        <v/>
      </c>
      <c r="N504" s="14">
        <f t="shared" si="112"/>
        <v>1.6188714153561518E-3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1.6871941960519654E-4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2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3.3743883921039309E-4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8</v>
      </c>
      <c r="D507" s="9">
        <v>39</v>
      </c>
      <c r="E507" s="9">
        <v>1</v>
      </c>
      <c r="F507" s="9">
        <v>20</v>
      </c>
      <c r="G507" s="10">
        <f t="shared" si="107"/>
        <v>1.6437230326689953E-3</v>
      </c>
      <c r="H507" s="10">
        <f t="shared" si="108"/>
        <v>9.0194264569842739E-3</v>
      </c>
      <c r="I507" s="10">
        <f t="shared" si="109"/>
        <v>1.4359563469270534E-4</v>
      </c>
      <c r="J507" s="10">
        <f t="shared" si="110"/>
        <v>3.3743883921039312E-3</v>
      </c>
      <c r="K507" s="10">
        <f t="shared" si="113"/>
        <v>-0.875</v>
      </c>
      <c r="L507" s="10">
        <f t="shared" si="114"/>
        <v>-0.48717948717948717</v>
      </c>
      <c r="M507" s="10">
        <f t="shared" si="111"/>
        <v>-1.4382576535853708E-3</v>
      </c>
      <c r="N507" s="14">
        <f t="shared" si="112"/>
        <v>-4.3940795559666975E-3</v>
      </c>
    </row>
    <row r="508" spans="1:14" ht="25.5" x14ac:dyDescent="0.2">
      <c r="A508" s="8"/>
      <c r="B508" s="43" t="s">
        <v>480</v>
      </c>
      <c r="C508" s="40">
        <v>1</v>
      </c>
      <c r="D508" s="9">
        <v>1</v>
      </c>
      <c r="E508" s="9">
        <v>0</v>
      </c>
      <c r="F508" s="9">
        <v>3</v>
      </c>
      <c r="G508" s="10">
        <f t="shared" si="107"/>
        <v>2.0546537908362441E-4</v>
      </c>
      <c r="H508" s="10">
        <f t="shared" si="108"/>
        <v>2.3126734505087883E-4</v>
      </c>
      <c r="I508" s="10" t="str">
        <f t="shared" si="109"/>
        <v/>
      </c>
      <c r="J508" s="10">
        <f t="shared" si="110"/>
        <v>5.0615825881558966E-4</v>
      </c>
      <c r="K508" s="10">
        <f t="shared" si="113"/>
        <v>-1</v>
      </c>
      <c r="L508" s="10">
        <f t="shared" si="114"/>
        <v>2</v>
      </c>
      <c r="M508" s="10">
        <f t="shared" si="111"/>
        <v>-2.0546537908362441E-4</v>
      </c>
      <c r="N508" s="14">
        <f t="shared" si="112"/>
        <v>4.6253469010175765E-4</v>
      </c>
    </row>
    <row r="509" spans="1:14" x14ac:dyDescent="0.2">
      <c r="A509" s="8"/>
      <c r="B509" s="43" t="s">
        <v>481</v>
      </c>
      <c r="C509" s="40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4.6253469010175765E-4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4">
        <f t="shared" si="112"/>
        <v>-4.6253469010175765E-4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2</v>
      </c>
      <c r="E511" s="9">
        <v>0</v>
      </c>
      <c r="F511" s="9">
        <v>8</v>
      </c>
      <c r="G511" s="10" t="str">
        <f t="shared" si="107"/>
        <v/>
      </c>
      <c r="H511" s="10">
        <f t="shared" si="108"/>
        <v>4.6253469010175765E-4</v>
      </c>
      <c r="I511" s="10" t="str">
        <f t="shared" si="109"/>
        <v/>
      </c>
      <c r="J511" s="10">
        <f t="shared" si="110"/>
        <v>1.3497553568415724E-3</v>
      </c>
      <c r="K511" s="10" t="str">
        <f t="shared" si="113"/>
        <v xml:space="preserve"> </v>
      </c>
      <c r="L511" s="10">
        <f t="shared" si="114"/>
        <v>3</v>
      </c>
      <c r="M511" s="10" t="str">
        <f t="shared" si="111"/>
        <v/>
      </c>
      <c r="N511" s="14">
        <f t="shared" si="112"/>
        <v>1.3876040703052731E-3</v>
      </c>
    </row>
    <row r="512" spans="1:14" x14ac:dyDescent="0.2">
      <c r="A512" s="8"/>
      <c r="B512" s="43" t="s">
        <v>484</v>
      </c>
      <c r="C512" s="40">
        <v>8</v>
      </c>
      <c r="D512" s="9">
        <v>42</v>
      </c>
      <c r="E512" s="9">
        <v>2</v>
      </c>
      <c r="F512" s="9">
        <v>15</v>
      </c>
      <c r="G512" s="10">
        <f t="shared" si="107"/>
        <v>1.6437230326689953E-3</v>
      </c>
      <c r="H512" s="10">
        <f t="shared" si="108"/>
        <v>9.7132284921369102E-3</v>
      </c>
      <c r="I512" s="10">
        <f t="shared" si="109"/>
        <v>2.8719126938541069E-4</v>
      </c>
      <c r="J512" s="10">
        <f t="shared" si="110"/>
        <v>2.5307912940779483E-3</v>
      </c>
      <c r="K512" s="10">
        <f t="shared" si="113"/>
        <v>-0.75</v>
      </c>
      <c r="L512" s="10">
        <f t="shared" si="114"/>
        <v>-0.6428571428571429</v>
      </c>
      <c r="M512" s="10">
        <f t="shared" si="111"/>
        <v>-1.2327922745017463E-3</v>
      </c>
      <c r="N512" s="14">
        <f t="shared" si="112"/>
        <v>-6.2442183163737286E-3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2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3.3743883921039309E-4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</v>
      </c>
      <c r="D514" s="9">
        <v>17</v>
      </c>
      <c r="E514" s="9">
        <v>0</v>
      </c>
      <c r="F514" s="9">
        <v>6</v>
      </c>
      <c r="G514" s="10">
        <f t="shared" si="107"/>
        <v>2.0546537908362441E-4</v>
      </c>
      <c r="H514" s="10">
        <f t="shared" si="108"/>
        <v>3.93154486586494E-3</v>
      </c>
      <c r="I514" s="10" t="str">
        <f t="shared" si="109"/>
        <v/>
      </c>
      <c r="J514" s="10">
        <f t="shared" si="110"/>
        <v>1.0123165176311793E-3</v>
      </c>
      <c r="K514" s="10">
        <f t="shared" si="113"/>
        <v>-1</v>
      </c>
      <c r="L514" s="10">
        <f t="shared" si="114"/>
        <v>-0.6470588235294118</v>
      </c>
      <c r="M514" s="10">
        <f t="shared" si="111"/>
        <v>-2.0546537908362441E-4</v>
      </c>
      <c r="N514" s="14">
        <f t="shared" si="112"/>
        <v>-2.5439407955596674E-3</v>
      </c>
    </row>
    <row r="515" spans="1:14" x14ac:dyDescent="0.2">
      <c r="A515" s="8"/>
      <c r="B515" s="43" t="s">
        <v>487</v>
      </c>
      <c r="C515" s="40">
        <v>0</v>
      </c>
      <c r="D515" s="9">
        <v>4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9.2506938020351531E-4</v>
      </c>
      <c r="I515" s="10" t="str">
        <f t="shared" si="109"/>
        <v/>
      </c>
      <c r="J515" s="10">
        <f t="shared" si="110"/>
        <v>3.3743883921039309E-4</v>
      </c>
      <c r="K515" s="10" t="str">
        <f t="shared" si="113"/>
        <v xml:space="preserve"> </v>
      </c>
      <c r="L515" s="10">
        <f t="shared" si="114"/>
        <v>-0.5</v>
      </c>
      <c r="M515" s="10" t="str">
        <f t="shared" si="111"/>
        <v/>
      </c>
      <c r="N515" s="14">
        <f t="shared" si="112"/>
        <v>-4.6253469010175765E-4</v>
      </c>
    </row>
    <row r="516" spans="1:14" x14ac:dyDescent="0.2">
      <c r="A516" s="8"/>
      <c r="B516" s="43" t="s">
        <v>488</v>
      </c>
      <c r="C516" s="40">
        <v>0</v>
      </c>
      <c r="D516" s="9">
        <v>3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6.9380203515263643E-4</v>
      </c>
      <c r="I516" s="10" t="str">
        <f t="shared" si="109"/>
        <v/>
      </c>
      <c r="J516" s="10">
        <f t="shared" si="110"/>
        <v>1.6871941960519654E-4</v>
      </c>
      <c r="K516" s="10" t="str">
        <f t="shared" si="113"/>
        <v xml:space="preserve"> </v>
      </c>
      <c r="L516" s="10">
        <f t="shared" si="114"/>
        <v>-0.66666666666666663</v>
      </c>
      <c r="M516" s="10" t="str">
        <f t="shared" si="111"/>
        <v/>
      </c>
      <c r="N516" s="14">
        <f t="shared" si="112"/>
        <v>-4.625346901017576E-4</v>
      </c>
    </row>
    <row r="517" spans="1:14" x14ac:dyDescent="0.2">
      <c r="A517" s="8"/>
      <c r="B517" s="43" t="s">
        <v>489</v>
      </c>
      <c r="C517" s="40">
        <v>4</v>
      </c>
      <c r="D517" s="9">
        <v>30</v>
      </c>
      <c r="E517" s="9">
        <v>0</v>
      </c>
      <c r="F517" s="9">
        <v>14</v>
      </c>
      <c r="G517" s="10">
        <f t="shared" si="107"/>
        <v>8.2186151633449763E-4</v>
      </c>
      <c r="H517" s="10">
        <f t="shared" si="108"/>
        <v>6.938020351526364E-3</v>
      </c>
      <c r="I517" s="10" t="str">
        <f t="shared" si="109"/>
        <v/>
      </c>
      <c r="J517" s="10">
        <f t="shared" si="110"/>
        <v>2.3620718744727519E-3</v>
      </c>
      <c r="K517" s="10">
        <f t="shared" si="113"/>
        <v>-1</v>
      </c>
      <c r="L517" s="10">
        <f t="shared" si="114"/>
        <v>-0.53333333333333333</v>
      </c>
      <c r="M517" s="10">
        <f t="shared" si="111"/>
        <v>-8.2186151633449763E-4</v>
      </c>
      <c r="N517" s="14">
        <f t="shared" si="112"/>
        <v>-3.7002775208140608E-3</v>
      </c>
    </row>
    <row r="518" spans="1:14" x14ac:dyDescent="0.2">
      <c r="A518" s="8"/>
      <c r="B518" s="43" t="s">
        <v>490</v>
      </c>
      <c r="C518" s="40">
        <v>3</v>
      </c>
      <c r="D518" s="9">
        <v>39</v>
      </c>
      <c r="E518" s="9">
        <v>5</v>
      </c>
      <c r="F518" s="9">
        <v>26</v>
      </c>
      <c r="G518" s="10">
        <f t="shared" si="107"/>
        <v>6.1639613725087328E-4</v>
      </c>
      <c r="H518" s="10">
        <f t="shared" si="108"/>
        <v>9.0194264569842739E-3</v>
      </c>
      <c r="I518" s="10">
        <f t="shared" si="109"/>
        <v>7.1797817346352672E-4</v>
      </c>
      <c r="J518" s="10">
        <f t="shared" si="110"/>
        <v>4.3867049097351101E-3</v>
      </c>
      <c r="K518" s="10">
        <f t="shared" si="113"/>
        <v>0.66666666666666663</v>
      </c>
      <c r="L518" s="10">
        <f t="shared" si="114"/>
        <v>-0.33333333333333331</v>
      </c>
      <c r="M518" s="10">
        <f t="shared" si="111"/>
        <v>4.1093075816724881E-4</v>
      </c>
      <c r="N518" s="14">
        <f t="shared" si="112"/>
        <v>-3.0064754856614245E-3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2.3126734505087883E-4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4">
        <f t="shared" si="112"/>
        <v>-2.3126734505087883E-4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1</v>
      </c>
      <c r="D522" s="9">
        <v>0</v>
      </c>
      <c r="E522" s="9">
        <v>11</v>
      </c>
      <c r="F522" s="9">
        <v>9</v>
      </c>
      <c r="G522" s="10">
        <f t="shared" si="107"/>
        <v>2.0546537908362441E-4</v>
      </c>
      <c r="H522" s="10" t="str">
        <f t="shared" si="108"/>
        <v/>
      </c>
      <c r="I522" s="10">
        <f t="shared" si="109"/>
        <v>1.5795519816197588E-3</v>
      </c>
      <c r="J522" s="10">
        <f t="shared" si="110"/>
        <v>1.518474776446769E-3</v>
      </c>
      <c r="K522" s="10">
        <f t="shared" si="113"/>
        <v>10</v>
      </c>
      <c r="L522" s="10">
        <f t="shared" si="114"/>
        <v>1</v>
      </c>
      <c r="M522" s="10">
        <f t="shared" si="111"/>
        <v>2.0546537908362442E-3</v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1</v>
      </c>
      <c r="D523" s="9">
        <v>5</v>
      </c>
      <c r="E523" s="9">
        <v>4</v>
      </c>
      <c r="F523" s="9">
        <v>7</v>
      </c>
      <c r="G523" s="10">
        <f t="shared" si="107"/>
        <v>2.0546537908362441E-4</v>
      </c>
      <c r="H523" s="10">
        <f t="shared" si="108"/>
        <v>1.1563367252543941E-3</v>
      </c>
      <c r="I523" s="10">
        <f t="shared" si="109"/>
        <v>5.7438253877082138E-4</v>
      </c>
      <c r="J523" s="10">
        <f t="shared" si="110"/>
        <v>1.1810359372363759E-3</v>
      </c>
      <c r="K523" s="10">
        <f t="shared" si="113"/>
        <v>3</v>
      </c>
      <c r="L523" s="10">
        <f t="shared" si="114"/>
        <v>0.4</v>
      </c>
      <c r="M523" s="10">
        <f t="shared" si="111"/>
        <v>6.1639613725087317E-4</v>
      </c>
      <c r="N523" s="14">
        <f t="shared" si="112"/>
        <v>4.6253469010175765E-4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3</v>
      </c>
      <c r="D525" s="9">
        <v>1</v>
      </c>
      <c r="E525" s="9">
        <v>5</v>
      </c>
      <c r="F525" s="9">
        <v>0</v>
      </c>
      <c r="G525" s="10">
        <f t="shared" si="107"/>
        <v>6.1639613725087328E-4</v>
      </c>
      <c r="H525" s="10">
        <f t="shared" si="108"/>
        <v>2.3126734505087883E-4</v>
      </c>
      <c r="I525" s="10">
        <f t="shared" si="109"/>
        <v>7.1797817346352672E-4</v>
      </c>
      <c r="J525" s="10" t="str">
        <f t="shared" si="110"/>
        <v/>
      </c>
      <c r="K525" s="10">
        <f t="shared" si="113"/>
        <v>0.66666666666666663</v>
      </c>
      <c r="L525" s="10">
        <f t="shared" si="114"/>
        <v>-1</v>
      </c>
      <c r="M525" s="10">
        <f t="shared" si="111"/>
        <v>4.1093075816724881E-4</v>
      </c>
      <c r="N525" s="14">
        <f t="shared" si="112"/>
        <v>-2.3126734505087883E-4</v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1</v>
      </c>
      <c r="F526" s="9">
        <v>3</v>
      </c>
      <c r="G526" s="10" t="str">
        <f t="shared" si="107"/>
        <v/>
      </c>
      <c r="H526" s="10" t="str">
        <f t="shared" si="108"/>
        <v/>
      </c>
      <c r="I526" s="10">
        <f t="shared" si="109"/>
        <v>1.4359563469270534E-4</v>
      </c>
      <c r="J526" s="10">
        <f t="shared" si="110"/>
        <v>5.0615825881558966E-4</v>
      </c>
      <c r="K526" s="10">
        <f t="shared" si="113"/>
        <v>1</v>
      </c>
      <c r="L526" s="10">
        <f t="shared" si="114"/>
        <v>1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2.3126734505087883E-4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4">
        <f t="shared" si="112"/>
        <v>-2.3126734505087883E-4</v>
      </c>
    </row>
    <row r="528" spans="1:14" x14ac:dyDescent="0.2">
      <c r="A528" s="8"/>
      <c r="B528" s="43" t="s">
        <v>500</v>
      </c>
      <c r="C528" s="40">
        <v>0</v>
      </c>
      <c r="D528" s="9">
        <v>3</v>
      </c>
      <c r="E528" s="9">
        <v>1</v>
      </c>
      <c r="F528" s="9">
        <v>3</v>
      </c>
      <c r="G528" s="10" t="str">
        <f t="shared" si="107"/>
        <v/>
      </c>
      <c r="H528" s="10">
        <f t="shared" si="108"/>
        <v>6.9380203515263643E-4</v>
      </c>
      <c r="I528" s="10">
        <f t="shared" si="109"/>
        <v>1.4359563469270534E-4</v>
      </c>
      <c r="J528" s="10">
        <f t="shared" si="110"/>
        <v>5.0615825881558966E-4</v>
      </c>
      <c r="K528" s="10">
        <f t="shared" si="113"/>
        <v>1</v>
      </c>
      <c r="L528" s="10">
        <f t="shared" si="114"/>
        <v>0</v>
      </c>
      <c r="M528" s="10" t="str">
        <f t="shared" si="111"/>
        <v/>
      </c>
      <c r="N528" s="14">
        <f t="shared" si="112"/>
        <v>0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1</v>
      </c>
      <c r="D530" s="9">
        <v>1</v>
      </c>
      <c r="E530" s="9">
        <v>0</v>
      </c>
      <c r="F530" s="9">
        <v>1</v>
      </c>
      <c r="G530" s="10">
        <f t="shared" si="107"/>
        <v>2.0546537908362441E-4</v>
      </c>
      <c r="H530" s="10">
        <f t="shared" si="108"/>
        <v>2.3126734505087883E-4</v>
      </c>
      <c r="I530" s="10" t="str">
        <f t="shared" si="109"/>
        <v/>
      </c>
      <c r="J530" s="10">
        <f t="shared" si="110"/>
        <v>1.6871941960519654E-4</v>
      </c>
      <c r="K530" s="10">
        <f t="shared" si="113"/>
        <v>-1</v>
      </c>
      <c r="L530" s="10">
        <f t="shared" si="114"/>
        <v>0</v>
      </c>
      <c r="M530" s="10">
        <f t="shared" si="111"/>
        <v>-2.0546537908362441E-4</v>
      </c>
      <c r="N530" s="14">
        <f t="shared" si="112"/>
        <v>0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1.6871941960519654E-4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2</v>
      </c>
      <c r="D535" s="9">
        <v>34</v>
      </c>
      <c r="E535" s="9">
        <v>3</v>
      </c>
      <c r="F535" s="9">
        <v>2</v>
      </c>
      <c r="G535" s="10">
        <f t="shared" si="107"/>
        <v>4.1093075816724881E-4</v>
      </c>
      <c r="H535" s="10">
        <f t="shared" si="108"/>
        <v>7.86308973172988E-3</v>
      </c>
      <c r="I535" s="10">
        <f t="shared" si="109"/>
        <v>4.3078690407811603E-4</v>
      </c>
      <c r="J535" s="10">
        <f t="shared" si="110"/>
        <v>3.3743883921039309E-4</v>
      </c>
      <c r="K535" s="10">
        <f t="shared" si="113"/>
        <v>0.5</v>
      </c>
      <c r="L535" s="10">
        <f t="shared" si="114"/>
        <v>-0.94117647058823528</v>
      </c>
      <c r="M535" s="10">
        <f t="shared" si="111"/>
        <v>2.0546537908362441E-4</v>
      </c>
      <c r="N535" s="14">
        <f t="shared" si="112"/>
        <v>-7.4005550416281225E-3</v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13</v>
      </c>
      <c r="F536" s="9">
        <v>2</v>
      </c>
      <c r="G536" s="10" t="str">
        <f t="shared" si="107"/>
        <v/>
      </c>
      <c r="H536" s="10" t="str">
        <f t="shared" si="108"/>
        <v/>
      </c>
      <c r="I536" s="10">
        <f t="shared" si="109"/>
        <v>1.8667432510051695E-3</v>
      </c>
      <c r="J536" s="10">
        <f t="shared" si="110"/>
        <v>3.3743883921039309E-4</v>
      </c>
      <c r="K536" s="10">
        <f t="shared" si="113"/>
        <v>1</v>
      </c>
      <c r="L536" s="10">
        <f t="shared" si="114"/>
        <v>1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1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>
        <f t="shared" si="110"/>
        <v>1.6871941960519654E-4</v>
      </c>
      <c r="K537" s="10" t="str">
        <f t="shared" si="113"/>
        <v xml:space="preserve"> </v>
      </c>
      <c r="L537" s="10">
        <f t="shared" si="114"/>
        <v>1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100</v>
      </c>
      <c r="D539" s="9">
        <v>16</v>
      </c>
      <c r="E539" s="9">
        <v>15</v>
      </c>
      <c r="F539" s="9">
        <v>2</v>
      </c>
      <c r="G539" s="10">
        <f t="shared" si="107"/>
        <v>2.0546537908362441E-2</v>
      </c>
      <c r="H539" s="10">
        <f t="shared" si="108"/>
        <v>3.7002775208140612E-3</v>
      </c>
      <c r="I539" s="10">
        <f t="shared" si="109"/>
        <v>2.1539345203905802E-3</v>
      </c>
      <c r="J539" s="10">
        <f t="shared" si="110"/>
        <v>3.3743883921039309E-4</v>
      </c>
      <c r="K539" s="10">
        <f t="shared" si="113"/>
        <v>-0.85</v>
      </c>
      <c r="L539" s="10">
        <f t="shared" si="114"/>
        <v>-0.875</v>
      </c>
      <c r="M539" s="10">
        <f t="shared" si="111"/>
        <v>-1.7464557222108074E-2</v>
      </c>
      <c r="N539" s="14">
        <f t="shared" si="112"/>
        <v>-3.2377428307123037E-3</v>
      </c>
    </row>
    <row r="540" spans="1:14" x14ac:dyDescent="0.2">
      <c r="A540" s="8"/>
      <c r="B540" s="43" t="s">
        <v>512</v>
      </c>
      <c r="C540" s="40">
        <v>33</v>
      </c>
      <c r="D540" s="9">
        <v>5</v>
      </c>
      <c r="E540" s="9">
        <v>20</v>
      </c>
      <c r="F540" s="9">
        <v>3</v>
      </c>
      <c r="G540" s="10">
        <f t="shared" si="107"/>
        <v>6.7803575097596059E-3</v>
      </c>
      <c r="H540" s="10">
        <f t="shared" si="108"/>
        <v>1.1563367252543941E-3</v>
      </c>
      <c r="I540" s="10">
        <f t="shared" si="109"/>
        <v>2.8719126938541069E-3</v>
      </c>
      <c r="J540" s="10">
        <f t="shared" si="110"/>
        <v>5.0615825881558966E-4</v>
      </c>
      <c r="K540" s="10">
        <f t="shared" si="113"/>
        <v>-0.39393939393939392</v>
      </c>
      <c r="L540" s="10">
        <f t="shared" si="114"/>
        <v>-0.4</v>
      </c>
      <c r="M540" s="10">
        <f t="shared" si="111"/>
        <v>-2.6710499280871176E-3</v>
      </c>
      <c r="N540" s="14">
        <f t="shared" si="112"/>
        <v>-4.6253469010175765E-4</v>
      </c>
    </row>
    <row r="541" spans="1:14" ht="38.25" x14ac:dyDescent="0.2">
      <c r="A541" s="8"/>
      <c r="B541" s="43" t="s">
        <v>513</v>
      </c>
      <c r="C541" s="40">
        <v>9</v>
      </c>
      <c r="D541" s="9">
        <v>26</v>
      </c>
      <c r="E541" s="9">
        <v>22</v>
      </c>
      <c r="F541" s="9">
        <v>11</v>
      </c>
      <c r="G541" s="10">
        <f t="shared" si="107"/>
        <v>1.8491884117526197E-3</v>
      </c>
      <c r="H541" s="10">
        <f t="shared" si="108"/>
        <v>6.012950971322849E-3</v>
      </c>
      <c r="I541" s="10">
        <f t="shared" si="109"/>
        <v>3.1591039632395176E-3</v>
      </c>
      <c r="J541" s="10">
        <f t="shared" si="110"/>
        <v>1.8559136156571622E-3</v>
      </c>
      <c r="K541" s="10">
        <f t="shared" si="113"/>
        <v>1.4444444444444444</v>
      </c>
      <c r="L541" s="10">
        <f t="shared" si="114"/>
        <v>-0.57692307692307687</v>
      </c>
      <c r="M541" s="10">
        <f t="shared" si="111"/>
        <v>2.6710499280871171E-3</v>
      </c>
      <c r="N541" s="14">
        <f t="shared" si="112"/>
        <v>-3.4690101757631816E-3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</v>
      </c>
      <c r="D543" s="9">
        <v>1</v>
      </c>
      <c r="E543" s="9">
        <v>12</v>
      </c>
      <c r="F543" s="9">
        <v>1</v>
      </c>
      <c r="G543" s="10">
        <f t="shared" si="107"/>
        <v>2.0546537908362441E-4</v>
      </c>
      <c r="H543" s="10">
        <f t="shared" si="108"/>
        <v>2.3126734505087883E-4</v>
      </c>
      <c r="I543" s="10">
        <f t="shared" si="109"/>
        <v>1.7231476163124641E-3</v>
      </c>
      <c r="J543" s="10">
        <f t="shared" si="110"/>
        <v>1.6871941960519654E-4</v>
      </c>
      <c r="K543" s="10">
        <f t="shared" si="113"/>
        <v>11</v>
      </c>
      <c r="L543" s="10">
        <f t="shared" si="114"/>
        <v>0</v>
      </c>
      <c r="M543" s="10">
        <f t="shared" si="111"/>
        <v>2.2601191699198686E-3</v>
      </c>
      <c r="N543" s="14">
        <f t="shared" si="112"/>
        <v>0</v>
      </c>
    </row>
    <row r="544" spans="1:14" ht="25.5" x14ac:dyDescent="0.2">
      <c r="A544" s="8"/>
      <c r="B544" s="43" t="s">
        <v>516</v>
      </c>
      <c r="C544" s="40">
        <v>12</v>
      </c>
      <c r="D544" s="9">
        <v>8</v>
      </c>
      <c r="E544" s="9">
        <v>59</v>
      </c>
      <c r="F544" s="9">
        <v>34</v>
      </c>
      <c r="G544" s="10">
        <f t="shared" si="107"/>
        <v>2.4655845490034931E-3</v>
      </c>
      <c r="H544" s="10">
        <f t="shared" si="108"/>
        <v>1.8501387604070306E-3</v>
      </c>
      <c r="I544" s="10">
        <f t="shared" si="109"/>
        <v>8.4721424468696144E-3</v>
      </c>
      <c r="J544" s="10">
        <f t="shared" si="110"/>
        <v>5.7364602665766831E-3</v>
      </c>
      <c r="K544" s="10">
        <f t="shared" si="113"/>
        <v>3.9166666666666665</v>
      </c>
      <c r="L544" s="10">
        <f t="shared" si="114"/>
        <v>3.25</v>
      </c>
      <c r="M544" s="10">
        <f t="shared" si="111"/>
        <v>9.6568728169303484E-3</v>
      </c>
      <c r="N544" s="14">
        <f t="shared" si="112"/>
        <v>6.0129509713228498E-3</v>
      </c>
    </row>
    <row r="545" spans="1:14" x14ac:dyDescent="0.2">
      <c r="A545" s="8"/>
      <c r="B545" s="43" t="s">
        <v>517</v>
      </c>
      <c r="C545" s="40">
        <v>1</v>
      </c>
      <c r="D545" s="9">
        <v>16</v>
      </c>
      <c r="E545" s="9">
        <v>14</v>
      </c>
      <c r="F545" s="9">
        <v>33</v>
      </c>
      <c r="G545" s="10">
        <f t="shared" si="107"/>
        <v>2.0546537908362441E-4</v>
      </c>
      <c r="H545" s="10">
        <f t="shared" si="108"/>
        <v>3.7002775208140612E-3</v>
      </c>
      <c r="I545" s="10">
        <f t="shared" si="109"/>
        <v>2.0103388856978748E-3</v>
      </c>
      <c r="J545" s="10">
        <f t="shared" si="110"/>
        <v>5.5677408469714867E-3</v>
      </c>
      <c r="K545" s="10">
        <f t="shared" si="113"/>
        <v>13</v>
      </c>
      <c r="L545" s="10">
        <f t="shared" si="114"/>
        <v>1.0625</v>
      </c>
      <c r="M545" s="10">
        <f t="shared" si="111"/>
        <v>2.6710499280871171E-3</v>
      </c>
      <c r="N545" s="14">
        <f t="shared" si="112"/>
        <v>3.93154486586494E-3</v>
      </c>
    </row>
    <row r="546" spans="1:14" ht="25.5" x14ac:dyDescent="0.2">
      <c r="A546" s="8"/>
      <c r="B546" s="43" t="s">
        <v>518</v>
      </c>
      <c r="C546" s="40">
        <v>1</v>
      </c>
      <c r="D546" s="9">
        <v>1</v>
      </c>
      <c r="E546" s="9">
        <v>3</v>
      </c>
      <c r="F546" s="9">
        <v>4</v>
      </c>
      <c r="G546" s="10">
        <f t="shared" si="107"/>
        <v>2.0546537908362441E-4</v>
      </c>
      <c r="H546" s="10">
        <f t="shared" si="108"/>
        <v>2.3126734505087883E-4</v>
      </c>
      <c r="I546" s="10">
        <f t="shared" si="109"/>
        <v>4.3078690407811603E-4</v>
      </c>
      <c r="J546" s="10">
        <f t="shared" si="110"/>
        <v>6.7487767842078618E-4</v>
      </c>
      <c r="K546" s="10">
        <f t="shared" si="113"/>
        <v>2</v>
      </c>
      <c r="L546" s="10">
        <f t="shared" si="114"/>
        <v>3</v>
      </c>
      <c r="M546" s="10">
        <f t="shared" si="111"/>
        <v>4.1093075816724881E-4</v>
      </c>
      <c r="N546" s="14">
        <f t="shared" si="112"/>
        <v>6.9380203515263653E-4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1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>
        <f t="shared" si="110"/>
        <v>1.6871941960519654E-4</v>
      </c>
      <c r="K547" s="10" t="str">
        <f t="shared" si="113"/>
        <v xml:space="preserve"> </v>
      </c>
      <c r="L547" s="10">
        <f t="shared" si="114"/>
        <v>1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2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3.3743883921039309E-4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1.6871941960519654E-4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3</v>
      </c>
      <c r="E551" s="9">
        <v>0</v>
      </c>
      <c r="F551" s="9">
        <v>4</v>
      </c>
      <c r="G551" s="10" t="str">
        <f t="shared" si="107"/>
        <v/>
      </c>
      <c r="H551" s="10">
        <f t="shared" si="108"/>
        <v>6.9380203515263643E-4</v>
      </c>
      <c r="I551" s="10" t="str">
        <f t="shared" si="109"/>
        <v/>
      </c>
      <c r="J551" s="10">
        <f t="shared" si="110"/>
        <v>6.7487767842078618E-4</v>
      </c>
      <c r="K551" s="10" t="str">
        <f t="shared" si="113"/>
        <v xml:space="preserve"> </v>
      </c>
      <c r="L551" s="10">
        <f t="shared" si="114"/>
        <v>0.33333333333333331</v>
      </c>
      <c r="M551" s="10" t="str">
        <f t="shared" si="111"/>
        <v/>
      </c>
      <c r="N551" s="14">
        <f t="shared" si="112"/>
        <v>2.312673450508788E-4</v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2.3126734505087883E-4</v>
      </c>
      <c r="I552" s="10" t="str">
        <f t="shared" si="109"/>
        <v/>
      </c>
      <c r="J552" s="10">
        <f t="shared" si="110"/>
        <v>1.6871941960519654E-4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14">
        <f t="shared" si="112"/>
        <v>0</v>
      </c>
    </row>
    <row r="553" spans="1:14" ht="25.5" x14ac:dyDescent="0.2">
      <c r="A553" s="8"/>
      <c r="B553" s="43" t="s">
        <v>525</v>
      </c>
      <c r="C553" s="40">
        <v>0</v>
      </c>
      <c r="D553" s="9">
        <v>1</v>
      </c>
      <c r="E553" s="9">
        <v>0</v>
      </c>
      <c r="F553" s="9">
        <v>1</v>
      </c>
      <c r="G553" s="10" t="str">
        <f t="shared" si="107"/>
        <v/>
      </c>
      <c r="H553" s="10">
        <f t="shared" si="108"/>
        <v>2.3126734505087883E-4</v>
      </c>
      <c r="I553" s="10" t="str">
        <f t="shared" si="109"/>
        <v/>
      </c>
      <c r="J553" s="10">
        <f t="shared" si="110"/>
        <v>1.6871941960519654E-4</v>
      </c>
      <c r="K553" s="10" t="str">
        <f t="shared" si="113"/>
        <v xml:space="preserve"> </v>
      </c>
      <c r="L553" s="10">
        <f t="shared" si="114"/>
        <v>0</v>
      </c>
      <c r="M553" s="10" t="str">
        <f t="shared" si="111"/>
        <v/>
      </c>
      <c r="N553" s="14">
        <f t="shared" si="112"/>
        <v>0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1.6871941960519654E-4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2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4.6253469010175765E-4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4">
        <f t="shared" si="112"/>
        <v>-4.6253469010175765E-4</v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8</v>
      </c>
      <c r="F558" s="9">
        <v>8</v>
      </c>
      <c r="G558" s="10" t="str">
        <f t="shared" si="107"/>
        <v/>
      </c>
      <c r="H558" s="10">
        <f t="shared" si="108"/>
        <v>2.3126734505087883E-4</v>
      </c>
      <c r="I558" s="10">
        <f t="shared" si="109"/>
        <v>1.1487650775416428E-3</v>
      </c>
      <c r="J558" s="10">
        <f t="shared" si="110"/>
        <v>1.3497553568415724E-3</v>
      </c>
      <c r="K558" s="10">
        <f t="shared" si="113"/>
        <v>1</v>
      </c>
      <c r="L558" s="10">
        <f t="shared" si="114"/>
        <v>7</v>
      </c>
      <c r="M558" s="10" t="str">
        <f t="shared" si="111"/>
        <v/>
      </c>
      <c r="N558" s="14">
        <f t="shared" si="112"/>
        <v>1.6188714153561518E-3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1</v>
      </c>
      <c r="E561" s="9">
        <v>2</v>
      </c>
      <c r="F561" s="9">
        <v>4</v>
      </c>
      <c r="G561" s="10" t="str">
        <f t="shared" si="107"/>
        <v/>
      </c>
      <c r="H561" s="10">
        <f t="shared" si="108"/>
        <v>2.3126734505087883E-4</v>
      </c>
      <c r="I561" s="10">
        <f t="shared" si="109"/>
        <v>2.8719126938541069E-4</v>
      </c>
      <c r="J561" s="10">
        <f t="shared" si="110"/>
        <v>6.7487767842078618E-4</v>
      </c>
      <c r="K561" s="10">
        <f t="shared" si="113"/>
        <v>1</v>
      </c>
      <c r="L561" s="10">
        <f t="shared" si="114"/>
        <v>3</v>
      </c>
      <c r="M561" s="10" t="str">
        <f t="shared" si="111"/>
        <v/>
      </c>
      <c r="N561" s="14">
        <f t="shared" si="112"/>
        <v>6.9380203515263653E-4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14</v>
      </c>
      <c r="D563" s="9">
        <v>20</v>
      </c>
      <c r="E563" s="9">
        <v>4</v>
      </c>
      <c r="F563" s="9">
        <v>11</v>
      </c>
      <c r="G563" s="10">
        <f t="shared" ref="G563:G604" si="115">+IF(C563=0,"",C563/C$371)</f>
        <v>2.8765153071707416E-3</v>
      </c>
      <c r="H563" s="10">
        <f t="shared" ref="H563:H604" si="116">+IF(D563=0,"",D563/D$371)</f>
        <v>4.6253469010175763E-3</v>
      </c>
      <c r="I563" s="10">
        <f t="shared" ref="I563:I604" si="117">+IF(E563=0,"",E563/E$371)</f>
        <v>5.7438253877082138E-4</v>
      </c>
      <c r="J563" s="10">
        <f t="shared" ref="J563:J604" si="118">+IF(F563=0,"",F563/F$371)</f>
        <v>1.8559136156571622E-3</v>
      </c>
      <c r="K563" s="10">
        <f t="shared" si="113"/>
        <v>-0.7142857142857143</v>
      </c>
      <c r="L563" s="10">
        <f t="shared" si="114"/>
        <v>-0.45</v>
      </c>
      <c r="M563" s="10">
        <f t="shared" ref="M563:M604" si="119">+IF(OR(AND(G563=""),(K563="")),"",G563*K563)</f>
        <v>-2.0546537908362442E-3</v>
      </c>
      <c r="N563" s="14">
        <f t="shared" ref="N563:N604" si="120">+IF(OR(AND(H563=""),(L563="")),"",H563*L563)</f>
        <v>-2.0814061054579094E-3</v>
      </c>
    </row>
    <row r="564" spans="1:14" x14ac:dyDescent="0.2">
      <c r="A564" s="8"/>
      <c r="B564" s="43" t="s">
        <v>536</v>
      </c>
      <c r="C564" s="40">
        <v>10</v>
      </c>
      <c r="D564" s="9">
        <v>10</v>
      </c>
      <c r="E564" s="9">
        <v>11</v>
      </c>
      <c r="F564" s="9">
        <v>20</v>
      </c>
      <c r="G564" s="10">
        <f t="shared" si="115"/>
        <v>2.0546537908362442E-3</v>
      </c>
      <c r="H564" s="10">
        <f t="shared" si="116"/>
        <v>2.3126734505087882E-3</v>
      </c>
      <c r="I564" s="10">
        <f t="shared" si="117"/>
        <v>1.5795519816197588E-3</v>
      </c>
      <c r="J564" s="10">
        <f t="shared" si="118"/>
        <v>3.3743883921039312E-3</v>
      </c>
      <c r="K564" s="10">
        <f t="shared" ref="K564:K604" si="121">+IF(AND(C564=0,E564=0)," ",IF(C564=0,1,IF(E564=0,-1,(E564-C564)/C564)))</f>
        <v>0.1</v>
      </c>
      <c r="L564" s="10">
        <f t="shared" ref="L564:L604" si="122">+IF(AND(D564=0,F564=0)," ",IF(D564=0,1,IF(F564=0,-1,(F564-D564)/D564)))</f>
        <v>1</v>
      </c>
      <c r="M564" s="10">
        <f t="shared" si="119"/>
        <v>2.0546537908362443E-4</v>
      </c>
      <c r="N564" s="14">
        <f t="shared" si="120"/>
        <v>2.3126734505087882E-3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1.6871941960519654E-4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14</v>
      </c>
      <c r="D567" s="9">
        <v>64</v>
      </c>
      <c r="E567" s="9">
        <v>2</v>
      </c>
      <c r="F567" s="9">
        <v>41</v>
      </c>
      <c r="G567" s="10">
        <f t="shared" si="115"/>
        <v>2.8765153071707416E-3</v>
      </c>
      <c r="H567" s="10">
        <f t="shared" si="116"/>
        <v>1.4801110083256245E-2</v>
      </c>
      <c r="I567" s="10">
        <f t="shared" si="117"/>
        <v>2.8719126938541069E-4</v>
      </c>
      <c r="J567" s="10">
        <f t="shared" si="118"/>
        <v>6.9174962038130589E-3</v>
      </c>
      <c r="K567" s="10">
        <f t="shared" si="121"/>
        <v>-0.8571428571428571</v>
      </c>
      <c r="L567" s="10">
        <f t="shared" si="122"/>
        <v>-0.359375</v>
      </c>
      <c r="M567" s="10">
        <f t="shared" si="119"/>
        <v>-2.4655845490034927E-3</v>
      </c>
      <c r="N567" s="14">
        <f t="shared" si="120"/>
        <v>-5.3191489361702126E-3</v>
      </c>
    </row>
    <row r="568" spans="1:14" x14ac:dyDescent="0.2">
      <c r="A568" s="8"/>
      <c r="B568" s="43" t="s">
        <v>540</v>
      </c>
      <c r="C568" s="40">
        <v>2</v>
      </c>
      <c r="D568" s="9">
        <v>22</v>
      </c>
      <c r="E568" s="9">
        <v>11</v>
      </c>
      <c r="F568" s="9">
        <v>23</v>
      </c>
      <c r="G568" s="10">
        <f t="shared" si="115"/>
        <v>4.1093075816724881E-4</v>
      </c>
      <c r="H568" s="10">
        <f t="shared" si="116"/>
        <v>5.0878815911193339E-3</v>
      </c>
      <c r="I568" s="10">
        <f t="shared" si="117"/>
        <v>1.5795519816197588E-3</v>
      </c>
      <c r="J568" s="10">
        <f t="shared" si="118"/>
        <v>3.8805466509195209E-3</v>
      </c>
      <c r="K568" s="10">
        <f t="shared" si="121"/>
        <v>4.5</v>
      </c>
      <c r="L568" s="10">
        <f t="shared" si="122"/>
        <v>4.5454545454545456E-2</v>
      </c>
      <c r="M568" s="10">
        <f t="shared" si="119"/>
        <v>1.8491884117526197E-3</v>
      </c>
      <c r="N568" s="14">
        <f t="shared" si="120"/>
        <v>2.3126734505087883E-4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2.3126734505087883E-4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-2.3126734505087883E-4</v>
      </c>
    </row>
    <row r="570" spans="1:14" x14ac:dyDescent="0.2">
      <c r="A570" s="8"/>
      <c r="B570" s="43" t="s">
        <v>542</v>
      </c>
      <c r="C570" s="40">
        <v>0</v>
      </c>
      <c r="D570" s="9">
        <v>13</v>
      </c>
      <c r="E570" s="9">
        <v>1</v>
      </c>
      <c r="F570" s="9">
        <v>2</v>
      </c>
      <c r="G570" s="10" t="str">
        <f t="shared" si="115"/>
        <v/>
      </c>
      <c r="H570" s="10">
        <f t="shared" si="116"/>
        <v>3.0064754856614245E-3</v>
      </c>
      <c r="I570" s="10">
        <f t="shared" si="117"/>
        <v>1.4359563469270534E-4</v>
      </c>
      <c r="J570" s="10">
        <f t="shared" si="118"/>
        <v>3.3743883921039309E-4</v>
      </c>
      <c r="K570" s="10">
        <f t="shared" si="121"/>
        <v>1</v>
      </c>
      <c r="L570" s="10">
        <f t="shared" si="122"/>
        <v>-0.84615384615384615</v>
      </c>
      <c r="M570" s="10" t="str">
        <f t="shared" si="119"/>
        <v/>
      </c>
      <c r="N570" s="14">
        <f t="shared" si="120"/>
        <v>-2.5439407955596669E-3</v>
      </c>
    </row>
    <row r="571" spans="1:14" x14ac:dyDescent="0.2">
      <c r="A571" s="8"/>
      <c r="B571" s="43" t="s">
        <v>543</v>
      </c>
      <c r="C571" s="40">
        <v>17</v>
      </c>
      <c r="D571" s="9">
        <v>23</v>
      </c>
      <c r="E571" s="9">
        <v>7</v>
      </c>
      <c r="F571" s="9">
        <v>11</v>
      </c>
      <c r="G571" s="10">
        <f t="shared" si="115"/>
        <v>3.492911444421615E-3</v>
      </c>
      <c r="H571" s="10">
        <f t="shared" si="116"/>
        <v>5.3191489361702126E-3</v>
      </c>
      <c r="I571" s="10">
        <f t="shared" si="117"/>
        <v>1.0051694428489374E-3</v>
      </c>
      <c r="J571" s="10">
        <f t="shared" si="118"/>
        <v>1.8559136156571622E-3</v>
      </c>
      <c r="K571" s="10">
        <f t="shared" si="121"/>
        <v>-0.58823529411764708</v>
      </c>
      <c r="L571" s="10">
        <f t="shared" si="122"/>
        <v>-0.52173913043478259</v>
      </c>
      <c r="M571" s="10">
        <f t="shared" si="119"/>
        <v>-2.0546537908362442E-3</v>
      </c>
      <c r="N571" s="14">
        <f t="shared" si="120"/>
        <v>-2.7752081406105457E-3</v>
      </c>
    </row>
    <row r="572" spans="1:14" x14ac:dyDescent="0.2">
      <c r="A572" s="8"/>
      <c r="B572" s="43" t="s">
        <v>544</v>
      </c>
      <c r="C572" s="40">
        <v>2</v>
      </c>
      <c r="D572" s="9">
        <v>3</v>
      </c>
      <c r="E572" s="9">
        <v>4</v>
      </c>
      <c r="F572" s="9">
        <v>4</v>
      </c>
      <c r="G572" s="10">
        <f t="shared" si="115"/>
        <v>4.1093075816724881E-4</v>
      </c>
      <c r="H572" s="10">
        <f t="shared" si="116"/>
        <v>6.9380203515263643E-4</v>
      </c>
      <c r="I572" s="10">
        <f t="shared" si="117"/>
        <v>5.7438253877082138E-4</v>
      </c>
      <c r="J572" s="10">
        <f t="shared" si="118"/>
        <v>6.7487767842078618E-4</v>
      </c>
      <c r="K572" s="10">
        <f t="shared" si="121"/>
        <v>1</v>
      </c>
      <c r="L572" s="10">
        <f t="shared" si="122"/>
        <v>0.33333333333333331</v>
      </c>
      <c r="M572" s="10">
        <f t="shared" si="119"/>
        <v>4.1093075816724881E-4</v>
      </c>
      <c r="N572" s="14">
        <f t="shared" si="120"/>
        <v>2.312673450508788E-4</v>
      </c>
    </row>
    <row r="573" spans="1:14" x14ac:dyDescent="0.2">
      <c r="A573" s="8"/>
      <c r="B573" s="43" t="s">
        <v>545</v>
      </c>
      <c r="C573" s="40">
        <v>1</v>
      </c>
      <c r="D573" s="9">
        <v>4</v>
      </c>
      <c r="E573" s="9">
        <v>2</v>
      </c>
      <c r="F573" s="9">
        <v>1</v>
      </c>
      <c r="G573" s="10">
        <f t="shared" si="115"/>
        <v>2.0546537908362441E-4</v>
      </c>
      <c r="H573" s="10">
        <f t="shared" si="116"/>
        <v>9.2506938020351531E-4</v>
      </c>
      <c r="I573" s="10">
        <f t="shared" si="117"/>
        <v>2.8719126938541069E-4</v>
      </c>
      <c r="J573" s="10">
        <f t="shared" si="118"/>
        <v>1.6871941960519654E-4</v>
      </c>
      <c r="K573" s="10">
        <f t="shared" si="121"/>
        <v>1</v>
      </c>
      <c r="L573" s="10">
        <f t="shared" si="122"/>
        <v>-0.75</v>
      </c>
      <c r="M573" s="10">
        <f t="shared" si="119"/>
        <v>2.0546537908362441E-4</v>
      </c>
      <c r="N573" s="14">
        <f t="shared" si="120"/>
        <v>-6.9380203515263653E-4</v>
      </c>
    </row>
    <row r="574" spans="1:14" x14ac:dyDescent="0.2">
      <c r="A574" s="8"/>
      <c r="B574" s="43" t="s">
        <v>546</v>
      </c>
      <c r="C574" s="40">
        <v>0</v>
      </c>
      <c r="D574" s="9">
        <v>4</v>
      </c>
      <c r="E574" s="9">
        <v>1</v>
      </c>
      <c r="F574" s="9">
        <v>1</v>
      </c>
      <c r="G574" s="10" t="str">
        <f t="shared" si="115"/>
        <v/>
      </c>
      <c r="H574" s="10">
        <f t="shared" si="116"/>
        <v>9.2506938020351531E-4</v>
      </c>
      <c r="I574" s="10">
        <f t="shared" si="117"/>
        <v>1.4359563469270534E-4</v>
      </c>
      <c r="J574" s="10">
        <f t="shared" si="118"/>
        <v>1.6871941960519654E-4</v>
      </c>
      <c r="K574" s="10">
        <f t="shared" si="121"/>
        <v>1</v>
      </c>
      <c r="L574" s="10">
        <f t="shared" si="122"/>
        <v>-0.75</v>
      </c>
      <c r="M574" s="10" t="str">
        <f t="shared" si="119"/>
        <v/>
      </c>
      <c r="N574" s="14">
        <f t="shared" si="120"/>
        <v>-6.9380203515263653E-4</v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4</v>
      </c>
      <c r="D577" s="9">
        <v>11</v>
      </c>
      <c r="E577" s="9">
        <v>8</v>
      </c>
      <c r="F577" s="9">
        <v>36</v>
      </c>
      <c r="G577" s="10">
        <f t="shared" si="115"/>
        <v>8.2186151633449763E-4</v>
      </c>
      <c r="H577" s="10">
        <f t="shared" si="116"/>
        <v>2.5439407955596669E-3</v>
      </c>
      <c r="I577" s="10">
        <f t="shared" si="117"/>
        <v>1.1487650775416428E-3</v>
      </c>
      <c r="J577" s="10">
        <f t="shared" si="118"/>
        <v>6.0738991057870759E-3</v>
      </c>
      <c r="K577" s="10">
        <f t="shared" si="121"/>
        <v>1</v>
      </c>
      <c r="L577" s="10">
        <f t="shared" si="122"/>
        <v>2.2727272727272729</v>
      </c>
      <c r="M577" s="10">
        <f t="shared" si="119"/>
        <v>8.2186151633449763E-4</v>
      </c>
      <c r="N577" s="14">
        <f t="shared" si="120"/>
        <v>5.781683626271971E-3</v>
      </c>
    </row>
    <row r="578" spans="1:14" ht="25.5" x14ac:dyDescent="0.2">
      <c r="A578" s="8"/>
      <c r="B578" s="43" t="s">
        <v>550</v>
      </c>
      <c r="C578" s="40">
        <v>1</v>
      </c>
      <c r="D578" s="9">
        <v>3</v>
      </c>
      <c r="E578" s="9">
        <v>0</v>
      </c>
      <c r="F578" s="9">
        <v>2</v>
      </c>
      <c r="G578" s="10">
        <f t="shared" si="115"/>
        <v>2.0546537908362441E-4</v>
      </c>
      <c r="H578" s="10">
        <f t="shared" si="116"/>
        <v>6.9380203515263643E-4</v>
      </c>
      <c r="I578" s="10" t="str">
        <f t="shared" si="117"/>
        <v/>
      </c>
      <c r="J578" s="10">
        <f t="shared" si="118"/>
        <v>3.3743883921039309E-4</v>
      </c>
      <c r="K578" s="10">
        <f t="shared" si="121"/>
        <v>-1</v>
      </c>
      <c r="L578" s="10">
        <f t="shared" si="122"/>
        <v>-0.33333333333333331</v>
      </c>
      <c r="M578" s="10">
        <f t="shared" si="119"/>
        <v>-2.0546537908362441E-4</v>
      </c>
      <c r="N578" s="14">
        <f t="shared" si="120"/>
        <v>-2.312673450508788E-4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1.6871941960519654E-4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1</v>
      </c>
      <c r="F581" s="9">
        <v>2</v>
      </c>
      <c r="G581" s="10" t="str">
        <f t="shared" si="115"/>
        <v/>
      </c>
      <c r="H581" s="10" t="str">
        <f t="shared" si="116"/>
        <v/>
      </c>
      <c r="I581" s="10">
        <f t="shared" si="117"/>
        <v>1.4359563469270534E-4</v>
      </c>
      <c r="J581" s="10">
        <f t="shared" si="118"/>
        <v>3.3743883921039309E-4</v>
      </c>
      <c r="K581" s="10">
        <f t="shared" si="121"/>
        <v>1</v>
      </c>
      <c r="L581" s="10">
        <f t="shared" si="122"/>
        <v>1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1.6871941960519654E-4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2</v>
      </c>
      <c r="D583" s="9">
        <v>25</v>
      </c>
      <c r="E583" s="9">
        <v>1</v>
      </c>
      <c r="F583" s="9">
        <v>12</v>
      </c>
      <c r="G583" s="10">
        <f t="shared" si="115"/>
        <v>4.1093075816724881E-4</v>
      </c>
      <c r="H583" s="10">
        <f t="shared" si="116"/>
        <v>5.7816836262719702E-3</v>
      </c>
      <c r="I583" s="10">
        <f t="shared" si="117"/>
        <v>1.4359563469270534E-4</v>
      </c>
      <c r="J583" s="10">
        <f t="shared" si="118"/>
        <v>2.0246330352623586E-3</v>
      </c>
      <c r="K583" s="10">
        <f t="shared" si="121"/>
        <v>-0.5</v>
      </c>
      <c r="L583" s="10">
        <f t="shared" si="122"/>
        <v>-0.52</v>
      </c>
      <c r="M583" s="10">
        <f t="shared" si="119"/>
        <v>-2.0546537908362441E-4</v>
      </c>
      <c r="N583" s="14">
        <f t="shared" si="120"/>
        <v>-3.0064754856614245E-3</v>
      </c>
    </row>
    <row r="584" spans="1:14" ht="25.5" x14ac:dyDescent="0.2">
      <c r="A584" s="8"/>
      <c r="B584" s="43" t="s">
        <v>556</v>
      </c>
      <c r="C584" s="40">
        <v>0</v>
      </c>
      <c r="D584" s="9">
        <v>4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9.2506938020351531E-4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4">
        <f t="shared" si="120"/>
        <v>-9.2506938020351531E-4</v>
      </c>
    </row>
    <row r="585" spans="1:14" x14ac:dyDescent="0.2">
      <c r="A585" s="8"/>
      <c r="B585" s="43" t="s">
        <v>557</v>
      </c>
      <c r="C585" s="40">
        <v>0</v>
      </c>
      <c r="D585" s="9">
        <v>3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6.9380203515263643E-4</v>
      </c>
      <c r="I585" s="10" t="str">
        <f t="shared" si="117"/>
        <v/>
      </c>
      <c r="J585" s="10">
        <f t="shared" si="118"/>
        <v>1.6871941960519654E-4</v>
      </c>
      <c r="K585" s="10" t="str">
        <f t="shared" si="121"/>
        <v xml:space="preserve"> </v>
      </c>
      <c r="L585" s="10">
        <f t="shared" si="122"/>
        <v>-0.66666666666666663</v>
      </c>
      <c r="M585" s="10" t="str">
        <f t="shared" si="119"/>
        <v/>
      </c>
      <c r="N585" s="14">
        <f t="shared" si="120"/>
        <v>-4.625346901017576E-4</v>
      </c>
    </row>
    <row r="586" spans="1:14" x14ac:dyDescent="0.2">
      <c r="A586" s="8"/>
      <c r="B586" s="43" t="s">
        <v>558</v>
      </c>
      <c r="C586" s="40">
        <v>0</v>
      </c>
      <c r="D586" s="9">
        <v>1</v>
      </c>
      <c r="E586" s="9">
        <v>0</v>
      </c>
      <c r="F586" s="9">
        <v>1</v>
      </c>
      <c r="G586" s="10" t="str">
        <f t="shared" si="115"/>
        <v/>
      </c>
      <c r="H586" s="10">
        <f t="shared" si="116"/>
        <v>2.3126734505087883E-4</v>
      </c>
      <c r="I586" s="10" t="str">
        <f t="shared" si="117"/>
        <v/>
      </c>
      <c r="J586" s="10">
        <f t="shared" si="118"/>
        <v>1.6871941960519654E-4</v>
      </c>
      <c r="K586" s="10" t="str">
        <f t="shared" si="121"/>
        <v xml:space="preserve"> </v>
      </c>
      <c r="L586" s="10">
        <f t="shared" si="122"/>
        <v>0</v>
      </c>
      <c r="M586" s="10" t="str">
        <f t="shared" si="119"/>
        <v/>
      </c>
      <c r="N586" s="14">
        <f t="shared" si="120"/>
        <v>0</v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82</v>
      </c>
      <c r="E588" s="9">
        <v>0</v>
      </c>
      <c r="F588" s="9">
        <v>103</v>
      </c>
      <c r="G588" s="10">
        <f t="shared" si="115"/>
        <v>2.0546537908362441E-4</v>
      </c>
      <c r="H588" s="10">
        <f t="shared" si="116"/>
        <v>1.8963922294172063E-2</v>
      </c>
      <c r="I588" s="10" t="str">
        <f t="shared" si="117"/>
        <v/>
      </c>
      <c r="J588" s="10">
        <f t="shared" si="118"/>
        <v>1.7378100219335245E-2</v>
      </c>
      <c r="K588" s="10">
        <f t="shared" si="121"/>
        <v>-1</v>
      </c>
      <c r="L588" s="10">
        <f t="shared" si="122"/>
        <v>0.25609756097560976</v>
      </c>
      <c r="M588" s="10">
        <f t="shared" si="119"/>
        <v>-2.0546537908362441E-4</v>
      </c>
      <c r="N588" s="14">
        <f t="shared" si="120"/>
        <v>4.8566142460684551E-3</v>
      </c>
    </row>
    <row r="589" spans="1:14" ht="25.5" x14ac:dyDescent="0.2">
      <c r="A589" s="8"/>
      <c r="B589" s="43" t="s">
        <v>561</v>
      </c>
      <c r="C589" s="40">
        <v>2</v>
      </c>
      <c r="D589" s="9">
        <v>27</v>
      </c>
      <c r="E589" s="9">
        <v>1</v>
      </c>
      <c r="F589" s="9">
        <v>17</v>
      </c>
      <c r="G589" s="10">
        <f t="shared" si="115"/>
        <v>4.1093075816724881E-4</v>
      </c>
      <c r="H589" s="10">
        <f t="shared" si="116"/>
        <v>6.2442183163737277E-3</v>
      </c>
      <c r="I589" s="10">
        <f t="shared" si="117"/>
        <v>1.4359563469270534E-4</v>
      </c>
      <c r="J589" s="10">
        <f t="shared" si="118"/>
        <v>2.8682301332883416E-3</v>
      </c>
      <c r="K589" s="10">
        <f t="shared" si="121"/>
        <v>-0.5</v>
      </c>
      <c r="L589" s="10">
        <f t="shared" si="122"/>
        <v>-0.37037037037037035</v>
      </c>
      <c r="M589" s="10">
        <f t="shared" si="119"/>
        <v>-2.0546537908362441E-4</v>
      </c>
      <c r="N589" s="14">
        <f t="shared" si="120"/>
        <v>-2.3126734505087877E-3</v>
      </c>
    </row>
    <row r="590" spans="1:14" x14ac:dyDescent="0.2">
      <c r="A590" s="8"/>
      <c r="B590" s="43" t="s">
        <v>562</v>
      </c>
      <c r="C590" s="40">
        <v>0</v>
      </c>
      <c r="D590" s="9">
        <v>71</v>
      </c>
      <c r="E590" s="9">
        <v>0</v>
      </c>
      <c r="F590" s="9">
        <v>42</v>
      </c>
      <c r="G590" s="10" t="str">
        <f t="shared" si="115"/>
        <v/>
      </c>
      <c r="H590" s="10">
        <f t="shared" si="116"/>
        <v>1.6419981498612395E-2</v>
      </c>
      <c r="I590" s="10" t="str">
        <f t="shared" si="117"/>
        <v/>
      </c>
      <c r="J590" s="10">
        <f t="shared" si="118"/>
        <v>7.0862156234182553E-3</v>
      </c>
      <c r="K590" s="10" t="str">
        <f t="shared" si="121"/>
        <v xml:space="preserve"> </v>
      </c>
      <c r="L590" s="10">
        <f t="shared" si="122"/>
        <v>-0.40845070422535212</v>
      </c>
      <c r="M590" s="10" t="str">
        <f t="shared" si="119"/>
        <v/>
      </c>
      <c r="N590" s="14">
        <f t="shared" si="120"/>
        <v>-6.7067530064754853E-3</v>
      </c>
    </row>
    <row r="591" spans="1:14" x14ac:dyDescent="0.2">
      <c r="A591" s="8"/>
      <c r="B591" s="43" t="s">
        <v>563</v>
      </c>
      <c r="C591" s="40">
        <v>0</v>
      </c>
      <c r="D591" s="9">
        <v>26</v>
      </c>
      <c r="E591" s="9">
        <v>0</v>
      </c>
      <c r="F591" s="9">
        <v>11</v>
      </c>
      <c r="G591" s="10" t="str">
        <f t="shared" si="115"/>
        <v/>
      </c>
      <c r="H591" s="10">
        <f t="shared" si="116"/>
        <v>6.012950971322849E-3</v>
      </c>
      <c r="I591" s="10" t="str">
        <f t="shared" si="117"/>
        <v/>
      </c>
      <c r="J591" s="10">
        <f t="shared" si="118"/>
        <v>1.8559136156571622E-3</v>
      </c>
      <c r="K591" s="10" t="str">
        <f t="shared" si="121"/>
        <v xml:space="preserve"> </v>
      </c>
      <c r="L591" s="10">
        <f t="shared" si="122"/>
        <v>-0.57692307692307687</v>
      </c>
      <c r="M591" s="10" t="str">
        <f t="shared" si="119"/>
        <v/>
      </c>
      <c r="N591" s="14">
        <f t="shared" si="120"/>
        <v>-3.4690101757631816E-3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1</v>
      </c>
      <c r="D593" s="9">
        <v>1</v>
      </c>
      <c r="E593" s="9">
        <v>9</v>
      </c>
      <c r="F593" s="9">
        <v>7</v>
      </c>
      <c r="G593" s="10">
        <f t="shared" si="115"/>
        <v>2.0546537908362441E-4</v>
      </c>
      <c r="H593" s="10">
        <f t="shared" si="116"/>
        <v>2.3126734505087883E-4</v>
      </c>
      <c r="I593" s="10">
        <f t="shared" si="117"/>
        <v>1.2923607122343481E-3</v>
      </c>
      <c r="J593" s="10">
        <f t="shared" si="118"/>
        <v>1.1810359372363759E-3</v>
      </c>
      <c r="K593" s="10">
        <f t="shared" si="121"/>
        <v>8</v>
      </c>
      <c r="L593" s="10">
        <f t="shared" si="122"/>
        <v>6</v>
      </c>
      <c r="M593" s="10">
        <f t="shared" si="119"/>
        <v>1.6437230326689953E-3</v>
      </c>
      <c r="N593" s="14">
        <f t="shared" si="120"/>
        <v>1.3876040703052731E-3</v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1</v>
      </c>
      <c r="F594" s="9">
        <v>0</v>
      </c>
      <c r="G594" s="10" t="str">
        <f t="shared" si="115"/>
        <v/>
      </c>
      <c r="H594" s="10" t="str">
        <f t="shared" si="116"/>
        <v/>
      </c>
      <c r="I594" s="10">
        <f t="shared" si="117"/>
        <v>1.4359563469270534E-4</v>
      </c>
      <c r="J594" s="10" t="str">
        <f t="shared" si="118"/>
        <v/>
      </c>
      <c r="K594" s="10">
        <f t="shared" si="121"/>
        <v>1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</v>
      </c>
      <c r="D595" s="9">
        <v>1</v>
      </c>
      <c r="E595" s="9">
        <v>1</v>
      </c>
      <c r="F595" s="9">
        <v>0</v>
      </c>
      <c r="G595" s="10">
        <f t="shared" si="115"/>
        <v>2.0546537908362441E-4</v>
      </c>
      <c r="H595" s="10">
        <f t="shared" si="116"/>
        <v>2.3126734505087883E-4</v>
      </c>
      <c r="I595" s="10">
        <f t="shared" si="117"/>
        <v>1.4359563469270534E-4</v>
      </c>
      <c r="J595" s="10" t="str">
        <f t="shared" si="118"/>
        <v/>
      </c>
      <c r="K595" s="10">
        <f t="shared" si="121"/>
        <v>0</v>
      </c>
      <c r="L595" s="10">
        <f t="shared" si="122"/>
        <v>-1</v>
      </c>
      <c r="M595" s="10">
        <f t="shared" si="119"/>
        <v>0</v>
      </c>
      <c r="N595" s="14">
        <f t="shared" si="120"/>
        <v>-2.3126734505087883E-4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6</v>
      </c>
      <c r="D597" s="9">
        <v>64</v>
      </c>
      <c r="E597" s="9">
        <v>3</v>
      </c>
      <c r="F597" s="9">
        <v>12</v>
      </c>
      <c r="G597" s="10">
        <f t="shared" si="115"/>
        <v>1.2327922745017466E-3</v>
      </c>
      <c r="H597" s="10">
        <f t="shared" si="116"/>
        <v>1.4801110083256245E-2</v>
      </c>
      <c r="I597" s="10">
        <f t="shared" si="117"/>
        <v>4.3078690407811603E-4</v>
      </c>
      <c r="J597" s="10">
        <f t="shared" si="118"/>
        <v>2.0246330352623586E-3</v>
      </c>
      <c r="K597" s="10">
        <f t="shared" si="121"/>
        <v>-0.5</v>
      </c>
      <c r="L597" s="10">
        <f t="shared" si="122"/>
        <v>-0.8125</v>
      </c>
      <c r="M597" s="10">
        <f t="shared" si="119"/>
        <v>-6.1639613725087328E-4</v>
      </c>
      <c r="N597" s="14">
        <f t="shared" si="120"/>
        <v>-1.20259019426457E-2</v>
      </c>
    </row>
    <row r="598" spans="1:14" x14ac:dyDescent="0.2">
      <c r="A598" s="8"/>
      <c r="B598" s="43" t="s">
        <v>570</v>
      </c>
      <c r="C598" s="40">
        <v>0</v>
      </c>
      <c r="D598" s="9">
        <v>5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1.1563367252543941E-3</v>
      </c>
      <c r="I598" s="10" t="str">
        <f t="shared" si="117"/>
        <v/>
      </c>
      <c r="J598" s="10">
        <f t="shared" si="118"/>
        <v>3.3743883921039309E-4</v>
      </c>
      <c r="K598" s="10" t="str">
        <f t="shared" si="121"/>
        <v xml:space="preserve"> </v>
      </c>
      <c r="L598" s="10">
        <f t="shared" si="122"/>
        <v>-0.6</v>
      </c>
      <c r="M598" s="10" t="str">
        <f t="shared" si="119"/>
        <v/>
      </c>
      <c r="N598" s="14">
        <f t="shared" si="120"/>
        <v>-6.9380203515263643E-4</v>
      </c>
    </row>
    <row r="599" spans="1:14" ht="25.5" x14ac:dyDescent="0.2">
      <c r="A599" s="8"/>
      <c r="B599" s="43" t="s">
        <v>571</v>
      </c>
      <c r="C599" s="40">
        <v>1</v>
      </c>
      <c r="D599" s="9">
        <v>0</v>
      </c>
      <c r="E599" s="9">
        <v>0</v>
      </c>
      <c r="F599" s="9">
        <v>1</v>
      </c>
      <c r="G599" s="10">
        <f t="shared" si="115"/>
        <v>2.0546537908362441E-4</v>
      </c>
      <c r="H599" s="10" t="str">
        <f t="shared" si="116"/>
        <v/>
      </c>
      <c r="I599" s="10" t="str">
        <f t="shared" si="117"/>
        <v/>
      </c>
      <c r="J599" s="10">
        <f t="shared" si="118"/>
        <v>1.6871941960519654E-4</v>
      </c>
      <c r="K599" s="10">
        <f t="shared" si="121"/>
        <v>-1</v>
      </c>
      <c r="L599" s="10">
        <f t="shared" si="122"/>
        <v>1</v>
      </c>
      <c r="M599" s="10">
        <f t="shared" si="119"/>
        <v>-2.0546537908362441E-4</v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2.3126734505087883E-4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4">
        <f t="shared" si="120"/>
        <v>-2.3126734505087883E-4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1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1.6871941960519654E-4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2</v>
      </c>
      <c r="D602" s="9">
        <v>16</v>
      </c>
      <c r="E602" s="9">
        <v>0</v>
      </c>
      <c r="F602" s="9">
        <v>6</v>
      </c>
      <c r="G602" s="10">
        <f t="shared" si="115"/>
        <v>4.1093075816724881E-4</v>
      </c>
      <c r="H602" s="10">
        <f t="shared" si="116"/>
        <v>3.7002775208140612E-3</v>
      </c>
      <c r="I602" s="10" t="str">
        <f t="shared" si="117"/>
        <v/>
      </c>
      <c r="J602" s="10">
        <f t="shared" si="118"/>
        <v>1.0123165176311793E-3</v>
      </c>
      <c r="K602" s="10">
        <f t="shared" si="121"/>
        <v>-1</v>
      </c>
      <c r="L602" s="10">
        <f t="shared" si="122"/>
        <v>-0.625</v>
      </c>
      <c r="M602" s="10">
        <f t="shared" si="119"/>
        <v>-4.1093075816724881E-4</v>
      </c>
      <c r="N602" s="14">
        <f t="shared" si="120"/>
        <v>-2.3126734505087882E-3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2</v>
      </c>
      <c r="E604" s="15">
        <v>2</v>
      </c>
      <c r="F604" s="15">
        <v>1</v>
      </c>
      <c r="G604" s="16" t="str">
        <f t="shared" si="115"/>
        <v/>
      </c>
      <c r="H604" s="16">
        <f t="shared" si="116"/>
        <v>4.6253469010175765E-4</v>
      </c>
      <c r="I604" s="16">
        <f t="shared" si="117"/>
        <v>2.8719126938541069E-4</v>
      </c>
      <c r="J604" s="16">
        <f t="shared" si="118"/>
        <v>1.6871941960519654E-4</v>
      </c>
      <c r="K604" s="16">
        <f t="shared" si="121"/>
        <v>1</v>
      </c>
      <c r="L604" s="16">
        <f t="shared" si="122"/>
        <v>-0.5</v>
      </c>
      <c r="M604" s="16" t="str">
        <f t="shared" si="119"/>
        <v/>
      </c>
      <c r="N604" s="17">
        <f t="shared" si="120"/>
        <v>-2.3126734505087883E-4</v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833</v>
      </c>
      <c r="D612" s="31">
        <f>SUM(D613:D640)</f>
        <v>1166</v>
      </c>
      <c r="E612" s="31">
        <f>SUM(E613:E640)</f>
        <v>739</v>
      </c>
      <c r="F612" s="31">
        <f>SUM(F613:F640)</f>
        <v>977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-0.11284513805522209</v>
      </c>
      <c r="L612" s="32">
        <f>+IF(AND(D612=0,F612=0),"",IF(D612=0,1,IF(F612=0,-1,(F612-D612)/D612)))</f>
        <v>-0.16209262435677529</v>
      </c>
      <c r="M612" s="32">
        <f t="shared" ref="M612:M640" si="127">+IF(OR(AND(G612=""),(K612="")),"",G612*K612)</f>
        <v>-0.11284513805522209</v>
      </c>
      <c r="N612" s="33">
        <f t="shared" ref="N612:N640" si="128">+IF(OR(AND(H612=""),(L612="")),"",H612*L612)</f>
        <v>-0.16209262435677529</v>
      </c>
    </row>
    <row r="613" spans="1:14" x14ac:dyDescent="0.2">
      <c r="A613" s="8"/>
      <c r="B613" s="42" t="s">
        <v>577</v>
      </c>
      <c r="C613" s="40">
        <v>15</v>
      </c>
      <c r="D613" s="9">
        <v>3</v>
      </c>
      <c r="E613" s="9">
        <v>0</v>
      </c>
      <c r="F613" s="9">
        <v>3</v>
      </c>
      <c r="G613" s="10">
        <f t="shared" si="123"/>
        <v>1.800720288115246E-2</v>
      </c>
      <c r="H613" s="10">
        <f t="shared" si="124"/>
        <v>2.5728987993138938E-3</v>
      </c>
      <c r="I613" s="10" t="str">
        <f t="shared" si="125"/>
        <v/>
      </c>
      <c r="J613" s="10">
        <f t="shared" si="126"/>
        <v>3.0706243602865915E-3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0</v>
      </c>
      <c r="M613" s="10">
        <f t="shared" si="127"/>
        <v>-1.800720288115246E-2</v>
      </c>
      <c r="N613" s="14">
        <f t="shared" si="128"/>
        <v>0</v>
      </c>
    </row>
    <row r="614" spans="1:14" x14ac:dyDescent="0.2">
      <c r="A614" s="8"/>
      <c r="B614" s="43" t="s">
        <v>578</v>
      </c>
      <c r="C614" s="40">
        <v>12</v>
      </c>
      <c r="D614" s="9">
        <v>26</v>
      </c>
      <c r="E614" s="9">
        <v>19</v>
      </c>
      <c r="F614" s="9">
        <v>21</v>
      </c>
      <c r="G614" s="10">
        <f t="shared" si="123"/>
        <v>1.4405762304921969E-2</v>
      </c>
      <c r="H614" s="10">
        <f t="shared" si="124"/>
        <v>2.2298456260720412E-2</v>
      </c>
      <c r="I614" s="10">
        <f t="shared" si="125"/>
        <v>2.571041948579161E-2</v>
      </c>
      <c r="J614" s="10">
        <f t="shared" si="126"/>
        <v>2.1494370522006142E-2</v>
      </c>
      <c r="K614" s="10">
        <f t="shared" si="129"/>
        <v>0.58333333333333337</v>
      </c>
      <c r="L614" s="10">
        <f t="shared" si="130"/>
        <v>-0.19230769230769232</v>
      </c>
      <c r="M614" s="10">
        <f t="shared" si="127"/>
        <v>8.4033613445378148E-3</v>
      </c>
      <c r="N614" s="14">
        <f t="shared" si="128"/>
        <v>-4.2881646655231562E-3</v>
      </c>
    </row>
    <row r="615" spans="1:14" ht="25.5" x14ac:dyDescent="0.2">
      <c r="A615" s="8"/>
      <c r="B615" s="43" t="s">
        <v>579</v>
      </c>
      <c r="C615" s="40">
        <v>170</v>
      </c>
      <c r="D615" s="9">
        <v>54</v>
      </c>
      <c r="E615" s="9">
        <v>164</v>
      </c>
      <c r="F615" s="9">
        <v>84</v>
      </c>
      <c r="G615" s="10">
        <f t="shared" si="123"/>
        <v>0.20408163265306123</v>
      </c>
      <c r="H615" s="10">
        <f t="shared" si="124"/>
        <v>4.6312178387650088E-2</v>
      </c>
      <c r="I615" s="10">
        <f t="shared" si="125"/>
        <v>0.22192151556156969</v>
      </c>
      <c r="J615" s="10">
        <f t="shared" si="126"/>
        <v>8.5977482088024568E-2</v>
      </c>
      <c r="K615" s="10">
        <f t="shared" si="129"/>
        <v>-3.5294117647058823E-2</v>
      </c>
      <c r="L615" s="10">
        <f t="shared" si="130"/>
        <v>0.55555555555555558</v>
      </c>
      <c r="M615" s="10">
        <f t="shared" si="127"/>
        <v>-7.2028811524609843E-3</v>
      </c>
      <c r="N615" s="14">
        <f t="shared" si="128"/>
        <v>2.5728987993138937E-2</v>
      </c>
    </row>
    <row r="616" spans="1:14" x14ac:dyDescent="0.2">
      <c r="A616" s="8"/>
      <c r="B616" s="43" t="s">
        <v>580</v>
      </c>
      <c r="C616" s="40">
        <v>366</v>
      </c>
      <c r="D616" s="9">
        <v>118</v>
      </c>
      <c r="E616" s="9">
        <v>287</v>
      </c>
      <c r="F616" s="9">
        <v>41</v>
      </c>
      <c r="G616" s="10">
        <f t="shared" si="123"/>
        <v>0.43937575030012005</v>
      </c>
      <c r="H616" s="10">
        <f t="shared" si="124"/>
        <v>0.10120068610634649</v>
      </c>
      <c r="I616" s="10">
        <f t="shared" si="125"/>
        <v>0.38836265223274696</v>
      </c>
      <c r="J616" s="10">
        <f t="shared" si="126"/>
        <v>4.1965199590583417E-2</v>
      </c>
      <c r="K616" s="10">
        <f t="shared" si="129"/>
        <v>-0.21584699453551912</v>
      </c>
      <c r="L616" s="10">
        <f t="shared" si="130"/>
        <v>-0.65254237288135597</v>
      </c>
      <c r="M616" s="10">
        <f t="shared" si="127"/>
        <v>-9.4837935174069618E-2</v>
      </c>
      <c r="N616" s="14">
        <f t="shared" si="128"/>
        <v>-6.6037735849056603E-2</v>
      </c>
    </row>
    <row r="617" spans="1:14" x14ac:dyDescent="0.2">
      <c r="A617" s="8"/>
      <c r="B617" s="43" t="s">
        <v>581</v>
      </c>
      <c r="C617" s="40">
        <v>7</v>
      </c>
      <c r="D617" s="9">
        <v>17</v>
      </c>
      <c r="E617" s="9">
        <v>8</v>
      </c>
      <c r="F617" s="9">
        <v>8</v>
      </c>
      <c r="G617" s="10">
        <f t="shared" si="123"/>
        <v>8.4033613445378148E-3</v>
      </c>
      <c r="H617" s="10">
        <f t="shared" si="124"/>
        <v>1.4579759862778732E-2</v>
      </c>
      <c r="I617" s="10">
        <f t="shared" si="125"/>
        <v>1.0825439783491205E-2</v>
      </c>
      <c r="J617" s="10">
        <f t="shared" si="126"/>
        <v>8.1883316274309111E-3</v>
      </c>
      <c r="K617" s="10">
        <f t="shared" si="129"/>
        <v>0.14285714285714285</v>
      </c>
      <c r="L617" s="10">
        <f t="shared" si="130"/>
        <v>-0.52941176470588236</v>
      </c>
      <c r="M617" s="10">
        <f t="shared" si="127"/>
        <v>1.2004801920768306E-3</v>
      </c>
      <c r="N617" s="14">
        <f t="shared" si="128"/>
        <v>-7.7186963979416819E-3</v>
      </c>
    </row>
    <row r="618" spans="1:14" x14ac:dyDescent="0.2">
      <c r="A618" s="8"/>
      <c r="B618" s="43" t="s">
        <v>582</v>
      </c>
      <c r="C618" s="40">
        <v>1</v>
      </c>
      <c r="D618" s="9">
        <v>2</v>
      </c>
      <c r="E618" s="9">
        <v>2</v>
      </c>
      <c r="F618" s="9">
        <v>2</v>
      </c>
      <c r="G618" s="10">
        <f t="shared" si="123"/>
        <v>1.2004801920768306E-3</v>
      </c>
      <c r="H618" s="10">
        <f t="shared" si="124"/>
        <v>1.7152658662092624E-3</v>
      </c>
      <c r="I618" s="10">
        <f t="shared" si="125"/>
        <v>2.7063599458728013E-3</v>
      </c>
      <c r="J618" s="10">
        <f t="shared" si="126"/>
        <v>2.0470829068577278E-3</v>
      </c>
      <c r="K618" s="10">
        <f t="shared" si="129"/>
        <v>1</v>
      </c>
      <c r="L618" s="10">
        <f t="shared" si="130"/>
        <v>0</v>
      </c>
      <c r="M618" s="10">
        <f t="shared" si="127"/>
        <v>1.2004801920768306E-3</v>
      </c>
      <c r="N618" s="14">
        <f t="shared" si="128"/>
        <v>0</v>
      </c>
    </row>
    <row r="619" spans="1:14" x14ac:dyDescent="0.2">
      <c r="A619" s="8"/>
      <c r="B619" s="43" t="s">
        <v>583</v>
      </c>
      <c r="C619" s="40">
        <v>1</v>
      </c>
      <c r="D619" s="9">
        <v>0</v>
      </c>
      <c r="E619" s="9">
        <v>0</v>
      </c>
      <c r="F619" s="9">
        <v>0</v>
      </c>
      <c r="G619" s="10">
        <f t="shared" si="123"/>
        <v>1.2004801920768306E-3</v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 t="str">
        <f t="shared" si="130"/>
        <v xml:space="preserve"> </v>
      </c>
      <c r="M619" s="10">
        <f t="shared" si="127"/>
        <v>-1.2004801920768306E-3</v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2</v>
      </c>
      <c r="D620" s="9">
        <v>1</v>
      </c>
      <c r="E620" s="9">
        <v>9</v>
      </c>
      <c r="F620" s="9">
        <v>7</v>
      </c>
      <c r="G620" s="10">
        <f t="shared" si="123"/>
        <v>2.4009603841536613E-3</v>
      </c>
      <c r="H620" s="10">
        <f t="shared" si="124"/>
        <v>8.576329331046312E-4</v>
      </c>
      <c r="I620" s="10">
        <f t="shared" si="125"/>
        <v>1.2178619756427604E-2</v>
      </c>
      <c r="J620" s="10">
        <f t="shared" si="126"/>
        <v>7.164790174002047E-3</v>
      </c>
      <c r="K620" s="10">
        <f t="shared" si="129"/>
        <v>3.5</v>
      </c>
      <c r="L620" s="10">
        <f t="shared" si="130"/>
        <v>6</v>
      </c>
      <c r="M620" s="10">
        <f t="shared" si="127"/>
        <v>8.4033613445378148E-3</v>
      </c>
      <c r="N620" s="14">
        <f t="shared" si="128"/>
        <v>5.1457975986277868E-3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5</v>
      </c>
      <c r="F621" s="9">
        <v>4</v>
      </c>
      <c r="G621" s="10" t="str">
        <f t="shared" si="123"/>
        <v/>
      </c>
      <c r="H621" s="10" t="str">
        <f t="shared" si="124"/>
        <v/>
      </c>
      <c r="I621" s="10">
        <f t="shared" si="125"/>
        <v>6.7658998646820028E-3</v>
      </c>
      <c r="J621" s="10">
        <f t="shared" si="126"/>
        <v>4.0941658137154556E-3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13</v>
      </c>
      <c r="D622" s="9">
        <v>7</v>
      </c>
      <c r="E622" s="9">
        <v>7</v>
      </c>
      <c r="F622" s="9">
        <v>12</v>
      </c>
      <c r="G622" s="10">
        <f t="shared" si="123"/>
        <v>1.5606242496998799E-2</v>
      </c>
      <c r="H622" s="10">
        <f t="shared" si="124"/>
        <v>6.0034305317324182E-3</v>
      </c>
      <c r="I622" s="10">
        <f t="shared" si="125"/>
        <v>9.4722598105548041E-3</v>
      </c>
      <c r="J622" s="10">
        <f t="shared" si="126"/>
        <v>1.2282497441146366E-2</v>
      </c>
      <c r="K622" s="10">
        <f t="shared" si="129"/>
        <v>-0.46153846153846156</v>
      </c>
      <c r="L622" s="10">
        <f t="shared" si="130"/>
        <v>0.7142857142857143</v>
      </c>
      <c r="M622" s="10">
        <f t="shared" si="127"/>
        <v>-7.2028811524609843E-3</v>
      </c>
      <c r="N622" s="14">
        <f t="shared" si="128"/>
        <v>4.2881646655231562E-3</v>
      </c>
    </row>
    <row r="623" spans="1:14" x14ac:dyDescent="0.2">
      <c r="A623" s="8"/>
      <c r="B623" s="43" t="s">
        <v>587</v>
      </c>
      <c r="C623" s="40">
        <v>7</v>
      </c>
      <c r="D623" s="9">
        <v>2</v>
      </c>
      <c r="E623" s="9">
        <v>8</v>
      </c>
      <c r="F623" s="9">
        <v>4</v>
      </c>
      <c r="G623" s="10">
        <f t="shared" si="123"/>
        <v>8.4033613445378148E-3</v>
      </c>
      <c r="H623" s="10">
        <f t="shared" si="124"/>
        <v>1.7152658662092624E-3</v>
      </c>
      <c r="I623" s="10">
        <f t="shared" si="125"/>
        <v>1.0825439783491205E-2</v>
      </c>
      <c r="J623" s="10">
        <f t="shared" si="126"/>
        <v>4.0941658137154556E-3</v>
      </c>
      <c r="K623" s="10">
        <f t="shared" si="129"/>
        <v>0.14285714285714285</v>
      </c>
      <c r="L623" s="10">
        <f t="shared" si="130"/>
        <v>1</v>
      </c>
      <c r="M623" s="10">
        <f t="shared" si="127"/>
        <v>1.2004801920768306E-3</v>
      </c>
      <c r="N623" s="14">
        <f t="shared" si="128"/>
        <v>1.7152658662092624E-3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1</v>
      </c>
      <c r="E625" s="9">
        <v>33</v>
      </c>
      <c r="F625" s="9">
        <v>23</v>
      </c>
      <c r="G625" s="10" t="str">
        <f t="shared" si="123"/>
        <v/>
      </c>
      <c r="H625" s="10">
        <f t="shared" si="124"/>
        <v>8.576329331046312E-4</v>
      </c>
      <c r="I625" s="10">
        <f t="shared" si="125"/>
        <v>4.4654939106901215E-2</v>
      </c>
      <c r="J625" s="10">
        <f t="shared" si="126"/>
        <v>2.3541453428863868E-2</v>
      </c>
      <c r="K625" s="10">
        <f t="shared" si="129"/>
        <v>1</v>
      </c>
      <c r="L625" s="10">
        <f t="shared" si="130"/>
        <v>22</v>
      </c>
      <c r="M625" s="10" t="str">
        <f t="shared" si="127"/>
        <v/>
      </c>
      <c r="N625" s="14">
        <f t="shared" si="128"/>
        <v>1.8867924528301886E-2</v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20</v>
      </c>
      <c r="D627" s="9">
        <v>167</v>
      </c>
      <c r="E627" s="9">
        <v>30</v>
      </c>
      <c r="F627" s="9">
        <v>178</v>
      </c>
      <c r="G627" s="10">
        <f t="shared" si="123"/>
        <v>2.4009603841536616E-2</v>
      </c>
      <c r="H627" s="10">
        <f t="shared" si="124"/>
        <v>0.14322469982847341</v>
      </c>
      <c r="I627" s="10">
        <f t="shared" si="125"/>
        <v>4.0595399188092018E-2</v>
      </c>
      <c r="J627" s="10">
        <f t="shared" si="126"/>
        <v>0.18219037871033777</v>
      </c>
      <c r="K627" s="10">
        <f t="shared" si="129"/>
        <v>0.5</v>
      </c>
      <c r="L627" s="10">
        <f t="shared" si="130"/>
        <v>6.5868263473053898E-2</v>
      </c>
      <c r="M627" s="10">
        <f t="shared" si="127"/>
        <v>1.2004801920768308E-2</v>
      </c>
      <c r="N627" s="14">
        <f t="shared" si="128"/>
        <v>9.4339622641509448E-3</v>
      </c>
    </row>
    <row r="628" spans="1:14" x14ac:dyDescent="0.2">
      <c r="A628" s="8"/>
      <c r="B628" s="43" t="s">
        <v>592</v>
      </c>
      <c r="C628" s="40">
        <v>108</v>
      </c>
      <c r="D628" s="9">
        <v>128</v>
      </c>
      <c r="E628" s="9">
        <v>21</v>
      </c>
      <c r="F628" s="9">
        <v>27</v>
      </c>
      <c r="G628" s="10">
        <f t="shared" si="123"/>
        <v>0.12965186074429771</v>
      </c>
      <c r="H628" s="10">
        <f t="shared" si="124"/>
        <v>0.10977701543739279</v>
      </c>
      <c r="I628" s="10">
        <f t="shared" si="125"/>
        <v>2.8416779431664412E-2</v>
      </c>
      <c r="J628" s="10">
        <f t="shared" si="126"/>
        <v>2.7635619242579325E-2</v>
      </c>
      <c r="K628" s="10">
        <f t="shared" si="129"/>
        <v>-0.80555555555555558</v>
      </c>
      <c r="L628" s="10">
        <f t="shared" si="130"/>
        <v>-0.7890625</v>
      </c>
      <c r="M628" s="10">
        <f t="shared" si="127"/>
        <v>-0.10444177671068428</v>
      </c>
      <c r="N628" s="14">
        <f t="shared" si="128"/>
        <v>-8.662092624356775E-2</v>
      </c>
    </row>
    <row r="629" spans="1:14" x14ac:dyDescent="0.2">
      <c r="A629" s="8"/>
      <c r="B629" s="43" t="s">
        <v>593</v>
      </c>
      <c r="C629" s="40">
        <v>0</v>
      </c>
      <c r="D629" s="9">
        <v>27</v>
      </c>
      <c r="E629" s="9">
        <v>2</v>
      </c>
      <c r="F629" s="9">
        <v>8</v>
      </c>
      <c r="G629" s="10" t="str">
        <f t="shared" si="123"/>
        <v/>
      </c>
      <c r="H629" s="10">
        <f t="shared" si="124"/>
        <v>2.3156089193825044E-2</v>
      </c>
      <c r="I629" s="10">
        <f t="shared" si="125"/>
        <v>2.7063599458728013E-3</v>
      </c>
      <c r="J629" s="10">
        <f t="shared" si="126"/>
        <v>8.1883316274309111E-3</v>
      </c>
      <c r="K629" s="10">
        <f t="shared" si="129"/>
        <v>1</v>
      </c>
      <c r="L629" s="10">
        <f t="shared" si="130"/>
        <v>-0.70370370370370372</v>
      </c>
      <c r="M629" s="10" t="str">
        <f t="shared" si="127"/>
        <v/>
      </c>
      <c r="N629" s="14">
        <f t="shared" si="128"/>
        <v>-1.6295025728987993E-2</v>
      </c>
    </row>
    <row r="630" spans="1:14" x14ac:dyDescent="0.2">
      <c r="A630" s="8"/>
      <c r="B630" s="43" t="s">
        <v>594</v>
      </c>
      <c r="C630" s="40">
        <v>53</v>
      </c>
      <c r="D630" s="9">
        <v>382</v>
      </c>
      <c r="E630" s="9">
        <v>69</v>
      </c>
      <c r="F630" s="9">
        <v>368</v>
      </c>
      <c r="G630" s="10">
        <f t="shared" si="123"/>
        <v>6.3625450180072027E-2</v>
      </c>
      <c r="H630" s="10">
        <f t="shared" si="124"/>
        <v>0.32761578044596912</v>
      </c>
      <c r="I630" s="10">
        <f t="shared" si="125"/>
        <v>9.336941813261164E-2</v>
      </c>
      <c r="J630" s="10">
        <f t="shared" si="126"/>
        <v>0.37666325486182189</v>
      </c>
      <c r="K630" s="10">
        <f t="shared" si="129"/>
        <v>0.30188679245283018</v>
      </c>
      <c r="L630" s="10">
        <f t="shared" si="130"/>
        <v>-3.6649214659685861E-2</v>
      </c>
      <c r="M630" s="10">
        <f t="shared" si="127"/>
        <v>1.920768307322929E-2</v>
      </c>
      <c r="N630" s="14">
        <f t="shared" si="128"/>
        <v>-1.2006861063464836E-2</v>
      </c>
    </row>
    <row r="631" spans="1:14" x14ac:dyDescent="0.2">
      <c r="A631" s="8"/>
      <c r="B631" s="43" t="s">
        <v>595</v>
      </c>
      <c r="C631" s="40">
        <v>18</v>
      </c>
      <c r="D631" s="9">
        <v>83</v>
      </c>
      <c r="E631" s="9">
        <v>9</v>
      </c>
      <c r="F631" s="9">
        <v>37</v>
      </c>
      <c r="G631" s="10">
        <f t="shared" si="123"/>
        <v>2.1608643457382955E-2</v>
      </c>
      <c r="H631" s="10">
        <f t="shared" si="124"/>
        <v>7.1183533447684397E-2</v>
      </c>
      <c r="I631" s="10">
        <f t="shared" si="125"/>
        <v>1.2178619756427604E-2</v>
      </c>
      <c r="J631" s="10">
        <f t="shared" si="126"/>
        <v>3.7871033776867964E-2</v>
      </c>
      <c r="K631" s="10">
        <f t="shared" si="129"/>
        <v>-0.5</v>
      </c>
      <c r="L631" s="10">
        <f t="shared" si="130"/>
        <v>-0.55421686746987953</v>
      </c>
      <c r="M631" s="10">
        <f t="shared" si="127"/>
        <v>-1.0804321728691477E-2</v>
      </c>
      <c r="N631" s="14">
        <f t="shared" si="128"/>
        <v>-3.9451114922813037E-2</v>
      </c>
    </row>
    <row r="632" spans="1:14" x14ac:dyDescent="0.2">
      <c r="A632" s="8"/>
      <c r="B632" s="43" t="s">
        <v>596</v>
      </c>
      <c r="C632" s="40">
        <v>2</v>
      </c>
      <c r="D632" s="9">
        <v>56</v>
      </c>
      <c r="E632" s="9">
        <v>5</v>
      </c>
      <c r="F632" s="9">
        <v>43</v>
      </c>
      <c r="G632" s="10">
        <f t="shared" si="123"/>
        <v>2.4009603841536613E-3</v>
      </c>
      <c r="H632" s="10">
        <f t="shared" si="124"/>
        <v>4.8027444253859346E-2</v>
      </c>
      <c r="I632" s="10">
        <f t="shared" si="125"/>
        <v>6.7658998646820028E-3</v>
      </c>
      <c r="J632" s="10">
        <f t="shared" si="126"/>
        <v>4.4012282497441144E-2</v>
      </c>
      <c r="K632" s="10">
        <f t="shared" si="129"/>
        <v>1.5</v>
      </c>
      <c r="L632" s="10">
        <f t="shared" si="130"/>
        <v>-0.23214285714285715</v>
      </c>
      <c r="M632" s="10">
        <f t="shared" si="127"/>
        <v>3.6014405762304922E-3</v>
      </c>
      <c r="N632" s="14">
        <f t="shared" si="128"/>
        <v>-1.1149228130360206E-2</v>
      </c>
    </row>
    <row r="633" spans="1:14" x14ac:dyDescent="0.2">
      <c r="A633" s="8"/>
      <c r="B633" s="43" t="s">
        <v>597</v>
      </c>
      <c r="C633" s="40">
        <v>0</v>
      </c>
      <c r="D633" s="9">
        <v>29</v>
      </c>
      <c r="E633" s="9">
        <v>1</v>
      </c>
      <c r="F633" s="9">
        <v>12</v>
      </c>
      <c r="G633" s="10" t="str">
        <f t="shared" si="123"/>
        <v/>
      </c>
      <c r="H633" s="10">
        <f t="shared" si="124"/>
        <v>2.4871355060034305E-2</v>
      </c>
      <c r="I633" s="10">
        <f t="shared" si="125"/>
        <v>1.3531799729364006E-3</v>
      </c>
      <c r="J633" s="10">
        <f t="shared" si="126"/>
        <v>1.2282497441146366E-2</v>
      </c>
      <c r="K633" s="10">
        <f t="shared" si="129"/>
        <v>1</v>
      </c>
      <c r="L633" s="10">
        <f t="shared" si="130"/>
        <v>-0.58620689655172409</v>
      </c>
      <c r="M633" s="10" t="str">
        <f t="shared" si="127"/>
        <v/>
      </c>
      <c r="N633" s="14">
        <f t="shared" si="128"/>
        <v>-1.457975986277873E-2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1</v>
      </c>
      <c r="E635" s="9">
        <v>0</v>
      </c>
      <c r="F635" s="9">
        <v>2</v>
      </c>
      <c r="G635" s="10" t="str">
        <f t="shared" si="123"/>
        <v/>
      </c>
      <c r="H635" s="10">
        <f t="shared" si="124"/>
        <v>8.576329331046312E-4</v>
      </c>
      <c r="I635" s="10" t="str">
        <f t="shared" si="125"/>
        <v/>
      </c>
      <c r="J635" s="10">
        <f t="shared" si="126"/>
        <v>2.0470829068577278E-3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4">
        <f t="shared" si="128"/>
        <v>8.576329331046312E-4</v>
      </c>
    </row>
    <row r="636" spans="1:14" x14ac:dyDescent="0.2">
      <c r="A636" s="8"/>
      <c r="B636" s="43" t="s">
        <v>600</v>
      </c>
      <c r="C636" s="40">
        <v>2</v>
      </c>
      <c r="D636" s="9">
        <v>20</v>
      </c>
      <c r="E636" s="9">
        <v>1</v>
      </c>
      <c r="F636" s="9">
        <v>12</v>
      </c>
      <c r="G636" s="10">
        <f t="shared" si="123"/>
        <v>2.4009603841536613E-3</v>
      </c>
      <c r="H636" s="10">
        <f t="shared" si="124"/>
        <v>1.7152658662092625E-2</v>
      </c>
      <c r="I636" s="10">
        <f t="shared" si="125"/>
        <v>1.3531799729364006E-3</v>
      </c>
      <c r="J636" s="10">
        <f t="shared" si="126"/>
        <v>1.2282497441146366E-2</v>
      </c>
      <c r="K636" s="10">
        <f t="shared" si="129"/>
        <v>-0.5</v>
      </c>
      <c r="L636" s="10">
        <f t="shared" si="130"/>
        <v>-0.4</v>
      </c>
      <c r="M636" s="10">
        <f t="shared" si="127"/>
        <v>-1.2004801920768306E-3</v>
      </c>
      <c r="N636" s="14">
        <f t="shared" si="128"/>
        <v>-6.8610634648370505E-3</v>
      </c>
    </row>
    <row r="637" spans="1:14" x14ac:dyDescent="0.2">
      <c r="A637" s="8"/>
      <c r="B637" s="43" t="s">
        <v>601</v>
      </c>
      <c r="C637" s="40">
        <v>0</v>
      </c>
      <c r="D637" s="9">
        <v>3</v>
      </c>
      <c r="E637" s="9">
        <v>7</v>
      </c>
      <c r="F637" s="9">
        <v>17</v>
      </c>
      <c r="G637" s="10" t="str">
        <f t="shared" si="123"/>
        <v/>
      </c>
      <c r="H637" s="10">
        <f t="shared" si="124"/>
        <v>2.5728987993138938E-3</v>
      </c>
      <c r="I637" s="10">
        <f t="shared" si="125"/>
        <v>9.4722598105548041E-3</v>
      </c>
      <c r="J637" s="10">
        <f t="shared" si="126"/>
        <v>1.7400204708290685E-2</v>
      </c>
      <c r="K637" s="10">
        <f t="shared" si="129"/>
        <v>1</v>
      </c>
      <c r="L637" s="10">
        <f t="shared" si="130"/>
        <v>4.666666666666667</v>
      </c>
      <c r="M637" s="10" t="str">
        <f t="shared" si="127"/>
        <v/>
      </c>
      <c r="N637" s="14">
        <f t="shared" si="128"/>
        <v>1.2006861063464838E-2</v>
      </c>
    </row>
    <row r="638" spans="1:14" ht="25.5" x14ac:dyDescent="0.2">
      <c r="A638" s="8"/>
      <c r="B638" s="43" t="s">
        <v>602</v>
      </c>
      <c r="C638" s="40">
        <v>9</v>
      </c>
      <c r="D638" s="9">
        <v>8</v>
      </c>
      <c r="E638" s="9">
        <v>2</v>
      </c>
      <c r="F638" s="9">
        <v>2</v>
      </c>
      <c r="G638" s="10">
        <f t="shared" si="123"/>
        <v>1.0804321728691477E-2</v>
      </c>
      <c r="H638" s="10">
        <f t="shared" si="124"/>
        <v>6.8610634648370496E-3</v>
      </c>
      <c r="I638" s="10">
        <f t="shared" si="125"/>
        <v>2.7063599458728013E-3</v>
      </c>
      <c r="J638" s="10">
        <f t="shared" si="126"/>
        <v>2.0470829068577278E-3</v>
      </c>
      <c r="K638" s="10">
        <f t="shared" si="129"/>
        <v>-0.77777777777777779</v>
      </c>
      <c r="L638" s="10">
        <f t="shared" si="130"/>
        <v>-0.75</v>
      </c>
      <c r="M638" s="10">
        <f t="shared" si="127"/>
        <v>-8.4033613445378165E-3</v>
      </c>
      <c r="N638" s="14">
        <f t="shared" si="128"/>
        <v>-5.1457975986277868E-3</v>
      </c>
    </row>
    <row r="639" spans="1:14" ht="25.5" x14ac:dyDescent="0.2">
      <c r="A639" s="8"/>
      <c r="B639" s="43" t="s">
        <v>603</v>
      </c>
      <c r="C639" s="40">
        <v>18</v>
      </c>
      <c r="D639" s="9">
        <v>15</v>
      </c>
      <c r="E639" s="9">
        <v>31</v>
      </c>
      <c r="F639" s="9">
        <v>28</v>
      </c>
      <c r="G639" s="10">
        <f t="shared" si="123"/>
        <v>2.1608643457382955E-2</v>
      </c>
      <c r="H639" s="10">
        <f t="shared" si="124"/>
        <v>1.2864493996569469E-2</v>
      </c>
      <c r="I639" s="10">
        <f t="shared" si="125"/>
        <v>4.1948579161028419E-2</v>
      </c>
      <c r="J639" s="10">
        <f t="shared" si="126"/>
        <v>2.8659160696008188E-2</v>
      </c>
      <c r="K639" s="10">
        <f t="shared" si="129"/>
        <v>0.72222222222222221</v>
      </c>
      <c r="L639" s="10">
        <f t="shared" si="130"/>
        <v>0.8666666666666667</v>
      </c>
      <c r="M639" s="10">
        <f t="shared" si="127"/>
        <v>1.5606242496998801E-2</v>
      </c>
      <c r="N639" s="14">
        <f t="shared" si="128"/>
        <v>1.1149228130360206E-2</v>
      </c>
    </row>
    <row r="640" spans="1:14" ht="26.25" thickBot="1" x14ac:dyDescent="0.25">
      <c r="A640" s="8"/>
      <c r="B640" s="44" t="s">
        <v>604</v>
      </c>
      <c r="C640" s="41">
        <v>9</v>
      </c>
      <c r="D640" s="15">
        <v>16</v>
      </c>
      <c r="E640" s="15">
        <v>19</v>
      </c>
      <c r="F640" s="15">
        <v>34</v>
      </c>
      <c r="G640" s="16">
        <f t="shared" si="123"/>
        <v>1.0804321728691477E-2</v>
      </c>
      <c r="H640" s="16">
        <f t="shared" si="124"/>
        <v>1.3722126929674099E-2</v>
      </c>
      <c r="I640" s="16">
        <f t="shared" si="125"/>
        <v>2.571041948579161E-2</v>
      </c>
      <c r="J640" s="16">
        <f t="shared" si="126"/>
        <v>3.4800409416581371E-2</v>
      </c>
      <c r="K640" s="16">
        <f t="shared" si="129"/>
        <v>1.1111111111111112</v>
      </c>
      <c r="L640" s="16">
        <f t="shared" si="130"/>
        <v>1.125</v>
      </c>
      <c r="M640" s="16">
        <f t="shared" si="127"/>
        <v>1.200480192076831E-2</v>
      </c>
      <c r="N640" s="17">
        <f t="shared" si="128"/>
        <v>1.5437392795883362E-2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610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611</v>
      </c>
      <c r="C9" s="31">
        <f>+C22+C81+C188+C371+C612</f>
        <v>18413</v>
      </c>
      <c r="D9" s="31">
        <f>+D22+D81+D188+D371+D612</f>
        <v>15834</v>
      </c>
      <c r="E9" s="31">
        <f>+E22+E81+E188+E371+E612</f>
        <v>21337</v>
      </c>
      <c r="F9" s="31">
        <f>+F22+F81+F188+F371+F612</f>
        <v>18804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0.15880084722750232</v>
      </c>
      <c r="L9" s="32">
        <f t="shared" si="0"/>
        <v>0.18757104964001517</v>
      </c>
      <c r="M9" s="32">
        <f t="shared" ref="M9:N14" si="1">+IF(OR(AND(G9=""),(K9="")),"",G9*K9)</f>
        <v>0.15880084722750232</v>
      </c>
      <c r="N9" s="33">
        <f t="shared" si="1"/>
        <v>0.18757104964001517</v>
      </c>
    </row>
    <row r="10" spans="1:14" x14ac:dyDescent="0.2">
      <c r="A10" s="8"/>
      <c r="B10" s="42" t="s">
        <v>10</v>
      </c>
      <c r="C10" s="40">
        <f>+C22</f>
        <v>315</v>
      </c>
      <c r="D10" s="9">
        <f>+D22</f>
        <v>344</v>
      </c>
      <c r="E10" s="9">
        <f>+E22</f>
        <v>209</v>
      </c>
      <c r="F10" s="9">
        <f>+F22</f>
        <v>238</v>
      </c>
      <c r="G10" s="10">
        <f t="shared" ref="G10:J14" si="2">+C10/C$9</f>
        <v>1.7107478411991527E-2</v>
      </c>
      <c r="H10" s="10">
        <f t="shared" si="2"/>
        <v>2.1725401035745863E-2</v>
      </c>
      <c r="I10" s="10">
        <f t="shared" si="2"/>
        <v>9.7951914514692786E-3</v>
      </c>
      <c r="J10" s="10">
        <f t="shared" si="2"/>
        <v>1.2656881514571368E-2</v>
      </c>
      <c r="K10" s="10">
        <f t="shared" si="0"/>
        <v>-0.33650793650793653</v>
      </c>
      <c r="L10" s="10">
        <f t="shared" si="0"/>
        <v>-0.30813953488372092</v>
      </c>
      <c r="M10" s="10">
        <f t="shared" si="1"/>
        <v>-5.7568022592733399E-3</v>
      </c>
      <c r="N10" s="14">
        <f t="shared" si="1"/>
        <v>-6.6944549703170392E-3</v>
      </c>
    </row>
    <row r="11" spans="1:14" x14ac:dyDescent="0.2">
      <c r="A11" s="8"/>
      <c r="B11" s="43" t="s">
        <v>11</v>
      </c>
      <c r="C11" s="40">
        <f>+C81</f>
        <v>2067</v>
      </c>
      <c r="D11" s="9">
        <f>+D81</f>
        <v>1741</v>
      </c>
      <c r="E11" s="9">
        <f>+E81</f>
        <v>1989</v>
      </c>
      <c r="F11" s="9">
        <f>+F81</f>
        <v>1715</v>
      </c>
      <c r="G11" s="10">
        <f t="shared" si="2"/>
        <v>0.11225764405583012</v>
      </c>
      <c r="H11" s="10">
        <f t="shared" si="2"/>
        <v>0.10995326512567892</v>
      </c>
      <c r="I11" s="10">
        <f t="shared" si="2"/>
        <v>9.3218353095561701E-2</v>
      </c>
      <c r="J11" s="10">
        <f t="shared" si="2"/>
        <v>9.1203999149117213E-2</v>
      </c>
      <c r="K11" s="10">
        <f t="shared" si="0"/>
        <v>-3.7735849056603772E-2</v>
      </c>
      <c r="L11" s="10">
        <f t="shared" si="0"/>
        <v>-1.4933946008041356E-2</v>
      </c>
      <c r="M11" s="10">
        <f t="shared" si="1"/>
        <v>-4.2361375115407595E-3</v>
      </c>
      <c r="N11" s="14">
        <f t="shared" si="1"/>
        <v>-1.6420361247947454E-3</v>
      </c>
    </row>
    <row r="12" spans="1:14" ht="25.5" x14ac:dyDescent="0.2">
      <c r="A12" s="8"/>
      <c r="B12" s="43" t="s">
        <v>12</v>
      </c>
      <c r="C12" s="40">
        <f>+C188</f>
        <v>3105</v>
      </c>
      <c r="D12" s="9">
        <f>+D188</f>
        <v>2540</v>
      </c>
      <c r="E12" s="9">
        <f>+E188</f>
        <v>3122</v>
      </c>
      <c r="F12" s="9">
        <f>+F188</f>
        <v>2663</v>
      </c>
      <c r="G12" s="10">
        <f t="shared" si="2"/>
        <v>0.16863085863248792</v>
      </c>
      <c r="H12" s="10">
        <f t="shared" si="2"/>
        <v>0.16041429834533283</v>
      </c>
      <c r="I12" s="10">
        <f t="shared" si="2"/>
        <v>0.14631860149036885</v>
      </c>
      <c r="J12" s="10">
        <f t="shared" si="2"/>
        <v>0.14161880450967879</v>
      </c>
      <c r="K12" s="10">
        <f t="shared" si="0"/>
        <v>5.475040257648953E-3</v>
      </c>
      <c r="L12" s="10">
        <f t="shared" si="0"/>
        <v>4.8425196850393704E-2</v>
      </c>
      <c r="M12" s="10">
        <f t="shared" si="1"/>
        <v>9.2326073969478087E-4</v>
      </c>
      <c r="N12" s="14">
        <f t="shared" si="1"/>
        <v>7.7680939749905269E-3</v>
      </c>
    </row>
    <row r="13" spans="1:14" x14ac:dyDescent="0.2">
      <c r="A13" s="8"/>
      <c r="B13" s="43" t="s">
        <v>13</v>
      </c>
      <c r="C13" s="40">
        <f>+C371</f>
        <v>10811</v>
      </c>
      <c r="D13" s="9">
        <f>+D371</f>
        <v>8577</v>
      </c>
      <c r="E13" s="9">
        <f>+E371</f>
        <v>13438</v>
      </c>
      <c r="F13" s="9">
        <f>+F371</f>
        <v>10828</v>
      </c>
      <c r="G13" s="10">
        <f t="shared" si="2"/>
        <v>0.58713952099060451</v>
      </c>
      <c r="H13" s="10">
        <f t="shared" si="2"/>
        <v>0.54168245547555893</v>
      </c>
      <c r="I13" s="10">
        <f t="shared" si="2"/>
        <v>0.62979800346815396</v>
      </c>
      <c r="J13" s="10">
        <f t="shared" si="2"/>
        <v>0.57583492873856623</v>
      </c>
      <c r="K13" s="10">
        <f t="shared" si="0"/>
        <v>0.24299324761816668</v>
      </c>
      <c r="L13" s="10">
        <f t="shared" si="0"/>
        <v>0.26244607671680076</v>
      </c>
      <c r="M13" s="10">
        <f t="shared" si="1"/>
        <v>0.14267093901048172</v>
      </c>
      <c r="N13" s="14">
        <f t="shared" si="1"/>
        <v>0.14216243526588354</v>
      </c>
    </row>
    <row r="14" spans="1:14" ht="15.75" thickBot="1" x14ac:dyDescent="0.25">
      <c r="A14" s="8"/>
      <c r="B14" s="44" t="s">
        <v>14</v>
      </c>
      <c r="C14" s="41">
        <f>+C612</f>
        <v>2115</v>
      </c>
      <c r="D14" s="15">
        <f>+D612</f>
        <v>2632</v>
      </c>
      <c r="E14" s="15">
        <f>+E612</f>
        <v>2579</v>
      </c>
      <c r="F14" s="15">
        <f>+F612</f>
        <v>3360</v>
      </c>
      <c r="G14" s="16">
        <f t="shared" si="2"/>
        <v>0.11486449790908597</v>
      </c>
      <c r="H14" s="16">
        <f t="shared" si="2"/>
        <v>0.16622458001768348</v>
      </c>
      <c r="I14" s="16">
        <f t="shared" si="2"/>
        <v>0.12086985049444626</v>
      </c>
      <c r="J14" s="16">
        <f t="shared" si="2"/>
        <v>0.17868538608806636</v>
      </c>
      <c r="K14" s="16">
        <f t="shared" si="0"/>
        <v>0.21938534278959812</v>
      </c>
      <c r="L14" s="16">
        <f t="shared" si="0"/>
        <v>0.27659574468085107</v>
      </c>
      <c r="M14" s="16">
        <f t="shared" si="1"/>
        <v>2.5199587248139903E-2</v>
      </c>
      <c r="N14" s="17">
        <f t="shared" si="1"/>
        <v>4.597701149425288E-2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315</v>
      </c>
      <c r="D22" s="31">
        <f>SUM(D23:D73)</f>
        <v>344</v>
      </c>
      <c r="E22" s="31">
        <f>SUM(E23:E73)</f>
        <v>209</v>
      </c>
      <c r="F22" s="31">
        <f>SUM(F23:F73)</f>
        <v>238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-0.33650793650793653</v>
      </c>
      <c r="L22" s="32">
        <f>+IF(AND(D22=0,F22=0),"",IF(D22=0,1,IF(F22=0,-1,(F22-D22)/D22)))</f>
        <v>-0.30813953488372092</v>
      </c>
      <c r="M22" s="32">
        <f t="shared" ref="M22:M53" si="7">+IF(OR(AND(G22=""),(K22="")),"",G22*K22)</f>
        <v>-0.33650793650793653</v>
      </c>
      <c r="N22" s="33">
        <f t="shared" ref="N22:N53" si="8">+IF(OR(AND(H22=""),(L22="")),"",H22*L22)</f>
        <v>-0.30813953488372092</v>
      </c>
    </row>
    <row r="23" spans="1:14" x14ac:dyDescent="0.2">
      <c r="A23" s="8"/>
      <c r="B23" s="42" t="s">
        <v>18</v>
      </c>
      <c r="C23" s="40">
        <v>1</v>
      </c>
      <c r="D23" s="9">
        <v>1</v>
      </c>
      <c r="E23" s="9">
        <v>0</v>
      </c>
      <c r="F23" s="9">
        <v>0</v>
      </c>
      <c r="G23" s="10">
        <f t="shared" si="3"/>
        <v>3.1746031746031746E-3</v>
      </c>
      <c r="H23" s="10">
        <f t="shared" si="4"/>
        <v>2.9069767441860465E-3</v>
      </c>
      <c r="I23" s="10" t="str">
        <f t="shared" si="5"/>
        <v/>
      </c>
      <c r="J23" s="10" t="str">
        <f t="shared" si="6"/>
        <v/>
      </c>
      <c r="K23" s="10">
        <f t="shared" ref="K23:K54" si="9">+IF(AND(C23=0,E23=0)," ",IF(C23=0,1,IF(E23=0,-1,(E23-C23)/C23)))</f>
        <v>-1</v>
      </c>
      <c r="L23" s="10">
        <f t="shared" ref="L23:L54" si="10">+IF(AND(D23=0,F23=0)," ",IF(D23=0,1,IF(F23=0,-1,(F23-D23)/D23)))</f>
        <v>-1</v>
      </c>
      <c r="M23" s="10">
        <f t="shared" si="7"/>
        <v>-3.1746031746031746E-3</v>
      </c>
      <c r="N23" s="14">
        <f t="shared" si="8"/>
        <v>-2.9069767441860465E-3</v>
      </c>
    </row>
    <row r="24" spans="1:14" x14ac:dyDescent="0.2">
      <c r="A24" s="8"/>
      <c r="B24" s="43" t="s">
        <v>19</v>
      </c>
      <c r="C24" s="40">
        <v>4</v>
      </c>
      <c r="D24" s="9">
        <v>5</v>
      </c>
      <c r="E24" s="9">
        <v>13</v>
      </c>
      <c r="F24" s="9">
        <v>57</v>
      </c>
      <c r="G24" s="10">
        <f t="shared" si="3"/>
        <v>1.2698412698412698E-2</v>
      </c>
      <c r="H24" s="10">
        <f t="shared" si="4"/>
        <v>1.4534883720930232E-2</v>
      </c>
      <c r="I24" s="10">
        <f t="shared" si="5"/>
        <v>6.2200956937799042E-2</v>
      </c>
      <c r="J24" s="10">
        <f t="shared" si="6"/>
        <v>0.23949579831932774</v>
      </c>
      <c r="K24" s="10">
        <f t="shared" si="9"/>
        <v>2.25</v>
      </c>
      <c r="L24" s="10">
        <f t="shared" si="10"/>
        <v>10.4</v>
      </c>
      <c r="M24" s="10">
        <f t="shared" si="7"/>
        <v>2.8571428571428571E-2</v>
      </c>
      <c r="N24" s="14">
        <f t="shared" si="8"/>
        <v>0.15116279069767441</v>
      </c>
    </row>
    <row r="25" spans="1:14" ht="38.25" x14ac:dyDescent="0.2">
      <c r="A25" s="8"/>
      <c r="B25" s="43" t="s">
        <v>20</v>
      </c>
      <c r="C25" s="40">
        <v>2</v>
      </c>
      <c r="D25" s="9">
        <v>0</v>
      </c>
      <c r="E25" s="9">
        <v>0</v>
      </c>
      <c r="F25" s="9">
        <v>1</v>
      </c>
      <c r="G25" s="10">
        <f t="shared" si="3"/>
        <v>6.3492063492063492E-3</v>
      </c>
      <c r="H25" s="10" t="str">
        <f t="shared" si="4"/>
        <v/>
      </c>
      <c r="I25" s="10" t="str">
        <f t="shared" si="5"/>
        <v/>
      </c>
      <c r="J25" s="10">
        <f t="shared" si="6"/>
        <v>4.2016806722689074E-3</v>
      </c>
      <c r="K25" s="10">
        <f t="shared" si="9"/>
        <v>-1</v>
      </c>
      <c r="L25" s="10">
        <f t="shared" si="10"/>
        <v>1</v>
      </c>
      <c r="M25" s="10">
        <f t="shared" si="7"/>
        <v>-6.3492063492063492E-3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2</v>
      </c>
      <c r="E26" s="9">
        <v>1</v>
      </c>
      <c r="F26" s="9">
        <v>2</v>
      </c>
      <c r="G26" s="10">
        <f t="shared" si="3"/>
        <v>3.1746031746031746E-3</v>
      </c>
      <c r="H26" s="10">
        <f t="shared" si="4"/>
        <v>5.8139534883720929E-3</v>
      </c>
      <c r="I26" s="10">
        <f t="shared" si="5"/>
        <v>4.7846889952153108E-3</v>
      </c>
      <c r="J26" s="10">
        <f t="shared" si="6"/>
        <v>8.4033613445378148E-3</v>
      </c>
      <c r="K26" s="10">
        <f t="shared" si="9"/>
        <v>0</v>
      </c>
      <c r="L26" s="10">
        <f t="shared" si="10"/>
        <v>0</v>
      </c>
      <c r="M26" s="10">
        <f t="shared" si="7"/>
        <v>0</v>
      </c>
      <c r="N26" s="14">
        <f t="shared" si="8"/>
        <v>0</v>
      </c>
    </row>
    <row r="27" spans="1:14" ht="25.5" x14ac:dyDescent="0.2">
      <c r="A27" s="8"/>
      <c r="B27" s="43" t="s">
        <v>22</v>
      </c>
      <c r="C27" s="40">
        <v>3</v>
      </c>
      <c r="D27" s="9">
        <v>5</v>
      </c>
      <c r="E27" s="9">
        <v>0</v>
      </c>
      <c r="F27" s="9">
        <v>0</v>
      </c>
      <c r="G27" s="10">
        <f t="shared" si="3"/>
        <v>9.5238095238095247E-3</v>
      </c>
      <c r="H27" s="10">
        <f t="shared" si="4"/>
        <v>1.4534883720930232E-2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-9.5238095238095247E-3</v>
      </c>
      <c r="N27" s="14">
        <f t="shared" si="8"/>
        <v>-1.4534883720930232E-2</v>
      </c>
    </row>
    <row r="28" spans="1:14" ht="25.5" x14ac:dyDescent="0.2">
      <c r="A28" s="8"/>
      <c r="B28" s="43" t="s">
        <v>23</v>
      </c>
      <c r="C28" s="40">
        <v>1</v>
      </c>
      <c r="D28" s="9">
        <v>2</v>
      </c>
      <c r="E28" s="9">
        <v>0</v>
      </c>
      <c r="F28" s="9">
        <v>2</v>
      </c>
      <c r="G28" s="10">
        <f t="shared" si="3"/>
        <v>3.1746031746031746E-3</v>
      </c>
      <c r="H28" s="10">
        <f t="shared" si="4"/>
        <v>5.8139534883720929E-3</v>
      </c>
      <c r="I28" s="10" t="str">
        <f t="shared" si="5"/>
        <v/>
      </c>
      <c r="J28" s="10">
        <f t="shared" si="6"/>
        <v>8.4033613445378148E-3</v>
      </c>
      <c r="K28" s="10">
        <f t="shared" si="9"/>
        <v>-1</v>
      </c>
      <c r="L28" s="10">
        <f t="shared" si="10"/>
        <v>0</v>
      </c>
      <c r="M28" s="10">
        <f t="shared" si="7"/>
        <v>-3.1746031746031746E-3</v>
      </c>
      <c r="N28" s="14">
        <f t="shared" si="8"/>
        <v>0</v>
      </c>
    </row>
    <row r="29" spans="1:14" ht="25.5" x14ac:dyDescent="0.2">
      <c r="A29" s="8"/>
      <c r="B29" s="43" t="s">
        <v>24</v>
      </c>
      <c r="C29" s="40">
        <v>1</v>
      </c>
      <c r="D29" s="9">
        <v>5</v>
      </c>
      <c r="E29" s="9">
        <v>1</v>
      </c>
      <c r="F29" s="9">
        <v>0</v>
      </c>
      <c r="G29" s="10">
        <f t="shared" si="3"/>
        <v>3.1746031746031746E-3</v>
      </c>
      <c r="H29" s="10">
        <f t="shared" si="4"/>
        <v>1.4534883720930232E-2</v>
      </c>
      <c r="I29" s="10">
        <f t="shared" si="5"/>
        <v>4.7846889952153108E-3</v>
      </c>
      <c r="J29" s="10" t="str">
        <f t="shared" si="6"/>
        <v/>
      </c>
      <c r="K29" s="10">
        <f t="shared" si="9"/>
        <v>0</v>
      </c>
      <c r="L29" s="10">
        <f t="shared" si="10"/>
        <v>-1</v>
      </c>
      <c r="M29" s="10">
        <f t="shared" si="7"/>
        <v>0</v>
      </c>
      <c r="N29" s="14">
        <f t="shared" si="8"/>
        <v>-1.4534883720930232E-2</v>
      </c>
    </row>
    <row r="30" spans="1:14" x14ac:dyDescent="0.2">
      <c r="A30" s="8"/>
      <c r="B30" s="43" t="s">
        <v>25</v>
      </c>
      <c r="C30" s="40">
        <v>9</v>
      </c>
      <c r="D30" s="9">
        <v>7</v>
      </c>
      <c r="E30" s="9">
        <v>7</v>
      </c>
      <c r="F30" s="9">
        <v>3</v>
      </c>
      <c r="G30" s="10">
        <f t="shared" si="3"/>
        <v>2.8571428571428571E-2</v>
      </c>
      <c r="H30" s="10">
        <f t="shared" si="4"/>
        <v>2.0348837209302327E-2</v>
      </c>
      <c r="I30" s="10">
        <f t="shared" si="5"/>
        <v>3.3492822966507178E-2</v>
      </c>
      <c r="J30" s="10">
        <f t="shared" si="6"/>
        <v>1.2605042016806723E-2</v>
      </c>
      <c r="K30" s="10">
        <f t="shared" si="9"/>
        <v>-0.22222222222222221</v>
      </c>
      <c r="L30" s="10">
        <f t="shared" si="10"/>
        <v>-0.5714285714285714</v>
      </c>
      <c r="M30" s="10">
        <f t="shared" si="7"/>
        <v>-6.3492063492063483E-3</v>
      </c>
      <c r="N30" s="14">
        <f t="shared" si="8"/>
        <v>-1.1627906976744186E-2</v>
      </c>
    </row>
    <row r="31" spans="1:14" x14ac:dyDescent="0.2">
      <c r="A31" s="8"/>
      <c r="B31" s="43" t="s">
        <v>26</v>
      </c>
      <c r="C31" s="40">
        <v>5</v>
      </c>
      <c r="D31" s="9">
        <v>0</v>
      </c>
      <c r="E31" s="9">
        <v>4</v>
      </c>
      <c r="F31" s="9">
        <v>1</v>
      </c>
      <c r="G31" s="10">
        <f t="shared" si="3"/>
        <v>1.5873015873015872E-2</v>
      </c>
      <c r="H31" s="10" t="str">
        <f t="shared" si="4"/>
        <v/>
      </c>
      <c r="I31" s="10">
        <f t="shared" si="5"/>
        <v>1.9138755980861243E-2</v>
      </c>
      <c r="J31" s="10">
        <f t="shared" si="6"/>
        <v>4.2016806722689074E-3</v>
      </c>
      <c r="K31" s="10">
        <f t="shared" si="9"/>
        <v>-0.2</v>
      </c>
      <c r="L31" s="10">
        <f t="shared" si="10"/>
        <v>1</v>
      </c>
      <c r="M31" s="10">
        <f t="shared" si="7"/>
        <v>-3.1746031746031746E-3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5</v>
      </c>
      <c r="D32" s="9">
        <v>4</v>
      </c>
      <c r="E32" s="9">
        <v>2</v>
      </c>
      <c r="F32" s="9">
        <v>2</v>
      </c>
      <c r="G32" s="10">
        <f t="shared" si="3"/>
        <v>1.5873015873015872E-2</v>
      </c>
      <c r="H32" s="10">
        <f t="shared" si="4"/>
        <v>1.1627906976744186E-2</v>
      </c>
      <c r="I32" s="10">
        <f t="shared" si="5"/>
        <v>9.5693779904306216E-3</v>
      </c>
      <c r="J32" s="10">
        <f t="shared" si="6"/>
        <v>8.4033613445378148E-3</v>
      </c>
      <c r="K32" s="10">
        <f t="shared" si="9"/>
        <v>-0.6</v>
      </c>
      <c r="L32" s="10">
        <f t="shared" si="10"/>
        <v>-0.5</v>
      </c>
      <c r="M32" s="10">
        <f t="shared" si="7"/>
        <v>-9.5238095238095229E-3</v>
      </c>
      <c r="N32" s="14">
        <f t="shared" si="8"/>
        <v>-5.8139534883720929E-3</v>
      </c>
    </row>
    <row r="33" spans="1:14" x14ac:dyDescent="0.2">
      <c r="A33" s="8"/>
      <c r="B33" s="43" t="s">
        <v>28</v>
      </c>
      <c r="C33" s="40">
        <v>21</v>
      </c>
      <c r="D33" s="9">
        <v>31</v>
      </c>
      <c r="E33" s="9">
        <v>50</v>
      </c>
      <c r="F33" s="9">
        <v>23</v>
      </c>
      <c r="G33" s="10">
        <f t="shared" si="3"/>
        <v>6.6666666666666666E-2</v>
      </c>
      <c r="H33" s="10">
        <f t="shared" si="4"/>
        <v>9.0116279069767435E-2</v>
      </c>
      <c r="I33" s="10">
        <f t="shared" si="5"/>
        <v>0.23923444976076555</v>
      </c>
      <c r="J33" s="10">
        <f t="shared" si="6"/>
        <v>9.6638655462184878E-2</v>
      </c>
      <c r="K33" s="10">
        <f t="shared" si="9"/>
        <v>1.3809523809523809</v>
      </c>
      <c r="L33" s="10">
        <f t="shared" si="10"/>
        <v>-0.25806451612903225</v>
      </c>
      <c r="M33" s="10">
        <f t="shared" si="7"/>
        <v>9.2063492063492056E-2</v>
      </c>
      <c r="N33" s="14">
        <f t="shared" si="8"/>
        <v>-2.3255813953488368E-2</v>
      </c>
    </row>
    <row r="34" spans="1:14" ht="25.5" x14ac:dyDescent="0.2">
      <c r="A34" s="8"/>
      <c r="B34" s="43" t="s">
        <v>29</v>
      </c>
      <c r="C34" s="40">
        <v>0</v>
      </c>
      <c r="D34" s="9">
        <v>1</v>
      </c>
      <c r="E34" s="9">
        <v>0</v>
      </c>
      <c r="F34" s="9">
        <v>1</v>
      </c>
      <c r="G34" s="10" t="str">
        <f t="shared" si="3"/>
        <v/>
      </c>
      <c r="H34" s="10">
        <f t="shared" si="4"/>
        <v>2.9069767441860465E-3</v>
      </c>
      <c r="I34" s="10" t="str">
        <f t="shared" si="5"/>
        <v/>
      </c>
      <c r="J34" s="10">
        <f t="shared" si="6"/>
        <v>4.2016806722689074E-3</v>
      </c>
      <c r="K34" s="10" t="str">
        <f t="shared" si="9"/>
        <v xml:space="preserve"> </v>
      </c>
      <c r="L34" s="10">
        <f t="shared" si="10"/>
        <v>0</v>
      </c>
      <c r="M34" s="10" t="str">
        <f t="shared" si="7"/>
        <v/>
      </c>
      <c r="N34" s="14">
        <f t="shared" si="8"/>
        <v>0</v>
      </c>
    </row>
    <row r="35" spans="1:14" x14ac:dyDescent="0.2">
      <c r="A35" s="8"/>
      <c r="B35" s="43" t="s">
        <v>30</v>
      </c>
      <c r="C35" s="40">
        <v>2</v>
      </c>
      <c r="D35" s="9">
        <v>1</v>
      </c>
      <c r="E35" s="9">
        <v>1</v>
      </c>
      <c r="F35" s="9">
        <v>2</v>
      </c>
      <c r="G35" s="10">
        <f t="shared" si="3"/>
        <v>6.3492063492063492E-3</v>
      </c>
      <c r="H35" s="10">
        <f t="shared" si="4"/>
        <v>2.9069767441860465E-3</v>
      </c>
      <c r="I35" s="10">
        <f t="shared" si="5"/>
        <v>4.7846889952153108E-3</v>
      </c>
      <c r="J35" s="10">
        <f t="shared" si="6"/>
        <v>8.4033613445378148E-3</v>
      </c>
      <c r="K35" s="10">
        <f t="shared" si="9"/>
        <v>-0.5</v>
      </c>
      <c r="L35" s="10">
        <f t="shared" si="10"/>
        <v>1</v>
      </c>
      <c r="M35" s="10">
        <f t="shared" si="7"/>
        <v>-3.1746031746031746E-3</v>
      </c>
      <c r="N35" s="14">
        <f t="shared" si="8"/>
        <v>2.9069767441860465E-3</v>
      </c>
    </row>
    <row r="36" spans="1:14" x14ac:dyDescent="0.2">
      <c r="A36" s="8"/>
      <c r="B36" s="43" t="s">
        <v>31</v>
      </c>
      <c r="C36" s="40">
        <v>4</v>
      </c>
      <c r="D36" s="9">
        <v>5</v>
      </c>
      <c r="E36" s="9">
        <v>4</v>
      </c>
      <c r="F36" s="9">
        <v>1</v>
      </c>
      <c r="G36" s="10">
        <f t="shared" si="3"/>
        <v>1.2698412698412698E-2</v>
      </c>
      <c r="H36" s="10">
        <f t="shared" si="4"/>
        <v>1.4534883720930232E-2</v>
      </c>
      <c r="I36" s="10">
        <f t="shared" si="5"/>
        <v>1.9138755980861243E-2</v>
      </c>
      <c r="J36" s="10">
        <f t="shared" si="6"/>
        <v>4.2016806722689074E-3</v>
      </c>
      <c r="K36" s="10">
        <f t="shared" si="9"/>
        <v>0</v>
      </c>
      <c r="L36" s="10">
        <f t="shared" si="10"/>
        <v>-0.8</v>
      </c>
      <c r="M36" s="10">
        <f t="shared" si="7"/>
        <v>0</v>
      </c>
      <c r="N36" s="14">
        <f t="shared" si="8"/>
        <v>-1.1627906976744186E-2</v>
      </c>
    </row>
    <row r="37" spans="1:14" x14ac:dyDescent="0.2">
      <c r="A37" s="8"/>
      <c r="B37" s="43" t="s">
        <v>32</v>
      </c>
      <c r="C37" s="40">
        <v>0</v>
      </c>
      <c r="D37" s="9">
        <v>1</v>
      </c>
      <c r="E37" s="9">
        <v>0</v>
      </c>
      <c r="F37" s="9">
        <v>2</v>
      </c>
      <c r="G37" s="10" t="str">
        <f t="shared" si="3"/>
        <v/>
      </c>
      <c r="H37" s="10">
        <f t="shared" si="4"/>
        <v>2.9069767441860465E-3</v>
      </c>
      <c r="I37" s="10" t="str">
        <f t="shared" si="5"/>
        <v/>
      </c>
      <c r="J37" s="10">
        <f t="shared" si="6"/>
        <v>8.4033613445378148E-3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14">
        <f t="shared" si="8"/>
        <v>2.9069767441860465E-3</v>
      </c>
    </row>
    <row r="38" spans="1:14" x14ac:dyDescent="0.2">
      <c r="A38" s="8"/>
      <c r="B38" s="43" t="s">
        <v>33</v>
      </c>
      <c r="C38" s="40">
        <v>1</v>
      </c>
      <c r="D38" s="9">
        <v>21</v>
      </c>
      <c r="E38" s="9">
        <v>0</v>
      </c>
      <c r="F38" s="9">
        <v>0</v>
      </c>
      <c r="G38" s="10">
        <f t="shared" si="3"/>
        <v>3.1746031746031746E-3</v>
      </c>
      <c r="H38" s="10">
        <f t="shared" si="4"/>
        <v>6.1046511627906974E-2</v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>
        <f t="shared" si="10"/>
        <v>-1</v>
      </c>
      <c r="M38" s="10">
        <f t="shared" si="7"/>
        <v>-3.1746031746031746E-3</v>
      </c>
      <c r="N38" s="14">
        <f t="shared" si="8"/>
        <v>-6.1046511627906974E-2</v>
      </c>
    </row>
    <row r="39" spans="1:14" x14ac:dyDescent="0.2">
      <c r="A39" s="8"/>
      <c r="B39" s="43" t="s">
        <v>34</v>
      </c>
      <c r="C39" s="40">
        <v>8</v>
      </c>
      <c r="D39" s="9">
        <v>2</v>
      </c>
      <c r="E39" s="9">
        <v>2</v>
      </c>
      <c r="F39" s="9">
        <v>4</v>
      </c>
      <c r="G39" s="10">
        <f t="shared" si="3"/>
        <v>2.5396825396825397E-2</v>
      </c>
      <c r="H39" s="10">
        <f t="shared" si="4"/>
        <v>5.8139534883720929E-3</v>
      </c>
      <c r="I39" s="10">
        <f t="shared" si="5"/>
        <v>9.5693779904306216E-3</v>
      </c>
      <c r="J39" s="10">
        <f t="shared" si="6"/>
        <v>1.680672268907563E-2</v>
      </c>
      <c r="K39" s="10">
        <f t="shared" si="9"/>
        <v>-0.75</v>
      </c>
      <c r="L39" s="10">
        <f t="shared" si="10"/>
        <v>1</v>
      </c>
      <c r="M39" s="10">
        <f t="shared" si="7"/>
        <v>-1.9047619047619049E-2</v>
      </c>
      <c r="N39" s="14">
        <f t="shared" si="8"/>
        <v>5.8139534883720929E-3</v>
      </c>
    </row>
    <row r="40" spans="1:14" ht="25.5" x14ac:dyDescent="0.2">
      <c r="A40" s="8"/>
      <c r="B40" s="43" t="s">
        <v>35</v>
      </c>
      <c r="C40" s="40">
        <v>0</v>
      </c>
      <c r="D40" s="9">
        <v>3</v>
      </c>
      <c r="E40" s="9">
        <v>0</v>
      </c>
      <c r="F40" s="9">
        <v>0</v>
      </c>
      <c r="G40" s="10" t="str">
        <f t="shared" si="3"/>
        <v/>
      </c>
      <c r="H40" s="10">
        <f t="shared" si="4"/>
        <v>8.7209302325581394E-3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4">
        <f t="shared" si="8"/>
        <v>-8.7209302325581394E-3</v>
      </c>
    </row>
    <row r="41" spans="1:14" ht="25.5" x14ac:dyDescent="0.2">
      <c r="A41" s="8"/>
      <c r="B41" s="43" t="s">
        <v>36</v>
      </c>
      <c r="C41" s="40">
        <v>1</v>
      </c>
      <c r="D41" s="9">
        <v>5</v>
      </c>
      <c r="E41" s="9">
        <v>1</v>
      </c>
      <c r="F41" s="9">
        <v>2</v>
      </c>
      <c r="G41" s="10">
        <f t="shared" si="3"/>
        <v>3.1746031746031746E-3</v>
      </c>
      <c r="H41" s="10">
        <f t="shared" si="4"/>
        <v>1.4534883720930232E-2</v>
      </c>
      <c r="I41" s="10">
        <f t="shared" si="5"/>
        <v>4.7846889952153108E-3</v>
      </c>
      <c r="J41" s="10">
        <f t="shared" si="6"/>
        <v>8.4033613445378148E-3</v>
      </c>
      <c r="K41" s="10">
        <f t="shared" si="9"/>
        <v>0</v>
      </c>
      <c r="L41" s="10">
        <f t="shared" si="10"/>
        <v>-0.6</v>
      </c>
      <c r="M41" s="10">
        <f t="shared" si="7"/>
        <v>0</v>
      </c>
      <c r="N41" s="14">
        <f t="shared" si="8"/>
        <v>-8.7209302325581394E-3</v>
      </c>
    </row>
    <row r="42" spans="1:14" x14ac:dyDescent="0.2">
      <c r="A42" s="8"/>
      <c r="B42" s="43" t="s">
        <v>37</v>
      </c>
      <c r="C42" s="40">
        <v>4</v>
      </c>
      <c r="D42" s="9">
        <v>0</v>
      </c>
      <c r="E42" s="9">
        <v>6</v>
      </c>
      <c r="F42" s="9">
        <v>0</v>
      </c>
      <c r="G42" s="10">
        <f t="shared" si="3"/>
        <v>1.2698412698412698E-2</v>
      </c>
      <c r="H42" s="10" t="str">
        <f t="shared" si="4"/>
        <v/>
      </c>
      <c r="I42" s="10">
        <f t="shared" si="5"/>
        <v>2.8708133971291867E-2</v>
      </c>
      <c r="J42" s="10" t="str">
        <f t="shared" si="6"/>
        <v/>
      </c>
      <c r="K42" s="10">
        <f t="shared" si="9"/>
        <v>0.5</v>
      </c>
      <c r="L42" s="10" t="str">
        <f t="shared" si="10"/>
        <v xml:space="preserve"> </v>
      </c>
      <c r="M42" s="10">
        <f t="shared" si="7"/>
        <v>6.3492063492063492E-3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1</v>
      </c>
      <c r="E43" s="9">
        <v>0</v>
      </c>
      <c r="F43" s="9">
        <v>0</v>
      </c>
      <c r="G43" s="10" t="str">
        <f t="shared" si="3"/>
        <v/>
      </c>
      <c r="H43" s="10">
        <f t="shared" si="4"/>
        <v>2.9069767441860465E-3</v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>
        <f t="shared" si="10"/>
        <v>-1</v>
      </c>
      <c r="M43" s="10" t="str">
        <f t="shared" si="7"/>
        <v/>
      </c>
      <c r="N43" s="14">
        <f t="shared" si="8"/>
        <v>-2.9069767441860465E-3</v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2</v>
      </c>
      <c r="F44" s="9">
        <v>1</v>
      </c>
      <c r="G44" s="10" t="str">
        <f t="shared" si="3"/>
        <v/>
      </c>
      <c r="H44" s="10" t="str">
        <f t="shared" si="4"/>
        <v/>
      </c>
      <c r="I44" s="10">
        <f t="shared" si="5"/>
        <v>9.5693779904306216E-3</v>
      </c>
      <c r="J44" s="10">
        <f t="shared" si="6"/>
        <v>4.2016806722689074E-3</v>
      </c>
      <c r="K44" s="10">
        <f t="shared" si="9"/>
        <v>1</v>
      </c>
      <c r="L44" s="10">
        <f t="shared" si="10"/>
        <v>1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1</v>
      </c>
      <c r="E46" s="9">
        <v>0</v>
      </c>
      <c r="F46" s="9">
        <v>1</v>
      </c>
      <c r="G46" s="10" t="str">
        <f t="shared" si="3"/>
        <v/>
      </c>
      <c r="H46" s="10">
        <f t="shared" si="4"/>
        <v>2.9069767441860465E-3</v>
      </c>
      <c r="I46" s="10" t="str">
        <f t="shared" si="5"/>
        <v/>
      </c>
      <c r="J46" s="10">
        <f t="shared" si="6"/>
        <v>4.2016806722689074E-3</v>
      </c>
      <c r="K46" s="10" t="str">
        <f t="shared" si="9"/>
        <v xml:space="preserve"> </v>
      </c>
      <c r="L46" s="10">
        <f t="shared" si="10"/>
        <v>0</v>
      </c>
      <c r="M46" s="10" t="str">
        <f t="shared" si="7"/>
        <v/>
      </c>
      <c r="N46" s="14">
        <f t="shared" si="8"/>
        <v>0</v>
      </c>
    </row>
    <row r="47" spans="1:14" ht="25.5" x14ac:dyDescent="0.2">
      <c r="A47" s="8"/>
      <c r="B47" s="43" t="s">
        <v>42</v>
      </c>
      <c r="C47" s="40">
        <v>3</v>
      </c>
      <c r="D47" s="9">
        <v>2</v>
      </c>
      <c r="E47" s="9">
        <v>2</v>
      </c>
      <c r="F47" s="9">
        <v>2</v>
      </c>
      <c r="G47" s="10">
        <f t="shared" si="3"/>
        <v>9.5238095238095247E-3</v>
      </c>
      <c r="H47" s="10">
        <f t="shared" si="4"/>
        <v>5.8139534883720929E-3</v>
      </c>
      <c r="I47" s="10">
        <f t="shared" si="5"/>
        <v>9.5693779904306216E-3</v>
      </c>
      <c r="J47" s="10">
        <f t="shared" si="6"/>
        <v>8.4033613445378148E-3</v>
      </c>
      <c r="K47" s="10">
        <f t="shared" si="9"/>
        <v>-0.33333333333333331</v>
      </c>
      <c r="L47" s="10">
        <f t="shared" si="10"/>
        <v>0</v>
      </c>
      <c r="M47" s="10">
        <f t="shared" si="7"/>
        <v>-3.1746031746031746E-3</v>
      </c>
      <c r="N47" s="14">
        <f t="shared" si="8"/>
        <v>0</v>
      </c>
    </row>
    <row r="48" spans="1:14" ht="25.5" x14ac:dyDescent="0.2">
      <c r="A48" s="8"/>
      <c r="B48" s="43" t="s">
        <v>43</v>
      </c>
      <c r="C48" s="40">
        <v>1</v>
      </c>
      <c r="D48" s="9">
        <v>1</v>
      </c>
      <c r="E48" s="9">
        <v>2</v>
      </c>
      <c r="F48" s="9">
        <v>0</v>
      </c>
      <c r="G48" s="10">
        <f t="shared" si="3"/>
        <v>3.1746031746031746E-3</v>
      </c>
      <c r="H48" s="10">
        <f t="shared" si="4"/>
        <v>2.9069767441860465E-3</v>
      </c>
      <c r="I48" s="10">
        <f t="shared" si="5"/>
        <v>9.5693779904306216E-3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>
        <f t="shared" si="7"/>
        <v>3.1746031746031746E-3</v>
      </c>
      <c r="N48" s="14">
        <f t="shared" si="8"/>
        <v>-2.9069767441860465E-3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12</v>
      </c>
      <c r="D51" s="9">
        <v>7</v>
      </c>
      <c r="E51" s="9">
        <v>0</v>
      </c>
      <c r="F51" s="9">
        <v>3</v>
      </c>
      <c r="G51" s="10">
        <f t="shared" si="3"/>
        <v>3.8095238095238099E-2</v>
      </c>
      <c r="H51" s="10">
        <f t="shared" si="4"/>
        <v>2.0348837209302327E-2</v>
      </c>
      <c r="I51" s="10" t="str">
        <f t="shared" si="5"/>
        <v/>
      </c>
      <c r="J51" s="10">
        <f t="shared" si="6"/>
        <v>1.2605042016806723E-2</v>
      </c>
      <c r="K51" s="10">
        <f t="shared" si="9"/>
        <v>-1</v>
      </c>
      <c r="L51" s="10">
        <f t="shared" si="10"/>
        <v>-0.5714285714285714</v>
      </c>
      <c r="M51" s="10">
        <f t="shared" si="7"/>
        <v>-3.8095238095238099E-2</v>
      </c>
      <c r="N51" s="14">
        <f t="shared" si="8"/>
        <v>-1.1627906976744186E-2</v>
      </c>
    </row>
    <row r="52" spans="1:14" ht="25.5" x14ac:dyDescent="0.2">
      <c r="A52" s="8"/>
      <c r="B52" s="43" t="s">
        <v>47</v>
      </c>
      <c r="C52" s="40">
        <v>2</v>
      </c>
      <c r="D52" s="9">
        <v>5</v>
      </c>
      <c r="E52" s="9">
        <v>23</v>
      </c>
      <c r="F52" s="9">
        <v>13</v>
      </c>
      <c r="G52" s="10">
        <f t="shared" si="3"/>
        <v>6.3492063492063492E-3</v>
      </c>
      <c r="H52" s="10">
        <f t="shared" si="4"/>
        <v>1.4534883720930232E-2</v>
      </c>
      <c r="I52" s="10">
        <f t="shared" si="5"/>
        <v>0.11004784688995216</v>
      </c>
      <c r="J52" s="10">
        <f t="shared" si="6"/>
        <v>5.4621848739495799E-2</v>
      </c>
      <c r="K52" s="10">
        <f t="shared" si="9"/>
        <v>10.5</v>
      </c>
      <c r="L52" s="10">
        <f t="shared" si="10"/>
        <v>1.6</v>
      </c>
      <c r="M52" s="10">
        <f t="shared" si="7"/>
        <v>6.6666666666666666E-2</v>
      </c>
      <c r="N52" s="14">
        <f t="shared" si="8"/>
        <v>2.3255813953488372E-2</v>
      </c>
    </row>
    <row r="53" spans="1:14" x14ac:dyDescent="0.2">
      <c r="A53" s="8"/>
      <c r="B53" s="43" t="s">
        <v>48</v>
      </c>
      <c r="C53" s="40">
        <v>19</v>
      </c>
      <c r="D53" s="9">
        <v>28</v>
      </c>
      <c r="E53" s="9">
        <v>13</v>
      </c>
      <c r="F53" s="9">
        <v>10</v>
      </c>
      <c r="G53" s="10">
        <f t="shared" si="3"/>
        <v>6.0317460317460318E-2</v>
      </c>
      <c r="H53" s="10">
        <f t="shared" si="4"/>
        <v>8.1395348837209308E-2</v>
      </c>
      <c r="I53" s="10">
        <f t="shared" si="5"/>
        <v>6.2200956937799042E-2</v>
      </c>
      <c r="J53" s="10">
        <f t="shared" si="6"/>
        <v>4.2016806722689079E-2</v>
      </c>
      <c r="K53" s="10">
        <f t="shared" si="9"/>
        <v>-0.31578947368421051</v>
      </c>
      <c r="L53" s="10">
        <f t="shared" si="10"/>
        <v>-0.6428571428571429</v>
      </c>
      <c r="M53" s="10">
        <f t="shared" si="7"/>
        <v>-1.9047619047619046E-2</v>
      </c>
      <c r="N53" s="14">
        <f t="shared" si="8"/>
        <v>-5.2325581395348847E-2</v>
      </c>
    </row>
    <row r="54" spans="1:14" x14ac:dyDescent="0.2">
      <c r="A54" s="8"/>
      <c r="B54" s="43" t="s">
        <v>49</v>
      </c>
      <c r="C54" s="40">
        <v>4</v>
      </c>
      <c r="D54" s="9">
        <v>1</v>
      </c>
      <c r="E54" s="9">
        <v>2</v>
      </c>
      <c r="F54" s="9">
        <v>1</v>
      </c>
      <c r="G54" s="10">
        <f t="shared" ref="G54:G73" si="11">+IF(C54=0,"",C54/C$22)</f>
        <v>1.2698412698412698E-2</v>
      </c>
      <c r="H54" s="10">
        <f t="shared" ref="H54:H73" si="12">+IF(D54=0,"",D54/D$22)</f>
        <v>2.9069767441860465E-3</v>
      </c>
      <c r="I54" s="10">
        <f t="shared" ref="I54:I73" si="13">+IF(E54=0,"",E54/E$22)</f>
        <v>9.5693779904306216E-3</v>
      </c>
      <c r="J54" s="10">
        <f t="shared" ref="J54:J73" si="14">+IF(F54=0,"",F54/F$22)</f>
        <v>4.2016806722689074E-3</v>
      </c>
      <c r="K54" s="10">
        <f t="shared" si="9"/>
        <v>-0.5</v>
      </c>
      <c r="L54" s="10">
        <f t="shared" si="10"/>
        <v>0</v>
      </c>
      <c r="M54" s="10">
        <f t="shared" ref="M54:M73" si="15">+IF(OR(AND(G54=""),(K54="")),"",G54*K54)</f>
        <v>-6.3492063492063492E-3</v>
      </c>
      <c r="N54" s="14">
        <f t="shared" ref="N54:N73" si="16">+IF(OR(AND(H54=""),(L54="")),"",H54*L54)</f>
        <v>0</v>
      </c>
    </row>
    <row r="55" spans="1:14" x14ac:dyDescent="0.2">
      <c r="A55" s="8"/>
      <c r="B55" s="43" t="s">
        <v>50</v>
      </c>
      <c r="C55" s="40">
        <v>0</v>
      </c>
      <c r="D55" s="9">
        <v>2</v>
      </c>
      <c r="E55" s="9">
        <v>0</v>
      </c>
      <c r="F55" s="9">
        <v>0</v>
      </c>
      <c r="G55" s="10" t="str">
        <f t="shared" si="11"/>
        <v/>
      </c>
      <c r="H55" s="10">
        <f t="shared" si="12"/>
        <v>5.8139534883720929E-3</v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>
        <f t="shared" ref="L55:L73" si="18">+IF(AND(D55=0,F55=0)," ",IF(D55=0,1,IF(F55=0,-1,(F55-D55)/D55)))</f>
        <v>-1</v>
      </c>
      <c r="M55" s="10" t="str">
        <f t="shared" si="15"/>
        <v/>
      </c>
      <c r="N55" s="14">
        <f t="shared" si="16"/>
        <v>-5.8139534883720929E-3</v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1</v>
      </c>
      <c r="F56" s="9">
        <v>1</v>
      </c>
      <c r="G56" s="10" t="str">
        <f t="shared" si="11"/>
        <v/>
      </c>
      <c r="H56" s="10" t="str">
        <f t="shared" si="12"/>
        <v/>
      </c>
      <c r="I56" s="10">
        <f t="shared" si="13"/>
        <v>4.7846889952153108E-3</v>
      </c>
      <c r="J56" s="10">
        <f t="shared" si="14"/>
        <v>4.2016806722689074E-3</v>
      </c>
      <c r="K56" s="10">
        <f t="shared" si="17"/>
        <v>1</v>
      </c>
      <c r="L56" s="10">
        <f t="shared" si="18"/>
        <v>1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3</v>
      </c>
      <c r="D57" s="9">
        <v>2</v>
      </c>
      <c r="E57" s="9">
        <v>3</v>
      </c>
      <c r="F57" s="9">
        <v>2</v>
      </c>
      <c r="G57" s="10">
        <f t="shared" si="11"/>
        <v>9.5238095238095247E-3</v>
      </c>
      <c r="H57" s="10">
        <f t="shared" si="12"/>
        <v>5.8139534883720929E-3</v>
      </c>
      <c r="I57" s="10">
        <f t="shared" si="13"/>
        <v>1.4354066985645933E-2</v>
      </c>
      <c r="J57" s="10">
        <f t="shared" si="14"/>
        <v>8.4033613445378148E-3</v>
      </c>
      <c r="K57" s="10">
        <f t="shared" si="17"/>
        <v>0</v>
      </c>
      <c r="L57" s="10">
        <f t="shared" si="18"/>
        <v>0</v>
      </c>
      <c r="M57" s="10">
        <f t="shared" si="15"/>
        <v>0</v>
      </c>
      <c r="N57" s="14">
        <f t="shared" si="16"/>
        <v>0</v>
      </c>
    </row>
    <row r="58" spans="1:14" x14ac:dyDescent="0.2">
      <c r="A58" s="8"/>
      <c r="B58" s="43" t="s">
        <v>53</v>
      </c>
      <c r="C58" s="40">
        <v>1</v>
      </c>
      <c r="D58" s="9">
        <v>4</v>
      </c>
      <c r="E58" s="9">
        <v>2</v>
      </c>
      <c r="F58" s="9">
        <v>27</v>
      </c>
      <c r="G58" s="10">
        <f t="shared" si="11"/>
        <v>3.1746031746031746E-3</v>
      </c>
      <c r="H58" s="10">
        <f t="shared" si="12"/>
        <v>1.1627906976744186E-2</v>
      </c>
      <c r="I58" s="10">
        <f t="shared" si="13"/>
        <v>9.5693779904306216E-3</v>
      </c>
      <c r="J58" s="10">
        <f t="shared" si="14"/>
        <v>0.1134453781512605</v>
      </c>
      <c r="K58" s="10">
        <f t="shared" si="17"/>
        <v>1</v>
      </c>
      <c r="L58" s="10">
        <f t="shared" si="18"/>
        <v>5.75</v>
      </c>
      <c r="M58" s="10">
        <f t="shared" si="15"/>
        <v>3.1746031746031746E-3</v>
      </c>
      <c r="N58" s="14">
        <f t="shared" si="16"/>
        <v>6.6860465116279064E-2</v>
      </c>
    </row>
    <row r="59" spans="1:14" x14ac:dyDescent="0.2">
      <c r="A59" s="8"/>
      <c r="B59" s="43" t="s">
        <v>54</v>
      </c>
      <c r="C59" s="40">
        <v>1</v>
      </c>
      <c r="D59" s="9">
        <v>1</v>
      </c>
      <c r="E59" s="9">
        <v>1</v>
      </c>
      <c r="F59" s="9">
        <v>0</v>
      </c>
      <c r="G59" s="10">
        <f t="shared" si="11"/>
        <v>3.1746031746031746E-3</v>
      </c>
      <c r="H59" s="10">
        <f t="shared" si="12"/>
        <v>2.9069767441860465E-3</v>
      </c>
      <c r="I59" s="10">
        <f t="shared" si="13"/>
        <v>4.7846889952153108E-3</v>
      </c>
      <c r="J59" s="10" t="str">
        <f t="shared" si="14"/>
        <v/>
      </c>
      <c r="K59" s="10">
        <f t="shared" si="17"/>
        <v>0</v>
      </c>
      <c r="L59" s="10">
        <f t="shared" si="18"/>
        <v>-1</v>
      </c>
      <c r="M59" s="10">
        <f t="shared" si="15"/>
        <v>0</v>
      </c>
      <c r="N59" s="14">
        <f t="shared" si="16"/>
        <v>-2.9069767441860465E-3</v>
      </c>
    </row>
    <row r="60" spans="1:14" x14ac:dyDescent="0.2">
      <c r="A60" s="8"/>
      <c r="B60" s="43" t="s">
        <v>55</v>
      </c>
      <c r="C60" s="40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2.9069767441860465E-3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14">
        <f t="shared" si="16"/>
        <v>-2.9069767441860465E-3</v>
      </c>
    </row>
    <row r="61" spans="1:14" x14ac:dyDescent="0.2">
      <c r="A61" s="8"/>
      <c r="B61" s="43" t="s">
        <v>56</v>
      </c>
      <c r="C61" s="40">
        <v>1</v>
      </c>
      <c r="D61" s="9">
        <v>0</v>
      </c>
      <c r="E61" s="9">
        <v>1</v>
      </c>
      <c r="F61" s="9">
        <v>4</v>
      </c>
      <c r="G61" s="10">
        <f t="shared" si="11"/>
        <v>3.1746031746031746E-3</v>
      </c>
      <c r="H61" s="10" t="str">
        <f t="shared" si="12"/>
        <v/>
      </c>
      <c r="I61" s="10">
        <f t="shared" si="13"/>
        <v>4.7846889952153108E-3</v>
      </c>
      <c r="J61" s="10">
        <f t="shared" si="14"/>
        <v>1.680672268907563E-2</v>
      </c>
      <c r="K61" s="10">
        <f t="shared" si="17"/>
        <v>0</v>
      </c>
      <c r="L61" s="10">
        <f t="shared" si="18"/>
        <v>1</v>
      </c>
      <c r="M61" s="10">
        <f t="shared" si="15"/>
        <v>0</v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11</v>
      </c>
      <c r="D62" s="9">
        <v>0</v>
      </c>
      <c r="E62" s="9">
        <v>3</v>
      </c>
      <c r="F62" s="9">
        <v>0</v>
      </c>
      <c r="G62" s="10">
        <f t="shared" si="11"/>
        <v>3.4920634920634921E-2</v>
      </c>
      <c r="H62" s="10" t="str">
        <f t="shared" si="12"/>
        <v/>
      </c>
      <c r="I62" s="10">
        <f t="shared" si="13"/>
        <v>1.4354066985645933E-2</v>
      </c>
      <c r="J62" s="10" t="str">
        <f t="shared" si="14"/>
        <v/>
      </c>
      <c r="K62" s="10">
        <f t="shared" si="17"/>
        <v>-0.72727272727272729</v>
      </c>
      <c r="L62" s="10" t="str">
        <f t="shared" si="18"/>
        <v xml:space="preserve"> </v>
      </c>
      <c r="M62" s="10">
        <f t="shared" si="15"/>
        <v>-2.5396825396825397E-2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1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4.2016806722689074E-3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57</v>
      </c>
      <c r="D64" s="9">
        <v>28</v>
      </c>
      <c r="E64" s="9">
        <v>4</v>
      </c>
      <c r="F64" s="9">
        <v>6</v>
      </c>
      <c r="G64" s="10">
        <f t="shared" si="11"/>
        <v>0.18095238095238095</v>
      </c>
      <c r="H64" s="10">
        <f t="shared" si="12"/>
        <v>8.1395348837209308E-2</v>
      </c>
      <c r="I64" s="10">
        <f t="shared" si="13"/>
        <v>1.9138755980861243E-2</v>
      </c>
      <c r="J64" s="10">
        <f t="shared" si="14"/>
        <v>2.5210084033613446E-2</v>
      </c>
      <c r="K64" s="10">
        <f t="shared" si="17"/>
        <v>-0.92982456140350878</v>
      </c>
      <c r="L64" s="10">
        <f t="shared" si="18"/>
        <v>-0.7857142857142857</v>
      </c>
      <c r="M64" s="10">
        <f t="shared" si="15"/>
        <v>-0.16825396825396824</v>
      </c>
      <c r="N64" s="14">
        <f t="shared" si="16"/>
        <v>-6.3953488372093026E-2</v>
      </c>
    </row>
    <row r="65" spans="1:14" x14ac:dyDescent="0.2">
      <c r="A65" s="8"/>
      <c r="B65" s="43" t="s">
        <v>60</v>
      </c>
      <c r="C65" s="40">
        <v>11</v>
      </c>
      <c r="D65" s="9">
        <v>32</v>
      </c>
      <c r="E65" s="9">
        <v>14</v>
      </c>
      <c r="F65" s="9">
        <v>17</v>
      </c>
      <c r="G65" s="10">
        <f t="shared" si="11"/>
        <v>3.4920634920634921E-2</v>
      </c>
      <c r="H65" s="10">
        <f t="shared" si="12"/>
        <v>9.3023255813953487E-2</v>
      </c>
      <c r="I65" s="10">
        <f t="shared" si="13"/>
        <v>6.6985645933014357E-2</v>
      </c>
      <c r="J65" s="10">
        <f t="shared" si="14"/>
        <v>7.1428571428571425E-2</v>
      </c>
      <c r="K65" s="10">
        <f t="shared" si="17"/>
        <v>0.27272727272727271</v>
      </c>
      <c r="L65" s="10">
        <f t="shared" si="18"/>
        <v>-0.46875</v>
      </c>
      <c r="M65" s="10">
        <f t="shared" si="15"/>
        <v>9.5238095238095229E-3</v>
      </c>
      <c r="N65" s="14">
        <f t="shared" si="16"/>
        <v>-4.3604651162790699E-2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92</v>
      </c>
      <c r="D67" s="9">
        <v>102</v>
      </c>
      <c r="E67" s="9">
        <v>18</v>
      </c>
      <c r="F67" s="9">
        <v>24</v>
      </c>
      <c r="G67" s="10">
        <f t="shared" si="11"/>
        <v>0.29206349206349208</v>
      </c>
      <c r="H67" s="10">
        <f t="shared" si="12"/>
        <v>0.29651162790697677</v>
      </c>
      <c r="I67" s="10">
        <f t="shared" si="13"/>
        <v>8.6124401913875603E-2</v>
      </c>
      <c r="J67" s="10">
        <f t="shared" si="14"/>
        <v>0.10084033613445378</v>
      </c>
      <c r="K67" s="10">
        <f t="shared" si="17"/>
        <v>-0.80434782608695654</v>
      </c>
      <c r="L67" s="10">
        <f t="shared" si="18"/>
        <v>-0.76470588235294112</v>
      </c>
      <c r="M67" s="10">
        <f t="shared" si="15"/>
        <v>-0.23492063492063495</v>
      </c>
      <c r="N67" s="14">
        <f t="shared" si="16"/>
        <v>-0.22674418604651164</v>
      </c>
    </row>
    <row r="68" spans="1:14" x14ac:dyDescent="0.2">
      <c r="A68" s="8"/>
      <c r="B68" s="43" t="s">
        <v>63</v>
      </c>
      <c r="C68" s="40">
        <v>7</v>
      </c>
      <c r="D68" s="9">
        <v>3</v>
      </c>
      <c r="E68" s="9">
        <v>2</v>
      </c>
      <c r="F68" s="9">
        <v>0</v>
      </c>
      <c r="G68" s="10">
        <f t="shared" si="11"/>
        <v>2.2222222222222223E-2</v>
      </c>
      <c r="H68" s="10">
        <f t="shared" si="12"/>
        <v>8.7209302325581394E-3</v>
      </c>
      <c r="I68" s="10">
        <f t="shared" si="13"/>
        <v>9.5693779904306216E-3</v>
      </c>
      <c r="J68" s="10" t="str">
        <f t="shared" si="14"/>
        <v/>
      </c>
      <c r="K68" s="10">
        <f t="shared" si="17"/>
        <v>-0.7142857142857143</v>
      </c>
      <c r="L68" s="10">
        <f t="shared" si="18"/>
        <v>-1</v>
      </c>
      <c r="M68" s="10">
        <f t="shared" si="15"/>
        <v>-1.5873015873015876E-2</v>
      </c>
      <c r="N68" s="14">
        <f t="shared" si="16"/>
        <v>-8.7209302325581394E-3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1</v>
      </c>
      <c r="F69" s="9">
        <v>0</v>
      </c>
      <c r="G69" s="10" t="str">
        <f t="shared" si="11"/>
        <v/>
      </c>
      <c r="H69" s="10" t="str">
        <f t="shared" si="12"/>
        <v/>
      </c>
      <c r="I69" s="10">
        <f t="shared" si="13"/>
        <v>4.7846889952153108E-3</v>
      </c>
      <c r="J69" s="10" t="str">
        <f t="shared" si="14"/>
        <v/>
      </c>
      <c r="K69" s="10">
        <f t="shared" si="17"/>
        <v>1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7</v>
      </c>
      <c r="D70" s="9">
        <v>5</v>
      </c>
      <c r="E70" s="9">
        <v>10</v>
      </c>
      <c r="F70" s="9">
        <v>2</v>
      </c>
      <c r="G70" s="10">
        <f t="shared" si="11"/>
        <v>2.2222222222222223E-2</v>
      </c>
      <c r="H70" s="10">
        <f t="shared" si="12"/>
        <v>1.4534883720930232E-2</v>
      </c>
      <c r="I70" s="10">
        <f t="shared" si="13"/>
        <v>4.784688995215311E-2</v>
      </c>
      <c r="J70" s="10">
        <f t="shared" si="14"/>
        <v>8.4033613445378148E-3</v>
      </c>
      <c r="K70" s="10">
        <f t="shared" si="17"/>
        <v>0.42857142857142855</v>
      </c>
      <c r="L70" s="10">
        <f t="shared" si="18"/>
        <v>-0.6</v>
      </c>
      <c r="M70" s="10">
        <f t="shared" si="15"/>
        <v>9.5238095238095229E-3</v>
      </c>
      <c r="N70" s="14">
        <f t="shared" si="16"/>
        <v>-8.7209302325581394E-3</v>
      </c>
    </row>
    <row r="71" spans="1:14" x14ac:dyDescent="0.2">
      <c r="A71" s="8"/>
      <c r="B71" s="43" t="s">
        <v>66</v>
      </c>
      <c r="C71" s="40">
        <v>2</v>
      </c>
      <c r="D71" s="9">
        <v>3</v>
      </c>
      <c r="E71" s="9">
        <v>1</v>
      </c>
      <c r="F71" s="9">
        <v>5</v>
      </c>
      <c r="G71" s="10">
        <f t="shared" si="11"/>
        <v>6.3492063492063492E-3</v>
      </c>
      <c r="H71" s="10">
        <f t="shared" si="12"/>
        <v>8.7209302325581394E-3</v>
      </c>
      <c r="I71" s="10">
        <f t="shared" si="13"/>
        <v>4.7846889952153108E-3</v>
      </c>
      <c r="J71" s="10">
        <f t="shared" si="14"/>
        <v>2.100840336134454E-2</v>
      </c>
      <c r="K71" s="10">
        <f t="shared" si="17"/>
        <v>-0.5</v>
      </c>
      <c r="L71" s="10">
        <f t="shared" si="18"/>
        <v>0.66666666666666663</v>
      </c>
      <c r="M71" s="10">
        <f t="shared" si="15"/>
        <v>-3.1746031746031746E-3</v>
      </c>
      <c r="N71" s="14">
        <f t="shared" si="16"/>
        <v>5.8139534883720929E-3</v>
      </c>
    </row>
    <row r="72" spans="1:14" x14ac:dyDescent="0.2">
      <c r="A72" s="8"/>
      <c r="B72" s="43" t="s">
        <v>67</v>
      </c>
      <c r="C72" s="40">
        <v>6</v>
      </c>
      <c r="D72" s="9">
        <v>12</v>
      </c>
      <c r="E72" s="9">
        <v>11</v>
      </c>
      <c r="F72" s="9">
        <v>11</v>
      </c>
      <c r="G72" s="10">
        <f t="shared" si="11"/>
        <v>1.9047619047619049E-2</v>
      </c>
      <c r="H72" s="10">
        <f t="shared" si="12"/>
        <v>3.4883720930232558E-2</v>
      </c>
      <c r="I72" s="10">
        <f t="shared" si="13"/>
        <v>5.2631578947368418E-2</v>
      </c>
      <c r="J72" s="10">
        <f t="shared" si="14"/>
        <v>4.6218487394957986E-2</v>
      </c>
      <c r="K72" s="10">
        <f t="shared" si="17"/>
        <v>0.83333333333333337</v>
      </c>
      <c r="L72" s="10">
        <f t="shared" si="18"/>
        <v>-8.3333333333333329E-2</v>
      </c>
      <c r="M72" s="10">
        <f t="shared" si="15"/>
        <v>1.5873015873015876E-2</v>
      </c>
      <c r="N72" s="14">
        <f t="shared" si="16"/>
        <v>-2.9069767441860465E-3</v>
      </c>
    </row>
    <row r="73" spans="1:14" ht="15.75" thickBot="1" x14ac:dyDescent="0.25">
      <c r="A73" s="8"/>
      <c r="B73" s="44" t="s">
        <v>68</v>
      </c>
      <c r="C73" s="41">
        <v>2</v>
      </c>
      <c r="D73" s="15">
        <v>2</v>
      </c>
      <c r="E73" s="15">
        <v>1</v>
      </c>
      <c r="F73" s="15">
        <v>4</v>
      </c>
      <c r="G73" s="16">
        <f t="shared" si="11"/>
        <v>6.3492063492063492E-3</v>
      </c>
      <c r="H73" s="16">
        <f t="shared" si="12"/>
        <v>5.8139534883720929E-3</v>
      </c>
      <c r="I73" s="16">
        <f t="shared" si="13"/>
        <v>4.7846889952153108E-3</v>
      </c>
      <c r="J73" s="16">
        <f t="shared" si="14"/>
        <v>1.680672268907563E-2</v>
      </c>
      <c r="K73" s="16">
        <f t="shared" si="17"/>
        <v>-0.5</v>
      </c>
      <c r="L73" s="16">
        <f t="shared" si="18"/>
        <v>1</v>
      </c>
      <c r="M73" s="16">
        <f t="shared" si="15"/>
        <v>-3.1746031746031746E-3</v>
      </c>
      <c r="N73" s="17">
        <f t="shared" si="16"/>
        <v>5.8139534883720929E-3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2067</v>
      </c>
      <c r="D81" s="31">
        <f>SUM(D82:D180)</f>
        <v>1741</v>
      </c>
      <c r="E81" s="31">
        <f>SUM(E82:E180)</f>
        <v>1989</v>
      </c>
      <c r="F81" s="31">
        <f>SUM(F82:F180)</f>
        <v>1715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-3.7735849056603772E-2</v>
      </c>
      <c r="L81" s="32">
        <f>+IF(AND(D81=0,F81=0),"",IF(D81=0,1,IF(F81=0,-1,(F81-D81)/D81)))</f>
        <v>-1.4933946008041356E-2</v>
      </c>
      <c r="M81" s="32">
        <f t="shared" ref="M81:M112" si="23">+IF(OR(AND(G81=""),(K81="")),"",G81*K81)</f>
        <v>-3.7735849056603772E-2</v>
      </c>
      <c r="N81" s="33">
        <f t="shared" ref="N81:N112" si="24">+IF(OR(AND(H81=""),(L81="")),"",H81*L81)</f>
        <v>-1.4933946008041356E-2</v>
      </c>
    </row>
    <row r="82" spans="1:14" x14ac:dyDescent="0.2">
      <c r="A82" s="8"/>
      <c r="B82" s="42" t="s">
        <v>69</v>
      </c>
      <c r="C82" s="40">
        <v>40</v>
      </c>
      <c r="D82" s="9">
        <v>17</v>
      </c>
      <c r="E82" s="9">
        <v>45</v>
      </c>
      <c r="F82" s="9">
        <v>28</v>
      </c>
      <c r="G82" s="10">
        <f t="shared" si="19"/>
        <v>1.9351717464925013E-2</v>
      </c>
      <c r="H82" s="10">
        <f t="shared" si="20"/>
        <v>9.7645031591039634E-3</v>
      </c>
      <c r="I82" s="10">
        <f t="shared" si="21"/>
        <v>2.2624434389140271E-2</v>
      </c>
      <c r="J82" s="10">
        <f t="shared" si="22"/>
        <v>1.6326530612244899E-2</v>
      </c>
      <c r="K82" s="10">
        <f t="shared" ref="K82:K113" si="25">+IF(AND(C82=0,E82=0)," ",IF(C82=0,1,IF(E82=0,-1,(E82-C82)/C82)))</f>
        <v>0.125</v>
      </c>
      <c r="L82" s="10">
        <f t="shared" ref="L82:L113" si="26">+IF(AND(D82=0,F82=0)," ",IF(D82=0,1,IF(F82=0,-1,(F82-D82)/D82)))</f>
        <v>0.6470588235294118</v>
      </c>
      <c r="M82" s="10">
        <f t="shared" si="23"/>
        <v>2.4189646831156266E-3</v>
      </c>
      <c r="N82" s="14">
        <f t="shared" si="24"/>
        <v>6.3182079264790351E-3</v>
      </c>
    </row>
    <row r="83" spans="1:14" ht="27" customHeight="1" x14ac:dyDescent="0.2">
      <c r="A83" s="8"/>
      <c r="B83" s="43" t="s">
        <v>70</v>
      </c>
      <c r="C83" s="40">
        <v>37</v>
      </c>
      <c r="D83" s="9">
        <v>33</v>
      </c>
      <c r="E83" s="9">
        <v>33</v>
      </c>
      <c r="F83" s="9">
        <v>19</v>
      </c>
      <c r="G83" s="10">
        <f t="shared" si="19"/>
        <v>1.7900338655055636E-2</v>
      </c>
      <c r="H83" s="10">
        <f t="shared" si="20"/>
        <v>1.8954623779437105E-2</v>
      </c>
      <c r="I83" s="10">
        <f t="shared" si="21"/>
        <v>1.6591251885369532E-2</v>
      </c>
      <c r="J83" s="10">
        <f t="shared" si="22"/>
        <v>1.1078717201166181E-2</v>
      </c>
      <c r="K83" s="10">
        <f t="shared" si="25"/>
        <v>-0.10810810810810811</v>
      </c>
      <c r="L83" s="10">
        <f t="shared" si="26"/>
        <v>-0.42424242424242425</v>
      </c>
      <c r="M83" s="10">
        <f t="shared" si="23"/>
        <v>-1.9351717464925013E-3</v>
      </c>
      <c r="N83" s="14">
        <f t="shared" si="24"/>
        <v>-8.0413555427914993E-3</v>
      </c>
    </row>
    <row r="84" spans="1:14" x14ac:dyDescent="0.2">
      <c r="A84" s="8"/>
      <c r="B84" s="43" t="s">
        <v>71</v>
      </c>
      <c r="C84" s="40">
        <v>23</v>
      </c>
      <c r="D84" s="9">
        <v>9</v>
      </c>
      <c r="E84" s="9">
        <v>5</v>
      </c>
      <c r="F84" s="9">
        <v>5</v>
      </c>
      <c r="G84" s="10">
        <f t="shared" si="19"/>
        <v>1.1127237542331882E-2</v>
      </c>
      <c r="H84" s="10">
        <f t="shared" si="20"/>
        <v>5.1694428489373924E-3</v>
      </c>
      <c r="I84" s="10">
        <f t="shared" si="21"/>
        <v>2.5138260432378081E-3</v>
      </c>
      <c r="J84" s="10">
        <f t="shared" si="22"/>
        <v>2.9154518950437317E-3</v>
      </c>
      <c r="K84" s="10">
        <f t="shared" si="25"/>
        <v>-0.78260869565217395</v>
      </c>
      <c r="L84" s="10">
        <f t="shared" si="26"/>
        <v>-0.44444444444444442</v>
      </c>
      <c r="M84" s="10">
        <f t="shared" si="23"/>
        <v>-8.7082728592162567E-3</v>
      </c>
      <c r="N84" s="14">
        <f t="shared" si="24"/>
        <v>-2.2975301550832855E-3</v>
      </c>
    </row>
    <row r="85" spans="1:14" x14ac:dyDescent="0.2">
      <c r="A85" s="8"/>
      <c r="B85" s="43" t="s">
        <v>72</v>
      </c>
      <c r="C85" s="40">
        <v>225</v>
      </c>
      <c r="D85" s="9">
        <v>76</v>
      </c>
      <c r="E85" s="9">
        <v>132</v>
      </c>
      <c r="F85" s="9">
        <v>57</v>
      </c>
      <c r="G85" s="10">
        <f t="shared" si="19"/>
        <v>0.10885341074020319</v>
      </c>
      <c r="H85" s="10">
        <f t="shared" si="20"/>
        <v>4.3653072946582425E-2</v>
      </c>
      <c r="I85" s="10">
        <f t="shared" si="21"/>
        <v>6.636500754147813E-2</v>
      </c>
      <c r="J85" s="10">
        <f t="shared" si="22"/>
        <v>3.3236151603498541E-2</v>
      </c>
      <c r="K85" s="10">
        <f t="shared" si="25"/>
        <v>-0.41333333333333333</v>
      </c>
      <c r="L85" s="10">
        <f t="shared" si="26"/>
        <v>-0.25</v>
      </c>
      <c r="M85" s="10">
        <f t="shared" si="23"/>
        <v>-4.4992743105950653E-2</v>
      </c>
      <c r="N85" s="14">
        <f t="shared" si="24"/>
        <v>-1.0913268236645606E-2</v>
      </c>
    </row>
    <row r="86" spans="1:14" ht="25.5" x14ac:dyDescent="0.2">
      <c r="A86" s="8"/>
      <c r="B86" s="43" t="s">
        <v>73</v>
      </c>
      <c r="C86" s="40">
        <v>112</v>
      </c>
      <c r="D86" s="9">
        <v>72</v>
      </c>
      <c r="E86" s="9">
        <v>183</v>
      </c>
      <c r="F86" s="9">
        <v>114</v>
      </c>
      <c r="G86" s="10">
        <f t="shared" si="19"/>
        <v>5.4184808901790033E-2</v>
      </c>
      <c r="H86" s="10">
        <f t="shared" si="20"/>
        <v>4.1355542791499139E-2</v>
      </c>
      <c r="I86" s="10">
        <f t="shared" si="21"/>
        <v>9.2006033182503777E-2</v>
      </c>
      <c r="J86" s="10">
        <f t="shared" si="22"/>
        <v>6.6472303206997083E-2</v>
      </c>
      <c r="K86" s="10">
        <f t="shared" si="25"/>
        <v>0.6339285714285714</v>
      </c>
      <c r="L86" s="10">
        <f t="shared" si="26"/>
        <v>0.58333333333333337</v>
      </c>
      <c r="M86" s="10">
        <f t="shared" si="23"/>
        <v>3.4349298500241897E-2</v>
      </c>
      <c r="N86" s="14">
        <f t="shared" si="24"/>
        <v>2.4124066628374498E-2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24</v>
      </c>
      <c r="D88" s="9">
        <v>4</v>
      </c>
      <c r="E88" s="9">
        <v>10</v>
      </c>
      <c r="F88" s="9">
        <v>1</v>
      </c>
      <c r="G88" s="10">
        <f t="shared" si="19"/>
        <v>1.1611030478955007E-2</v>
      </c>
      <c r="H88" s="10">
        <f t="shared" si="20"/>
        <v>2.2975301550832855E-3</v>
      </c>
      <c r="I88" s="10">
        <f t="shared" si="21"/>
        <v>5.0276520864756162E-3</v>
      </c>
      <c r="J88" s="10">
        <f t="shared" si="22"/>
        <v>5.8309037900874635E-4</v>
      </c>
      <c r="K88" s="10">
        <f t="shared" si="25"/>
        <v>-0.58333333333333337</v>
      </c>
      <c r="L88" s="10">
        <f t="shared" si="26"/>
        <v>-0.75</v>
      </c>
      <c r="M88" s="10">
        <f t="shared" si="23"/>
        <v>-6.7731011127237549E-3</v>
      </c>
      <c r="N88" s="14">
        <f t="shared" si="24"/>
        <v>-1.7231476163124641E-3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1</v>
      </c>
      <c r="F89" s="9">
        <v>1</v>
      </c>
      <c r="G89" s="10" t="str">
        <f t="shared" si="19"/>
        <v/>
      </c>
      <c r="H89" s="10" t="str">
        <f t="shared" si="20"/>
        <v/>
      </c>
      <c r="I89" s="10">
        <f t="shared" si="21"/>
        <v>5.0276520864756154E-4</v>
      </c>
      <c r="J89" s="10">
        <f t="shared" si="22"/>
        <v>5.8309037900874635E-4</v>
      </c>
      <c r="K89" s="10">
        <f t="shared" si="25"/>
        <v>1</v>
      </c>
      <c r="L89" s="10">
        <f t="shared" si="26"/>
        <v>1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1</v>
      </c>
      <c r="F90" s="9">
        <v>0</v>
      </c>
      <c r="G90" s="10" t="str">
        <f t="shared" si="19"/>
        <v/>
      </c>
      <c r="H90" s="10" t="str">
        <f t="shared" si="20"/>
        <v/>
      </c>
      <c r="I90" s="10">
        <f t="shared" si="21"/>
        <v>5.0276520864756154E-4</v>
      </c>
      <c r="J90" s="10" t="str">
        <f t="shared" si="22"/>
        <v/>
      </c>
      <c r="K90" s="10">
        <f t="shared" si="25"/>
        <v>1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3</v>
      </c>
      <c r="D91" s="9">
        <v>3</v>
      </c>
      <c r="E91" s="9">
        <v>1</v>
      </c>
      <c r="F91" s="9">
        <v>1</v>
      </c>
      <c r="G91" s="10">
        <f t="shared" si="19"/>
        <v>1.4513788098693759E-3</v>
      </c>
      <c r="H91" s="10">
        <f t="shared" si="20"/>
        <v>1.7231476163124641E-3</v>
      </c>
      <c r="I91" s="10">
        <f t="shared" si="21"/>
        <v>5.0276520864756154E-4</v>
      </c>
      <c r="J91" s="10">
        <f t="shared" si="22"/>
        <v>5.8309037900874635E-4</v>
      </c>
      <c r="K91" s="10">
        <f t="shared" si="25"/>
        <v>-0.66666666666666663</v>
      </c>
      <c r="L91" s="10">
        <f t="shared" si="26"/>
        <v>-0.66666666666666663</v>
      </c>
      <c r="M91" s="10">
        <f t="shared" si="23"/>
        <v>-9.6758587324625057E-4</v>
      </c>
      <c r="N91" s="14">
        <f t="shared" si="24"/>
        <v>-1.1487650775416428E-3</v>
      </c>
    </row>
    <row r="92" spans="1:14" x14ac:dyDescent="0.2">
      <c r="A92" s="8"/>
      <c r="B92" s="43" t="s">
        <v>80</v>
      </c>
      <c r="C92" s="40">
        <v>18</v>
      </c>
      <c r="D92" s="9">
        <v>7</v>
      </c>
      <c r="E92" s="9">
        <v>7</v>
      </c>
      <c r="F92" s="9">
        <v>6</v>
      </c>
      <c r="G92" s="10">
        <f t="shared" si="19"/>
        <v>8.708272859216255E-3</v>
      </c>
      <c r="H92" s="10">
        <f t="shared" si="20"/>
        <v>4.0206777713957496E-3</v>
      </c>
      <c r="I92" s="10">
        <f t="shared" si="21"/>
        <v>3.5193564605329312E-3</v>
      </c>
      <c r="J92" s="10">
        <f t="shared" si="22"/>
        <v>3.4985422740524781E-3</v>
      </c>
      <c r="K92" s="10">
        <f t="shared" si="25"/>
        <v>-0.61111111111111116</v>
      </c>
      <c r="L92" s="10">
        <f t="shared" si="26"/>
        <v>-0.14285714285714285</v>
      </c>
      <c r="M92" s="10">
        <f t="shared" si="23"/>
        <v>-5.3217223028543788E-3</v>
      </c>
      <c r="N92" s="14">
        <f t="shared" si="24"/>
        <v>-5.7438253877082138E-4</v>
      </c>
    </row>
    <row r="93" spans="1:14" x14ac:dyDescent="0.2">
      <c r="A93" s="8"/>
      <c r="B93" s="43" t="s">
        <v>81</v>
      </c>
      <c r="C93" s="40">
        <v>7</v>
      </c>
      <c r="D93" s="9">
        <v>13</v>
      </c>
      <c r="E93" s="9">
        <v>5</v>
      </c>
      <c r="F93" s="9">
        <v>10</v>
      </c>
      <c r="G93" s="10">
        <f t="shared" si="19"/>
        <v>3.386550556361877E-3</v>
      </c>
      <c r="H93" s="10">
        <f t="shared" si="20"/>
        <v>7.4669730040206779E-3</v>
      </c>
      <c r="I93" s="10">
        <f t="shared" si="21"/>
        <v>2.5138260432378081E-3</v>
      </c>
      <c r="J93" s="10">
        <f t="shared" si="22"/>
        <v>5.8309037900874635E-3</v>
      </c>
      <c r="K93" s="10">
        <f t="shared" si="25"/>
        <v>-0.2857142857142857</v>
      </c>
      <c r="L93" s="10">
        <f t="shared" si="26"/>
        <v>-0.23076923076923078</v>
      </c>
      <c r="M93" s="10">
        <f t="shared" si="23"/>
        <v>-9.6758587324625057E-4</v>
      </c>
      <c r="N93" s="14">
        <f t="shared" si="24"/>
        <v>-1.7231476163124641E-3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28</v>
      </c>
      <c r="D97" s="9">
        <v>10</v>
      </c>
      <c r="E97" s="9">
        <v>19</v>
      </c>
      <c r="F97" s="9">
        <v>14</v>
      </c>
      <c r="G97" s="10">
        <f t="shared" si="19"/>
        <v>1.3546202225447508E-2</v>
      </c>
      <c r="H97" s="10">
        <f t="shared" si="20"/>
        <v>5.7438253877082138E-3</v>
      </c>
      <c r="I97" s="10">
        <f t="shared" si="21"/>
        <v>9.5525389643036709E-3</v>
      </c>
      <c r="J97" s="10">
        <f t="shared" si="22"/>
        <v>8.1632653061224497E-3</v>
      </c>
      <c r="K97" s="10">
        <f t="shared" si="25"/>
        <v>-0.32142857142857145</v>
      </c>
      <c r="L97" s="10">
        <f t="shared" si="26"/>
        <v>0.4</v>
      </c>
      <c r="M97" s="10">
        <f t="shared" si="23"/>
        <v>-4.3541364296081284E-3</v>
      </c>
      <c r="N97" s="14">
        <f t="shared" si="24"/>
        <v>2.2975301550832855E-3</v>
      </c>
    </row>
    <row r="98" spans="1:14" x14ac:dyDescent="0.2">
      <c r="A98" s="8"/>
      <c r="B98" s="43" t="s">
        <v>86</v>
      </c>
      <c r="C98" s="40">
        <v>4</v>
      </c>
      <c r="D98" s="9">
        <v>1</v>
      </c>
      <c r="E98" s="9">
        <v>4</v>
      </c>
      <c r="F98" s="9">
        <v>1</v>
      </c>
      <c r="G98" s="10">
        <f t="shared" si="19"/>
        <v>1.9351717464925011E-3</v>
      </c>
      <c r="H98" s="10">
        <f t="shared" si="20"/>
        <v>5.7438253877082138E-4</v>
      </c>
      <c r="I98" s="10">
        <f t="shared" si="21"/>
        <v>2.0110608345902461E-3</v>
      </c>
      <c r="J98" s="10">
        <f t="shared" si="22"/>
        <v>5.8309037900874635E-4</v>
      </c>
      <c r="K98" s="10">
        <f t="shared" si="25"/>
        <v>0</v>
      </c>
      <c r="L98" s="10">
        <f t="shared" si="26"/>
        <v>0</v>
      </c>
      <c r="M98" s="10">
        <f t="shared" si="23"/>
        <v>0</v>
      </c>
      <c r="N98" s="14">
        <f t="shared" si="24"/>
        <v>0</v>
      </c>
    </row>
    <row r="99" spans="1:14" x14ac:dyDescent="0.2">
      <c r="A99" s="8"/>
      <c r="B99" s="43" t="s">
        <v>87</v>
      </c>
      <c r="C99" s="40">
        <v>27</v>
      </c>
      <c r="D99" s="9">
        <v>30</v>
      </c>
      <c r="E99" s="9">
        <v>55</v>
      </c>
      <c r="F99" s="9">
        <v>51</v>
      </c>
      <c r="G99" s="10">
        <f t="shared" si="19"/>
        <v>1.3062409288824383E-2</v>
      </c>
      <c r="H99" s="10">
        <f t="shared" si="20"/>
        <v>1.7231476163124641E-2</v>
      </c>
      <c r="I99" s="10">
        <f t="shared" si="21"/>
        <v>2.7652086475615886E-2</v>
      </c>
      <c r="J99" s="10">
        <f t="shared" si="22"/>
        <v>2.9737609329446066E-2</v>
      </c>
      <c r="K99" s="10">
        <f t="shared" si="25"/>
        <v>1.037037037037037</v>
      </c>
      <c r="L99" s="10">
        <f t="shared" si="26"/>
        <v>0.7</v>
      </c>
      <c r="M99" s="10">
        <f t="shared" si="23"/>
        <v>1.3546202225447508E-2</v>
      </c>
      <c r="N99" s="14">
        <f t="shared" si="24"/>
        <v>1.2062033314187249E-2</v>
      </c>
    </row>
    <row r="100" spans="1:14" x14ac:dyDescent="0.2">
      <c r="A100" s="8"/>
      <c r="B100" s="43" t="s">
        <v>88</v>
      </c>
      <c r="C100" s="40">
        <v>64</v>
      </c>
      <c r="D100" s="9">
        <v>47</v>
      </c>
      <c r="E100" s="9">
        <v>76</v>
      </c>
      <c r="F100" s="9">
        <v>39</v>
      </c>
      <c r="G100" s="10">
        <f t="shared" si="19"/>
        <v>3.0962747943880018E-2</v>
      </c>
      <c r="H100" s="10">
        <f t="shared" si="20"/>
        <v>2.6995979322228605E-2</v>
      </c>
      <c r="I100" s="10">
        <f t="shared" si="21"/>
        <v>3.8210155857214684E-2</v>
      </c>
      <c r="J100" s="10">
        <f t="shared" si="22"/>
        <v>2.2740524781341108E-2</v>
      </c>
      <c r="K100" s="10">
        <f t="shared" si="25"/>
        <v>0.1875</v>
      </c>
      <c r="L100" s="10">
        <f t="shared" si="26"/>
        <v>-0.1702127659574468</v>
      </c>
      <c r="M100" s="10">
        <f t="shared" si="23"/>
        <v>5.8055152394775036E-3</v>
      </c>
      <c r="N100" s="14">
        <f t="shared" si="24"/>
        <v>-4.595060310166571E-3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25</v>
      </c>
      <c r="F101" s="9">
        <v>68</v>
      </c>
      <c r="G101" s="10" t="str">
        <f t="shared" si="19"/>
        <v/>
      </c>
      <c r="H101" s="10" t="str">
        <f t="shared" si="20"/>
        <v/>
      </c>
      <c r="I101" s="10">
        <f t="shared" si="21"/>
        <v>1.256913021618904E-2</v>
      </c>
      <c r="J101" s="10">
        <f t="shared" si="22"/>
        <v>3.965014577259475E-2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40</v>
      </c>
      <c r="D103" s="9">
        <v>89</v>
      </c>
      <c r="E103" s="9">
        <v>53</v>
      </c>
      <c r="F103" s="9">
        <v>83</v>
      </c>
      <c r="G103" s="10">
        <f t="shared" si="19"/>
        <v>1.9351717464925013E-2</v>
      </c>
      <c r="H103" s="10">
        <f t="shared" si="20"/>
        <v>5.1120045950603099E-2</v>
      </c>
      <c r="I103" s="10">
        <f t="shared" si="21"/>
        <v>2.6646556058320763E-2</v>
      </c>
      <c r="J103" s="10">
        <f t="shared" si="22"/>
        <v>4.8396501457725949E-2</v>
      </c>
      <c r="K103" s="10">
        <f t="shared" si="25"/>
        <v>0.32500000000000001</v>
      </c>
      <c r="L103" s="10">
        <f t="shared" si="26"/>
        <v>-6.741573033707865E-2</v>
      </c>
      <c r="M103" s="10">
        <f t="shared" si="23"/>
        <v>6.2893081761006293E-3</v>
      </c>
      <c r="N103" s="14">
        <f t="shared" si="24"/>
        <v>-3.4462952326249278E-3</v>
      </c>
    </row>
    <row r="104" spans="1:14" x14ac:dyDescent="0.2">
      <c r="A104" s="8"/>
      <c r="B104" s="43" t="s">
        <v>92</v>
      </c>
      <c r="C104" s="40">
        <v>4</v>
      </c>
      <c r="D104" s="9">
        <v>55</v>
      </c>
      <c r="E104" s="9">
        <v>7</v>
      </c>
      <c r="F104" s="9">
        <v>50</v>
      </c>
      <c r="G104" s="10">
        <f t="shared" si="19"/>
        <v>1.9351717464925011E-3</v>
      </c>
      <c r="H104" s="10">
        <f t="shared" si="20"/>
        <v>3.1591039632395172E-2</v>
      </c>
      <c r="I104" s="10">
        <f t="shared" si="21"/>
        <v>3.5193564605329312E-3</v>
      </c>
      <c r="J104" s="10">
        <f t="shared" si="22"/>
        <v>2.9154518950437316E-2</v>
      </c>
      <c r="K104" s="10">
        <f t="shared" si="25"/>
        <v>0.75</v>
      </c>
      <c r="L104" s="10">
        <f t="shared" si="26"/>
        <v>-9.0909090909090912E-2</v>
      </c>
      <c r="M104" s="10">
        <f t="shared" si="23"/>
        <v>1.4513788098693759E-3</v>
      </c>
      <c r="N104" s="14">
        <f t="shared" si="24"/>
        <v>-2.8719126938541065E-3</v>
      </c>
    </row>
    <row r="105" spans="1:14" x14ac:dyDescent="0.2">
      <c r="A105" s="8"/>
      <c r="B105" s="43" t="s">
        <v>93</v>
      </c>
      <c r="C105" s="40">
        <v>8</v>
      </c>
      <c r="D105" s="9">
        <v>42</v>
      </c>
      <c r="E105" s="9">
        <v>5</v>
      </c>
      <c r="F105" s="9">
        <v>27</v>
      </c>
      <c r="G105" s="10">
        <f t="shared" si="19"/>
        <v>3.8703434929850023E-3</v>
      </c>
      <c r="H105" s="10">
        <f t="shared" si="20"/>
        <v>2.4124066628374498E-2</v>
      </c>
      <c r="I105" s="10">
        <f t="shared" si="21"/>
        <v>2.5138260432378081E-3</v>
      </c>
      <c r="J105" s="10">
        <f t="shared" si="22"/>
        <v>1.574344023323615E-2</v>
      </c>
      <c r="K105" s="10">
        <f t="shared" si="25"/>
        <v>-0.375</v>
      </c>
      <c r="L105" s="10">
        <f t="shared" si="26"/>
        <v>-0.35714285714285715</v>
      </c>
      <c r="M105" s="10">
        <f t="shared" si="23"/>
        <v>-1.4513788098693759E-3</v>
      </c>
      <c r="N105" s="14">
        <f t="shared" si="24"/>
        <v>-8.6157380815623207E-3</v>
      </c>
    </row>
    <row r="106" spans="1:14" x14ac:dyDescent="0.2">
      <c r="A106" s="8"/>
      <c r="B106" s="43" t="s">
        <v>94</v>
      </c>
      <c r="C106" s="40">
        <v>19</v>
      </c>
      <c r="D106" s="9">
        <v>19</v>
      </c>
      <c r="E106" s="9">
        <v>19</v>
      </c>
      <c r="F106" s="9">
        <v>20</v>
      </c>
      <c r="G106" s="10">
        <f t="shared" si="19"/>
        <v>9.1920657958393815E-3</v>
      </c>
      <c r="H106" s="10">
        <f t="shared" si="20"/>
        <v>1.0913268236645606E-2</v>
      </c>
      <c r="I106" s="10">
        <f t="shared" si="21"/>
        <v>9.5525389643036709E-3</v>
      </c>
      <c r="J106" s="10">
        <f t="shared" si="22"/>
        <v>1.1661807580174927E-2</v>
      </c>
      <c r="K106" s="10">
        <f t="shared" si="25"/>
        <v>0</v>
      </c>
      <c r="L106" s="10">
        <f t="shared" si="26"/>
        <v>5.2631578947368418E-2</v>
      </c>
      <c r="M106" s="10">
        <f t="shared" si="23"/>
        <v>0</v>
      </c>
      <c r="N106" s="14">
        <f t="shared" si="24"/>
        <v>5.7438253877082138E-4</v>
      </c>
    </row>
    <row r="107" spans="1:14" x14ac:dyDescent="0.2">
      <c r="A107" s="8"/>
      <c r="B107" s="43" t="s">
        <v>95</v>
      </c>
      <c r="C107" s="40">
        <v>14</v>
      </c>
      <c r="D107" s="9">
        <v>16</v>
      </c>
      <c r="E107" s="9">
        <v>28</v>
      </c>
      <c r="F107" s="9">
        <v>30</v>
      </c>
      <c r="G107" s="10">
        <f t="shared" si="19"/>
        <v>6.7731011127237541E-3</v>
      </c>
      <c r="H107" s="10">
        <f t="shared" si="20"/>
        <v>9.190120620333142E-3</v>
      </c>
      <c r="I107" s="10">
        <f t="shared" si="21"/>
        <v>1.4077425842131725E-2</v>
      </c>
      <c r="J107" s="10">
        <f t="shared" si="22"/>
        <v>1.7492711370262391E-2</v>
      </c>
      <c r="K107" s="10">
        <f t="shared" si="25"/>
        <v>1</v>
      </c>
      <c r="L107" s="10">
        <f t="shared" si="26"/>
        <v>0.875</v>
      </c>
      <c r="M107" s="10">
        <f t="shared" si="23"/>
        <v>6.7731011127237541E-3</v>
      </c>
      <c r="N107" s="14">
        <f t="shared" si="24"/>
        <v>8.0413555427914993E-3</v>
      </c>
    </row>
    <row r="108" spans="1:14" x14ac:dyDescent="0.2">
      <c r="A108" s="8"/>
      <c r="B108" s="43" t="s">
        <v>96</v>
      </c>
      <c r="C108" s="40">
        <v>2</v>
      </c>
      <c r="D108" s="9">
        <v>44</v>
      </c>
      <c r="E108" s="9">
        <v>2</v>
      </c>
      <c r="F108" s="9">
        <v>5</v>
      </c>
      <c r="G108" s="10">
        <f t="shared" si="19"/>
        <v>9.6758587324625057E-4</v>
      </c>
      <c r="H108" s="10">
        <f t="shared" si="20"/>
        <v>2.5272831705916141E-2</v>
      </c>
      <c r="I108" s="10">
        <f t="shared" si="21"/>
        <v>1.0055304172951231E-3</v>
      </c>
      <c r="J108" s="10">
        <f t="shared" si="22"/>
        <v>2.9154518950437317E-3</v>
      </c>
      <c r="K108" s="10">
        <f t="shared" si="25"/>
        <v>0</v>
      </c>
      <c r="L108" s="10">
        <f t="shared" si="26"/>
        <v>-0.88636363636363635</v>
      </c>
      <c r="M108" s="10">
        <f t="shared" si="23"/>
        <v>0</v>
      </c>
      <c r="N108" s="14">
        <f t="shared" si="24"/>
        <v>-2.2400919012062034E-2</v>
      </c>
    </row>
    <row r="109" spans="1:14" x14ac:dyDescent="0.2">
      <c r="A109" s="8"/>
      <c r="B109" s="43" t="s">
        <v>97</v>
      </c>
      <c r="C109" s="40">
        <v>3</v>
      </c>
      <c r="D109" s="9">
        <v>9</v>
      </c>
      <c r="E109" s="9">
        <v>2</v>
      </c>
      <c r="F109" s="9">
        <v>8</v>
      </c>
      <c r="G109" s="10">
        <f t="shared" si="19"/>
        <v>1.4513788098693759E-3</v>
      </c>
      <c r="H109" s="10">
        <f t="shared" si="20"/>
        <v>5.1694428489373924E-3</v>
      </c>
      <c r="I109" s="10">
        <f t="shared" si="21"/>
        <v>1.0055304172951231E-3</v>
      </c>
      <c r="J109" s="10">
        <f t="shared" si="22"/>
        <v>4.6647230320699708E-3</v>
      </c>
      <c r="K109" s="10">
        <f t="shared" si="25"/>
        <v>-0.33333333333333331</v>
      </c>
      <c r="L109" s="10">
        <f t="shared" si="26"/>
        <v>-0.1111111111111111</v>
      </c>
      <c r="M109" s="10">
        <f t="shared" si="23"/>
        <v>-4.8379293662312528E-4</v>
      </c>
      <c r="N109" s="14">
        <f t="shared" si="24"/>
        <v>-5.7438253877082138E-4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46</v>
      </c>
      <c r="D111" s="9">
        <v>55</v>
      </c>
      <c r="E111" s="9">
        <v>63</v>
      </c>
      <c r="F111" s="9">
        <v>70</v>
      </c>
      <c r="G111" s="10">
        <f t="shared" si="19"/>
        <v>2.2254475084663765E-2</v>
      </c>
      <c r="H111" s="10">
        <f t="shared" si="20"/>
        <v>3.1591039632395172E-2</v>
      </c>
      <c r="I111" s="10">
        <f t="shared" si="21"/>
        <v>3.1674208144796379E-2</v>
      </c>
      <c r="J111" s="10">
        <f t="shared" si="22"/>
        <v>4.0816326530612242E-2</v>
      </c>
      <c r="K111" s="10">
        <f t="shared" si="25"/>
        <v>0.36956521739130432</v>
      </c>
      <c r="L111" s="10">
        <f t="shared" si="26"/>
        <v>0.27272727272727271</v>
      </c>
      <c r="M111" s="10">
        <f t="shared" si="23"/>
        <v>8.2244799225931302E-3</v>
      </c>
      <c r="N111" s="14">
        <f t="shared" si="24"/>
        <v>8.6157380815623189E-3</v>
      </c>
    </row>
    <row r="112" spans="1:14" x14ac:dyDescent="0.2">
      <c r="A112" s="8"/>
      <c r="B112" s="43" t="s">
        <v>100</v>
      </c>
      <c r="C112" s="40">
        <v>3</v>
      </c>
      <c r="D112" s="9">
        <v>3</v>
      </c>
      <c r="E112" s="9">
        <v>1</v>
      </c>
      <c r="F112" s="9">
        <v>1</v>
      </c>
      <c r="G112" s="10">
        <f t="shared" si="19"/>
        <v>1.4513788098693759E-3</v>
      </c>
      <c r="H112" s="10">
        <f t="shared" si="20"/>
        <v>1.7231476163124641E-3</v>
      </c>
      <c r="I112" s="10">
        <f t="shared" si="21"/>
        <v>5.0276520864756154E-4</v>
      </c>
      <c r="J112" s="10">
        <f t="shared" si="22"/>
        <v>5.8309037900874635E-4</v>
      </c>
      <c r="K112" s="10">
        <f t="shared" si="25"/>
        <v>-0.66666666666666663</v>
      </c>
      <c r="L112" s="10">
        <f t="shared" si="26"/>
        <v>-0.66666666666666663</v>
      </c>
      <c r="M112" s="10">
        <f t="shared" si="23"/>
        <v>-9.6758587324625057E-4</v>
      </c>
      <c r="N112" s="14">
        <f t="shared" si="24"/>
        <v>-1.1487650775416428E-3</v>
      </c>
    </row>
    <row r="113" spans="1:14" x14ac:dyDescent="0.2">
      <c r="A113" s="8"/>
      <c r="B113" s="43" t="s">
        <v>101</v>
      </c>
      <c r="C113" s="40">
        <v>1</v>
      </c>
      <c r="D113" s="9">
        <v>6</v>
      </c>
      <c r="E113" s="9">
        <v>4</v>
      </c>
      <c r="F113" s="9">
        <v>9</v>
      </c>
      <c r="G113" s="10">
        <f t="shared" ref="G113:G144" si="27">+IF(C113=0,"",C113/C$81)</f>
        <v>4.8379293662312528E-4</v>
      </c>
      <c r="H113" s="10">
        <f t="shared" ref="H113:H144" si="28">+IF(D113=0,"",D113/D$81)</f>
        <v>3.4462952326249283E-3</v>
      </c>
      <c r="I113" s="10">
        <f t="shared" ref="I113:I144" si="29">+IF(E113=0,"",E113/E$81)</f>
        <v>2.0110608345902461E-3</v>
      </c>
      <c r="J113" s="10">
        <f t="shared" ref="J113:J144" si="30">+IF(F113=0,"",F113/F$81)</f>
        <v>5.2478134110787176E-3</v>
      </c>
      <c r="K113" s="10">
        <f t="shared" si="25"/>
        <v>3</v>
      </c>
      <c r="L113" s="10">
        <f t="shared" si="26"/>
        <v>0.5</v>
      </c>
      <c r="M113" s="10">
        <f t="shared" ref="M113:M144" si="31">+IF(OR(AND(G113=""),(K113="")),"",G113*K113)</f>
        <v>1.4513788098693759E-3</v>
      </c>
      <c r="N113" s="14">
        <f t="shared" ref="N113:N144" si="32">+IF(OR(AND(H113=""),(L113="")),"",H113*L113)</f>
        <v>1.7231476163124641E-3</v>
      </c>
    </row>
    <row r="114" spans="1:14" x14ac:dyDescent="0.2">
      <c r="A114" s="8"/>
      <c r="B114" s="43" t="s">
        <v>102</v>
      </c>
      <c r="C114" s="40">
        <v>4</v>
      </c>
      <c r="D114" s="9">
        <v>8</v>
      </c>
      <c r="E114" s="9">
        <v>0</v>
      </c>
      <c r="F114" s="9">
        <v>2</v>
      </c>
      <c r="G114" s="10">
        <f t="shared" si="27"/>
        <v>1.9351717464925011E-3</v>
      </c>
      <c r="H114" s="10">
        <f t="shared" si="28"/>
        <v>4.595060310166571E-3</v>
      </c>
      <c r="I114" s="10" t="str">
        <f t="shared" si="29"/>
        <v/>
      </c>
      <c r="J114" s="10">
        <f t="shared" si="30"/>
        <v>1.1661807580174927E-3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-0.75</v>
      </c>
      <c r="M114" s="10">
        <f t="shared" si="31"/>
        <v>-1.9351717464925011E-3</v>
      </c>
      <c r="N114" s="14">
        <f t="shared" si="32"/>
        <v>-3.4462952326249283E-3</v>
      </c>
    </row>
    <row r="115" spans="1:14" x14ac:dyDescent="0.2">
      <c r="A115" s="8"/>
      <c r="B115" s="43" t="s">
        <v>103</v>
      </c>
      <c r="C115" s="40">
        <v>15</v>
      </c>
      <c r="D115" s="9">
        <v>42</v>
      </c>
      <c r="E115" s="9">
        <v>24</v>
      </c>
      <c r="F115" s="9">
        <v>81</v>
      </c>
      <c r="G115" s="10">
        <f t="shared" si="27"/>
        <v>7.2568940493468797E-3</v>
      </c>
      <c r="H115" s="10">
        <f t="shared" si="28"/>
        <v>2.4124066628374498E-2</v>
      </c>
      <c r="I115" s="10">
        <f t="shared" si="29"/>
        <v>1.2066365007541479E-2</v>
      </c>
      <c r="J115" s="10">
        <f t="shared" si="30"/>
        <v>4.7230320699708457E-2</v>
      </c>
      <c r="K115" s="10">
        <f t="shared" si="33"/>
        <v>0.6</v>
      </c>
      <c r="L115" s="10">
        <f t="shared" si="34"/>
        <v>0.9285714285714286</v>
      </c>
      <c r="M115" s="10">
        <f t="shared" si="31"/>
        <v>4.3541364296081275E-3</v>
      </c>
      <c r="N115" s="14">
        <f t="shared" si="32"/>
        <v>2.2400919012062034E-2</v>
      </c>
    </row>
    <row r="116" spans="1:14" x14ac:dyDescent="0.2">
      <c r="A116" s="8"/>
      <c r="B116" s="43" t="s">
        <v>104</v>
      </c>
      <c r="C116" s="40">
        <v>47</v>
      </c>
      <c r="D116" s="9">
        <v>39</v>
      </c>
      <c r="E116" s="9">
        <v>41</v>
      </c>
      <c r="F116" s="9">
        <v>17</v>
      </c>
      <c r="G116" s="10">
        <f t="shared" si="27"/>
        <v>2.2738268021286888E-2</v>
      </c>
      <c r="H116" s="10">
        <f t="shared" si="28"/>
        <v>2.2400919012062034E-2</v>
      </c>
      <c r="I116" s="10">
        <f t="shared" si="29"/>
        <v>2.0613373554550025E-2</v>
      </c>
      <c r="J116" s="10">
        <f t="shared" si="30"/>
        <v>9.9125364431486875E-3</v>
      </c>
      <c r="K116" s="10">
        <f t="shared" si="33"/>
        <v>-0.1276595744680851</v>
      </c>
      <c r="L116" s="10">
        <f t="shared" si="34"/>
        <v>-0.5641025641025641</v>
      </c>
      <c r="M116" s="10">
        <f t="shared" si="31"/>
        <v>-2.9027576197387514E-3</v>
      </c>
      <c r="N116" s="14">
        <f t="shared" si="32"/>
        <v>-1.263641585295807E-2</v>
      </c>
    </row>
    <row r="117" spans="1:14" x14ac:dyDescent="0.2">
      <c r="A117" s="8"/>
      <c r="B117" s="43" t="s">
        <v>105</v>
      </c>
      <c r="C117" s="40">
        <v>0</v>
      </c>
      <c r="D117" s="9">
        <v>2</v>
      </c>
      <c r="E117" s="9">
        <v>0</v>
      </c>
      <c r="F117" s="9">
        <v>1</v>
      </c>
      <c r="G117" s="10" t="str">
        <f t="shared" si="27"/>
        <v/>
      </c>
      <c r="H117" s="10">
        <f t="shared" si="28"/>
        <v>1.1487650775416428E-3</v>
      </c>
      <c r="I117" s="10" t="str">
        <f t="shared" si="29"/>
        <v/>
      </c>
      <c r="J117" s="10">
        <f t="shared" si="30"/>
        <v>5.8309037900874635E-4</v>
      </c>
      <c r="K117" s="10" t="str">
        <f t="shared" si="33"/>
        <v xml:space="preserve"> </v>
      </c>
      <c r="L117" s="10">
        <f t="shared" si="34"/>
        <v>-0.5</v>
      </c>
      <c r="M117" s="10" t="str">
        <f t="shared" si="31"/>
        <v/>
      </c>
      <c r="N117" s="14">
        <f t="shared" si="32"/>
        <v>-5.7438253877082138E-4</v>
      </c>
    </row>
    <row r="118" spans="1:14" x14ac:dyDescent="0.2">
      <c r="A118" s="8"/>
      <c r="B118" s="43" t="s">
        <v>106</v>
      </c>
      <c r="C118" s="40">
        <v>34</v>
      </c>
      <c r="D118" s="9">
        <v>27</v>
      </c>
      <c r="E118" s="9">
        <v>32</v>
      </c>
      <c r="F118" s="9">
        <v>44</v>
      </c>
      <c r="G118" s="10">
        <f t="shared" si="27"/>
        <v>1.644895984518626E-2</v>
      </c>
      <c r="H118" s="10">
        <f t="shared" si="28"/>
        <v>1.5508328546812177E-2</v>
      </c>
      <c r="I118" s="10">
        <f t="shared" si="29"/>
        <v>1.6088486676721969E-2</v>
      </c>
      <c r="J118" s="10">
        <f t="shared" si="30"/>
        <v>2.5655976676384841E-2</v>
      </c>
      <c r="K118" s="10">
        <f t="shared" si="33"/>
        <v>-5.8823529411764705E-2</v>
      </c>
      <c r="L118" s="10">
        <f t="shared" si="34"/>
        <v>0.62962962962962965</v>
      </c>
      <c r="M118" s="10">
        <f t="shared" si="31"/>
        <v>-9.6758587324625057E-4</v>
      </c>
      <c r="N118" s="14">
        <f t="shared" si="32"/>
        <v>9.7645031591039634E-3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1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>
        <f t="shared" si="30"/>
        <v>5.8309037900874635E-4</v>
      </c>
      <c r="K119" s="10" t="str">
        <f t="shared" si="33"/>
        <v xml:space="preserve"> </v>
      </c>
      <c r="L119" s="10">
        <f t="shared" si="34"/>
        <v>1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1</v>
      </c>
      <c r="D120" s="9">
        <v>1</v>
      </c>
      <c r="E120" s="9">
        <v>1</v>
      </c>
      <c r="F120" s="9">
        <v>2</v>
      </c>
      <c r="G120" s="10">
        <f t="shared" si="27"/>
        <v>4.8379293662312528E-4</v>
      </c>
      <c r="H120" s="10">
        <f t="shared" si="28"/>
        <v>5.7438253877082138E-4</v>
      </c>
      <c r="I120" s="10">
        <f t="shared" si="29"/>
        <v>5.0276520864756154E-4</v>
      </c>
      <c r="J120" s="10">
        <f t="shared" si="30"/>
        <v>1.1661807580174927E-3</v>
      </c>
      <c r="K120" s="10">
        <f t="shared" si="33"/>
        <v>0</v>
      </c>
      <c r="L120" s="10">
        <f t="shared" si="34"/>
        <v>1</v>
      </c>
      <c r="M120" s="10">
        <f t="shared" si="31"/>
        <v>0</v>
      </c>
      <c r="N120" s="14">
        <f t="shared" si="32"/>
        <v>5.7438253877082138E-4</v>
      </c>
    </row>
    <row r="121" spans="1:14" x14ac:dyDescent="0.2">
      <c r="A121" s="8"/>
      <c r="B121" s="43" t="s">
        <v>109</v>
      </c>
      <c r="C121" s="40">
        <v>14</v>
      </c>
      <c r="D121" s="9">
        <v>11</v>
      </c>
      <c r="E121" s="9">
        <v>9</v>
      </c>
      <c r="F121" s="9">
        <v>13</v>
      </c>
      <c r="G121" s="10">
        <f t="shared" si="27"/>
        <v>6.7731011127237541E-3</v>
      </c>
      <c r="H121" s="10">
        <f t="shared" si="28"/>
        <v>6.3182079264790351E-3</v>
      </c>
      <c r="I121" s="10">
        <f t="shared" si="29"/>
        <v>4.5248868778280547E-3</v>
      </c>
      <c r="J121" s="10">
        <f t="shared" si="30"/>
        <v>7.5801749271137029E-3</v>
      </c>
      <c r="K121" s="10">
        <f t="shared" si="33"/>
        <v>-0.35714285714285715</v>
      </c>
      <c r="L121" s="10">
        <f t="shared" si="34"/>
        <v>0.18181818181818182</v>
      </c>
      <c r="M121" s="10">
        <f t="shared" si="31"/>
        <v>-2.4189646831156266E-3</v>
      </c>
      <c r="N121" s="14">
        <f t="shared" si="32"/>
        <v>1.1487650775416428E-3</v>
      </c>
    </row>
    <row r="122" spans="1:14" x14ac:dyDescent="0.2">
      <c r="A122" s="8"/>
      <c r="B122" s="43" t="s">
        <v>110</v>
      </c>
      <c r="C122" s="40">
        <v>3</v>
      </c>
      <c r="D122" s="9">
        <v>5</v>
      </c>
      <c r="E122" s="9">
        <v>5</v>
      </c>
      <c r="F122" s="9">
        <v>4</v>
      </c>
      <c r="G122" s="10">
        <f t="shared" si="27"/>
        <v>1.4513788098693759E-3</v>
      </c>
      <c r="H122" s="10">
        <f t="shared" si="28"/>
        <v>2.8719126938541069E-3</v>
      </c>
      <c r="I122" s="10">
        <f t="shared" si="29"/>
        <v>2.5138260432378081E-3</v>
      </c>
      <c r="J122" s="10">
        <f t="shared" si="30"/>
        <v>2.3323615160349854E-3</v>
      </c>
      <c r="K122" s="10">
        <f t="shared" si="33"/>
        <v>0.66666666666666663</v>
      </c>
      <c r="L122" s="10">
        <f t="shared" si="34"/>
        <v>-0.2</v>
      </c>
      <c r="M122" s="10">
        <f t="shared" si="31"/>
        <v>9.6758587324625057E-4</v>
      </c>
      <c r="N122" s="14">
        <f t="shared" si="32"/>
        <v>-5.7438253877082138E-4</v>
      </c>
    </row>
    <row r="123" spans="1:14" x14ac:dyDescent="0.2">
      <c r="A123" s="8"/>
      <c r="B123" s="43" t="s">
        <v>111</v>
      </c>
      <c r="C123" s="40">
        <v>67</v>
      </c>
      <c r="D123" s="9">
        <v>112</v>
      </c>
      <c r="E123" s="9">
        <v>85</v>
      </c>
      <c r="F123" s="9">
        <v>144</v>
      </c>
      <c r="G123" s="10">
        <f t="shared" si="27"/>
        <v>3.2414126753749398E-2</v>
      </c>
      <c r="H123" s="10">
        <f t="shared" si="28"/>
        <v>6.4330844342331994E-2</v>
      </c>
      <c r="I123" s="10">
        <f t="shared" si="29"/>
        <v>4.2735042735042736E-2</v>
      </c>
      <c r="J123" s="10">
        <f t="shared" si="30"/>
        <v>8.3965014577259481E-2</v>
      </c>
      <c r="K123" s="10">
        <f t="shared" si="33"/>
        <v>0.26865671641791045</v>
      </c>
      <c r="L123" s="10">
        <f t="shared" si="34"/>
        <v>0.2857142857142857</v>
      </c>
      <c r="M123" s="10">
        <f t="shared" si="31"/>
        <v>8.7082728592162567E-3</v>
      </c>
      <c r="N123" s="14">
        <f t="shared" si="32"/>
        <v>1.8380241240666284E-2</v>
      </c>
    </row>
    <row r="124" spans="1:14" ht="25.5" x14ac:dyDescent="0.2">
      <c r="A124" s="8"/>
      <c r="B124" s="43" t="s">
        <v>112</v>
      </c>
      <c r="C124" s="40">
        <v>30</v>
      </c>
      <c r="D124" s="9">
        <v>56</v>
      </c>
      <c r="E124" s="9">
        <v>17</v>
      </c>
      <c r="F124" s="9">
        <v>38</v>
      </c>
      <c r="G124" s="10">
        <f t="shared" si="27"/>
        <v>1.4513788098693759E-2</v>
      </c>
      <c r="H124" s="10">
        <f t="shared" si="28"/>
        <v>3.2165422171165997E-2</v>
      </c>
      <c r="I124" s="10">
        <f t="shared" si="29"/>
        <v>8.5470085470085479E-3</v>
      </c>
      <c r="J124" s="10">
        <f t="shared" si="30"/>
        <v>2.2157434402332362E-2</v>
      </c>
      <c r="K124" s="10">
        <f t="shared" si="33"/>
        <v>-0.43333333333333335</v>
      </c>
      <c r="L124" s="10">
        <f t="shared" si="34"/>
        <v>-0.32142857142857145</v>
      </c>
      <c r="M124" s="10">
        <f t="shared" si="31"/>
        <v>-6.2893081761006293E-3</v>
      </c>
      <c r="N124" s="14">
        <f t="shared" si="32"/>
        <v>-1.0338885697874785E-2</v>
      </c>
    </row>
    <row r="125" spans="1:14" ht="25.5" x14ac:dyDescent="0.2">
      <c r="A125" s="8"/>
      <c r="B125" s="43" t="s">
        <v>113</v>
      </c>
      <c r="C125" s="40">
        <v>42</v>
      </c>
      <c r="D125" s="9">
        <v>119</v>
      </c>
      <c r="E125" s="9">
        <v>72</v>
      </c>
      <c r="F125" s="9">
        <v>153</v>
      </c>
      <c r="G125" s="10">
        <f t="shared" si="27"/>
        <v>2.0319303338171262E-2</v>
      </c>
      <c r="H125" s="10">
        <f t="shared" si="28"/>
        <v>6.8351522113727747E-2</v>
      </c>
      <c r="I125" s="10">
        <f t="shared" si="29"/>
        <v>3.6199095022624438E-2</v>
      </c>
      <c r="J125" s="10">
        <f t="shared" si="30"/>
        <v>8.9212827988338197E-2</v>
      </c>
      <c r="K125" s="10">
        <f t="shared" si="33"/>
        <v>0.7142857142857143</v>
      </c>
      <c r="L125" s="10">
        <f t="shared" si="34"/>
        <v>0.2857142857142857</v>
      </c>
      <c r="M125" s="10">
        <f t="shared" si="31"/>
        <v>1.4513788098693759E-2</v>
      </c>
      <c r="N125" s="14">
        <f t="shared" si="32"/>
        <v>1.9529006318207927E-2</v>
      </c>
    </row>
    <row r="126" spans="1:14" x14ac:dyDescent="0.2">
      <c r="A126" s="8"/>
      <c r="B126" s="43" t="s">
        <v>114</v>
      </c>
      <c r="C126" s="40">
        <v>18</v>
      </c>
      <c r="D126" s="9">
        <v>8</v>
      </c>
      <c r="E126" s="9">
        <v>5</v>
      </c>
      <c r="F126" s="9">
        <v>2</v>
      </c>
      <c r="G126" s="10">
        <f t="shared" si="27"/>
        <v>8.708272859216255E-3</v>
      </c>
      <c r="H126" s="10">
        <f t="shared" si="28"/>
        <v>4.595060310166571E-3</v>
      </c>
      <c r="I126" s="10">
        <f t="shared" si="29"/>
        <v>2.5138260432378081E-3</v>
      </c>
      <c r="J126" s="10">
        <f t="shared" si="30"/>
        <v>1.1661807580174927E-3</v>
      </c>
      <c r="K126" s="10">
        <f t="shared" si="33"/>
        <v>-0.72222222222222221</v>
      </c>
      <c r="L126" s="10">
        <f t="shared" si="34"/>
        <v>-0.75</v>
      </c>
      <c r="M126" s="10">
        <f t="shared" si="31"/>
        <v>-6.2893081761006284E-3</v>
      </c>
      <c r="N126" s="14">
        <f t="shared" si="32"/>
        <v>-3.4462952326249283E-3</v>
      </c>
    </row>
    <row r="127" spans="1:14" x14ac:dyDescent="0.2">
      <c r="A127" s="8"/>
      <c r="B127" s="43" t="s">
        <v>115</v>
      </c>
      <c r="C127" s="40">
        <v>21</v>
      </c>
      <c r="D127" s="9">
        <v>16</v>
      </c>
      <c r="E127" s="9">
        <v>31</v>
      </c>
      <c r="F127" s="9">
        <v>18</v>
      </c>
      <c r="G127" s="10">
        <f t="shared" si="27"/>
        <v>1.0159651669085631E-2</v>
      </c>
      <c r="H127" s="10">
        <f t="shared" si="28"/>
        <v>9.190120620333142E-3</v>
      </c>
      <c r="I127" s="10">
        <f t="shared" si="29"/>
        <v>1.5585721468074409E-2</v>
      </c>
      <c r="J127" s="10">
        <f t="shared" si="30"/>
        <v>1.0495626822157435E-2</v>
      </c>
      <c r="K127" s="10">
        <f t="shared" si="33"/>
        <v>0.47619047619047616</v>
      </c>
      <c r="L127" s="10">
        <f t="shared" si="34"/>
        <v>0.125</v>
      </c>
      <c r="M127" s="10">
        <f t="shared" si="31"/>
        <v>4.8379293662312523E-3</v>
      </c>
      <c r="N127" s="14">
        <f t="shared" si="32"/>
        <v>1.1487650775416428E-3</v>
      </c>
    </row>
    <row r="128" spans="1:14" x14ac:dyDescent="0.2">
      <c r="A128" s="8"/>
      <c r="B128" s="43" t="s">
        <v>116</v>
      </c>
      <c r="C128" s="40">
        <v>39</v>
      </c>
      <c r="D128" s="9">
        <v>11</v>
      </c>
      <c r="E128" s="9">
        <v>25</v>
      </c>
      <c r="F128" s="9">
        <v>4</v>
      </c>
      <c r="G128" s="10">
        <f t="shared" si="27"/>
        <v>1.8867924528301886E-2</v>
      </c>
      <c r="H128" s="10">
        <f t="shared" si="28"/>
        <v>6.3182079264790351E-3</v>
      </c>
      <c r="I128" s="10">
        <f t="shared" si="29"/>
        <v>1.256913021618904E-2</v>
      </c>
      <c r="J128" s="10">
        <f t="shared" si="30"/>
        <v>2.3323615160349854E-3</v>
      </c>
      <c r="K128" s="10">
        <f t="shared" si="33"/>
        <v>-0.35897435897435898</v>
      </c>
      <c r="L128" s="10">
        <f t="shared" si="34"/>
        <v>-0.63636363636363635</v>
      </c>
      <c r="M128" s="10">
        <f t="shared" si="31"/>
        <v>-6.7731011127237541E-3</v>
      </c>
      <c r="N128" s="14">
        <f t="shared" si="32"/>
        <v>-4.0206777713957496E-3</v>
      </c>
    </row>
    <row r="129" spans="1:14" x14ac:dyDescent="0.2">
      <c r="A129" s="8"/>
      <c r="B129" s="43" t="s">
        <v>117</v>
      </c>
      <c r="C129" s="40">
        <v>8</v>
      </c>
      <c r="D129" s="9">
        <v>7</v>
      </c>
      <c r="E129" s="9">
        <v>25</v>
      </c>
      <c r="F129" s="9">
        <v>12</v>
      </c>
      <c r="G129" s="10">
        <f t="shared" si="27"/>
        <v>3.8703434929850023E-3</v>
      </c>
      <c r="H129" s="10">
        <f t="shared" si="28"/>
        <v>4.0206777713957496E-3</v>
      </c>
      <c r="I129" s="10">
        <f t="shared" si="29"/>
        <v>1.256913021618904E-2</v>
      </c>
      <c r="J129" s="10">
        <f t="shared" si="30"/>
        <v>6.9970845481049562E-3</v>
      </c>
      <c r="K129" s="10">
        <f t="shared" si="33"/>
        <v>2.125</v>
      </c>
      <c r="L129" s="10">
        <f t="shared" si="34"/>
        <v>0.7142857142857143</v>
      </c>
      <c r="M129" s="10">
        <f t="shared" si="31"/>
        <v>8.2244799225931302E-3</v>
      </c>
      <c r="N129" s="14">
        <f t="shared" si="32"/>
        <v>2.8719126938541069E-3</v>
      </c>
    </row>
    <row r="130" spans="1:14" x14ac:dyDescent="0.2">
      <c r="A130" s="8"/>
      <c r="B130" s="43" t="s">
        <v>118</v>
      </c>
      <c r="C130" s="40">
        <v>1</v>
      </c>
      <c r="D130" s="9">
        <v>0</v>
      </c>
      <c r="E130" s="9">
        <v>0</v>
      </c>
      <c r="F130" s="9">
        <v>0</v>
      </c>
      <c r="G130" s="10">
        <f t="shared" si="27"/>
        <v>4.8379293662312528E-4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-4.8379293662312528E-4</v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9</v>
      </c>
      <c r="D132" s="9">
        <v>4</v>
      </c>
      <c r="E132" s="9">
        <v>5</v>
      </c>
      <c r="F132" s="9">
        <v>2</v>
      </c>
      <c r="G132" s="10">
        <f t="shared" si="27"/>
        <v>4.3541364296081275E-3</v>
      </c>
      <c r="H132" s="10">
        <f t="shared" si="28"/>
        <v>2.2975301550832855E-3</v>
      </c>
      <c r="I132" s="10">
        <f t="shared" si="29"/>
        <v>2.5138260432378081E-3</v>
      </c>
      <c r="J132" s="10">
        <f t="shared" si="30"/>
        <v>1.1661807580174927E-3</v>
      </c>
      <c r="K132" s="10">
        <f t="shared" si="33"/>
        <v>-0.44444444444444442</v>
      </c>
      <c r="L132" s="10">
        <f t="shared" si="34"/>
        <v>-0.5</v>
      </c>
      <c r="M132" s="10">
        <f t="shared" si="31"/>
        <v>-1.9351717464925009E-3</v>
      </c>
      <c r="N132" s="14">
        <f t="shared" si="32"/>
        <v>-1.1487650775416428E-3</v>
      </c>
    </row>
    <row r="133" spans="1:14" x14ac:dyDescent="0.2">
      <c r="A133" s="8"/>
      <c r="B133" s="43" t="s">
        <v>121</v>
      </c>
      <c r="C133" s="40">
        <v>30</v>
      </c>
      <c r="D133" s="9">
        <v>1</v>
      </c>
      <c r="E133" s="9">
        <v>25</v>
      </c>
      <c r="F133" s="9">
        <v>2</v>
      </c>
      <c r="G133" s="10">
        <f t="shared" si="27"/>
        <v>1.4513788098693759E-2</v>
      </c>
      <c r="H133" s="10">
        <f t="shared" si="28"/>
        <v>5.7438253877082138E-4</v>
      </c>
      <c r="I133" s="10">
        <f t="shared" si="29"/>
        <v>1.256913021618904E-2</v>
      </c>
      <c r="J133" s="10">
        <f t="shared" si="30"/>
        <v>1.1661807580174927E-3</v>
      </c>
      <c r="K133" s="10">
        <f t="shared" si="33"/>
        <v>-0.16666666666666666</v>
      </c>
      <c r="L133" s="10">
        <f t="shared" si="34"/>
        <v>1</v>
      </c>
      <c r="M133" s="10">
        <f t="shared" si="31"/>
        <v>-2.4189646831156266E-3</v>
      </c>
      <c r="N133" s="14">
        <f t="shared" si="32"/>
        <v>5.7438253877082138E-4</v>
      </c>
    </row>
    <row r="134" spans="1:14" x14ac:dyDescent="0.2">
      <c r="A134" s="8"/>
      <c r="B134" s="43" t="s">
        <v>122</v>
      </c>
      <c r="C134" s="40">
        <v>17</v>
      </c>
      <c r="D134" s="9">
        <v>4</v>
      </c>
      <c r="E134" s="9">
        <v>6</v>
      </c>
      <c r="F134" s="9">
        <v>0</v>
      </c>
      <c r="G134" s="10">
        <f t="shared" si="27"/>
        <v>8.2244799225931302E-3</v>
      </c>
      <c r="H134" s="10">
        <f t="shared" si="28"/>
        <v>2.2975301550832855E-3</v>
      </c>
      <c r="I134" s="10">
        <f t="shared" si="29"/>
        <v>3.0165912518853697E-3</v>
      </c>
      <c r="J134" s="10" t="str">
        <f t="shared" si="30"/>
        <v/>
      </c>
      <c r="K134" s="10">
        <f t="shared" si="33"/>
        <v>-0.6470588235294118</v>
      </c>
      <c r="L134" s="10">
        <f t="shared" si="34"/>
        <v>-1</v>
      </c>
      <c r="M134" s="10">
        <f t="shared" si="31"/>
        <v>-5.3217223028543788E-3</v>
      </c>
      <c r="N134" s="14">
        <f t="shared" si="32"/>
        <v>-2.2975301550832855E-3</v>
      </c>
    </row>
    <row r="135" spans="1:14" x14ac:dyDescent="0.2">
      <c r="A135" s="8"/>
      <c r="B135" s="43" t="s">
        <v>123</v>
      </c>
      <c r="C135" s="40">
        <v>25</v>
      </c>
      <c r="D135" s="9">
        <v>6</v>
      </c>
      <c r="E135" s="9">
        <v>24</v>
      </c>
      <c r="F135" s="9">
        <v>9</v>
      </c>
      <c r="G135" s="10">
        <f t="shared" si="27"/>
        <v>1.2094823415578132E-2</v>
      </c>
      <c r="H135" s="10">
        <f t="shared" si="28"/>
        <v>3.4462952326249283E-3</v>
      </c>
      <c r="I135" s="10">
        <f t="shared" si="29"/>
        <v>1.2066365007541479E-2</v>
      </c>
      <c r="J135" s="10">
        <f t="shared" si="30"/>
        <v>5.2478134110787176E-3</v>
      </c>
      <c r="K135" s="10">
        <f t="shared" si="33"/>
        <v>-0.04</v>
      </c>
      <c r="L135" s="10">
        <f t="shared" si="34"/>
        <v>0.5</v>
      </c>
      <c r="M135" s="10">
        <f t="shared" si="31"/>
        <v>-4.8379293662312528E-4</v>
      </c>
      <c r="N135" s="14">
        <f t="shared" si="32"/>
        <v>1.7231476163124641E-3</v>
      </c>
    </row>
    <row r="136" spans="1:14" x14ac:dyDescent="0.2">
      <c r="A136" s="8"/>
      <c r="B136" s="43" t="s">
        <v>124</v>
      </c>
      <c r="C136" s="40">
        <v>3</v>
      </c>
      <c r="D136" s="9">
        <v>1</v>
      </c>
      <c r="E136" s="9">
        <v>0</v>
      </c>
      <c r="F136" s="9">
        <v>0</v>
      </c>
      <c r="G136" s="10">
        <f t="shared" si="27"/>
        <v>1.4513788098693759E-3</v>
      </c>
      <c r="H136" s="10">
        <f t="shared" si="28"/>
        <v>5.7438253877082138E-4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-1.4513788098693759E-3</v>
      </c>
      <c r="N136" s="14">
        <f t="shared" si="32"/>
        <v>-5.7438253877082138E-4</v>
      </c>
    </row>
    <row r="137" spans="1:14" x14ac:dyDescent="0.2">
      <c r="A137" s="8"/>
      <c r="B137" s="43" t="s">
        <v>125</v>
      </c>
      <c r="C137" s="40">
        <v>69</v>
      </c>
      <c r="D137" s="9">
        <v>24</v>
      </c>
      <c r="E137" s="9">
        <v>49</v>
      </c>
      <c r="F137" s="9">
        <v>17</v>
      </c>
      <c r="G137" s="10">
        <f t="shared" si="27"/>
        <v>3.3381712626995644E-2</v>
      </c>
      <c r="H137" s="10">
        <f t="shared" si="28"/>
        <v>1.3785180930499713E-2</v>
      </c>
      <c r="I137" s="10">
        <f t="shared" si="29"/>
        <v>2.4635495223730517E-2</v>
      </c>
      <c r="J137" s="10">
        <f t="shared" si="30"/>
        <v>9.9125364431486875E-3</v>
      </c>
      <c r="K137" s="10">
        <f t="shared" si="33"/>
        <v>-0.28985507246376813</v>
      </c>
      <c r="L137" s="10">
        <f t="shared" si="34"/>
        <v>-0.29166666666666669</v>
      </c>
      <c r="M137" s="10">
        <f t="shared" si="31"/>
        <v>-9.6758587324625063E-3</v>
      </c>
      <c r="N137" s="14">
        <f t="shared" si="32"/>
        <v>-4.0206777713957496E-3</v>
      </c>
    </row>
    <row r="138" spans="1:14" x14ac:dyDescent="0.2">
      <c r="A138" s="8"/>
      <c r="B138" s="43" t="s">
        <v>126</v>
      </c>
      <c r="C138" s="40">
        <v>3</v>
      </c>
      <c r="D138" s="9">
        <v>0</v>
      </c>
      <c r="E138" s="9">
        <v>0</v>
      </c>
      <c r="F138" s="9">
        <v>1</v>
      </c>
      <c r="G138" s="10">
        <f t="shared" si="27"/>
        <v>1.4513788098693759E-3</v>
      </c>
      <c r="H138" s="10" t="str">
        <f t="shared" si="28"/>
        <v/>
      </c>
      <c r="I138" s="10" t="str">
        <f t="shared" si="29"/>
        <v/>
      </c>
      <c r="J138" s="10">
        <f t="shared" si="30"/>
        <v>5.8309037900874635E-4</v>
      </c>
      <c r="K138" s="10">
        <f t="shared" si="33"/>
        <v>-1</v>
      </c>
      <c r="L138" s="10">
        <f t="shared" si="34"/>
        <v>1</v>
      </c>
      <c r="M138" s="10">
        <f t="shared" si="31"/>
        <v>-1.4513788098693759E-3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136</v>
      </c>
      <c r="D139" s="9">
        <v>52</v>
      </c>
      <c r="E139" s="9">
        <v>174</v>
      </c>
      <c r="F139" s="9">
        <v>32</v>
      </c>
      <c r="G139" s="10">
        <f t="shared" si="27"/>
        <v>6.5795839380745041E-2</v>
      </c>
      <c r="H139" s="10">
        <f t="shared" si="28"/>
        <v>2.9867892016082712E-2</v>
      </c>
      <c r="I139" s="10">
        <f t="shared" si="29"/>
        <v>8.7481146304675711E-2</v>
      </c>
      <c r="J139" s="10">
        <f t="shared" si="30"/>
        <v>1.8658892128279883E-2</v>
      </c>
      <c r="K139" s="10">
        <f t="shared" si="33"/>
        <v>0.27941176470588236</v>
      </c>
      <c r="L139" s="10">
        <f t="shared" si="34"/>
        <v>-0.38461538461538464</v>
      </c>
      <c r="M139" s="10">
        <f t="shared" si="31"/>
        <v>1.8384131591678763E-2</v>
      </c>
      <c r="N139" s="14">
        <f t="shared" si="32"/>
        <v>-1.1487650775416428E-2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85</v>
      </c>
      <c r="D141" s="9">
        <v>50</v>
      </c>
      <c r="E141" s="9">
        <v>92</v>
      </c>
      <c r="F141" s="9">
        <v>54</v>
      </c>
      <c r="G141" s="10">
        <f t="shared" si="27"/>
        <v>4.1122399612965647E-2</v>
      </c>
      <c r="H141" s="10">
        <f t="shared" si="28"/>
        <v>2.8719126938541069E-2</v>
      </c>
      <c r="I141" s="10">
        <f t="shared" si="29"/>
        <v>4.6254399195575668E-2</v>
      </c>
      <c r="J141" s="10">
        <f t="shared" si="30"/>
        <v>3.14868804664723E-2</v>
      </c>
      <c r="K141" s="10">
        <f t="shared" si="33"/>
        <v>8.2352941176470587E-2</v>
      </c>
      <c r="L141" s="10">
        <f t="shared" si="34"/>
        <v>0.08</v>
      </c>
      <c r="M141" s="10">
        <f t="shared" si="31"/>
        <v>3.3865505563618766E-3</v>
      </c>
      <c r="N141" s="14">
        <f t="shared" si="32"/>
        <v>2.2975301550832855E-3</v>
      </c>
    </row>
    <row r="142" spans="1:14" x14ac:dyDescent="0.2">
      <c r="A142" s="8"/>
      <c r="B142" s="43" t="s">
        <v>130</v>
      </c>
      <c r="C142" s="40">
        <v>30</v>
      </c>
      <c r="D142" s="9">
        <v>45</v>
      </c>
      <c r="E142" s="9">
        <v>15</v>
      </c>
      <c r="F142" s="9">
        <v>26</v>
      </c>
      <c r="G142" s="10">
        <f t="shared" si="27"/>
        <v>1.4513788098693759E-2</v>
      </c>
      <c r="H142" s="10">
        <f t="shared" si="28"/>
        <v>2.5847214244686962E-2</v>
      </c>
      <c r="I142" s="10">
        <f t="shared" si="29"/>
        <v>7.5414781297134239E-3</v>
      </c>
      <c r="J142" s="10">
        <f t="shared" si="30"/>
        <v>1.5160349854227406E-2</v>
      </c>
      <c r="K142" s="10">
        <f t="shared" si="33"/>
        <v>-0.5</v>
      </c>
      <c r="L142" s="10">
        <f t="shared" si="34"/>
        <v>-0.42222222222222222</v>
      </c>
      <c r="M142" s="10">
        <f t="shared" si="31"/>
        <v>-7.2568940493468797E-3</v>
      </c>
      <c r="N142" s="14">
        <f t="shared" si="32"/>
        <v>-1.0913268236645606E-2</v>
      </c>
    </row>
    <row r="143" spans="1:14" x14ac:dyDescent="0.2">
      <c r="A143" s="8"/>
      <c r="B143" s="43" t="s">
        <v>131</v>
      </c>
      <c r="C143" s="40">
        <v>2</v>
      </c>
      <c r="D143" s="9">
        <v>0</v>
      </c>
      <c r="E143" s="9">
        <v>0</v>
      </c>
      <c r="F143" s="9">
        <v>0</v>
      </c>
      <c r="G143" s="10">
        <f t="shared" si="27"/>
        <v>9.6758587324625057E-4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-9.6758587324625057E-4</v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77</v>
      </c>
      <c r="D144" s="9">
        <v>69</v>
      </c>
      <c r="E144" s="9">
        <v>62</v>
      </c>
      <c r="F144" s="9">
        <v>52</v>
      </c>
      <c r="G144" s="10">
        <f t="shared" si="27"/>
        <v>3.7252056119980649E-2</v>
      </c>
      <c r="H144" s="10">
        <f t="shared" si="28"/>
        <v>3.9632395175186672E-2</v>
      </c>
      <c r="I144" s="10">
        <f t="shared" si="29"/>
        <v>3.1171442936148819E-2</v>
      </c>
      <c r="J144" s="10">
        <f t="shared" si="30"/>
        <v>3.0320699708454812E-2</v>
      </c>
      <c r="K144" s="10">
        <f t="shared" si="33"/>
        <v>-0.19480519480519481</v>
      </c>
      <c r="L144" s="10">
        <f t="shared" si="34"/>
        <v>-0.24637681159420291</v>
      </c>
      <c r="M144" s="10">
        <f t="shared" si="31"/>
        <v>-7.2568940493468797E-3</v>
      </c>
      <c r="N144" s="14">
        <f t="shared" si="32"/>
        <v>-9.7645031591039634E-3</v>
      </c>
    </row>
    <row r="145" spans="1:14" ht="28.5" customHeight="1" x14ac:dyDescent="0.2">
      <c r="A145" s="8"/>
      <c r="B145" s="43" t="s">
        <v>133</v>
      </c>
      <c r="C145" s="40">
        <v>51</v>
      </c>
      <c r="D145" s="9">
        <v>44</v>
      </c>
      <c r="E145" s="9">
        <v>31</v>
      </c>
      <c r="F145" s="9">
        <v>26</v>
      </c>
      <c r="G145" s="10">
        <f t="shared" ref="G145:G180" si="35">+IF(C145=0,"",C145/C$81)</f>
        <v>2.4673439767779391E-2</v>
      </c>
      <c r="H145" s="10">
        <f t="shared" ref="H145:H180" si="36">+IF(D145=0,"",D145/D$81)</f>
        <v>2.5272831705916141E-2</v>
      </c>
      <c r="I145" s="10">
        <f t="shared" ref="I145:I180" si="37">+IF(E145=0,"",E145/E$81)</f>
        <v>1.5585721468074409E-2</v>
      </c>
      <c r="J145" s="10">
        <f t="shared" ref="J145:J180" si="38">+IF(F145=0,"",F145/F$81)</f>
        <v>1.5160349854227406E-2</v>
      </c>
      <c r="K145" s="10">
        <f t="shared" si="33"/>
        <v>-0.39215686274509803</v>
      </c>
      <c r="L145" s="10">
        <f t="shared" si="34"/>
        <v>-0.40909090909090912</v>
      </c>
      <c r="M145" s="10">
        <f t="shared" ref="M145:M180" si="39">+IF(OR(AND(G145=""),(K145="")),"",G145*K145)</f>
        <v>-9.6758587324625063E-3</v>
      </c>
      <c r="N145" s="14">
        <f t="shared" ref="N145:N180" si="40">+IF(OR(AND(H145=""),(L145="")),"",H145*L145)</f>
        <v>-1.0338885697874785E-2</v>
      </c>
    </row>
    <row r="146" spans="1:14" x14ac:dyDescent="0.2">
      <c r="A146" s="8"/>
      <c r="B146" s="43" t="s">
        <v>134</v>
      </c>
      <c r="C146" s="40">
        <v>70</v>
      </c>
      <c r="D146" s="9">
        <v>27</v>
      </c>
      <c r="E146" s="9">
        <v>47</v>
      </c>
      <c r="F146" s="9">
        <v>21</v>
      </c>
      <c r="G146" s="10">
        <f t="shared" si="35"/>
        <v>3.3865505563618774E-2</v>
      </c>
      <c r="H146" s="10">
        <f t="shared" si="36"/>
        <v>1.5508328546812177E-2</v>
      </c>
      <c r="I146" s="10">
        <f t="shared" si="37"/>
        <v>2.3629964806435394E-2</v>
      </c>
      <c r="J146" s="10">
        <f t="shared" si="38"/>
        <v>1.2244897959183673E-2</v>
      </c>
      <c r="K146" s="10">
        <f t="shared" ref="K146:K180" si="41">+IF(AND(C146=0,E146=0)," ",IF(C146=0,1,IF(E146=0,-1,(E146-C146)/C146)))</f>
        <v>-0.32857142857142857</v>
      </c>
      <c r="L146" s="10">
        <f t="shared" ref="L146:L180" si="42">+IF(AND(D146=0,F146=0)," ",IF(D146=0,1,IF(F146=0,-1,(F146-D146)/D146)))</f>
        <v>-0.22222222222222221</v>
      </c>
      <c r="M146" s="10">
        <f t="shared" si="39"/>
        <v>-1.1127237542331882E-2</v>
      </c>
      <c r="N146" s="14">
        <f t="shared" si="40"/>
        <v>-3.4462952326249283E-3</v>
      </c>
    </row>
    <row r="147" spans="1:14" x14ac:dyDescent="0.2">
      <c r="A147" s="8"/>
      <c r="B147" s="43" t="s">
        <v>135</v>
      </c>
      <c r="C147" s="40">
        <v>35</v>
      </c>
      <c r="D147" s="9">
        <v>0</v>
      </c>
      <c r="E147" s="9">
        <v>35</v>
      </c>
      <c r="F147" s="9">
        <v>2</v>
      </c>
      <c r="G147" s="10">
        <f t="shared" si="35"/>
        <v>1.6932752781809387E-2</v>
      </c>
      <c r="H147" s="10" t="str">
        <f t="shared" si="36"/>
        <v/>
      </c>
      <c r="I147" s="10">
        <f t="shared" si="37"/>
        <v>1.7596782302664656E-2</v>
      </c>
      <c r="J147" s="10">
        <f t="shared" si="38"/>
        <v>1.1661807580174927E-3</v>
      </c>
      <c r="K147" s="10">
        <f t="shared" si="41"/>
        <v>0</v>
      </c>
      <c r="L147" s="10">
        <f t="shared" si="42"/>
        <v>1</v>
      </c>
      <c r="M147" s="10">
        <f t="shared" si="39"/>
        <v>0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3</v>
      </c>
      <c r="D148" s="9">
        <v>0</v>
      </c>
      <c r="E148" s="9">
        <v>6</v>
      </c>
      <c r="F148" s="9">
        <v>3</v>
      </c>
      <c r="G148" s="10">
        <f t="shared" si="35"/>
        <v>1.4513788098693759E-3</v>
      </c>
      <c r="H148" s="10" t="str">
        <f t="shared" si="36"/>
        <v/>
      </c>
      <c r="I148" s="10">
        <f t="shared" si="37"/>
        <v>3.0165912518853697E-3</v>
      </c>
      <c r="J148" s="10">
        <f t="shared" si="38"/>
        <v>1.749271137026239E-3</v>
      </c>
      <c r="K148" s="10">
        <f t="shared" si="41"/>
        <v>1</v>
      </c>
      <c r="L148" s="10">
        <f t="shared" si="42"/>
        <v>1</v>
      </c>
      <c r="M148" s="10">
        <f t="shared" si="39"/>
        <v>1.4513788098693759E-3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22</v>
      </c>
      <c r="D149" s="9">
        <v>14</v>
      </c>
      <c r="E149" s="9">
        <v>11</v>
      </c>
      <c r="F149" s="9">
        <v>1</v>
      </c>
      <c r="G149" s="10">
        <f t="shared" si="35"/>
        <v>1.0643444605708756E-2</v>
      </c>
      <c r="H149" s="10">
        <f t="shared" si="36"/>
        <v>8.0413555427914993E-3</v>
      </c>
      <c r="I149" s="10">
        <f t="shared" si="37"/>
        <v>5.5304172951231778E-3</v>
      </c>
      <c r="J149" s="10">
        <f t="shared" si="38"/>
        <v>5.8309037900874635E-4</v>
      </c>
      <c r="K149" s="10">
        <f t="shared" si="41"/>
        <v>-0.5</v>
      </c>
      <c r="L149" s="10">
        <f t="shared" si="42"/>
        <v>-0.9285714285714286</v>
      </c>
      <c r="M149" s="10">
        <f t="shared" si="39"/>
        <v>-5.3217223028543779E-3</v>
      </c>
      <c r="N149" s="14">
        <f t="shared" si="40"/>
        <v>-7.4669730040206779E-3</v>
      </c>
    </row>
    <row r="150" spans="1:14" x14ac:dyDescent="0.2">
      <c r="A150" s="8"/>
      <c r="B150" s="43" t="s">
        <v>138</v>
      </c>
      <c r="C150" s="40">
        <v>11</v>
      </c>
      <c r="D150" s="9">
        <v>3</v>
      </c>
      <c r="E150" s="9">
        <v>10</v>
      </c>
      <c r="F150" s="9">
        <v>4</v>
      </c>
      <c r="G150" s="10">
        <f t="shared" si="35"/>
        <v>5.3217223028543779E-3</v>
      </c>
      <c r="H150" s="10">
        <f t="shared" si="36"/>
        <v>1.7231476163124641E-3</v>
      </c>
      <c r="I150" s="10">
        <f t="shared" si="37"/>
        <v>5.0276520864756162E-3</v>
      </c>
      <c r="J150" s="10">
        <f t="shared" si="38"/>
        <v>2.3323615160349854E-3</v>
      </c>
      <c r="K150" s="10">
        <f t="shared" si="41"/>
        <v>-9.0909090909090912E-2</v>
      </c>
      <c r="L150" s="10">
        <f t="shared" si="42"/>
        <v>0.33333333333333331</v>
      </c>
      <c r="M150" s="10">
        <f t="shared" si="39"/>
        <v>-4.8379293662312528E-4</v>
      </c>
      <c r="N150" s="14">
        <f t="shared" si="40"/>
        <v>5.7438253877082138E-4</v>
      </c>
    </row>
    <row r="151" spans="1:14" x14ac:dyDescent="0.2">
      <c r="A151" s="8"/>
      <c r="B151" s="43" t="s">
        <v>139</v>
      </c>
      <c r="C151" s="40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5.7438253877082138E-4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14">
        <f t="shared" si="40"/>
        <v>-5.7438253877082138E-4</v>
      </c>
    </row>
    <row r="152" spans="1:14" x14ac:dyDescent="0.2">
      <c r="A152" s="8"/>
      <c r="B152" s="43" t="s">
        <v>140</v>
      </c>
      <c r="C152" s="40">
        <v>6</v>
      </c>
      <c r="D152" s="9">
        <v>5</v>
      </c>
      <c r="E152" s="9">
        <v>9</v>
      </c>
      <c r="F152" s="9">
        <v>3</v>
      </c>
      <c r="G152" s="10">
        <f t="shared" si="35"/>
        <v>2.9027576197387518E-3</v>
      </c>
      <c r="H152" s="10">
        <f t="shared" si="36"/>
        <v>2.8719126938541069E-3</v>
      </c>
      <c r="I152" s="10">
        <f t="shared" si="37"/>
        <v>4.5248868778280547E-3</v>
      </c>
      <c r="J152" s="10">
        <f t="shared" si="38"/>
        <v>1.749271137026239E-3</v>
      </c>
      <c r="K152" s="10">
        <f t="shared" si="41"/>
        <v>0.5</v>
      </c>
      <c r="L152" s="10">
        <f t="shared" si="42"/>
        <v>-0.4</v>
      </c>
      <c r="M152" s="10">
        <f t="shared" si="39"/>
        <v>1.4513788098693759E-3</v>
      </c>
      <c r="N152" s="14">
        <f t="shared" si="40"/>
        <v>-1.1487650775416428E-3</v>
      </c>
    </row>
    <row r="153" spans="1:14" x14ac:dyDescent="0.2">
      <c r="A153" s="8"/>
      <c r="B153" s="43" t="s">
        <v>141</v>
      </c>
      <c r="C153" s="40">
        <v>6</v>
      </c>
      <c r="D153" s="9">
        <v>6</v>
      </c>
      <c r="E153" s="9">
        <v>5</v>
      </c>
      <c r="F153" s="9">
        <v>6</v>
      </c>
      <c r="G153" s="10">
        <f t="shared" si="35"/>
        <v>2.9027576197387518E-3</v>
      </c>
      <c r="H153" s="10">
        <f t="shared" si="36"/>
        <v>3.4462952326249283E-3</v>
      </c>
      <c r="I153" s="10">
        <f t="shared" si="37"/>
        <v>2.5138260432378081E-3</v>
      </c>
      <c r="J153" s="10">
        <f t="shared" si="38"/>
        <v>3.4985422740524781E-3</v>
      </c>
      <c r="K153" s="10">
        <f t="shared" si="41"/>
        <v>-0.16666666666666666</v>
      </c>
      <c r="L153" s="10">
        <f t="shared" si="42"/>
        <v>0</v>
      </c>
      <c r="M153" s="10">
        <f t="shared" si="39"/>
        <v>-4.8379293662312528E-4</v>
      </c>
      <c r="N153" s="14">
        <f t="shared" si="40"/>
        <v>0</v>
      </c>
    </row>
    <row r="154" spans="1:14" ht="25.5" x14ac:dyDescent="0.2">
      <c r="A154" s="8"/>
      <c r="B154" s="43" t="s">
        <v>142</v>
      </c>
      <c r="C154" s="40">
        <v>6</v>
      </c>
      <c r="D154" s="9">
        <v>9</v>
      </c>
      <c r="E154" s="9">
        <v>24</v>
      </c>
      <c r="F154" s="9">
        <v>10</v>
      </c>
      <c r="G154" s="10">
        <f t="shared" si="35"/>
        <v>2.9027576197387518E-3</v>
      </c>
      <c r="H154" s="10">
        <f t="shared" si="36"/>
        <v>5.1694428489373924E-3</v>
      </c>
      <c r="I154" s="10">
        <f t="shared" si="37"/>
        <v>1.2066365007541479E-2</v>
      </c>
      <c r="J154" s="10">
        <f t="shared" si="38"/>
        <v>5.8309037900874635E-3</v>
      </c>
      <c r="K154" s="10">
        <f t="shared" si="41"/>
        <v>3</v>
      </c>
      <c r="L154" s="10">
        <f t="shared" si="42"/>
        <v>0.1111111111111111</v>
      </c>
      <c r="M154" s="10">
        <f t="shared" si="39"/>
        <v>8.708272859216255E-3</v>
      </c>
      <c r="N154" s="14">
        <f t="shared" si="40"/>
        <v>5.7438253877082138E-4</v>
      </c>
    </row>
    <row r="155" spans="1:14" ht="25.5" x14ac:dyDescent="0.2">
      <c r="A155" s="8"/>
      <c r="B155" s="43" t="s">
        <v>143</v>
      </c>
      <c r="C155" s="40">
        <v>7</v>
      </c>
      <c r="D155" s="9">
        <v>8</v>
      </c>
      <c r="E155" s="9">
        <v>7</v>
      </c>
      <c r="F155" s="9">
        <v>3</v>
      </c>
      <c r="G155" s="10">
        <f t="shared" si="35"/>
        <v>3.386550556361877E-3</v>
      </c>
      <c r="H155" s="10">
        <f t="shared" si="36"/>
        <v>4.595060310166571E-3</v>
      </c>
      <c r="I155" s="10">
        <f t="shared" si="37"/>
        <v>3.5193564605329312E-3</v>
      </c>
      <c r="J155" s="10">
        <f t="shared" si="38"/>
        <v>1.749271137026239E-3</v>
      </c>
      <c r="K155" s="10">
        <f t="shared" si="41"/>
        <v>0</v>
      </c>
      <c r="L155" s="10">
        <f t="shared" si="42"/>
        <v>-0.625</v>
      </c>
      <c r="M155" s="10">
        <f t="shared" si="39"/>
        <v>0</v>
      </c>
      <c r="N155" s="14">
        <f t="shared" si="40"/>
        <v>-2.8719126938541069E-3</v>
      </c>
    </row>
    <row r="156" spans="1:14" ht="25.5" x14ac:dyDescent="0.2">
      <c r="A156" s="8"/>
      <c r="B156" s="43" t="s">
        <v>144</v>
      </c>
      <c r="C156" s="40">
        <v>11</v>
      </c>
      <c r="D156" s="9">
        <v>7</v>
      </c>
      <c r="E156" s="9">
        <v>3</v>
      </c>
      <c r="F156" s="9">
        <v>1</v>
      </c>
      <c r="G156" s="10">
        <f t="shared" si="35"/>
        <v>5.3217223028543779E-3</v>
      </c>
      <c r="H156" s="10">
        <f t="shared" si="36"/>
        <v>4.0206777713957496E-3</v>
      </c>
      <c r="I156" s="10">
        <f t="shared" si="37"/>
        <v>1.5082956259426848E-3</v>
      </c>
      <c r="J156" s="10">
        <f t="shared" si="38"/>
        <v>5.8309037900874635E-4</v>
      </c>
      <c r="K156" s="10">
        <f t="shared" si="41"/>
        <v>-0.72727272727272729</v>
      </c>
      <c r="L156" s="10">
        <f t="shared" si="42"/>
        <v>-0.8571428571428571</v>
      </c>
      <c r="M156" s="10">
        <f t="shared" si="39"/>
        <v>-3.8703434929850023E-3</v>
      </c>
      <c r="N156" s="14">
        <f t="shared" si="40"/>
        <v>-3.4462952326249283E-3</v>
      </c>
    </row>
    <row r="157" spans="1:14" ht="25.5" x14ac:dyDescent="0.2">
      <c r="A157" s="8"/>
      <c r="B157" s="43" t="s">
        <v>145</v>
      </c>
      <c r="C157" s="40">
        <v>23</v>
      </c>
      <c r="D157" s="9">
        <v>11</v>
      </c>
      <c r="E157" s="9">
        <v>2</v>
      </c>
      <c r="F157" s="9">
        <v>1</v>
      </c>
      <c r="G157" s="10">
        <f t="shared" si="35"/>
        <v>1.1127237542331882E-2</v>
      </c>
      <c r="H157" s="10">
        <f t="shared" si="36"/>
        <v>6.3182079264790351E-3</v>
      </c>
      <c r="I157" s="10">
        <f t="shared" si="37"/>
        <v>1.0055304172951231E-3</v>
      </c>
      <c r="J157" s="10">
        <f t="shared" si="38"/>
        <v>5.8309037900874635E-4</v>
      </c>
      <c r="K157" s="10">
        <f t="shared" si="41"/>
        <v>-0.91304347826086951</v>
      </c>
      <c r="L157" s="10">
        <f t="shared" si="42"/>
        <v>-0.90909090909090906</v>
      </c>
      <c r="M157" s="10">
        <f t="shared" si="39"/>
        <v>-1.0159651669085631E-2</v>
      </c>
      <c r="N157" s="14">
        <f t="shared" si="40"/>
        <v>-5.7438253877082138E-3</v>
      </c>
    </row>
    <row r="158" spans="1:14" ht="25.5" x14ac:dyDescent="0.2">
      <c r="A158" s="8"/>
      <c r="B158" s="43" t="s">
        <v>146</v>
      </c>
      <c r="C158" s="40">
        <v>7</v>
      </c>
      <c r="D158" s="9">
        <v>1</v>
      </c>
      <c r="E158" s="9">
        <v>0</v>
      </c>
      <c r="F158" s="9">
        <v>1</v>
      </c>
      <c r="G158" s="10">
        <f t="shared" si="35"/>
        <v>3.386550556361877E-3</v>
      </c>
      <c r="H158" s="10">
        <f t="shared" si="36"/>
        <v>5.7438253877082138E-4</v>
      </c>
      <c r="I158" s="10" t="str">
        <f t="shared" si="37"/>
        <v/>
      </c>
      <c r="J158" s="10">
        <f t="shared" si="38"/>
        <v>5.8309037900874635E-4</v>
      </c>
      <c r="K158" s="10">
        <f t="shared" si="41"/>
        <v>-1</v>
      </c>
      <c r="L158" s="10">
        <f t="shared" si="42"/>
        <v>0</v>
      </c>
      <c r="M158" s="10">
        <f t="shared" si="39"/>
        <v>-3.386550556361877E-3</v>
      </c>
      <c r="N158" s="14">
        <f t="shared" si="40"/>
        <v>0</v>
      </c>
    </row>
    <row r="159" spans="1:14" x14ac:dyDescent="0.2">
      <c r="A159" s="8"/>
      <c r="B159" s="43" t="s">
        <v>147</v>
      </c>
      <c r="C159" s="40">
        <v>2</v>
      </c>
      <c r="D159" s="9">
        <v>1</v>
      </c>
      <c r="E159" s="9">
        <v>1</v>
      </c>
      <c r="F159" s="9">
        <v>0</v>
      </c>
      <c r="G159" s="10">
        <f t="shared" si="35"/>
        <v>9.6758587324625057E-4</v>
      </c>
      <c r="H159" s="10">
        <f t="shared" si="36"/>
        <v>5.7438253877082138E-4</v>
      </c>
      <c r="I159" s="10">
        <f t="shared" si="37"/>
        <v>5.0276520864756154E-4</v>
      </c>
      <c r="J159" s="10" t="str">
        <f t="shared" si="38"/>
        <v/>
      </c>
      <c r="K159" s="10">
        <f t="shared" si="41"/>
        <v>-0.5</v>
      </c>
      <c r="L159" s="10">
        <f t="shared" si="42"/>
        <v>-1</v>
      </c>
      <c r="M159" s="10">
        <f t="shared" si="39"/>
        <v>-4.8379293662312528E-4</v>
      </c>
      <c r="N159" s="14">
        <f t="shared" si="40"/>
        <v>-5.7438253877082138E-4</v>
      </c>
    </row>
    <row r="160" spans="1:14" x14ac:dyDescent="0.2">
      <c r="A160" s="8"/>
      <c r="B160" s="43" t="s">
        <v>148</v>
      </c>
      <c r="C160" s="40">
        <v>1</v>
      </c>
      <c r="D160" s="9">
        <v>0</v>
      </c>
      <c r="E160" s="9">
        <v>0</v>
      </c>
      <c r="F160" s="9">
        <v>1</v>
      </c>
      <c r="G160" s="10">
        <f t="shared" si="35"/>
        <v>4.8379293662312528E-4</v>
      </c>
      <c r="H160" s="10" t="str">
        <f t="shared" si="36"/>
        <v/>
      </c>
      <c r="I160" s="10" t="str">
        <f t="shared" si="37"/>
        <v/>
      </c>
      <c r="J160" s="10">
        <f t="shared" si="38"/>
        <v>5.8309037900874635E-4</v>
      </c>
      <c r="K160" s="10">
        <f t="shared" si="41"/>
        <v>-1</v>
      </c>
      <c r="L160" s="10">
        <f t="shared" si="42"/>
        <v>1</v>
      </c>
      <c r="M160" s="10">
        <f t="shared" si="39"/>
        <v>-4.8379293662312528E-4</v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1</v>
      </c>
      <c r="D161" s="9">
        <v>3</v>
      </c>
      <c r="E161" s="9">
        <v>2</v>
      </c>
      <c r="F161" s="9">
        <v>2</v>
      </c>
      <c r="G161" s="10">
        <f t="shared" si="35"/>
        <v>4.8379293662312528E-4</v>
      </c>
      <c r="H161" s="10">
        <f t="shared" si="36"/>
        <v>1.7231476163124641E-3</v>
      </c>
      <c r="I161" s="10">
        <f t="shared" si="37"/>
        <v>1.0055304172951231E-3</v>
      </c>
      <c r="J161" s="10">
        <f t="shared" si="38"/>
        <v>1.1661807580174927E-3</v>
      </c>
      <c r="K161" s="10">
        <f t="shared" si="41"/>
        <v>1</v>
      </c>
      <c r="L161" s="10">
        <f t="shared" si="42"/>
        <v>-0.33333333333333331</v>
      </c>
      <c r="M161" s="10">
        <f t="shared" si="39"/>
        <v>4.8379293662312528E-4</v>
      </c>
      <c r="N161" s="14">
        <f t="shared" si="40"/>
        <v>-5.7438253877082138E-4</v>
      </c>
    </row>
    <row r="162" spans="1:14" x14ac:dyDescent="0.2">
      <c r="A162" s="8"/>
      <c r="B162" s="43" t="s">
        <v>150</v>
      </c>
      <c r="C162" s="40">
        <v>0</v>
      </c>
      <c r="D162" s="9">
        <v>2</v>
      </c>
      <c r="E162" s="9">
        <v>0</v>
      </c>
      <c r="F162" s="9">
        <v>2</v>
      </c>
      <c r="G162" s="10" t="str">
        <f t="shared" si="35"/>
        <v/>
      </c>
      <c r="H162" s="10">
        <f t="shared" si="36"/>
        <v>1.1487650775416428E-3</v>
      </c>
      <c r="I162" s="10" t="str">
        <f t="shared" si="37"/>
        <v/>
      </c>
      <c r="J162" s="10">
        <f t="shared" si="38"/>
        <v>1.1661807580174927E-3</v>
      </c>
      <c r="K162" s="10" t="str">
        <f t="shared" si="41"/>
        <v xml:space="preserve"> </v>
      </c>
      <c r="L162" s="10">
        <f t="shared" si="42"/>
        <v>0</v>
      </c>
      <c r="M162" s="10" t="str">
        <f t="shared" si="39"/>
        <v/>
      </c>
      <c r="N162" s="14">
        <f t="shared" si="40"/>
        <v>0</v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4</v>
      </c>
      <c r="D164" s="9">
        <v>0</v>
      </c>
      <c r="E164" s="9">
        <v>0</v>
      </c>
      <c r="F164" s="9">
        <v>12</v>
      </c>
      <c r="G164" s="10">
        <f t="shared" si="35"/>
        <v>1.9351717464925011E-3</v>
      </c>
      <c r="H164" s="10" t="str">
        <f t="shared" si="36"/>
        <v/>
      </c>
      <c r="I164" s="10" t="str">
        <f t="shared" si="37"/>
        <v/>
      </c>
      <c r="J164" s="10">
        <f t="shared" si="38"/>
        <v>6.9970845481049562E-3</v>
      </c>
      <c r="K164" s="10">
        <f t="shared" si="41"/>
        <v>-1</v>
      </c>
      <c r="L164" s="10">
        <f t="shared" si="42"/>
        <v>1</v>
      </c>
      <c r="M164" s="10">
        <f t="shared" si="39"/>
        <v>-1.9351717464925011E-3</v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4</v>
      </c>
      <c r="D165" s="9">
        <v>7</v>
      </c>
      <c r="E165" s="9">
        <v>6</v>
      </c>
      <c r="F165" s="9">
        <v>3</v>
      </c>
      <c r="G165" s="10">
        <f t="shared" si="35"/>
        <v>1.9351717464925011E-3</v>
      </c>
      <c r="H165" s="10">
        <f t="shared" si="36"/>
        <v>4.0206777713957496E-3</v>
      </c>
      <c r="I165" s="10">
        <f t="shared" si="37"/>
        <v>3.0165912518853697E-3</v>
      </c>
      <c r="J165" s="10">
        <f t="shared" si="38"/>
        <v>1.749271137026239E-3</v>
      </c>
      <c r="K165" s="10">
        <f t="shared" si="41"/>
        <v>0.5</v>
      </c>
      <c r="L165" s="10">
        <f t="shared" si="42"/>
        <v>-0.5714285714285714</v>
      </c>
      <c r="M165" s="10">
        <f t="shared" si="39"/>
        <v>9.6758587324625057E-4</v>
      </c>
      <c r="N165" s="14">
        <f t="shared" si="40"/>
        <v>-2.2975301550832855E-3</v>
      </c>
    </row>
    <row r="166" spans="1:14" x14ac:dyDescent="0.2">
      <c r="A166" s="8"/>
      <c r="B166" s="43" t="s">
        <v>154</v>
      </c>
      <c r="C166" s="40">
        <v>49</v>
      </c>
      <c r="D166" s="9">
        <v>20</v>
      </c>
      <c r="E166" s="9">
        <v>34</v>
      </c>
      <c r="F166" s="9">
        <v>13</v>
      </c>
      <c r="G166" s="10">
        <f t="shared" si="35"/>
        <v>2.3705853894533141E-2</v>
      </c>
      <c r="H166" s="10">
        <f t="shared" si="36"/>
        <v>1.1487650775416428E-2</v>
      </c>
      <c r="I166" s="10">
        <f t="shared" si="37"/>
        <v>1.7094017094017096E-2</v>
      </c>
      <c r="J166" s="10">
        <f t="shared" si="38"/>
        <v>7.5801749271137029E-3</v>
      </c>
      <c r="K166" s="10">
        <f t="shared" si="41"/>
        <v>-0.30612244897959184</v>
      </c>
      <c r="L166" s="10">
        <f t="shared" si="42"/>
        <v>-0.35</v>
      </c>
      <c r="M166" s="10">
        <f t="shared" si="39"/>
        <v>-7.2568940493468797E-3</v>
      </c>
      <c r="N166" s="14">
        <f t="shared" si="40"/>
        <v>-4.0206777713957496E-3</v>
      </c>
    </row>
    <row r="167" spans="1:14" x14ac:dyDescent="0.2">
      <c r="A167" s="8"/>
      <c r="B167" s="43" t="s">
        <v>155</v>
      </c>
      <c r="C167" s="40">
        <v>0</v>
      </c>
      <c r="D167" s="9">
        <v>2</v>
      </c>
      <c r="E167" s="9">
        <v>0</v>
      </c>
      <c r="F167" s="9">
        <v>3</v>
      </c>
      <c r="G167" s="10" t="str">
        <f t="shared" si="35"/>
        <v/>
      </c>
      <c r="H167" s="10">
        <f t="shared" si="36"/>
        <v>1.1487650775416428E-3</v>
      </c>
      <c r="I167" s="10" t="str">
        <f t="shared" si="37"/>
        <v/>
      </c>
      <c r="J167" s="10">
        <f t="shared" si="38"/>
        <v>1.749271137026239E-3</v>
      </c>
      <c r="K167" s="10" t="str">
        <f t="shared" si="41"/>
        <v xml:space="preserve"> </v>
      </c>
      <c r="L167" s="10">
        <f t="shared" si="42"/>
        <v>0.5</v>
      </c>
      <c r="M167" s="10" t="str">
        <f t="shared" si="39"/>
        <v/>
      </c>
      <c r="N167" s="14">
        <f t="shared" si="40"/>
        <v>5.7438253877082138E-4</v>
      </c>
    </row>
    <row r="168" spans="1:14" ht="25.5" x14ac:dyDescent="0.2">
      <c r="A168" s="8"/>
      <c r="B168" s="43" t="s">
        <v>156</v>
      </c>
      <c r="C168" s="40">
        <v>16</v>
      </c>
      <c r="D168" s="9">
        <v>23</v>
      </c>
      <c r="E168" s="9">
        <v>8</v>
      </c>
      <c r="F168" s="9">
        <v>4</v>
      </c>
      <c r="G168" s="10">
        <f t="shared" si="35"/>
        <v>7.7406869859700045E-3</v>
      </c>
      <c r="H168" s="10">
        <f t="shared" si="36"/>
        <v>1.3210798391728892E-2</v>
      </c>
      <c r="I168" s="10">
        <f t="shared" si="37"/>
        <v>4.0221216691804923E-3</v>
      </c>
      <c r="J168" s="10">
        <f t="shared" si="38"/>
        <v>2.3323615160349854E-3</v>
      </c>
      <c r="K168" s="10">
        <f t="shared" si="41"/>
        <v>-0.5</v>
      </c>
      <c r="L168" s="10">
        <f t="shared" si="42"/>
        <v>-0.82608695652173914</v>
      </c>
      <c r="M168" s="10">
        <f t="shared" si="39"/>
        <v>-3.8703434929850023E-3</v>
      </c>
      <c r="N168" s="14">
        <f t="shared" si="40"/>
        <v>-1.0913268236645606E-2</v>
      </c>
    </row>
    <row r="169" spans="1:14" x14ac:dyDescent="0.2">
      <c r="A169" s="8"/>
      <c r="B169" s="43" t="s">
        <v>157</v>
      </c>
      <c r="C169" s="40">
        <v>16</v>
      </c>
      <c r="D169" s="9">
        <v>11</v>
      </c>
      <c r="E169" s="9">
        <v>14</v>
      </c>
      <c r="F169" s="9">
        <v>13</v>
      </c>
      <c r="G169" s="10">
        <f t="shared" si="35"/>
        <v>7.7406869859700045E-3</v>
      </c>
      <c r="H169" s="10">
        <f t="shared" si="36"/>
        <v>6.3182079264790351E-3</v>
      </c>
      <c r="I169" s="10">
        <f t="shared" si="37"/>
        <v>7.0387129210658624E-3</v>
      </c>
      <c r="J169" s="10">
        <f t="shared" si="38"/>
        <v>7.5801749271137029E-3</v>
      </c>
      <c r="K169" s="10">
        <f t="shared" si="41"/>
        <v>-0.125</v>
      </c>
      <c r="L169" s="10">
        <f t="shared" si="42"/>
        <v>0.18181818181818182</v>
      </c>
      <c r="M169" s="10">
        <f t="shared" si="39"/>
        <v>-9.6758587324625057E-4</v>
      </c>
      <c r="N169" s="14">
        <f t="shared" si="40"/>
        <v>1.1487650775416428E-3</v>
      </c>
    </row>
    <row r="170" spans="1:14" ht="25.5" x14ac:dyDescent="0.2">
      <c r="A170" s="8"/>
      <c r="B170" s="43" t="s">
        <v>158</v>
      </c>
      <c r="C170" s="40">
        <v>6</v>
      </c>
      <c r="D170" s="9">
        <v>15</v>
      </c>
      <c r="E170" s="9">
        <v>10</v>
      </c>
      <c r="F170" s="9">
        <v>14</v>
      </c>
      <c r="G170" s="10">
        <f t="shared" si="35"/>
        <v>2.9027576197387518E-3</v>
      </c>
      <c r="H170" s="10">
        <f t="shared" si="36"/>
        <v>8.6157380815623207E-3</v>
      </c>
      <c r="I170" s="10">
        <f t="shared" si="37"/>
        <v>5.0276520864756162E-3</v>
      </c>
      <c r="J170" s="10">
        <f t="shared" si="38"/>
        <v>8.1632653061224497E-3</v>
      </c>
      <c r="K170" s="10">
        <f t="shared" si="41"/>
        <v>0.66666666666666663</v>
      </c>
      <c r="L170" s="10">
        <f t="shared" si="42"/>
        <v>-6.6666666666666666E-2</v>
      </c>
      <c r="M170" s="10">
        <f t="shared" si="39"/>
        <v>1.9351717464925011E-3</v>
      </c>
      <c r="N170" s="14">
        <f t="shared" si="40"/>
        <v>-5.7438253877082138E-4</v>
      </c>
    </row>
    <row r="171" spans="1:14" x14ac:dyDescent="0.2">
      <c r="A171" s="8"/>
      <c r="B171" s="43" t="s">
        <v>159</v>
      </c>
      <c r="C171" s="40">
        <v>3</v>
      </c>
      <c r="D171" s="9">
        <v>2</v>
      </c>
      <c r="E171" s="9">
        <v>2</v>
      </c>
      <c r="F171" s="9">
        <v>9</v>
      </c>
      <c r="G171" s="10">
        <f t="shared" si="35"/>
        <v>1.4513788098693759E-3</v>
      </c>
      <c r="H171" s="10">
        <f t="shared" si="36"/>
        <v>1.1487650775416428E-3</v>
      </c>
      <c r="I171" s="10">
        <f t="shared" si="37"/>
        <v>1.0055304172951231E-3</v>
      </c>
      <c r="J171" s="10">
        <f t="shared" si="38"/>
        <v>5.2478134110787176E-3</v>
      </c>
      <c r="K171" s="10">
        <f t="shared" si="41"/>
        <v>-0.33333333333333331</v>
      </c>
      <c r="L171" s="10">
        <f t="shared" si="42"/>
        <v>3.5</v>
      </c>
      <c r="M171" s="10">
        <f t="shared" si="39"/>
        <v>-4.8379293662312528E-4</v>
      </c>
      <c r="N171" s="14">
        <f t="shared" si="40"/>
        <v>4.0206777713957496E-3</v>
      </c>
    </row>
    <row r="172" spans="1:14" x14ac:dyDescent="0.2">
      <c r="A172" s="8"/>
      <c r="B172" s="43" t="s">
        <v>160</v>
      </c>
      <c r="C172" s="40">
        <v>1</v>
      </c>
      <c r="D172" s="9">
        <v>2</v>
      </c>
      <c r="E172" s="9">
        <v>0</v>
      </c>
      <c r="F172" s="9">
        <v>1</v>
      </c>
      <c r="G172" s="10">
        <f t="shared" si="35"/>
        <v>4.8379293662312528E-4</v>
      </c>
      <c r="H172" s="10">
        <f t="shared" si="36"/>
        <v>1.1487650775416428E-3</v>
      </c>
      <c r="I172" s="10" t="str">
        <f t="shared" si="37"/>
        <v/>
      </c>
      <c r="J172" s="10">
        <f t="shared" si="38"/>
        <v>5.8309037900874635E-4</v>
      </c>
      <c r="K172" s="10">
        <f t="shared" si="41"/>
        <v>-1</v>
      </c>
      <c r="L172" s="10">
        <f t="shared" si="42"/>
        <v>-0.5</v>
      </c>
      <c r="M172" s="10">
        <f t="shared" si="39"/>
        <v>-4.8379293662312528E-4</v>
      </c>
      <c r="N172" s="14">
        <f t="shared" si="40"/>
        <v>-5.7438253877082138E-4</v>
      </c>
    </row>
    <row r="173" spans="1:14" x14ac:dyDescent="0.2">
      <c r="A173" s="8"/>
      <c r="B173" s="43" t="s">
        <v>161</v>
      </c>
      <c r="C173" s="40">
        <v>2</v>
      </c>
      <c r="D173" s="9">
        <v>3</v>
      </c>
      <c r="E173" s="9">
        <v>1</v>
      </c>
      <c r="F173" s="9">
        <v>1</v>
      </c>
      <c r="G173" s="10">
        <f t="shared" si="35"/>
        <v>9.6758587324625057E-4</v>
      </c>
      <c r="H173" s="10">
        <f t="shared" si="36"/>
        <v>1.7231476163124641E-3</v>
      </c>
      <c r="I173" s="10">
        <f t="shared" si="37"/>
        <v>5.0276520864756154E-4</v>
      </c>
      <c r="J173" s="10">
        <f t="shared" si="38"/>
        <v>5.8309037900874635E-4</v>
      </c>
      <c r="K173" s="10">
        <f t="shared" si="41"/>
        <v>-0.5</v>
      </c>
      <c r="L173" s="10">
        <f t="shared" si="42"/>
        <v>-0.66666666666666663</v>
      </c>
      <c r="M173" s="10">
        <f t="shared" si="39"/>
        <v>-4.8379293662312528E-4</v>
      </c>
      <c r="N173" s="14">
        <f t="shared" si="40"/>
        <v>-1.1487650775416428E-3</v>
      </c>
    </row>
    <row r="174" spans="1:14" x14ac:dyDescent="0.2">
      <c r="A174" s="8"/>
      <c r="B174" s="43" t="s">
        <v>162</v>
      </c>
      <c r="C174" s="40">
        <v>1</v>
      </c>
      <c r="D174" s="9">
        <v>1</v>
      </c>
      <c r="E174" s="9">
        <v>5</v>
      </c>
      <c r="F174" s="9">
        <v>1</v>
      </c>
      <c r="G174" s="10">
        <f t="shared" si="35"/>
        <v>4.8379293662312528E-4</v>
      </c>
      <c r="H174" s="10">
        <f t="shared" si="36"/>
        <v>5.7438253877082138E-4</v>
      </c>
      <c r="I174" s="10">
        <f t="shared" si="37"/>
        <v>2.5138260432378081E-3</v>
      </c>
      <c r="J174" s="10">
        <f t="shared" si="38"/>
        <v>5.8309037900874635E-4</v>
      </c>
      <c r="K174" s="10">
        <f t="shared" si="41"/>
        <v>4</v>
      </c>
      <c r="L174" s="10">
        <f t="shared" si="42"/>
        <v>0</v>
      </c>
      <c r="M174" s="10">
        <f t="shared" si="39"/>
        <v>1.9351717464925011E-3</v>
      </c>
      <c r="N174" s="14">
        <f t="shared" si="40"/>
        <v>0</v>
      </c>
    </row>
    <row r="175" spans="1:14" x14ac:dyDescent="0.2">
      <c r="A175" s="8"/>
      <c r="B175" s="43" t="s">
        <v>163</v>
      </c>
      <c r="C175" s="40">
        <v>1</v>
      </c>
      <c r="D175" s="9">
        <v>4</v>
      </c>
      <c r="E175" s="9">
        <v>0</v>
      </c>
      <c r="F175" s="9">
        <v>2</v>
      </c>
      <c r="G175" s="10">
        <f t="shared" si="35"/>
        <v>4.8379293662312528E-4</v>
      </c>
      <c r="H175" s="10">
        <f t="shared" si="36"/>
        <v>2.2975301550832855E-3</v>
      </c>
      <c r="I175" s="10" t="str">
        <f t="shared" si="37"/>
        <v/>
      </c>
      <c r="J175" s="10">
        <f t="shared" si="38"/>
        <v>1.1661807580174927E-3</v>
      </c>
      <c r="K175" s="10">
        <f t="shared" si="41"/>
        <v>-1</v>
      </c>
      <c r="L175" s="10">
        <f t="shared" si="42"/>
        <v>-0.5</v>
      </c>
      <c r="M175" s="10">
        <f t="shared" si="39"/>
        <v>-4.8379293662312528E-4</v>
      </c>
      <c r="N175" s="14">
        <f t="shared" si="40"/>
        <v>-1.1487650775416428E-3</v>
      </c>
    </row>
    <row r="176" spans="1:14" x14ac:dyDescent="0.2">
      <c r="A176" s="8"/>
      <c r="B176" s="43" t="s">
        <v>164</v>
      </c>
      <c r="C176" s="40">
        <v>0</v>
      </c>
      <c r="D176" s="9">
        <v>2</v>
      </c>
      <c r="E176" s="9">
        <v>0</v>
      </c>
      <c r="F176" s="9">
        <v>3</v>
      </c>
      <c r="G176" s="10" t="str">
        <f t="shared" si="35"/>
        <v/>
      </c>
      <c r="H176" s="10">
        <f t="shared" si="36"/>
        <v>1.1487650775416428E-3</v>
      </c>
      <c r="I176" s="10" t="str">
        <f t="shared" si="37"/>
        <v/>
      </c>
      <c r="J176" s="10">
        <f t="shared" si="38"/>
        <v>1.749271137026239E-3</v>
      </c>
      <c r="K176" s="10" t="str">
        <f t="shared" si="41"/>
        <v xml:space="preserve"> </v>
      </c>
      <c r="L176" s="10">
        <f t="shared" si="42"/>
        <v>0.5</v>
      </c>
      <c r="M176" s="10" t="str">
        <f t="shared" si="39"/>
        <v/>
      </c>
      <c r="N176" s="14">
        <f t="shared" si="40"/>
        <v>5.7438253877082138E-4</v>
      </c>
    </row>
    <row r="177" spans="1:14" x14ac:dyDescent="0.2">
      <c r="A177" s="8"/>
      <c r="B177" s="43" t="s">
        <v>165</v>
      </c>
      <c r="C177" s="40">
        <v>120</v>
      </c>
      <c r="D177" s="9">
        <v>127</v>
      </c>
      <c r="E177" s="9">
        <v>98</v>
      </c>
      <c r="F177" s="9">
        <v>88</v>
      </c>
      <c r="G177" s="10">
        <f t="shared" si="35"/>
        <v>5.8055152394775038E-2</v>
      </c>
      <c r="H177" s="10">
        <f t="shared" si="36"/>
        <v>7.2946582423894318E-2</v>
      </c>
      <c r="I177" s="10">
        <f t="shared" si="37"/>
        <v>4.9270990447461034E-2</v>
      </c>
      <c r="J177" s="10">
        <f t="shared" si="38"/>
        <v>5.1311953352769682E-2</v>
      </c>
      <c r="K177" s="10">
        <f t="shared" si="41"/>
        <v>-0.18333333333333332</v>
      </c>
      <c r="L177" s="10">
        <f t="shared" si="42"/>
        <v>-0.30708661417322836</v>
      </c>
      <c r="M177" s="10">
        <f t="shared" si="39"/>
        <v>-1.0643444605708756E-2</v>
      </c>
      <c r="N177" s="14">
        <f t="shared" si="40"/>
        <v>-2.2400919012062037E-2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6</v>
      </c>
      <c r="F178" s="9">
        <v>12</v>
      </c>
      <c r="G178" s="10" t="str">
        <f t="shared" si="35"/>
        <v/>
      </c>
      <c r="H178" s="10" t="str">
        <f t="shared" si="36"/>
        <v/>
      </c>
      <c r="I178" s="10">
        <f t="shared" si="37"/>
        <v>3.0165912518853697E-3</v>
      </c>
      <c r="J178" s="10">
        <f t="shared" si="38"/>
        <v>6.9970845481049562E-3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1</v>
      </c>
      <c r="F179" s="9">
        <v>0</v>
      </c>
      <c r="G179" s="10" t="str">
        <f t="shared" si="35"/>
        <v/>
      </c>
      <c r="H179" s="10" t="str">
        <f t="shared" si="36"/>
        <v/>
      </c>
      <c r="I179" s="10">
        <f t="shared" si="37"/>
        <v>5.0276520864756154E-4</v>
      </c>
      <c r="J179" s="10" t="str">
        <f t="shared" si="38"/>
        <v/>
      </c>
      <c r="K179" s="10">
        <f t="shared" si="41"/>
        <v>1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1</v>
      </c>
      <c r="F180" s="15">
        <v>0</v>
      </c>
      <c r="G180" s="16" t="str">
        <f t="shared" si="35"/>
        <v/>
      </c>
      <c r="H180" s="16" t="str">
        <f t="shared" si="36"/>
        <v/>
      </c>
      <c r="I180" s="16">
        <f t="shared" si="37"/>
        <v>5.0276520864756154E-4</v>
      </c>
      <c r="J180" s="16" t="str">
        <f t="shared" si="38"/>
        <v/>
      </c>
      <c r="K180" s="16">
        <f t="shared" si="41"/>
        <v>1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3105</v>
      </c>
      <c r="D188" s="31">
        <f>SUM(D189:D363)</f>
        <v>2540</v>
      </c>
      <c r="E188" s="31">
        <f>SUM(E189:E363)</f>
        <v>3122</v>
      </c>
      <c r="F188" s="31">
        <f>SUM(F189:F363)</f>
        <v>2663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5.475040257648953E-3</v>
      </c>
      <c r="L188" s="32">
        <f>+IF(AND(D188=0,F188=0),"",IF(D188=0,1,IF(F188=0,-1,(F188-D188)/D188)))</f>
        <v>4.8425196850393704E-2</v>
      </c>
      <c r="M188" s="32">
        <f t="shared" ref="M188:M219" si="47">+IF(OR(AND(G188=""),(K188="")),"",G188*K188)</f>
        <v>5.475040257648953E-3</v>
      </c>
      <c r="N188" s="33">
        <f t="shared" ref="N188:N219" si="48">+IF(OR(AND(H188=""),(L188="")),"",H188*L188)</f>
        <v>4.8425196850393704E-2</v>
      </c>
    </row>
    <row r="189" spans="1:14" ht="26.25" customHeight="1" x14ac:dyDescent="0.2">
      <c r="A189" s="8"/>
      <c r="B189" s="42" t="s">
        <v>169</v>
      </c>
      <c r="C189" s="40">
        <v>18</v>
      </c>
      <c r="D189" s="9">
        <v>12</v>
      </c>
      <c r="E189" s="9">
        <v>9</v>
      </c>
      <c r="F189" s="9">
        <v>15</v>
      </c>
      <c r="G189" s="10">
        <f t="shared" si="43"/>
        <v>5.7971014492753624E-3</v>
      </c>
      <c r="H189" s="10">
        <f t="shared" si="44"/>
        <v>4.7244094488188976E-3</v>
      </c>
      <c r="I189" s="10">
        <f t="shared" si="45"/>
        <v>2.8827674567584883E-3</v>
      </c>
      <c r="J189" s="10">
        <f t="shared" si="46"/>
        <v>5.6327450244085617E-3</v>
      </c>
      <c r="K189" s="10">
        <f t="shared" ref="K189:K220" si="49">+IF(AND(C189=0,E189=0)," ",IF(C189=0,1,IF(E189=0,-1,(E189-C189)/C189)))</f>
        <v>-0.5</v>
      </c>
      <c r="L189" s="10">
        <f t="shared" ref="L189:L220" si="50">+IF(AND(D189=0,F189=0)," ",IF(D189=0,1,IF(F189=0,-1,(F189-D189)/D189)))</f>
        <v>0.25</v>
      </c>
      <c r="M189" s="10">
        <f t="shared" si="47"/>
        <v>-2.8985507246376812E-3</v>
      </c>
      <c r="N189" s="14">
        <f t="shared" si="48"/>
        <v>1.1811023622047244E-3</v>
      </c>
    </row>
    <row r="190" spans="1:14" x14ac:dyDescent="0.2">
      <c r="A190" s="8"/>
      <c r="B190" s="43" t="s">
        <v>170</v>
      </c>
      <c r="C190" s="40">
        <v>3</v>
      </c>
      <c r="D190" s="9">
        <v>3</v>
      </c>
      <c r="E190" s="9">
        <v>0</v>
      </c>
      <c r="F190" s="9">
        <v>1</v>
      </c>
      <c r="G190" s="10">
        <f t="shared" si="43"/>
        <v>9.6618357487922703E-4</v>
      </c>
      <c r="H190" s="10">
        <f t="shared" si="44"/>
        <v>1.1811023622047244E-3</v>
      </c>
      <c r="I190" s="10" t="str">
        <f t="shared" si="45"/>
        <v/>
      </c>
      <c r="J190" s="10">
        <f t="shared" si="46"/>
        <v>3.7551633496057078E-4</v>
      </c>
      <c r="K190" s="10">
        <f t="shared" si="49"/>
        <v>-1</v>
      </c>
      <c r="L190" s="10">
        <f t="shared" si="50"/>
        <v>-0.66666666666666663</v>
      </c>
      <c r="M190" s="10">
        <f t="shared" si="47"/>
        <v>-9.6618357487922703E-4</v>
      </c>
      <c r="N190" s="14">
        <f t="shared" si="48"/>
        <v>-7.874015748031496E-4</v>
      </c>
    </row>
    <row r="191" spans="1:14" ht="38.25" x14ac:dyDescent="0.2">
      <c r="A191" s="8"/>
      <c r="B191" s="43" t="s">
        <v>171</v>
      </c>
      <c r="C191" s="40">
        <v>9</v>
      </c>
      <c r="D191" s="9">
        <v>7</v>
      </c>
      <c r="E191" s="9">
        <v>6</v>
      </c>
      <c r="F191" s="9">
        <v>9</v>
      </c>
      <c r="G191" s="10">
        <f t="shared" si="43"/>
        <v>2.8985507246376812E-3</v>
      </c>
      <c r="H191" s="10">
        <f t="shared" si="44"/>
        <v>2.7559055118110236E-3</v>
      </c>
      <c r="I191" s="10">
        <f t="shared" si="45"/>
        <v>1.9218449711723255E-3</v>
      </c>
      <c r="J191" s="10">
        <f t="shared" si="46"/>
        <v>3.379647014645137E-3</v>
      </c>
      <c r="K191" s="10">
        <f t="shared" si="49"/>
        <v>-0.33333333333333331</v>
      </c>
      <c r="L191" s="10">
        <f t="shared" si="50"/>
        <v>0.2857142857142857</v>
      </c>
      <c r="M191" s="10">
        <f t="shared" si="47"/>
        <v>-9.6618357487922703E-4</v>
      </c>
      <c r="N191" s="14">
        <f t="shared" si="48"/>
        <v>7.874015748031496E-4</v>
      </c>
    </row>
    <row r="192" spans="1:14" ht="25.5" customHeight="1" x14ac:dyDescent="0.2">
      <c r="A192" s="8"/>
      <c r="B192" s="43" t="s">
        <v>172</v>
      </c>
      <c r="C192" s="40">
        <v>2</v>
      </c>
      <c r="D192" s="9">
        <v>41</v>
      </c>
      <c r="E192" s="9">
        <v>0</v>
      </c>
      <c r="F192" s="9">
        <v>1</v>
      </c>
      <c r="G192" s="10">
        <f t="shared" si="43"/>
        <v>6.4412238325281806E-4</v>
      </c>
      <c r="H192" s="10">
        <f t="shared" si="44"/>
        <v>1.6141732283464567E-2</v>
      </c>
      <c r="I192" s="10" t="str">
        <f t="shared" si="45"/>
        <v/>
      </c>
      <c r="J192" s="10">
        <f t="shared" si="46"/>
        <v>3.7551633496057078E-4</v>
      </c>
      <c r="K192" s="10">
        <f t="shared" si="49"/>
        <v>-1</v>
      </c>
      <c r="L192" s="10">
        <f t="shared" si="50"/>
        <v>-0.97560975609756095</v>
      </c>
      <c r="M192" s="10">
        <f t="shared" si="47"/>
        <v>-6.4412238325281806E-4</v>
      </c>
      <c r="N192" s="14">
        <f t="shared" si="48"/>
        <v>-1.5748031496062992E-2</v>
      </c>
    </row>
    <row r="193" spans="1:14" ht="25.5" x14ac:dyDescent="0.2">
      <c r="A193" s="8"/>
      <c r="B193" s="43" t="s">
        <v>173</v>
      </c>
      <c r="C193" s="40">
        <v>63</v>
      </c>
      <c r="D193" s="9">
        <v>52</v>
      </c>
      <c r="E193" s="9">
        <v>46</v>
      </c>
      <c r="F193" s="9">
        <v>42</v>
      </c>
      <c r="G193" s="10">
        <f t="shared" si="43"/>
        <v>2.0289855072463767E-2</v>
      </c>
      <c r="H193" s="10">
        <f t="shared" si="44"/>
        <v>2.0472440944881889E-2</v>
      </c>
      <c r="I193" s="10">
        <f t="shared" si="45"/>
        <v>1.4734144778987828E-2</v>
      </c>
      <c r="J193" s="10">
        <f t="shared" si="46"/>
        <v>1.5771686068343973E-2</v>
      </c>
      <c r="K193" s="10">
        <f t="shared" si="49"/>
        <v>-0.26984126984126983</v>
      </c>
      <c r="L193" s="10">
        <f t="shared" si="50"/>
        <v>-0.19230769230769232</v>
      </c>
      <c r="M193" s="10">
        <f t="shared" si="47"/>
        <v>-5.475040257648953E-3</v>
      </c>
      <c r="N193" s="14">
        <f t="shared" si="48"/>
        <v>-3.937007874015748E-3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6</v>
      </c>
      <c r="F194" s="9">
        <v>4</v>
      </c>
      <c r="G194" s="10" t="str">
        <f t="shared" si="43"/>
        <v/>
      </c>
      <c r="H194" s="10" t="str">
        <f t="shared" si="44"/>
        <v/>
      </c>
      <c r="I194" s="10">
        <f t="shared" si="45"/>
        <v>1.9218449711723255E-3</v>
      </c>
      <c r="J194" s="10">
        <f t="shared" si="46"/>
        <v>1.5020653398422831E-3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539</v>
      </c>
      <c r="D195" s="9">
        <v>224</v>
      </c>
      <c r="E195" s="9">
        <v>428</v>
      </c>
      <c r="F195" s="9">
        <v>199</v>
      </c>
      <c r="G195" s="10">
        <f t="shared" si="43"/>
        <v>0.17359098228663447</v>
      </c>
      <c r="H195" s="10">
        <f t="shared" si="44"/>
        <v>8.8188976377952755E-2</v>
      </c>
      <c r="I195" s="10">
        <f t="shared" si="45"/>
        <v>0.13709160794362588</v>
      </c>
      <c r="J195" s="10">
        <f t="shared" si="46"/>
        <v>7.4727750657153591E-2</v>
      </c>
      <c r="K195" s="10">
        <f t="shared" si="49"/>
        <v>-0.20593692022263452</v>
      </c>
      <c r="L195" s="10">
        <f t="shared" si="50"/>
        <v>-0.11160714285714286</v>
      </c>
      <c r="M195" s="10">
        <f t="shared" si="47"/>
        <v>-3.5748792270531404E-2</v>
      </c>
      <c r="N195" s="14">
        <f t="shared" si="48"/>
        <v>-9.8425196850393699E-3</v>
      </c>
    </row>
    <row r="196" spans="1:14" x14ac:dyDescent="0.2">
      <c r="A196" s="8"/>
      <c r="B196" s="43" t="s">
        <v>176</v>
      </c>
      <c r="C196" s="40">
        <v>9</v>
      </c>
      <c r="D196" s="9">
        <v>5</v>
      </c>
      <c r="E196" s="9">
        <v>0</v>
      </c>
      <c r="F196" s="9">
        <v>2</v>
      </c>
      <c r="G196" s="10">
        <f t="shared" si="43"/>
        <v>2.8985507246376812E-3</v>
      </c>
      <c r="H196" s="10">
        <f t="shared" si="44"/>
        <v>1.968503937007874E-3</v>
      </c>
      <c r="I196" s="10" t="str">
        <f t="shared" si="45"/>
        <v/>
      </c>
      <c r="J196" s="10">
        <f t="shared" si="46"/>
        <v>7.5103266992114157E-4</v>
      </c>
      <c r="K196" s="10">
        <f t="shared" si="49"/>
        <v>-1</v>
      </c>
      <c r="L196" s="10">
        <f t="shared" si="50"/>
        <v>-0.6</v>
      </c>
      <c r="M196" s="10">
        <f t="shared" si="47"/>
        <v>-2.8985507246376812E-3</v>
      </c>
      <c r="N196" s="14">
        <f t="shared" si="48"/>
        <v>-1.1811023622047244E-3</v>
      </c>
    </row>
    <row r="197" spans="1:14" x14ac:dyDescent="0.2">
      <c r="A197" s="8"/>
      <c r="B197" s="43" t="s">
        <v>177</v>
      </c>
      <c r="C197" s="40">
        <v>151</v>
      </c>
      <c r="D197" s="9">
        <v>46</v>
      </c>
      <c r="E197" s="9">
        <v>148</v>
      </c>
      <c r="F197" s="9">
        <v>58</v>
      </c>
      <c r="G197" s="10">
        <f t="shared" si="43"/>
        <v>4.863123993558776E-2</v>
      </c>
      <c r="H197" s="10">
        <f t="shared" si="44"/>
        <v>1.8110236220472441E-2</v>
      </c>
      <c r="I197" s="10">
        <f t="shared" si="45"/>
        <v>4.7405509288917361E-2</v>
      </c>
      <c r="J197" s="10">
        <f t="shared" si="46"/>
        <v>2.1779947427713105E-2</v>
      </c>
      <c r="K197" s="10">
        <f t="shared" si="49"/>
        <v>-1.9867549668874173E-2</v>
      </c>
      <c r="L197" s="10">
        <f t="shared" si="50"/>
        <v>0.2608695652173913</v>
      </c>
      <c r="M197" s="10">
        <f t="shared" si="47"/>
        <v>-9.6618357487922703E-4</v>
      </c>
      <c r="N197" s="14">
        <f t="shared" si="48"/>
        <v>4.7244094488188976E-3</v>
      </c>
    </row>
    <row r="198" spans="1:14" x14ac:dyDescent="0.2">
      <c r="A198" s="8"/>
      <c r="B198" s="43" t="s">
        <v>178</v>
      </c>
      <c r="C198" s="40">
        <v>9</v>
      </c>
      <c r="D198" s="9">
        <v>3</v>
      </c>
      <c r="E198" s="9">
        <v>3</v>
      </c>
      <c r="F198" s="9">
        <v>1</v>
      </c>
      <c r="G198" s="10">
        <f t="shared" si="43"/>
        <v>2.8985507246376812E-3</v>
      </c>
      <c r="H198" s="10">
        <f t="shared" si="44"/>
        <v>1.1811023622047244E-3</v>
      </c>
      <c r="I198" s="10">
        <f t="shared" si="45"/>
        <v>9.6092248558616276E-4</v>
      </c>
      <c r="J198" s="10">
        <f t="shared" si="46"/>
        <v>3.7551633496057078E-4</v>
      </c>
      <c r="K198" s="10">
        <f t="shared" si="49"/>
        <v>-0.66666666666666663</v>
      </c>
      <c r="L198" s="10">
        <f t="shared" si="50"/>
        <v>-0.66666666666666663</v>
      </c>
      <c r="M198" s="10">
        <f t="shared" si="47"/>
        <v>-1.9323671497584541E-3</v>
      </c>
      <c r="N198" s="14">
        <f t="shared" si="48"/>
        <v>-7.874015748031496E-4</v>
      </c>
    </row>
    <row r="199" spans="1:14" x14ac:dyDescent="0.2">
      <c r="A199" s="8"/>
      <c r="B199" s="43" t="s">
        <v>179</v>
      </c>
      <c r="C199" s="40">
        <v>2</v>
      </c>
      <c r="D199" s="9">
        <v>1</v>
      </c>
      <c r="E199" s="9">
        <v>0</v>
      </c>
      <c r="F199" s="9">
        <v>1</v>
      </c>
      <c r="G199" s="10">
        <f t="shared" si="43"/>
        <v>6.4412238325281806E-4</v>
      </c>
      <c r="H199" s="10">
        <f t="shared" si="44"/>
        <v>3.937007874015748E-4</v>
      </c>
      <c r="I199" s="10" t="str">
        <f t="shared" si="45"/>
        <v/>
      </c>
      <c r="J199" s="10">
        <f t="shared" si="46"/>
        <v>3.7551633496057078E-4</v>
      </c>
      <c r="K199" s="10">
        <f t="shared" si="49"/>
        <v>-1</v>
      </c>
      <c r="L199" s="10">
        <f t="shared" si="50"/>
        <v>0</v>
      </c>
      <c r="M199" s="10">
        <f t="shared" si="47"/>
        <v>-6.4412238325281806E-4</v>
      </c>
      <c r="N199" s="14">
        <f t="shared" si="48"/>
        <v>0</v>
      </c>
    </row>
    <row r="200" spans="1:14" ht="25.5" x14ac:dyDescent="0.2">
      <c r="A200" s="8"/>
      <c r="B200" s="43" t="s">
        <v>180</v>
      </c>
      <c r="C200" s="40">
        <v>5</v>
      </c>
      <c r="D200" s="9">
        <v>1</v>
      </c>
      <c r="E200" s="9">
        <v>2</v>
      </c>
      <c r="F200" s="9">
        <v>0</v>
      </c>
      <c r="G200" s="10">
        <f t="shared" si="43"/>
        <v>1.6103059581320451E-3</v>
      </c>
      <c r="H200" s="10">
        <f t="shared" si="44"/>
        <v>3.937007874015748E-4</v>
      </c>
      <c r="I200" s="10">
        <f t="shared" si="45"/>
        <v>6.406149903907751E-4</v>
      </c>
      <c r="J200" s="10" t="str">
        <f t="shared" si="46"/>
        <v/>
      </c>
      <c r="K200" s="10">
        <f t="shared" si="49"/>
        <v>-0.6</v>
      </c>
      <c r="L200" s="10">
        <f t="shared" si="50"/>
        <v>-1</v>
      </c>
      <c r="M200" s="10">
        <f t="shared" si="47"/>
        <v>-9.6618357487922703E-4</v>
      </c>
      <c r="N200" s="14">
        <f t="shared" si="48"/>
        <v>-3.937007874015748E-4</v>
      </c>
    </row>
    <row r="201" spans="1:14" x14ac:dyDescent="0.2">
      <c r="A201" s="8"/>
      <c r="B201" s="43" t="s">
        <v>181</v>
      </c>
      <c r="C201" s="40">
        <v>21</v>
      </c>
      <c r="D201" s="9">
        <v>9</v>
      </c>
      <c r="E201" s="9">
        <v>18</v>
      </c>
      <c r="F201" s="9">
        <v>10</v>
      </c>
      <c r="G201" s="10">
        <f t="shared" si="43"/>
        <v>6.7632850241545897E-3</v>
      </c>
      <c r="H201" s="10">
        <f t="shared" si="44"/>
        <v>3.5433070866141732E-3</v>
      </c>
      <c r="I201" s="10">
        <f t="shared" si="45"/>
        <v>5.7655349135169766E-3</v>
      </c>
      <c r="J201" s="10">
        <f t="shared" si="46"/>
        <v>3.7551633496057078E-3</v>
      </c>
      <c r="K201" s="10">
        <f t="shared" si="49"/>
        <v>-0.14285714285714285</v>
      </c>
      <c r="L201" s="10">
        <f t="shared" si="50"/>
        <v>0.1111111111111111</v>
      </c>
      <c r="M201" s="10">
        <f t="shared" si="47"/>
        <v>-9.6618357487922703E-4</v>
      </c>
      <c r="N201" s="14">
        <f t="shared" si="48"/>
        <v>3.937007874015748E-4</v>
      </c>
    </row>
    <row r="202" spans="1:14" x14ac:dyDescent="0.2">
      <c r="A202" s="8"/>
      <c r="B202" s="43" t="s">
        <v>182</v>
      </c>
      <c r="C202" s="40">
        <v>35</v>
      </c>
      <c r="D202" s="9">
        <v>11</v>
      </c>
      <c r="E202" s="9">
        <v>24</v>
      </c>
      <c r="F202" s="9">
        <v>8</v>
      </c>
      <c r="G202" s="10">
        <f t="shared" si="43"/>
        <v>1.1272141706924315E-2</v>
      </c>
      <c r="H202" s="10">
        <f t="shared" si="44"/>
        <v>4.3307086614173228E-3</v>
      </c>
      <c r="I202" s="10">
        <f t="shared" si="45"/>
        <v>7.6873798846893021E-3</v>
      </c>
      <c r="J202" s="10">
        <f t="shared" si="46"/>
        <v>3.0041306796845663E-3</v>
      </c>
      <c r="K202" s="10">
        <f t="shared" si="49"/>
        <v>-0.31428571428571428</v>
      </c>
      <c r="L202" s="10">
        <f t="shared" si="50"/>
        <v>-0.27272727272727271</v>
      </c>
      <c r="M202" s="10">
        <f t="shared" si="47"/>
        <v>-3.5426731078904991E-3</v>
      </c>
      <c r="N202" s="14">
        <f t="shared" si="48"/>
        <v>-1.1811023622047244E-3</v>
      </c>
    </row>
    <row r="203" spans="1:14" x14ac:dyDescent="0.2">
      <c r="A203" s="8"/>
      <c r="B203" s="43" t="s">
        <v>183</v>
      </c>
      <c r="C203" s="40">
        <v>119</v>
      </c>
      <c r="D203" s="9">
        <v>69</v>
      </c>
      <c r="E203" s="9">
        <v>85</v>
      </c>
      <c r="F203" s="9">
        <v>78</v>
      </c>
      <c r="G203" s="10">
        <f t="shared" si="43"/>
        <v>3.8325281803542673E-2</v>
      </c>
      <c r="H203" s="10">
        <f t="shared" si="44"/>
        <v>2.7165354330708661E-2</v>
      </c>
      <c r="I203" s="10">
        <f t="shared" si="45"/>
        <v>2.7226137091607944E-2</v>
      </c>
      <c r="J203" s="10">
        <f t="shared" si="46"/>
        <v>2.9290274126924521E-2</v>
      </c>
      <c r="K203" s="10">
        <f t="shared" si="49"/>
        <v>-0.2857142857142857</v>
      </c>
      <c r="L203" s="10">
        <f t="shared" si="50"/>
        <v>0.13043478260869565</v>
      </c>
      <c r="M203" s="10">
        <f t="shared" si="47"/>
        <v>-1.0950080515297906E-2</v>
      </c>
      <c r="N203" s="14">
        <f t="shared" si="48"/>
        <v>3.5433070866141732E-3</v>
      </c>
    </row>
    <row r="204" spans="1:14" ht="25.5" x14ac:dyDescent="0.2">
      <c r="A204" s="8"/>
      <c r="B204" s="43" t="s">
        <v>184</v>
      </c>
      <c r="C204" s="40">
        <v>63</v>
      </c>
      <c r="D204" s="9">
        <v>29</v>
      </c>
      <c r="E204" s="9">
        <v>49</v>
      </c>
      <c r="F204" s="9">
        <v>23</v>
      </c>
      <c r="G204" s="10">
        <f t="shared" si="43"/>
        <v>2.0289855072463767E-2</v>
      </c>
      <c r="H204" s="10">
        <f t="shared" si="44"/>
        <v>1.1417322834645669E-2</v>
      </c>
      <c r="I204" s="10">
        <f t="shared" si="45"/>
        <v>1.5695067264573991E-2</v>
      </c>
      <c r="J204" s="10">
        <f t="shared" si="46"/>
        <v>8.636875704093128E-3</v>
      </c>
      <c r="K204" s="10">
        <f t="shared" si="49"/>
        <v>-0.22222222222222221</v>
      </c>
      <c r="L204" s="10">
        <f t="shared" si="50"/>
        <v>-0.20689655172413793</v>
      </c>
      <c r="M204" s="10">
        <f t="shared" si="47"/>
        <v>-4.5088566827697256E-3</v>
      </c>
      <c r="N204" s="14">
        <f t="shared" si="48"/>
        <v>-2.3622047244094488E-3</v>
      </c>
    </row>
    <row r="205" spans="1:14" ht="25.5" x14ac:dyDescent="0.2">
      <c r="A205" s="8"/>
      <c r="B205" s="43" t="s">
        <v>185</v>
      </c>
      <c r="C205" s="40">
        <v>7</v>
      </c>
      <c r="D205" s="9">
        <v>5</v>
      </c>
      <c r="E205" s="9">
        <v>9</v>
      </c>
      <c r="F205" s="9">
        <v>4</v>
      </c>
      <c r="G205" s="10">
        <f t="shared" si="43"/>
        <v>2.2544283413848632E-3</v>
      </c>
      <c r="H205" s="10">
        <f t="shared" si="44"/>
        <v>1.968503937007874E-3</v>
      </c>
      <c r="I205" s="10">
        <f t="shared" si="45"/>
        <v>2.8827674567584883E-3</v>
      </c>
      <c r="J205" s="10">
        <f t="shared" si="46"/>
        <v>1.5020653398422831E-3</v>
      </c>
      <c r="K205" s="10">
        <f t="shared" si="49"/>
        <v>0.2857142857142857</v>
      </c>
      <c r="L205" s="10">
        <f t="shared" si="50"/>
        <v>-0.2</v>
      </c>
      <c r="M205" s="10">
        <f t="shared" si="47"/>
        <v>6.4412238325281806E-4</v>
      </c>
      <c r="N205" s="14">
        <f t="shared" si="48"/>
        <v>-3.937007874015748E-4</v>
      </c>
    </row>
    <row r="206" spans="1:14" x14ac:dyDescent="0.2">
      <c r="A206" s="8"/>
      <c r="B206" s="43" t="s">
        <v>186</v>
      </c>
      <c r="C206" s="40">
        <v>3</v>
      </c>
      <c r="D206" s="9">
        <v>3</v>
      </c>
      <c r="E206" s="9">
        <v>1</v>
      </c>
      <c r="F206" s="9">
        <v>1</v>
      </c>
      <c r="G206" s="10">
        <f t="shared" si="43"/>
        <v>9.6618357487922703E-4</v>
      </c>
      <c r="H206" s="10">
        <f t="shared" si="44"/>
        <v>1.1811023622047244E-3</v>
      </c>
      <c r="I206" s="10">
        <f t="shared" si="45"/>
        <v>3.2030749519538755E-4</v>
      </c>
      <c r="J206" s="10">
        <f t="shared" si="46"/>
        <v>3.7551633496057078E-4</v>
      </c>
      <c r="K206" s="10">
        <f t="shared" si="49"/>
        <v>-0.66666666666666663</v>
      </c>
      <c r="L206" s="10">
        <f t="shared" si="50"/>
        <v>-0.66666666666666663</v>
      </c>
      <c r="M206" s="10">
        <f t="shared" si="47"/>
        <v>-6.4412238325281795E-4</v>
      </c>
      <c r="N206" s="14">
        <f t="shared" si="48"/>
        <v>-7.874015748031496E-4</v>
      </c>
    </row>
    <row r="207" spans="1:14" x14ac:dyDescent="0.2">
      <c r="A207" s="8"/>
      <c r="B207" s="43" t="s">
        <v>187</v>
      </c>
      <c r="C207" s="40">
        <v>29</v>
      </c>
      <c r="D207" s="9">
        <v>18</v>
      </c>
      <c r="E207" s="9">
        <v>7</v>
      </c>
      <c r="F207" s="9">
        <v>7</v>
      </c>
      <c r="G207" s="10">
        <f t="shared" si="43"/>
        <v>9.3397745571658607E-3</v>
      </c>
      <c r="H207" s="10">
        <f t="shared" si="44"/>
        <v>7.0866141732283464E-3</v>
      </c>
      <c r="I207" s="10">
        <f t="shared" si="45"/>
        <v>2.242152466367713E-3</v>
      </c>
      <c r="J207" s="10">
        <f t="shared" si="46"/>
        <v>2.6286143447239955E-3</v>
      </c>
      <c r="K207" s="10">
        <f t="shared" si="49"/>
        <v>-0.75862068965517238</v>
      </c>
      <c r="L207" s="10">
        <f t="shared" si="50"/>
        <v>-0.61111111111111116</v>
      </c>
      <c r="M207" s="10">
        <f t="shared" si="47"/>
        <v>-7.0853462157809974E-3</v>
      </c>
      <c r="N207" s="14">
        <f t="shared" si="48"/>
        <v>-4.3307086614173228E-3</v>
      </c>
    </row>
    <row r="208" spans="1:14" x14ac:dyDescent="0.2">
      <c r="A208" s="8"/>
      <c r="B208" s="43" t="s">
        <v>188</v>
      </c>
      <c r="C208" s="40">
        <v>4</v>
      </c>
      <c r="D208" s="9">
        <v>1</v>
      </c>
      <c r="E208" s="9">
        <v>5</v>
      </c>
      <c r="F208" s="9">
        <v>0</v>
      </c>
      <c r="G208" s="10">
        <f t="shared" si="43"/>
        <v>1.2882447665056361E-3</v>
      </c>
      <c r="H208" s="10">
        <f t="shared" si="44"/>
        <v>3.937007874015748E-4</v>
      </c>
      <c r="I208" s="10">
        <f t="shared" si="45"/>
        <v>1.6015374759769379E-3</v>
      </c>
      <c r="J208" s="10" t="str">
        <f t="shared" si="46"/>
        <v/>
      </c>
      <c r="K208" s="10">
        <f t="shared" si="49"/>
        <v>0.25</v>
      </c>
      <c r="L208" s="10">
        <f t="shared" si="50"/>
        <v>-1</v>
      </c>
      <c r="M208" s="10">
        <f t="shared" si="47"/>
        <v>3.2206119162640903E-4</v>
      </c>
      <c r="N208" s="14">
        <f t="shared" si="48"/>
        <v>-3.937007874015748E-4</v>
      </c>
    </row>
    <row r="209" spans="1:14" ht="25.5" x14ac:dyDescent="0.2">
      <c r="A209" s="8"/>
      <c r="B209" s="43" t="s">
        <v>189</v>
      </c>
      <c r="C209" s="40">
        <v>94</v>
      </c>
      <c r="D209" s="9">
        <v>58</v>
      </c>
      <c r="E209" s="9">
        <v>211</v>
      </c>
      <c r="F209" s="9">
        <v>132</v>
      </c>
      <c r="G209" s="10">
        <f t="shared" si="43"/>
        <v>3.0273752012882446E-2</v>
      </c>
      <c r="H209" s="10">
        <f t="shared" si="44"/>
        <v>2.2834645669291338E-2</v>
      </c>
      <c r="I209" s="10">
        <f t="shared" si="45"/>
        <v>6.758488148622678E-2</v>
      </c>
      <c r="J209" s="10">
        <f t="shared" si="46"/>
        <v>4.9568156214795343E-2</v>
      </c>
      <c r="K209" s="10">
        <f t="shared" si="49"/>
        <v>1.2446808510638299</v>
      </c>
      <c r="L209" s="10">
        <f t="shared" si="50"/>
        <v>1.2758620689655173</v>
      </c>
      <c r="M209" s="10">
        <f t="shared" si="47"/>
        <v>3.7681159420289857E-2</v>
      </c>
      <c r="N209" s="14">
        <f t="shared" si="48"/>
        <v>2.9133858267716538E-2</v>
      </c>
    </row>
    <row r="210" spans="1:14" x14ac:dyDescent="0.2">
      <c r="A210" s="8"/>
      <c r="B210" s="43" t="s">
        <v>190</v>
      </c>
      <c r="C210" s="40">
        <v>44</v>
      </c>
      <c r="D210" s="9">
        <v>15</v>
      </c>
      <c r="E210" s="9">
        <v>60</v>
      </c>
      <c r="F210" s="9">
        <v>28</v>
      </c>
      <c r="G210" s="10">
        <f t="shared" si="43"/>
        <v>1.4170692431561997E-2</v>
      </c>
      <c r="H210" s="10">
        <f t="shared" si="44"/>
        <v>5.905511811023622E-3</v>
      </c>
      <c r="I210" s="10">
        <f t="shared" si="45"/>
        <v>1.9218449711723255E-2</v>
      </c>
      <c r="J210" s="10">
        <f t="shared" si="46"/>
        <v>1.0514457378895982E-2</v>
      </c>
      <c r="K210" s="10">
        <f t="shared" si="49"/>
        <v>0.36363636363636365</v>
      </c>
      <c r="L210" s="10">
        <f t="shared" si="50"/>
        <v>0.8666666666666667</v>
      </c>
      <c r="M210" s="10">
        <f t="shared" si="47"/>
        <v>5.1529790660225444E-3</v>
      </c>
      <c r="N210" s="14">
        <f t="shared" si="48"/>
        <v>5.1181102362204724E-3</v>
      </c>
    </row>
    <row r="211" spans="1:14" x14ac:dyDescent="0.2">
      <c r="A211" s="8"/>
      <c r="B211" s="43" t="s">
        <v>191</v>
      </c>
      <c r="C211" s="40">
        <v>8</v>
      </c>
      <c r="D211" s="9">
        <v>11</v>
      </c>
      <c r="E211" s="9">
        <v>4</v>
      </c>
      <c r="F211" s="9">
        <v>5</v>
      </c>
      <c r="G211" s="10">
        <f t="shared" si="43"/>
        <v>2.5764895330112722E-3</v>
      </c>
      <c r="H211" s="10">
        <f t="shared" si="44"/>
        <v>4.3307086614173228E-3</v>
      </c>
      <c r="I211" s="10">
        <f t="shared" si="45"/>
        <v>1.2812299807815502E-3</v>
      </c>
      <c r="J211" s="10">
        <f t="shared" si="46"/>
        <v>1.8775816748028539E-3</v>
      </c>
      <c r="K211" s="10">
        <f t="shared" si="49"/>
        <v>-0.5</v>
      </c>
      <c r="L211" s="10">
        <f t="shared" si="50"/>
        <v>-0.54545454545454541</v>
      </c>
      <c r="M211" s="10">
        <f t="shared" si="47"/>
        <v>-1.2882447665056361E-3</v>
      </c>
      <c r="N211" s="14">
        <f t="shared" si="48"/>
        <v>-2.3622047244094488E-3</v>
      </c>
    </row>
    <row r="212" spans="1:14" x14ac:dyDescent="0.2">
      <c r="A212" s="8"/>
      <c r="B212" s="43" t="s">
        <v>192</v>
      </c>
      <c r="C212" s="40">
        <v>0</v>
      </c>
      <c r="D212" s="9">
        <v>1</v>
      </c>
      <c r="E212" s="9">
        <v>0</v>
      </c>
      <c r="F212" s="9">
        <v>0</v>
      </c>
      <c r="G212" s="10" t="str">
        <f t="shared" si="43"/>
        <v/>
      </c>
      <c r="H212" s="10">
        <f t="shared" si="44"/>
        <v>3.937007874015748E-4</v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>
        <f t="shared" si="50"/>
        <v>-1</v>
      </c>
      <c r="M212" s="10" t="str">
        <f t="shared" si="47"/>
        <v/>
      </c>
      <c r="N212" s="14">
        <f t="shared" si="48"/>
        <v>-3.937007874015748E-4</v>
      </c>
    </row>
    <row r="213" spans="1:14" x14ac:dyDescent="0.2">
      <c r="A213" s="8"/>
      <c r="B213" s="43" t="s">
        <v>193</v>
      </c>
      <c r="C213" s="40">
        <v>4</v>
      </c>
      <c r="D213" s="9">
        <v>8</v>
      </c>
      <c r="E213" s="9">
        <v>3</v>
      </c>
      <c r="F213" s="9">
        <v>1</v>
      </c>
      <c r="G213" s="10">
        <f t="shared" si="43"/>
        <v>1.2882447665056361E-3</v>
      </c>
      <c r="H213" s="10">
        <f t="shared" si="44"/>
        <v>3.1496062992125984E-3</v>
      </c>
      <c r="I213" s="10">
        <f t="shared" si="45"/>
        <v>9.6092248558616276E-4</v>
      </c>
      <c r="J213" s="10">
        <f t="shared" si="46"/>
        <v>3.7551633496057078E-4</v>
      </c>
      <c r="K213" s="10">
        <f t="shared" si="49"/>
        <v>-0.25</v>
      </c>
      <c r="L213" s="10">
        <f t="shared" si="50"/>
        <v>-0.875</v>
      </c>
      <c r="M213" s="10">
        <f t="shared" si="47"/>
        <v>-3.2206119162640903E-4</v>
      </c>
      <c r="N213" s="14">
        <f t="shared" si="48"/>
        <v>-2.7559055118110236E-3</v>
      </c>
    </row>
    <row r="214" spans="1:14" x14ac:dyDescent="0.2">
      <c r="A214" s="8"/>
      <c r="B214" s="43" t="s">
        <v>194</v>
      </c>
      <c r="C214" s="40">
        <v>2</v>
      </c>
      <c r="D214" s="9">
        <v>2</v>
      </c>
      <c r="E214" s="9">
        <v>15</v>
      </c>
      <c r="F214" s="9">
        <v>23</v>
      </c>
      <c r="G214" s="10">
        <f t="shared" si="43"/>
        <v>6.4412238325281806E-4</v>
      </c>
      <c r="H214" s="10">
        <f t="shared" si="44"/>
        <v>7.874015748031496E-4</v>
      </c>
      <c r="I214" s="10">
        <f t="shared" si="45"/>
        <v>4.8046124279308138E-3</v>
      </c>
      <c r="J214" s="10">
        <f t="shared" si="46"/>
        <v>8.636875704093128E-3</v>
      </c>
      <c r="K214" s="10">
        <f t="shared" si="49"/>
        <v>6.5</v>
      </c>
      <c r="L214" s="10">
        <f t="shared" si="50"/>
        <v>10.5</v>
      </c>
      <c r="M214" s="10">
        <f t="shared" si="47"/>
        <v>4.1867954911433171E-3</v>
      </c>
      <c r="N214" s="14">
        <f t="shared" si="48"/>
        <v>8.2677165354330708E-3</v>
      </c>
    </row>
    <row r="215" spans="1:14" x14ac:dyDescent="0.2">
      <c r="A215" s="8"/>
      <c r="B215" s="43" t="s">
        <v>195</v>
      </c>
      <c r="C215" s="40">
        <v>130</v>
      </c>
      <c r="D215" s="9">
        <v>89</v>
      </c>
      <c r="E215" s="9">
        <v>149</v>
      </c>
      <c r="F215" s="9">
        <v>85</v>
      </c>
      <c r="G215" s="10">
        <f t="shared" si="43"/>
        <v>4.1867954911433171E-2</v>
      </c>
      <c r="H215" s="10">
        <f t="shared" si="44"/>
        <v>3.503937007874016E-2</v>
      </c>
      <c r="I215" s="10">
        <f t="shared" si="45"/>
        <v>4.7725816784112751E-2</v>
      </c>
      <c r="J215" s="10">
        <f t="shared" si="46"/>
        <v>3.1918888471648518E-2</v>
      </c>
      <c r="K215" s="10">
        <f t="shared" si="49"/>
        <v>0.14615384615384616</v>
      </c>
      <c r="L215" s="10">
        <f t="shared" si="50"/>
        <v>-4.49438202247191E-2</v>
      </c>
      <c r="M215" s="10">
        <f t="shared" si="47"/>
        <v>6.1191626409017718E-3</v>
      </c>
      <c r="N215" s="14">
        <f t="shared" si="48"/>
        <v>-1.5748031496062994E-3</v>
      </c>
    </row>
    <row r="216" spans="1:14" ht="25.5" customHeight="1" x14ac:dyDescent="0.2">
      <c r="A216" s="8"/>
      <c r="B216" s="43" t="s">
        <v>196</v>
      </c>
      <c r="C216" s="40">
        <v>34</v>
      </c>
      <c r="D216" s="9">
        <v>27</v>
      </c>
      <c r="E216" s="9">
        <v>7</v>
      </c>
      <c r="F216" s="9">
        <v>15</v>
      </c>
      <c r="G216" s="10">
        <f t="shared" si="43"/>
        <v>1.0950080515297906E-2</v>
      </c>
      <c r="H216" s="10">
        <f t="shared" si="44"/>
        <v>1.062992125984252E-2</v>
      </c>
      <c r="I216" s="10">
        <f t="shared" si="45"/>
        <v>2.242152466367713E-3</v>
      </c>
      <c r="J216" s="10">
        <f t="shared" si="46"/>
        <v>5.6327450244085617E-3</v>
      </c>
      <c r="K216" s="10">
        <f t="shared" si="49"/>
        <v>-0.79411764705882348</v>
      </c>
      <c r="L216" s="10">
        <f t="shared" si="50"/>
        <v>-0.44444444444444442</v>
      </c>
      <c r="M216" s="10">
        <f t="shared" si="47"/>
        <v>-8.6956521739130418E-3</v>
      </c>
      <c r="N216" s="14">
        <f t="shared" si="48"/>
        <v>-4.7244094488188976E-3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62</v>
      </c>
      <c r="D218" s="9">
        <v>78</v>
      </c>
      <c r="E218" s="9">
        <v>43</v>
      </c>
      <c r="F218" s="9">
        <v>65</v>
      </c>
      <c r="G218" s="10">
        <f t="shared" si="43"/>
        <v>1.9967793880837359E-2</v>
      </c>
      <c r="H218" s="10">
        <f t="shared" si="44"/>
        <v>3.0708661417322834E-2</v>
      </c>
      <c r="I218" s="10">
        <f t="shared" si="45"/>
        <v>1.3773222293401666E-2</v>
      </c>
      <c r="J218" s="10">
        <f t="shared" si="46"/>
        <v>2.4408561772437103E-2</v>
      </c>
      <c r="K218" s="10">
        <f t="shared" si="49"/>
        <v>-0.30645161290322581</v>
      </c>
      <c r="L218" s="10">
        <f t="shared" si="50"/>
        <v>-0.16666666666666666</v>
      </c>
      <c r="M218" s="10">
        <f t="shared" si="47"/>
        <v>-6.1191626409017718E-3</v>
      </c>
      <c r="N218" s="14">
        <f t="shared" si="48"/>
        <v>-5.1181102362204724E-3</v>
      </c>
    </row>
    <row r="219" spans="1:14" x14ac:dyDescent="0.2">
      <c r="A219" s="8"/>
      <c r="B219" s="43" t="s">
        <v>199</v>
      </c>
      <c r="C219" s="40">
        <v>6</v>
      </c>
      <c r="D219" s="9">
        <v>63</v>
      </c>
      <c r="E219" s="9">
        <v>5</v>
      </c>
      <c r="F219" s="9">
        <v>50</v>
      </c>
      <c r="G219" s="10">
        <f t="shared" si="43"/>
        <v>1.9323671497584541E-3</v>
      </c>
      <c r="H219" s="10">
        <f t="shared" si="44"/>
        <v>2.4803149606299212E-2</v>
      </c>
      <c r="I219" s="10">
        <f t="shared" si="45"/>
        <v>1.6015374759769379E-3</v>
      </c>
      <c r="J219" s="10">
        <f t="shared" si="46"/>
        <v>1.8775816748028539E-2</v>
      </c>
      <c r="K219" s="10">
        <f t="shared" si="49"/>
        <v>-0.16666666666666666</v>
      </c>
      <c r="L219" s="10">
        <f t="shared" si="50"/>
        <v>-0.20634920634920634</v>
      </c>
      <c r="M219" s="10">
        <f t="shared" si="47"/>
        <v>-3.2206119162640897E-4</v>
      </c>
      <c r="N219" s="14">
        <f t="shared" si="48"/>
        <v>-5.1181102362204724E-3</v>
      </c>
    </row>
    <row r="220" spans="1:14" x14ac:dyDescent="0.2">
      <c r="A220" s="8"/>
      <c r="B220" s="43" t="s">
        <v>200</v>
      </c>
      <c r="C220" s="40">
        <v>62</v>
      </c>
      <c r="D220" s="9">
        <v>83</v>
      </c>
      <c r="E220" s="9">
        <v>210</v>
      </c>
      <c r="F220" s="9">
        <v>189</v>
      </c>
      <c r="G220" s="10">
        <f t="shared" ref="G220:G251" si="51">+IF(C220=0,"",C220/C$188)</f>
        <v>1.9967793880837359E-2</v>
      </c>
      <c r="H220" s="10">
        <f t="shared" ref="H220:H251" si="52">+IF(D220=0,"",D220/D$188)</f>
        <v>3.2677165354330712E-2</v>
      </c>
      <c r="I220" s="10">
        <f t="shared" ref="I220:I251" si="53">+IF(E220=0,"",E220/E$188)</f>
        <v>6.726457399103139E-2</v>
      </c>
      <c r="J220" s="10">
        <f t="shared" ref="J220:J251" si="54">+IF(F220=0,"",F220/F$188)</f>
        <v>7.097258730754788E-2</v>
      </c>
      <c r="K220" s="10">
        <f t="shared" si="49"/>
        <v>2.3870967741935485</v>
      </c>
      <c r="L220" s="10">
        <f t="shared" si="50"/>
        <v>1.2771084337349397</v>
      </c>
      <c r="M220" s="10">
        <f t="shared" ref="M220:M251" si="55">+IF(OR(AND(G220=""),(K220="")),"",G220*K220)</f>
        <v>4.7665056360708537E-2</v>
      </c>
      <c r="N220" s="14">
        <f t="shared" ref="N220:N251" si="56">+IF(OR(AND(H220=""),(L220="")),"",H220*L220)</f>
        <v>4.1732283464566929E-2</v>
      </c>
    </row>
    <row r="221" spans="1:14" x14ac:dyDescent="0.2">
      <c r="A221" s="8"/>
      <c r="B221" s="43" t="s">
        <v>201</v>
      </c>
      <c r="C221" s="40">
        <v>1</v>
      </c>
      <c r="D221" s="9">
        <v>30</v>
      </c>
      <c r="E221" s="9">
        <v>11</v>
      </c>
      <c r="F221" s="9">
        <v>70</v>
      </c>
      <c r="G221" s="10">
        <f t="shared" si="51"/>
        <v>3.2206119162640903E-4</v>
      </c>
      <c r="H221" s="10">
        <f t="shared" si="52"/>
        <v>1.1811023622047244E-2</v>
      </c>
      <c r="I221" s="10">
        <f t="shared" si="53"/>
        <v>3.5233824471492632E-3</v>
      </c>
      <c r="J221" s="10">
        <f t="shared" si="54"/>
        <v>2.6286143447239955E-2</v>
      </c>
      <c r="K221" s="10">
        <f t="shared" ref="K221:K252" si="57">+IF(AND(C221=0,E221=0)," ",IF(C221=0,1,IF(E221=0,-1,(E221-C221)/C221)))</f>
        <v>10</v>
      </c>
      <c r="L221" s="10">
        <f t="shared" ref="L221:L252" si="58">+IF(AND(D221=0,F221=0)," ",IF(D221=0,1,IF(F221=0,-1,(F221-D221)/D221)))</f>
        <v>1.3333333333333333</v>
      </c>
      <c r="M221" s="10">
        <f t="shared" si="55"/>
        <v>3.2206119162640902E-3</v>
      </c>
      <c r="N221" s="14">
        <f t="shared" si="56"/>
        <v>1.5748031496062992E-2</v>
      </c>
    </row>
    <row r="222" spans="1:14" x14ac:dyDescent="0.2">
      <c r="A222" s="8"/>
      <c r="B222" s="43" t="s">
        <v>202</v>
      </c>
      <c r="C222" s="40">
        <v>3</v>
      </c>
      <c r="D222" s="9">
        <v>21</v>
      </c>
      <c r="E222" s="9">
        <v>5</v>
      </c>
      <c r="F222" s="9">
        <v>15</v>
      </c>
      <c r="G222" s="10">
        <f t="shared" si="51"/>
        <v>9.6618357487922703E-4</v>
      </c>
      <c r="H222" s="10">
        <f t="shared" si="52"/>
        <v>8.2677165354330708E-3</v>
      </c>
      <c r="I222" s="10">
        <f t="shared" si="53"/>
        <v>1.6015374759769379E-3</v>
      </c>
      <c r="J222" s="10">
        <f t="shared" si="54"/>
        <v>5.6327450244085617E-3</v>
      </c>
      <c r="K222" s="10">
        <f t="shared" si="57"/>
        <v>0.66666666666666663</v>
      </c>
      <c r="L222" s="10">
        <f t="shared" si="58"/>
        <v>-0.2857142857142857</v>
      </c>
      <c r="M222" s="10">
        <f t="shared" si="55"/>
        <v>6.4412238325281795E-4</v>
      </c>
      <c r="N222" s="14">
        <f t="shared" si="56"/>
        <v>-2.3622047244094488E-3</v>
      </c>
    </row>
    <row r="223" spans="1:14" x14ac:dyDescent="0.2">
      <c r="A223" s="8"/>
      <c r="B223" s="43" t="s">
        <v>203</v>
      </c>
      <c r="C223" s="40">
        <v>0</v>
      </c>
      <c r="D223" s="9">
        <v>7</v>
      </c>
      <c r="E223" s="9">
        <v>23</v>
      </c>
      <c r="F223" s="9">
        <v>33</v>
      </c>
      <c r="G223" s="10" t="str">
        <f t="shared" si="51"/>
        <v/>
      </c>
      <c r="H223" s="10">
        <f t="shared" si="52"/>
        <v>2.7559055118110236E-3</v>
      </c>
      <c r="I223" s="10">
        <f t="shared" si="53"/>
        <v>7.3670723894939142E-3</v>
      </c>
      <c r="J223" s="10">
        <f t="shared" si="54"/>
        <v>1.2392039053698836E-2</v>
      </c>
      <c r="K223" s="10">
        <f t="shared" si="57"/>
        <v>1</v>
      </c>
      <c r="L223" s="10">
        <f t="shared" si="58"/>
        <v>3.7142857142857144</v>
      </c>
      <c r="M223" s="10" t="str">
        <f t="shared" si="55"/>
        <v/>
      </c>
      <c r="N223" s="14">
        <f t="shared" si="56"/>
        <v>1.0236220472440945E-2</v>
      </c>
    </row>
    <row r="224" spans="1:14" x14ac:dyDescent="0.2">
      <c r="A224" s="8"/>
      <c r="B224" s="43" t="s">
        <v>204</v>
      </c>
      <c r="C224" s="40">
        <v>0</v>
      </c>
      <c r="D224" s="9">
        <v>1</v>
      </c>
      <c r="E224" s="9">
        <v>0</v>
      </c>
      <c r="F224" s="9">
        <v>3</v>
      </c>
      <c r="G224" s="10" t="str">
        <f t="shared" si="51"/>
        <v/>
      </c>
      <c r="H224" s="10">
        <f t="shared" si="52"/>
        <v>3.937007874015748E-4</v>
      </c>
      <c r="I224" s="10" t="str">
        <f t="shared" si="53"/>
        <v/>
      </c>
      <c r="J224" s="10">
        <f t="shared" si="54"/>
        <v>1.1265490048817123E-3</v>
      </c>
      <c r="K224" s="10" t="str">
        <f t="shared" si="57"/>
        <v xml:space="preserve"> </v>
      </c>
      <c r="L224" s="10">
        <f t="shared" si="58"/>
        <v>2</v>
      </c>
      <c r="M224" s="10" t="str">
        <f t="shared" si="55"/>
        <v/>
      </c>
      <c r="N224" s="14">
        <f t="shared" si="56"/>
        <v>7.874015748031496E-4</v>
      </c>
    </row>
    <row r="225" spans="1:14" x14ac:dyDescent="0.2">
      <c r="A225" s="8"/>
      <c r="B225" s="43" t="s">
        <v>205</v>
      </c>
      <c r="C225" s="40">
        <v>18</v>
      </c>
      <c r="D225" s="9">
        <v>27</v>
      </c>
      <c r="E225" s="9">
        <v>1</v>
      </c>
      <c r="F225" s="9">
        <v>24</v>
      </c>
      <c r="G225" s="10">
        <f t="shared" si="51"/>
        <v>5.7971014492753624E-3</v>
      </c>
      <c r="H225" s="10">
        <f t="shared" si="52"/>
        <v>1.062992125984252E-2</v>
      </c>
      <c r="I225" s="10">
        <f t="shared" si="53"/>
        <v>3.2030749519538755E-4</v>
      </c>
      <c r="J225" s="10">
        <f t="shared" si="54"/>
        <v>9.0123920390536988E-3</v>
      </c>
      <c r="K225" s="10">
        <f t="shared" si="57"/>
        <v>-0.94444444444444442</v>
      </c>
      <c r="L225" s="10">
        <f t="shared" si="58"/>
        <v>-0.1111111111111111</v>
      </c>
      <c r="M225" s="10">
        <f t="shared" si="55"/>
        <v>-5.475040257648953E-3</v>
      </c>
      <c r="N225" s="14">
        <f t="shared" si="56"/>
        <v>-1.1811023622047244E-3</v>
      </c>
    </row>
    <row r="226" spans="1:14" x14ac:dyDescent="0.2">
      <c r="A226" s="8"/>
      <c r="B226" s="43" t="s">
        <v>206</v>
      </c>
      <c r="C226" s="40">
        <v>21</v>
      </c>
      <c r="D226" s="9">
        <v>37</v>
      </c>
      <c r="E226" s="9">
        <v>54</v>
      </c>
      <c r="F226" s="9">
        <v>66</v>
      </c>
      <c r="G226" s="10">
        <f t="shared" si="51"/>
        <v>6.7632850241545897E-3</v>
      </c>
      <c r="H226" s="10">
        <f t="shared" si="52"/>
        <v>1.4566929133858268E-2</v>
      </c>
      <c r="I226" s="10">
        <f t="shared" si="53"/>
        <v>1.729660474055093E-2</v>
      </c>
      <c r="J226" s="10">
        <f t="shared" si="54"/>
        <v>2.4784078107397672E-2</v>
      </c>
      <c r="K226" s="10">
        <f t="shared" si="57"/>
        <v>1.5714285714285714</v>
      </c>
      <c r="L226" s="10">
        <f t="shared" si="58"/>
        <v>0.78378378378378377</v>
      </c>
      <c r="M226" s="10">
        <f t="shared" si="55"/>
        <v>1.0628019323671498E-2</v>
      </c>
      <c r="N226" s="14">
        <f t="shared" si="56"/>
        <v>1.1417322834645669E-2</v>
      </c>
    </row>
    <row r="227" spans="1:14" x14ac:dyDescent="0.2">
      <c r="A227" s="8"/>
      <c r="B227" s="43" t="s">
        <v>207</v>
      </c>
      <c r="C227" s="40">
        <v>7</v>
      </c>
      <c r="D227" s="9">
        <v>27</v>
      </c>
      <c r="E227" s="9">
        <v>6</v>
      </c>
      <c r="F227" s="9">
        <v>20</v>
      </c>
      <c r="G227" s="10">
        <f t="shared" si="51"/>
        <v>2.2544283413848632E-3</v>
      </c>
      <c r="H227" s="10">
        <f t="shared" si="52"/>
        <v>1.062992125984252E-2</v>
      </c>
      <c r="I227" s="10">
        <f t="shared" si="53"/>
        <v>1.9218449711723255E-3</v>
      </c>
      <c r="J227" s="10">
        <f t="shared" si="54"/>
        <v>7.5103266992114157E-3</v>
      </c>
      <c r="K227" s="10">
        <f t="shared" si="57"/>
        <v>-0.14285714285714285</v>
      </c>
      <c r="L227" s="10">
        <f t="shared" si="58"/>
        <v>-0.25925925925925924</v>
      </c>
      <c r="M227" s="10">
        <f t="shared" si="55"/>
        <v>-3.2206119162640903E-4</v>
      </c>
      <c r="N227" s="14">
        <f t="shared" si="56"/>
        <v>-2.7559055118110236E-3</v>
      </c>
    </row>
    <row r="228" spans="1:14" x14ac:dyDescent="0.2">
      <c r="A228" s="8"/>
      <c r="B228" s="43" t="s">
        <v>208</v>
      </c>
      <c r="C228" s="40">
        <v>2</v>
      </c>
      <c r="D228" s="9">
        <v>0</v>
      </c>
      <c r="E228" s="9">
        <v>0</v>
      </c>
      <c r="F228" s="9">
        <v>0</v>
      </c>
      <c r="G228" s="10">
        <f t="shared" si="51"/>
        <v>6.4412238325281806E-4</v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>
        <f t="shared" si="57"/>
        <v>-1</v>
      </c>
      <c r="L228" s="10" t="str">
        <f t="shared" si="58"/>
        <v xml:space="preserve"> </v>
      </c>
      <c r="M228" s="10">
        <f t="shared" si="55"/>
        <v>-6.4412238325281806E-4</v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108</v>
      </c>
      <c r="D230" s="9">
        <v>29</v>
      </c>
      <c r="E230" s="9">
        <v>88</v>
      </c>
      <c r="F230" s="9">
        <v>59</v>
      </c>
      <c r="G230" s="10">
        <f t="shared" si="51"/>
        <v>3.4782608695652174E-2</v>
      </c>
      <c r="H230" s="10">
        <f t="shared" si="52"/>
        <v>1.1417322834645669E-2</v>
      </c>
      <c r="I230" s="10">
        <f t="shared" si="53"/>
        <v>2.8187059577194105E-2</v>
      </c>
      <c r="J230" s="10">
        <f t="shared" si="54"/>
        <v>2.2155463762673678E-2</v>
      </c>
      <c r="K230" s="10">
        <f t="shared" si="57"/>
        <v>-0.18518518518518517</v>
      </c>
      <c r="L230" s="10">
        <f t="shared" si="58"/>
        <v>1.0344827586206897</v>
      </c>
      <c r="M230" s="10">
        <f t="shared" si="55"/>
        <v>-6.4412238325281803E-3</v>
      </c>
      <c r="N230" s="14">
        <f t="shared" si="56"/>
        <v>1.1811023622047244E-2</v>
      </c>
    </row>
    <row r="231" spans="1:14" x14ac:dyDescent="0.2">
      <c r="A231" s="8"/>
      <c r="B231" s="43" t="s">
        <v>211</v>
      </c>
      <c r="C231" s="40">
        <v>3</v>
      </c>
      <c r="D231" s="9">
        <v>4</v>
      </c>
      <c r="E231" s="9">
        <v>4</v>
      </c>
      <c r="F231" s="9">
        <v>8</v>
      </c>
      <c r="G231" s="10">
        <f t="shared" si="51"/>
        <v>9.6618357487922703E-4</v>
      </c>
      <c r="H231" s="10">
        <f t="shared" si="52"/>
        <v>1.5748031496062992E-3</v>
      </c>
      <c r="I231" s="10">
        <f t="shared" si="53"/>
        <v>1.2812299807815502E-3</v>
      </c>
      <c r="J231" s="10">
        <f t="shared" si="54"/>
        <v>3.0041306796845663E-3</v>
      </c>
      <c r="K231" s="10">
        <f t="shared" si="57"/>
        <v>0.33333333333333331</v>
      </c>
      <c r="L231" s="10">
        <f t="shared" si="58"/>
        <v>1</v>
      </c>
      <c r="M231" s="10">
        <f t="shared" si="55"/>
        <v>3.2206119162640897E-4</v>
      </c>
      <c r="N231" s="14">
        <f t="shared" si="56"/>
        <v>1.5748031496062992E-3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2</v>
      </c>
      <c r="D233" s="9">
        <v>4</v>
      </c>
      <c r="E233" s="9">
        <v>0</v>
      </c>
      <c r="F233" s="9">
        <v>1</v>
      </c>
      <c r="G233" s="10">
        <f t="shared" si="51"/>
        <v>6.4412238325281806E-4</v>
      </c>
      <c r="H233" s="10">
        <f t="shared" si="52"/>
        <v>1.5748031496062992E-3</v>
      </c>
      <c r="I233" s="10" t="str">
        <f t="shared" si="53"/>
        <v/>
      </c>
      <c r="J233" s="10">
        <f t="shared" si="54"/>
        <v>3.7551633496057078E-4</v>
      </c>
      <c r="K233" s="10">
        <f t="shared" si="57"/>
        <v>-1</v>
      </c>
      <c r="L233" s="10">
        <f t="shared" si="58"/>
        <v>-0.75</v>
      </c>
      <c r="M233" s="10">
        <f t="shared" si="55"/>
        <v>-6.4412238325281806E-4</v>
      </c>
      <c r="N233" s="14">
        <f t="shared" si="56"/>
        <v>-1.1811023622047244E-3</v>
      </c>
    </row>
    <row r="234" spans="1:14" x14ac:dyDescent="0.2">
      <c r="A234" s="8"/>
      <c r="B234" s="43" t="s">
        <v>214</v>
      </c>
      <c r="C234" s="40">
        <v>0</v>
      </c>
      <c r="D234" s="9">
        <v>1</v>
      </c>
      <c r="E234" s="9">
        <v>0</v>
      </c>
      <c r="F234" s="9">
        <v>0</v>
      </c>
      <c r="G234" s="10" t="str">
        <f t="shared" si="51"/>
        <v/>
      </c>
      <c r="H234" s="10">
        <f t="shared" si="52"/>
        <v>3.937007874015748E-4</v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>
        <f t="shared" si="58"/>
        <v>-1</v>
      </c>
      <c r="M234" s="10" t="str">
        <f t="shared" si="55"/>
        <v/>
      </c>
      <c r="N234" s="14">
        <f t="shared" si="56"/>
        <v>-3.937007874015748E-4</v>
      </c>
    </row>
    <row r="235" spans="1:14" x14ac:dyDescent="0.2">
      <c r="A235" s="8"/>
      <c r="B235" s="43" t="s">
        <v>215</v>
      </c>
      <c r="C235" s="40">
        <v>31</v>
      </c>
      <c r="D235" s="9">
        <v>10</v>
      </c>
      <c r="E235" s="9">
        <v>29</v>
      </c>
      <c r="F235" s="9">
        <v>27</v>
      </c>
      <c r="G235" s="10">
        <f t="shared" si="51"/>
        <v>9.9838969404186795E-3</v>
      </c>
      <c r="H235" s="10">
        <f t="shared" si="52"/>
        <v>3.937007874015748E-3</v>
      </c>
      <c r="I235" s="10">
        <f t="shared" si="53"/>
        <v>9.2889173606662389E-3</v>
      </c>
      <c r="J235" s="10">
        <f t="shared" si="54"/>
        <v>1.0138941043935411E-2</v>
      </c>
      <c r="K235" s="10">
        <f t="shared" si="57"/>
        <v>-6.4516129032258063E-2</v>
      </c>
      <c r="L235" s="10">
        <f t="shared" si="58"/>
        <v>1.7</v>
      </c>
      <c r="M235" s="10">
        <f t="shared" si="55"/>
        <v>-6.4412238325281806E-4</v>
      </c>
      <c r="N235" s="14">
        <f t="shared" si="56"/>
        <v>6.6929133858267716E-3</v>
      </c>
    </row>
    <row r="236" spans="1:14" x14ac:dyDescent="0.2">
      <c r="A236" s="8"/>
      <c r="B236" s="43" t="s">
        <v>216</v>
      </c>
      <c r="C236" s="40">
        <v>1</v>
      </c>
      <c r="D236" s="9">
        <v>3</v>
      </c>
      <c r="E236" s="9">
        <v>0</v>
      </c>
      <c r="F236" s="9">
        <v>0</v>
      </c>
      <c r="G236" s="10">
        <f t="shared" si="51"/>
        <v>3.2206119162640903E-4</v>
      </c>
      <c r="H236" s="10">
        <f t="shared" si="52"/>
        <v>1.1811023622047244E-3</v>
      </c>
      <c r="I236" s="10" t="str">
        <f t="shared" si="53"/>
        <v/>
      </c>
      <c r="J236" s="10" t="str">
        <f t="shared" si="54"/>
        <v/>
      </c>
      <c r="K236" s="10">
        <f t="shared" si="57"/>
        <v>-1</v>
      </c>
      <c r="L236" s="10">
        <f t="shared" si="58"/>
        <v>-1</v>
      </c>
      <c r="M236" s="10">
        <f t="shared" si="55"/>
        <v>-3.2206119162640903E-4</v>
      </c>
      <c r="N236" s="14">
        <f t="shared" si="56"/>
        <v>-1.1811023622047244E-3</v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3.7551633496057078E-4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1</v>
      </c>
      <c r="D238" s="9">
        <v>1</v>
      </c>
      <c r="E238" s="9">
        <v>0</v>
      </c>
      <c r="F238" s="9">
        <v>0</v>
      </c>
      <c r="G238" s="10">
        <f t="shared" si="51"/>
        <v>3.2206119162640903E-4</v>
      </c>
      <c r="H238" s="10">
        <f t="shared" si="52"/>
        <v>3.937007874015748E-4</v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>
        <f t="shared" si="58"/>
        <v>-1</v>
      </c>
      <c r="M238" s="10">
        <f t="shared" si="55"/>
        <v>-3.2206119162640903E-4</v>
      </c>
      <c r="N238" s="14">
        <f t="shared" si="56"/>
        <v>-3.937007874015748E-4</v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1</v>
      </c>
      <c r="F239" s="9">
        <v>0</v>
      </c>
      <c r="G239" s="10" t="str">
        <f t="shared" si="51"/>
        <v/>
      </c>
      <c r="H239" s="10" t="str">
        <f t="shared" si="52"/>
        <v/>
      </c>
      <c r="I239" s="10">
        <f t="shared" si="53"/>
        <v>3.2030749519538755E-4</v>
      </c>
      <c r="J239" s="10" t="str">
        <f t="shared" si="54"/>
        <v/>
      </c>
      <c r="K239" s="10">
        <f t="shared" si="57"/>
        <v>1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1</v>
      </c>
      <c r="F240" s="9">
        <v>1</v>
      </c>
      <c r="G240" s="10" t="str">
        <f t="shared" si="51"/>
        <v/>
      </c>
      <c r="H240" s="10" t="str">
        <f t="shared" si="52"/>
        <v/>
      </c>
      <c r="I240" s="10">
        <f t="shared" si="53"/>
        <v>3.2030749519538755E-4</v>
      </c>
      <c r="J240" s="10">
        <f t="shared" si="54"/>
        <v>3.7551633496057078E-4</v>
      </c>
      <c r="K240" s="10">
        <f t="shared" si="57"/>
        <v>1</v>
      </c>
      <c r="L240" s="10">
        <f t="shared" si="58"/>
        <v>1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3.7551633496057078E-4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187</v>
      </c>
      <c r="D242" s="9">
        <v>317</v>
      </c>
      <c r="E242" s="9">
        <v>182</v>
      </c>
      <c r="F242" s="9">
        <v>336</v>
      </c>
      <c r="G242" s="10">
        <f t="shared" si="51"/>
        <v>6.0225442834138485E-2</v>
      </c>
      <c r="H242" s="10">
        <f t="shared" si="52"/>
        <v>0.12480314960629921</v>
      </c>
      <c r="I242" s="10">
        <f t="shared" si="53"/>
        <v>5.829596412556054E-2</v>
      </c>
      <c r="J242" s="10">
        <f t="shared" si="54"/>
        <v>0.12617348854675178</v>
      </c>
      <c r="K242" s="10">
        <f t="shared" si="57"/>
        <v>-2.6737967914438502E-2</v>
      </c>
      <c r="L242" s="10">
        <f t="shared" si="58"/>
        <v>5.993690851735016E-2</v>
      </c>
      <c r="M242" s="10">
        <f t="shared" si="55"/>
        <v>-1.6103059581320451E-3</v>
      </c>
      <c r="N242" s="14">
        <f t="shared" si="56"/>
        <v>7.4803149606299212E-3</v>
      </c>
    </row>
    <row r="243" spans="1:14" x14ac:dyDescent="0.2">
      <c r="A243" s="8"/>
      <c r="B243" s="43" t="s">
        <v>223</v>
      </c>
      <c r="C243" s="40">
        <v>4</v>
      </c>
      <c r="D243" s="9">
        <v>1</v>
      </c>
      <c r="E243" s="9">
        <v>5</v>
      </c>
      <c r="F243" s="9">
        <v>2</v>
      </c>
      <c r="G243" s="10">
        <f t="shared" si="51"/>
        <v>1.2882447665056361E-3</v>
      </c>
      <c r="H243" s="10">
        <f t="shared" si="52"/>
        <v>3.937007874015748E-4</v>
      </c>
      <c r="I243" s="10">
        <f t="shared" si="53"/>
        <v>1.6015374759769379E-3</v>
      </c>
      <c r="J243" s="10">
        <f t="shared" si="54"/>
        <v>7.5103266992114157E-4</v>
      </c>
      <c r="K243" s="10">
        <f t="shared" si="57"/>
        <v>0.25</v>
      </c>
      <c r="L243" s="10">
        <f t="shared" si="58"/>
        <v>1</v>
      </c>
      <c r="M243" s="10">
        <f t="shared" si="55"/>
        <v>3.2206119162640903E-4</v>
      </c>
      <c r="N243" s="14">
        <f t="shared" si="56"/>
        <v>3.937007874015748E-4</v>
      </c>
    </row>
    <row r="244" spans="1:14" x14ac:dyDescent="0.2">
      <c r="A244" s="8"/>
      <c r="B244" s="43" t="s">
        <v>224</v>
      </c>
      <c r="C244" s="40">
        <v>6</v>
      </c>
      <c r="D244" s="9">
        <v>0</v>
      </c>
      <c r="E244" s="9">
        <v>1</v>
      </c>
      <c r="F244" s="9">
        <v>1</v>
      </c>
      <c r="G244" s="10">
        <f t="shared" si="51"/>
        <v>1.9323671497584541E-3</v>
      </c>
      <c r="H244" s="10" t="str">
        <f t="shared" si="52"/>
        <v/>
      </c>
      <c r="I244" s="10">
        <f t="shared" si="53"/>
        <v>3.2030749519538755E-4</v>
      </c>
      <c r="J244" s="10">
        <f t="shared" si="54"/>
        <v>3.7551633496057078E-4</v>
      </c>
      <c r="K244" s="10">
        <f t="shared" si="57"/>
        <v>-0.83333333333333337</v>
      </c>
      <c r="L244" s="10">
        <f t="shared" si="58"/>
        <v>1</v>
      </c>
      <c r="M244" s="10">
        <f t="shared" si="55"/>
        <v>-1.6103059581320451E-3</v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7</v>
      </c>
      <c r="D245" s="9">
        <v>2</v>
      </c>
      <c r="E245" s="9">
        <v>6</v>
      </c>
      <c r="F245" s="9">
        <v>3</v>
      </c>
      <c r="G245" s="10">
        <f t="shared" si="51"/>
        <v>2.2544283413848632E-3</v>
      </c>
      <c r="H245" s="10">
        <f t="shared" si="52"/>
        <v>7.874015748031496E-4</v>
      </c>
      <c r="I245" s="10">
        <f t="shared" si="53"/>
        <v>1.9218449711723255E-3</v>
      </c>
      <c r="J245" s="10">
        <f t="shared" si="54"/>
        <v>1.1265490048817123E-3</v>
      </c>
      <c r="K245" s="10">
        <f t="shared" si="57"/>
        <v>-0.14285714285714285</v>
      </c>
      <c r="L245" s="10">
        <f t="shared" si="58"/>
        <v>0.5</v>
      </c>
      <c r="M245" s="10">
        <f t="shared" si="55"/>
        <v>-3.2206119162640903E-4</v>
      </c>
      <c r="N245" s="14">
        <f t="shared" si="56"/>
        <v>3.937007874015748E-4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1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>
        <f t="shared" si="54"/>
        <v>3.7551633496057078E-4</v>
      </c>
      <c r="K246" s="10" t="str">
        <f t="shared" si="57"/>
        <v xml:space="preserve"> </v>
      </c>
      <c r="L246" s="10">
        <f t="shared" si="58"/>
        <v>1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37</v>
      </c>
      <c r="D248" s="9">
        <v>9</v>
      </c>
      <c r="E248" s="9">
        <v>23</v>
      </c>
      <c r="F248" s="9">
        <v>1</v>
      </c>
      <c r="G248" s="10">
        <f t="shared" si="51"/>
        <v>1.1916264090177134E-2</v>
      </c>
      <c r="H248" s="10">
        <f t="shared" si="52"/>
        <v>3.5433070866141732E-3</v>
      </c>
      <c r="I248" s="10">
        <f t="shared" si="53"/>
        <v>7.3670723894939142E-3</v>
      </c>
      <c r="J248" s="10">
        <f t="shared" si="54"/>
        <v>3.7551633496057078E-4</v>
      </c>
      <c r="K248" s="10">
        <f t="shared" si="57"/>
        <v>-0.3783783783783784</v>
      </c>
      <c r="L248" s="10">
        <f t="shared" si="58"/>
        <v>-0.88888888888888884</v>
      </c>
      <c r="M248" s="10">
        <f t="shared" si="55"/>
        <v>-4.5088566827697265E-3</v>
      </c>
      <c r="N248" s="14">
        <f t="shared" si="56"/>
        <v>-3.1496062992125984E-3</v>
      </c>
    </row>
    <row r="249" spans="1:14" x14ac:dyDescent="0.2">
      <c r="A249" s="8"/>
      <c r="B249" s="43" t="s">
        <v>229</v>
      </c>
      <c r="C249" s="40">
        <v>1</v>
      </c>
      <c r="D249" s="9">
        <v>0</v>
      </c>
      <c r="E249" s="9">
        <v>4</v>
      </c>
      <c r="F249" s="9">
        <v>1</v>
      </c>
      <c r="G249" s="10">
        <f t="shared" si="51"/>
        <v>3.2206119162640903E-4</v>
      </c>
      <c r="H249" s="10" t="str">
        <f t="shared" si="52"/>
        <v/>
      </c>
      <c r="I249" s="10">
        <f t="shared" si="53"/>
        <v>1.2812299807815502E-3</v>
      </c>
      <c r="J249" s="10">
        <f t="shared" si="54"/>
        <v>3.7551633496057078E-4</v>
      </c>
      <c r="K249" s="10">
        <f t="shared" si="57"/>
        <v>3</v>
      </c>
      <c r="L249" s="10">
        <f t="shared" si="58"/>
        <v>1</v>
      </c>
      <c r="M249" s="10">
        <f t="shared" si="55"/>
        <v>9.6618357487922714E-4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5</v>
      </c>
      <c r="D251" s="9">
        <v>1</v>
      </c>
      <c r="E251" s="9">
        <v>3</v>
      </c>
      <c r="F251" s="9">
        <v>0</v>
      </c>
      <c r="G251" s="10">
        <f t="shared" si="51"/>
        <v>1.6103059581320451E-3</v>
      </c>
      <c r="H251" s="10">
        <f t="shared" si="52"/>
        <v>3.937007874015748E-4</v>
      </c>
      <c r="I251" s="10">
        <f t="shared" si="53"/>
        <v>9.6092248558616276E-4</v>
      </c>
      <c r="J251" s="10" t="str">
        <f t="shared" si="54"/>
        <v/>
      </c>
      <c r="K251" s="10">
        <f t="shared" si="57"/>
        <v>-0.4</v>
      </c>
      <c r="L251" s="10">
        <f t="shared" si="58"/>
        <v>-1</v>
      </c>
      <c r="M251" s="10">
        <f t="shared" si="55"/>
        <v>-6.4412238325281806E-4</v>
      </c>
      <c r="N251" s="14">
        <f t="shared" si="56"/>
        <v>-3.937007874015748E-4</v>
      </c>
    </row>
    <row r="252" spans="1:14" ht="25.5" x14ac:dyDescent="0.2">
      <c r="A252" s="8"/>
      <c r="B252" s="43" t="s">
        <v>232</v>
      </c>
      <c r="C252" s="40">
        <v>3</v>
      </c>
      <c r="D252" s="9">
        <v>4</v>
      </c>
      <c r="E252" s="9">
        <v>2</v>
      </c>
      <c r="F252" s="9">
        <v>3</v>
      </c>
      <c r="G252" s="10">
        <f t="shared" ref="G252:G283" si="59">+IF(C252=0,"",C252/C$188)</f>
        <v>9.6618357487922703E-4</v>
      </c>
      <c r="H252" s="10">
        <f t="shared" ref="H252:H283" si="60">+IF(D252=0,"",D252/D$188)</f>
        <v>1.5748031496062992E-3</v>
      </c>
      <c r="I252" s="10">
        <f t="shared" ref="I252:I283" si="61">+IF(E252=0,"",E252/E$188)</f>
        <v>6.406149903907751E-4</v>
      </c>
      <c r="J252" s="10">
        <f t="shared" ref="J252:J283" si="62">+IF(F252=0,"",F252/F$188)</f>
        <v>1.1265490048817123E-3</v>
      </c>
      <c r="K252" s="10">
        <f t="shared" si="57"/>
        <v>-0.33333333333333331</v>
      </c>
      <c r="L252" s="10">
        <f t="shared" si="58"/>
        <v>-0.25</v>
      </c>
      <c r="M252" s="10">
        <f t="shared" ref="M252:M283" si="63">+IF(OR(AND(G252=""),(K252="")),"",G252*K252)</f>
        <v>-3.2206119162640897E-4</v>
      </c>
      <c r="N252" s="14">
        <f t="shared" ref="N252:N283" si="64">+IF(OR(AND(H252=""),(L252="")),"",H252*L252)</f>
        <v>-3.937007874015748E-4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1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3.7551633496057078E-4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3.7551633496057078E-4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70</v>
      </c>
      <c r="D255" s="9">
        <v>13</v>
      </c>
      <c r="E255" s="9">
        <v>53</v>
      </c>
      <c r="F255" s="9">
        <v>10</v>
      </c>
      <c r="G255" s="10">
        <f t="shared" si="59"/>
        <v>2.2544283413848631E-2</v>
      </c>
      <c r="H255" s="10">
        <f t="shared" si="60"/>
        <v>5.1181102362204724E-3</v>
      </c>
      <c r="I255" s="10">
        <f t="shared" si="61"/>
        <v>1.6976297245355543E-2</v>
      </c>
      <c r="J255" s="10">
        <f t="shared" si="62"/>
        <v>3.7551633496057078E-3</v>
      </c>
      <c r="K255" s="10">
        <f t="shared" si="65"/>
        <v>-0.24285714285714285</v>
      </c>
      <c r="L255" s="10">
        <f t="shared" si="66"/>
        <v>-0.23076923076923078</v>
      </c>
      <c r="M255" s="10">
        <f t="shared" si="63"/>
        <v>-5.475040257648953E-3</v>
      </c>
      <c r="N255" s="14">
        <f t="shared" si="64"/>
        <v>-1.1811023622047244E-3</v>
      </c>
    </row>
    <row r="256" spans="1:14" x14ac:dyDescent="0.2">
      <c r="A256" s="8"/>
      <c r="B256" s="43" t="s">
        <v>236</v>
      </c>
      <c r="C256" s="40">
        <v>0</v>
      </c>
      <c r="D256" s="9">
        <v>1</v>
      </c>
      <c r="E256" s="9">
        <v>2</v>
      </c>
      <c r="F256" s="9">
        <v>0</v>
      </c>
      <c r="G256" s="10" t="str">
        <f t="shared" si="59"/>
        <v/>
      </c>
      <c r="H256" s="10">
        <f t="shared" si="60"/>
        <v>3.937007874015748E-4</v>
      </c>
      <c r="I256" s="10">
        <f t="shared" si="61"/>
        <v>6.406149903907751E-4</v>
      </c>
      <c r="J256" s="10" t="str">
        <f t="shared" si="62"/>
        <v/>
      </c>
      <c r="K256" s="10">
        <f t="shared" si="65"/>
        <v>1</v>
      </c>
      <c r="L256" s="10">
        <f t="shared" si="66"/>
        <v>-1</v>
      </c>
      <c r="M256" s="10" t="str">
        <f t="shared" si="63"/>
        <v/>
      </c>
      <c r="N256" s="14">
        <f t="shared" si="64"/>
        <v>-3.937007874015748E-4</v>
      </c>
    </row>
    <row r="257" spans="1:14" ht="25.5" x14ac:dyDescent="0.2">
      <c r="A257" s="8"/>
      <c r="B257" s="43" t="s">
        <v>237</v>
      </c>
      <c r="C257" s="40">
        <v>1</v>
      </c>
      <c r="D257" s="9">
        <v>1</v>
      </c>
      <c r="E257" s="9">
        <v>1</v>
      </c>
      <c r="F257" s="9">
        <v>0</v>
      </c>
      <c r="G257" s="10">
        <f t="shared" si="59"/>
        <v>3.2206119162640903E-4</v>
      </c>
      <c r="H257" s="10">
        <f t="shared" si="60"/>
        <v>3.937007874015748E-4</v>
      </c>
      <c r="I257" s="10">
        <f t="shared" si="61"/>
        <v>3.2030749519538755E-4</v>
      </c>
      <c r="J257" s="10" t="str">
        <f t="shared" si="62"/>
        <v/>
      </c>
      <c r="K257" s="10">
        <f t="shared" si="65"/>
        <v>0</v>
      </c>
      <c r="L257" s="10">
        <f t="shared" si="66"/>
        <v>-1</v>
      </c>
      <c r="M257" s="10">
        <f t="shared" si="63"/>
        <v>0</v>
      </c>
      <c r="N257" s="14">
        <f t="shared" si="64"/>
        <v>-3.937007874015748E-4</v>
      </c>
    </row>
    <row r="258" spans="1:14" x14ac:dyDescent="0.2">
      <c r="A258" s="8"/>
      <c r="B258" s="43" t="s">
        <v>238</v>
      </c>
      <c r="C258" s="40">
        <v>33</v>
      </c>
      <c r="D258" s="9">
        <v>33</v>
      </c>
      <c r="E258" s="9">
        <v>23</v>
      </c>
      <c r="F258" s="9">
        <v>29</v>
      </c>
      <c r="G258" s="10">
        <f t="shared" si="59"/>
        <v>1.0628019323671498E-2</v>
      </c>
      <c r="H258" s="10">
        <f t="shared" si="60"/>
        <v>1.2992125984251968E-2</v>
      </c>
      <c r="I258" s="10">
        <f t="shared" si="61"/>
        <v>7.3670723894939142E-3</v>
      </c>
      <c r="J258" s="10">
        <f t="shared" si="62"/>
        <v>1.0889973713856553E-2</v>
      </c>
      <c r="K258" s="10">
        <f t="shared" si="65"/>
        <v>-0.30303030303030304</v>
      </c>
      <c r="L258" s="10">
        <f t="shared" si="66"/>
        <v>-0.12121212121212122</v>
      </c>
      <c r="M258" s="10">
        <f t="shared" si="63"/>
        <v>-3.2206119162640906E-3</v>
      </c>
      <c r="N258" s="14">
        <f t="shared" si="64"/>
        <v>-1.5748031496062992E-3</v>
      </c>
    </row>
    <row r="259" spans="1:14" x14ac:dyDescent="0.2">
      <c r="A259" s="8"/>
      <c r="B259" s="43" t="s">
        <v>239</v>
      </c>
      <c r="C259" s="40">
        <v>1</v>
      </c>
      <c r="D259" s="9">
        <v>2</v>
      </c>
      <c r="E259" s="9">
        <v>0</v>
      </c>
      <c r="F259" s="9">
        <v>0</v>
      </c>
      <c r="G259" s="10">
        <f t="shared" si="59"/>
        <v>3.2206119162640903E-4</v>
      </c>
      <c r="H259" s="10">
        <f t="shared" si="60"/>
        <v>7.874015748031496E-4</v>
      </c>
      <c r="I259" s="10" t="str">
        <f t="shared" si="61"/>
        <v/>
      </c>
      <c r="J259" s="10" t="str">
        <f t="shared" si="62"/>
        <v/>
      </c>
      <c r="K259" s="10">
        <f t="shared" si="65"/>
        <v>-1</v>
      </c>
      <c r="L259" s="10">
        <f t="shared" si="66"/>
        <v>-1</v>
      </c>
      <c r="M259" s="10">
        <f t="shared" si="63"/>
        <v>-3.2206119162640903E-4</v>
      </c>
      <c r="N259" s="14">
        <f t="shared" si="64"/>
        <v>-7.874015748031496E-4</v>
      </c>
    </row>
    <row r="260" spans="1:14" x14ac:dyDescent="0.2">
      <c r="A260" s="8"/>
      <c r="B260" s="43" t="s">
        <v>240</v>
      </c>
      <c r="C260" s="40">
        <v>14</v>
      </c>
      <c r="D260" s="9">
        <v>7</v>
      </c>
      <c r="E260" s="9">
        <v>9</v>
      </c>
      <c r="F260" s="9">
        <v>3</v>
      </c>
      <c r="G260" s="10">
        <f t="shared" si="59"/>
        <v>4.5088566827697265E-3</v>
      </c>
      <c r="H260" s="10">
        <f t="shared" si="60"/>
        <v>2.7559055118110236E-3</v>
      </c>
      <c r="I260" s="10">
        <f t="shared" si="61"/>
        <v>2.8827674567584883E-3</v>
      </c>
      <c r="J260" s="10">
        <f t="shared" si="62"/>
        <v>1.1265490048817123E-3</v>
      </c>
      <c r="K260" s="10">
        <f t="shared" si="65"/>
        <v>-0.35714285714285715</v>
      </c>
      <c r="L260" s="10">
        <f t="shared" si="66"/>
        <v>-0.5714285714285714</v>
      </c>
      <c r="M260" s="10">
        <f t="shared" si="63"/>
        <v>-1.6103059581320453E-3</v>
      </c>
      <c r="N260" s="14">
        <f t="shared" si="64"/>
        <v>-1.5748031496062992E-3</v>
      </c>
    </row>
    <row r="261" spans="1:14" x14ac:dyDescent="0.2">
      <c r="A261" s="8"/>
      <c r="B261" s="43" t="s">
        <v>241</v>
      </c>
      <c r="C261" s="40">
        <v>24</v>
      </c>
      <c r="D261" s="9">
        <v>17</v>
      </c>
      <c r="E261" s="9">
        <v>28</v>
      </c>
      <c r="F261" s="9">
        <v>12</v>
      </c>
      <c r="G261" s="10">
        <f t="shared" si="59"/>
        <v>7.7294685990338162E-3</v>
      </c>
      <c r="H261" s="10">
        <f t="shared" si="60"/>
        <v>6.6929133858267716E-3</v>
      </c>
      <c r="I261" s="10">
        <f t="shared" si="61"/>
        <v>8.9686098654708519E-3</v>
      </c>
      <c r="J261" s="10">
        <f t="shared" si="62"/>
        <v>4.5061960195268494E-3</v>
      </c>
      <c r="K261" s="10">
        <f t="shared" si="65"/>
        <v>0.16666666666666666</v>
      </c>
      <c r="L261" s="10">
        <f t="shared" si="66"/>
        <v>-0.29411764705882354</v>
      </c>
      <c r="M261" s="10">
        <f t="shared" si="63"/>
        <v>1.2882447665056359E-3</v>
      </c>
      <c r="N261" s="14">
        <f t="shared" si="64"/>
        <v>-1.968503937007874E-3</v>
      </c>
    </row>
    <row r="262" spans="1:14" ht="25.5" x14ac:dyDescent="0.2">
      <c r="A262" s="8"/>
      <c r="B262" s="43" t="s">
        <v>242</v>
      </c>
      <c r="C262" s="40">
        <v>1</v>
      </c>
      <c r="D262" s="9">
        <v>0</v>
      </c>
      <c r="E262" s="9">
        <v>0</v>
      </c>
      <c r="F262" s="9">
        <v>0</v>
      </c>
      <c r="G262" s="10">
        <f t="shared" si="59"/>
        <v>3.2206119162640903E-4</v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 t="str">
        <f t="shared" si="66"/>
        <v xml:space="preserve"> </v>
      </c>
      <c r="M262" s="10">
        <f t="shared" si="63"/>
        <v>-3.2206119162640903E-4</v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4</v>
      </c>
      <c r="D263" s="9">
        <v>2</v>
      </c>
      <c r="E263" s="9">
        <v>3</v>
      </c>
      <c r="F263" s="9">
        <v>1</v>
      </c>
      <c r="G263" s="10">
        <f t="shared" si="59"/>
        <v>1.2882447665056361E-3</v>
      </c>
      <c r="H263" s="10">
        <f t="shared" si="60"/>
        <v>7.874015748031496E-4</v>
      </c>
      <c r="I263" s="10">
        <f t="shared" si="61"/>
        <v>9.6092248558616276E-4</v>
      </c>
      <c r="J263" s="10">
        <f t="shared" si="62"/>
        <v>3.7551633496057078E-4</v>
      </c>
      <c r="K263" s="10">
        <f t="shared" si="65"/>
        <v>-0.25</v>
      </c>
      <c r="L263" s="10">
        <f t="shared" si="66"/>
        <v>-0.5</v>
      </c>
      <c r="M263" s="10">
        <f t="shared" si="63"/>
        <v>-3.2206119162640903E-4</v>
      </c>
      <c r="N263" s="14">
        <f t="shared" si="64"/>
        <v>-3.937007874015748E-4</v>
      </c>
    </row>
    <row r="264" spans="1:14" ht="25.5" x14ac:dyDescent="0.2">
      <c r="A264" s="8"/>
      <c r="B264" s="43" t="s">
        <v>244</v>
      </c>
      <c r="C264" s="40">
        <v>2</v>
      </c>
      <c r="D264" s="9">
        <v>2</v>
      </c>
      <c r="E264" s="9">
        <v>1</v>
      </c>
      <c r="F264" s="9">
        <v>0</v>
      </c>
      <c r="G264" s="10">
        <f t="shared" si="59"/>
        <v>6.4412238325281806E-4</v>
      </c>
      <c r="H264" s="10">
        <f t="shared" si="60"/>
        <v>7.874015748031496E-4</v>
      </c>
      <c r="I264" s="10">
        <f t="shared" si="61"/>
        <v>3.2030749519538755E-4</v>
      </c>
      <c r="J264" s="10" t="str">
        <f t="shared" si="62"/>
        <v/>
      </c>
      <c r="K264" s="10">
        <f t="shared" si="65"/>
        <v>-0.5</v>
      </c>
      <c r="L264" s="10">
        <f t="shared" si="66"/>
        <v>-1</v>
      </c>
      <c r="M264" s="10">
        <f t="shared" si="63"/>
        <v>-3.2206119162640903E-4</v>
      </c>
      <c r="N264" s="14">
        <f t="shared" si="64"/>
        <v>-7.874015748031496E-4</v>
      </c>
    </row>
    <row r="265" spans="1:14" x14ac:dyDescent="0.2">
      <c r="A265" s="8"/>
      <c r="B265" s="43" t="s">
        <v>245</v>
      </c>
      <c r="C265" s="40">
        <v>14</v>
      </c>
      <c r="D265" s="9">
        <v>13</v>
      </c>
      <c r="E265" s="9">
        <v>3</v>
      </c>
      <c r="F265" s="9">
        <v>8</v>
      </c>
      <c r="G265" s="10">
        <f t="shared" si="59"/>
        <v>4.5088566827697265E-3</v>
      </c>
      <c r="H265" s="10">
        <f t="shared" si="60"/>
        <v>5.1181102362204724E-3</v>
      </c>
      <c r="I265" s="10">
        <f t="shared" si="61"/>
        <v>9.6092248558616276E-4</v>
      </c>
      <c r="J265" s="10">
        <f t="shared" si="62"/>
        <v>3.0041306796845663E-3</v>
      </c>
      <c r="K265" s="10">
        <f t="shared" si="65"/>
        <v>-0.7857142857142857</v>
      </c>
      <c r="L265" s="10">
        <f t="shared" si="66"/>
        <v>-0.38461538461538464</v>
      </c>
      <c r="M265" s="10">
        <f t="shared" si="63"/>
        <v>-3.5426731078904991E-3</v>
      </c>
      <c r="N265" s="14">
        <f t="shared" si="64"/>
        <v>-1.968503937007874E-3</v>
      </c>
    </row>
    <row r="266" spans="1:14" x14ac:dyDescent="0.2">
      <c r="A266" s="8"/>
      <c r="B266" s="43" t="s">
        <v>246</v>
      </c>
      <c r="C266" s="40">
        <v>8</v>
      </c>
      <c r="D266" s="9">
        <v>8</v>
      </c>
      <c r="E266" s="9">
        <v>2</v>
      </c>
      <c r="F266" s="9">
        <v>2</v>
      </c>
      <c r="G266" s="10">
        <f t="shared" si="59"/>
        <v>2.5764895330112722E-3</v>
      </c>
      <c r="H266" s="10">
        <f t="shared" si="60"/>
        <v>3.1496062992125984E-3</v>
      </c>
      <c r="I266" s="10">
        <f t="shared" si="61"/>
        <v>6.406149903907751E-4</v>
      </c>
      <c r="J266" s="10">
        <f t="shared" si="62"/>
        <v>7.5103266992114157E-4</v>
      </c>
      <c r="K266" s="10">
        <f t="shared" si="65"/>
        <v>-0.75</v>
      </c>
      <c r="L266" s="10">
        <f t="shared" si="66"/>
        <v>-0.75</v>
      </c>
      <c r="M266" s="10">
        <f t="shared" si="63"/>
        <v>-1.9323671497584543E-3</v>
      </c>
      <c r="N266" s="14">
        <f t="shared" si="64"/>
        <v>-2.3622047244094488E-3</v>
      </c>
    </row>
    <row r="267" spans="1:14" x14ac:dyDescent="0.2">
      <c r="A267" s="8"/>
      <c r="B267" s="43" t="s">
        <v>247</v>
      </c>
      <c r="C267" s="40">
        <v>9</v>
      </c>
      <c r="D267" s="9">
        <v>10</v>
      </c>
      <c r="E267" s="9">
        <v>6</v>
      </c>
      <c r="F267" s="9">
        <v>2</v>
      </c>
      <c r="G267" s="10">
        <f t="shared" si="59"/>
        <v>2.8985507246376812E-3</v>
      </c>
      <c r="H267" s="10">
        <f t="shared" si="60"/>
        <v>3.937007874015748E-3</v>
      </c>
      <c r="I267" s="10">
        <f t="shared" si="61"/>
        <v>1.9218449711723255E-3</v>
      </c>
      <c r="J267" s="10">
        <f t="shared" si="62"/>
        <v>7.5103266992114157E-4</v>
      </c>
      <c r="K267" s="10">
        <f t="shared" si="65"/>
        <v>-0.33333333333333331</v>
      </c>
      <c r="L267" s="10">
        <f t="shared" si="66"/>
        <v>-0.8</v>
      </c>
      <c r="M267" s="10">
        <f t="shared" si="63"/>
        <v>-9.6618357487922703E-4</v>
      </c>
      <c r="N267" s="14">
        <f t="shared" si="64"/>
        <v>-3.1496062992125984E-3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1</v>
      </c>
      <c r="F269" s="9">
        <v>2</v>
      </c>
      <c r="G269" s="10" t="str">
        <f t="shared" si="59"/>
        <v/>
      </c>
      <c r="H269" s="10" t="str">
        <f t="shared" si="60"/>
        <v/>
      </c>
      <c r="I269" s="10">
        <f t="shared" si="61"/>
        <v>3.2030749519538755E-4</v>
      </c>
      <c r="J269" s="10">
        <f t="shared" si="62"/>
        <v>7.5103266992114157E-4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4</v>
      </c>
      <c r="D270" s="9">
        <v>6</v>
      </c>
      <c r="E270" s="9">
        <v>18</v>
      </c>
      <c r="F270" s="9">
        <v>11</v>
      </c>
      <c r="G270" s="10">
        <f t="shared" si="59"/>
        <v>1.2882447665056361E-3</v>
      </c>
      <c r="H270" s="10">
        <f t="shared" si="60"/>
        <v>2.3622047244094488E-3</v>
      </c>
      <c r="I270" s="10">
        <f t="shared" si="61"/>
        <v>5.7655349135169766E-3</v>
      </c>
      <c r="J270" s="10">
        <f t="shared" si="62"/>
        <v>4.1306796845662786E-3</v>
      </c>
      <c r="K270" s="10">
        <f t="shared" si="65"/>
        <v>3.5</v>
      </c>
      <c r="L270" s="10">
        <f t="shared" si="66"/>
        <v>0.83333333333333337</v>
      </c>
      <c r="M270" s="10">
        <f t="shared" si="63"/>
        <v>4.5088566827697265E-3</v>
      </c>
      <c r="N270" s="14">
        <f t="shared" si="64"/>
        <v>1.968503937007874E-3</v>
      </c>
    </row>
    <row r="271" spans="1:14" x14ac:dyDescent="0.2">
      <c r="A271" s="8"/>
      <c r="B271" s="43" t="s">
        <v>251</v>
      </c>
      <c r="C271" s="40">
        <v>0</v>
      </c>
      <c r="D271" s="9">
        <v>5</v>
      </c>
      <c r="E271" s="9">
        <v>3</v>
      </c>
      <c r="F271" s="9">
        <v>7</v>
      </c>
      <c r="G271" s="10" t="str">
        <f t="shared" si="59"/>
        <v/>
      </c>
      <c r="H271" s="10">
        <f t="shared" si="60"/>
        <v>1.968503937007874E-3</v>
      </c>
      <c r="I271" s="10">
        <f t="shared" si="61"/>
        <v>9.6092248558616276E-4</v>
      </c>
      <c r="J271" s="10">
        <f t="shared" si="62"/>
        <v>2.6286143447239955E-3</v>
      </c>
      <c r="K271" s="10">
        <f t="shared" si="65"/>
        <v>1</v>
      </c>
      <c r="L271" s="10">
        <f t="shared" si="66"/>
        <v>0.4</v>
      </c>
      <c r="M271" s="10" t="str">
        <f t="shared" si="63"/>
        <v/>
      </c>
      <c r="N271" s="14">
        <f t="shared" si="64"/>
        <v>7.874015748031496E-4</v>
      </c>
    </row>
    <row r="272" spans="1:14" ht="25.5" x14ac:dyDescent="0.2">
      <c r="A272" s="8"/>
      <c r="B272" s="43" t="s">
        <v>252</v>
      </c>
      <c r="C272" s="40">
        <v>2</v>
      </c>
      <c r="D272" s="9">
        <v>4</v>
      </c>
      <c r="E272" s="9">
        <v>0</v>
      </c>
      <c r="F272" s="9">
        <v>2</v>
      </c>
      <c r="G272" s="10">
        <f t="shared" si="59"/>
        <v>6.4412238325281806E-4</v>
      </c>
      <c r="H272" s="10">
        <f t="shared" si="60"/>
        <v>1.5748031496062992E-3</v>
      </c>
      <c r="I272" s="10" t="str">
        <f t="shared" si="61"/>
        <v/>
      </c>
      <c r="J272" s="10">
        <f t="shared" si="62"/>
        <v>7.5103266992114157E-4</v>
      </c>
      <c r="K272" s="10">
        <f t="shared" si="65"/>
        <v>-1</v>
      </c>
      <c r="L272" s="10">
        <f t="shared" si="66"/>
        <v>-0.5</v>
      </c>
      <c r="M272" s="10">
        <f t="shared" si="63"/>
        <v>-6.4412238325281806E-4</v>
      </c>
      <c r="N272" s="14">
        <f t="shared" si="64"/>
        <v>-7.874015748031496E-4</v>
      </c>
    </row>
    <row r="273" spans="1:14" x14ac:dyDescent="0.2">
      <c r="A273" s="8"/>
      <c r="B273" s="43" t="s">
        <v>253</v>
      </c>
      <c r="C273" s="40">
        <v>0</v>
      </c>
      <c r="D273" s="9">
        <v>3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1.1811023622047244E-3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14">
        <f t="shared" si="64"/>
        <v>-1.1811023622047244E-3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1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>
        <f t="shared" si="62"/>
        <v>3.7551633496057078E-4</v>
      </c>
      <c r="K274" s="10" t="str">
        <f t="shared" si="65"/>
        <v xml:space="preserve"> </v>
      </c>
      <c r="L274" s="10">
        <f t="shared" si="66"/>
        <v>1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25</v>
      </c>
      <c r="D275" s="9">
        <v>7</v>
      </c>
      <c r="E275" s="9">
        <v>6</v>
      </c>
      <c r="F275" s="9">
        <v>3</v>
      </c>
      <c r="G275" s="10">
        <f t="shared" si="59"/>
        <v>8.0515297906602248E-3</v>
      </c>
      <c r="H275" s="10">
        <f t="shared" si="60"/>
        <v>2.7559055118110236E-3</v>
      </c>
      <c r="I275" s="10">
        <f t="shared" si="61"/>
        <v>1.9218449711723255E-3</v>
      </c>
      <c r="J275" s="10">
        <f t="shared" si="62"/>
        <v>1.1265490048817123E-3</v>
      </c>
      <c r="K275" s="10">
        <f t="shared" si="65"/>
        <v>-0.76</v>
      </c>
      <c r="L275" s="10">
        <f t="shared" si="66"/>
        <v>-0.5714285714285714</v>
      </c>
      <c r="M275" s="10">
        <f t="shared" si="63"/>
        <v>-6.1191626409017709E-3</v>
      </c>
      <c r="N275" s="14">
        <f t="shared" si="64"/>
        <v>-1.5748031496062992E-3</v>
      </c>
    </row>
    <row r="276" spans="1:14" ht="25.5" x14ac:dyDescent="0.2">
      <c r="A276" s="8"/>
      <c r="B276" s="43" t="s">
        <v>256</v>
      </c>
      <c r="C276" s="40">
        <v>34</v>
      </c>
      <c r="D276" s="9">
        <v>6</v>
      </c>
      <c r="E276" s="9">
        <v>65</v>
      </c>
      <c r="F276" s="9">
        <v>11</v>
      </c>
      <c r="G276" s="10">
        <f t="shared" si="59"/>
        <v>1.0950080515297906E-2</v>
      </c>
      <c r="H276" s="10">
        <f t="shared" si="60"/>
        <v>2.3622047244094488E-3</v>
      </c>
      <c r="I276" s="10">
        <f t="shared" si="61"/>
        <v>2.0819987187700194E-2</v>
      </c>
      <c r="J276" s="10">
        <f t="shared" si="62"/>
        <v>4.1306796845662786E-3</v>
      </c>
      <c r="K276" s="10">
        <f t="shared" si="65"/>
        <v>0.91176470588235292</v>
      </c>
      <c r="L276" s="10">
        <f t="shared" si="66"/>
        <v>0.83333333333333337</v>
      </c>
      <c r="M276" s="10">
        <f t="shared" si="63"/>
        <v>9.9838969404186795E-3</v>
      </c>
      <c r="N276" s="14">
        <f t="shared" si="64"/>
        <v>1.968503937007874E-3</v>
      </c>
    </row>
    <row r="277" spans="1:14" x14ac:dyDescent="0.2">
      <c r="A277" s="8"/>
      <c r="B277" s="43" t="s">
        <v>257</v>
      </c>
      <c r="C277" s="40">
        <v>22</v>
      </c>
      <c r="D277" s="9">
        <v>2</v>
      </c>
      <c r="E277" s="9">
        <v>130</v>
      </c>
      <c r="F277" s="9">
        <v>12</v>
      </c>
      <c r="G277" s="10">
        <f t="shared" si="59"/>
        <v>7.0853462157809983E-3</v>
      </c>
      <c r="H277" s="10">
        <f t="shared" si="60"/>
        <v>7.874015748031496E-4</v>
      </c>
      <c r="I277" s="10">
        <f t="shared" si="61"/>
        <v>4.1639974375400388E-2</v>
      </c>
      <c r="J277" s="10">
        <f t="shared" si="62"/>
        <v>4.5061960195268494E-3</v>
      </c>
      <c r="K277" s="10">
        <f t="shared" si="65"/>
        <v>4.9090909090909092</v>
      </c>
      <c r="L277" s="10">
        <f t="shared" si="66"/>
        <v>5</v>
      </c>
      <c r="M277" s="10">
        <f t="shared" si="63"/>
        <v>3.4782608695652174E-2</v>
      </c>
      <c r="N277" s="14">
        <f t="shared" si="64"/>
        <v>3.937007874015748E-3</v>
      </c>
    </row>
    <row r="278" spans="1:14" x14ac:dyDescent="0.2">
      <c r="A278" s="8"/>
      <c r="B278" s="43" t="s">
        <v>258</v>
      </c>
      <c r="C278" s="40">
        <v>0</v>
      </c>
      <c r="D278" s="9">
        <v>3</v>
      </c>
      <c r="E278" s="9">
        <v>1</v>
      </c>
      <c r="F278" s="9">
        <v>1</v>
      </c>
      <c r="G278" s="10" t="str">
        <f t="shared" si="59"/>
        <v/>
      </c>
      <c r="H278" s="10">
        <f t="shared" si="60"/>
        <v>1.1811023622047244E-3</v>
      </c>
      <c r="I278" s="10">
        <f t="shared" si="61"/>
        <v>3.2030749519538755E-4</v>
      </c>
      <c r="J278" s="10">
        <f t="shared" si="62"/>
        <v>3.7551633496057078E-4</v>
      </c>
      <c r="K278" s="10">
        <f t="shared" si="65"/>
        <v>1</v>
      </c>
      <c r="L278" s="10">
        <f t="shared" si="66"/>
        <v>-0.66666666666666663</v>
      </c>
      <c r="M278" s="10" t="str">
        <f t="shared" si="63"/>
        <v/>
      </c>
      <c r="N278" s="14">
        <f t="shared" si="64"/>
        <v>-7.874015748031496E-4</v>
      </c>
    </row>
    <row r="279" spans="1:14" x14ac:dyDescent="0.2">
      <c r="A279" s="8"/>
      <c r="B279" s="43" t="s">
        <v>259</v>
      </c>
      <c r="C279" s="40">
        <v>7</v>
      </c>
      <c r="D279" s="9">
        <v>12</v>
      </c>
      <c r="E279" s="9">
        <v>8</v>
      </c>
      <c r="F279" s="9">
        <v>22</v>
      </c>
      <c r="G279" s="10">
        <f t="shared" si="59"/>
        <v>2.2544283413848632E-3</v>
      </c>
      <c r="H279" s="10">
        <f t="shared" si="60"/>
        <v>4.7244094488188976E-3</v>
      </c>
      <c r="I279" s="10">
        <f t="shared" si="61"/>
        <v>2.5624599615631004E-3</v>
      </c>
      <c r="J279" s="10">
        <f t="shared" si="62"/>
        <v>8.2613593691325572E-3</v>
      </c>
      <c r="K279" s="10">
        <f t="shared" si="65"/>
        <v>0.14285714285714285</v>
      </c>
      <c r="L279" s="10">
        <f t="shared" si="66"/>
        <v>0.83333333333333337</v>
      </c>
      <c r="M279" s="10">
        <f t="shared" si="63"/>
        <v>3.2206119162640903E-4</v>
      </c>
      <c r="N279" s="14">
        <f t="shared" si="64"/>
        <v>3.937007874015748E-3</v>
      </c>
    </row>
    <row r="280" spans="1:14" x14ac:dyDescent="0.2">
      <c r="A280" s="8"/>
      <c r="B280" s="43" t="s">
        <v>260</v>
      </c>
      <c r="C280" s="40">
        <v>3</v>
      </c>
      <c r="D280" s="9">
        <v>4</v>
      </c>
      <c r="E280" s="9">
        <v>42</v>
      </c>
      <c r="F280" s="9">
        <v>26</v>
      </c>
      <c r="G280" s="10">
        <f t="shared" si="59"/>
        <v>9.6618357487922703E-4</v>
      </c>
      <c r="H280" s="10">
        <f t="shared" si="60"/>
        <v>1.5748031496062992E-3</v>
      </c>
      <c r="I280" s="10">
        <f t="shared" si="61"/>
        <v>1.3452914798206279E-2</v>
      </c>
      <c r="J280" s="10">
        <f t="shared" si="62"/>
        <v>9.7634247089748404E-3</v>
      </c>
      <c r="K280" s="10">
        <f t="shared" si="65"/>
        <v>13</v>
      </c>
      <c r="L280" s="10">
        <f t="shared" si="66"/>
        <v>5.5</v>
      </c>
      <c r="M280" s="10">
        <f t="shared" si="63"/>
        <v>1.2560386473429951E-2</v>
      </c>
      <c r="N280" s="14">
        <f t="shared" si="64"/>
        <v>8.6614173228346455E-3</v>
      </c>
    </row>
    <row r="281" spans="1:14" x14ac:dyDescent="0.2">
      <c r="A281" s="8"/>
      <c r="B281" s="43" t="s">
        <v>261</v>
      </c>
      <c r="C281" s="40">
        <v>83</v>
      </c>
      <c r="D281" s="9">
        <v>224</v>
      </c>
      <c r="E281" s="9">
        <v>105</v>
      </c>
      <c r="F281" s="9">
        <v>147</v>
      </c>
      <c r="G281" s="10">
        <f t="shared" si="59"/>
        <v>2.6731078904991948E-2</v>
      </c>
      <c r="H281" s="10">
        <f t="shared" si="60"/>
        <v>8.8188976377952755E-2</v>
      </c>
      <c r="I281" s="10">
        <f t="shared" si="61"/>
        <v>3.3632286995515695E-2</v>
      </c>
      <c r="J281" s="10">
        <f t="shared" si="62"/>
        <v>5.5200901239203903E-2</v>
      </c>
      <c r="K281" s="10">
        <f t="shared" si="65"/>
        <v>0.26506024096385544</v>
      </c>
      <c r="L281" s="10">
        <f t="shared" si="66"/>
        <v>-0.34375</v>
      </c>
      <c r="M281" s="10">
        <f t="shared" si="63"/>
        <v>7.0853462157809992E-3</v>
      </c>
      <c r="N281" s="14">
        <f t="shared" si="64"/>
        <v>-3.0314960629921259E-2</v>
      </c>
    </row>
    <row r="282" spans="1:14" x14ac:dyDescent="0.2">
      <c r="A282" s="8"/>
      <c r="B282" s="43" t="s">
        <v>262</v>
      </c>
      <c r="C282" s="40">
        <v>0</v>
      </c>
      <c r="D282" s="9">
        <v>1</v>
      </c>
      <c r="E282" s="9">
        <v>0</v>
      </c>
      <c r="F282" s="9">
        <v>2</v>
      </c>
      <c r="G282" s="10" t="str">
        <f t="shared" si="59"/>
        <v/>
      </c>
      <c r="H282" s="10">
        <f t="shared" si="60"/>
        <v>3.937007874015748E-4</v>
      </c>
      <c r="I282" s="10" t="str">
        <f t="shared" si="61"/>
        <v/>
      </c>
      <c r="J282" s="10">
        <f t="shared" si="62"/>
        <v>7.5103266992114157E-4</v>
      </c>
      <c r="K282" s="10" t="str">
        <f t="shared" si="65"/>
        <v xml:space="preserve"> </v>
      </c>
      <c r="L282" s="10">
        <f t="shared" si="66"/>
        <v>1</v>
      </c>
      <c r="M282" s="10" t="str">
        <f t="shared" si="63"/>
        <v/>
      </c>
      <c r="N282" s="14">
        <f t="shared" si="64"/>
        <v>3.937007874015748E-4</v>
      </c>
    </row>
    <row r="283" spans="1:14" x14ac:dyDescent="0.2">
      <c r="A283" s="8"/>
      <c r="B283" s="43" t="s">
        <v>263</v>
      </c>
      <c r="C283" s="40">
        <v>3</v>
      </c>
      <c r="D283" s="9">
        <v>1</v>
      </c>
      <c r="E283" s="9">
        <v>6</v>
      </c>
      <c r="F283" s="9">
        <v>1</v>
      </c>
      <c r="G283" s="10">
        <f t="shared" si="59"/>
        <v>9.6618357487922703E-4</v>
      </c>
      <c r="H283" s="10">
        <f t="shared" si="60"/>
        <v>3.937007874015748E-4</v>
      </c>
      <c r="I283" s="10">
        <f t="shared" si="61"/>
        <v>1.9218449711723255E-3</v>
      </c>
      <c r="J283" s="10">
        <f t="shared" si="62"/>
        <v>3.7551633496057078E-4</v>
      </c>
      <c r="K283" s="10">
        <f t="shared" si="65"/>
        <v>1</v>
      </c>
      <c r="L283" s="10">
        <f t="shared" si="66"/>
        <v>0</v>
      </c>
      <c r="M283" s="10">
        <f t="shared" si="63"/>
        <v>9.6618357487922703E-4</v>
      </c>
      <c r="N283" s="14">
        <f t="shared" si="64"/>
        <v>0</v>
      </c>
    </row>
    <row r="284" spans="1:14" x14ac:dyDescent="0.2">
      <c r="A284" s="8"/>
      <c r="B284" s="43" t="s">
        <v>264</v>
      </c>
      <c r="C284" s="40">
        <v>8</v>
      </c>
      <c r="D284" s="9">
        <v>13</v>
      </c>
      <c r="E284" s="9">
        <v>10</v>
      </c>
      <c r="F284" s="9">
        <v>16</v>
      </c>
      <c r="G284" s="10">
        <f t="shared" ref="G284:G315" si="67">+IF(C284=0,"",C284/C$188)</f>
        <v>2.5764895330112722E-3</v>
      </c>
      <c r="H284" s="10">
        <f t="shared" ref="H284:H315" si="68">+IF(D284=0,"",D284/D$188)</f>
        <v>5.1181102362204724E-3</v>
      </c>
      <c r="I284" s="10">
        <f t="shared" ref="I284:I315" si="69">+IF(E284=0,"",E284/E$188)</f>
        <v>3.2030749519538757E-3</v>
      </c>
      <c r="J284" s="10">
        <f t="shared" ref="J284:J315" si="70">+IF(F284=0,"",F284/F$188)</f>
        <v>6.0082613593691325E-3</v>
      </c>
      <c r="K284" s="10">
        <f t="shared" si="65"/>
        <v>0.25</v>
      </c>
      <c r="L284" s="10">
        <f t="shared" si="66"/>
        <v>0.23076923076923078</v>
      </c>
      <c r="M284" s="10">
        <f t="shared" ref="M284:M315" si="71">+IF(OR(AND(G284=""),(K284="")),"",G284*K284)</f>
        <v>6.4412238325281806E-4</v>
      </c>
      <c r="N284" s="14">
        <f t="shared" ref="N284:N315" si="72">+IF(OR(AND(H284=""),(L284="")),"",H284*L284)</f>
        <v>1.1811023622047244E-3</v>
      </c>
    </row>
    <row r="285" spans="1:14" ht="22.5" customHeight="1" x14ac:dyDescent="0.2">
      <c r="A285" s="8"/>
      <c r="B285" s="43" t="s">
        <v>265</v>
      </c>
      <c r="C285" s="40">
        <v>11</v>
      </c>
      <c r="D285" s="9">
        <v>10</v>
      </c>
      <c r="E285" s="9">
        <v>3</v>
      </c>
      <c r="F285" s="9">
        <v>0</v>
      </c>
      <c r="G285" s="10">
        <f t="shared" si="67"/>
        <v>3.5426731078904991E-3</v>
      </c>
      <c r="H285" s="10">
        <f t="shared" si="68"/>
        <v>3.937007874015748E-3</v>
      </c>
      <c r="I285" s="10">
        <f t="shared" si="69"/>
        <v>9.6092248558616276E-4</v>
      </c>
      <c r="J285" s="10" t="str">
        <f t="shared" si="70"/>
        <v/>
      </c>
      <c r="K285" s="10">
        <f t="shared" ref="K285:K316" si="73">+IF(AND(C285=0,E285=0)," ",IF(C285=0,1,IF(E285=0,-1,(E285-C285)/C285)))</f>
        <v>-0.72727272727272729</v>
      </c>
      <c r="L285" s="10">
        <f t="shared" ref="L285:L316" si="74">+IF(AND(D285=0,F285=0)," ",IF(D285=0,1,IF(F285=0,-1,(F285-D285)/D285)))</f>
        <v>-1</v>
      </c>
      <c r="M285" s="10">
        <f t="shared" si="71"/>
        <v>-2.5764895330112722E-3</v>
      </c>
      <c r="N285" s="14">
        <f t="shared" si="72"/>
        <v>-3.937007874015748E-3</v>
      </c>
    </row>
    <row r="286" spans="1:14" x14ac:dyDescent="0.2">
      <c r="A286" s="8"/>
      <c r="B286" s="43" t="s">
        <v>266</v>
      </c>
      <c r="C286" s="40">
        <v>33</v>
      </c>
      <c r="D286" s="9">
        <v>17</v>
      </c>
      <c r="E286" s="9">
        <v>20</v>
      </c>
      <c r="F286" s="9">
        <v>5</v>
      </c>
      <c r="G286" s="10">
        <f t="shared" si="67"/>
        <v>1.0628019323671498E-2</v>
      </c>
      <c r="H286" s="10">
        <f t="shared" si="68"/>
        <v>6.6929133858267716E-3</v>
      </c>
      <c r="I286" s="10">
        <f t="shared" si="69"/>
        <v>6.4061499039077515E-3</v>
      </c>
      <c r="J286" s="10">
        <f t="shared" si="70"/>
        <v>1.8775816748028539E-3</v>
      </c>
      <c r="K286" s="10">
        <f t="shared" si="73"/>
        <v>-0.39393939393939392</v>
      </c>
      <c r="L286" s="10">
        <f t="shared" si="74"/>
        <v>-0.70588235294117652</v>
      </c>
      <c r="M286" s="10">
        <f t="shared" si="71"/>
        <v>-4.1867954911433171E-3</v>
      </c>
      <c r="N286" s="14">
        <f t="shared" si="72"/>
        <v>-4.7244094488188976E-3</v>
      </c>
    </row>
    <row r="287" spans="1:14" x14ac:dyDescent="0.2">
      <c r="A287" s="8"/>
      <c r="B287" s="43" t="s">
        <v>267</v>
      </c>
      <c r="C287" s="40">
        <v>0</v>
      </c>
      <c r="D287" s="9">
        <v>2</v>
      </c>
      <c r="E287" s="9">
        <v>3</v>
      </c>
      <c r="F287" s="9">
        <v>2</v>
      </c>
      <c r="G287" s="10" t="str">
        <f t="shared" si="67"/>
        <v/>
      </c>
      <c r="H287" s="10">
        <f t="shared" si="68"/>
        <v>7.874015748031496E-4</v>
      </c>
      <c r="I287" s="10">
        <f t="shared" si="69"/>
        <v>9.6092248558616276E-4</v>
      </c>
      <c r="J287" s="10">
        <f t="shared" si="70"/>
        <v>7.5103266992114157E-4</v>
      </c>
      <c r="K287" s="10">
        <f t="shared" si="73"/>
        <v>1</v>
      </c>
      <c r="L287" s="10">
        <f t="shared" si="74"/>
        <v>0</v>
      </c>
      <c r="M287" s="10" t="str">
        <f t="shared" si="71"/>
        <v/>
      </c>
      <c r="N287" s="14">
        <f t="shared" si="72"/>
        <v>0</v>
      </c>
    </row>
    <row r="288" spans="1:14" x14ac:dyDescent="0.2">
      <c r="A288" s="8"/>
      <c r="B288" s="43" t="s">
        <v>268</v>
      </c>
      <c r="C288" s="40">
        <v>7</v>
      </c>
      <c r="D288" s="9">
        <v>1</v>
      </c>
      <c r="E288" s="9">
        <v>3</v>
      </c>
      <c r="F288" s="9">
        <v>1</v>
      </c>
      <c r="G288" s="10">
        <f t="shared" si="67"/>
        <v>2.2544283413848632E-3</v>
      </c>
      <c r="H288" s="10">
        <f t="shared" si="68"/>
        <v>3.937007874015748E-4</v>
      </c>
      <c r="I288" s="10">
        <f t="shared" si="69"/>
        <v>9.6092248558616276E-4</v>
      </c>
      <c r="J288" s="10">
        <f t="shared" si="70"/>
        <v>3.7551633496057078E-4</v>
      </c>
      <c r="K288" s="10">
        <f t="shared" si="73"/>
        <v>-0.5714285714285714</v>
      </c>
      <c r="L288" s="10">
        <f t="shared" si="74"/>
        <v>0</v>
      </c>
      <c r="M288" s="10">
        <f t="shared" si="71"/>
        <v>-1.2882447665056361E-3</v>
      </c>
      <c r="N288" s="14">
        <f t="shared" si="72"/>
        <v>0</v>
      </c>
    </row>
    <row r="289" spans="1:14" x14ac:dyDescent="0.2">
      <c r="A289" s="8"/>
      <c r="B289" s="43" t="s">
        <v>269</v>
      </c>
      <c r="C289" s="40">
        <v>2</v>
      </c>
      <c r="D289" s="9">
        <v>0</v>
      </c>
      <c r="E289" s="9">
        <v>8</v>
      </c>
      <c r="F289" s="9">
        <v>0</v>
      </c>
      <c r="G289" s="10">
        <f t="shared" si="67"/>
        <v>6.4412238325281806E-4</v>
      </c>
      <c r="H289" s="10" t="str">
        <f t="shared" si="68"/>
        <v/>
      </c>
      <c r="I289" s="10">
        <f t="shared" si="69"/>
        <v>2.5624599615631004E-3</v>
      </c>
      <c r="J289" s="10" t="str">
        <f t="shared" si="70"/>
        <v/>
      </c>
      <c r="K289" s="10">
        <f t="shared" si="73"/>
        <v>3</v>
      </c>
      <c r="L289" s="10" t="str">
        <f t="shared" si="74"/>
        <v xml:space="preserve"> </v>
      </c>
      <c r="M289" s="10">
        <f t="shared" si="71"/>
        <v>1.9323671497584543E-3</v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1</v>
      </c>
      <c r="D291" s="9">
        <v>1</v>
      </c>
      <c r="E291" s="9">
        <v>23</v>
      </c>
      <c r="F291" s="9">
        <v>1</v>
      </c>
      <c r="G291" s="10">
        <f t="shared" si="67"/>
        <v>3.2206119162640903E-4</v>
      </c>
      <c r="H291" s="10">
        <f t="shared" si="68"/>
        <v>3.937007874015748E-4</v>
      </c>
      <c r="I291" s="10">
        <f t="shared" si="69"/>
        <v>7.3670723894939142E-3</v>
      </c>
      <c r="J291" s="10">
        <f t="shared" si="70"/>
        <v>3.7551633496057078E-4</v>
      </c>
      <c r="K291" s="10">
        <f t="shared" si="73"/>
        <v>22</v>
      </c>
      <c r="L291" s="10">
        <f t="shared" si="74"/>
        <v>0</v>
      </c>
      <c r="M291" s="10">
        <f t="shared" si="71"/>
        <v>7.0853462157809983E-3</v>
      </c>
      <c r="N291" s="14">
        <f t="shared" si="72"/>
        <v>0</v>
      </c>
    </row>
    <row r="292" spans="1:14" x14ac:dyDescent="0.2">
      <c r="A292" s="8"/>
      <c r="B292" s="43" t="s">
        <v>272</v>
      </c>
      <c r="C292" s="40">
        <v>35</v>
      </c>
      <c r="D292" s="9">
        <v>25</v>
      </c>
      <c r="E292" s="9">
        <v>5</v>
      </c>
      <c r="F292" s="9">
        <v>4</v>
      </c>
      <c r="G292" s="10">
        <f t="shared" si="67"/>
        <v>1.1272141706924315E-2</v>
      </c>
      <c r="H292" s="10">
        <f t="shared" si="68"/>
        <v>9.8425196850393699E-3</v>
      </c>
      <c r="I292" s="10">
        <f t="shared" si="69"/>
        <v>1.6015374759769379E-3</v>
      </c>
      <c r="J292" s="10">
        <f t="shared" si="70"/>
        <v>1.5020653398422831E-3</v>
      </c>
      <c r="K292" s="10">
        <f t="shared" si="73"/>
        <v>-0.8571428571428571</v>
      </c>
      <c r="L292" s="10">
        <f t="shared" si="74"/>
        <v>-0.84</v>
      </c>
      <c r="M292" s="10">
        <f t="shared" si="71"/>
        <v>-9.6618357487922701E-3</v>
      </c>
      <c r="N292" s="14">
        <f t="shared" si="72"/>
        <v>-8.2677165354330708E-3</v>
      </c>
    </row>
    <row r="293" spans="1:14" ht="25.5" x14ac:dyDescent="0.2">
      <c r="A293" s="8"/>
      <c r="B293" s="43" t="s">
        <v>273</v>
      </c>
      <c r="C293" s="40">
        <v>69</v>
      </c>
      <c r="D293" s="9">
        <v>48</v>
      </c>
      <c r="E293" s="9">
        <v>62</v>
      </c>
      <c r="F293" s="9">
        <v>42</v>
      </c>
      <c r="G293" s="10">
        <f t="shared" si="67"/>
        <v>2.2222222222222223E-2</v>
      </c>
      <c r="H293" s="10">
        <f t="shared" si="68"/>
        <v>1.889763779527559E-2</v>
      </c>
      <c r="I293" s="10">
        <f t="shared" si="69"/>
        <v>1.9859064702114029E-2</v>
      </c>
      <c r="J293" s="10">
        <f t="shared" si="70"/>
        <v>1.5771686068343973E-2</v>
      </c>
      <c r="K293" s="10">
        <f t="shared" si="73"/>
        <v>-0.10144927536231885</v>
      </c>
      <c r="L293" s="10">
        <f t="shared" si="74"/>
        <v>-0.125</v>
      </c>
      <c r="M293" s="10">
        <f t="shared" si="71"/>
        <v>-2.2544283413848632E-3</v>
      </c>
      <c r="N293" s="14">
        <f t="shared" si="72"/>
        <v>-2.3622047244094488E-3</v>
      </c>
    </row>
    <row r="294" spans="1:14" x14ac:dyDescent="0.2">
      <c r="A294" s="8"/>
      <c r="B294" s="43" t="s">
        <v>274</v>
      </c>
      <c r="C294" s="40">
        <v>16</v>
      </c>
      <c r="D294" s="9">
        <v>4</v>
      </c>
      <c r="E294" s="9">
        <v>8</v>
      </c>
      <c r="F294" s="9">
        <v>9</v>
      </c>
      <c r="G294" s="10">
        <f t="shared" si="67"/>
        <v>5.1529790660225444E-3</v>
      </c>
      <c r="H294" s="10">
        <f t="shared" si="68"/>
        <v>1.5748031496062992E-3</v>
      </c>
      <c r="I294" s="10">
        <f t="shared" si="69"/>
        <v>2.5624599615631004E-3</v>
      </c>
      <c r="J294" s="10">
        <f t="shared" si="70"/>
        <v>3.379647014645137E-3</v>
      </c>
      <c r="K294" s="10">
        <f t="shared" si="73"/>
        <v>-0.5</v>
      </c>
      <c r="L294" s="10">
        <f t="shared" si="74"/>
        <v>1.25</v>
      </c>
      <c r="M294" s="10">
        <f t="shared" si="71"/>
        <v>-2.5764895330112722E-3</v>
      </c>
      <c r="N294" s="14">
        <f t="shared" si="72"/>
        <v>1.968503937007874E-3</v>
      </c>
    </row>
    <row r="295" spans="1:14" x14ac:dyDescent="0.2">
      <c r="A295" s="8"/>
      <c r="B295" s="43" t="s">
        <v>275</v>
      </c>
      <c r="C295" s="40">
        <v>15</v>
      </c>
      <c r="D295" s="9">
        <v>13</v>
      </c>
      <c r="E295" s="9">
        <v>1</v>
      </c>
      <c r="F295" s="9">
        <v>5</v>
      </c>
      <c r="G295" s="10">
        <f t="shared" si="67"/>
        <v>4.830917874396135E-3</v>
      </c>
      <c r="H295" s="10">
        <f t="shared" si="68"/>
        <v>5.1181102362204724E-3</v>
      </c>
      <c r="I295" s="10">
        <f t="shared" si="69"/>
        <v>3.2030749519538755E-4</v>
      </c>
      <c r="J295" s="10">
        <f t="shared" si="70"/>
        <v>1.8775816748028539E-3</v>
      </c>
      <c r="K295" s="10">
        <f t="shared" si="73"/>
        <v>-0.93333333333333335</v>
      </c>
      <c r="L295" s="10">
        <f t="shared" si="74"/>
        <v>-0.61538461538461542</v>
      </c>
      <c r="M295" s="10">
        <f t="shared" si="71"/>
        <v>-4.5088566827697265E-3</v>
      </c>
      <c r="N295" s="14">
        <f t="shared" si="72"/>
        <v>-3.1496062992125984E-3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4</v>
      </c>
      <c r="E297" s="9">
        <v>5</v>
      </c>
      <c r="F297" s="9">
        <v>0</v>
      </c>
      <c r="G297" s="10">
        <f t="shared" si="67"/>
        <v>3.2206119162640903E-4</v>
      </c>
      <c r="H297" s="10">
        <f t="shared" si="68"/>
        <v>1.5748031496062992E-3</v>
      </c>
      <c r="I297" s="10">
        <f t="shared" si="69"/>
        <v>1.6015374759769379E-3</v>
      </c>
      <c r="J297" s="10" t="str">
        <f t="shared" si="70"/>
        <v/>
      </c>
      <c r="K297" s="10">
        <f t="shared" si="73"/>
        <v>4</v>
      </c>
      <c r="L297" s="10">
        <f t="shared" si="74"/>
        <v>-1</v>
      </c>
      <c r="M297" s="10">
        <f t="shared" si="71"/>
        <v>1.2882447665056361E-3</v>
      </c>
      <c r="N297" s="14">
        <f t="shared" si="72"/>
        <v>-1.5748031496062992E-3</v>
      </c>
    </row>
    <row r="298" spans="1:14" x14ac:dyDescent="0.2">
      <c r="A298" s="8"/>
      <c r="B298" s="43" t="s">
        <v>278</v>
      </c>
      <c r="C298" s="40">
        <v>0</v>
      </c>
      <c r="D298" s="9">
        <v>2</v>
      </c>
      <c r="E298" s="9">
        <v>0</v>
      </c>
      <c r="F298" s="9">
        <v>3</v>
      </c>
      <c r="G298" s="10" t="str">
        <f t="shared" si="67"/>
        <v/>
      </c>
      <c r="H298" s="10">
        <f t="shared" si="68"/>
        <v>7.874015748031496E-4</v>
      </c>
      <c r="I298" s="10" t="str">
        <f t="shared" si="69"/>
        <v/>
      </c>
      <c r="J298" s="10">
        <f t="shared" si="70"/>
        <v>1.1265490048817123E-3</v>
      </c>
      <c r="K298" s="10" t="str">
        <f t="shared" si="73"/>
        <v xml:space="preserve"> </v>
      </c>
      <c r="L298" s="10">
        <f t="shared" si="74"/>
        <v>0.5</v>
      </c>
      <c r="M298" s="10" t="str">
        <f t="shared" si="71"/>
        <v/>
      </c>
      <c r="N298" s="14">
        <f t="shared" si="72"/>
        <v>3.937007874015748E-4</v>
      </c>
    </row>
    <row r="299" spans="1:14" x14ac:dyDescent="0.2">
      <c r="A299" s="8"/>
      <c r="B299" s="43" t="s">
        <v>279</v>
      </c>
      <c r="C299" s="40">
        <v>0</v>
      </c>
      <c r="D299" s="9">
        <v>7</v>
      </c>
      <c r="E299" s="9">
        <v>2</v>
      </c>
      <c r="F299" s="9">
        <v>6</v>
      </c>
      <c r="G299" s="10" t="str">
        <f t="shared" si="67"/>
        <v/>
      </c>
      <c r="H299" s="10">
        <f t="shared" si="68"/>
        <v>2.7559055118110236E-3</v>
      </c>
      <c r="I299" s="10">
        <f t="shared" si="69"/>
        <v>6.406149903907751E-4</v>
      </c>
      <c r="J299" s="10">
        <f t="shared" si="70"/>
        <v>2.2530980097634247E-3</v>
      </c>
      <c r="K299" s="10">
        <f t="shared" si="73"/>
        <v>1</v>
      </c>
      <c r="L299" s="10">
        <f t="shared" si="74"/>
        <v>-0.14285714285714285</v>
      </c>
      <c r="M299" s="10" t="str">
        <f t="shared" si="71"/>
        <v/>
      </c>
      <c r="N299" s="14">
        <f t="shared" si="72"/>
        <v>-3.937007874015748E-4</v>
      </c>
    </row>
    <row r="300" spans="1:14" x14ac:dyDescent="0.2">
      <c r="A300" s="8"/>
      <c r="B300" s="43" t="s">
        <v>280</v>
      </c>
      <c r="C300" s="40">
        <v>2</v>
      </c>
      <c r="D300" s="9">
        <v>9</v>
      </c>
      <c r="E300" s="9">
        <v>3</v>
      </c>
      <c r="F300" s="9">
        <v>12</v>
      </c>
      <c r="G300" s="10">
        <f t="shared" si="67"/>
        <v>6.4412238325281806E-4</v>
      </c>
      <c r="H300" s="10">
        <f t="shared" si="68"/>
        <v>3.5433070866141732E-3</v>
      </c>
      <c r="I300" s="10">
        <f t="shared" si="69"/>
        <v>9.6092248558616276E-4</v>
      </c>
      <c r="J300" s="10">
        <f t="shared" si="70"/>
        <v>4.5061960195268494E-3</v>
      </c>
      <c r="K300" s="10">
        <f t="shared" si="73"/>
        <v>0.5</v>
      </c>
      <c r="L300" s="10">
        <f t="shared" si="74"/>
        <v>0.33333333333333331</v>
      </c>
      <c r="M300" s="10">
        <f t="shared" si="71"/>
        <v>3.2206119162640903E-4</v>
      </c>
      <c r="N300" s="14">
        <f t="shared" si="72"/>
        <v>1.1811023622047244E-3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13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4.8817123544874202E-3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1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>
        <f t="shared" si="70"/>
        <v>3.7551633496057078E-4</v>
      </c>
      <c r="K302" s="10" t="str">
        <f t="shared" si="73"/>
        <v xml:space="preserve"> </v>
      </c>
      <c r="L302" s="10">
        <f t="shared" si="74"/>
        <v>1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4</v>
      </c>
      <c r="D304" s="9">
        <v>2</v>
      </c>
      <c r="E304" s="9">
        <v>32</v>
      </c>
      <c r="F304" s="9">
        <v>24</v>
      </c>
      <c r="G304" s="10">
        <f t="shared" si="67"/>
        <v>1.2882447665056361E-3</v>
      </c>
      <c r="H304" s="10">
        <f t="shared" si="68"/>
        <v>7.874015748031496E-4</v>
      </c>
      <c r="I304" s="10">
        <f t="shared" si="69"/>
        <v>1.0249839846252402E-2</v>
      </c>
      <c r="J304" s="10">
        <f t="shared" si="70"/>
        <v>9.0123920390536988E-3</v>
      </c>
      <c r="K304" s="10">
        <f t="shared" si="73"/>
        <v>7</v>
      </c>
      <c r="L304" s="10">
        <f t="shared" si="74"/>
        <v>11</v>
      </c>
      <c r="M304" s="10">
        <f t="shared" si="71"/>
        <v>9.017713365539453E-3</v>
      </c>
      <c r="N304" s="14">
        <f t="shared" si="72"/>
        <v>8.6614173228346455E-3</v>
      </c>
    </row>
    <row r="305" spans="1:14" x14ac:dyDescent="0.2">
      <c r="A305" s="8"/>
      <c r="B305" s="43" t="s">
        <v>285</v>
      </c>
      <c r="C305" s="40">
        <v>1</v>
      </c>
      <c r="D305" s="9">
        <v>0</v>
      </c>
      <c r="E305" s="9">
        <v>5</v>
      </c>
      <c r="F305" s="9">
        <v>2</v>
      </c>
      <c r="G305" s="10">
        <f t="shared" si="67"/>
        <v>3.2206119162640903E-4</v>
      </c>
      <c r="H305" s="10" t="str">
        <f t="shared" si="68"/>
        <v/>
      </c>
      <c r="I305" s="10">
        <f t="shared" si="69"/>
        <v>1.6015374759769379E-3</v>
      </c>
      <c r="J305" s="10">
        <f t="shared" si="70"/>
        <v>7.5103266992114157E-4</v>
      </c>
      <c r="K305" s="10">
        <f t="shared" si="73"/>
        <v>4</v>
      </c>
      <c r="L305" s="10">
        <f t="shared" si="74"/>
        <v>1</v>
      </c>
      <c r="M305" s="10">
        <f t="shared" si="71"/>
        <v>1.2882447665056361E-3</v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27</v>
      </c>
      <c r="D306" s="9">
        <v>17</v>
      </c>
      <c r="E306" s="9">
        <v>57</v>
      </c>
      <c r="F306" s="9">
        <v>47</v>
      </c>
      <c r="G306" s="10">
        <f t="shared" si="67"/>
        <v>8.6956521739130436E-3</v>
      </c>
      <c r="H306" s="10">
        <f t="shared" si="68"/>
        <v>6.6929133858267716E-3</v>
      </c>
      <c r="I306" s="10">
        <f t="shared" si="69"/>
        <v>1.8257527226137091E-2</v>
      </c>
      <c r="J306" s="10">
        <f t="shared" si="70"/>
        <v>1.7649267743146829E-2</v>
      </c>
      <c r="K306" s="10">
        <f t="shared" si="73"/>
        <v>1.1111111111111112</v>
      </c>
      <c r="L306" s="10">
        <f t="shared" si="74"/>
        <v>1.7647058823529411</v>
      </c>
      <c r="M306" s="10">
        <f t="shared" si="71"/>
        <v>9.6618357487922718E-3</v>
      </c>
      <c r="N306" s="14">
        <f t="shared" si="72"/>
        <v>1.1811023622047244E-2</v>
      </c>
    </row>
    <row r="307" spans="1:14" x14ac:dyDescent="0.2">
      <c r="A307" s="8"/>
      <c r="B307" s="43" t="s">
        <v>287</v>
      </c>
      <c r="C307" s="40">
        <v>72</v>
      </c>
      <c r="D307" s="9">
        <v>35</v>
      </c>
      <c r="E307" s="9">
        <v>31</v>
      </c>
      <c r="F307" s="9">
        <v>28</v>
      </c>
      <c r="G307" s="10">
        <f t="shared" si="67"/>
        <v>2.318840579710145E-2</v>
      </c>
      <c r="H307" s="10">
        <f t="shared" si="68"/>
        <v>1.3779527559055118E-2</v>
      </c>
      <c r="I307" s="10">
        <f t="shared" si="69"/>
        <v>9.9295323510570146E-3</v>
      </c>
      <c r="J307" s="10">
        <f t="shared" si="70"/>
        <v>1.0514457378895982E-2</v>
      </c>
      <c r="K307" s="10">
        <f t="shared" si="73"/>
        <v>-0.56944444444444442</v>
      </c>
      <c r="L307" s="10">
        <f t="shared" si="74"/>
        <v>-0.2</v>
      </c>
      <c r="M307" s="10">
        <f t="shared" si="71"/>
        <v>-1.320450885668277E-2</v>
      </c>
      <c r="N307" s="14">
        <f t="shared" si="72"/>
        <v>-2.7559055118110236E-3</v>
      </c>
    </row>
    <row r="308" spans="1:14" x14ac:dyDescent="0.2">
      <c r="A308" s="8"/>
      <c r="B308" s="43" t="s">
        <v>288</v>
      </c>
      <c r="C308" s="40">
        <v>10</v>
      </c>
      <c r="D308" s="9">
        <v>6</v>
      </c>
      <c r="E308" s="9">
        <v>3</v>
      </c>
      <c r="F308" s="9">
        <v>2</v>
      </c>
      <c r="G308" s="10">
        <f t="shared" si="67"/>
        <v>3.2206119162640902E-3</v>
      </c>
      <c r="H308" s="10">
        <f t="shared" si="68"/>
        <v>2.3622047244094488E-3</v>
      </c>
      <c r="I308" s="10">
        <f t="shared" si="69"/>
        <v>9.6092248558616276E-4</v>
      </c>
      <c r="J308" s="10">
        <f t="shared" si="70"/>
        <v>7.5103266992114157E-4</v>
      </c>
      <c r="K308" s="10">
        <f t="shared" si="73"/>
        <v>-0.7</v>
      </c>
      <c r="L308" s="10">
        <f t="shared" si="74"/>
        <v>-0.66666666666666663</v>
      </c>
      <c r="M308" s="10">
        <f t="shared" si="71"/>
        <v>-2.2544283413848628E-3</v>
      </c>
      <c r="N308" s="14">
        <f t="shared" si="72"/>
        <v>-1.5748031496062992E-3</v>
      </c>
    </row>
    <row r="309" spans="1:14" x14ac:dyDescent="0.2">
      <c r="A309" s="8"/>
      <c r="B309" s="43" t="s">
        <v>289</v>
      </c>
      <c r="C309" s="40">
        <v>16</v>
      </c>
      <c r="D309" s="9">
        <v>7</v>
      </c>
      <c r="E309" s="9">
        <v>14</v>
      </c>
      <c r="F309" s="9">
        <v>10</v>
      </c>
      <c r="G309" s="10">
        <f t="shared" si="67"/>
        <v>5.1529790660225444E-3</v>
      </c>
      <c r="H309" s="10">
        <f t="shared" si="68"/>
        <v>2.7559055118110236E-3</v>
      </c>
      <c r="I309" s="10">
        <f t="shared" si="69"/>
        <v>4.4843049327354259E-3</v>
      </c>
      <c r="J309" s="10">
        <f t="shared" si="70"/>
        <v>3.7551633496057078E-3</v>
      </c>
      <c r="K309" s="10">
        <f t="shared" si="73"/>
        <v>-0.125</v>
      </c>
      <c r="L309" s="10">
        <f t="shared" si="74"/>
        <v>0.42857142857142855</v>
      </c>
      <c r="M309" s="10">
        <f t="shared" si="71"/>
        <v>-6.4412238325281806E-4</v>
      </c>
      <c r="N309" s="14">
        <f t="shared" si="72"/>
        <v>1.1811023622047244E-3</v>
      </c>
    </row>
    <row r="310" spans="1:14" x14ac:dyDescent="0.2">
      <c r="A310" s="8"/>
      <c r="B310" s="43" t="s">
        <v>290</v>
      </c>
      <c r="C310" s="40">
        <v>7</v>
      </c>
      <c r="D310" s="9">
        <v>2</v>
      </c>
      <c r="E310" s="9">
        <v>2</v>
      </c>
      <c r="F310" s="9">
        <v>2</v>
      </c>
      <c r="G310" s="10">
        <f t="shared" si="67"/>
        <v>2.2544283413848632E-3</v>
      </c>
      <c r="H310" s="10">
        <f t="shared" si="68"/>
        <v>7.874015748031496E-4</v>
      </c>
      <c r="I310" s="10">
        <f t="shared" si="69"/>
        <v>6.406149903907751E-4</v>
      </c>
      <c r="J310" s="10">
        <f t="shared" si="70"/>
        <v>7.5103266992114157E-4</v>
      </c>
      <c r="K310" s="10">
        <f t="shared" si="73"/>
        <v>-0.7142857142857143</v>
      </c>
      <c r="L310" s="10">
        <f t="shared" si="74"/>
        <v>0</v>
      </c>
      <c r="M310" s="10">
        <f t="shared" si="71"/>
        <v>-1.6103059581320453E-3</v>
      </c>
      <c r="N310" s="14">
        <f t="shared" si="72"/>
        <v>0</v>
      </c>
    </row>
    <row r="311" spans="1:14" ht="25.5" x14ac:dyDescent="0.2">
      <c r="A311" s="8"/>
      <c r="B311" s="43" t="s">
        <v>291</v>
      </c>
      <c r="C311" s="40">
        <v>65</v>
      </c>
      <c r="D311" s="9">
        <v>36</v>
      </c>
      <c r="E311" s="9">
        <v>83</v>
      </c>
      <c r="F311" s="9">
        <v>30</v>
      </c>
      <c r="G311" s="10">
        <f t="shared" si="67"/>
        <v>2.0933977455716585E-2</v>
      </c>
      <c r="H311" s="10">
        <f t="shared" si="68"/>
        <v>1.4173228346456693E-2</v>
      </c>
      <c r="I311" s="10">
        <f t="shared" si="69"/>
        <v>2.6585522101217167E-2</v>
      </c>
      <c r="J311" s="10">
        <f t="shared" si="70"/>
        <v>1.1265490048817123E-2</v>
      </c>
      <c r="K311" s="10">
        <f t="shared" si="73"/>
        <v>0.27692307692307694</v>
      </c>
      <c r="L311" s="10">
        <f t="shared" si="74"/>
        <v>-0.16666666666666666</v>
      </c>
      <c r="M311" s="10">
        <f t="shared" si="71"/>
        <v>5.7971014492753624E-3</v>
      </c>
      <c r="N311" s="14">
        <f t="shared" si="72"/>
        <v>-2.3622047244094488E-3</v>
      </c>
    </row>
    <row r="312" spans="1:14" x14ac:dyDescent="0.2">
      <c r="A312" s="8"/>
      <c r="B312" s="43" t="s">
        <v>292</v>
      </c>
      <c r="C312" s="40">
        <v>9</v>
      </c>
      <c r="D312" s="9">
        <v>8</v>
      </c>
      <c r="E312" s="9">
        <v>19</v>
      </c>
      <c r="F312" s="9">
        <v>14</v>
      </c>
      <c r="G312" s="10">
        <f t="shared" si="67"/>
        <v>2.8985507246376812E-3</v>
      </c>
      <c r="H312" s="10">
        <f t="shared" si="68"/>
        <v>3.1496062992125984E-3</v>
      </c>
      <c r="I312" s="10">
        <f t="shared" si="69"/>
        <v>6.0858424087123636E-3</v>
      </c>
      <c r="J312" s="10">
        <f t="shared" si="70"/>
        <v>5.257228689447991E-3</v>
      </c>
      <c r="K312" s="10">
        <f t="shared" si="73"/>
        <v>1.1111111111111112</v>
      </c>
      <c r="L312" s="10">
        <f t="shared" si="74"/>
        <v>0.75</v>
      </c>
      <c r="M312" s="10">
        <f t="shared" si="71"/>
        <v>3.2206119162640902E-3</v>
      </c>
      <c r="N312" s="14">
        <f t="shared" si="72"/>
        <v>2.3622047244094488E-3</v>
      </c>
    </row>
    <row r="313" spans="1:14" x14ac:dyDescent="0.2">
      <c r="A313" s="8"/>
      <c r="B313" s="43" t="s">
        <v>293</v>
      </c>
      <c r="C313" s="40">
        <v>3</v>
      </c>
      <c r="D313" s="9">
        <v>0</v>
      </c>
      <c r="E313" s="9">
        <v>0</v>
      </c>
      <c r="F313" s="9">
        <v>0</v>
      </c>
      <c r="G313" s="10">
        <f t="shared" si="67"/>
        <v>9.6618357487922703E-4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-9.6618357487922703E-4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4</v>
      </c>
      <c r="E314" s="9">
        <v>0</v>
      </c>
      <c r="F314" s="9">
        <v>0</v>
      </c>
      <c r="G314" s="10" t="str">
        <f t="shared" si="67"/>
        <v/>
      </c>
      <c r="H314" s="10">
        <f t="shared" si="68"/>
        <v>1.5748031496062992E-3</v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>
        <f t="shared" si="74"/>
        <v>-1</v>
      </c>
      <c r="M314" s="10" t="str">
        <f t="shared" si="71"/>
        <v/>
      </c>
      <c r="N314" s="14">
        <f t="shared" si="72"/>
        <v>-1.5748031496062992E-3</v>
      </c>
    </row>
    <row r="315" spans="1:14" x14ac:dyDescent="0.2">
      <c r="A315" s="8"/>
      <c r="B315" s="43" t="s">
        <v>295</v>
      </c>
      <c r="C315" s="40">
        <v>3</v>
      </c>
      <c r="D315" s="9">
        <v>4</v>
      </c>
      <c r="E315" s="9">
        <v>1</v>
      </c>
      <c r="F315" s="9">
        <v>0</v>
      </c>
      <c r="G315" s="10">
        <f t="shared" si="67"/>
        <v>9.6618357487922703E-4</v>
      </c>
      <c r="H315" s="10">
        <f t="shared" si="68"/>
        <v>1.5748031496062992E-3</v>
      </c>
      <c r="I315" s="10">
        <f t="shared" si="69"/>
        <v>3.2030749519538755E-4</v>
      </c>
      <c r="J315" s="10" t="str">
        <f t="shared" si="70"/>
        <v/>
      </c>
      <c r="K315" s="10">
        <f t="shared" si="73"/>
        <v>-0.66666666666666663</v>
      </c>
      <c r="L315" s="10">
        <f t="shared" si="74"/>
        <v>-1</v>
      </c>
      <c r="M315" s="10">
        <f t="shared" si="71"/>
        <v>-6.4412238325281795E-4</v>
      </c>
      <c r="N315" s="14">
        <f t="shared" si="72"/>
        <v>-1.5748031496062992E-3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>
        <f t="shared" ref="H316:H347" si="76">+IF(D316=0,"",D316/D$188)</f>
        <v>3.937007874015748E-4</v>
      </c>
      <c r="I316" s="10">
        <f t="shared" ref="I316:I347" si="77">+IF(E316=0,"",E316/E$188)</f>
        <v>3.2030749519538755E-4</v>
      </c>
      <c r="J316" s="10">
        <f t="shared" ref="J316:J347" si="78">+IF(F316=0,"",F316/F$188)</f>
        <v>3.7551633496057078E-4</v>
      </c>
      <c r="K316" s="10">
        <f t="shared" si="73"/>
        <v>1</v>
      </c>
      <c r="L316" s="10">
        <f t="shared" si="74"/>
        <v>0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0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37</v>
      </c>
      <c r="D318" s="9">
        <v>28</v>
      </c>
      <c r="E318" s="9">
        <v>40</v>
      </c>
      <c r="F318" s="9">
        <v>29</v>
      </c>
      <c r="G318" s="10">
        <f t="shared" si="75"/>
        <v>1.1916264090177134E-2</v>
      </c>
      <c r="H318" s="10">
        <f t="shared" si="76"/>
        <v>1.1023622047244094E-2</v>
      </c>
      <c r="I318" s="10">
        <f t="shared" si="77"/>
        <v>1.2812299807815503E-2</v>
      </c>
      <c r="J318" s="10">
        <f t="shared" si="78"/>
        <v>1.0889973713856553E-2</v>
      </c>
      <c r="K318" s="10">
        <f t="shared" si="81"/>
        <v>8.1081081081081086E-2</v>
      </c>
      <c r="L318" s="10">
        <f t="shared" si="82"/>
        <v>3.5714285714285712E-2</v>
      </c>
      <c r="M318" s="10">
        <f t="shared" si="79"/>
        <v>9.6618357487922714E-4</v>
      </c>
      <c r="N318" s="14">
        <f t="shared" si="80"/>
        <v>3.937007874015748E-4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1</v>
      </c>
      <c r="D320" s="9">
        <v>5</v>
      </c>
      <c r="E320" s="9">
        <v>3</v>
      </c>
      <c r="F320" s="9">
        <v>5</v>
      </c>
      <c r="G320" s="10">
        <f t="shared" si="75"/>
        <v>3.2206119162640903E-4</v>
      </c>
      <c r="H320" s="10">
        <f t="shared" si="76"/>
        <v>1.968503937007874E-3</v>
      </c>
      <c r="I320" s="10">
        <f t="shared" si="77"/>
        <v>9.6092248558616276E-4</v>
      </c>
      <c r="J320" s="10">
        <f t="shared" si="78"/>
        <v>1.8775816748028539E-3</v>
      </c>
      <c r="K320" s="10">
        <f t="shared" si="81"/>
        <v>2</v>
      </c>
      <c r="L320" s="10">
        <f t="shared" si="82"/>
        <v>0</v>
      </c>
      <c r="M320" s="10">
        <f t="shared" si="79"/>
        <v>6.4412238325281806E-4</v>
      </c>
      <c r="N320" s="14">
        <f t="shared" si="80"/>
        <v>0</v>
      </c>
    </row>
    <row r="321" spans="1:14" ht="25.5" x14ac:dyDescent="0.2">
      <c r="A321" s="8"/>
      <c r="B321" s="43" t="s">
        <v>301</v>
      </c>
      <c r="C321" s="40">
        <v>0</v>
      </c>
      <c r="D321" s="9">
        <v>2</v>
      </c>
      <c r="E321" s="9">
        <v>4</v>
      </c>
      <c r="F321" s="9">
        <v>3</v>
      </c>
      <c r="G321" s="10" t="str">
        <f t="shared" si="75"/>
        <v/>
      </c>
      <c r="H321" s="10">
        <f t="shared" si="76"/>
        <v>7.874015748031496E-4</v>
      </c>
      <c r="I321" s="10">
        <f t="shared" si="77"/>
        <v>1.2812299807815502E-3</v>
      </c>
      <c r="J321" s="10">
        <f t="shared" si="78"/>
        <v>1.1265490048817123E-3</v>
      </c>
      <c r="K321" s="10">
        <f t="shared" si="81"/>
        <v>1</v>
      </c>
      <c r="L321" s="10">
        <f t="shared" si="82"/>
        <v>0.5</v>
      </c>
      <c r="M321" s="10" t="str">
        <f t="shared" si="79"/>
        <v/>
      </c>
      <c r="N321" s="14">
        <f t="shared" si="80"/>
        <v>3.937007874015748E-4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3.937007874015748E-4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4">
        <f t="shared" si="80"/>
        <v>-3.937007874015748E-4</v>
      </c>
    </row>
    <row r="323" spans="1:14" ht="25.5" x14ac:dyDescent="0.2">
      <c r="A323" s="8"/>
      <c r="B323" s="43" t="s">
        <v>303</v>
      </c>
      <c r="C323" s="40">
        <v>1</v>
      </c>
      <c r="D323" s="9">
        <v>0</v>
      </c>
      <c r="E323" s="9">
        <v>0</v>
      </c>
      <c r="F323" s="9">
        <v>0</v>
      </c>
      <c r="G323" s="10">
        <f t="shared" si="75"/>
        <v>3.2206119162640903E-4</v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>
        <f t="shared" si="81"/>
        <v>-1</v>
      </c>
      <c r="L323" s="10" t="str">
        <f t="shared" si="82"/>
        <v xml:space="preserve"> </v>
      </c>
      <c r="M323" s="10">
        <f t="shared" si="79"/>
        <v>-3.2206119162640903E-4</v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40</v>
      </c>
      <c r="D324" s="9">
        <v>23</v>
      </c>
      <c r="E324" s="9">
        <v>22</v>
      </c>
      <c r="F324" s="9">
        <v>42</v>
      </c>
      <c r="G324" s="10">
        <f t="shared" si="75"/>
        <v>1.2882447665056361E-2</v>
      </c>
      <c r="H324" s="10">
        <f t="shared" si="76"/>
        <v>9.0551181102362203E-3</v>
      </c>
      <c r="I324" s="10">
        <f t="shared" si="77"/>
        <v>7.0467648942985264E-3</v>
      </c>
      <c r="J324" s="10">
        <f t="shared" si="78"/>
        <v>1.5771686068343973E-2</v>
      </c>
      <c r="K324" s="10">
        <f t="shared" si="81"/>
        <v>-0.45</v>
      </c>
      <c r="L324" s="10">
        <f t="shared" si="82"/>
        <v>0.82608695652173914</v>
      </c>
      <c r="M324" s="10">
        <f t="shared" si="79"/>
        <v>-5.7971014492753624E-3</v>
      </c>
      <c r="N324" s="14">
        <f t="shared" si="80"/>
        <v>7.4803149606299212E-3</v>
      </c>
    </row>
    <row r="325" spans="1:14" x14ac:dyDescent="0.2">
      <c r="A325" s="8"/>
      <c r="B325" s="43" t="s">
        <v>305</v>
      </c>
      <c r="C325" s="40">
        <v>28</v>
      </c>
      <c r="D325" s="9">
        <v>16</v>
      </c>
      <c r="E325" s="9">
        <v>1</v>
      </c>
      <c r="F325" s="9">
        <v>1</v>
      </c>
      <c r="G325" s="10">
        <f t="shared" si="75"/>
        <v>9.017713365539453E-3</v>
      </c>
      <c r="H325" s="10">
        <f t="shared" si="76"/>
        <v>6.2992125984251968E-3</v>
      </c>
      <c r="I325" s="10">
        <f t="shared" si="77"/>
        <v>3.2030749519538755E-4</v>
      </c>
      <c r="J325" s="10">
        <f t="shared" si="78"/>
        <v>3.7551633496057078E-4</v>
      </c>
      <c r="K325" s="10">
        <f t="shared" si="81"/>
        <v>-0.9642857142857143</v>
      </c>
      <c r="L325" s="10">
        <f t="shared" si="82"/>
        <v>-0.9375</v>
      </c>
      <c r="M325" s="10">
        <f t="shared" si="79"/>
        <v>-8.6956521739130436E-3</v>
      </c>
      <c r="N325" s="14">
        <f t="shared" si="80"/>
        <v>-5.905511811023622E-3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3.2030749519538755E-4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155</v>
      </c>
      <c r="D327" s="9">
        <v>163</v>
      </c>
      <c r="E327" s="9">
        <v>75</v>
      </c>
      <c r="F327" s="9">
        <v>142</v>
      </c>
      <c r="G327" s="10">
        <f t="shared" si="75"/>
        <v>4.9919484702093397E-2</v>
      </c>
      <c r="H327" s="10">
        <f t="shared" si="76"/>
        <v>6.4173228346456695E-2</v>
      </c>
      <c r="I327" s="10">
        <f t="shared" si="77"/>
        <v>2.4023062139654067E-2</v>
      </c>
      <c r="J327" s="10">
        <f t="shared" si="78"/>
        <v>5.3323319564401055E-2</v>
      </c>
      <c r="K327" s="10">
        <f t="shared" si="81"/>
        <v>-0.5161290322580645</v>
      </c>
      <c r="L327" s="10">
        <f t="shared" si="82"/>
        <v>-0.12883435582822086</v>
      </c>
      <c r="M327" s="10">
        <f t="shared" si="79"/>
        <v>-2.5764895330112721E-2</v>
      </c>
      <c r="N327" s="14">
        <f t="shared" si="80"/>
        <v>-8.2677165354330708E-3</v>
      </c>
    </row>
    <row r="328" spans="1:14" x14ac:dyDescent="0.2">
      <c r="A328" s="8"/>
      <c r="B328" s="43" t="s">
        <v>308</v>
      </c>
      <c r="C328" s="40">
        <v>0</v>
      </c>
      <c r="D328" s="9">
        <v>2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7.874015748031496E-4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4">
        <f t="shared" si="80"/>
        <v>-7.874015748031496E-4</v>
      </c>
    </row>
    <row r="329" spans="1:14" x14ac:dyDescent="0.2">
      <c r="A329" s="8"/>
      <c r="B329" s="43" t="s">
        <v>309</v>
      </c>
      <c r="C329" s="40">
        <v>2</v>
      </c>
      <c r="D329" s="9">
        <v>3</v>
      </c>
      <c r="E329" s="9">
        <v>10</v>
      </c>
      <c r="F329" s="9">
        <v>5</v>
      </c>
      <c r="G329" s="10">
        <f t="shared" si="75"/>
        <v>6.4412238325281806E-4</v>
      </c>
      <c r="H329" s="10">
        <f t="shared" si="76"/>
        <v>1.1811023622047244E-3</v>
      </c>
      <c r="I329" s="10">
        <f t="shared" si="77"/>
        <v>3.2030749519538757E-3</v>
      </c>
      <c r="J329" s="10">
        <f t="shared" si="78"/>
        <v>1.8775816748028539E-3</v>
      </c>
      <c r="K329" s="10">
        <f t="shared" si="81"/>
        <v>4</v>
      </c>
      <c r="L329" s="10">
        <f t="shared" si="82"/>
        <v>0.66666666666666663</v>
      </c>
      <c r="M329" s="10">
        <f t="shared" si="79"/>
        <v>2.5764895330112722E-3</v>
      </c>
      <c r="N329" s="14">
        <f t="shared" si="80"/>
        <v>7.874015748031496E-4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1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3.7551633496057078E-4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1</v>
      </c>
      <c r="D332" s="9">
        <v>4</v>
      </c>
      <c r="E332" s="9">
        <v>0</v>
      </c>
      <c r="F332" s="9">
        <v>7</v>
      </c>
      <c r="G332" s="10">
        <f t="shared" si="75"/>
        <v>3.2206119162640903E-4</v>
      </c>
      <c r="H332" s="10">
        <f t="shared" si="76"/>
        <v>1.5748031496062992E-3</v>
      </c>
      <c r="I332" s="10" t="str">
        <f t="shared" si="77"/>
        <v/>
      </c>
      <c r="J332" s="10">
        <f t="shared" si="78"/>
        <v>2.6286143447239955E-3</v>
      </c>
      <c r="K332" s="10">
        <f t="shared" si="81"/>
        <v>-1</v>
      </c>
      <c r="L332" s="10">
        <f t="shared" si="82"/>
        <v>0.75</v>
      </c>
      <c r="M332" s="10">
        <f t="shared" si="79"/>
        <v>-3.2206119162640903E-4</v>
      </c>
      <c r="N332" s="14">
        <f t="shared" si="80"/>
        <v>1.1811023622047244E-3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3.937007874015748E-4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4">
        <f t="shared" si="80"/>
        <v>-3.937007874015748E-4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7</v>
      </c>
      <c r="D336" s="9">
        <v>16</v>
      </c>
      <c r="E336" s="9">
        <v>1</v>
      </c>
      <c r="F336" s="9">
        <v>12</v>
      </c>
      <c r="G336" s="10">
        <f t="shared" si="75"/>
        <v>2.2544283413848632E-3</v>
      </c>
      <c r="H336" s="10">
        <f t="shared" si="76"/>
        <v>6.2992125984251968E-3</v>
      </c>
      <c r="I336" s="10">
        <f t="shared" si="77"/>
        <v>3.2030749519538755E-4</v>
      </c>
      <c r="J336" s="10">
        <f t="shared" si="78"/>
        <v>4.5061960195268494E-3</v>
      </c>
      <c r="K336" s="10">
        <f t="shared" si="81"/>
        <v>-0.8571428571428571</v>
      </c>
      <c r="L336" s="10">
        <f t="shared" si="82"/>
        <v>-0.25</v>
      </c>
      <c r="M336" s="10">
        <f t="shared" si="79"/>
        <v>-1.9323671497584541E-3</v>
      </c>
      <c r="N336" s="14">
        <f t="shared" si="80"/>
        <v>-1.5748031496062992E-3</v>
      </c>
    </row>
    <row r="337" spans="1:14" x14ac:dyDescent="0.2">
      <c r="A337" s="8"/>
      <c r="B337" s="43" t="s">
        <v>317</v>
      </c>
      <c r="C337" s="40">
        <v>0</v>
      </c>
      <c r="D337" s="9">
        <v>2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7.874015748031496E-4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4">
        <f t="shared" si="80"/>
        <v>-7.874015748031496E-4</v>
      </c>
    </row>
    <row r="338" spans="1:14" ht="25.5" x14ac:dyDescent="0.2">
      <c r="A338" s="8"/>
      <c r="B338" s="43" t="s">
        <v>318</v>
      </c>
      <c r="C338" s="40">
        <v>13</v>
      </c>
      <c r="D338" s="9">
        <v>34</v>
      </c>
      <c r="E338" s="9">
        <v>6</v>
      </c>
      <c r="F338" s="9">
        <v>37</v>
      </c>
      <c r="G338" s="10">
        <f t="shared" si="75"/>
        <v>4.1867954911433171E-3</v>
      </c>
      <c r="H338" s="10">
        <f t="shared" si="76"/>
        <v>1.3385826771653543E-2</v>
      </c>
      <c r="I338" s="10">
        <f t="shared" si="77"/>
        <v>1.9218449711723255E-3</v>
      </c>
      <c r="J338" s="10">
        <f t="shared" si="78"/>
        <v>1.3894104393541119E-2</v>
      </c>
      <c r="K338" s="10">
        <f t="shared" si="81"/>
        <v>-0.53846153846153844</v>
      </c>
      <c r="L338" s="10">
        <f t="shared" si="82"/>
        <v>8.8235294117647065E-2</v>
      </c>
      <c r="M338" s="10">
        <f t="shared" si="79"/>
        <v>-2.2544283413848628E-3</v>
      </c>
      <c r="N338" s="14">
        <f t="shared" si="80"/>
        <v>1.1811023622047244E-3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3.937007874015748E-4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4">
        <f t="shared" si="80"/>
        <v>-3.937007874015748E-4</v>
      </c>
    </row>
    <row r="340" spans="1:14" ht="25.5" x14ac:dyDescent="0.2">
      <c r="A340" s="8"/>
      <c r="B340" s="43" t="s">
        <v>320</v>
      </c>
      <c r="C340" s="40">
        <v>2</v>
      </c>
      <c r="D340" s="9">
        <v>3</v>
      </c>
      <c r="E340" s="9">
        <v>0</v>
      </c>
      <c r="F340" s="9">
        <v>1</v>
      </c>
      <c r="G340" s="10">
        <f t="shared" si="75"/>
        <v>6.4412238325281806E-4</v>
      </c>
      <c r="H340" s="10">
        <f t="shared" si="76"/>
        <v>1.1811023622047244E-3</v>
      </c>
      <c r="I340" s="10" t="str">
        <f t="shared" si="77"/>
        <v/>
      </c>
      <c r="J340" s="10">
        <f t="shared" si="78"/>
        <v>3.7551633496057078E-4</v>
      </c>
      <c r="K340" s="10">
        <f t="shared" si="81"/>
        <v>-1</v>
      </c>
      <c r="L340" s="10">
        <f t="shared" si="82"/>
        <v>-0.66666666666666663</v>
      </c>
      <c r="M340" s="10">
        <f t="shared" si="79"/>
        <v>-6.4412238325281806E-4</v>
      </c>
      <c r="N340" s="14">
        <f t="shared" si="80"/>
        <v>-7.874015748031496E-4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1</v>
      </c>
      <c r="F341" s="9">
        <v>1</v>
      </c>
      <c r="G341" s="10" t="str">
        <f t="shared" si="75"/>
        <v/>
      </c>
      <c r="H341" s="10" t="str">
        <f t="shared" si="76"/>
        <v/>
      </c>
      <c r="I341" s="10">
        <f t="shared" si="77"/>
        <v>3.2030749519538755E-4</v>
      </c>
      <c r="J341" s="10">
        <f t="shared" si="78"/>
        <v>3.7551633496057078E-4</v>
      </c>
      <c r="K341" s="10">
        <f t="shared" si="81"/>
        <v>1</v>
      </c>
      <c r="L341" s="10">
        <f t="shared" si="82"/>
        <v>1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1</v>
      </c>
      <c r="F342" s="9">
        <v>2</v>
      </c>
      <c r="G342" s="10" t="str">
        <f t="shared" si="75"/>
        <v/>
      </c>
      <c r="H342" s="10" t="str">
        <f t="shared" si="76"/>
        <v/>
      </c>
      <c r="I342" s="10">
        <f t="shared" si="77"/>
        <v>3.2030749519538755E-4</v>
      </c>
      <c r="J342" s="10">
        <f t="shared" si="78"/>
        <v>7.5103266992114157E-4</v>
      </c>
      <c r="K342" s="10">
        <f t="shared" si="81"/>
        <v>1</v>
      </c>
      <c r="L342" s="10">
        <f t="shared" si="82"/>
        <v>1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3</v>
      </c>
      <c r="D343" s="9">
        <v>6</v>
      </c>
      <c r="E343" s="9">
        <v>1</v>
      </c>
      <c r="F343" s="9">
        <v>4</v>
      </c>
      <c r="G343" s="10">
        <f t="shared" si="75"/>
        <v>9.6618357487922703E-4</v>
      </c>
      <c r="H343" s="10">
        <f t="shared" si="76"/>
        <v>2.3622047244094488E-3</v>
      </c>
      <c r="I343" s="10">
        <f t="shared" si="77"/>
        <v>3.2030749519538755E-4</v>
      </c>
      <c r="J343" s="10">
        <f t="shared" si="78"/>
        <v>1.5020653398422831E-3</v>
      </c>
      <c r="K343" s="10">
        <f t="shared" si="81"/>
        <v>-0.66666666666666663</v>
      </c>
      <c r="L343" s="10">
        <f t="shared" si="82"/>
        <v>-0.33333333333333331</v>
      </c>
      <c r="M343" s="10">
        <f t="shared" si="79"/>
        <v>-6.4412238325281795E-4</v>
      </c>
      <c r="N343" s="14">
        <f t="shared" si="80"/>
        <v>-7.874015748031496E-4</v>
      </c>
    </row>
    <row r="344" spans="1:14" ht="25.5" x14ac:dyDescent="0.2">
      <c r="A344" s="8"/>
      <c r="B344" s="43" t="s">
        <v>324</v>
      </c>
      <c r="C344" s="40">
        <v>0</v>
      </c>
      <c r="D344" s="9">
        <v>1</v>
      </c>
      <c r="E344" s="9">
        <v>0</v>
      </c>
      <c r="F344" s="9">
        <v>1</v>
      </c>
      <c r="G344" s="10" t="str">
        <f t="shared" si="75"/>
        <v/>
      </c>
      <c r="H344" s="10">
        <f t="shared" si="76"/>
        <v>3.937007874015748E-4</v>
      </c>
      <c r="I344" s="10" t="str">
        <f t="shared" si="77"/>
        <v/>
      </c>
      <c r="J344" s="10">
        <f t="shared" si="78"/>
        <v>3.7551633496057078E-4</v>
      </c>
      <c r="K344" s="10" t="str">
        <f t="shared" si="81"/>
        <v xml:space="preserve"> </v>
      </c>
      <c r="L344" s="10">
        <f t="shared" si="82"/>
        <v>0</v>
      </c>
      <c r="M344" s="10" t="str">
        <f t="shared" si="79"/>
        <v/>
      </c>
      <c r="N344" s="14">
        <f t="shared" si="80"/>
        <v>0</v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2</v>
      </c>
      <c r="D346" s="9">
        <v>2</v>
      </c>
      <c r="E346" s="9">
        <v>0</v>
      </c>
      <c r="F346" s="9">
        <v>1</v>
      </c>
      <c r="G346" s="10">
        <f t="shared" si="75"/>
        <v>6.4412238325281806E-4</v>
      </c>
      <c r="H346" s="10">
        <f t="shared" si="76"/>
        <v>7.874015748031496E-4</v>
      </c>
      <c r="I346" s="10" t="str">
        <f t="shared" si="77"/>
        <v/>
      </c>
      <c r="J346" s="10">
        <f t="shared" si="78"/>
        <v>3.7551633496057078E-4</v>
      </c>
      <c r="K346" s="10">
        <f t="shared" si="81"/>
        <v>-1</v>
      </c>
      <c r="L346" s="10">
        <f t="shared" si="82"/>
        <v>-0.5</v>
      </c>
      <c r="M346" s="10">
        <f t="shared" si="79"/>
        <v>-6.4412238325281806E-4</v>
      </c>
      <c r="N346" s="14">
        <f t="shared" si="80"/>
        <v>-3.937007874015748E-4</v>
      </c>
    </row>
    <row r="347" spans="1:14" ht="25.5" x14ac:dyDescent="0.2">
      <c r="A347" s="8"/>
      <c r="B347" s="43" t="s">
        <v>327</v>
      </c>
      <c r="C347" s="40">
        <v>22</v>
      </c>
      <c r="D347" s="9">
        <v>15</v>
      </c>
      <c r="E347" s="9">
        <v>26</v>
      </c>
      <c r="F347" s="9">
        <v>13</v>
      </c>
      <c r="G347" s="10">
        <f t="shared" si="75"/>
        <v>7.0853462157809983E-3</v>
      </c>
      <c r="H347" s="10">
        <f t="shared" si="76"/>
        <v>5.905511811023622E-3</v>
      </c>
      <c r="I347" s="10">
        <f t="shared" si="77"/>
        <v>8.3279948750800761E-3</v>
      </c>
      <c r="J347" s="10">
        <f t="shared" si="78"/>
        <v>4.8817123544874202E-3</v>
      </c>
      <c r="K347" s="10">
        <f t="shared" si="81"/>
        <v>0.18181818181818182</v>
      </c>
      <c r="L347" s="10">
        <f t="shared" si="82"/>
        <v>-0.13333333333333333</v>
      </c>
      <c r="M347" s="10">
        <f t="shared" si="79"/>
        <v>1.2882447665056361E-3</v>
      </c>
      <c r="N347" s="14">
        <f t="shared" si="80"/>
        <v>-7.874015748031496E-4</v>
      </c>
    </row>
    <row r="348" spans="1:14" x14ac:dyDescent="0.2">
      <c r="A348" s="8"/>
      <c r="B348" s="43" t="s">
        <v>328</v>
      </c>
      <c r="C348" s="40">
        <v>1</v>
      </c>
      <c r="D348" s="9">
        <v>10</v>
      </c>
      <c r="E348" s="9">
        <v>1</v>
      </c>
      <c r="F348" s="9">
        <v>3</v>
      </c>
      <c r="G348" s="10">
        <f t="shared" ref="G348:G363" si="83">+IF(C348=0,"",C348/C$188)</f>
        <v>3.2206119162640903E-4</v>
      </c>
      <c r="H348" s="10">
        <f t="shared" ref="H348:H363" si="84">+IF(D348=0,"",D348/D$188)</f>
        <v>3.937007874015748E-3</v>
      </c>
      <c r="I348" s="10">
        <f t="shared" ref="I348:I363" si="85">+IF(E348=0,"",E348/E$188)</f>
        <v>3.2030749519538755E-4</v>
      </c>
      <c r="J348" s="10">
        <f t="shared" ref="J348:J363" si="86">+IF(F348=0,"",F348/F$188)</f>
        <v>1.1265490048817123E-3</v>
      </c>
      <c r="K348" s="10">
        <f t="shared" si="81"/>
        <v>0</v>
      </c>
      <c r="L348" s="10">
        <f t="shared" si="82"/>
        <v>-0.7</v>
      </c>
      <c r="M348" s="10">
        <f t="shared" ref="M348:M363" si="87">+IF(OR(AND(G348=""),(K348="")),"",G348*K348)</f>
        <v>0</v>
      </c>
      <c r="N348" s="14">
        <f t="shared" ref="N348:N363" si="88">+IF(OR(AND(H348=""),(L348="")),"",H348*L348)</f>
        <v>-2.7559055118110236E-3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1</v>
      </c>
      <c r="E351" s="9">
        <v>0</v>
      </c>
      <c r="F351" s="9">
        <v>0</v>
      </c>
      <c r="G351" s="10" t="str">
        <f t="shared" si="83"/>
        <v/>
      </c>
      <c r="H351" s="10">
        <f t="shared" si="84"/>
        <v>3.937007874015748E-4</v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>
        <f t="shared" si="90"/>
        <v>-1</v>
      </c>
      <c r="M351" s="10" t="str">
        <f t="shared" si="87"/>
        <v/>
      </c>
      <c r="N351" s="14">
        <f t="shared" si="88"/>
        <v>-3.937007874015748E-4</v>
      </c>
    </row>
    <row r="352" spans="1:14" ht="25.5" x14ac:dyDescent="0.2">
      <c r="A352" s="8"/>
      <c r="B352" s="43" t="s">
        <v>332</v>
      </c>
      <c r="C352" s="40">
        <v>6</v>
      </c>
      <c r="D352" s="9">
        <v>2</v>
      </c>
      <c r="E352" s="9">
        <v>2</v>
      </c>
      <c r="F352" s="9">
        <v>3</v>
      </c>
      <c r="G352" s="10">
        <f t="shared" si="83"/>
        <v>1.9323671497584541E-3</v>
      </c>
      <c r="H352" s="10">
        <f t="shared" si="84"/>
        <v>7.874015748031496E-4</v>
      </c>
      <c r="I352" s="10">
        <f t="shared" si="85"/>
        <v>6.406149903907751E-4</v>
      </c>
      <c r="J352" s="10">
        <f t="shared" si="86"/>
        <v>1.1265490048817123E-3</v>
      </c>
      <c r="K352" s="10">
        <f t="shared" si="89"/>
        <v>-0.66666666666666663</v>
      </c>
      <c r="L352" s="10">
        <f t="shared" si="90"/>
        <v>0.5</v>
      </c>
      <c r="M352" s="10">
        <f t="shared" si="87"/>
        <v>-1.2882447665056359E-3</v>
      </c>
      <c r="N352" s="14">
        <f t="shared" si="88"/>
        <v>3.937007874015748E-4</v>
      </c>
    </row>
    <row r="353" spans="1:14" ht="25.5" x14ac:dyDescent="0.2">
      <c r="A353" s="8"/>
      <c r="B353" s="43" t="s">
        <v>333</v>
      </c>
      <c r="C353" s="40">
        <v>0</v>
      </c>
      <c r="D353" s="9">
        <v>1</v>
      </c>
      <c r="E353" s="9">
        <v>0</v>
      </c>
      <c r="F353" s="9">
        <v>3</v>
      </c>
      <c r="G353" s="10" t="str">
        <f t="shared" si="83"/>
        <v/>
      </c>
      <c r="H353" s="10">
        <f t="shared" si="84"/>
        <v>3.937007874015748E-4</v>
      </c>
      <c r="I353" s="10" t="str">
        <f t="shared" si="85"/>
        <v/>
      </c>
      <c r="J353" s="10">
        <f t="shared" si="86"/>
        <v>1.1265490048817123E-3</v>
      </c>
      <c r="K353" s="10" t="str">
        <f t="shared" si="89"/>
        <v xml:space="preserve"> </v>
      </c>
      <c r="L353" s="10">
        <f t="shared" si="90"/>
        <v>2</v>
      </c>
      <c r="M353" s="10" t="str">
        <f t="shared" si="87"/>
        <v/>
      </c>
      <c r="N353" s="14">
        <f t="shared" si="88"/>
        <v>7.874015748031496E-4</v>
      </c>
    </row>
    <row r="354" spans="1:14" ht="25.5" x14ac:dyDescent="0.2">
      <c r="A354" s="8"/>
      <c r="B354" s="43" t="s">
        <v>334</v>
      </c>
      <c r="C354" s="40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3.937007874015748E-4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4">
        <f t="shared" si="88"/>
        <v>-3.937007874015748E-4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1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3.7551633496057078E-4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2</v>
      </c>
      <c r="D358" s="9">
        <v>3</v>
      </c>
      <c r="E358" s="9">
        <v>0</v>
      </c>
      <c r="F358" s="9">
        <v>0</v>
      </c>
      <c r="G358" s="10">
        <f t="shared" si="83"/>
        <v>6.4412238325281806E-4</v>
      </c>
      <c r="H358" s="10">
        <f t="shared" si="84"/>
        <v>1.1811023622047244E-3</v>
      </c>
      <c r="I358" s="10" t="str">
        <f t="shared" si="85"/>
        <v/>
      </c>
      <c r="J358" s="10" t="str">
        <f t="shared" si="86"/>
        <v/>
      </c>
      <c r="K358" s="10">
        <f t="shared" si="89"/>
        <v>-1</v>
      </c>
      <c r="L358" s="10">
        <f t="shared" si="90"/>
        <v>-1</v>
      </c>
      <c r="M358" s="10">
        <f t="shared" si="87"/>
        <v>-6.4412238325281806E-4</v>
      </c>
      <c r="N358" s="14">
        <f t="shared" si="88"/>
        <v>-1.1811023622047244E-3</v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13</v>
      </c>
      <c r="D361" s="9">
        <v>18</v>
      </c>
      <c r="E361" s="9">
        <v>4</v>
      </c>
      <c r="F361" s="9">
        <v>9</v>
      </c>
      <c r="G361" s="10">
        <f t="shared" si="83"/>
        <v>4.1867954911433171E-3</v>
      </c>
      <c r="H361" s="10">
        <f t="shared" si="84"/>
        <v>7.0866141732283464E-3</v>
      </c>
      <c r="I361" s="10">
        <f t="shared" si="85"/>
        <v>1.2812299807815502E-3</v>
      </c>
      <c r="J361" s="10">
        <f t="shared" si="86"/>
        <v>3.379647014645137E-3</v>
      </c>
      <c r="K361" s="10">
        <f t="shared" si="89"/>
        <v>-0.69230769230769229</v>
      </c>
      <c r="L361" s="10">
        <f t="shared" si="90"/>
        <v>-0.5</v>
      </c>
      <c r="M361" s="10">
        <f t="shared" si="87"/>
        <v>-2.8985507246376812E-3</v>
      </c>
      <c r="N361" s="14">
        <f t="shared" si="88"/>
        <v>-3.5433070866141732E-3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1</v>
      </c>
      <c r="F362" s="9">
        <v>3</v>
      </c>
      <c r="G362" s="10" t="str">
        <f t="shared" si="83"/>
        <v/>
      </c>
      <c r="H362" s="10" t="str">
        <f t="shared" si="84"/>
        <v/>
      </c>
      <c r="I362" s="10">
        <f t="shared" si="85"/>
        <v>3.2030749519538755E-4</v>
      </c>
      <c r="J362" s="10">
        <f t="shared" si="86"/>
        <v>1.1265490048817123E-3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3</v>
      </c>
      <c r="D363" s="15">
        <v>0</v>
      </c>
      <c r="E363" s="15">
        <v>0</v>
      </c>
      <c r="F363" s="15">
        <v>3</v>
      </c>
      <c r="G363" s="16">
        <f t="shared" si="83"/>
        <v>9.6618357487922703E-4</v>
      </c>
      <c r="H363" s="16" t="str">
        <f t="shared" si="84"/>
        <v/>
      </c>
      <c r="I363" s="16" t="str">
        <f t="shared" si="85"/>
        <v/>
      </c>
      <c r="J363" s="16">
        <f t="shared" si="86"/>
        <v>1.1265490048817123E-3</v>
      </c>
      <c r="K363" s="16">
        <f t="shared" si="89"/>
        <v>-1</v>
      </c>
      <c r="L363" s="16">
        <f t="shared" si="90"/>
        <v>1</v>
      </c>
      <c r="M363" s="16">
        <f t="shared" si="87"/>
        <v>-9.6618357487922703E-4</v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10811</v>
      </c>
      <c r="D371" s="31">
        <f>SUM(D372:D604)</f>
        <v>8577</v>
      </c>
      <c r="E371" s="31">
        <f>SUM(E372:E604)</f>
        <v>13438</v>
      </c>
      <c r="F371" s="31">
        <f>SUM(F372:F604)</f>
        <v>10828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0.24299324761816668</v>
      </c>
      <c r="L371" s="32">
        <f>+IF(AND(D371=0,F371=0),"",IF(D371=0,1,IF(F371=0,-1,(F371-D371)/D371)))</f>
        <v>0.26244607671680076</v>
      </c>
      <c r="M371" s="32">
        <f t="shared" ref="M371:M434" si="95">+IF(OR(AND(G371=""),(K371="")),"",G371*K371)</f>
        <v>0.24299324761816668</v>
      </c>
      <c r="N371" s="33">
        <f t="shared" ref="N371:N434" si="96">+IF(OR(AND(H371=""),(L371="")),"",H371*L371)</f>
        <v>0.26244607671680076</v>
      </c>
    </row>
    <row r="372" spans="1:14" x14ac:dyDescent="0.2">
      <c r="A372" s="8"/>
      <c r="B372" s="42" t="s">
        <v>344</v>
      </c>
      <c r="C372" s="40">
        <v>135</v>
      </c>
      <c r="D372" s="9">
        <v>14</v>
      </c>
      <c r="E372" s="9">
        <v>128</v>
      </c>
      <c r="F372" s="9">
        <v>4</v>
      </c>
      <c r="G372" s="10">
        <f t="shared" si="91"/>
        <v>1.2487281472574229E-2</v>
      </c>
      <c r="H372" s="10">
        <f t="shared" si="92"/>
        <v>1.6322723563017372E-3</v>
      </c>
      <c r="I372" s="10">
        <f t="shared" si="93"/>
        <v>9.5252269682988538E-3</v>
      </c>
      <c r="J372" s="10">
        <f t="shared" si="94"/>
        <v>3.6941263391207979E-4</v>
      </c>
      <c r="K372" s="10">
        <f t="shared" ref="K372:K435" si="97">+IF(AND(C372=0,E372=0)," ",IF(C372=0,1,IF(E372=0,-1,(E372-C372)/C372)))</f>
        <v>-5.185185185185185E-2</v>
      </c>
      <c r="L372" s="10">
        <f t="shared" ref="L372:L435" si="98">+IF(AND(D372=0,F372=0)," ",IF(D372=0,1,IF(F372=0,-1,(F372-D372)/D372)))</f>
        <v>-0.7142857142857143</v>
      </c>
      <c r="M372" s="10">
        <f t="shared" si="95"/>
        <v>-6.4748866894829334E-4</v>
      </c>
      <c r="N372" s="14">
        <f t="shared" si="96"/>
        <v>-1.1659088259298124E-3</v>
      </c>
    </row>
    <row r="373" spans="1:14" x14ac:dyDescent="0.2">
      <c r="A373" s="8"/>
      <c r="B373" s="43" t="s">
        <v>345</v>
      </c>
      <c r="C373" s="40">
        <v>40</v>
      </c>
      <c r="D373" s="9">
        <v>7</v>
      </c>
      <c r="E373" s="9">
        <v>52</v>
      </c>
      <c r="F373" s="9">
        <v>6</v>
      </c>
      <c r="G373" s="10">
        <f t="shared" si="91"/>
        <v>3.6999352511331053E-3</v>
      </c>
      <c r="H373" s="10">
        <f t="shared" si="92"/>
        <v>8.1613617815086859E-4</v>
      </c>
      <c r="I373" s="10">
        <f t="shared" si="93"/>
        <v>3.8696234558714096E-3</v>
      </c>
      <c r="J373" s="10">
        <f t="shared" si="94"/>
        <v>5.5411895086811974E-4</v>
      </c>
      <c r="K373" s="10">
        <f t="shared" si="97"/>
        <v>0.3</v>
      </c>
      <c r="L373" s="10">
        <f t="shared" si="98"/>
        <v>-0.14285714285714285</v>
      </c>
      <c r="M373" s="10">
        <f t="shared" si="95"/>
        <v>1.1099805753399315E-3</v>
      </c>
      <c r="N373" s="14">
        <f t="shared" si="96"/>
        <v>-1.1659088259298122E-4</v>
      </c>
    </row>
    <row r="374" spans="1:14" x14ac:dyDescent="0.2">
      <c r="A374" s="8"/>
      <c r="B374" s="43" t="s">
        <v>346</v>
      </c>
      <c r="C374" s="40">
        <v>64</v>
      </c>
      <c r="D374" s="9">
        <v>59</v>
      </c>
      <c r="E374" s="9">
        <v>15</v>
      </c>
      <c r="F374" s="9">
        <v>5</v>
      </c>
      <c r="G374" s="10">
        <f t="shared" si="91"/>
        <v>5.9198964018129683E-3</v>
      </c>
      <c r="H374" s="10">
        <f t="shared" si="92"/>
        <v>6.8788620729858928E-3</v>
      </c>
      <c r="I374" s="10">
        <f t="shared" si="93"/>
        <v>1.1162375353475219E-3</v>
      </c>
      <c r="J374" s="10">
        <f t="shared" si="94"/>
        <v>4.6176579239009976E-4</v>
      </c>
      <c r="K374" s="10">
        <f t="shared" si="97"/>
        <v>-0.765625</v>
      </c>
      <c r="L374" s="10">
        <f t="shared" si="98"/>
        <v>-0.9152542372881356</v>
      </c>
      <c r="M374" s="10">
        <f t="shared" si="95"/>
        <v>-4.5324206826380543E-3</v>
      </c>
      <c r="N374" s="14">
        <f t="shared" si="96"/>
        <v>-6.2959076600209865E-3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1</v>
      </c>
      <c r="D376" s="9">
        <v>1</v>
      </c>
      <c r="E376" s="9">
        <v>0</v>
      </c>
      <c r="F376" s="9">
        <v>1</v>
      </c>
      <c r="G376" s="10">
        <f t="shared" si="91"/>
        <v>9.249838127832763E-5</v>
      </c>
      <c r="H376" s="10">
        <f t="shared" si="92"/>
        <v>1.1659088259298122E-4</v>
      </c>
      <c r="I376" s="10" t="str">
        <f t="shared" si="93"/>
        <v/>
      </c>
      <c r="J376" s="10">
        <f t="shared" si="94"/>
        <v>9.2353158478019947E-5</v>
      </c>
      <c r="K376" s="10">
        <f t="shared" si="97"/>
        <v>-1</v>
      </c>
      <c r="L376" s="10">
        <f t="shared" si="98"/>
        <v>0</v>
      </c>
      <c r="M376" s="10">
        <f t="shared" si="95"/>
        <v>-9.249838127832763E-5</v>
      </c>
      <c r="N376" s="14">
        <f t="shared" si="96"/>
        <v>0</v>
      </c>
    </row>
    <row r="377" spans="1:14" x14ac:dyDescent="0.2">
      <c r="A377" s="8"/>
      <c r="B377" s="43" t="s">
        <v>349</v>
      </c>
      <c r="C377" s="40">
        <v>443</v>
      </c>
      <c r="D377" s="9">
        <v>206</v>
      </c>
      <c r="E377" s="9">
        <v>213</v>
      </c>
      <c r="F377" s="9">
        <v>115</v>
      </c>
      <c r="G377" s="10">
        <f t="shared" si="91"/>
        <v>4.0976782906299143E-2</v>
      </c>
      <c r="H377" s="10">
        <f t="shared" si="92"/>
        <v>2.4017721814154132E-2</v>
      </c>
      <c r="I377" s="10">
        <f t="shared" si="93"/>
        <v>1.5850573001934813E-2</v>
      </c>
      <c r="J377" s="10">
        <f t="shared" si="94"/>
        <v>1.0620613224972294E-2</v>
      </c>
      <c r="K377" s="10">
        <f t="shared" si="97"/>
        <v>-0.5191873589164786</v>
      </c>
      <c r="L377" s="10">
        <f t="shared" si="98"/>
        <v>-0.44174757281553401</v>
      </c>
      <c r="M377" s="10">
        <f t="shared" si="95"/>
        <v>-2.127462769401536E-2</v>
      </c>
      <c r="N377" s="14">
        <f t="shared" si="96"/>
        <v>-1.0609770315961291E-2</v>
      </c>
    </row>
    <row r="378" spans="1:14" x14ac:dyDescent="0.2">
      <c r="A378" s="8"/>
      <c r="B378" s="43" t="s">
        <v>350</v>
      </c>
      <c r="C378" s="40">
        <v>38</v>
      </c>
      <c r="D378" s="9">
        <v>10</v>
      </c>
      <c r="E378" s="9">
        <v>34</v>
      </c>
      <c r="F378" s="9">
        <v>13</v>
      </c>
      <c r="G378" s="10">
        <f t="shared" si="91"/>
        <v>3.5149384885764497E-3</v>
      </c>
      <c r="H378" s="10">
        <f t="shared" si="92"/>
        <v>1.1659088259298124E-3</v>
      </c>
      <c r="I378" s="10">
        <f t="shared" si="93"/>
        <v>2.5301384134543831E-3</v>
      </c>
      <c r="J378" s="10">
        <f t="shared" si="94"/>
        <v>1.2005910602142593E-3</v>
      </c>
      <c r="K378" s="10">
        <f t="shared" si="97"/>
        <v>-0.10526315789473684</v>
      </c>
      <c r="L378" s="10">
        <f t="shared" si="98"/>
        <v>0.3</v>
      </c>
      <c r="M378" s="10">
        <f t="shared" si="95"/>
        <v>-3.6999352511331047E-4</v>
      </c>
      <c r="N378" s="14">
        <f t="shared" si="96"/>
        <v>3.497726477789437E-4</v>
      </c>
    </row>
    <row r="379" spans="1:14" x14ac:dyDescent="0.2">
      <c r="A379" s="8"/>
      <c r="B379" s="43" t="s">
        <v>351</v>
      </c>
      <c r="C379" s="40">
        <v>22</v>
      </c>
      <c r="D379" s="9">
        <v>13</v>
      </c>
      <c r="E379" s="9">
        <v>7</v>
      </c>
      <c r="F379" s="9">
        <v>4</v>
      </c>
      <c r="G379" s="10">
        <f t="shared" si="91"/>
        <v>2.0349643881232078E-3</v>
      </c>
      <c r="H379" s="10">
        <f t="shared" si="92"/>
        <v>1.5156814737087559E-3</v>
      </c>
      <c r="I379" s="10">
        <f t="shared" si="93"/>
        <v>5.2091084982884355E-4</v>
      </c>
      <c r="J379" s="10">
        <f t="shared" si="94"/>
        <v>3.6941263391207979E-4</v>
      </c>
      <c r="K379" s="10">
        <f t="shared" si="97"/>
        <v>-0.68181818181818177</v>
      </c>
      <c r="L379" s="10">
        <f t="shared" si="98"/>
        <v>-0.69230769230769229</v>
      </c>
      <c r="M379" s="10">
        <f t="shared" si="95"/>
        <v>-1.3874757191749143E-3</v>
      </c>
      <c r="N379" s="14">
        <f t="shared" si="96"/>
        <v>-1.0493179433368309E-3</v>
      </c>
    </row>
    <row r="380" spans="1:14" x14ac:dyDescent="0.2">
      <c r="A380" s="8"/>
      <c r="B380" s="43" t="s">
        <v>352</v>
      </c>
      <c r="C380" s="40">
        <v>29</v>
      </c>
      <c r="D380" s="9">
        <v>27</v>
      </c>
      <c r="E380" s="9">
        <v>17</v>
      </c>
      <c r="F380" s="9">
        <v>11</v>
      </c>
      <c r="G380" s="10">
        <f t="shared" si="91"/>
        <v>2.6824530570715012E-3</v>
      </c>
      <c r="H380" s="10">
        <f t="shared" si="92"/>
        <v>3.1479538300104933E-3</v>
      </c>
      <c r="I380" s="10">
        <f t="shared" si="93"/>
        <v>1.2650692067271915E-3</v>
      </c>
      <c r="J380" s="10">
        <f t="shared" si="94"/>
        <v>1.0158847432582194E-3</v>
      </c>
      <c r="K380" s="10">
        <f t="shared" si="97"/>
        <v>-0.41379310344827586</v>
      </c>
      <c r="L380" s="10">
        <f t="shared" si="98"/>
        <v>-0.59259259259259256</v>
      </c>
      <c r="M380" s="10">
        <f t="shared" si="95"/>
        <v>-1.1099805753399315E-3</v>
      </c>
      <c r="N380" s="14">
        <f t="shared" si="96"/>
        <v>-1.8654541214876996E-3</v>
      </c>
    </row>
    <row r="381" spans="1:14" x14ac:dyDescent="0.2">
      <c r="A381" s="8"/>
      <c r="B381" s="43" t="s">
        <v>353</v>
      </c>
      <c r="C381" s="40">
        <v>31</v>
      </c>
      <c r="D381" s="9">
        <v>14</v>
      </c>
      <c r="E381" s="9">
        <v>31</v>
      </c>
      <c r="F381" s="9">
        <v>9</v>
      </c>
      <c r="G381" s="10">
        <f t="shared" si="91"/>
        <v>2.8674498196281564E-3</v>
      </c>
      <c r="H381" s="10">
        <f t="shared" si="92"/>
        <v>1.6322723563017372E-3</v>
      </c>
      <c r="I381" s="10">
        <f t="shared" si="93"/>
        <v>2.3068909063848789E-3</v>
      </c>
      <c r="J381" s="10">
        <f t="shared" si="94"/>
        <v>8.3117842630217955E-4</v>
      </c>
      <c r="K381" s="10">
        <f t="shared" si="97"/>
        <v>0</v>
      </c>
      <c r="L381" s="10">
        <f t="shared" si="98"/>
        <v>-0.35714285714285715</v>
      </c>
      <c r="M381" s="10">
        <f t="shared" si="95"/>
        <v>0</v>
      </c>
      <c r="N381" s="14">
        <f t="shared" si="96"/>
        <v>-5.829544129649062E-4</v>
      </c>
    </row>
    <row r="382" spans="1:14" x14ac:dyDescent="0.2">
      <c r="A382" s="8"/>
      <c r="B382" s="43" t="s">
        <v>354</v>
      </c>
      <c r="C382" s="40">
        <v>1</v>
      </c>
      <c r="D382" s="9">
        <v>0</v>
      </c>
      <c r="E382" s="9">
        <v>0</v>
      </c>
      <c r="F382" s="9">
        <v>0</v>
      </c>
      <c r="G382" s="10">
        <f t="shared" si="91"/>
        <v>9.249838127832763E-5</v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 t="str">
        <f t="shared" si="98"/>
        <v xml:space="preserve"> </v>
      </c>
      <c r="M382" s="10">
        <f t="shared" si="95"/>
        <v>-9.249838127832763E-5</v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1027</v>
      </c>
      <c r="D383" s="9">
        <v>405</v>
      </c>
      <c r="E383" s="9">
        <v>779</v>
      </c>
      <c r="F383" s="9">
        <v>332</v>
      </c>
      <c r="G383" s="10">
        <f t="shared" si="91"/>
        <v>9.4995837572842481E-2</v>
      </c>
      <c r="H383" s="10">
        <f t="shared" si="92"/>
        <v>4.7219307450157399E-2</v>
      </c>
      <c r="I383" s="10">
        <f t="shared" si="93"/>
        <v>5.796993600238131E-2</v>
      </c>
      <c r="J383" s="10">
        <f t="shared" si="94"/>
        <v>3.0661248614702624E-2</v>
      </c>
      <c r="K383" s="10">
        <f t="shared" si="97"/>
        <v>-0.24148003894839337</v>
      </c>
      <c r="L383" s="10">
        <f t="shared" si="98"/>
        <v>-0.18024691358024691</v>
      </c>
      <c r="M383" s="10">
        <f t="shared" si="95"/>
        <v>-2.2939598557025254E-2</v>
      </c>
      <c r="N383" s="14">
        <f t="shared" si="96"/>
        <v>-8.5111344292876298E-3</v>
      </c>
    </row>
    <row r="384" spans="1:14" x14ac:dyDescent="0.2">
      <c r="A384" s="8"/>
      <c r="B384" s="43" t="s">
        <v>356</v>
      </c>
      <c r="C384" s="40">
        <v>602</v>
      </c>
      <c r="D384" s="9">
        <v>154</v>
      </c>
      <c r="E384" s="9">
        <v>273</v>
      </c>
      <c r="F384" s="9">
        <v>61</v>
      </c>
      <c r="G384" s="10">
        <f t="shared" si="91"/>
        <v>5.5684025529553233E-2</v>
      </c>
      <c r="H384" s="10">
        <f t="shared" si="92"/>
        <v>1.7954995919319108E-2</v>
      </c>
      <c r="I384" s="10">
        <f t="shared" si="93"/>
        <v>2.0315523143324899E-2</v>
      </c>
      <c r="J384" s="10">
        <f t="shared" si="94"/>
        <v>5.6335426671592168E-3</v>
      </c>
      <c r="K384" s="10">
        <f t="shared" si="97"/>
        <v>-0.54651162790697672</v>
      </c>
      <c r="L384" s="10">
        <f t="shared" si="98"/>
        <v>-0.60389610389610393</v>
      </c>
      <c r="M384" s="10">
        <f t="shared" si="95"/>
        <v>-3.043196744056979E-2</v>
      </c>
      <c r="N384" s="14">
        <f t="shared" si="96"/>
        <v>-1.0842952081147255E-2</v>
      </c>
    </row>
    <row r="385" spans="1:14" x14ac:dyDescent="0.2">
      <c r="A385" s="8"/>
      <c r="B385" s="43" t="s">
        <v>357</v>
      </c>
      <c r="C385" s="40">
        <v>0</v>
      </c>
      <c r="D385" s="9">
        <v>1</v>
      </c>
      <c r="E385" s="9">
        <v>2</v>
      </c>
      <c r="F385" s="9">
        <v>0</v>
      </c>
      <c r="G385" s="10" t="str">
        <f t="shared" si="91"/>
        <v/>
      </c>
      <c r="H385" s="10">
        <f t="shared" si="92"/>
        <v>1.1659088259298122E-4</v>
      </c>
      <c r="I385" s="10">
        <f t="shared" si="93"/>
        <v>1.4883167137966959E-4</v>
      </c>
      <c r="J385" s="10" t="str">
        <f t="shared" si="94"/>
        <v/>
      </c>
      <c r="K385" s="10">
        <f t="shared" si="97"/>
        <v>1</v>
      </c>
      <c r="L385" s="10">
        <f t="shared" si="98"/>
        <v>-1</v>
      </c>
      <c r="M385" s="10" t="str">
        <f t="shared" si="95"/>
        <v/>
      </c>
      <c r="N385" s="14">
        <f t="shared" si="96"/>
        <v>-1.1659088259298122E-4</v>
      </c>
    </row>
    <row r="386" spans="1:14" x14ac:dyDescent="0.2">
      <c r="A386" s="8"/>
      <c r="B386" s="43" t="s">
        <v>358</v>
      </c>
      <c r="C386" s="40">
        <v>70</v>
      </c>
      <c r="D386" s="9">
        <v>39</v>
      </c>
      <c r="E386" s="9">
        <v>48</v>
      </c>
      <c r="F386" s="9">
        <v>19</v>
      </c>
      <c r="G386" s="10">
        <f t="shared" si="91"/>
        <v>6.4748866894829343E-3</v>
      </c>
      <c r="H386" s="10">
        <f t="shared" si="92"/>
        <v>4.5470444211262676E-3</v>
      </c>
      <c r="I386" s="10">
        <f t="shared" si="93"/>
        <v>3.5719601131120704E-3</v>
      </c>
      <c r="J386" s="10">
        <f t="shared" si="94"/>
        <v>1.754710011082379E-3</v>
      </c>
      <c r="K386" s="10">
        <f t="shared" si="97"/>
        <v>-0.31428571428571428</v>
      </c>
      <c r="L386" s="10">
        <f t="shared" si="98"/>
        <v>-0.51282051282051277</v>
      </c>
      <c r="M386" s="10">
        <f t="shared" si="95"/>
        <v>-2.0349643881232078E-3</v>
      </c>
      <c r="N386" s="14">
        <f t="shared" si="96"/>
        <v>-2.3318176518596244E-3</v>
      </c>
    </row>
    <row r="387" spans="1:14" x14ac:dyDescent="0.2">
      <c r="A387" s="8"/>
      <c r="B387" s="43" t="s">
        <v>359</v>
      </c>
      <c r="C387" s="40">
        <v>150</v>
      </c>
      <c r="D387" s="9">
        <v>25</v>
      </c>
      <c r="E387" s="9">
        <v>167</v>
      </c>
      <c r="F387" s="9">
        <v>33</v>
      </c>
      <c r="G387" s="10">
        <f t="shared" si="91"/>
        <v>1.3874757191749144E-2</v>
      </c>
      <c r="H387" s="10">
        <f t="shared" si="92"/>
        <v>2.9147720648245307E-3</v>
      </c>
      <c r="I387" s="10">
        <f t="shared" si="93"/>
        <v>1.2427444560202412E-2</v>
      </c>
      <c r="J387" s="10">
        <f t="shared" si="94"/>
        <v>3.0476542297746584E-3</v>
      </c>
      <c r="K387" s="10">
        <f t="shared" si="97"/>
        <v>0.11333333333333333</v>
      </c>
      <c r="L387" s="10">
        <f t="shared" si="98"/>
        <v>0.32</v>
      </c>
      <c r="M387" s="10">
        <f t="shared" si="95"/>
        <v>1.5724724817315697E-3</v>
      </c>
      <c r="N387" s="14">
        <f t="shared" si="96"/>
        <v>9.3272706074384979E-4</v>
      </c>
    </row>
    <row r="388" spans="1:14" x14ac:dyDescent="0.2">
      <c r="A388" s="8"/>
      <c r="B388" s="43" t="s">
        <v>360</v>
      </c>
      <c r="C388" s="40">
        <v>16</v>
      </c>
      <c r="D388" s="9">
        <v>8</v>
      </c>
      <c r="E388" s="9">
        <v>34</v>
      </c>
      <c r="F388" s="9">
        <v>32</v>
      </c>
      <c r="G388" s="10">
        <f t="shared" si="91"/>
        <v>1.4799741004532421E-3</v>
      </c>
      <c r="H388" s="10">
        <f t="shared" si="92"/>
        <v>9.3272706074384979E-4</v>
      </c>
      <c r="I388" s="10">
        <f t="shared" si="93"/>
        <v>2.5301384134543831E-3</v>
      </c>
      <c r="J388" s="10">
        <f t="shared" si="94"/>
        <v>2.9553010712966383E-3</v>
      </c>
      <c r="K388" s="10">
        <f t="shared" si="97"/>
        <v>1.125</v>
      </c>
      <c r="L388" s="10">
        <f t="shared" si="98"/>
        <v>3</v>
      </c>
      <c r="M388" s="10">
        <f t="shared" si="95"/>
        <v>1.6649708630098973E-3</v>
      </c>
      <c r="N388" s="14">
        <f t="shared" si="96"/>
        <v>2.7981811822315496E-3</v>
      </c>
    </row>
    <row r="389" spans="1:14" x14ac:dyDescent="0.2">
      <c r="A389" s="8"/>
      <c r="B389" s="43" t="s">
        <v>361</v>
      </c>
      <c r="C389" s="40">
        <v>7</v>
      </c>
      <c r="D389" s="9">
        <v>4</v>
      </c>
      <c r="E389" s="9">
        <v>3</v>
      </c>
      <c r="F389" s="9">
        <v>5</v>
      </c>
      <c r="G389" s="10">
        <f t="shared" si="91"/>
        <v>6.4748866894829345E-4</v>
      </c>
      <c r="H389" s="10">
        <f t="shared" si="92"/>
        <v>4.6636353037192489E-4</v>
      </c>
      <c r="I389" s="10">
        <f t="shared" si="93"/>
        <v>2.232475070695044E-4</v>
      </c>
      <c r="J389" s="10">
        <f t="shared" si="94"/>
        <v>4.6176579239009976E-4</v>
      </c>
      <c r="K389" s="10">
        <f t="shared" si="97"/>
        <v>-0.5714285714285714</v>
      </c>
      <c r="L389" s="10">
        <f t="shared" si="98"/>
        <v>0.25</v>
      </c>
      <c r="M389" s="10">
        <f t="shared" si="95"/>
        <v>-3.6999352511331052E-4</v>
      </c>
      <c r="N389" s="14">
        <f t="shared" si="96"/>
        <v>1.1659088259298122E-4</v>
      </c>
    </row>
    <row r="390" spans="1:14" x14ac:dyDescent="0.2">
      <c r="A390" s="8"/>
      <c r="B390" s="43" t="s">
        <v>362</v>
      </c>
      <c r="C390" s="40">
        <v>2</v>
      </c>
      <c r="D390" s="9">
        <v>0</v>
      </c>
      <c r="E390" s="9">
        <v>3</v>
      </c>
      <c r="F390" s="9">
        <v>1</v>
      </c>
      <c r="G390" s="10">
        <f t="shared" si="91"/>
        <v>1.8499676255665526E-4</v>
      </c>
      <c r="H390" s="10" t="str">
        <f t="shared" si="92"/>
        <v/>
      </c>
      <c r="I390" s="10">
        <f t="shared" si="93"/>
        <v>2.232475070695044E-4</v>
      </c>
      <c r="J390" s="10">
        <f t="shared" si="94"/>
        <v>9.2353158478019947E-5</v>
      </c>
      <c r="K390" s="10">
        <f t="shared" si="97"/>
        <v>0.5</v>
      </c>
      <c r="L390" s="10">
        <f t="shared" si="98"/>
        <v>1</v>
      </c>
      <c r="M390" s="10">
        <f t="shared" si="95"/>
        <v>9.249838127832763E-5</v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1713</v>
      </c>
      <c r="D391" s="9">
        <v>1025</v>
      </c>
      <c r="E391" s="9">
        <v>2467</v>
      </c>
      <c r="F391" s="9">
        <v>1530</v>
      </c>
      <c r="G391" s="10">
        <f t="shared" si="91"/>
        <v>0.15844972712977523</v>
      </c>
      <c r="H391" s="10">
        <f t="shared" si="92"/>
        <v>0.11950565465780576</v>
      </c>
      <c r="I391" s="10">
        <f t="shared" si="93"/>
        <v>0.18358386664682244</v>
      </c>
      <c r="J391" s="10">
        <f t="shared" si="94"/>
        <v>0.14130033247137053</v>
      </c>
      <c r="K391" s="10">
        <f t="shared" si="97"/>
        <v>0.44016345592527728</v>
      </c>
      <c r="L391" s="10">
        <f t="shared" si="98"/>
        <v>0.49268292682926829</v>
      </c>
      <c r="M391" s="10">
        <f t="shared" si="95"/>
        <v>6.9743779483859028E-2</v>
      </c>
      <c r="N391" s="14">
        <f t="shared" si="96"/>
        <v>5.8878395709455515E-2</v>
      </c>
    </row>
    <row r="392" spans="1:14" x14ac:dyDescent="0.2">
      <c r="A392" s="8"/>
      <c r="B392" s="43" t="s">
        <v>364</v>
      </c>
      <c r="C392" s="40">
        <v>3</v>
      </c>
      <c r="D392" s="9">
        <v>7</v>
      </c>
      <c r="E392" s="9">
        <v>3</v>
      </c>
      <c r="F392" s="9">
        <v>2</v>
      </c>
      <c r="G392" s="10">
        <f t="shared" si="91"/>
        <v>2.7749514383498288E-4</v>
      </c>
      <c r="H392" s="10">
        <f t="shared" si="92"/>
        <v>8.1613617815086859E-4</v>
      </c>
      <c r="I392" s="10">
        <f t="shared" si="93"/>
        <v>2.232475070695044E-4</v>
      </c>
      <c r="J392" s="10">
        <f t="shared" si="94"/>
        <v>1.8470631695603989E-4</v>
      </c>
      <c r="K392" s="10">
        <f t="shared" si="97"/>
        <v>0</v>
      </c>
      <c r="L392" s="10">
        <f t="shared" si="98"/>
        <v>-0.7142857142857143</v>
      </c>
      <c r="M392" s="10">
        <f t="shared" si="95"/>
        <v>0</v>
      </c>
      <c r="N392" s="14">
        <f t="shared" si="96"/>
        <v>-5.829544129649062E-4</v>
      </c>
    </row>
    <row r="393" spans="1:14" x14ac:dyDescent="0.2">
      <c r="A393" s="8"/>
      <c r="B393" s="43" t="s">
        <v>365</v>
      </c>
      <c r="C393" s="40">
        <v>1</v>
      </c>
      <c r="D393" s="9">
        <v>0</v>
      </c>
      <c r="E393" s="9">
        <v>0</v>
      </c>
      <c r="F393" s="9">
        <v>0</v>
      </c>
      <c r="G393" s="10">
        <f t="shared" si="91"/>
        <v>9.249838127832763E-5</v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 t="str">
        <f t="shared" si="98"/>
        <v xml:space="preserve"> </v>
      </c>
      <c r="M393" s="10">
        <f t="shared" si="95"/>
        <v>-9.249838127832763E-5</v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60</v>
      </c>
      <c r="E394" s="9">
        <v>11</v>
      </c>
      <c r="F394" s="9">
        <v>84</v>
      </c>
      <c r="G394" s="10">
        <f t="shared" si="91"/>
        <v>9.249838127832763E-5</v>
      </c>
      <c r="H394" s="10">
        <f t="shared" si="92"/>
        <v>6.9954529555788739E-3</v>
      </c>
      <c r="I394" s="10">
        <f t="shared" si="93"/>
        <v>8.1857419258818279E-4</v>
      </c>
      <c r="J394" s="10">
        <f t="shared" si="94"/>
        <v>7.7576653121536757E-3</v>
      </c>
      <c r="K394" s="10">
        <f t="shared" si="97"/>
        <v>10</v>
      </c>
      <c r="L394" s="10">
        <f t="shared" si="98"/>
        <v>0.4</v>
      </c>
      <c r="M394" s="10">
        <f t="shared" si="95"/>
        <v>9.2498381278327633E-4</v>
      </c>
      <c r="N394" s="14">
        <f t="shared" si="96"/>
        <v>2.7981811822315496E-3</v>
      </c>
    </row>
    <row r="395" spans="1:14" x14ac:dyDescent="0.2">
      <c r="A395" s="8"/>
      <c r="B395" s="43" t="s">
        <v>367</v>
      </c>
      <c r="C395" s="40">
        <v>206</v>
      </c>
      <c r="D395" s="9">
        <v>620</v>
      </c>
      <c r="E395" s="9">
        <v>229</v>
      </c>
      <c r="F395" s="9">
        <v>1022</v>
      </c>
      <c r="G395" s="10">
        <f t="shared" si="91"/>
        <v>1.9054666543335493E-2</v>
      </c>
      <c r="H395" s="10">
        <f t="shared" si="92"/>
        <v>7.2286347207648358E-2</v>
      </c>
      <c r="I395" s="10">
        <f t="shared" si="93"/>
        <v>1.704122637297217E-2</v>
      </c>
      <c r="J395" s="10">
        <f t="shared" si="94"/>
        <v>9.4384927964536389E-2</v>
      </c>
      <c r="K395" s="10">
        <f t="shared" si="97"/>
        <v>0.11165048543689321</v>
      </c>
      <c r="L395" s="10">
        <f t="shared" si="98"/>
        <v>0.64838709677419359</v>
      </c>
      <c r="M395" s="10">
        <f t="shared" si="95"/>
        <v>2.1274627694015356E-3</v>
      </c>
      <c r="N395" s="14">
        <f t="shared" si="96"/>
        <v>4.6869534802378453E-2</v>
      </c>
    </row>
    <row r="396" spans="1:14" x14ac:dyDescent="0.2">
      <c r="A396" s="8"/>
      <c r="B396" s="43" t="s">
        <v>368</v>
      </c>
      <c r="C396" s="40">
        <v>35</v>
      </c>
      <c r="D396" s="9">
        <v>32</v>
      </c>
      <c r="E396" s="9">
        <v>36</v>
      </c>
      <c r="F396" s="9">
        <v>31</v>
      </c>
      <c r="G396" s="10">
        <f t="shared" si="91"/>
        <v>3.2374433447414671E-3</v>
      </c>
      <c r="H396" s="10">
        <f t="shared" si="92"/>
        <v>3.7309082429753991E-3</v>
      </c>
      <c r="I396" s="10">
        <f t="shared" si="93"/>
        <v>2.6789700848340527E-3</v>
      </c>
      <c r="J396" s="10">
        <f t="shared" si="94"/>
        <v>2.8629479128186182E-3</v>
      </c>
      <c r="K396" s="10">
        <f t="shared" si="97"/>
        <v>2.8571428571428571E-2</v>
      </c>
      <c r="L396" s="10">
        <f t="shared" si="98"/>
        <v>-3.125E-2</v>
      </c>
      <c r="M396" s="10">
        <f t="shared" si="95"/>
        <v>9.249838127832763E-5</v>
      </c>
      <c r="N396" s="14">
        <f t="shared" si="96"/>
        <v>-1.1659088259298122E-4</v>
      </c>
    </row>
    <row r="397" spans="1:14" x14ac:dyDescent="0.2">
      <c r="A397" s="8"/>
      <c r="B397" s="43" t="s">
        <v>369</v>
      </c>
      <c r="C397" s="40">
        <v>1</v>
      </c>
      <c r="D397" s="9">
        <v>1</v>
      </c>
      <c r="E397" s="9">
        <v>0</v>
      </c>
      <c r="F397" s="9">
        <v>0</v>
      </c>
      <c r="G397" s="10">
        <f t="shared" si="91"/>
        <v>9.249838127832763E-5</v>
      </c>
      <c r="H397" s="10">
        <f t="shared" si="92"/>
        <v>1.1659088259298122E-4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-9.249838127832763E-5</v>
      </c>
      <c r="N397" s="14">
        <f t="shared" si="96"/>
        <v>-1.1659088259298122E-4</v>
      </c>
    </row>
    <row r="398" spans="1:14" x14ac:dyDescent="0.2">
      <c r="A398" s="8"/>
      <c r="B398" s="43" t="s">
        <v>370</v>
      </c>
      <c r="C398" s="40">
        <v>3</v>
      </c>
      <c r="D398" s="9">
        <v>0</v>
      </c>
      <c r="E398" s="9">
        <v>0</v>
      </c>
      <c r="F398" s="9">
        <v>12</v>
      </c>
      <c r="G398" s="10">
        <f t="shared" si="91"/>
        <v>2.7749514383498288E-4</v>
      </c>
      <c r="H398" s="10" t="str">
        <f t="shared" si="92"/>
        <v/>
      </c>
      <c r="I398" s="10" t="str">
        <f t="shared" si="93"/>
        <v/>
      </c>
      <c r="J398" s="10">
        <f t="shared" si="94"/>
        <v>1.1082379017362395E-3</v>
      </c>
      <c r="K398" s="10">
        <f t="shared" si="97"/>
        <v>-1</v>
      </c>
      <c r="L398" s="10">
        <f t="shared" si="98"/>
        <v>1</v>
      </c>
      <c r="M398" s="10">
        <f t="shared" si="95"/>
        <v>-2.7749514383498288E-4</v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2</v>
      </c>
      <c r="F399" s="9">
        <v>3</v>
      </c>
      <c r="G399" s="10" t="str">
        <f t="shared" si="91"/>
        <v/>
      </c>
      <c r="H399" s="10" t="str">
        <f t="shared" si="92"/>
        <v/>
      </c>
      <c r="I399" s="10">
        <f t="shared" si="93"/>
        <v>1.4883167137966959E-4</v>
      </c>
      <c r="J399" s="10">
        <f t="shared" si="94"/>
        <v>2.7705947543405987E-4</v>
      </c>
      <c r="K399" s="10">
        <f t="shared" si="97"/>
        <v>1</v>
      </c>
      <c r="L399" s="10">
        <f t="shared" si="98"/>
        <v>1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6</v>
      </c>
      <c r="D400" s="9">
        <v>6</v>
      </c>
      <c r="E400" s="9">
        <v>12</v>
      </c>
      <c r="F400" s="9">
        <v>14</v>
      </c>
      <c r="G400" s="10">
        <f t="shared" si="91"/>
        <v>5.5499028766996575E-4</v>
      </c>
      <c r="H400" s="10">
        <f t="shared" si="92"/>
        <v>6.9954529555788739E-4</v>
      </c>
      <c r="I400" s="10">
        <f t="shared" si="93"/>
        <v>8.929900282780176E-4</v>
      </c>
      <c r="J400" s="10">
        <f t="shared" si="94"/>
        <v>1.2929442186922792E-3</v>
      </c>
      <c r="K400" s="10">
        <f t="shared" si="97"/>
        <v>1</v>
      </c>
      <c r="L400" s="10">
        <f t="shared" si="98"/>
        <v>1.3333333333333333</v>
      </c>
      <c r="M400" s="10">
        <f t="shared" si="95"/>
        <v>5.5499028766996575E-4</v>
      </c>
      <c r="N400" s="14">
        <f t="shared" si="96"/>
        <v>9.3272706074384979E-4</v>
      </c>
    </row>
    <row r="401" spans="1:14" x14ac:dyDescent="0.2">
      <c r="A401" s="8"/>
      <c r="B401" s="43" t="s">
        <v>373</v>
      </c>
      <c r="C401" s="40">
        <v>28</v>
      </c>
      <c r="D401" s="9">
        <v>23</v>
      </c>
      <c r="E401" s="9">
        <v>13</v>
      </c>
      <c r="F401" s="9">
        <v>7</v>
      </c>
      <c r="G401" s="10">
        <f t="shared" si="91"/>
        <v>2.5899546757931738E-3</v>
      </c>
      <c r="H401" s="10">
        <f t="shared" si="92"/>
        <v>2.6815902996385681E-3</v>
      </c>
      <c r="I401" s="10">
        <f t="shared" si="93"/>
        <v>9.674058639678524E-4</v>
      </c>
      <c r="J401" s="10">
        <f t="shared" si="94"/>
        <v>6.4647210934613961E-4</v>
      </c>
      <c r="K401" s="10">
        <f t="shared" si="97"/>
        <v>-0.5357142857142857</v>
      </c>
      <c r="L401" s="10">
        <f t="shared" si="98"/>
        <v>-0.69565217391304346</v>
      </c>
      <c r="M401" s="10">
        <f t="shared" si="95"/>
        <v>-1.3874757191749145E-3</v>
      </c>
      <c r="N401" s="14">
        <f t="shared" si="96"/>
        <v>-1.8654541214876996E-3</v>
      </c>
    </row>
    <row r="402" spans="1:14" x14ac:dyDescent="0.2">
      <c r="A402" s="8"/>
      <c r="B402" s="43" t="s">
        <v>374</v>
      </c>
      <c r="C402" s="40">
        <v>62</v>
      </c>
      <c r="D402" s="9">
        <v>30</v>
      </c>
      <c r="E402" s="9">
        <v>145</v>
      </c>
      <c r="F402" s="9">
        <v>50</v>
      </c>
      <c r="G402" s="10">
        <f t="shared" si="91"/>
        <v>5.7348996392563127E-3</v>
      </c>
      <c r="H402" s="10">
        <f t="shared" si="92"/>
        <v>3.497726477789437E-3</v>
      </c>
      <c r="I402" s="10">
        <f t="shared" si="93"/>
        <v>1.0790296175026045E-2</v>
      </c>
      <c r="J402" s="10">
        <f t="shared" si="94"/>
        <v>4.6176579239009972E-3</v>
      </c>
      <c r="K402" s="10">
        <f t="shared" si="97"/>
        <v>1.3387096774193548</v>
      </c>
      <c r="L402" s="10">
        <f t="shared" si="98"/>
        <v>0.66666666666666663</v>
      </c>
      <c r="M402" s="10">
        <f t="shared" si="95"/>
        <v>7.6773656461011927E-3</v>
      </c>
      <c r="N402" s="14">
        <f t="shared" si="96"/>
        <v>2.3318176518596244E-3</v>
      </c>
    </row>
    <row r="403" spans="1:14" x14ac:dyDescent="0.2">
      <c r="A403" s="8"/>
      <c r="B403" s="43" t="s">
        <v>375</v>
      </c>
      <c r="C403" s="40">
        <v>1</v>
      </c>
      <c r="D403" s="9">
        <v>0</v>
      </c>
      <c r="E403" s="9">
        <v>0</v>
      </c>
      <c r="F403" s="9">
        <v>0</v>
      </c>
      <c r="G403" s="10">
        <f t="shared" si="91"/>
        <v>9.249838127832763E-5</v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 t="str">
        <f t="shared" si="98"/>
        <v xml:space="preserve"> </v>
      </c>
      <c r="M403" s="10">
        <f t="shared" si="95"/>
        <v>-9.249838127832763E-5</v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9</v>
      </c>
      <c r="D404" s="9">
        <v>78</v>
      </c>
      <c r="E404" s="9">
        <v>4</v>
      </c>
      <c r="F404" s="9">
        <v>21</v>
      </c>
      <c r="G404" s="10">
        <f t="shared" si="91"/>
        <v>8.3248543150494863E-4</v>
      </c>
      <c r="H404" s="10">
        <f t="shared" si="92"/>
        <v>9.0940888422525352E-3</v>
      </c>
      <c r="I404" s="10">
        <f t="shared" si="93"/>
        <v>2.9766334275933918E-4</v>
      </c>
      <c r="J404" s="10">
        <f t="shared" si="94"/>
        <v>1.9394163280384189E-3</v>
      </c>
      <c r="K404" s="10">
        <f t="shared" si="97"/>
        <v>-0.55555555555555558</v>
      </c>
      <c r="L404" s="10">
        <f t="shared" si="98"/>
        <v>-0.73076923076923073</v>
      </c>
      <c r="M404" s="10">
        <f t="shared" si="95"/>
        <v>-4.6249190639163816E-4</v>
      </c>
      <c r="N404" s="14">
        <f t="shared" si="96"/>
        <v>-6.6456803077999289E-3</v>
      </c>
    </row>
    <row r="405" spans="1:14" ht="25.5" x14ac:dyDescent="0.2">
      <c r="A405" s="8"/>
      <c r="B405" s="43" t="s">
        <v>377</v>
      </c>
      <c r="C405" s="40">
        <v>127</v>
      </c>
      <c r="D405" s="9">
        <v>168</v>
      </c>
      <c r="E405" s="9">
        <v>20</v>
      </c>
      <c r="F405" s="9">
        <v>52</v>
      </c>
      <c r="G405" s="10">
        <f t="shared" si="91"/>
        <v>1.1747294422347608E-2</v>
      </c>
      <c r="H405" s="10">
        <f t="shared" si="92"/>
        <v>1.9587268275620847E-2</v>
      </c>
      <c r="I405" s="10">
        <f t="shared" si="93"/>
        <v>1.488316713796696E-3</v>
      </c>
      <c r="J405" s="10">
        <f t="shared" si="94"/>
        <v>4.8023642408570374E-3</v>
      </c>
      <c r="K405" s="10">
        <f t="shared" si="97"/>
        <v>-0.84251968503937003</v>
      </c>
      <c r="L405" s="10">
        <f t="shared" si="98"/>
        <v>-0.69047619047619047</v>
      </c>
      <c r="M405" s="10">
        <f t="shared" si="95"/>
        <v>-9.8973267967810558E-3</v>
      </c>
      <c r="N405" s="14">
        <f t="shared" si="96"/>
        <v>-1.3524542380785824E-2</v>
      </c>
    </row>
    <row r="406" spans="1:14" x14ac:dyDescent="0.2">
      <c r="A406" s="8"/>
      <c r="B406" s="43" t="s">
        <v>378</v>
      </c>
      <c r="C406" s="40">
        <v>196</v>
      </c>
      <c r="D406" s="9">
        <v>37</v>
      </c>
      <c r="E406" s="9">
        <v>240</v>
      </c>
      <c r="F406" s="9">
        <v>44</v>
      </c>
      <c r="G406" s="10">
        <f t="shared" si="91"/>
        <v>1.8129682730552214E-2</v>
      </c>
      <c r="H406" s="10">
        <f t="shared" si="92"/>
        <v>4.3138626559403054E-3</v>
      </c>
      <c r="I406" s="10">
        <f t="shared" si="93"/>
        <v>1.7859800565560351E-2</v>
      </c>
      <c r="J406" s="10">
        <f t="shared" si="94"/>
        <v>4.0635389730328776E-3</v>
      </c>
      <c r="K406" s="10">
        <f t="shared" si="97"/>
        <v>0.22448979591836735</v>
      </c>
      <c r="L406" s="10">
        <f t="shared" si="98"/>
        <v>0.1891891891891892</v>
      </c>
      <c r="M406" s="10">
        <f t="shared" si="95"/>
        <v>4.0699287762464157E-3</v>
      </c>
      <c r="N406" s="14">
        <f t="shared" si="96"/>
        <v>8.1613617815086859E-4</v>
      </c>
    </row>
    <row r="407" spans="1:14" x14ac:dyDescent="0.2">
      <c r="A407" s="8"/>
      <c r="B407" s="43" t="s">
        <v>379</v>
      </c>
      <c r="C407" s="40">
        <v>76</v>
      </c>
      <c r="D407" s="9">
        <v>12</v>
      </c>
      <c r="E407" s="9">
        <v>76</v>
      </c>
      <c r="F407" s="9">
        <v>11</v>
      </c>
      <c r="G407" s="10">
        <f t="shared" si="91"/>
        <v>7.0298769771528994E-3</v>
      </c>
      <c r="H407" s="10">
        <f t="shared" si="92"/>
        <v>1.3990905911157748E-3</v>
      </c>
      <c r="I407" s="10">
        <f t="shared" si="93"/>
        <v>5.6556035124274446E-3</v>
      </c>
      <c r="J407" s="10">
        <f t="shared" si="94"/>
        <v>1.0158847432582194E-3</v>
      </c>
      <c r="K407" s="10">
        <f t="shared" si="97"/>
        <v>0</v>
      </c>
      <c r="L407" s="10">
        <f t="shared" si="98"/>
        <v>-8.3333333333333329E-2</v>
      </c>
      <c r="M407" s="10">
        <f t="shared" si="95"/>
        <v>0</v>
      </c>
      <c r="N407" s="14">
        <f t="shared" si="96"/>
        <v>-1.1659088259298122E-4</v>
      </c>
    </row>
    <row r="408" spans="1:14" x14ac:dyDescent="0.2">
      <c r="A408" s="8"/>
      <c r="B408" s="43" t="s">
        <v>380</v>
      </c>
      <c r="C408" s="40">
        <v>116</v>
      </c>
      <c r="D408" s="9">
        <v>17</v>
      </c>
      <c r="E408" s="9">
        <v>108</v>
      </c>
      <c r="F408" s="9">
        <v>28</v>
      </c>
      <c r="G408" s="10">
        <f t="shared" si="91"/>
        <v>1.0729812228286005E-2</v>
      </c>
      <c r="H408" s="10">
        <f t="shared" si="92"/>
        <v>1.9820450040806811E-3</v>
      </c>
      <c r="I408" s="10">
        <f t="shared" si="93"/>
        <v>8.0369102545021585E-3</v>
      </c>
      <c r="J408" s="10">
        <f t="shared" si="94"/>
        <v>2.5858884373845584E-3</v>
      </c>
      <c r="K408" s="10">
        <f t="shared" si="97"/>
        <v>-6.8965517241379309E-2</v>
      </c>
      <c r="L408" s="10">
        <f t="shared" si="98"/>
        <v>0.6470588235294118</v>
      </c>
      <c r="M408" s="10">
        <f t="shared" si="95"/>
        <v>-7.3998705022662104E-4</v>
      </c>
      <c r="N408" s="14">
        <f t="shared" si="96"/>
        <v>1.2824997085227937E-3</v>
      </c>
    </row>
    <row r="409" spans="1:14" x14ac:dyDescent="0.2">
      <c r="A409" s="8"/>
      <c r="B409" s="43" t="s">
        <v>381</v>
      </c>
      <c r="C409" s="40">
        <v>2</v>
      </c>
      <c r="D409" s="9">
        <v>2</v>
      </c>
      <c r="E409" s="9">
        <v>6</v>
      </c>
      <c r="F409" s="9">
        <v>2</v>
      </c>
      <c r="G409" s="10">
        <f t="shared" si="91"/>
        <v>1.8499676255665526E-4</v>
      </c>
      <c r="H409" s="10">
        <f t="shared" si="92"/>
        <v>2.3318176518596245E-4</v>
      </c>
      <c r="I409" s="10">
        <f t="shared" si="93"/>
        <v>4.464950141390088E-4</v>
      </c>
      <c r="J409" s="10">
        <f t="shared" si="94"/>
        <v>1.8470631695603989E-4</v>
      </c>
      <c r="K409" s="10">
        <f t="shared" si="97"/>
        <v>2</v>
      </c>
      <c r="L409" s="10">
        <f t="shared" si="98"/>
        <v>0</v>
      </c>
      <c r="M409" s="10">
        <f t="shared" si="95"/>
        <v>3.6999352511331052E-4</v>
      </c>
      <c r="N409" s="14">
        <f t="shared" si="96"/>
        <v>0</v>
      </c>
    </row>
    <row r="410" spans="1:14" x14ac:dyDescent="0.2">
      <c r="A410" s="8"/>
      <c r="B410" s="43" t="s">
        <v>382</v>
      </c>
      <c r="C410" s="40">
        <v>167</v>
      </c>
      <c r="D410" s="9">
        <v>47</v>
      </c>
      <c r="E410" s="9">
        <v>108</v>
      </c>
      <c r="F410" s="9">
        <v>31</v>
      </c>
      <c r="G410" s="10">
        <f t="shared" si="91"/>
        <v>1.5447229673480714E-2</v>
      </c>
      <c r="H410" s="10">
        <f t="shared" si="92"/>
        <v>5.4797714818701181E-3</v>
      </c>
      <c r="I410" s="10">
        <f t="shared" si="93"/>
        <v>8.0369102545021585E-3</v>
      </c>
      <c r="J410" s="10">
        <f t="shared" si="94"/>
        <v>2.8629479128186182E-3</v>
      </c>
      <c r="K410" s="10">
        <f t="shared" si="97"/>
        <v>-0.3532934131736527</v>
      </c>
      <c r="L410" s="10">
        <f t="shared" si="98"/>
        <v>-0.34042553191489361</v>
      </c>
      <c r="M410" s="10">
        <f t="shared" si="95"/>
        <v>-5.4574044954213297E-3</v>
      </c>
      <c r="N410" s="14">
        <f t="shared" si="96"/>
        <v>-1.8654541214876998E-3</v>
      </c>
    </row>
    <row r="411" spans="1:14" x14ac:dyDescent="0.2">
      <c r="A411" s="8"/>
      <c r="B411" s="43" t="s">
        <v>383</v>
      </c>
      <c r="C411" s="40">
        <v>1</v>
      </c>
      <c r="D411" s="9">
        <v>10</v>
      </c>
      <c r="E411" s="9">
        <v>0</v>
      </c>
      <c r="F411" s="9">
        <v>8</v>
      </c>
      <c r="G411" s="10">
        <f t="shared" si="91"/>
        <v>9.249838127832763E-5</v>
      </c>
      <c r="H411" s="10">
        <f t="shared" si="92"/>
        <v>1.1659088259298124E-3</v>
      </c>
      <c r="I411" s="10" t="str">
        <f t="shared" si="93"/>
        <v/>
      </c>
      <c r="J411" s="10">
        <f t="shared" si="94"/>
        <v>7.3882526782415958E-4</v>
      </c>
      <c r="K411" s="10">
        <f t="shared" si="97"/>
        <v>-1</v>
      </c>
      <c r="L411" s="10">
        <f t="shared" si="98"/>
        <v>-0.2</v>
      </c>
      <c r="M411" s="10">
        <f t="shared" si="95"/>
        <v>-9.249838127832763E-5</v>
      </c>
      <c r="N411" s="14">
        <f t="shared" si="96"/>
        <v>-2.331817651859625E-4</v>
      </c>
    </row>
    <row r="412" spans="1:14" x14ac:dyDescent="0.2">
      <c r="A412" s="8"/>
      <c r="B412" s="43" t="s">
        <v>384</v>
      </c>
      <c r="C412" s="40">
        <v>60</v>
      </c>
      <c r="D412" s="9">
        <v>9</v>
      </c>
      <c r="E412" s="9">
        <v>10</v>
      </c>
      <c r="F412" s="9">
        <v>0</v>
      </c>
      <c r="G412" s="10">
        <f t="shared" si="91"/>
        <v>5.549902876699658E-3</v>
      </c>
      <c r="H412" s="10">
        <f t="shared" si="92"/>
        <v>1.0493179433368311E-3</v>
      </c>
      <c r="I412" s="10">
        <f t="shared" si="93"/>
        <v>7.4415835689834798E-4</v>
      </c>
      <c r="J412" s="10" t="str">
        <f t="shared" si="94"/>
        <v/>
      </c>
      <c r="K412" s="10">
        <f t="shared" si="97"/>
        <v>-0.83333333333333337</v>
      </c>
      <c r="L412" s="10">
        <f t="shared" si="98"/>
        <v>-1</v>
      </c>
      <c r="M412" s="10">
        <f t="shared" si="95"/>
        <v>-4.6249190639163816E-3</v>
      </c>
      <c r="N412" s="14">
        <f t="shared" si="96"/>
        <v>-1.0493179433368311E-3</v>
      </c>
    </row>
    <row r="413" spans="1:14" x14ac:dyDescent="0.2">
      <c r="A413" s="8"/>
      <c r="B413" s="43" t="s">
        <v>385</v>
      </c>
      <c r="C413" s="40">
        <v>244</v>
      </c>
      <c r="D413" s="9">
        <v>8</v>
      </c>
      <c r="E413" s="9">
        <v>188</v>
      </c>
      <c r="F413" s="9">
        <v>10</v>
      </c>
      <c r="G413" s="10">
        <f t="shared" si="91"/>
        <v>2.2569605031911941E-2</v>
      </c>
      <c r="H413" s="10">
        <f t="shared" si="92"/>
        <v>9.3272706074384979E-4</v>
      </c>
      <c r="I413" s="10">
        <f t="shared" si="93"/>
        <v>1.3990177109688941E-2</v>
      </c>
      <c r="J413" s="10">
        <f t="shared" si="94"/>
        <v>9.2353158478019953E-4</v>
      </c>
      <c r="K413" s="10">
        <f t="shared" si="97"/>
        <v>-0.22950819672131148</v>
      </c>
      <c r="L413" s="10">
        <f t="shared" si="98"/>
        <v>0.25</v>
      </c>
      <c r="M413" s="10">
        <f t="shared" si="95"/>
        <v>-5.1799093515863476E-3</v>
      </c>
      <c r="N413" s="14">
        <f t="shared" si="96"/>
        <v>2.3318176518596245E-4</v>
      </c>
    </row>
    <row r="414" spans="1:14" x14ac:dyDescent="0.2">
      <c r="A414" s="8"/>
      <c r="B414" s="43" t="s">
        <v>386</v>
      </c>
      <c r="C414" s="40">
        <v>2</v>
      </c>
      <c r="D414" s="9">
        <v>2</v>
      </c>
      <c r="E414" s="9">
        <v>0</v>
      </c>
      <c r="F414" s="9">
        <v>6</v>
      </c>
      <c r="G414" s="10">
        <f t="shared" si="91"/>
        <v>1.8499676255665526E-4</v>
      </c>
      <c r="H414" s="10">
        <f t="shared" si="92"/>
        <v>2.3318176518596245E-4</v>
      </c>
      <c r="I414" s="10" t="str">
        <f t="shared" si="93"/>
        <v/>
      </c>
      <c r="J414" s="10">
        <f t="shared" si="94"/>
        <v>5.5411895086811974E-4</v>
      </c>
      <c r="K414" s="10">
        <f t="shared" si="97"/>
        <v>-1</v>
      </c>
      <c r="L414" s="10">
        <f t="shared" si="98"/>
        <v>2</v>
      </c>
      <c r="M414" s="10">
        <f t="shared" si="95"/>
        <v>-1.8499676255665526E-4</v>
      </c>
      <c r="N414" s="14">
        <f t="shared" si="96"/>
        <v>4.6636353037192489E-4</v>
      </c>
    </row>
    <row r="415" spans="1:14" x14ac:dyDescent="0.2">
      <c r="A415" s="8"/>
      <c r="B415" s="43" t="s">
        <v>387</v>
      </c>
      <c r="C415" s="40">
        <v>2</v>
      </c>
      <c r="D415" s="9">
        <v>0</v>
      </c>
      <c r="E415" s="9">
        <v>0</v>
      </c>
      <c r="F415" s="9">
        <v>0</v>
      </c>
      <c r="G415" s="10">
        <f t="shared" si="91"/>
        <v>1.8499676255665526E-4</v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 t="str">
        <f t="shared" si="98"/>
        <v xml:space="preserve"> </v>
      </c>
      <c r="M415" s="10">
        <f t="shared" si="95"/>
        <v>-1.8499676255665526E-4</v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10</v>
      </c>
      <c r="D416" s="9">
        <v>21</v>
      </c>
      <c r="E416" s="9">
        <v>2</v>
      </c>
      <c r="F416" s="9">
        <v>4</v>
      </c>
      <c r="G416" s="10">
        <f t="shared" si="91"/>
        <v>9.2498381278327633E-4</v>
      </c>
      <c r="H416" s="10">
        <f t="shared" si="92"/>
        <v>2.4484085344526059E-3</v>
      </c>
      <c r="I416" s="10">
        <f t="shared" si="93"/>
        <v>1.4883167137966959E-4</v>
      </c>
      <c r="J416" s="10">
        <f t="shared" si="94"/>
        <v>3.6941263391207979E-4</v>
      </c>
      <c r="K416" s="10">
        <f t="shared" si="97"/>
        <v>-0.8</v>
      </c>
      <c r="L416" s="10">
        <f t="shared" si="98"/>
        <v>-0.80952380952380953</v>
      </c>
      <c r="M416" s="10">
        <f t="shared" si="95"/>
        <v>-7.3998705022662115E-4</v>
      </c>
      <c r="N416" s="14">
        <f t="shared" si="96"/>
        <v>-1.9820450040806811E-3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1</v>
      </c>
      <c r="F417" s="9">
        <v>0</v>
      </c>
      <c r="G417" s="10" t="str">
        <f t="shared" si="91"/>
        <v/>
      </c>
      <c r="H417" s="10" t="str">
        <f t="shared" si="92"/>
        <v/>
      </c>
      <c r="I417" s="10">
        <f t="shared" si="93"/>
        <v>7.4415835689834795E-5</v>
      </c>
      <c r="J417" s="10" t="str">
        <f t="shared" si="94"/>
        <v/>
      </c>
      <c r="K417" s="10">
        <f t="shared" si="97"/>
        <v>1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2186</v>
      </c>
      <c r="D419" s="9">
        <v>1430</v>
      </c>
      <c r="E419" s="9">
        <v>4948</v>
      </c>
      <c r="F419" s="9">
        <v>3525</v>
      </c>
      <c r="G419" s="10">
        <f t="shared" si="91"/>
        <v>0.20220146147442419</v>
      </c>
      <c r="H419" s="10">
        <f t="shared" si="92"/>
        <v>0.16672496210796317</v>
      </c>
      <c r="I419" s="10">
        <f t="shared" si="93"/>
        <v>0.3682095549933026</v>
      </c>
      <c r="J419" s="10">
        <f t="shared" si="94"/>
        <v>0.32554488363502032</v>
      </c>
      <c r="K419" s="10">
        <f t="shared" si="97"/>
        <v>1.2634949679780421</v>
      </c>
      <c r="L419" s="10">
        <f t="shared" si="98"/>
        <v>1.465034965034965</v>
      </c>
      <c r="M419" s="10">
        <f t="shared" si="95"/>
        <v>0.25548052909074093</v>
      </c>
      <c r="N419" s="14">
        <f t="shared" si="96"/>
        <v>0.24425789903229569</v>
      </c>
    </row>
    <row r="420" spans="1:14" x14ac:dyDescent="0.2">
      <c r="A420" s="8"/>
      <c r="B420" s="43" t="s">
        <v>392</v>
      </c>
      <c r="C420" s="40">
        <v>3</v>
      </c>
      <c r="D420" s="9">
        <v>6</v>
      </c>
      <c r="E420" s="9">
        <v>1</v>
      </c>
      <c r="F420" s="9">
        <v>3</v>
      </c>
      <c r="G420" s="10">
        <f t="shared" si="91"/>
        <v>2.7749514383498288E-4</v>
      </c>
      <c r="H420" s="10">
        <f t="shared" si="92"/>
        <v>6.9954529555788739E-4</v>
      </c>
      <c r="I420" s="10">
        <f t="shared" si="93"/>
        <v>7.4415835689834795E-5</v>
      </c>
      <c r="J420" s="10">
        <f t="shared" si="94"/>
        <v>2.7705947543405987E-4</v>
      </c>
      <c r="K420" s="10">
        <f t="shared" si="97"/>
        <v>-0.66666666666666663</v>
      </c>
      <c r="L420" s="10">
        <f t="shared" si="98"/>
        <v>-0.5</v>
      </c>
      <c r="M420" s="10">
        <f t="shared" si="95"/>
        <v>-1.8499676255665523E-4</v>
      </c>
      <c r="N420" s="14">
        <f t="shared" si="96"/>
        <v>-3.497726477789437E-4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3</v>
      </c>
      <c r="F421" s="9">
        <v>2</v>
      </c>
      <c r="G421" s="10" t="str">
        <f t="shared" si="91"/>
        <v/>
      </c>
      <c r="H421" s="10" t="str">
        <f t="shared" si="92"/>
        <v/>
      </c>
      <c r="I421" s="10">
        <f t="shared" si="93"/>
        <v>2.232475070695044E-4</v>
      </c>
      <c r="J421" s="10">
        <f t="shared" si="94"/>
        <v>1.8470631695603989E-4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324</v>
      </c>
      <c r="D422" s="9">
        <v>179</v>
      </c>
      <c r="E422" s="9">
        <v>169</v>
      </c>
      <c r="F422" s="9">
        <v>87</v>
      </c>
      <c r="G422" s="10">
        <f t="shared" si="91"/>
        <v>2.9969475534178152E-2</v>
      </c>
      <c r="H422" s="10">
        <f t="shared" si="92"/>
        <v>2.0869767984143639E-2</v>
      </c>
      <c r="I422" s="10">
        <f t="shared" si="93"/>
        <v>1.2576276231582081E-2</v>
      </c>
      <c r="J422" s="10">
        <f t="shared" si="94"/>
        <v>8.0347247875877346E-3</v>
      </c>
      <c r="K422" s="10">
        <f t="shared" si="97"/>
        <v>-0.47839506172839508</v>
      </c>
      <c r="L422" s="10">
        <f t="shared" si="98"/>
        <v>-0.51396648044692739</v>
      </c>
      <c r="M422" s="10">
        <f t="shared" si="95"/>
        <v>-1.4337249098140784E-2</v>
      </c>
      <c r="N422" s="14">
        <f t="shared" si="96"/>
        <v>-1.0726361198554272E-2</v>
      </c>
    </row>
    <row r="423" spans="1:14" x14ac:dyDescent="0.2">
      <c r="A423" s="8"/>
      <c r="B423" s="43" t="s">
        <v>395</v>
      </c>
      <c r="C423" s="40">
        <v>430</v>
      </c>
      <c r="D423" s="9">
        <v>177</v>
      </c>
      <c r="E423" s="9">
        <v>406</v>
      </c>
      <c r="F423" s="9">
        <v>164</v>
      </c>
      <c r="G423" s="10">
        <f t="shared" si="91"/>
        <v>3.977430394968088E-2</v>
      </c>
      <c r="H423" s="10">
        <f t="shared" si="92"/>
        <v>2.0636586218957677E-2</v>
      </c>
      <c r="I423" s="10">
        <f t="shared" si="93"/>
        <v>3.0212829290072928E-2</v>
      </c>
      <c r="J423" s="10">
        <f t="shared" si="94"/>
        <v>1.5145917990395271E-2</v>
      </c>
      <c r="K423" s="10">
        <f t="shared" si="97"/>
        <v>-5.5813953488372092E-2</v>
      </c>
      <c r="L423" s="10">
        <f t="shared" si="98"/>
        <v>-7.3446327683615822E-2</v>
      </c>
      <c r="M423" s="10">
        <f t="shared" si="95"/>
        <v>-2.219961150679863E-3</v>
      </c>
      <c r="N423" s="14">
        <f t="shared" si="96"/>
        <v>-1.5156814737087561E-3</v>
      </c>
    </row>
    <row r="424" spans="1:14" x14ac:dyDescent="0.2">
      <c r="A424" s="8"/>
      <c r="B424" s="43" t="s">
        <v>396</v>
      </c>
      <c r="C424" s="40">
        <v>130</v>
      </c>
      <c r="D424" s="9">
        <v>37</v>
      </c>
      <c r="E424" s="9">
        <v>143</v>
      </c>
      <c r="F424" s="9">
        <v>48</v>
      </c>
      <c r="G424" s="10">
        <f t="shared" si="91"/>
        <v>1.2024789566182591E-2</v>
      </c>
      <c r="H424" s="10">
        <f t="shared" si="92"/>
        <v>4.3138626559403054E-3</v>
      </c>
      <c r="I424" s="10">
        <f t="shared" si="93"/>
        <v>1.0641464503646376E-2</v>
      </c>
      <c r="J424" s="10">
        <f t="shared" si="94"/>
        <v>4.4329516069449579E-3</v>
      </c>
      <c r="K424" s="10">
        <f t="shared" si="97"/>
        <v>0.1</v>
      </c>
      <c r="L424" s="10">
        <f t="shared" si="98"/>
        <v>0.29729729729729731</v>
      </c>
      <c r="M424" s="10">
        <f t="shared" si="95"/>
        <v>1.2024789566182593E-3</v>
      </c>
      <c r="N424" s="14">
        <f t="shared" si="96"/>
        <v>1.2824997085227935E-3</v>
      </c>
    </row>
    <row r="425" spans="1:14" x14ac:dyDescent="0.2">
      <c r="A425" s="8"/>
      <c r="B425" s="43" t="s">
        <v>397</v>
      </c>
      <c r="C425" s="40">
        <v>1</v>
      </c>
      <c r="D425" s="9">
        <v>2</v>
      </c>
      <c r="E425" s="9">
        <v>0</v>
      </c>
      <c r="F425" s="9">
        <v>1</v>
      </c>
      <c r="G425" s="10">
        <f t="shared" si="91"/>
        <v>9.249838127832763E-5</v>
      </c>
      <c r="H425" s="10">
        <f t="shared" si="92"/>
        <v>2.3318176518596245E-4</v>
      </c>
      <c r="I425" s="10" t="str">
        <f t="shared" si="93"/>
        <v/>
      </c>
      <c r="J425" s="10">
        <f t="shared" si="94"/>
        <v>9.2353158478019947E-5</v>
      </c>
      <c r="K425" s="10">
        <f t="shared" si="97"/>
        <v>-1</v>
      </c>
      <c r="L425" s="10">
        <f t="shared" si="98"/>
        <v>-0.5</v>
      </c>
      <c r="M425" s="10">
        <f t="shared" si="95"/>
        <v>-9.249838127832763E-5</v>
      </c>
      <c r="N425" s="14">
        <f t="shared" si="96"/>
        <v>-1.1659088259298122E-4</v>
      </c>
    </row>
    <row r="426" spans="1:14" x14ac:dyDescent="0.2">
      <c r="A426" s="8"/>
      <c r="B426" s="43" t="s">
        <v>398</v>
      </c>
      <c r="C426" s="40">
        <v>15</v>
      </c>
      <c r="D426" s="9">
        <v>7</v>
      </c>
      <c r="E426" s="9">
        <v>6</v>
      </c>
      <c r="F426" s="9">
        <v>1</v>
      </c>
      <c r="G426" s="10">
        <f t="shared" si="91"/>
        <v>1.3874757191749145E-3</v>
      </c>
      <c r="H426" s="10">
        <f t="shared" si="92"/>
        <v>8.1613617815086859E-4</v>
      </c>
      <c r="I426" s="10">
        <f t="shared" si="93"/>
        <v>4.464950141390088E-4</v>
      </c>
      <c r="J426" s="10">
        <f t="shared" si="94"/>
        <v>9.2353158478019947E-5</v>
      </c>
      <c r="K426" s="10">
        <f t="shared" si="97"/>
        <v>-0.6</v>
      </c>
      <c r="L426" s="10">
        <f t="shared" si="98"/>
        <v>-0.8571428571428571</v>
      </c>
      <c r="M426" s="10">
        <f t="shared" si="95"/>
        <v>-8.3248543150494863E-4</v>
      </c>
      <c r="N426" s="14">
        <f t="shared" si="96"/>
        <v>-6.9954529555788729E-4</v>
      </c>
    </row>
    <row r="427" spans="1:14" ht="25.5" x14ac:dyDescent="0.2">
      <c r="A427" s="8"/>
      <c r="B427" s="43" t="s">
        <v>399</v>
      </c>
      <c r="C427" s="40">
        <v>15</v>
      </c>
      <c r="D427" s="9">
        <v>6</v>
      </c>
      <c r="E427" s="9">
        <v>5</v>
      </c>
      <c r="F427" s="9">
        <v>4</v>
      </c>
      <c r="G427" s="10">
        <f t="shared" si="91"/>
        <v>1.3874757191749145E-3</v>
      </c>
      <c r="H427" s="10">
        <f t="shared" si="92"/>
        <v>6.9954529555788739E-4</v>
      </c>
      <c r="I427" s="10">
        <f t="shared" si="93"/>
        <v>3.7207917844917399E-4</v>
      </c>
      <c r="J427" s="10">
        <f t="shared" si="94"/>
        <v>3.6941263391207979E-4</v>
      </c>
      <c r="K427" s="10">
        <f t="shared" si="97"/>
        <v>-0.66666666666666663</v>
      </c>
      <c r="L427" s="10">
        <f t="shared" si="98"/>
        <v>-0.33333333333333331</v>
      </c>
      <c r="M427" s="10">
        <f t="shared" si="95"/>
        <v>-9.2498381278327633E-4</v>
      </c>
      <c r="N427" s="14">
        <f t="shared" si="96"/>
        <v>-2.3318176518596245E-4</v>
      </c>
    </row>
    <row r="428" spans="1:14" x14ac:dyDescent="0.2">
      <c r="A428" s="8"/>
      <c r="B428" s="43" t="s">
        <v>400</v>
      </c>
      <c r="C428" s="40">
        <v>22</v>
      </c>
      <c r="D428" s="9">
        <v>5</v>
      </c>
      <c r="E428" s="9">
        <v>12</v>
      </c>
      <c r="F428" s="9">
        <v>4</v>
      </c>
      <c r="G428" s="10">
        <f t="shared" si="91"/>
        <v>2.0349643881232078E-3</v>
      </c>
      <c r="H428" s="10">
        <f t="shared" si="92"/>
        <v>5.829544129649062E-4</v>
      </c>
      <c r="I428" s="10">
        <f t="shared" si="93"/>
        <v>8.929900282780176E-4</v>
      </c>
      <c r="J428" s="10">
        <f t="shared" si="94"/>
        <v>3.6941263391207979E-4</v>
      </c>
      <c r="K428" s="10">
        <f t="shared" si="97"/>
        <v>-0.45454545454545453</v>
      </c>
      <c r="L428" s="10">
        <f t="shared" si="98"/>
        <v>-0.2</v>
      </c>
      <c r="M428" s="10">
        <f t="shared" si="95"/>
        <v>-9.2498381278327622E-4</v>
      </c>
      <c r="N428" s="14">
        <f t="shared" si="96"/>
        <v>-1.1659088259298125E-4</v>
      </c>
    </row>
    <row r="429" spans="1:14" x14ac:dyDescent="0.2">
      <c r="A429" s="8"/>
      <c r="B429" s="43" t="s">
        <v>401</v>
      </c>
      <c r="C429" s="40">
        <v>47</v>
      </c>
      <c r="D429" s="9">
        <v>17</v>
      </c>
      <c r="E429" s="9">
        <v>53</v>
      </c>
      <c r="F429" s="9">
        <v>27</v>
      </c>
      <c r="G429" s="10">
        <f t="shared" si="91"/>
        <v>4.3474239200813987E-3</v>
      </c>
      <c r="H429" s="10">
        <f t="shared" si="92"/>
        <v>1.9820450040806811E-3</v>
      </c>
      <c r="I429" s="10">
        <f t="shared" si="93"/>
        <v>3.9440392915612446E-3</v>
      </c>
      <c r="J429" s="10">
        <f t="shared" si="94"/>
        <v>2.4935352789065388E-3</v>
      </c>
      <c r="K429" s="10">
        <f t="shared" si="97"/>
        <v>0.1276595744680851</v>
      </c>
      <c r="L429" s="10">
        <f t="shared" si="98"/>
        <v>0.58823529411764708</v>
      </c>
      <c r="M429" s="10">
        <f t="shared" si="95"/>
        <v>5.5499028766996575E-4</v>
      </c>
      <c r="N429" s="14">
        <f t="shared" si="96"/>
        <v>1.1659088259298124E-3</v>
      </c>
    </row>
    <row r="430" spans="1:14" x14ac:dyDescent="0.2">
      <c r="A430" s="8"/>
      <c r="B430" s="43" t="s">
        <v>402</v>
      </c>
      <c r="C430" s="40">
        <v>29</v>
      </c>
      <c r="D430" s="9">
        <v>26</v>
      </c>
      <c r="E430" s="9">
        <v>36</v>
      </c>
      <c r="F430" s="9">
        <v>13</v>
      </c>
      <c r="G430" s="10">
        <f t="shared" si="91"/>
        <v>2.6824530570715012E-3</v>
      </c>
      <c r="H430" s="10">
        <f t="shared" si="92"/>
        <v>3.0313629474175117E-3</v>
      </c>
      <c r="I430" s="10">
        <f t="shared" si="93"/>
        <v>2.6789700848340527E-3</v>
      </c>
      <c r="J430" s="10">
        <f t="shared" si="94"/>
        <v>1.2005910602142593E-3</v>
      </c>
      <c r="K430" s="10">
        <f t="shared" si="97"/>
        <v>0.2413793103448276</v>
      </c>
      <c r="L430" s="10">
        <f t="shared" si="98"/>
        <v>-0.5</v>
      </c>
      <c r="M430" s="10">
        <f t="shared" si="95"/>
        <v>6.4748866894829345E-4</v>
      </c>
      <c r="N430" s="14">
        <f t="shared" si="96"/>
        <v>-1.5156814737087559E-3</v>
      </c>
    </row>
    <row r="431" spans="1:14" x14ac:dyDescent="0.2">
      <c r="A431" s="8"/>
      <c r="B431" s="43" t="s">
        <v>403</v>
      </c>
      <c r="C431" s="40">
        <v>0</v>
      </c>
      <c r="D431" s="9">
        <v>1</v>
      </c>
      <c r="E431" s="9">
        <v>1</v>
      </c>
      <c r="F431" s="9">
        <v>0</v>
      </c>
      <c r="G431" s="10" t="str">
        <f t="shared" si="91"/>
        <v/>
      </c>
      <c r="H431" s="10">
        <f t="shared" si="92"/>
        <v>1.1659088259298122E-4</v>
      </c>
      <c r="I431" s="10">
        <f t="shared" si="93"/>
        <v>7.4415835689834795E-5</v>
      </c>
      <c r="J431" s="10" t="str">
        <f t="shared" si="94"/>
        <v/>
      </c>
      <c r="K431" s="10">
        <f t="shared" si="97"/>
        <v>1</v>
      </c>
      <c r="L431" s="10">
        <f t="shared" si="98"/>
        <v>-1</v>
      </c>
      <c r="M431" s="10" t="str">
        <f t="shared" si="95"/>
        <v/>
      </c>
      <c r="N431" s="14">
        <f t="shared" si="96"/>
        <v>-1.1659088259298122E-4</v>
      </c>
    </row>
    <row r="432" spans="1:14" ht="25.5" x14ac:dyDescent="0.2">
      <c r="A432" s="8"/>
      <c r="B432" s="43" t="s">
        <v>404</v>
      </c>
      <c r="C432" s="40">
        <v>21</v>
      </c>
      <c r="D432" s="9">
        <v>19</v>
      </c>
      <c r="E432" s="9">
        <v>5</v>
      </c>
      <c r="F432" s="9">
        <v>2</v>
      </c>
      <c r="G432" s="10">
        <f t="shared" si="91"/>
        <v>1.9424660068448802E-3</v>
      </c>
      <c r="H432" s="10">
        <f t="shared" si="92"/>
        <v>2.2152267692666433E-3</v>
      </c>
      <c r="I432" s="10">
        <f t="shared" si="93"/>
        <v>3.7207917844917399E-4</v>
      </c>
      <c r="J432" s="10">
        <f t="shared" si="94"/>
        <v>1.8470631695603989E-4</v>
      </c>
      <c r="K432" s="10">
        <f t="shared" si="97"/>
        <v>-0.76190476190476186</v>
      </c>
      <c r="L432" s="10">
        <f t="shared" si="98"/>
        <v>-0.89473684210526316</v>
      </c>
      <c r="M432" s="10">
        <f t="shared" si="95"/>
        <v>-1.4799741004532421E-3</v>
      </c>
      <c r="N432" s="14">
        <f t="shared" si="96"/>
        <v>-1.9820450040806807E-3</v>
      </c>
    </row>
    <row r="433" spans="1:14" ht="25.5" x14ac:dyDescent="0.2">
      <c r="A433" s="8"/>
      <c r="B433" s="43" t="s">
        <v>405</v>
      </c>
      <c r="C433" s="40">
        <v>8</v>
      </c>
      <c r="D433" s="9">
        <v>16</v>
      </c>
      <c r="E433" s="9">
        <v>2</v>
      </c>
      <c r="F433" s="9">
        <v>14</v>
      </c>
      <c r="G433" s="10">
        <f t="shared" si="91"/>
        <v>7.3998705022662104E-4</v>
      </c>
      <c r="H433" s="10">
        <f t="shared" si="92"/>
        <v>1.8654541214876996E-3</v>
      </c>
      <c r="I433" s="10">
        <f t="shared" si="93"/>
        <v>1.4883167137966959E-4</v>
      </c>
      <c r="J433" s="10">
        <f t="shared" si="94"/>
        <v>1.2929442186922792E-3</v>
      </c>
      <c r="K433" s="10">
        <f t="shared" si="97"/>
        <v>-0.75</v>
      </c>
      <c r="L433" s="10">
        <f t="shared" si="98"/>
        <v>-0.125</v>
      </c>
      <c r="M433" s="10">
        <f t="shared" si="95"/>
        <v>-5.5499028766996575E-4</v>
      </c>
      <c r="N433" s="14">
        <f t="shared" si="96"/>
        <v>-2.3318176518596245E-4</v>
      </c>
    </row>
    <row r="434" spans="1:14" x14ac:dyDescent="0.2">
      <c r="A434" s="8"/>
      <c r="B434" s="43" t="s">
        <v>406</v>
      </c>
      <c r="C434" s="40">
        <v>20</v>
      </c>
      <c r="D434" s="9">
        <v>17</v>
      </c>
      <c r="E434" s="9">
        <v>44</v>
      </c>
      <c r="F434" s="9">
        <v>32</v>
      </c>
      <c r="G434" s="10">
        <f t="shared" si="91"/>
        <v>1.8499676255665527E-3</v>
      </c>
      <c r="H434" s="10">
        <f t="shared" si="92"/>
        <v>1.9820450040806811E-3</v>
      </c>
      <c r="I434" s="10">
        <f t="shared" si="93"/>
        <v>3.2742967703527311E-3</v>
      </c>
      <c r="J434" s="10">
        <f t="shared" si="94"/>
        <v>2.9553010712966383E-3</v>
      </c>
      <c r="K434" s="10">
        <f t="shared" si="97"/>
        <v>1.2</v>
      </c>
      <c r="L434" s="10">
        <f t="shared" si="98"/>
        <v>0.88235294117647056</v>
      </c>
      <c r="M434" s="10">
        <f t="shared" si="95"/>
        <v>2.219961150679863E-3</v>
      </c>
      <c r="N434" s="14">
        <f t="shared" si="96"/>
        <v>1.7488632388947185E-3</v>
      </c>
    </row>
    <row r="435" spans="1:14" x14ac:dyDescent="0.2">
      <c r="A435" s="8"/>
      <c r="B435" s="43" t="s">
        <v>407</v>
      </c>
      <c r="C435" s="40">
        <v>74</v>
      </c>
      <c r="D435" s="9">
        <v>67</v>
      </c>
      <c r="E435" s="9">
        <v>158</v>
      </c>
      <c r="F435" s="9">
        <v>103</v>
      </c>
      <c r="G435" s="10">
        <f t="shared" ref="G435:G498" si="99">+IF(C435=0,"",C435/C$371)</f>
        <v>6.8448802145962447E-3</v>
      </c>
      <c r="H435" s="10">
        <f t="shared" ref="H435:H498" si="100">+IF(D435=0,"",D435/D$371)</f>
        <v>7.8115891337297424E-3</v>
      </c>
      <c r="I435" s="10">
        <f t="shared" ref="I435:I498" si="101">+IF(E435=0,"",E435/E$371)</f>
        <v>1.1757702038993898E-2</v>
      </c>
      <c r="J435" s="10">
        <f t="shared" ref="J435:J498" si="102">+IF(F435=0,"",F435/F$371)</f>
        <v>9.5123753232360542E-3</v>
      </c>
      <c r="K435" s="10">
        <f t="shared" si="97"/>
        <v>1.1351351351351351</v>
      </c>
      <c r="L435" s="10">
        <f t="shared" si="98"/>
        <v>0.53731343283582089</v>
      </c>
      <c r="M435" s="10">
        <f t="shared" ref="M435:M498" si="103">+IF(OR(AND(G435=""),(K435="")),"",G435*K435)</f>
        <v>7.769864027379521E-3</v>
      </c>
      <c r="N435" s="14">
        <f t="shared" ref="N435:N498" si="104">+IF(OR(AND(H435=""),(L435="")),"",H435*L435)</f>
        <v>4.1972717733473244E-3</v>
      </c>
    </row>
    <row r="436" spans="1:14" x14ac:dyDescent="0.2">
      <c r="A436" s="8"/>
      <c r="B436" s="43" t="s">
        <v>408</v>
      </c>
      <c r="C436" s="40">
        <v>5</v>
      </c>
      <c r="D436" s="9">
        <v>4</v>
      </c>
      <c r="E436" s="9">
        <v>14</v>
      </c>
      <c r="F436" s="9">
        <v>18</v>
      </c>
      <c r="G436" s="10">
        <f t="shared" si="99"/>
        <v>4.6249190639163816E-4</v>
      </c>
      <c r="H436" s="10">
        <f t="shared" si="100"/>
        <v>4.6636353037192489E-4</v>
      </c>
      <c r="I436" s="10">
        <f t="shared" si="101"/>
        <v>1.0418216996576871E-3</v>
      </c>
      <c r="J436" s="10">
        <f t="shared" si="102"/>
        <v>1.6623568526043591E-3</v>
      </c>
      <c r="K436" s="10">
        <f t="shared" ref="K436:K499" si="105">+IF(AND(C436=0,E436=0)," ",IF(C436=0,1,IF(E436=0,-1,(E436-C436)/C436)))</f>
        <v>1.8</v>
      </c>
      <c r="L436" s="10">
        <f t="shared" ref="L436:L499" si="106">+IF(AND(D436=0,F436=0)," ",IF(D436=0,1,IF(F436=0,-1,(F436-D436)/D436)))</f>
        <v>3.5</v>
      </c>
      <c r="M436" s="10">
        <f t="shared" si="103"/>
        <v>8.3248543150494874E-4</v>
      </c>
      <c r="N436" s="14">
        <f t="shared" si="104"/>
        <v>1.6322723563017372E-3</v>
      </c>
    </row>
    <row r="437" spans="1:14" x14ac:dyDescent="0.2">
      <c r="A437" s="8"/>
      <c r="B437" s="43" t="s">
        <v>409</v>
      </c>
      <c r="C437" s="40">
        <v>35</v>
      </c>
      <c r="D437" s="9">
        <v>24</v>
      </c>
      <c r="E437" s="9">
        <v>25</v>
      </c>
      <c r="F437" s="9">
        <v>18</v>
      </c>
      <c r="G437" s="10">
        <f t="shared" si="99"/>
        <v>3.2374433447414671E-3</v>
      </c>
      <c r="H437" s="10">
        <f t="shared" si="100"/>
        <v>2.7981811822315496E-3</v>
      </c>
      <c r="I437" s="10">
        <f t="shared" si="101"/>
        <v>1.86039589224587E-3</v>
      </c>
      <c r="J437" s="10">
        <f t="shared" si="102"/>
        <v>1.6623568526043591E-3</v>
      </c>
      <c r="K437" s="10">
        <f t="shared" si="105"/>
        <v>-0.2857142857142857</v>
      </c>
      <c r="L437" s="10">
        <f t="shared" si="106"/>
        <v>-0.25</v>
      </c>
      <c r="M437" s="10">
        <f t="shared" si="103"/>
        <v>-9.2498381278327633E-4</v>
      </c>
      <c r="N437" s="14">
        <f t="shared" si="104"/>
        <v>-6.9954529555788739E-4</v>
      </c>
    </row>
    <row r="438" spans="1:14" x14ac:dyDescent="0.2">
      <c r="A438" s="8"/>
      <c r="B438" s="43" t="s">
        <v>410</v>
      </c>
      <c r="C438" s="40">
        <v>5</v>
      </c>
      <c r="D438" s="9">
        <v>2</v>
      </c>
      <c r="E438" s="9">
        <v>11</v>
      </c>
      <c r="F438" s="9">
        <v>6</v>
      </c>
      <c r="G438" s="10">
        <f t="shared" si="99"/>
        <v>4.6249190639163816E-4</v>
      </c>
      <c r="H438" s="10">
        <f t="shared" si="100"/>
        <v>2.3318176518596245E-4</v>
      </c>
      <c r="I438" s="10">
        <f t="shared" si="101"/>
        <v>8.1857419258818279E-4</v>
      </c>
      <c r="J438" s="10">
        <f t="shared" si="102"/>
        <v>5.5411895086811974E-4</v>
      </c>
      <c r="K438" s="10">
        <f t="shared" si="105"/>
        <v>1.2</v>
      </c>
      <c r="L438" s="10">
        <f t="shared" si="106"/>
        <v>2</v>
      </c>
      <c r="M438" s="10">
        <f t="shared" si="103"/>
        <v>5.5499028766996575E-4</v>
      </c>
      <c r="N438" s="14">
        <f t="shared" si="104"/>
        <v>4.6636353037192489E-4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1</v>
      </c>
      <c r="D440" s="9">
        <v>1</v>
      </c>
      <c r="E440" s="9">
        <v>0</v>
      </c>
      <c r="F440" s="9">
        <v>0</v>
      </c>
      <c r="G440" s="10">
        <f t="shared" si="99"/>
        <v>9.249838127832763E-5</v>
      </c>
      <c r="H440" s="10">
        <f t="shared" si="100"/>
        <v>1.1659088259298122E-4</v>
      </c>
      <c r="I440" s="10" t="str">
        <f t="shared" si="101"/>
        <v/>
      </c>
      <c r="J440" s="10" t="str">
        <f t="shared" si="102"/>
        <v/>
      </c>
      <c r="K440" s="10">
        <f t="shared" si="105"/>
        <v>-1</v>
      </c>
      <c r="L440" s="10">
        <f t="shared" si="106"/>
        <v>-1</v>
      </c>
      <c r="M440" s="10">
        <f t="shared" si="103"/>
        <v>-9.249838127832763E-5</v>
      </c>
      <c r="N440" s="14">
        <f t="shared" si="104"/>
        <v>-1.1659088259298122E-4</v>
      </c>
    </row>
    <row r="441" spans="1:14" x14ac:dyDescent="0.2">
      <c r="A441" s="8"/>
      <c r="B441" s="43" t="s">
        <v>413</v>
      </c>
      <c r="C441" s="40">
        <v>6</v>
      </c>
      <c r="D441" s="9">
        <v>12</v>
      </c>
      <c r="E441" s="9">
        <v>1</v>
      </c>
      <c r="F441" s="9">
        <v>0</v>
      </c>
      <c r="G441" s="10">
        <f t="shared" si="99"/>
        <v>5.5499028766996575E-4</v>
      </c>
      <c r="H441" s="10">
        <f t="shared" si="100"/>
        <v>1.3990905911157748E-3</v>
      </c>
      <c r="I441" s="10">
        <f t="shared" si="101"/>
        <v>7.4415835689834795E-5</v>
      </c>
      <c r="J441" s="10" t="str">
        <f t="shared" si="102"/>
        <v/>
      </c>
      <c r="K441" s="10">
        <f t="shared" si="105"/>
        <v>-0.83333333333333337</v>
      </c>
      <c r="L441" s="10">
        <f t="shared" si="106"/>
        <v>-1</v>
      </c>
      <c r="M441" s="10">
        <f t="shared" si="103"/>
        <v>-4.6249190639163816E-4</v>
      </c>
      <c r="N441" s="14">
        <f t="shared" si="104"/>
        <v>-1.3990905911157748E-3</v>
      </c>
    </row>
    <row r="442" spans="1:14" x14ac:dyDescent="0.2">
      <c r="A442" s="8"/>
      <c r="B442" s="43" t="s">
        <v>414</v>
      </c>
      <c r="C442" s="40">
        <v>7</v>
      </c>
      <c r="D442" s="9">
        <v>5</v>
      </c>
      <c r="E442" s="9">
        <v>38</v>
      </c>
      <c r="F442" s="9">
        <v>24</v>
      </c>
      <c r="G442" s="10">
        <f t="shared" si="99"/>
        <v>6.4748866894829345E-4</v>
      </c>
      <c r="H442" s="10">
        <f t="shared" si="100"/>
        <v>5.829544129649062E-4</v>
      </c>
      <c r="I442" s="10">
        <f t="shared" si="101"/>
        <v>2.8278017562137223E-3</v>
      </c>
      <c r="J442" s="10">
        <f t="shared" si="102"/>
        <v>2.216475803472479E-3</v>
      </c>
      <c r="K442" s="10">
        <f t="shared" si="105"/>
        <v>4.4285714285714288</v>
      </c>
      <c r="L442" s="10">
        <f t="shared" si="106"/>
        <v>3.8</v>
      </c>
      <c r="M442" s="10">
        <f t="shared" si="103"/>
        <v>2.8674498196281568E-3</v>
      </c>
      <c r="N442" s="14">
        <f t="shared" si="104"/>
        <v>2.2152267692666433E-3</v>
      </c>
    </row>
    <row r="443" spans="1:14" x14ac:dyDescent="0.2">
      <c r="A443" s="8"/>
      <c r="B443" s="43" t="s">
        <v>415</v>
      </c>
      <c r="C443" s="40">
        <v>5</v>
      </c>
      <c r="D443" s="9">
        <v>6</v>
      </c>
      <c r="E443" s="9">
        <v>0</v>
      </c>
      <c r="F443" s="9">
        <v>4</v>
      </c>
      <c r="G443" s="10">
        <f t="shared" si="99"/>
        <v>4.6249190639163816E-4</v>
      </c>
      <c r="H443" s="10">
        <f t="shared" si="100"/>
        <v>6.9954529555788739E-4</v>
      </c>
      <c r="I443" s="10" t="str">
        <f t="shared" si="101"/>
        <v/>
      </c>
      <c r="J443" s="10">
        <f t="shared" si="102"/>
        <v>3.6941263391207979E-4</v>
      </c>
      <c r="K443" s="10">
        <f t="shared" si="105"/>
        <v>-1</v>
      </c>
      <c r="L443" s="10">
        <f t="shared" si="106"/>
        <v>-0.33333333333333331</v>
      </c>
      <c r="M443" s="10">
        <f t="shared" si="103"/>
        <v>-4.6249190639163816E-4</v>
      </c>
      <c r="N443" s="14">
        <f t="shared" si="104"/>
        <v>-2.3318176518596245E-4</v>
      </c>
    </row>
    <row r="444" spans="1:14" x14ac:dyDescent="0.2">
      <c r="A444" s="8"/>
      <c r="B444" s="43" t="s">
        <v>416</v>
      </c>
      <c r="C444" s="40">
        <v>0</v>
      </c>
      <c r="D444" s="9">
        <v>2</v>
      </c>
      <c r="E444" s="9">
        <v>2</v>
      </c>
      <c r="F444" s="9">
        <v>0</v>
      </c>
      <c r="G444" s="10" t="str">
        <f t="shared" si="99"/>
        <v/>
      </c>
      <c r="H444" s="10">
        <f t="shared" si="100"/>
        <v>2.3318176518596245E-4</v>
      </c>
      <c r="I444" s="10">
        <f t="shared" si="101"/>
        <v>1.4883167137966959E-4</v>
      </c>
      <c r="J444" s="10" t="str">
        <f t="shared" si="102"/>
        <v/>
      </c>
      <c r="K444" s="10">
        <f t="shared" si="105"/>
        <v>1</v>
      </c>
      <c r="L444" s="10">
        <f t="shared" si="106"/>
        <v>-1</v>
      </c>
      <c r="M444" s="10" t="str">
        <f t="shared" si="103"/>
        <v/>
      </c>
      <c r="N444" s="14">
        <f t="shared" si="104"/>
        <v>-2.3318176518596245E-4</v>
      </c>
    </row>
    <row r="445" spans="1:14" x14ac:dyDescent="0.2">
      <c r="A445" s="8"/>
      <c r="B445" s="43" t="s">
        <v>417</v>
      </c>
      <c r="C445" s="40">
        <v>0</v>
      </c>
      <c r="D445" s="9">
        <v>21</v>
      </c>
      <c r="E445" s="9">
        <v>0</v>
      </c>
      <c r="F445" s="9">
        <v>25</v>
      </c>
      <c r="G445" s="10" t="str">
        <f t="shared" si="99"/>
        <v/>
      </c>
      <c r="H445" s="10">
        <f t="shared" si="100"/>
        <v>2.4484085344526059E-3</v>
      </c>
      <c r="I445" s="10" t="str">
        <f t="shared" si="101"/>
        <v/>
      </c>
      <c r="J445" s="10">
        <f t="shared" si="102"/>
        <v>2.3088289619504986E-3</v>
      </c>
      <c r="K445" s="10" t="str">
        <f t="shared" si="105"/>
        <v xml:space="preserve"> </v>
      </c>
      <c r="L445" s="10">
        <f t="shared" si="106"/>
        <v>0.19047619047619047</v>
      </c>
      <c r="M445" s="10" t="str">
        <f t="shared" si="103"/>
        <v/>
      </c>
      <c r="N445" s="14">
        <f t="shared" si="104"/>
        <v>4.6636353037192489E-4</v>
      </c>
    </row>
    <row r="446" spans="1:14" x14ac:dyDescent="0.2">
      <c r="A446" s="8"/>
      <c r="B446" s="43" t="s">
        <v>418</v>
      </c>
      <c r="C446" s="40">
        <v>133</v>
      </c>
      <c r="D446" s="9">
        <v>322</v>
      </c>
      <c r="E446" s="9">
        <v>51</v>
      </c>
      <c r="F446" s="9">
        <v>172</v>
      </c>
      <c r="G446" s="10">
        <f t="shared" si="99"/>
        <v>1.2302284710017574E-2</v>
      </c>
      <c r="H446" s="10">
        <f t="shared" si="100"/>
        <v>3.7542264194939959E-2</v>
      </c>
      <c r="I446" s="10">
        <f t="shared" si="101"/>
        <v>3.7952076201815746E-3</v>
      </c>
      <c r="J446" s="10">
        <f t="shared" si="102"/>
        <v>1.5884743258219432E-2</v>
      </c>
      <c r="K446" s="10">
        <f t="shared" si="105"/>
        <v>-0.61654135338345861</v>
      </c>
      <c r="L446" s="10">
        <f t="shared" si="106"/>
        <v>-0.46583850931677018</v>
      </c>
      <c r="M446" s="10">
        <f t="shared" si="103"/>
        <v>-7.5848672648228654E-3</v>
      </c>
      <c r="N446" s="14">
        <f t="shared" si="104"/>
        <v>-1.7488632388947184E-2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4</v>
      </c>
      <c r="E447" s="9">
        <v>0</v>
      </c>
      <c r="F447" s="9">
        <v>1</v>
      </c>
      <c r="G447" s="10" t="str">
        <f t="shared" si="99"/>
        <v/>
      </c>
      <c r="H447" s="10">
        <f t="shared" si="100"/>
        <v>4.6636353037192489E-4</v>
      </c>
      <c r="I447" s="10" t="str">
        <f t="shared" si="101"/>
        <v/>
      </c>
      <c r="J447" s="10">
        <f t="shared" si="102"/>
        <v>9.2353158478019947E-5</v>
      </c>
      <c r="K447" s="10" t="str">
        <f t="shared" si="105"/>
        <v xml:space="preserve"> </v>
      </c>
      <c r="L447" s="10">
        <f t="shared" si="106"/>
        <v>-0.75</v>
      </c>
      <c r="M447" s="10" t="str">
        <f t="shared" si="103"/>
        <v/>
      </c>
      <c r="N447" s="14">
        <f t="shared" si="104"/>
        <v>-3.497726477789437E-4</v>
      </c>
    </row>
    <row r="448" spans="1:14" x14ac:dyDescent="0.2">
      <c r="A448" s="8"/>
      <c r="B448" s="43" t="s">
        <v>420</v>
      </c>
      <c r="C448" s="40">
        <v>68</v>
      </c>
      <c r="D448" s="9">
        <v>4</v>
      </c>
      <c r="E448" s="9">
        <v>6</v>
      </c>
      <c r="F448" s="9">
        <v>5</v>
      </c>
      <c r="G448" s="10">
        <f t="shared" si="99"/>
        <v>6.2898899269262787E-3</v>
      </c>
      <c r="H448" s="10">
        <f t="shared" si="100"/>
        <v>4.6636353037192489E-4</v>
      </c>
      <c r="I448" s="10">
        <f t="shared" si="101"/>
        <v>4.464950141390088E-4</v>
      </c>
      <c r="J448" s="10">
        <f t="shared" si="102"/>
        <v>4.6176579239009976E-4</v>
      </c>
      <c r="K448" s="10">
        <f t="shared" si="105"/>
        <v>-0.91176470588235292</v>
      </c>
      <c r="L448" s="10">
        <f t="shared" si="106"/>
        <v>0.25</v>
      </c>
      <c r="M448" s="10">
        <f t="shared" si="103"/>
        <v>-5.7348996392563127E-3</v>
      </c>
      <c r="N448" s="14">
        <f t="shared" si="104"/>
        <v>1.1659088259298122E-4</v>
      </c>
    </row>
    <row r="449" spans="1:14" x14ac:dyDescent="0.2">
      <c r="A449" s="8"/>
      <c r="B449" s="43" t="s">
        <v>421</v>
      </c>
      <c r="C449" s="40">
        <v>21</v>
      </c>
      <c r="D449" s="9">
        <v>1</v>
      </c>
      <c r="E449" s="9">
        <v>20</v>
      </c>
      <c r="F449" s="9">
        <v>0</v>
      </c>
      <c r="G449" s="10">
        <f t="shared" si="99"/>
        <v>1.9424660068448802E-3</v>
      </c>
      <c r="H449" s="10">
        <f t="shared" si="100"/>
        <v>1.1659088259298122E-4</v>
      </c>
      <c r="I449" s="10">
        <f t="shared" si="101"/>
        <v>1.488316713796696E-3</v>
      </c>
      <c r="J449" s="10" t="str">
        <f t="shared" si="102"/>
        <v/>
      </c>
      <c r="K449" s="10">
        <f t="shared" si="105"/>
        <v>-4.7619047619047616E-2</v>
      </c>
      <c r="L449" s="10">
        <f t="shared" si="106"/>
        <v>-1</v>
      </c>
      <c r="M449" s="10">
        <f t="shared" si="103"/>
        <v>-9.249838127832763E-5</v>
      </c>
      <c r="N449" s="14">
        <f t="shared" si="104"/>
        <v>-1.1659088259298122E-4</v>
      </c>
    </row>
    <row r="450" spans="1:14" x14ac:dyDescent="0.2">
      <c r="A450" s="8"/>
      <c r="B450" s="43" t="s">
        <v>422</v>
      </c>
      <c r="C450" s="40">
        <v>82</v>
      </c>
      <c r="D450" s="9">
        <v>28</v>
      </c>
      <c r="E450" s="9">
        <v>121</v>
      </c>
      <c r="F450" s="9">
        <v>32</v>
      </c>
      <c r="G450" s="10">
        <f t="shared" si="99"/>
        <v>7.5848672648228654E-3</v>
      </c>
      <c r="H450" s="10">
        <f t="shared" si="100"/>
        <v>3.2645447126034744E-3</v>
      </c>
      <c r="I450" s="10">
        <f t="shared" si="101"/>
        <v>9.0043161184700099E-3</v>
      </c>
      <c r="J450" s="10">
        <f t="shared" si="102"/>
        <v>2.9553010712966383E-3</v>
      </c>
      <c r="K450" s="10">
        <f t="shared" si="105"/>
        <v>0.47560975609756095</v>
      </c>
      <c r="L450" s="10">
        <f t="shared" si="106"/>
        <v>0.14285714285714285</v>
      </c>
      <c r="M450" s="10">
        <f t="shared" si="103"/>
        <v>3.6074368698547771E-3</v>
      </c>
      <c r="N450" s="14">
        <f t="shared" si="104"/>
        <v>4.6636353037192489E-4</v>
      </c>
    </row>
    <row r="451" spans="1:14" x14ac:dyDescent="0.2">
      <c r="A451" s="8"/>
      <c r="B451" s="43" t="s">
        <v>423</v>
      </c>
      <c r="C451" s="40">
        <v>16</v>
      </c>
      <c r="D451" s="9">
        <v>8</v>
      </c>
      <c r="E451" s="9">
        <v>38</v>
      </c>
      <c r="F451" s="9">
        <v>24</v>
      </c>
      <c r="G451" s="10">
        <f t="shared" si="99"/>
        <v>1.4799741004532421E-3</v>
      </c>
      <c r="H451" s="10">
        <f t="shared" si="100"/>
        <v>9.3272706074384979E-4</v>
      </c>
      <c r="I451" s="10">
        <f t="shared" si="101"/>
        <v>2.8278017562137223E-3</v>
      </c>
      <c r="J451" s="10">
        <f t="shared" si="102"/>
        <v>2.216475803472479E-3</v>
      </c>
      <c r="K451" s="10">
        <f t="shared" si="105"/>
        <v>1.375</v>
      </c>
      <c r="L451" s="10">
        <f t="shared" si="106"/>
        <v>2</v>
      </c>
      <c r="M451" s="10">
        <f t="shared" si="103"/>
        <v>2.0349643881232078E-3</v>
      </c>
      <c r="N451" s="14">
        <f t="shared" si="104"/>
        <v>1.8654541214876996E-3</v>
      </c>
    </row>
    <row r="452" spans="1:14" x14ac:dyDescent="0.2">
      <c r="A452" s="8"/>
      <c r="B452" s="43" t="s">
        <v>424</v>
      </c>
      <c r="C452" s="40">
        <v>0</v>
      </c>
      <c r="D452" s="9">
        <v>2</v>
      </c>
      <c r="E452" s="9">
        <v>0</v>
      </c>
      <c r="F452" s="9">
        <v>1</v>
      </c>
      <c r="G452" s="10" t="str">
        <f t="shared" si="99"/>
        <v/>
      </c>
      <c r="H452" s="10">
        <f t="shared" si="100"/>
        <v>2.3318176518596245E-4</v>
      </c>
      <c r="I452" s="10" t="str">
        <f t="shared" si="101"/>
        <v/>
      </c>
      <c r="J452" s="10">
        <f t="shared" si="102"/>
        <v>9.2353158478019947E-5</v>
      </c>
      <c r="K452" s="10" t="str">
        <f t="shared" si="105"/>
        <v xml:space="preserve"> </v>
      </c>
      <c r="L452" s="10">
        <f t="shared" si="106"/>
        <v>-0.5</v>
      </c>
      <c r="M452" s="10" t="str">
        <f t="shared" si="103"/>
        <v/>
      </c>
      <c r="N452" s="14">
        <f t="shared" si="104"/>
        <v>-1.1659088259298122E-4</v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31</v>
      </c>
      <c r="D454" s="9">
        <v>0</v>
      </c>
      <c r="E454" s="9">
        <v>38</v>
      </c>
      <c r="F454" s="9">
        <v>1</v>
      </c>
      <c r="G454" s="10">
        <f t="shared" si="99"/>
        <v>2.8674498196281564E-3</v>
      </c>
      <c r="H454" s="10" t="str">
        <f t="shared" si="100"/>
        <v/>
      </c>
      <c r="I454" s="10">
        <f t="shared" si="101"/>
        <v>2.8278017562137223E-3</v>
      </c>
      <c r="J454" s="10">
        <f t="shared" si="102"/>
        <v>9.2353158478019947E-5</v>
      </c>
      <c r="K454" s="10">
        <f t="shared" si="105"/>
        <v>0.22580645161290322</v>
      </c>
      <c r="L454" s="10">
        <f t="shared" si="106"/>
        <v>1</v>
      </c>
      <c r="M454" s="10">
        <f t="shared" si="103"/>
        <v>6.4748866894829334E-4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63</v>
      </c>
      <c r="D455" s="9">
        <v>0</v>
      </c>
      <c r="E455" s="9">
        <v>36</v>
      </c>
      <c r="F455" s="9">
        <v>3</v>
      </c>
      <c r="G455" s="10">
        <f t="shared" si="99"/>
        <v>5.827398020534641E-3</v>
      </c>
      <c r="H455" s="10" t="str">
        <f t="shared" si="100"/>
        <v/>
      </c>
      <c r="I455" s="10">
        <f t="shared" si="101"/>
        <v>2.6789700848340527E-3</v>
      </c>
      <c r="J455" s="10">
        <f t="shared" si="102"/>
        <v>2.7705947543405987E-4</v>
      </c>
      <c r="K455" s="10">
        <f t="shared" si="105"/>
        <v>-0.42857142857142855</v>
      </c>
      <c r="L455" s="10">
        <f t="shared" si="106"/>
        <v>1</v>
      </c>
      <c r="M455" s="10">
        <f t="shared" si="103"/>
        <v>-2.497456294514846E-3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19</v>
      </c>
      <c r="D456" s="9">
        <v>2</v>
      </c>
      <c r="E456" s="9">
        <v>2</v>
      </c>
      <c r="F456" s="9">
        <v>0</v>
      </c>
      <c r="G456" s="10">
        <f t="shared" si="99"/>
        <v>1.7574692442882249E-3</v>
      </c>
      <c r="H456" s="10">
        <f t="shared" si="100"/>
        <v>2.3318176518596245E-4</v>
      </c>
      <c r="I456" s="10">
        <f t="shared" si="101"/>
        <v>1.4883167137966959E-4</v>
      </c>
      <c r="J456" s="10" t="str">
        <f t="shared" si="102"/>
        <v/>
      </c>
      <c r="K456" s="10">
        <f t="shared" si="105"/>
        <v>-0.89473684210526316</v>
      </c>
      <c r="L456" s="10">
        <f t="shared" si="106"/>
        <v>-1</v>
      </c>
      <c r="M456" s="10">
        <f t="shared" si="103"/>
        <v>-1.5724724817315697E-3</v>
      </c>
      <c r="N456" s="14">
        <f t="shared" si="104"/>
        <v>-2.3318176518596245E-4</v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10</v>
      </c>
      <c r="F457" s="9">
        <v>8</v>
      </c>
      <c r="G457" s="10" t="str">
        <f t="shared" si="99"/>
        <v/>
      </c>
      <c r="H457" s="10" t="str">
        <f t="shared" si="100"/>
        <v/>
      </c>
      <c r="I457" s="10">
        <f t="shared" si="101"/>
        <v>7.4415835689834798E-4</v>
      </c>
      <c r="J457" s="10">
        <f t="shared" si="102"/>
        <v>7.3882526782415958E-4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2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1.4883167137966959E-4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13</v>
      </c>
      <c r="E459" s="9">
        <v>1</v>
      </c>
      <c r="F459" s="9">
        <v>9</v>
      </c>
      <c r="G459" s="10" t="str">
        <f t="shared" si="99"/>
        <v/>
      </c>
      <c r="H459" s="10">
        <f t="shared" si="100"/>
        <v>1.5156814737087559E-3</v>
      </c>
      <c r="I459" s="10">
        <f t="shared" si="101"/>
        <v>7.4415835689834795E-5</v>
      </c>
      <c r="J459" s="10">
        <f t="shared" si="102"/>
        <v>8.3117842630217955E-4</v>
      </c>
      <c r="K459" s="10">
        <f t="shared" si="105"/>
        <v>1</v>
      </c>
      <c r="L459" s="10">
        <f t="shared" si="106"/>
        <v>-0.30769230769230771</v>
      </c>
      <c r="M459" s="10" t="str">
        <f t="shared" si="103"/>
        <v/>
      </c>
      <c r="N459" s="14">
        <f t="shared" si="104"/>
        <v>-4.6636353037192489E-4</v>
      </c>
    </row>
    <row r="460" spans="1:14" ht="25.5" x14ac:dyDescent="0.2">
      <c r="A460" s="8"/>
      <c r="B460" s="43" t="s">
        <v>432</v>
      </c>
      <c r="C460" s="40">
        <v>71</v>
      </c>
      <c r="D460" s="9">
        <v>105</v>
      </c>
      <c r="E460" s="9">
        <v>50</v>
      </c>
      <c r="F460" s="9">
        <v>74</v>
      </c>
      <c r="G460" s="10">
        <f t="shared" si="99"/>
        <v>6.5673850707612617E-3</v>
      </c>
      <c r="H460" s="10">
        <f t="shared" si="100"/>
        <v>1.224204267226303E-2</v>
      </c>
      <c r="I460" s="10">
        <f t="shared" si="101"/>
        <v>3.72079178449174E-3</v>
      </c>
      <c r="J460" s="10">
        <f t="shared" si="102"/>
        <v>6.8341337273734766E-3</v>
      </c>
      <c r="K460" s="10">
        <f t="shared" si="105"/>
        <v>-0.29577464788732394</v>
      </c>
      <c r="L460" s="10">
        <f t="shared" si="106"/>
        <v>-0.29523809523809524</v>
      </c>
      <c r="M460" s="10">
        <f t="shared" si="103"/>
        <v>-1.9424660068448802E-3</v>
      </c>
      <c r="N460" s="14">
        <f t="shared" si="104"/>
        <v>-3.6143173603824185E-3</v>
      </c>
    </row>
    <row r="461" spans="1:14" x14ac:dyDescent="0.2">
      <c r="A461" s="8"/>
      <c r="B461" s="43" t="s">
        <v>433</v>
      </c>
      <c r="C461" s="40">
        <v>0</v>
      </c>
      <c r="D461" s="9">
        <v>10</v>
      </c>
      <c r="E461" s="9">
        <v>10</v>
      </c>
      <c r="F461" s="9">
        <v>17</v>
      </c>
      <c r="G461" s="10" t="str">
        <f t="shared" si="99"/>
        <v/>
      </c>
      <c r="H461" s="10">
        <f t="shared" si="100"/>
        <v>1.1659088259298124E-3</v>
      </c>
      <c r="I461" s="10">
        <f t="shared" si="101"/>
        <v>7.4415835689834798E-4</v>
      </c>
      <c r="J461" s="10">
        <f t="shared" si="102"/>
        <v>1.570003694126339E-3</v>
      </c>
      <c r="K461" s="10">
        <f t="shared" si="105"/>
        <v>1</v>
      </c>
      <c r="L461" s="10">
        <f t="shared" si="106"/>
        <v>0.7</v>
      </c>
      <c r="M461" s="10" t="str">
        <f t="shared" si="103"/>
        <v/>
      </c>
      <c r="N461" s="14">
        <f t="shared" si="104"/>
        <v>8.1613617815086859E-4</v>
      </c>
    </row>
    <row r="462" spans="1:14" ht="25.5" x14ac:dyDescent="0.2">
      <c r="A462" s="8"/>
      <c r="B462" s="43" t="s">
        <v>434</v>
      </c>
      <c r="C462" s="40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2.3318176518596245E-4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4">
        <f t="shared" si="104"/>
        <v>-2.3318176518596245E-4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4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4.6636353037192489E-4</v>
      </c>
      <c r="I464" s="10" t="str">
        <f t="shared" si="101"/>
        <v/>
      </c>
      <c r="J464" s="10">
        <f t="shared" si="102"/>
        <v>9.2353158478019947E-5</v>
      </c>
      <c r="K464" s="10" t="str">
        <f t="shared" si="105"/>
        <v xml:space="preserve"> </v>
      </c>
      <c r="L464" s="10">
        <f t="shared" si="106"/>
        <v>-0.75</v>
      </c>
      <c r="M464" s="10" t="str">
        <f t="shared" si="103"/>
        <v/>
      </c>
      <c r="N464" s="14">
        <f t="shared" si="104"/>
        <v>-3.497726477789437E-4</v>
      </c>
    </row>
    <row r="465" spans="1:14" x14ac:dyDescent="0.2">
      <c r="A465" s="8"/>
      <c r="B465" s="43" t="s">
        <v>437</v>
      </c>
      <c r="C465" s="40">
        <v>0</v>
      </c>
      <c r="D465" s="9">
        <v>2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2.3318176518596245E-4</v>
      </c>
      <c r="I465" s="10" t="str">
        <f t="shared" si="101"/>
        <v/>
      </c>
      <c r="J465" s="10">
        <f t="shared" si="102"/>
        <v>2.7705947543405987E-4</v>
      </c>
      <c r="K465" s="10" t="str">
        <f t="shared" si="105"/>
        <v xml:space="preserve"> </v>
      </c>
      <c r="L465" s="10">
        <f t="shared" si="106"/>
        <v>0.5</v>
      </c>
      <c r="M465" s="10" t="str">
        <f t="shared" si="103"/>
        <v/>
      </c>
      <c r="N465" s="14">
        <f t="shared" si="104"/>
        <v>1.1659088259298122E-4</v>
      </c>
    </row>
    <row r="466" spans="1:14" x14ac:dyDescent="0.2">
      <c r="A466" s="8"/>
      <c r="B466" s="43" t="s">
        <v>438</v>
      </c>
      <c r="C466" s="40">
        <v>0</v>
      </c>
      <c r="D466" s="9">
        <v>1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1.1659088259298122E-4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4">
        <f t="shared" si="104"/>
        <v>-1.1659088259298122E-4</v>
      </c>
    </row>
    <row r="467" spans="1:14" x14ac:dyDescent="0.2">
      <c r="A467" s="8"/>
      <c r="B467" s="43" t="s">
        <v>439</v>
      </c>
      <c r="C467" s="40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1.1659088259298122E-4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4">
        <f t="shared" si="104"/>
        <v>-1.1659088259298122E-4</v>
      </c>
    </row>
    <row r="468" spans="1:14" x14ac:dyDescent="0.2">
      <c r="A468" s="8"/>
      <c r="B468" s="43" t="s">
        <v>440</v>
      </c>
      <c r="C468" s="40">
        <v>16</v>
      </c>
      <c r="D468" s="9">
        <v>14</v>
      </c>
      <c r="E468" s="9">
        <v>0</v>
      </c>
      <c r="F468" s="9">
        <v>0</v>
      </c>
      <c r="G468" s="10">
        <f t="shared" si="99"/>
        <v>1.4799741004532421E-3</v>
      </c>
      <c r="H468" s="10">
        <f t="shared" si="100"/>
        <v>1.6322723563017372E-3</v>
      </c>
      <c r="I468" s="10" t="str">
        <f t="shared" si="101"/>
        <v/>
      </c>
      <c r="J468" s="10" t="str">
        <f t="shared" si="102"/>
        <v/>
      </c>
      <c r="K468" s="10">
        <f t="shared" si="105"/>
        <v>-1</v>
      </c>
      <c r="L468" s="10">
        <f t="shared" si="106"/>
        <v>-1</v>
      </c>
      <c r="M468" s="10">
        <f t="shared" si="103"/>
        <v>-1.4799741004532421E-3</v>
      </c>
      <c r="N468" s="14">
        <f t="shared" si="104"/>
        <v>-1.6322723563017372E-3</v>
      </c>
    </row>
    <row r="469" spans="1:14" x14ac:dyDescent="0.2">
      <c r="A469" s="8"/>
      <c r="B469" s="43" t="s">
        <v>441</v>
      </c>
      <c r="C469" s="40">
        <v>1</v>
      </c>
      <c r="D469" s="9">
        <v>13</v>
      </c>
      <c r="E469" s="9">
        <v>2</v>
      </c>
      <c r="F469" s="9">
        <v>17</v>
      </c>
      <c r="G469" s="10">
        <f t="shared" si="99"/>
        <v>9.249838127832763E-5</v>
      </c>
      <c r="H469" s="10">
        <f t="shared" si="100"/>
        <v>1.5156814737087559E-3</v>
      </c>
      <c r="I469" s="10">
        <f t="shared" si="101"/>
        <v>1.4883167137966959E-4</v>
      </c>
      <c r="J469" s="10">
        <f t="shared" si="102"/>
        <v>1.570003694126339E-3</v>
      </c>
      <c r="K469" s="10">
        <f t="shared" si="105"/>
        <v>1</v>
      </c>
      <c r="L469" s="10">
        <f t="shared" si="106"/>
        <v>0.30769230769230771</v>
      </c>
      <c r="M469" s="10">
        <f t="shared" si="103"/>
        <v>9.249838127832763E-5</v>
      </c>
      <c r="N469" s="14">
        <f t="shared" si="104"/>
        <v>4.6636353037192489E-4</v>
      </c>
    </row>
    <row r="470" spans="1:14" x14ac:dyDescent="0.2">
      <c r="A470" s="8"/>
      <c r="B470" s="43" t="s">
        <v>442</v>
      </c>
      <c r="C470" s="40">
        <v>146</v>
      </c>
      <c r="D470" s="9">
        <v>243</v>
      </c>
      <c r="E470" s="9">
        <v>241</v>
      </c>
      <c r="F470" s="9">
        <v>332</v>
      </c>
      <c r="G470" s="10">
        <f t="shared" si="99"/>
        <v>1.3504763666635835E-2</v>
      </c>
      <c r="H470" s="10">
        <f t="shared" si="100"/>
        <v>2.8331584470094439E-2</v>
      </c>
      <c r="I470" s="10">
        <f t="shared" si="101"/>
        <v>1.7934216401250185E-2</v>
      </c>
      <c r="J470" s="10">
        <f t="shared" si="102"/>
        <v>3.0661248614702624E-2</v>
      </c>
      <c r="K470" s="10">
        <f t="shared" si="105"/>
        <v>0.65068493150684936</v>
      </c>
      <c r="L470" s="10">
        <f t="shared" si="106"/>
        <v>0.36625514403292181</v>
      </c>
      <c r="M470" s="10">
        <f t="shared" si="103"/>
        <v>8.7873462214411256E-3</v>
      </c>
      <c r="N470" s="14">
        <f t="shared" si="104"/>
        <v>1.0376588550775329E-2</v>
      </c>
    </row>
    <row r="471" spans="1:14" x14ac:dyDescent="0.2">
      <c r="A471" s="8"/>
      <c r="B471" s="43" t="s">
        <v>443</v>
      </c>
      <c r="C471" s="40">
        <v>38</v>
      </c>
      <c r="D471" s="9">
        <v>35</v>
      </c>
      <c r="E471" s="9">
        <v>26</v>
      </c>
      <c r="F471" s="9">
        <v>42</v>
      </c>
      <c r="G471" s="10">
        <f t="shared" si="99"/>
        <v>3.5149384885764497E-3</v>
      </c>
      <c r="H471" s="10">
        <f t="shared" si="100"/>
        <v>4.0806808907543433E-3</v>
      </c>
      <c r="I471" s="10">
        <f t="shared" si="101"/>
        <v>1.9348117279357048E-3</v>
      </c>
      <c r="J471" s="10">
        <f t="shared" si="102"/>
        <v>3.8788326560768378E-3</v>
      </c>
      <c r="K471" s="10">
        <f t="shared" si="105"/>
        <v>-0.31578947368421051</v>
      </c>
      <c r="L471" s="10">
        <f t="shared" si="106"/>
        <v>0.2</v>
      </c>
      <c r="M471" s="10">
        <f t="shared" si="103"/>
        <v>-1.1099805753399315E-3</v>
      </c>
      <c r="N471" s="14">
        <f t="shared" si="104"/>
        <v>8.161361781508687E-4</v>
      </c>
    </row>
    <row r="472" spans="1:14" x14ac:dyDescent="0.2">
      <c r="A472" s="8"/>
      <c r="B472" s="43" t="s">
        <v>444</v>
      </c>
      <c r="C472" s="40">
        <v>6</v>
      </c>
      <c r="D472" s="9">
        <v>45</v>
      </c>
      <c r="E472" s="9">
        <v>4</v>
      </c>
      <c r="F472" s="9">
        <v>0</v>
      </c>
      <c r="G472" s="10">
        <f t="shared" si="99"/>
        <v>5.5499028766996575E-4</v>
      </c>
      <c r="H472" s="10">
        <f t="shared" si="100"/>
        <v>5.246589716684155E-3</v>
      </c>
      <c r="I472" s="10">
        <f t="shared" si="101"/>
        <v>2.9766334275933918E-4</v>
      </c>
      <c r="J472" s="10" t="str">
        <f t="shared" si="102"/>
        <v/>
      </c>
      <c r="K472" s="10">
        <f t="shared" si="105"/>
        <v>-0.33333333333333331</v>
      </c>
      <c r="L472" s="10">
        <f t="shared" si="106"/>
        <v>-1</v>
      </c>
      <c r="M472" s="10">
        <f t="shared" si="103"/>
        <v>-1.8499676255665523E-4</v>
      </c>
      <c r="N472" s="14">
        <f t="shared" si="104"/>
        <v>-5.246589716684155E-3</v>
      </c>
    </row>
    <row r="473" spans="1:14" x14ac:dyDescent="0.2">
      <c r="A473" s="8"/>
      <c r="B473" s="43" t="s">
        <v>445</v>
      </c>
      <c r="C473" s="40">
        <v>28</v>
      </c>
      <c r="D473" s="9">
        <v>57</v>
      </c>
      <c r="E473" s="9">
        <v>75</v>
      </c>
      <c r="F473" s="9">
        <v>92</v>
      </c>
      <c r="G473" s="10">
        <f t="shared" si="99"/>
        <v>2.5899546757931738E-3</v>
      </c>
      <c r="H473" s="10">
        <f t="shared" si="100"/>
        <v>6.6456803077999298E-3</v>
      </c>
      <c r="I473" s="10">
        <f t="shared" si="101"/>
        <v>5.58118767673761E-3</v>
      </c>
      <c r="J473" s="10">
        <f t="shared" si="102"/>
        <v>8.4964905799778355E-3</v>
      </c>
      <c r="K473" s="10">
        <f t="shared" si="105"/>
        <v>1.6785714285714286</v>
      </c>
      <c r="L473" s="10">
        <f t="shared" si="106"/>
        <v>0.61403508771929827</v>
      </c>
      <c r="M473" s="10">
        <f t="shared" si="103"/>
        <v>4.3474239200813987E-3</v>
      </c>
      <c r="N473" s="14">
        <f t="shared" si="104"/>
        <v>4.0806808907543433E-3</v>
      </c>
    </row>
    <row r="474" spans="1:14" x14ac:dyDescent="0.2">
      <c r="A474" s="8"/>
      <c r="B474" s="43" t="s">
        <v>446</v>
      </c>
      <c r="C474" s="40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1.1659088259298122E-4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4">
        <f t="shared" si="104"/>
        <v>-1.1659088259298122E-4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1</v>
      </c>
      <c r="E476" s="9">
        <v>0</v>
      </c>
      <c r="F476" s="9">
        <v>2</v>
      </c>
      <c r="G476" s="10" t="str">
        <f t="shared" si="99"/>
        <v/>
      </c>
      <c r="H476" s="10">
        <f t="shared" si="100"/>
        <v>1.1659088259298122E-4</v>
      </c>
      <c r="I476" s="10" t="str">
        <f t="shared" si="101"/>
        <v/>
      </c>
      <c r="J476" s="10">
        <f t="shared" si="102"/>
        <v>1.8470631695603989E-4</v>
      </c>
      <c r="K476" s="10" t="str">
        <f t="shared" si="105"/>
        <v xml:space="preserve"> </v>
      </c>
      <c r="L476" s="10">
        <f t="shared" si="106"/>
        <v>1</v>
      </c>
      <c r="M476" s="10" t="str">
        <f t="shared" si="103"/>
        <v/>
      </c>
      <c r="N476" s="14">
        <f t="shared" si="104"/>
        <v>1.1659088259298122E-4</v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1</v>
      </c>
      <c r="F477" s="9">
        <v>0</v>
      </c>
      <c r="G477" s="10" t="str">
        <f t="shared" si="99"/>
        <v/>
      </c>
      <c r="H477" s="10" t="str">
        <f t="shared" si="100"/>
        <v/>
      </c>
      <c r="I477" s="10">
        <f t="shared" si="101"/>
        <v>7.4415835689834795E-5</v>
      </c>
      <c r="J477" s="10" t="str">
        <f t="shared" si="102"/>
        <v/>
      </c>
      <c r="K477" s="10">
        <f t="shared" si="105"/>
        <v>1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5</v>
      </c>
      <c r="D478" s="9">
        <v>4</v>
      </c>
      <c r="E478" s="9">
        <v>6</v>
      </c>
      <c r="F478" s="9">
        <v>4</v>
      </c>
      <c r="G478" s="10">
        <f t="shared" si="99"/>
        <v>4.6249190639163816E-4</v>
      </c>
      <c r="H478" s="10">
        <f t="shared" si="100"/>
        <v>4.6636353037192489E-4</v>
      </c>
      <c r="I478" s="10">
        <f t="shared" si="101"/>
        <v>4.464950141390088E-4</v>
      </c>
      <c r="J478" s="10">
        <f t="shared" si="102"/>
        <v>3.6941263391207979E-4</v>
      </c>
      <c r="K478" s="10">
        <f t="shared" si="105"/>
        <v>0.2</v>
      </c>
      <c r="L478" s="10">
        <f t="shared" si="106"/>
        <v>0</v>
      </c>
      <c r="M478" s="10">
        <f t="shared" si="103"/>
        <v>9.2498381278327644E-5</v>
      </c>
      <c r="N478" s="14">
        <f t="shared" si="104"/>
        <v>0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9.2353158478019947E-5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11</v>
      </c>
      <c r="E481" s="9">
        <v>0</v>
      </c>
      <c r="F481" s="9">
        <v>10</v>
      </c>
      <c r="G481" s="10" t="str">
        <f t="shared" si="99"/>
        <v/>
      </c>
      <c r="H481" s="10">
        <f t="shared" si="100"/>
        <v>1.2824997085227935E-3</v>
      </c>
      <c r="I481" s="10" t="str">
        <f t="shared" si="101"/>
        <v/>
      </c>
      <c r="J481" s="10">
        <f t="shared" si="102"/>
        <v>9.2353158478019953E-4</v>
      </c>
      <c r="K481" s="10" t="str">
        <f t="shared" si="105"/>
        <v xml:space="preserve"> </v>
      </c>
      <c r="L481" s="10">
        <f t="shared" si="106"/>
        <v>-9.0909090909090912E-2</v>
      </c>
      <c r="M481" s="10" t="str">
        <f t="shared" si="103"/>
        <v/>
      </c>
      <c r="N481" s="14">
        <f t="shared" si="104"/>
        <v>-1.1659088259298122E-4</v>
      </c>
    </row>
    <row r="482" spans="1:14" x14ac:dyDescent="0.2">
      <c r="A482" s="8"/>
      <c r="B482" s="43" t="s">
        <v>454</v>
      </c>
      <c r="C482" s="40">
        <v>0</v>
      </c>
      <c r="D482" s="9">
        <v>1</v>
      </c>
      <c r="E482" s="9">
        <v>1</v>
      </c>
      <c r="F482" s="9">
        <v>1</v>
      </c>
      <c r="G482" s="10" t="str">
        <f t="shared" si="99"/>
        <v/>
      </c>
      <c r="H482" s="10">
        <f t="shared" si="100"/>
        <v>1.1659088259298122E-4</v>
      </c>
      <c r="I482" s="10">
        <f t="shared" si="101"/>
        <v>7.4415835689834795E-5</v>
      </c>
      <c r="J482" s="10">
        <f t="shared" si="102"/>
        <v>9.2353158478019947E-5</v>
      </c>
      <c r="K482" s="10">
        <f t="shared" si="105"/>
        <v>1</v>
      </c>
      <c r="L482" s="10">
        <f t="shared" si="106"/>
        <v>0</v>
      </c>
      <c r="M482" s="10" t="str">
        <f t="shared" si="103"/>
        <v/>
      </c>
      <c r="N482" s="14">
        <f t="shared" si="104"/>
        <v>0</v>
      </c>
    </row>
    <row r="483" spans="1:14" x14ac:dyDescent="0.2">
      <c r="A483" s="8"/>
      <c r="B483" s="43" t="s">
        <v>455</v>
      </c>
      <c r="C483" s="40">
        <v>7</v>
      </c>
      <c r="D483" s="9">
        <v>55</v>
      </c>
      <c r="E483" s="9">
        <v>2</v>
      </c>
      <c r="F483" s="9">
        <v>33</v>
      </c>
      <c r="G483" s="10">
        <f t="shared" si="99"/>
        <v>6.4748866894829345E-4</v>
      </c>
      <c r="H483" s="10">
        <f t="shared" si="100"/>
        <v>6.4124985426139676E-3</v>
      </c>
      <c r="I483" s="10">
        <f t="shared" si="101"/>
        <v>1.4883167137966959E-4</v>
      </c>
      <c r="J483" s="10">
        <f t="shared" si="102"/>
        <v>3.0476542297746584E-3</v>
      </c>
      <c r="K483" s="10">
        <f t="shared" si="105"/>
        <v>-0.7142857142857143</v>
      </c>
      <c r="L483" s="10">
        <f t="shared" si="106"/>
        <v>-0.4</v>
      </c>
      <c r="M483" s="10">
        <f t="shared" si="103"/>
        <v>-4.6249190639163816E-4</v>
      </c>
      <c r="N483" s="14">
        <f t="shared" si="104"/>
        <v>-2.5649994170455874E-3</v>
      </c>
    </row>
    <row r="484" spans="1:14" x14ac:dyDescent="0.2">
      <c r="A484" s="8"/>
      <c r="B484" s="43" t="s">
        <v>456</v>
      </c>
      <c r="C484" s="40">
        <v>2</v>
      </c>
      <c r="D484" s="9">
        <v>32</v>
      </c>
      <c r="E484" s="9">
        <v>30</v>
      </c>
      <c r="F484" s="9">
        <v>62</v>
      </c>
      <c r="G484" s="10">
        <f t="shared" si="99"/>
        <v>1.8499676255665526E-4</v>
      </c>
      <c r="H484" s="10">
        <f t="shared" si="100"/>
        <v>3.7309082429753991E-3</v>
      </c>
      <c r="I484" s="10">
        <f t="shared" si="101"/>
        <v>2.2324750706950438E-3</v>
      </c>
      <c r="J484" s="10">
        <f t="shared" si="102"/>
        <v>5.7258958256372365E-3</v>
      </c>
      <c r="K484" s="10">
        <f t="shared" si="105"/>
        <v>14</v>
      </c>
      <c r="L484" s="10">
        <f t="shared" si="106"/>
        <v>0.9375</v>
      </c>
      <c r="M484" s="10">
        <f t="shared" si="103"/>
        <v>2.5899546757931738E-3</v>
      </c>
      <c r="N484" s="14">
        <f t="shared" si="104"/>
        <v>3.4977264777894365E-3</v>
      </c>
    </row>
    <row r="485" spans="1:14" x14ac:dyDescent="0.2">
      <c r="A485" s="8"/>
      <c r="B485" s="43" t="s">
        <v>457</v>
      </c>
      <c r="C485" s="40">
        <v>1</v>
      </c>
      <c r="D485" s="9">
        <v>11</v>
      </c>
      <c r="E485" s="9">
        <v>0</v>
      </c>
      <c r="F485" s="9">
        <v>14</v>
      </c>
      <c r="G485" s="10">
        <f t="shared" si="99"/>
        <v>9.249838127832763E-5</v>
      </c>
      <c r="H485" s="10">
        <f t="shared" si="100"/>
        <v>1.2824997085227935E-3</v>
      </c>
      <c r="I485" s="10" t="str">
        <f t="shared" si="101"/>
        <v/>
      </c>
      <c r="J485" s="10">
        <f t="shared" si="102"/>
        <v>1.2929442186922792E-3</v>
      </c>
      <c r="K485" s="10">
        <f t="shared" si="105"/>
        <v>-1</v>
      </c>
      <c r="L485" s="10">
        <f t="shared" si="106"/>
        <v>0.27272727272727271</v>
      </c>
      <c r="M485" s="10">
        <f t="shared" si="103"/>
        <v>-9.249838127832763E-5</v>
      </c>
      <c r="N485" s="14">
        <f t="shared" si="104"/>
        <v>3.4977264777894364E-4</v>
      </c>
    </row>
    <row r="486" spans="1:14" ht="25.5" x14ac:dyDescent="0.2">
      <c r="A486" s="8"/>
      <c r="B486" s="43" t="s">
        <v>458</v>
      </c>
      <c r="C486" s="40">
        <v>0</v>
      </c>
      <c r="D486" s="9">
        <v>7</v>
      </c>
      <c r="E486" s="9">
        <v>0</v>
      </c>
      <c r="F486" s="9">
        <v>3</v>
      </c>
      <c r="G486" s="10" t="str">
        <f t="shared" si="99"/>
        <v/>
      </c>
      <c r="H486" s="10">
        <f t="shared" si="100"/>
        <v>8.1613617815086859E-4</v>
      </c>
      <c r="I486" s="10" t="str">
        <f t="shared" si="101"/>
        <v/>
      </c>
      <c r="J486" s="10">
        <f t="shared" si="102"/>
        <v>2.7705947543405987E-4</v>
      </c>
      <c r="K486" s="10" t="str">
        <f t="shared" si="105"/>
        <v xml:space="preserve"> </v>
      </c>
      <c r="L486" s="10">
        <f t="shared" si="106"/>
        <v>-0.5714285714285714</v>
      </c>
      <c r="M486" s="10" t="str">
        <f t="shared" si="103"/>
        <v/>
      </c>
      <c r="N486" s="14">
        <f t="shared" si="104"/>
        <v>-4.6636353037192489E-4</v>
      </c>
    </row>
    <row r="487" spans="1:14" ht="25.5" x14ac:dyDescent="0.2">
      <c r="A487" s="8"/>
      <c r="B487" s="43" t="s">
        <v>459</v>
      </c>
      <c r="C487" s="40">
        <v>33</v>
      </c>
      <c r="D487" s="9">
        <v>51</v>
      </c>
      <c r="E487" s="9">
        <v>5</v>
      </c>
      <c r="F487" s="9">
        <v>74</v>
      </c>
      <c r="G487" s="10">
        <f t="shared" si="99"/>
        <v>3.052446582184812E-3</v>
      </c>
      <c r="H487" s="10">
        <f t="shared" si="100"/>
        <v>5.9461350122420424E-3</v>
      </c>
      <c r="I487" s="10">
        <f t="shared" si="101"/>
        <v>3.7207917844917399E-4</v>
      </c>
      <c r="J487" s="10">
        <f t="shared" si="102"/>
        <v>6.8341337273734766E-3</v>
      </c>
      <c r="K487" s="10">
        <f t="shared" si="105"/>
        <v>-0.84848484848484851</v>
      </c>
      <c r="L487" s="10">
        <f t="shared" si="106"/>
        <v>0.45098039215686275</v>
      </c>
      <c r="M487" s="10">
        <f t="shared" si="103"/>
        <v>-2.5899546757931738E-3</v>
      </c>
      <c r="N487" s="14">
        <f t="shared" si="104"/>
        <v>2.6815902996385681E-3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8</v>
      </c>
      <c r="E489" s="9">
        <v>1</v>
      </c>
      <c r="F489" s="9">
        <v>7</v>
      </c>
      <c r="G489" s="10" t="str">
        <f t="shared" si="99"/>
        <v/>
      </c>
      <c r="H489" s="10">
        <f t="shared" si="100"/>
        <v>9.3272706074384979E-4</v>
      </c>
      <c r="I489" s="10">
        <f t="shared" si="101"/>
        <v>7.4415835689834795E-5</v>
      </c>
      <c r="J489" s="10">
        <f t="shared" si="102"/>
        <v>6.4647210934613961E-4</v>
      </c>
      <c r="K489" s="10">
        <f t="shared" si="105"/>
        <v>1</v>
      </c>
      <c r="L489" s="10">
        <f t="shared" si="106"/>
        <v>-0.125</v>
      </c>
      <c r="M489" s="10" t="str">
        <f t="shared" si="103"/>
        <v/>
      </c>
      <c r="N489" s="14">
        <f t="shared" si="104"/>
        <v>-1.1659088259298122E-4</v>
      </c>
    </row>
    <row r="490" spans="1:14" ht="25.5" x14ac:dyDescent="0.2">
      <c r="A490" s="8"/>
      <c r="B490" s="43" t="s">
        <v>462</v>
      </c>
      <c r="C490" s="40">
        <v>0</v>
      </c>
      <c r="D490" s="9">
        <v>5</v>
      </c>
      <c r="E490" s="9">
        <v>0</v>
      </c>
      <c r="F490" s="9">
        <v>2</v>
      </c>
      <c r="G490" s="10" t="str">
        <f t="shared" si="99"/>
        <v/>
      </c>
      <c r="H490" s="10">
        <f t="shared" si="100"/>
        <v>5.829544129649062E-4</v>
      </c>
      <c r="I490" s="10" t="str">
        <f t="shared" si="101"/>
        <v/>
      </c>
      <c r="J490" s="10">
        <f t="shared" si="102"/>
        <v>1.8470631695603989E-4</v>
      </c>
      <c r="K490" s="10" t="str">
        <f t="shared" si="105"/>
        <v xml:space="preserve"> </v>
      </c>
      <c r="L490" s="10">
        <f t="shared" si="106"/>
        <v>-0.6</v>
      </c>
      <c r="M490" s="10" t="str">
        <f t="shared" si="103"/>
        <v/>
      </c>
      <c r="N490" s="14">
        <f t="shared" si="104"/>
        <v>-3.497726477789437E-4</v>
      </c>
    </row>
    <row r="491" spans="1:14" x14ac:dyDescent="0.2">
      <c r="A491" s="8"/>
      <c r="B491" s="43" t="s">
        <v>463</v>
      </c>
      <c r="C491" s="40">
        <v>0</v>
      </c>
      <c r="D491" s="9">
        <v>2</v>
      </c>
      <c r="E491" s="9">
        <v>0</v>
      </c>
      <c r="F491" s="9">
        <v>4</v>
      </c>
      <c r="G491" s="10" t="str">
        <f t="shared" si="99"/>
        <v/>
      </c>
      <c r="H491" s="10">
        <f t="shared" si="100"/>
        <v>2.3318176518596245E-4</v>
      </c>
      <c r="I491" s="10" t="str">
        <f t="shared" si="101"/>
        <v/>
      </c>
      <c r="J491" s="10">
        <f t="shared" si="102"/>
        <v>3.6941263391207979E-4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4">
        <f t="shared" si="104"/>
        <v>2.3318176518596245E-4</v>
      </c>
    </row>
    <row r="492" spans="1:14" x14ac:dyDescent="0.2">
      <c r="A492" s="8"/>
      <c r="B492" s="43" t="s">
        <v>464</v>
      </c>
      <c r="C492" s="40">
        <v>2</v>
      </c>
      <c r="D492" s="9">
        <v>3</v>
      </c>
      <c r="E492" s="9">
        <v>0</v>
      </c>
      <c r="F492" s="9">
        <v>1</v>
      </c>
      <c r="G492" s="10">
        <f t="shared" si="99"/>
        <v>1.8499676255665526E-4</v>
      </c>
      <c r="H492" s="10">
        <f t="shared" si="100"/>
        <v>3.497726477789437E-4</v>
      </c>
      <c r="I492" s="10" t="str">
        <f t="shared" si="101"/>
        <v/>
      </c>
      <c r="J492" s="10">
        <f t="shared" si="102"/>
        <v>9.2353158478019947E-5</v>
      </c>
      <c r="K492" s="10">
        <f t="shared" si="105"/>
        <v>-1</v>
      </c>
      <c r="L492" s="10">
        <f t="shared" si="106"/>
        <v>-0.66666666666666663</v>
      </c>
      <c r="M492" s="10">
        <f t="shared" si="103"/>
        <v>-1.8499676255665526E-4</v>
      </c>
      <c r="N492" s="14">
        <f t="shared" si="104"/>
        <v>-2.3318176518596245E-4</v>
      </c>
    </row>
    <row r="493" spans="1:14" x14ac:dyDescent="0.2">
      <c r="A493" s="8"/>
      <c r="B493" s="43" t="s">
        <v>465</v>
      </c>
      <c r="C493" s="40">
        <v>3</v>
      </c>
      <c r="D493" s="9">
        <v>47</v>
      </c>
      <c r="E493" s="9">
        <v>2</v>
      </c>
      <c r="F493" s="9">
        <v>90</v>
      </c>
      <c r="G493" s="10">
        <f t="shared" si="99"/>
        <v>2.7749514383498288E-4</v>
      </c>
      <c r="H493" s="10">
        <f t="shared" si="100"/>
        <v>5.4797714818701181E-3</v>
      </c>
      <c r="I493" s="10">
        <f t="shared" si="101"/>
        <v>1.4883167137966959E-4</v>
      </c>
      <c r="J493" s="10">
        <f t="shared" si="102"/>
        <v>8.3117842630217962E-3</v>
      </c>
      <c r="K493" s="10">
        <f t="shared" si="105"/>
        <v>-0.33333333333333331</v>
      </c>
      <c r="L493" s="10">
        <f t="shared" si="106"/>
        <v>0.91489361702127658</v>
      </c>
      <c r="M493" s="10">
        <f t="shared" si="103"/>
        <v>-9.2498381278327617E-5</v>
      </c>
      <c r="N493" s="14">
        <f t="shared" si="104"/>
        <v>5.0134079514981928E-3</v>
      </c>
    </row>
    <row r="494" spans="1:14" x14ac:dyDescent="0.2">
      <c r="A494" s="8"/>
      <c r="B494" s="43" t="s">
        <v>466</v>
      </c>
      <c r="C494" s="40">
        <v>1</v>
      </c>
      <c r="D494" s="9">
        <v>9</v>
      </c>
      <c r="E494" s="9">
        <v>2</v>
      </c>
      <c r="F494" s="9">
        <v>12</v>
      </c>
      <c r="G494" s="10">
        <f t="shared" si="99"/>
        <v>9.249838127832763E-5</v>
      </c>
      <c r="H494" s="10">
        <f t="shared" si="100"/>
        <v>1.0493179433368311E-3</v>
      </c>
      <c r="I494" s="10">
        <f t="shared" si="101"/>
        <v>1.4883167137966959E-4</v>
      </c>
      <c r="J494" s="10">
        <f t="shared" si="102"/>
        <v>1.1082379017362395E-3</v>
      </c>
      <c r="K494" s="10">
        <f t="shared" si="105"/>
        <v>1</v>
      </c>
      <c r="L494" s="10">
        <f t="shared" si="106"/>
        <v>0.33333333333333331</v>
      </c>
      <c r="M494" s="10">
        <f t="shared" si="103"/>
        <v>9.249838127832763E-5</v>
      </c>
      <c r="N494" s="14">
        <f t="shared" si="104"/>
        <v>3.497726477789437E-4</v>
      </c>
    </row>
    <row r="495" spans="1:14" x14ac:dyDescent="0.2">
      <c r="A495" s="8"/>
      <c r="B495" s="43" t="s">
        <v>467</v>
      </c>
      <c r="C495" s="40">
        <v>0</v>
      </c>
      <c r="D495" s="9">
        <v>4</v>
      </c>
      <c r="E495" s="9">
        <v>1</v>
      </c>
      <c r="F495" s="9">
        <v>3</v>
      </c>
      <c r="G495" s="10" t="str">
        <f t="shared" si="99"/>
        <v/>
      </c>
      <c r="H495" s="10">
        <f t="shared" si="100"/>
        <v>4.6636353037192489E-4</v>
      </c>
      <c r="I495" s="10">
        <f t="shared" si="101"/>
        <v>7.4415835689834795E-5</v>
      </c>
      <c r="J495" s="10">
        <f t="shared" si="102"/>
        <v>2.7705947543405987E-4</v>
      </c>
      <c r="K495" s="10">
        <f t="shared" si="105"/>
        <v>1</v>
      </c>
      <c r="L495" s="10">
        <f t="shared" si="106"/>
        <v>-0.25</v>
      </c>
      <c r="M495" s="10" t="str">
        <f t="shared" si="103"/>
        <v/>
      </c>
      <c r="N495" s="14">
        <f t="shared" si="104"/>
        <v>-1.1659088259298122E-4</v>
      </c>
    </row>
    <row r="496" spans="1:14" x14ac:dyDescent="0.2">
      <c r="A496" s="8"/>
      <c r="B496" s="43" t="s">
        <v>468</v>
      </c>
      <c r="C496" s="40">
        <v>0</v>
      </c>
      <c r="D496" s="9">
        <v>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1.1659088259298122E-4</v>
      </c>
      <c r="I496" s="10" t="str">
        <f t="shared" si="101"/>
        <v/>
      </c>
      <c r="J496" s="10">
        <f t="shared" si="102"/>
        <v>9.2353158478019947E-5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14">
        <f t="shared" si="104"/>
        <v>0</v>
      </c>
    </row>
    <row r="497" spans="1:14" x14ac:dyDescent="0.2">
      <c r="A497" s="8"/>
      <c r="B497" s="43" t="s">
        <v>469</v>
      </c>
      <c r="C497" s="40">
        <v>1</v>
      </c>
      <c r="D497" s="9">
        <v>19</v>
      </c>
      <c r="E497" s="9">
        <v>1</v>
      </c>
      <c r="F497" s="9">
        <v>20</v>
      </c>
      <c r="G497" s="10">
        <f t="shared" si="99"/>
        <v>9.249838127832763E-5</v>
      </c>
      <c r="H497" s="10">
        <f t="shared" si="100"/>
        <v>2.2152267692666433E-3</v>
      </c>
      <c r="I497" s="10">
        <f t="shared" si="101"/>
        <v>7.4415835689834795E-5</v>
      </c>
      <c r="J497" s="10">
        <f t="shared" si="102"/>
        <v>1.8470631695603991E-3</v>
      </c>
      <c r="K497" s="10">
        <f t="shared" si="105"/>
        <v>0</v>
      </c>
      <c r="L497" s="10">
        <f t="shared" si="106"/>
        <v>5.2631578947368418E-2</v>
      </c>
      <c r="M497" s="10">
        <f t="shared" si="103"/>
        <v>0</v>
      </c>
      <c r="N497" s="14">
        <f t="shared" si="104"/>
        <v>1.1659088259298122E-4</v>
      </c>
    </row>
    <row r="498" spans="1:14" x14ac:dyDescent="0.2">
      <c r="A498" s="8"/>
      <c r="B498" s="43" t="s">
        <v>470</v>
      </c>
      <c r="C498" s="40">
        <v>0</v>
      </c>
      <c r="D498" s="9">
        <v>4</v>
      </c>
      <c r="E498" s="9">
        <v>4</v>
      </c>
      <c r="F498" s="9">
        <v>12</v>
      </c>
      <c r="G498" s="10" t="str">
        <f t="shared" si="99"/>
        <v/>
      </c>
      <c r="H498" s="10">
        <f t="shared" si="100"/>
        <v>4.6636353037192489E-4</v>
      </c>
      <c r="I498" s="10">
        <f t="shared" si="101"/>
        <v>2.9766334275933918E-4</v>
      </c>
      <c r="J498" s="10">
        <f t="shared" si="102"/>
        <v>1.1082379017362395E-3</v>
      </c>
      <c r="K498" s="10">
        <f t="shared" si="105"/>
        <v>1</v>
      </c>
      <c r="L498" s="10">
        <f t="shared" si="106"/>
        <v>2</v>
      </c>
      <c r="M498" s="10" t="str">
        <f t="shared" si="103"/>
        <v/>
      </c>
      <c r="N498" s="14">
        <f t="shared" si="104"/>
        <v>9.3272706074384979E-4</v>
      </c>
    </row>
    <row r="499" spans="1:14" x14ac:dyDescent="0.2">
      <c r="A499" s="8"/>
      <c r="B499" s="43" t="s">
        <v>471</v>
      </c>
      <c r="C499" s="40">
        <v>3</v>
      </c>
      <c r="D499" s="9">
        <v>213</v>
      </c>
      <c r="E499" s="9">
        <v>2</v>
      </c>
      <c r="F499" s="9">
        <v>151</v>
      </c>
      <c r="G499" s="10">
        <f t="shared" ref="G499:G562" si="107">+IF(C499=0,"",C499/C$371)</f>
        <v>2.7749514383498288E-4</v>
      </c>
      <c r="H499" s="10">
        <f t="shared" ref="H499:H562" si="108">+IF(D499=0,"",D499/D$371)</f>
        <v>2.4833857992305003E-2</v>
      </c>
      <c r="I499" s="10">
        <f t="shared" ref="I499:I562" si="109">+IF(E499=0,"",E499/E$371)</f>
        <v>1.4883167137966959E-4</v>
      </c>
      <c r="J499" s="10">
        <f t="shared" ref="J499:J562" si="110">+IF(F499=0,"",F499/F$371)</f>
        <v>1.3945326930181013E-2</v>
      </c>
      <c r="K499" s="10">
        <f t="shared" si="105"/>
        <v>-0.33333333333333331</v>
      </c>
      <c r="L499" s="10">
        <f t="shared" si="106"/>
        <v>-0.29107981220657275</v>
      </c>
      <c r="M499" s="10">
        <f t="shared" ref="M499:M562" si="111">+IF(OR(AND(G499=""),(K499="")),"",G499*K499)</f>
        <v>-9.2498381278327617E-5</v>
      </c>
      <c r="N499" s="14">
        <f t="shared" ref="N499:N562" si="112">+IF(OR(AND(H499=""),(L499="")),"",H499*L499)</f>
        <v>-7.2286347207648361E-3</v>
      </c>
    </row>
    <row r="500" spans="1:14" x14ac:dyDescent="0.2">
      <c r="A500" s="8"/>
      <c r="B500" s="43" t="s">
        <v>472</v>
      </c>
      <c r="C500" s="40">
        <v>2</v>
      </c>
      <c r="D500" s="9">
        <v>7</v>
      </c>
      <c r="E500" s="9">
        <v>0</v>
      </c>
      <c r="F500" s="9">
        <v>0</v>
      </c>
      <c r="G500" s="10">
        <f t="shared" si="107"/>
        <v>1.8499676255665526E-4</v>
      </c>
      <c r="H500" s="10">
        <f t="shared" si="108"/>
        <v>8.1613617815086859E-4</v>
      </c>
      <c r="I500" s="10" t="str">
        <f t="shared" si="109"/>
        <v/>
      </c>
      <c r="J500" s="10" t="str">
        <f t="shared" si="110"/>
        <v/>
      </c>
      <c r="K500" s="10">
        <f t="shared" ref="K500:K563" si="113">+IF(AND(C500=0,E500=0)," ",IF(C500=0,1,IF(E500=0,-1,(E500-C500)/C500)))</f>
        <v>-1</v>
      </c>
      <c r="L500" s="10">
        <f t="shared" ref="L500:L563" si="114">+IF(AND(D500=0,F500=0)," ",IF(D500=0,1,IF(F500=0,-1,(F500-D500)/D500)))</f>
        <v>-1</v>
      </c>
      <c r="M500" s="10">
        <f t="shared" si="111"/>
        <v>-1.8499676255665526E-4</v>
      </c>
      <c r="N500" s="14">
        <f t="shared" si="112"/>
        <v>-8.1613617815086859E-4</v>
      </c>
    </row>
    <row r="501" spans="1:14" x14ac:dyDescent="0.2">
      <c r="A501" s="8"/>
      <c r="B501" s="43" t="s">
        <v>473</v>
      </c>
      <c r="C501" s="40">
        <v>0</v>
      </c>
      <c r="D501" s="9">
        <v>2</v>
      </c>
      <c r="E501" s="9">
        <v>6</v>
      </c>
      <c r="F501" s="9">
        <v>1</v>
      </c>
      <c r="G501" s="10" t="str">
        <f t="shared" si="107"/>
        <v/>
      </c>
      <c r="H501" s="10">
        <f t="shared" si="108"/>
        <v>2.3318176518596245E-4</v>
      </c>
      <c r="I501" s="10">
        <f t="shared" si="109"/>
        <v>4.464950141390088E-4</v>
      </c>
      <c r="J501" s="10">
        <f t="shared" si="110"/>
        <v>9.2353158478019947E-5</v>
      </c>
      <c r="K501" s="10">
        <f t="shared" si="113"/>
        <v>1</v>
      </c>
      <c r="L501" s="10">
        <f t="shared" si="114"/>
        <v>-0.5</v>
      </c>
      <c r="M501" s="10" t="str">
        <f t="shared" si="111"/>
        <v/>
      </c>
      <c r="N501" s="14">
        <f t="shared" si="112"/>
        <v>-1.1659088259298122E-4</v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2</v>
      </c>
      <c r="E503" s="9">
        <v>0</v>
      </c>
      <c r="F503" s="9">
        <v>2</v>
      </c>
      <c r="G503" s="10" t="str">
        <f t="shared" si="107"/>
        <v/>
      </c>
      <c r="H503" s="10">
        <f t="shared" si="108"/>
        <v>2.3318176518596245E-4</v>
      </c>
      <c r="I503" s="10" t="str">
        <f t="shared" si="109"/>
        <v/>
      </c>
      <c r="J503" s="10">
        <f t="shared" si="110"/>
        <v>1.8470631695603989E-4</v>
      </c>
      <c r="K503" s="10" t="str">
        <f t="shared" si="113"/>
        <v xml:space="preserve"> </v>
      </c>
      <c r="L503" s="10">
        <f t="shared" si="114"/>
        <v>0</v>
      </c>
      <c r="M503" s="10" t="str">
        <f t="shared" si="111"/>
        <v/>
      </c>
      <c r="N503" s="14">
        <f t="shared" si="112"/>
        <v>0</v>
      </c>
    </row>
    <row r="504" spans="1:14" x14ac:dyDescent="0.2">
      <c r="A504" s="8"/>
      <c r="B504" s="43" t="s">
        <v>476</v>
      </c>
      <c r="C504" s="40">
        <v>0</v>
      </c>
      <c r="D504" s="9">
        <v>6</v>
      </c>
      <c r="E504" s="9">
        <v>0</v>
      </c>
      <c r="F504" s="9">
        <v>8</v>
      </c>
      <c r="G504" s="10" t="str">
        <f t="shared" si="107"/>
        <v/>
      </c>
      <c r="H504" s="10">
        <f t="shared" si="108"/>
        <v>6.9954529555788739E-4</v>
      </c>
      <c r="I504" s="10" t="str">
        <f t="shared" si="109"/>
        <v/>
      </c>
      <c r="J504" s="10">
        <f t="shared" si="110"/>
        <v>7.3882526782415958E-4</v>
      </c>
      <c r="K504" s="10" t="str">
        <f t="shared" si="113"/>
        <v xml:space="preserve"> </v>
      </c>
      <c r="L504" s="10">
        <f t="shared" si="114"/>
        <v>0.33333333333333331</v>
      </c>
      <c r="M504" s="10" t="str">
        <f t="shared" si="111"/>
        <v/>
      </c>
      <c r="N504" s="14">
        <f t="shared" si="112"/>
        <v>2.3318176518596245E-4</v>
      </c>
    </row>
    <row r="505" spans="1:14" x14ac:dyDescent="0.2">
      <c r="A505" s="8"/>
      <c r="B505" s="43" t="s">
        <v>477</v>
      </c>
      <c r="C505" s="40">
        <v>2</v>
      </c>
      <c r="D505" s="9">
        <v>0</v>
      </c>
      <c r="E505" s="9">
        <v>0</v>
      </c>
      <c r="F505" s="9">
        <v>1</v>
      </c>
      <c r="G505" s="10">
        <f t="shared" si="107"/>
        <v>1.8499676255665526E-4</v>
      </c>
      <c r="H505" s="10" t="str">
        <f t="shared" si="108"/>
        <v/>
      </c>
      <c r="I505" s="10" t="str">
        <f t="shared" si="109"/>
        <v/>
      </c>
      <c r="J505" s="10">
        <f t="shared" si="110"/>
        <v>9.2353158478019947E-5</v>
      </c>
      <c r="K505" s="10">
        <f t="shared" si="113"/>
        <v>-1</v>
      </c>
      <c r="L505" s="10">
        <f t="shared" si="114"/>
        <v>1</v>
      </c>
      <c r="M505" s="10">
        <f t="shared" si="111"/>
        <v>-1.8499676255665526E-4</v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4</v>
      </c>
      <c r="D506" s="9">
        <v>1</v>
      </c>
      <c r="E506" s="9">
        <v>1</v>
      </c>
      <c r="F506" s="9">
        <v>8</v>
      </c>
      <c r="G506" s="10">
        <f t="shared" si="107"/>
        <v>3.6999352511331052E-4</v>
      </c>
      <c r="H506" s="10">
        <f t="shared" si="108"/>
        <v>1.1659088259298122E-4</v>
      </c>
      <c r="I506" s="10">
        <f t="shared" si="109"/>
        <v>7.4415835689834795E-5</v>
      </c>
      <c r="J506" s="10">
        <f t="shared" si="110"/>
        <v>7.3882526782415958E-4</v>
      </c>
      <c r="K506" s="10">
        <f t="shared" si="113"/>
        <v>-0.75</v>
      </c>
      <c r="L506" s="10">
        <f t="shared" si="114"/>
        <v>7</v>
      </c>
      <c r="M506" s="10">
        <f t="shared" si="111"/>
        <v>-2.7749514383498288E-4</v>
      </c>
      <c r="N506" s="14">
        <f t="shared" si="112"/>
        <v>8.1613617815086859E-4</v>
      </c>
    </row>
    <row r="507" spans="1:14" x14ac:dyDescent="0.2">
      <c r="A507" s="8"/>
      <c r="B507" s="43" t="s">
        <v>479</v>
      </c>
      <c r="C507" s="40">
        <v>4</v>
      </c>
      <c r="D507" s="9">
        <v>143</v>
      </c>
      <c r="E507" s="9">
        <v>8</v>
      </c>
      <c r="F507" s="9">
        <v>59</v>
      </c>
      <c r="G507" s="10">
        <f t="shared" si="107"/>
        <v>3.6999352511331052E-4</v>
      </c>
      <c r="H507" s="10">
        <f t="shared" si="108"/>
        <v>1.6672496210796316E-2</v>
      </c>
      <c r="I507" s="10">
        <f t="shared" si="109"/>
        <v>5.9532668551867836E-4</v>
      </c>
      <c r="J507" s="10">
        <f t="shared" si="110"/>
        <v>5.4488363502031767E-3</v>
      </c>
      <c r="K507" s="10">
        <f t="shared" si="113"/>
        <v>1</v>
      </c>
      <c r="L507" s="10">
        <f t="shared" si="114"/>
        <v>-0.58741258741258739</v>
      </c>
      <c r="M507" s="10">
        <f t="shared" si="111"/>
        <v>3.6999352511331052E-4</v>
      </c>
      <c r="N507" s="14">
        <f t="shared" si="112"/>
        <v>-9.7936341378104235E-3</v>
      </c>
    </row>
    <row r="508" spans="1:14" ht="25.5" x14ac:dyDescent="0.2">
      <c r="A508" s="8"/>
      <c r="B508" s="43" t="s">
        <v>480</v>
      </c>
      <c r="C508" s="40">
        <v>7</v>
      </c>
      <c r="D508" s="9">
        <v>7</v>
      </c>
      <c r="E508" s="9">
        <v>3</v>
      </c>
      <c r="F508" s="9">
        <v>20</v>
      </c>
      <c r="G508" s="10">
        <f t="shared" si="107"/>
        <v>6.4748866894829345E-4</v>
      </c>
      <c r="H508" s="10">
        <f t="shared" si="108"/>
        <v>8.1613617815086859E-4</v>
      </c>
      <c r="I508" s="10">
        <f t="shared" si="109"/>
        <v>2.232475070695044E-4</v>
      </c>
      <c r="J508" s="10">
        <f t="shared" si="110"/>
        <v>1.8470631695603991E-3</v>
      </c>
      <c r="K508" s="10">
        <f t="shared" si="113"/>
        <v>-0.5714285714285714</v>
      </c>
      <c r="L508" s="10">
        <f t="shared" si="114"/>
        <v>1.8571428571428572</v>
      </c>
      <c r="M508" s="10">
        <f t="shared" si="111"/>
        <v>-3.6999352511331052E-4</v>
      </c>
      <c r="N508" s="14">
        <f t="shared" si="112"/>
        <v>1.5156814737087561E-3</v>
      </c>
    </row>
    <row r="509" spans="1:14" x14ac:dyDescent="0.2">
      <c r="A509" s="8"/>
      <c r="B509" s="43" t="s">
        <v>481</v>
      </c>
      <c r="C509" s="40">
        <v>3</v>
      </c>
      <c r="D509" s="9">
        <v>6</v>
      </c>
      <c r="E509" s="9">
        <v>0</v>
      </c>
      <c r="F509" s="9">
        <v>2</v>
      </c>
      <c r="G509" s="10">
        <f t="shared" si="107"/>
        <v>2.7749514383498288E-4</v>
      </c>
      <c r="H509" s="10">
        <f t="shared" si="108"/>
        <v>6.9954529555788739E-4</v>
      </c>
      <c r="I509" s="10" t="str">
        <f t="shared" si="109"/>
        <v/>
      </c>
      <c r="J509" s="10">
        <f t="shared" si="110"/>
        <v>1.8470631695603989E-4</v>
      </c>
      <c r="K509" s="10">
        <f t="shared" si="113"/>
        <v>-1</v>
      </c>
      <c r="L509" s="10">
        <f t="shared" si="114"/>
        <v>-0.66666666666666663</v>
      </c>
      <c r="M509" s="10">
        <f t="shared" si="111"/>
        <v>-2.7749514383498288E-4</v>
      </c>
      <c r="N509" s="14">
        <f t="shared" si="112"/>
        <v>-4.6636353037192489E-4</v>
      </c>
    </row>
    <row r="510" spans="1:14" x14ac:dyDescent="0.2">
      <c r="A510" s="8"/>
      <c r="B510" s="43" t="s">
        <v>482</v>
      </c>
      <c r="C510" s="40">
        <v>3</v>
      </c>
      <c r="D510" s="9">
        <v>22</v>
      </c>
      <c r="E510" s="9">
        <v>1</v>
      </c>
      <c r="F510" s="9">
        <v>8</v>
      </c>
      <c r="G510" s="10">
        <f t="shared" si="107"/>
        <v>2.7749514383498288E-4</v>
      </c>
      <c r="H510" s="10">
        <f t="shared" si="108"/>
        <v>2.564999417045587E-3</v>
      </c>
      <c r="I510" s="10">
        <f t="shared" si="109"/>
        <v>7.4415835689834795E-5</v>
      </c>
      <c r="J510" s="10">
        <f t="shared" si="110"/>
        <v>7.3882526782415958E-4</v>
      </c>
      <c r="K510" s="10">
        <f t="shared" si="113"/>
        <v>-0.66666666666666663</v>
      </c>
      <c r="L510" s="10">
        <f t="shared" si="114"/>
        <v>-0.63636363636363635</v>
      </c>
      <c r="M510" s="10">
        <f t="shared" si="111"/>
        <v>-1.8499676255665523E-4</v>
      </c>
      <c r="N510" s="14">
        <f t="shared" si="112"/>
        <v>-1.6322723563017372E-3</v>
      </c>
    </row>
    <row r="511" spans="1:14" x14ac:dyDescent="0.2">
      <c r="A511" s="8"/>
      <c r="B511" s="43" t="s">
        <v>483</v>
      </c>
      <c r="C511" s="40">
        <v>2</v>
      </c>
      <c r="D511" s="9">
        <v>15</v>
      </c>
      <c r="E511" s="9">
        <v>0</v>
      </c>
      <c r="F511" s="9">
        <v>13</v>
      </c>
      <c r="G511" s="10">
        <f t="shared" si="107"/>
        <v>1.8499676255665526E-4</v>
      </c>
      <c r="H511" s="10">
        <f t="shared" si="108"/>
        <v>1.7488632388947185E-3</v>
      </c>
      <c r="I511" s="10" t="str">
        <f t="shared" si="109"/>
        <v/>
      </c>
      <c r="J511" s="10">
        <f t="shared" si="110"/>
        <v>1.2005910602142593E-3</v>
      </c>
      <c r="K511" s="10">
        <f t="shared" si="113"/>
        <v>-1</v>
      </c>
      <c r="L511" s="10">
        <f t="shared" si="114"/>
        <v>-0.13333333333333333</v>
      </c>
      <c r="M511" s="10">
        <f t="shared" si="111"/>
        <v>-1.8499676255665526E-4</v>
      </c>
      <c r="N511" s="14">
        <f t="shared" si="112"/>
        <v>-2.3318176518596247E-4</v>
      </c>
    </row>
    <row r="512" spans="1:14" x14ac:dyDescent="0.2">
      <c r="A512" s="8"/>
      <c r="B512" s="43" t="s">
        <v>484</v>
      </c>
      <c r="C512" s="40">
        <v>3</v>
      </c>
      <c r="D512" s="9">
        <v>139</v>
      </c>
      <c r="E512" s="9">
        <v>4</v>
      </c>
      <c r="F512" s="9">
        <v>63</v>
      </c>
      <c r="G512" s="10">
        <f t="shared" si="107"/>
        <v>2.7749514383498288E-4</v>
      </c>
      <c r="H512" s="10">
        <f t="shared" si="108"/>
        <v>1.6206132680424392E-2</v>
      </c>
      <c r="I512" s="10">
        <f t="shared" si="109"/>
        <v>2.9766334275933918E-4</v>
      </c>
      <c r="J512" s="10">
        <f t="shared" si="110"/>
        <v>5.818248984115257E-3</v>
      </c>
      <c r="K512" s="10">
        <f t="shared" si="113"/>
        <v>0.33333333333333331</v>
      </c>
      <c r="L512" s="10">
        <f t="shared" si="114"/>
        <v>-0.5467625899280576</v>
      </c>
      <c r="M512" s="10">
        <f t="shared" si="111"/>
        <v>9.2498381278327617E-5</v>
      </c>
      <c r="N512" s="14">
        <f t="shared" si="112"/>
        <v>-8.8609070770665748E-3</v>
      </c>
    </row>
    <row r="513" spans="1:14" x14ac:dyDescent="0.2">
      <c r="A513" s="8"/>
      <c r="B513" s="43" t="s">
        <v>485</v>
      </c>
      <c r="C513" s="40">
        <v>0</v>
      </c>
      <c r="D513" s="9">
        <v>2</v>
      </c>
      <c r="E513" s="9">
        <v>0</v>
      </c>
      <c r="F513" s="9">
        <v>5</v>
      </c>
      <c r="G513" s="10" t="str">
        <f t="shared" si="107"/>
        <v/>
      </c>
      <c r="H513" s="10">
        <f t="shared" si="108"/>
        <v>2.3318176518596245E-4</v>
      </c>
      <c r="I513" s="10" t="str">
        <f t="shared" si="109"/>
        <v/>
      </c>
      <c r="J513" s="10">
        <f t="shared" si="110"/>
        <v>4.6176579239009976E-4</v>
      </c>
      <c r="K513" s="10" t="str">
        <f t="shared" si="113"/>
        <v xml:space="preserve"> </v>
      </c>
      <c r="L513" s="10">
        <f t="shared" si="114"/>
        <v>1.5</v>
      </c>
      <c r="M513" s="10" t="str">
        <f t="shared" si="111"/>
        <v/>
      </c>
      <c r="N513" s="14">
        <f t="shared" si="112"/>
        <v>3.497726477789437E-4</v>
      </c>
    </row>
    <row r="514" spans="1:14" x14ac:dyDescent="0.2">
      <c r="A514" s="8"/>
      <c r="B514" s="43" t="s">
        <v>486</v>
      </c>
      <c r="C514" s="40">
        <v>7</v>
      </c>
      <c r="D514" s="9">
        <v>96</v>
      </c>
      <c r="E514" s="9">
        <v>3</v>
      </c>
      <c r="F514" s="9">
        <v>86</v>
      </c>
      <c r="G514" s="10">
        <f t="shared" si="107"/>
        <v>6.4748866894829345E-4</v>
      </c>
      <c r="H514" s="10">
        <f t="shared" si="108"/>
        <v>1.1192724728926198E-2</v>
      </c>
      <c r="I514" s="10">
        <f t="shared" si="109"/>
        <v>2.232475070695044E-4</v>
      </c>
      <c r="J514" s="10">
        <f t="shared" si="110"/>
        <v>7.9423716291097159E-3</v>
      </c>
      <c r="K514" s="10">
        <f t="shared" si="113"/>
        <v>-0.5714285714285714</v>
      </c>
      <c r="L514" s="10">
        <f t="shared" si="114"/>
        <v>-0.10416666666666667</v>
      </c>
      <c r="M514" s="10">
        <f t="shared" si="111"/>
        <v>-3.6999352511331052E-4</v>
      </c>
      <c r="N514" s="14">
        <f t="shared" si="112"/>
        <v>-1.1659088259298124E-3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9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8.3117842630217955E-4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4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4.6636353037192489E-4</v>
      </c>
      <c r="I516" s="10" t="str">
        <f t="shared" si="109"/>
        <v/>
      </c>
      <c r="J516" s="10">
        <f t="shared" si="110"/>
        <v>9.2353158478019947E-5</v>
      </c>
      <c r="K516" s="10" t="str">
        <f t="shared" si="113"/>
        <v xml:space="preserve"> </v>
      </c>
      <c r="L516" s="10">
        <f t="shared" si="114"/>
        <v>-0.75</v>
      </c>
      <c r="M516" s="10" t="str">
        <f t="shared" si="111"/>
        <v/>
      </c>
      <c r="N516" s="14">
        <f t="shared" si="112"/>
        <v>-3.497726477789437E-4</v>
      </c>
    </row>
    <row r="517" spans="1:14" x14ac:dyDescent="0.2">
      <c r="A517" s="8"/>
      <c r="B517" s="43" t="s">
        <v>489</v>
      </c>
      <c r="C517" s="40">
        <v>3</v>
      </c>
      <c r="D517" s="9">
        <v>60</v>
      </c>
      <c r="E517" s="9">
        <v>1</v>
      </c>
      <c r="F517" s="9">
        <v>12</v>
      </c>
      <c r="G517" s="10">
        <f t="shared" si="107"/>
        <v>2.7749514383498288E-4</v>
      </c>
      <c r="H517" s="10">
        <f t="shared" si="108"/>
        <v>6.9954529555788739E-3</v>
      </c>
      <c r="I517" s="10">
        <f t="shared" si="109"/>
        <v>7.4415835689834795E-5</v>
      </c>
      <c r="J517" s="10">
        <f t="shared" si="110"/>
        <v>1.1082379017362395E-3</v>
      </c>
      <c r="K517" s="10">
        <f t="shared" si="113"/>
        <v>-0.66666666666666663</v>
      </c>
      <c r="L517" s="10">
        <f t="shared" si="114"/>
        <v>-0.8</v>
      </c>
      <c r="M517" s="10">
        <f t="shared" si="111"/>
        <v>-1.8499676255665523E-4</v>
      </c>
      <c r="N517" s="14">
        <f t="shared" si="112"/>
        <v>-5.5963623644630991E-3</v>
      </c>
    </row>
    <row r="518" spans="1:14" x14ac:dyDescent="0.2">
      <c r="A518" s="8"/>
      <c r="B518" s="43" t="s">
        <v>490</v>
      </c>
      <c r="C518" s="40">
        <v>9</v>
      </c>
      <c r="D518" s="9">
        <v>26</v>
      </c>
      <c r="E518" s="9">
        <v>7</v>
      </c>
      <c r="F518" s="9">
        <v>38</v>
      </c>
      <c r="G518" s="10">
        <f t="shared" si="107"/>
        <v>8.3248543150494863E-4</v>
      </c>
      <c r="H518" s="10">
        <f t="shared" si="108"/>
        <v>3.0313629474175117E-3</v>
      </c>
      <c r="I518" s="10">
        <f t="shared" si="109"/>
        <v>5.2091084982884355E-4</v>
      </c>
      <c r="J518" s="10">
        <f t="shared" si="110"/>
        <v>3.509420022164758E-3</v>
      </c>
      <c r="K518" s="10">
        <f t="shared" si="113"/>
        <v>-0.22222222222222221</v>
      </c>
      <c r="L518" s="10">
        <f t="shared" si="114"/>
        <v>0.46153846153846156</v>
      </c>
      <c r="M518" s="10">
        <f t="shared" si="111"/>
        <v>-1.8499676255665523E-4</v>
      </c>
      <c r="N518" s="14">
        <f t="shared" si="112"/>
        <v>1.3990905911157748E-3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9.2353158478019947E-5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4</v>
      </c>
      <c r="D520" s="9">
        <v>2</v>
      </c>
      <c r="E520" s="9">
        <v>1</v>
      </c>
      <c r="F520" s="9">
        <v>6</v>
      </c>
      <c r="G520" s="10">
        <f t="shared" si="107"/>
        <v>3.6999352511331052E-4</v>
      </c>
      <c r="H520" s="10">
        <f t="shared" si="108"/>
        <v>2.3318176518596245E-4</v>
      </c>
      <c r="I520" s="10">
        <f t="shared" si="109"/>
        <v>7.4415835689834795E-5</v>
      </c>
      <c r="J520" s="10">
        <f t="shared" si="110"/>
        <v>5.5411895086811974E-4</v>
      </c>
      <c r="K520" s="10">
        <f t="shared" si="113"/>
        <v>-0.75</v>
      </c>
      <c r="L520" s="10">
        <f t="shared" si="114"/>
        <v>2</v>
      </c>
      <c r="M520" s="10">
        <f t="shared" si="111"/>
        <v>-2.7749514383498288E-4</v>
      </c>
      <c r="N520" s="14">
        <f t="shared" si="112"/>
        <v>4.6636353037192489E-4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1</v>
      </c>
      <c r="E521" s="9">
        <v>1</v>
      </c>
      <c r="F521" s="9">
        <v>16</v>
      </c>
      <c r="G521" s="10" t="str">
        <f t="shared" si="107"/>
        <v/>
      </c>
      <c r="H521" s="10">
        <f t="shared" si="108"/>
        <v>1.1659088259298122E-4</v>
      </c>
      <c r="I521" s="10">
        <f t="shared" si="109"/>
        <v>7.4415835689834795E-5</v>
      </c>
      <c r="J521" s="10">
        <f t="shared" si="110"/>
        <v>1.4776505356483192E-3</v>
      </c>
      <c r="K521" s="10">
        <f t="shared" si="113"/>
        <v>1</v>
      </c>
      <c r="L521" s="10">
        <f t="shared" si="114"/>
        <v>15</v>
      </c>
      <c r="M521" s="10" t="str">
        <f t="shared" si="111"/>
        <v/>
      </c>
      <c r="N521" s="14">
        <f t="shared" si="112"/>
        <v>1.7488632388947183E-3</v>
      </c>
    </row>
    <row r="522" spans="1:14" ht="25.5" x14ac:dyDescent="0.2">
      <c r="A522" s="8"/>
      <c r="B522" s="43" t="s">
        <v>494</v>
      </c>
      <c r="C522" s="40">
        <v>2</v>
      </c>
      <c r="D522" s="9">
        <v>3</v>
      </c>
      <c r="E522" s="9">
        <v>1</v>
      </c>
      <c r="F522" s="9">
        <v>2</v>
      </c>
      <c r="G522" s="10">
        <f t="shared" si="107"/>
        <v>1.8499676255665526E-4</v>
      </c>
      <c r="H522" s="10">
        <f t="shared" si="108"/>
        <v>3.497726477789437E-4</v>
      </c>
      <c r="I522" s="10">
        <f t="shared" si="109"/>
        <v>7.4415835689834795E-5</v>
      </c>
      <c r="J522" s="10">
        <f t="shared" si="110"/>
        <v>1.8470631695603989E-4</v>
      </c>
      <c r="K522" s="10">
        <f t="shared" si="113"/>
        <v>-0.5</v>
      </c>
      <c r="L522" s="10">
        <f t="shared" si="114"/>
        <v>-0.33333333333333331</v>
      </c>
      <c r="M522" s="10">
        <f t="shared" si="111"/>
        <v>-9.249838127832763E-5</v>
      </c>
      <c r="N522" s="14">
        <f t="shared" si="112"/>
        <v>-1.1659088259298122E-4</v>
      </c>
    </row>
    <row r="523" spans="1:14" x14ac:dyDescent="0.2">
      <c r="A523" s="8"/>
      <c r="B523" s="43" t="s">
        <v>495</v>
      </c>
      <c r="C523" s="40">
        <v>14</v>
      </c>
      <c r="D523" s="9">
        <v>13</v>
      </c>
      <c r="E523" s="9">
        <v>5</v>
      </c>
      <c r="F523" s="9">
        <v>1</v>
      </c>
      <c r="G523" s="10">
        <f t="shared" si="107"/>
        <v>1.2949773378965869E-3</v>
      </c>
      <c r="H523" s="10">
        <f t="shared" si="108"/>
        <v>1.5156814737087559E-3</v>
      </c>
      <c r="I523" s="10">
        <f t="shared" si="109"/>
        <v>3.7207917844917399E-4</v>
      </c>
      <c r="J523" s="10">
        <f t="shared" si="110"/>
        <v>9.2353158478019947E-5</v>
      </c>
      <c r="K523" s="10">
        <f t="shared" si="113"/>
        <v>-0.6428571428571429</v>
      </c>
      <c r="L523" s="10">
        <f t="shared" si="114"/>
        <v>-0.92307692307692313</v>
      </c>
      <c r="M523" s="10">
        <f t="shared" si="111"/>
        <v>-8.3248543150494874E-4</v>
      </c>
      <c r="N523" s="14">
        <f t="shared" si="112"/>
        <v>-1.3990905911157748E-3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9.2353158478019947E-5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1</v>
      </c>
      <c r="D525" s="9">
        <v>1</v>
      </c>
      <c r="E525" s="9">
        <v>6</v>
      </c>
      <c r="F525" s="9">
        <v>4</v>
      </c>
      <c r="G525" s="10">
        <f t="shared" si="107"/>
        <v>9.249838127832763E-5</v>
      </c>
      <c r="H525" s="10">
        <f t="shared" si="108"/>
        <v>1.1659088259298122E-4</v>
      </c>
      <c r="I525" s="10">
        <f t="shared" si="109"/>
        <v>4.464950141390088E-4</v>
      </c>
      <c r="J525" s="10">
        <f t="shared" si="110"/>
        <v>3.6941263391207979E-4</v>
      </c>
      <c r="K525" s="10">
        <f t="shared" si="113"/>
        <v>5</v>
      </c>
      <c r="L525" s="10">
        <f t="shared" si="114"/>
        <v>3</v>
      </c>
      <c r="M525" s="10">
        <f t="shared" si="111"/>
        <v>4.6249190639163816E-4</v>
      </c>
      <c r="N525" s="14">
        <f t="shared" si="112"/>
        <v>3.497726477789437E-4</v>
      </c>
    </row>
    <row r="526" spans="1:14" ht="25.5" x14ac:dyDescent="0.2">
      <c r="A526" s="8"/>
      <c r="B526" s="43" t="s">
        <v>498</v>
      </c>
      <c r="C526" s="40">
        <v>2</v>
      </c>
      <c r="D526" s="9">
        <v>13</v>
      </c>
      <c r="E526" s="9">
        <v>3</v>
      </c>
      <c r="F526" s="9">
        <v>16</v>
      </c>
      <c r="G526" s="10">
        <f t="shared" si="107"/>
        <v>1.8499676255665526E-4</v>
      </c>
      <c r="H526" s="10">
        <f t="shared" si="108"/>
        <v>1.5156814737087559E-3</v>
      </c>
      <c r="I526" s="10">
        <f t="shared" si="109"/>
        <v>2.232475070695044E-4</v>
      </c>
      <c r="J526" s="10">
        <f t="shared" si="110"/>
        <v>1.4776505356483192E-3</v>
      </c>
      <c r="K526" s="10">
        <f t="shared" si="113"/>
        <v>0.5</v>
      </c>
      <c r="L526" s="10">
        <f t="shared" si="114"/>
        <v>0.23076923076923078</v>
      </c>
      <c r="M526" s="10">
        <f t="shared" si="111"/>
        <v>9.249838127832763E-5</v>
      </c>
      <c r="N526" s="14">
        <f t="shared" si="112"/>
        <v>3.497726477789437E-4</v>
      </c>
    </row>
    <row r="527" spans="1:14" ht="25.5" x14ac:dyDescent="0.2">
      <c r="A527" s="8"/>
      <c r="B527" s="43" t="s">
        <v>499</v>
      </c>
      <c r="C527" s="40">
        <v>1</v>
      </c>
      <c r="D527" s="9">
        <v>1</v>
      </c>
      <c r="E527" s="9">
        <v>0</v>
      </c>
      <c r="F527" s="9">
        <v>0</v>
      </c>
      <c r="G527" s="10">
        <f t="shared" si="107"/>
        <v>9.249838127832763E-5</v>
      </c>
      <c r="H527" s="10">
        <f t="shared" si="108"/>
        <v>1.1659088259298122E-4</v>
      </c>
      <c r="I527" s="10" t="str">
        <f t="shared" si="109"/>
        <v/>
      </c>
      <c r="J527" s="10" t="str">
        <f t="shared" si="110"/>
        <v/>
      </c>
      <c r="K527" s="10">
        <f t="shared" si="113"/>
        <v>-1</v>
      </c>
      <c r="L527" s="10">
        <f t="shared" si="114"/>
        <v>-1</v>
      </c>
      <c r="M527" s="10">
        <f t="shared" si="111"/>
        <v>-9.249838127832763E-5</v>
      </c>
      <c r="N527" s="14">
        <f t="shared" si="112"/>
        <v>-1.1659088259298122E-4</v>
      </c>
    </row>
    <row r="528" spans="1:14" x14ac:dyDescent="0.2">
      <c r="A528" s="8"/>
      <c r="B528" s="43" t="s">
        <v>500</v>
      </c>
      <c r="C528" s="40">
        <v>7</v>
      </c>
      <c r="D528" s="9">
        <v>14</v>
      </c>
      <c r="E528" s="9">
        <v>3</v>
      </c>
      <c r="F528" s="9">
        <v>5</v>
      </c>
      <c r="G528" s="10">
        <f t="shared" si="107"/>
        <v>6.4748866894829345E-4</v>
      </c>
      <c r="H528" s="10">
        <f t="shared" si="108"/>
        <v>1.6322723563017372E-3</v>
      </c>
      <c r="I528" s="10">
        <f t="shared" si="109"/>
        <v>2.232475070695044E-4</v>
      </c>
      <c r="J528" s="10">
        <f t="shared" si="110"/>
        <v>4.6176579239009976E-4</v>
      </c>
      <c r="K528" s="10">
        <f t="shared" si="113"/>
        <v>-0.5714285714285714</v>
      </c>
      <c r="L528" s="10">
        <f t="shared" si="114"/>
        <v>-0.6428571428571429</v>
      </c>
      <c r="M528" s="10">
        <f t="shared" si="111"/>
        <v>-3.6999352511331052E-4</v>
      </c>
      <c r="N528" s="14">
        <f t="shared" si="112"/>
        <v>-1.0493179433368311E-3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14</v>
      </c>
      <c r="D530" s="9">
        <v>19</v>
      </c>
      <c r="E530" s="9">
        <v>0</v>
      </c>
      <c r="F530" s="9">
        <v>7</v>
      </c>
      <c r="G530" s="10">
        <f t="shared" si="107"/>
        <v>1.2949773378965869E-3</v>
      </c>
      <c r="H530" s="10">
        <f t="shared" si="108"/>
        <v>2.2152267692666433E-3</v>
      </c>
      <c r="I530" s="10" t="str">
        <f t="shared" si="109"/>
        <v/>
      </c>
      <c r="J530" s="10">
        <f t="shared" si="110"/>
        <v>6.4647210934613961E-4</v>
      </c>
      <c r="K530" s="10">
        <f t="shared" si="113"/>
        <v>-1</v>
      </c>
      <c r="L530" s="10">
        <f t="shared" si="114"/>
        <v>-0.63157894736842102</v>
      </c>
      <c r="M530" s="10">
        <f t="shared" si="111"/>
        <v>-1.2949773378965869E-3</v>
      </c>
      <c r="N530" s="14">
        <f t="shared" si="112"/>
        <v>-1.3990905911157746E-3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1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9.2353158478019947E-5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6</v>
      </c>
      <c r="D532" s="9">
        <v>2</v>
      </c>
      <c r="E532" s="9">
        <v>0</v>
      </c>
      <c r="F532" s="9">
        <v>0</v>
      </c>
      <c r="G532" s="10">
        <f t="shared" si="107"/>
        <v>5.5499028766996575E-4</v>
      </c>
      <c r="H532" s="10">
        <f t="shared" si="108"/>
        <v>2.3318176518596245E-4</v>
      </c>
      <c r="I532" s="10" t="str">
        <f t="shared" si="109"/>
        <v/>
      </c>
      <c r="J532" s="10" t="str">
        <f t="shared" si="110"/>
        <v/>
      </c>
      <c r="K532" s="10">
        <f t="shared" si="113"/>
        <v>-1</v>
      </c>
      <c r="L532" s="10">
        <f t="shared" si="114"/>
        <v>-1</v>
      </c>
      <c r="M532" s="10">
        <f t="shared" si="111"/>
        <v>-5.5499028766996575E-4</v>
      </c>
      <c r="N532" s="14">
        <f t="shared" si="112"/>
        <v>-2.3318176518596245E-4</v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1</v>
      </c>
      <c r="F534" s="9">
        <v>1</v>
      </c>
      <c r="G534" s="10" t="str">
        <f t="shared" si="107"/>
        <v/>
      </c>
      <c r="H534" s="10" t="str">
        <f t="shared" si="108"/>
        <v/>
      </c>
      <c r="I534" s="10">
        <f t="shared" si="109"/>
        <v>7.4415835689834795E-5</v>
      </c>
      <c r="J534" s="10">
        <f t="shared" si="110"/>
        <v>9.2353158478019947E-5</v>
      </c>
      <c r="K534" s="10">
        <f t="shared" si="113"/>
        <v>1</v>
      </c>
      <c r="L534" s="10">
        <f t="shared" si="114"/>
        <v>1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5</v>
      </c>
      <c r="D535" s="9">
        <v>2</v>
      </c>
      <c r="E535" s="9">
        <v>6</v>
      </c>
      <c r="F535" s="9">
        <v>9</v>
      </c>
      <c r="G535" s="10">
        <f t="shared" si="107"/>
        <v>4.6249190639163816E-4</v>
      </c>
      <c r="H535" s="10">
        <f t="shared" si="108"/>
        <v>2.3318176518596245E-4</v>
      </c>
      <c r="I535" s="10">
        <f t="shared" si="109"/>
        <v>4.464950141390088E-4</v>
      </c>
      <c r="J535" s="10">
        <f t="shared" si="110"/>
        <v>8.3117842630217955E-4</v>
      </c>
      <c r="K535" s="10">
        <f t="shared" si="113"/>
        <v>0.2</v>
      </c>
      <c r="L535" s="10">
        <f t="shared" si="114"/>
        <v>3.5</v>
      </c>
      <c r="M535" s="10">
        <f t="shared" si="111"/>
        <v>9.2498381278327644E-5</v>
      </c>
      <c r="N535" s="14">
        <f t="shared" si="112"/>
        <v>8.1613617815086859E-4</v>
      </c>
    </row>
    <row r="536" spans="1:14" x14ac:dyDescent="0.2">
      <c r="A536" s="8"/>
      <c r="B536" s="43" t="s">
        <v>508</v>
      </c>
      <c r="C536" s="40">
        <v>4</v>
      </c>
      <c r="D536" s="9">
        <v>4</v>
      </c>
      <c r="E536" s="9">
        <v>15</v>
      </c>
      <c r="F536" s="9">
        <v>12</v>
      </c>
      <c r="G536" s="10">
        <f t="shared" si="107"/>
        <v>3.6999352511331052E-4</v>
      </c>
      <c r="H536" s="10">
        <f t="shared" si="108"/>
        <v>4.6636353037192489E-4</v>
      </c>
      <c r="I536" s="10">
        <f t="shared" si="109"/>
        <v>1.1162375353475219E-3</v>
      </c>
      <c r="J536" s="10">
        <f t="shared" si="110"/>
        <v>1.1082379017362395E-3</v>
      </c>
      <c r="K536" s="10">
        <f t="shared" si="113"/>
        <v>2.75</v>
      </c>
      <c r="L536" s="10">
        <f t="shared" si="114"/>
        <v>2</v>
      </c>
      <c r="M536" s="10">
        <f t="shared" si="111"/>
        <v>1.0174821940616039E-3</v>
      </c>
      <c r="N536" s="14">
        <f t="shared" si="112"/>
        <v>9.3272706074384979E-4</v>
      </c>
    </row>
    <row r="537" spans="1:14" ht="25.5" x14ac:dyDescent="0.2">
      <c r="A537" s="8"/>
      <c r="B537" s="43" t="s">
        <v>509</v>
      </c>
      <c r="C537" s="40">
        <v>9</v>
      </c>
      <c r="D537" s="9">
        <v>14</v>
      </c>
      <c r="E537" s="9">
        <v>32</v>
      </c>
      <c r="F537" s="9">
        <v>16</v>
      </c>
      <c r="G537" s="10">
        <f t="shared" si="107"/>
        <v>8.3248543150494863E-4</v>
      </c>
      <c r="H537" s="10">
        <f t="shared" si="108"/>
        <v>1.6322723563017372E-3</v>
      </c>
      <c r="I537" s="10">
        <f t="shared" si="109"/>
        <v>2.3813067420747134E-3</v>
      </c>
      <c r="J537" s="10">
        <f t="shared" si="110"/>
        <v>1.4776505356483192E-3</v>
      </c>
      <c r="K537" s="10">
        <f t="shared" si="113"/>
        <v>2.5555555555555554</v>
      </c>
      <c r="L537" s="10">
        <f t="shared" si="114"/>
        <v>0.14285714285714285</v>
      </c>
      <c r="M537" s="10">
        <f t="shared" si="111"/>
        <v>2.1274627694015352E-3</v>
      </c>
      <c r="N537" s="14">
        <f t="shared" si="112"/>
        <v>2.3318176518596245E-4</v>
      </c>
    </row>
    <row r="538" spans="1:14" x14ac:dyDescent="0.2">
      <c r="A538" s="8"/>
      <c r="B538" s="43" t="s">
        <v>510</v>
      </c>
      <c r="C538" s="40">
        <v>5</v>
      </c>
      <c r="D538" s="9">
        <v>5</v>
      </c>
      <c r="E538" s="9">
        <v>52</v>
      </c>
      <c r="F538" s="9">
        <v>11</v>
      </c>
      <c r="G538" s="10">
        <f t="shared" si="107"/>
        <v>4.6249190639163816E-4</v>
      </c>
      <c r="H538" s="10">
        <f t="shared" si="108"/>
        <v>5.829544129649062E-4</v>
      </c>
      <c r="I538" s="10">
        <f t="shared" si="109"/>
        <v>3.8696234558714096E-3</v>
      </c>
      <c r="J538" s="10">
        <f t="shared" si="110"/>
        <v>1.0158847432582194E-3</v>
      </c>
      <c r="K538" s="10">
        <f t="shared" si="113"/>
        <v>9.4</v>
      </c>
      <c r="L538" s="10">
        <f t="shared" si="114"/>
        <v>1.2</v>
      </c>
      <c r="M538" s="10">
        <f t="shared" si="111"/>
        <v>4.3474239200813987E-3</v>
      </c>
      <c r="N538" s="14">
        <f t="shared" si="112"/>
        <v>6.9954529555788739E-4</v>
      </c>
    </row>
    <row r="539" spans="1:14" x14ac:dyDescent="0.2">
      <c r="A539" s="8"/>
      <c r="B539" s="43" t="s">
        <v>511</v>
      </c>
      <c r="C539" s="40">
        <v>395</v>
      </c>
      <c r="D539" s="9">
        <v>84</v>
      </c>
      <c r="E539" s="9">
        <v>541</v>
      </c>
      <c r="F539" s="9">
        <v>93</v>
      </c>
      <c r="G539" s="10">
        <f t="shared" si="107"/>
        <v>3.6536860604939415E-2</v>
      </c>
      <c r="H539" s="10">
        <f t="shared" si="108"/>
        <v>9.7936341378104235E-3</v>
      </c>
      <c r="I539" s="10">
        <f t="shared" si="109"/>
        <v>4.0258967108200622E-2</v>
      </c>
      <c r="J539" s="10">
        <f t="shared" si="110"/>
        <v>8.588843738455856E-3</v>
      </c>
      <c r="K539" s="10">
        <f t="shared" si="113"/>
        <v>0.36962025316455699</v>
      </c>
      <c r="L539" s="10">
        <f t="shared" si="114"/>
        <v>0.10714285714285714</v>
      </c>
      <c r="M539" s="10">
        <f t="shared" si="111"/>
        <v>1.3504763666635836E-2</v>
      </c>
      <c r="N539" s="14">
        <f t="shared" si="112"/>
        <v>1.0493179433368311E-3</v>
      </c>
    </row>
    <row r="540" spans="1:14" x14ac:dyDescent="0.2">
      <c r="A540" s="8"/>
      <c r="B540" s="43" t="s">
        <v>512</v>
      </c>
      <c r="C540" s="40">
        <v>95</v>
      </c>
      <c r="D540" s="9">
        <v>30</v>
      </c>
      <c r="E540" s="9">
        <v>80</v>
      </c>
      <c r="F540" s="9">
        <v>36</v>
      </c>
      <c r="G540" s="10">
        <f t="shared" si="107"/>
        <v>8.7873462214411256E-3</v>
      </c>
      <c r="H540" s="10">
        <f t="shared" si="108"/>
        <v>3.497726477789437E-3</v>
      </c>
      <c r="I540" s="10">
        <f t="shared" si="109"/>
        <v>5.9532668551867838E-3</v>
      </c>
      <c r="J540" s="10">
        <f t="shared" si="110"/>
        <v>3.3247137052087182E-3</v>
      </c>
      <c r="K540" s="10">
        <f t="shared" si="113"/>
        <v>-0.15789473684210525</v>
      </c>
      <c r="L540" s="10">
        <f t="shared" si="114"/>
        <v>0.2</v>
      </c>
      <c r="M540" s="10">
        <f t="shared" si="111"/>
        <v>-1.3874757191749145E-3</v>
      </c>
      <c r="N540" s="14">
        <f t="shared" si="112"/>
        <v>6.9954529555788739E-4</v>
      </c>
    </row>
    <row r="541" spans="1:14" ht="38.25" x14ac:dyDescent="0.2">
      <c r="A541" s="8"/>
      <c r="B541" s="43" t="s">
        <v>513</v>
      </c>
      <c r="C541" s="40">
        <v>10</v>
      </c>
      <c r="D541" s="9">
        <v>5</v>
      </c>
      <c r="E541" s="9">
        <v>7</v>
      </c>
      <c r="F541" s="9">
        <v>4</v>
      </c>
      <c r="G541" s="10">
        <f t="shared" si="107"/>
        <v>9.2498381278327633E-4</v>
      </c>
      <c r="H541" s="10">
        <f t="shared" si="108"/>
        <v>5.829544129649062E-4</v>
      </c>
      <c r="I541" s="10">
        <f t="shared" si="109"/>
        <v>5.2091084982884355E-4</v>
      </c>
      <c r="J541" s="10">
        <f t="shared" si="110"/>
        <v>3.6941263391207979E-4</v>
      </c>
      <c r="K541" s="10">
        <f t="shared" si="113"/>
        <v>-0.3</v>
      </c>
      <c r="L541" s="10">
        <f t="shared" si="114"/>
        <v>-0.2</v>
      </c>
      <c r="M541" s="10">
        <f t="shared" si="111"/>
        <v>-2.7749514383498288E-4</v>
      </c>
      <c r="N541" s="14">
        <f t="shared" si="112"/>
        <v>-1.1659088259298125E-4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1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>
        <f t="shared" si="110"/>
        <v>9.2353158478019947E-5</v>
      </c>
      <c r="K542" s="10" t="str">
        <f t="shared" si="113"/>
        <v xml:space="preserve"> </v>
      </c>
      <c r="L542" s="10">
        <f t="shared" si="114"/>
        <v>1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42</v>
      </c>
      <c r="D543" s="9">
        <v>13</v>
      </c>
      <c r="E543" s="9">
        <v>17</v>
      </c>
      <c r="F543" s="9">
        <v>4</v>
      </c>
      <c r="G543" s="10">
        <f t="shared" si="107"/>
        <v>3.8849320136897605E-3</v>
      </c>
      <c r="H543" s="10">
        <f t="shared" si="108"/>
        <v>1.5156814737087559E-3</v>
      </c>
      <c r="I543" s="10">
        <f t="shared" si="109"/>
        <v>1.2650692067271915E-3</v>
      </c>
      <c r="J543" s="10">
        <f t="shared" si="110"/>
        <v>3.6941263391207979E-4</v>
      </c>
      <c r="K543" s="10">
        <f t="shared" si="113"/>
        <v>-0.59523809523809523</v>
      </c>
      <c r="L543" s="10">
        <f t="shared" si="114"/>
        <v>-0.69230769230769229</v>
      </c>
      <c r="M543" s="10">
        <f t="shared" si="111"/>
        <v>-2.3124595319581908E-3</v>
      </c>
      <c r="N543" s="14">
        <f t="shared" si="112"/>
        <v>-1.0493179433368309E-3</v>
      </c>
    </row>
    <row r="544" spans="1:14" ht="25.5" x14ac:dyDescent="0.2">
      <c r="A544" s="8"/>
      <c r="B544" s="43" t="s">
        <v>516</v>
      </c>
      <c r="C544" s="40">
        <v>16</v>
      </c>
      <c r="D544" s="9">
        <v>15</v>
      </c>
      <c r="E544" s="9">
        <v>7</v>
      </c>
      <c r="F544" s="9">
        <v>12</v>
      </c>
      <c r="G544" s="10">
        <f t="shared" si="107"/>
        <v>1.4799741004532421E-3</v>
      </c>
      <c r="H544" s="10">
        <f t="shared" si="108"/>
        <v>1.7488632388947185E-3</v>
      </c>
      <c r="I544" s="10">
        <f t="shared" si="109"/>
        <v>5.2091084982884355E-4</v>
      </c>
      <c r="J544" s="10">
        <f t="shared" si="110"/>
        <v>1.1082379017362395E-3</v>
      </c>
      <c r="K544" s="10">
        <f t="shared" si="113"/>
        <v>-0.5625</v>
      </c>
      <c r="L544" s="10">
        <f t="shared" si="114"/>
        <v>-0.2</v>
      </c>
      <c r="M544" s="10">
        <f t="shared" si="111"/>
        <v>-8.3248543150494863E-4</v>
      </c>
      <c r="N544" s="14">
        <f t="shared" si="112"/>
        <v>-3.497726477789437E-4</v>
      </c>
    </row>
    <row r="545" spans="1:14" x14ac:dyDescent="0.2">
      <c r="A545" s="8"/>
      <c r="B545" s="43" t="s">
        <v>517</v>
      </c>
      <c r="C545" s="40">
        <v>9</v>
      </c>
      <c r="D545" s="9">
        <v>11</v>
      </c>
      <c r="E545" s="9">
        <v>8</v>
      </c>
      <c r="F545" s="9">
        <v>40</v>
      </c>
      <c r="G545" s="10">
        <f t="shared" si="107"/>
        <v>8.3248543150494863E-4</v>
      </c>
      <c r="H545" s="10">
        <f t="shared" si="108"/>
        <v>1.2824997085227935E-3</v>
      </c>
      <c r="I545" s="10">
        <f t="shared" si="109"/>
        <v>5.9532668551867836E-4</v>
      </c>
      <c r="J545" s="10">
        <f t="shared" si="110"/>
        <v>3.6941263391207981E-3</v>
      </c>
      <c r="K545" s="10">
        <f t="shared" si="113"/>
        <v>-0.1111111111111111</v>
      </c>
      <c r="L545" s="10">
        <f t="shared" si="114"/>
        <v>2.6363636363636362</v>
      </c>
      <c r="M545" s="10">
        <f t="shared" si="111"/>
        <v>-9.2498381278327617E-5</v>
      </c>
      <c r="N545" s="14">
        <f t="shared" si="112"/>
        <v>3.3811355951964554E-3</v>
      </c>
    </row>
    <row r="546" spans="1:14" ht="25.5" x14ac:dyDescent="0.2">
      <c r="A546" s="8"/>
      <c r="B546" s="43" t="s">
        <v>518</v>
      </c>
      <c r="C546" s="40">
        <v>11</v>
      </c>
      <c r="D546" s="9">
        <v>6</v>
      </c>
      <c r="E546" s="9">
        <v>6</v>
      </c>
      <c r="F546" s="9">
        <v>13</v>
      </c>
      <c r="G546" s="10">
        <f t="shared" si="107"/>
        <v>1.0174821940616039E-3</v>
      </c>
      <c r="H546" s="10">
        <f t="shared" si="108"/>
        <v>6.9954529555788739E-4</v>
      </c>
      <c r="I546" s="10">
        <f t="shared" si="109"/>
        <v>4.464950141390088E-4</v>
      </c>
      <c r="J546" s="10">
        <f t="shared" si="110"/>
        <v>1.2005910602142593E-3</v>
      </c>
      <c r="K546" s="10">
        <f t="shared" si="113"/>
        <v>-0.45454545454545453</v>
      </c>
      <c r="L546" s="10">
        <f t="shared" si="114"/>
        <v>1.1666666666666667</v>
      </c>
      <c r="M546" s="10">
        <f t="shared" si="111"/>
        <v>-4.6249190639163811E-4</v>
      </c>
      <c r="N546" s="14">
        <f t="shared" si="112"/>
        <v>8.161361781508687E-4</v>
      </c>
    </row>
    <row r="547" spans="1:14" ht="25.5" x14ac:dyDescent="0.2">
      <c r="A547" s="8"/>
      <c r="B547" s="43" t="s">
        <v>519</v>
      </c>
      <c r="C547" s="40">
        <v>0</v>
      </c>
      <c r="D547" s="9">
        <v>3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3.497726477789437E-4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4">
        <f t="shared" si="112"/>
        <v>-3.497726477789437E-4</v>
      </c>
    </row>
    <row r="548" spans="1:14" x14ac:dyDescent="0.2">
      <c r="A548" s="8"/>
      <c r="B548" s="43" t="s">
        <v>520</v>
      </c>
      <c r="C548" s="40">
        <v>2</v>
      </c>
      <c r="D548" s="9">
        <v>0</v>
      </c>
      <c r="E548" s="9">
        <v>2</v>
      </c>
      <c r="F548" s="9">
        <v>0</v>
      </c>
      <c r="G548" s="10">
        <f t="shared" si="107"/>
        <v>1.8499676255665526E-4</v>
      </c>
      <c r="H548" s="10" t="str">
        <f t="shared" si="108"/>
        <v/>
      </c>
      <c r="I548" s="10">
        <f t="shared" si="109"/>
        <v>1.4883167137966959E-4</v>
      </c>
      <c r="J548" s="10" t="str">
        <f t="shared" si="110"/>
        <v/>
      </c>
      <c r="K548" s="10">
        <f t="shared" si="113"/>
        <v>0</v>
      </c>
      <c r="L548" s="10" t="str">
        <f t="shared" si="114"/>
        <v xml:space="preserve"> </v>
      </c>
      <c r="M548" s="10">
        <f t="shared" si="111"/>
        <v>0</v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9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8.3117842630217955E-4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2</v>
      </c>
      <c r="E550" s="9">
        <v>2</v>
      </c>
      <c r="F550" s="9">
        <v>8</v>
      </c>
      <c r="G550" s="10" t="str">
        <f t="shared" si="107"/>
        <v/>
      </c>
      <c r="H550" s="10">
        <f t="shared" si="108"/>
        <v>2.3318176518596245E-4</v>
      </c>
      <c r="I550" s="10">
        <f t="shared" si="109"/>
        <v>1.4883167137966959E-4</v>
      </c>
      <c r="J550" s="10">
        <f t="shared" si="110"/>
        <v>7.3882526782415958E-4</v>
      </c>
      <c r="K550" s="10">
        <f t="shared" si="113"/>
        <v>1</v>
      </c>
      <c r="L550" s="10">
        <f t="shared" si="114"/>
        <v>3</v>
      </c>
      <c r="M550" s="10" t="str">
        <f t="shared" si="111"/>
        <v/>
      </c>
      <c r="N550" s="14">
        <f t="shared" si="112"/>
        <v>6.9954529555788739E-4</v>
      </c>
    </row>
    <row r="551" spans="1:14" ht="25.5" x14ac:dyDescent="0.2">
      <c r="A551" s="8"/>
      <c r="B551" s="43" t="s">
        <v>523</v>
      </c>
      <c r="C551" s="40">
        <v>1</v>
      </c>
      <c r="D551" s="9">
        <v>2</v>
      </c>
      <c r="E551" s="9">
        <v>0</v>
      </c>
      <c r="F551" s="9">
        <v>2</v>
      </c>
      <c r="G551" s="10">
        <f t="shared" si="107"/>
        <v>9.249838127832763E-5</v>
      </c>
      <c r="H551" s="10">
        <f t="shared" si="108"/>
        <v>2.3318176518596245E-4</v>
      </c>
      <c r="I551" s="10" t="str">
        <f t="shared" si="109"/>
        <v/>
      </c>
      <c r="J551" s="10">
        <f t="shared" si="110"/>
        <v>1.8470631695603989E-4</v>
      </c>
      <c r="K551" s="10">
        <f t="shared" si="113"/>
        <v>-1</v>
      </c>
      <c r="L551" s="10">
        <f t="shared" si="114"/>
        <v>0</v>
      </c>
      <c r="M551" s="10">
        <f t="shared" si="111"/>
        <v>-9.249838127832763E-5</v>
      </c>
      <c r="N551" s="14">
        <f t="shared" si="112"/>
        <v>0</v>
      </c>
    </row>
    <row r="552" spans="1:14" ht="25.5" x14ac:dyDescent="0.2">
      <c r="A552" s="8"/>
      <c r="B552" s="43" t="s">
        <v>524</v>
      </c>
      <c r="C552" s="40">
        <v>0</v>
      </c>
      <c r="D552" s="9">
        <v>2</v>
      </c>
      <c r="E552" s="9">
        <v>0</v>
      </c>
      <c r="F552" s="9">
        <v>2</v>
      </c>
      <c r="G552" s="10" t="str">
        <f t="shared" si="107"/>
        <v/>
      </c>
      <c r="H552" s="10">
        <f t="shared" si="108"/>
        <v>2.3318176518596245E-4</v>
      </c>
      <c r="I552" s="10" t="str">
        <f t="shared" si="109"/>
        <v/>
      </c>
      <c r="J552" s="10">
        <f t="shared" si="110"/>
        <v>1.8470631695603989E-4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14">
        <f t="shared" si="112"/>
        <v>0</v>
      </c>
    </row>
    <row r="553" spans="1:14" ht="25.5" x14ac:dyDescent="0.2">
      <c r="A553" s="8"/>
      <c r="B553" s="43" t="s">
        <v>525</v>
      </c>
      <c r="C553" s="40">
        <v>3</v>
      </c>
      <c r="D553" s="9">
        <v>10</v>
      </c>
      <c r="E553" s="9">
        <v>3</v>
      </c>
      <c r="F553" s="9">
        <v>25</v>
      </c>
      <c r="G553" s="10">
        <f t="shared" si="107"/>
        <v>2.7749514383498288E-4</v>
      </c>
      <c r="H553" s="10">
        <f t="shared" si="108"/>
        <v>1.1659088259298124E-3</v>
      </c>
      <c r="I553" s="10">
        <f t="shared" si="109"/>
        <v>2.232475070695044E-4</v>
      </c>
      <c r="J553" s="10">
        <f t="shared" si="110"/>
        <v>2.3088289619504986E-3</v>
      </c>
      <c r="K553" s="10">
        <f t="shared" si="113"/>
        <v>0</v>
      </c>
      <c r="L553" s="10">
        <f t="shared" si="114"/>
        <v>1.5</v>
      </c>
      <c r="M553" s="10">
        <f t="shared" si="111"/>
        <v>0</v>
      </c>
      <c r="N553" s="14">
        <f t="shared" si="112"/>
        <v>1.7488632388947185E-3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3</v>
      </c>
      <c r="D555" s="9">
        <v>2</v>
      </c>
      <c r="E555" s="9">
        <v>0</v>
      </c>
      <c r="F555" s="9">
        <v>0</v>
      </c>
      <c r="G555" s="10">
        <f t="shared" si="107"/>
        <v>2.7749514383498288E-4</v>
      </c>
      <c r="H555" s="10">
        <f t="shared" si="108"/>
        <v>2.3318176518596245E-4</v>
      </c>
      <c r="I555" s="10" t="str">
        <f t="shared" si="109"/>
        <v/>
      </c>
      <c r="J555" s="10" t="str">
        <f t="shared" si="110"/>
        <v/>
      </c>
      <c r="K555" s="10">
        <f t="shared" si="113"/>
        <v>-1</v>
      </c>
      <c r="L555" s="10">
        <f t="shared" si="114"/>
        <v>-1</v>
      </c>
      <c r="M555" s="10">
        <f t="shared" si="111"/>
        <v>-2.7749514383498288E-4</v>
      </c>
      <c r="N555" s="14">
        <f t="shared" si="112"/>
        <v>-2.3318176518596245E-4</v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2</v>
      </c>
      <c r="E557" s="9">
        <v>0</v>
      </c>
      <c r="F557" s="9">
        <v>2</v>
      </c>
      <c r="G557" s="10" t="str">
        <f t="shared" si="107"/>
        <v/>
      </c>
      <c r="H557" s="10">
        <f t="shared" si="108"/>
        <v>2.3318176518596245E-4</v>
      </c>
      <c r="I557" s="10" t="str">
        <f t="shared" si="109"/>
        <v/>
      </c>
      <c r="J557" s="10">
        <f t="shared" si="110"/>
        <v>1.8470631695603989E-4</v>
      </c>
      <c r="K557" s="10" t="str">
        <f t="shared" si="113"/>
        <v xml:space="preserve"> </v>
      </c>
      <c r="L557" s="10">
        <f t="shared" si="114"/>
        <v>0</v>
      </c>
      <c r="M557" s="10" t="str">
        <f t="shared" si="111"/>
        <v/>
      </c>
      <c r="N557" s="14">
        <f t="shared" si="112"/>
        <v>0</v>
      </c>
    </row>
    <row r="558" spans="1:14" x14ac:dyDescent="0.2">
      <c r="A558" s="8"/>
      <c r="B558" s="43" t="s">
        <v>530</v>
      </c>
      <c r="C558" s="40">
        <v>4</v>
      </c>
      <c r="D558" s="9">
        <v>4</v>
      </c>
      <c r="E558" s="9">
        <v>11</v>
      </c>
      <c r="F558" s="9">
        <v>21</v>
      </c>
      <c r="G558" s="10">
        <f t="shared" si="107"/>
        <v>3.6999352511331052E-4</v>
      </c>
      <c r="H558" s="10">
        <f t="shared" si="108"/>
        <v>4.6636353037192489E-4</v>
      </c>
      <c r="I558" s="10">
        <f t="shared" si="109"/>
        <v>8.1857419258818279E-4</v>
      </c>
      <c r="J558" s="10">
        <f t="shared" si="110"/>
        <v>1.9394163280384189E-3</v>
      </c>
      <c r="K558" s="10">
        <f t="shared" si="113"/>
        <v>1.75</v>
      </c>
      <c r="L558" s="10">
        <f t="shared" si="114"/>
        <v>4.25</v>
      </c>
      <c r="M558" s="10">
        <f t="shared" si="111"/>
        <v>6.4748866894829345E-4</v>
      </c>
      <c r="N558" s="14">
        <f t="shared" si="112"/>
        <v>1.9820450040806807E-3</v>
      </c>
    </row>
    <row r="559" spans="1:14" ht="26.25" customHeight="1" x14ac:dyDescent="0.2">
      <c r="A559" s="8"/>
      <c r="B559" s="43" t="s">
        <v>531</v>
      </c>
      <c r="C559" s="40">
        <v>1</v>
      </c>
      <c r="D559" s="9">
        <v>2</v>
      </c>
      <c r="E559" s="9">
        <v>0</v>
      </c>
      <c r="F559" s="9">
        <v>4</v>
      </c>
      <c r="G559" s="10">
        <f t="shared" si="107"/>
        <v>9.249838127832763E-5</v>
      </c>
      <c r="H559" s="10">
        <f t="shared" si="108"/>
        <v>2.3318176518596245E-4</v>
      </c>
      <c r="I559" s="10" t="str">
        <f t="shared" si="109"/>
        <v/>
      </c>
      <c r="J559" s="10">
        <f t="shared" si="110"/>
        <v>3.6941263391207979E-4</v>
      </c>
      <c r="K559" s="10">
        <f t="shared" si="113"/>
        <v>-1</v>
      </c>
      <c r="L559" s="10">
        <f t="shared" si="114"/>
        <v>1</v>
      </c>
      <c r="M559" s="10">
        <f t="shared" si="111"/>
        <v>-9.249838127832763E-5</v>
      </c>
      <c r="N559" s="14">
        <f t="shared" si="112"/>
        <v>2.3318176518596245E-4</v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1</v>
      </c>
      <c r="F560" s="9">
        <v>1</v>
      </c>
      <c r="G560" s="10" t="str">
        <f t="shared" si="107"/>
        <v/>
      </c>
      <c r="H560" s="10" t="str">
        <f t="shared" si="108"/>
        <v/>
      </c>
      <c r="I560" s="10">
        <f t="shared" si="109"/>
        <v>7.4415835689834795E-5</v>
      </c>
      <c r="J560" s="10">
        <f t="shared" si="110"/>
        <v>9.2353158478019947E-5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5</v>
      </c>
      <c r="D561" s="9">
        <v>5</v>
      </c>
      <c r="E561" s="9">
        <v>2</v>
      </c>
      <c r="F561" s="9">
        <v>14</v>
      </c>
      <c r="G561" s="10">
        <f t="shared" si="107"/>
        <v>4.6249190639163816E-4</v>
      </c>
      <c r="H561" s="10">
        <f t="shared" si="108"/>
        <v>5.829544129649062E-4</v>
      </c>
      <c r="I561" s="10">
        <f t="shared" si="109"/>
        <v>1.4883167137966959E-4</v>
      </c>
      <c r="J561" s="10">
        <f t="shared" si="110"/>
        <v>1.2929442186922792E-3</v>
      </c>
      <c r="K561" s="10">
        <f t="shared" si="113"/>
        <v>-0.6</v>
      </c>
      <c r="L561" s="10">
        <f t="shared" si="114"/>
        <v>1.8</v>
      </c>
      <c r="M561" s="10">
        <f t="shared" si="111"/>
        <v>-2.7749514383498288E-4</v>
      </c>
      <c r="N561" s="14">
        <f t="shared" si="112"/>
        <v>1.0493179433368311E-3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43</v>
      </c>
      <c r="D563" s="9">
        <v>34</v>
      </c>
      <c r="E563" s="9">
        <v>95</v>
      </c>
      <c r="F563" s="9">
        <v>59</v>
      </c>
      <c r="G563" s="10">
        <f t="shared" ref="G563:G604" si="115">+IF(C563=0,"",C563/C$371)</f>
        <v>3.9774303949680883E-3</v>
      </c>
      <c r="H563" s="10">
        <f t="shared" ref="H563:H604" si="116">+IF(D563=0,"",D563/D$371)</f>
        <v>3.9640900081613622E-3</v>
      </c>
      <c r="I563" s="10">
        <f t="shared" ref="I563:I604" si="117">+IF(E563=0,"",E563/E$371)</f>
        <v>7.0695043905343053E-3</v>
      </c>
      <c r="J563" s="10">
        <f t="shared" ref="J563:J604" si="118">+IF(F563=0,"",F563/F$371)</f>
        <v>5.4488363502031767E-3</v>
      </c>
      <c r="K563" s="10">
        <f t="shared" si="113"/>
        <v>1.2093023255813953</v>
      </c>
      <c r="L563" s="10">
        <f t="shared" si="114"/>
        <v>0.73529411764705888</v>
      </c>
      <c r="M563" s="10">
        <f t="shared" ref="M563:M604" si="119">+IF(OR(AND(G563=""),(K563="")),"",G563*K563)</f>
        <v>4.8099158264730364E-3</v>
      </c>
      <c r="N563" s="14">
        <f t="shared" ref="N563:N604" si="120">+IF(OR(AND(H563=""),(L563="")),"",H563*L563)</f>
        <v>2.9147720648245311E-3</v>
      </c>
    </row>
    <row r="564" spans="1:14" x14ac:dyDescent="0.2">
      <c r="A564" s="8"/>
      <c r="B564" s="43" t="s">
        <v>536</v>
      </c>
      <c r="C564" s="40">
        <v>34</v>
      </c>
      <c r="D564" s="9">
        <v>77</v>
      </c>
      <c r="E564" s="9">
        <v>23</v>
      </c>
      <c r="F564" s="9">
        <v>122</v>
      </c>
      <c r="G564" s="10">
        <f t="shared" si="115"/>
        <v>3.1449449634631393E-3</v>
      </c>
      <c r="H564" s="10">
        <f t="shared" si="116"/>
        <v>8.9774979596595542E-3</v>
      </c>
      <c r="I564" s="10">
        <f t="shared" si="117"/>
        <v>1.7115642208662004E-3</v>
      </c>
      <c r="J564" s="10">
        <f t="shared" si="118"/>
        <v>1.1267085334318434E-2</v>
      </c>
      <c r="K564" s="10">
        <f t="shared" ref="K564:K604" si="121">+IF(AND(C564=0,E564=0)," ",IF(C564=0,1,IF(E564=0,-1,(E564-C564)/C564)))</f>
        <v>-0.3235294117647059</v>
      </c>
      <c r="L564" s="10">
        <f t="shared" ref="L564:L604" si="122">+IF(AND(D564=0,F564=0)," ",IF(D564=0,1,IF(F564=0,-1,(F564-D564)/D564)))</f>
        <v>0.58441558441558439</v>
      </c>
      <c r="M564" s="10">
        <f t="shared" si="119"/>
        <v>-1.0174821940616039E-3</v>
      </c>
      <c r="N564" s="14">
        <f t="shared" si="120"/>
        <v>5.246589716684155E-3</v>
      </c>
    </row>
    <row r="565" spans="1:14" ht="25.5" x14ac:dyDescent="0.2">
      <c r="A565" s="8"/>
      <c r="B565" s="43" t="s">
        <v>537</v>
      </c>
      <c r="C565" s="40">
        <v>0</v>
      </c>
      <c r="D565" s="9">
        <v>1</v>
      </c>
      <c r="E565" s="9">
        <v>0</v>
      </c>
      <c r="F565" s="9">
        <v>1</v>
      </c>
      <c r="G565" s="10" t="str">
        <f t="shared" si="115"/>
        <v/>
      </c>
      <c r="H565" s="10">
        <f t="shared" si="116"/>
        <v>1.1659088259298122E-4</v>
      </c>
      <c r="I565" s="10" t="str">
        <f t="shared" si="117"/>
        <v/>
      </c>
      <c r="J565" s="10">
        <f t="shared" si="118"/>
        <v>9.2353158478019947E-5</v>
      </c>
      <c r="K565" s="10" t="str">
        <f t="shared" si="121"/>
        <v xml:space="preserve"> </v>
      </c>
      <c r="L565" s="10">
        <f t="shared" si="122"/>
        <v>0</v>
      </c>
      <c r="M565" s="10" t="str">
        <f t="shared" si="119"/>
        <v/>
      </c>
      <c r="N565" s="14">
        <f t="shared" si="120"/>
        <v>0</v>
      </c>
    </row>
    <row r="566" spans="1:14" x14ac:dyDescent="0.2">
      <c r="A566" s="8"/>
      <c r="B566" s="43" t="s">
        <v>538</v>
      </c>
      <c r="C566" s="40">
        <v>0</v>
      </c>
      <c r="D566" s="9">
        <v>1</v>
      </c>
      <c r="E566" s="9">
        <v>0</v>
      </c>
      <c r="F566" s="9">
        <v>1</v>
      </c>
      <c r="G566" s="10" t="str">
        <f t="shared" si="115"/>
        <v/>
      </c>
      <c r="H566" s="10">
        <f t="shared" si="116"/>
        <v>1.1659088259298122E-4</v>
      </c>
      <c r="I566" s="10" t="str">
        <f t="shared" si="117"/>
        <v/>
      </c>
      <c r="J566" s="10">
        <f t="shared" si="118"/>
        <v>9.2353158478019947E-5</v>
      </c>
      <c r="K566" s="10" t="str">
        <f t="shared" si="121"/>
        <v xml:space="preserve"> </v>
      </c>
      <c r="L566" s="10">
        <f t="shared" si="122"/>
        <v>0</v>
      </c>
      <c r="M566" s="10" t="str">
        <f t="shared" si="119"/>
        <v/>
      </c>
      <c r="N566" s="14">
        <f t="shared" si="120"/>
        <v>0</v>
      </c>
    </row>
    <row r="567" spans="1:14" x14ac:dyDescent="0.2">
      <c r="A567" s="8"/>
      <c r="B567" s="43" t="s">
        <v>539</v>
      </c>
      <c r="C567" s="40">
        <v>14</v>
      </c>
      <c r="D567" s="9">
        <v>125</v>
      </c>
      <c r="E567" s="9">
        <v>18</v>
      </c>
      <c r="F567" s="9">
        <v>98</v>
      </c>
      <c r="G567" s="10">
        <f t="shared" si="115"/>
        <v>1.2949773378965869E-3</v>
      </c>
      <c r="H567" s="10">
        <f t="shared" si="116"/>
        <v>1.4573860324122653E-2</v>
      </c>
      <c r="I567" s="10">
        <f t="shared" si="117"/>
        <v>1.3394850424170263E-3</v>
      </c>
      <c r="J567" s="10">
        <f t="shared" si="118"/>
        <v>9.0506095308459551E-3</v>
      </c>
      <c r="K567" s="10">
        <f t="shared" si="121"/>
        <v>0.2857142857142857</v>
      </c>
      <c r="L567" s="10">
        <f t="shared" si="122"/>
        <v>-0.216</v>
      </c>
      <c r="M567" s="10">
        <f t="shared" si="119"/>
        <v>3.6999352511331052E-4</v>
      </c>
      <c r="N567" s="14">
        <f t="shared" si="120"/>
        <v>-3.1479538300104933E-3</v>
      </c>
    </row>
    <row r="568" spans="1:14" x14ac:dyDescent="0.2">
      <c r="A568" s="8"/>
      <c r="B568" s="43" t="s">
        <v>540</v>
      </c>
      <c r="C568" s="40">
        <v>10</v>
      </c>
      <c r="D568" s="9">
        <v>39</v>
      </c>
      <c r="E568" s="9">
        <v>1</v>
      </c>
      <c r="F568" s="9">
        <v>30</v>
      </c>
      <c r="G568" s="10">
        <f t="shared" si="115"/>
        <v>9.2498381278327633E-4</v>
      </c>
      <c r="H568" s="10">
        <f t="shared" si="116"/>
        <v>4.5470444211262676E-3</v>
      </c>
      <c r="I568" s="10">
        <f t="shared" si="117"/>
        <v>7.4415835689834795E-5</v>
      </c>
      <c r="J568" s="10">
        <f t="shared" si="118"/>
        <v>2.7705947543405986E-3</v>
      </c>
      <c r="K568" s="10">
        <f t="shared" si="121"/>
        <v>-0.9</v>
      </c>
      <c r="L568" s="10">
        <f t="shared" si="122"/>
        <v>-0.23076923076923078</v>
      </c>
      <c r="M568" s="10">
        <f t="shared" si="119"/>
        <v>-8.3248543150494874E-4</v>
      </c>
      <c r="N568" s="14">
        <f t="shared" si="120"/>
        <v>-1.0493179433368311E-3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1</v>
      </c>
      <c r="F569" s="9">
        <v>1</v>
      </c>
      <c r="G569" s="10" t="str">
        <f t="shared" si="115"/>
        <v/>
      </c>
      <c r="H569" s="10">
        <f t="shared" si="116"/>
        <v>1.1659088259298122E-4</v>
      </c>
      <c r="I569" s="10">
        <f t="shared" si="117"/>
        <v>7.4415835689834795E-5</v>
      </c>
      <c r="J569" s="10">
        <f t="shared" si="118"/>
        <v>9.2353158478019947E-5</v>
      </c>
      <c r="K569" s="10">
        <f t="shared" si="121"/>
        <v>1</v>
      </c>
      <c r="L569" s="10">
        <f t="shared" si="122"/>
        <v>0</v>
      </c>
      <c r="M569" s="10" t="str">
        <f t="shared" si="119"/>
        <v/>
      </c>
      <c r="N569" s="14">
        <f t="shared" si="120"/>
        <v>0</v>
      </c>
    </row>
    <row r="570" spans="1:14" x14ac:dyDescent="0.2">
      <c r="A570" s="8"/>
      <c r="B570" s="43" t="s">
        <v>542</v>
      </c>
      <c r="C570" s="40">
        <v>4</v>
      </c>
      <c r="D570" s="9">
        <v>1</v>
      </c>
      <c r="E570" s="9">
        <v>0</v>
      </c>
      <c r="F570" s="9">
        <v>4</v>
      </c>
      <c r="G570" s="10">
        <f t="shared" si="115"/>
        <v>3.6999352511331052E-4</v>
      </c>
      <c r="H570" s="10">
        <f t="shared" si="116"/>
        <v>1.1659088259298122E-4</v>
      </c>
      <c r="I570" s="10" t="str">
        <f t="shared" si="117"/>
        <v/>
      </c>
      <c r="J570" s="10">
        <f t="shared" si="118"/>
        <v>3.6941263391207979E-4</v>
      </c>
      <c r="K570" s="10">
        <f t="shared" si="121"/>
        <v>-1</v>
      </c>
      <c r="L570" s="10">
        <f t="shared" si="122"/>
        <v>3</v>
      </c>
      <c r="M570" s="10">
        <f t="shared" si="119"/>
        <v>-3.6999352511331052E-4</v>
      </c>
      <c r="N570" s="14">
        <f t="shared" si="120"/>
        <v>3.497726477789437E-4</v>
      </c>
    </row>
    <row r="571" spans="1:14" x14ac:dyDescent="0.2">
      <c r="A571" s="8"/>
      <c r="B571" s="43" t="s">
        <v>543</v>
      </c>
      <c r="C571" s="40">
        <v>4</v>
      </c>
      <c r="D571" s="9">
        <v>1</v>
      </c>
      <c r="E571" s="9">
        <v>18</v>
      </c>
      <c r="F571" s="9">
        <v>2</v>
      </c>
      <c r="G571" s="10">
        <f t="shared" si="115"/>
        <v>3.6999352511331052E-4</v>
      </c>
      <c r="H571" s="10">
        <f t="shared" si="116"/>
        <v>1.1659088259298122E-4</v>
      </c>
      <c r="I571" s="10">
        <f t="shared" si="117"/>
        <v>1.3394850424170263E-3</v>
      </c>
      <c r="J571" s="10">
        <f t="shared" si="118"/>
        <v>1.8470631695603989E-4</v>
      </c>
      <c r="K571" s="10">
        <f t="shared" si="121"/>
        <v>3.5</v>
      </c>
      <c r="L571" s="10">
        <f t="shared" si="122"/>
        <v>1</v>
      </c>
      <c r="M571" s="10">
        <f t="shared" si="119"/>
        <v>1.2949773378965869E-3</v>
      </c>
      <c r="N571" s="14">
        <f t="shared" si="120"/>
        <v>1.1659088259298122E-4</v>
      </c>
    </row>
    <row r="572" spans="1:14" x14ac:dyDescent="0.2">
      <c r="A572" s="8"/>
      <c r="B572" s="43" t="s">
        <v>544</v>
      </c>
      <c r="C572" s="40">
        <v>6</v>
      </c>
      <c r="D572" s="9">
        <v>2</v>
      </c>
      <c r="E572" s="9">
        <v>5</v>
      </c>
      <c r="F572" s="9">
        <v>0</v>
      </c>
      <c r="G572" s="10">
        <f t="shared" si="115"/>
        <v>5.5499028766996575E-4</v>
      </c>
      <c r="H572" s="10">
        <f t="shared" si="116"/>
        <v>2.3318176518596245E-4</v>
      </c>
      <c r="I572" s="10">
        <f t="shared" si="117"/>
        <v>3.7207917844917399E-4</v>
      </c>
      <c r="J572" s="10" t="str">
        <f t="shared" si="118"/>
        <v/>
      </c>
      <c r="K572" s="10">
        <f t="shared" si="121"/>
        <v>-0.16666666666666666</v>
      </c>
      <c r="L572" s="10">
        <f t="shared" si="122"/>
        <v>-1</v>
      </c>
      <c r="M572" s="10">
        <f t="shared" si="119"/>
        <v>-9.2498381278327617E-5</v>
      </c>
      <c r="N572" s="14">
        <f t="shared" si="120"/>
        <v>-2.3318176518596245E-4</v>
      </c>
    </row>
    <row r="573" spans="1:14" x14ac:dyDescent="0.2">
      <c r="A573" s="8"/>
      <c r="B573" s="43" t="s">
        <v>545</v>
      </c>
      <c r="C573" s="40">
        <v>5</v>
      </c>
      <c r="D573" s="9">
        <v>0</v>
      </c>
      <c r="E573" s="9">
        <v>15</v>
      </c>
      <c r="F573" s="9">
        <v>7</v>
      </c>
      <c r="G573" s="10">
        <f t="shared" si="115"/>
        <v>4.6249190639163816E-4</v>
      </c>
      <c r="H573" s="10" t="str">
        <f t="shared" si="116"/>
        <v/>
      </c>
      <c r="I573" s="10">
        <f t="shared" si="117"/>
        <v>1.1162375353475219E-3</v>
      </c>
      <c r="J573" s="10">
        <f t="shared" si="118"/>
        <v>6.4647210934613961E-4</v>
      </c>
      <c r="K573" s="10">
        <f t="shared" si="121"/>
        <v>2</v>
      </c>
      <c r="L573" s="10">
        <f t="shared" si="122"/>
        <v>1</v>
      </c>
      <c r="M573" s="10">
        <f t="shared" si="119"/>
        <v>9.2498381278327633E-4</v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3</v>
      </c>
      <c r="D574" s="9">
        <v>0</v>
      </c>
      <c r="E574" s="9">
        <v>0</v>
      </c>
      <c r="F574" s="9">
        <v>1</v>
      </c>
      <c r="G574" s="10">
        <f t="shared" si="115"/>
        <v>2.7749514383498288E-4</v>
      </c>
      <c r="H574" s="10" t="str">
        <f t="shared" si="116"/>
        <v/>
      </c>
      <c r="I574" s="10" t="str">
        <f t="shared" si="117"/>
        <v/>
      </c>
      <c r="J574" s="10">
        <f t="shared" si="118"/>
        <v>9.2353158478019947E-5</v>
      </c>
      <c r="K574" s="10">
        <f t="shared" si="121"/>
        <v>-1</v>
      </c>
      <c r="L574" s="10">
        <f t="shared" si="122"/>
        <v>1</v>
      </c>
      <c r="M574" s="10">
        <f t="shared" si="119"/>
        <v>-2.7749514383498288E-4</v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1</v>
      </c>
      <c r="D575" s="9">
        <v>2</v>
      </c>
      <c r="E575" s="9">
        <v>0</v>
      </c>
      <c r="F575" s="9">
        <v>6</v>
      </c>
      <c r="G575" s="10">
        <f t="shared" si="115"/>
        <v>9.249838127832763E-5</v>
      </c>
      <c r="H575" s="10">
        <f t="shared" si="116"/>
        <v>2.3318176518596245E-4</v>
      </c>
      <c r="I575" s="10" t="str">
        <f t="shared" si="117"/>
        <v/>
      </c>
      <c r="J575" s="10">
        <f t="shared" si="118"/>
        <v>5.5411895086811974E-4</v>
      </c>
      <c r="K575" s="10">
        <f t="shared" si="121"/>
        <v>-1</v>
      </c>
      <c r="L575" s="10">
        <f t="shared" si="122"/>
        <v>2</v>
      </c>
      <c r="M575" s="10">
        <f t="shared" si="119"/>
        <v>-9.249838127832763E-5</v>
      </c>
      <c r="N575" s="14">
        <f t="shared" si="120"/>
        <v>4.6636353037192489E-4</v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1</v>
      </c>
      <c r="D577" s="9">
        <v>9</v>
      </c>
      <c r="E577" s="9">
        <v>11</v>
      </c>
      <c r="F577" s="9">
        <v>16</v>
      </c>
      <c r="G577" s="10">
        <f t="shared" si="115"/>
        <v>9.249838127832763E-5</v>
      </c>
      <c r="H577" s="10">
        <f t="shared" si="116"/>
        <v>1.0493179433368311E-3</v>
      </c>
      <c r="I577" s="10">
        <f t="shared" si="117"/>
        <v>8.1857419258818279E-4</v>
      </c>
      <c r="J577" s="10">
        <f t="shared" si="118"/>
        <v>1.4776505356483192E-3</v>
      </c>
      <c r="K577" s="10">
        <f t="shared" si="121"/>
        <v>10</v>
      </c>
      <c r="L577" s="10">
        <f t="shared" si="122"/>
        <v>0.77777777777777779</v>
      </c>
      <c r="M577" s="10">
        <f t="shared" si="119"/>
        <v>9.2498381278327633E-4</v>
      </c>
      <c r="N577" s="14">
        <f t="shared" si="120"/>
        <v>8.1613617815086859E-4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4</v>
      </c>
      <c r="F578" s="9">
        <v>4</v>
      </c>
      <c r="G578" s="10" t="str">
        <f t="shared" si="115"/>
        <v/>
      </c>
      <c r="H578" s="10" t="str">
        <f t="shared" si="116"/>
        <v/>
      </c>
      <c r="I578" s="10">
        <f t="shared" si="117"/>
        <v>2.9766334275933918E-4</v>
      </c>
      <c r="J578" s="10">
        <f t="shared" si="118"/>
        <v>3.6941263391207979E-4</v>
      </c>
      <c r="K578" s="10">
        <f t="shared" si="121"/>
        <v>1</v>
      </c>
      <c r="L578" s="10">
        <f t="shared" si="122"/>
        <v>1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9.2353158478019947E-5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3</v>
      </c>
      <c r="E580" s="9">
        <v>0</v>
      </c>
      <c r="F580" s="9">
        <v>6</v>
      </c>
      <c r="G580" s="10" t="str">
        <f t="shared" si="115"/>
        <v/>
      </c>
      <c r="H580" s="10">
        <f t="shared" si="116"/>
        <v>3.497726477789437E-4</v>
      </c>
      <c r="I580" s="10" t="str">
        <f t="shared" si="117"/>
        <v/>
      </c>
      <c r="J580" s="10">
        <f t="shared" si="118"/>
        <v>5.5411895086811974E-4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>
        <f t="shared" si="120"/>
        <v>3.497726477789437E-4</v>
      </c>
    </row>
    <row r="581" spans="1:14" ht="25.5" x14ac:dyDescent="0.2">
      <c r="A581" s="8"/>
      <c r="B581" s="43" t="s">
        <v>553</v>
      </c>
      <c r="C581" s="40">
        <v>0</v>
      </c>
      <c r="D581" s="9">
        <v>9</v>
      </c>
      <c r="E581" s="9">
        <v>0</v>
      </c>
      <c r="F581" s="9">
        <v>8</v>
      </c>
      <c r="G581" s="10" t="str">
        <f t="shared" si="115"/>
        <v/>
      </c>
      <c r="H581" s="10">
        <f t="shared" si="116"/>
        <v>1.0493179433368311E-3</v>
      </c>
      <c r="I581" s="10" t="str">
        <f t="shared" si="117"/>
        <v/>
      </c>
      <c r="J581" s="10">
        <f t="shared" si="118"/>
        <v>7.3882526782415958E-4</v>
      </c>
      <c r="K581" s="10" t="str">
        <f t="shared" si="121"/>
        <v xml:space="preserve"> </v>
      </c>
      <c r="L581" s="10">
        <f t="shared" si="122"/>
        <v>-0.1111111111111111</v>
      </c>
      <c r="M581" s="10" t="str">
        <f t="shared" si="119"/>
        <v/>
      </c>
      <c r="N581" s="14">
        <f t="shared" si="120"/>
        <v>-1.1659088259298122E-4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80</v>
      </c>
      <c r="E583" s="9">
        <v>1</v>
      </c>
      <c r="F583" s="9">
        <v>48</v>
      </c>
      <c r="G583" s="10" t="str">
        <f t="shared" si="115"/>
        <v/>
      </c>
      <c r="H583" s="10">
        <f t="shared" si="116"/>
        <v>9.3272706074384992E-3</v>
      </c>
      <c r="I583" s="10">
        <f t="shared" si="117"/>
        <v>7.4415835689834795E-5</v>
      </c>
      <c r="J583" s="10">
        <f t="shared" si="118"/>
        <v>4.4329516069449579E-3</v>
      </c>
      <c r="K583" s="10">
        <f t="shared" si="121"/>
        <v>1</v>
      </c>
      <c r="L583" s="10">
        <f t="shared" si="122"/>
        <v>-0.4</v>
      </c>
      <c r="M583" s="10" t="str">
        <f t="shared" si="119"/>
        <v/>
      </c>
      <c r="N583" s="14">
        <f t="shared" si="120"/>
        <v>-3.7309082429754E-3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1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9.2353158478019947E-5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1</v>
      </c>
      <c r="D585" s="9">
        <v>5</v>
      </c>
      <c r="E585" s="9">
        <v>0</v>
      </c>
      <c r="F585" s="9">
        <v>3</v>
      </c>
      <c r="G585" s="10">
        <f t="shared" si="115"/>
        <v>9.249838127832763E-5</v>
      </c>
      <c r="H585" s="10">
        <f t="shared" si="116"/>
        <v>5.829544129649062E-4</v>
      </c>
      <c r="I585" s="10" t="str">
        <f t="shared" si="117"/>
        <v/>
      </c>
      <c r="J585" s="10">
        <f t="shared" si="118"/>
        <v>2.7705947543405987E-4</v>
      </c>
      <c r="K585" s="10">
        <f t="shared" si="121"/>
        <v>-1</v>
      </c>
      <c r="L585" s="10">
        <f t="shared" si="122"/>
        <v>-0.4</v>
      </c>
      <c r="M585" s="10">
        <f t="shared" si="119"/>
        <v>-9.249838127832763E-5</v>
      </c>
      <c r="N585" s="14">
        <f t="shared" si="120"/>
        <v>-2.331817651859625E-4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2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1.8470631695603989E-4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208</v>
      </c>
      <c r="E588" s="9">
        <v>2</v>
      </c>
      <c r="F588" s="9">
        <v>199</v>
      </c>
      <c r="G588" s="10" t="str">
        <f t="shared" si="115"/>
        <v/>
      </c>
      <c r="H588" s="10">
        <f t="shared" si="116"/>
        <v>2.4250903579340094E-2</v>
      </c>
      <c r="I588" s="10">
        <f t="shared" si="117"/>
        <v>1.4883167137966959E-4</v>
      </c>
      <c r="J588" s="10">
        <f t="shared" si="118"/>
        <v>1.837827853712597E-2</v>
      </c>
      <c r="K588" s="10">
        <f t="shared" si="121"/>
        <v>1</v>
      </c>
      <c r="L588" s="10">
        <f t="shared" si="122"/>
        <v>-4.3269230769230768E-2</v>
      </c>
      <c r="M588" s="10" t="str">
        <f t="shared" si="119"/>
        <v/>
      </c>
      <c r="N588" s="14">
        <f t="shared" si="120"/>
        <v>-1.0493179433368309E-3</v>
      </c>
    </row>
    <row r="589" spans="1:14" ht="25.5" x14ac:dyDescent="0.2">
      <c r="A589" s="8"/>
      <c r="B589" s="43" t="s">
        <v>561</v>
      </c>
      <c r="C589" s="40">
        <v>1</v>
      </c>
      <c r="D589" s="9">
        <v>61</v>
      </c>
      <c r="E589" s="9">
        <v>10</v>
      </c>
      <c r="F589" s="9">
        <v>102</v>
      </c>
      <c r="G589" s="10">
        <f t="shared" si="115"/>
        <v>9.249838127832763E-5</v>
      </c>
      <c r="H589" s="10">
        <f t="shared" si="116"/>
        <v>7.112043838171855E-3</v>
      </c>
      <c r="I589" s="10">
        <f t="shared" si="117"/>
        <v>7.4415835689834798E-4</v>
      </c>
      <c r="J589" s="10">
        <f t="shared" si="118"/>
        <v>9.4200221647580355E-3</v>
      </c>
      <c r="K589" s="10">
        <f t="shared" si="121"/>
        <v>9</v>
      </c>
      <c r="L589" s="10">
        <f t="shared" si="122"/>
        <v>0.67213114754098358</v>
      </c>
      <c r="M589" s="10">
        <f t="shared" si="119"/>
        <v>8.3248543150494863E-4</v>
      </c>
      <c r="N589" s="14">
        <f t="shared" si="120"/>
        <v>4.7802261863122298E-3</v>
      </c>
    </row>
    <row r="590" spans="1:14" x14ac:dyDescent="0.2">
      <c r="A590" s="8"/>
      <c r="B590" s="43" t="s">
        <v>562</v>
      </c>
      <c r="C590" s="40">
        <v>6</v>
      </c>
      <c r="D590" s="9">
        <v>254</v>
      </c>
      <c r="E590" s="9">
        <v>5</v>
      </c>
      <c r="F590" s="9">
        <v>155</v>
      </c>
      <c r="G590" s="10">
        <f t="shared" si="115"/>
        <v>5.5499028766996575E-4</v>
      </c>
      <c r="H590" s="10">
        <f t="shared" si="116"/>
        <v>2.9614084178617231E-2</v>
      </c>
      <c r="I590" s="10">
        <f t="shared" si="117"/>
        <v>3.7207917844917399E-4</v>
      </c>
      <c r="J590" s="10">
        <f t="shared" si="118"/>
        <v>1.4314739564093092E-2</v>
      </c>
      <c r="K590" s="10">
        <f t="shared" si="121"/>
        <v>-0.16666666666666666</v>
      </c>
      <c r="L590" s="10">
        <f t="shared" si="122"/>
        <v>-0.38976377952755903</v>
      </c>
      <c r="M590" s="10">
        <f t="shared" si="119"/>
        <v>-9.2498381278327617E-5</v>
      </c>
      <c r="N590" s="14">
        <f t="shared" si="120"/>
        <v>-1.154249737670514E-2</v>
      </c>
    </row>
    <row r="591" spans="1:14" x14ac:dyDescent="0.2">
      <c r="A591" s="8"/>
      <c r="B591" s="43" t="s">
        <v>563</v>
      </c>
      <c r="C591" s="40">
        <v>1</v>
      </c>
      <c r="D591" s="9">
        <v>32</v>
      </c>
      <c r="E591" s="9">
        <v>0</v>
      </c>
      <c r="F591" s="9">
        <v>26</v>
      </c>
      <c r="G591" s="10">
        <f t="shared" si="115"/>
        <v>9.249838127832763E-5</v>
      </c>
      <c r="H591" s="10">
        <f t="shared" si="116"/>
        <v>3.7309082429753991E-3</v>
      </c>
      <c r="I591" s="10" t="str">
        <f t="shared" si="117"/>
        <v/>
      </c>
      <c r="J591" s="10">
        <f t="shared" si="118"/>
        <v>2.4011821204285187E-3</v>
      </c>
      <c r="K591" s="10">
        <f t="shared" si="121"/>
        <v>-1</v>
      </c>
      <c r="L591" s="10">
        <f t="shared" si="122"/>
        <v>-0.1875</v>
      </c>
      <c r="M591" s="10">
        <f t="shared" si="119"/>
        <v>-9.249838127832763E-5</v>
      </c>
      <c r="N591" s="14">
        <f t="shared" si="120"/>
        <v>-6.9954529555788739E-4</v>
      </c>
    </row>
    <row r="592" spans="1:14" x14ac:dyDescent="0.2">
      <c r="A592" s="8"/>
      <c r="B592" s="43" t="s">
        <v>564</v>
      </c>
      <c r="C592" s="40">
        <v>1</v>
      </c>
      <c r="D592" s="9">
        <v>0</v>
      </c>
      <c r="E592" s="9">
        <v>0</v>
      </c>
      <c r="F592" s="9">
        <v>2</v>
      </c>
      <c r="G592" s="10">
        <f t="shared" si="115"/>
        <v>9.249838127832763E-5</v>
      </c>
      <c r="H592" s="10" t="str">
        <f t="shared" si="116"/>
        <v/>
      </c>
      <c r="I592" s="10" t="str">
        <f t="shared" si="117"/>
        <v/>
      </c>
      <c r="J592" s="10">
        <f t="shared" si="118"/>
        <v>1.8470631695603989E-4</v>
      </c>
      <c r="K592" s="10">
        <f t="shared" si="121"/>
        <v>-1</v>
      </c>
      <c r="L592" s="10">
        <f t="shared" si="122"/>
        <v>1</v>
      </c>
      <c r="M592" s="10">
        <f t="shared" si="119"/>
        <v>-9.249838127832763E-5</v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2</v>
      </c>
      <c r="E593" s="9">
        <v>0</v>
      </c>
      <c r="F593" s="9">
        <v>1</v>
      </c>
      <c r="G593" s="10" t="str">
        <f t="shared" si="115"/>
        <v/>
      </c>
      <c r="H593" s="10">
        <f t="shared" si="116"/>
        <v>2.3318176518596245E-4</v>
      </c>
      <c r="I593" s="10" t="str">
        <f t="shared" si="117"/>
        <v/>
      </c>
      <c r="J593" s="10">
        <f t="shared" si="118"/>
        <v>9.2353158478019947E-5</v>
      </c>
      <c r="K593" s="10" t="str">
        <f t="shared" si="121"/>
        <v xml:space="preserve"> </v>
      </c>
      <c r="L593" s="10">
        <f t="shared" si="122"/>
        <v>-0.5</v>
      </c>
      <c r="M593" s="10" t="str">
        <f t="shared" si="119"/>
        <v/>
      </c>
      <c r="N593" s="14">
        <f t="shared" si="120"/>
        <v>-1.1659088259298122E-4</v>
      </c>
    </row>
    <row r="594" spans="1:14" x14ac:dyDescent="0.2">
      <c r="A594" s="8"/>
      <c r="B594" s="43" t="s">
        <v>566</v>
      </c>
      <c r="C594" s="40">
        <v>1</v>
      </c>
      <c r="D594" s="9">
        <v>2</v>
      </c>
      <c r="E594" s="9">
        <v>0</v>
      </c>
      <c r="F594" s="9">
        <v>1</v>
      </c>
      <c r="G594" s="10">
        <f t="shared" si="115"/>
        <v>9.249838127832763E-5</v>
      </c>
      <c r="H594" s="10">
        <f t="shared" si="116"/>
        <v>2.3318176518596245E-4</v>
      </c>
      <c r="I594" s="10" t="str">
        <f t="shared" si="117"/>
        <v/>
      </c>
      <c r="J594" s="10">
        <f t="shared" si="118"/>
        <v>9.2353158478019947E-5</v>
      </c>
      <c r="K594" s="10">
        <f t="shared" si="121"/>
        <v>-1</v>
      </c>
      <c r="L594" s="10">
        <f t="shared" si="122"/>
        <v>-0.5</v>
      </c>
      <c r="M594" s="10">
        <f t="shared" si="119"/>
        <v>-9.249838127832763E-5</v>
      </c>
      <c r="N594" s="14">
        <f t="shared" si="120"/>
        <v>-1.1659088259298122E-4</v>
      </c>
    </row>
    <row r="595" spans="1:14" x14ac:dyDescent="0.2">
      <c r="A595" s="8"/>
      <c r="B595" s="43" t="s">
        <v>567</v>
      </c>
      <c r="C595" s="40">
        <v>1</v>
      </c>
      <c r="D595" s="9">
        <v>5</v>
      </c>
      <c r="E595" s="9">
        <v>3</v>
      </c>
      <c r="F595" s="9">
        <v>7</v>
      </c>
      <c r="G595" s="10">
        <f t="shared" si="115"/>
        <v>9.249838127832763E-5</v>
      </c>
      <c r="H595" s="10">
        <f t="shared" si="116"/>
        <v>5.829544129649062E-4</v>
      </c>
      <c r="I595" s="10">
        <f t="shared" si="117"/>
        <v>2.232475070695044E-4</v>
      </c>
      <c r="J595" s="10">
        <f t="shared" si="118"/>
        <v>6.4647210934613961E-4</v>
      </c>
      <c r="K595" s="10">
        <f t="shared" si="121"/>
        <v>2</v>
      </c>
      <c r="L595" s="10">
        <f t="shared" si="122"/>
        <v>0.4</v>
      </c>
      <c r="M595" s="10">
        <f t="shared" si="119"/>
        <v>1.8499676255665526E-4</v>
      </c>
      <c r="N595" s="14">
        <f t="shared" si="120"/>
        <v>2.331817651859625E-4</v>
      </c>
    </row>
    <row r="596" spans="1:14" x14ac:dyDescent="0.2">
      <c r="A596" s="8"/>
      <c r="B596" s="43" t="s">
        <v>568</v>
      </c>
      <c r="C596" s="40">
        <v>0</v>
      </c>
      <c r="D596" s="9">
        <v>3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3.497726477789437E-4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4">
        <f t="shared" si="120"/>
        <v>-3.497726477789437E-4</v>
      </c>
    </row>
    <row r="597" spans="1:14" x14ac:dyDescent="0.2">
      <c r="A597" s="8"/>
      <c r="B597" s="43" t="s">
        <v>569</v>
      </c>
      <c r="C597" s="40">
        <v>13</v>
      </c>
      <c r="D597" s="9">
        <v>74</v>
      </c>
      <c r="E597" s="9">
        <v>18</v>
      </c>
      <c r="F597" s="9">
        <v>73</v>
      </c>
      <c r="G597" s="10">
        <f t="shared" si="115"/>
        <v>1.2024789566182591E-3</v>
      </c>
      <c r="H597" s="10">
        <f t="shared" si="116"/>
        <v>8.6277253118806109E-3</v>
      </c>
      <c r="I597" s="10">
        <f t="shared" si="117"/>
        <v>1.3394850424170263E-3</v>
      </c>
      <c r="J597" s="10">
        <f t="shared" si="118"/>
        <v>6.7417805688954561E-3</v>
      </c>
      <c r="K597" s="10">
        <f t="shared" si="121"/>
        <v>0.38461538461538464</v>
      </c>
      <c r="L597" s="10">
        <f t="shared" si="122"/>
        <v>-1.3513513513513514E-2</v>
      </c>
      <c r="M597" s="10">
        <f t="shared" si="119"/>
        <v>4.6249190639163816E-4</v>
      </c>
      <c r="N597" s="14">
        <f t="shared" si="120"/>
        <v>-1.1659088259298124E-4</v>
      </c>
    </row>
    <row r="598" spans="1:14" x14ac:dyDescent="0.2">
      <c r="A598" s="8"/>
      <c r="B598" s="43" t="s">
        <v>570</v>
      </c>
      <c r="C598" s="40">
        <v>0</v>
      </c>
      <c r="D598" s="9">
        <v>10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1.1659088259298124E-3</v>
      </c>
      <c r="I598" s="10" t="str">
        <f t="shared" si="117"/>
        <v/>
      </c>
      <c r="J598" s="10">
        <f t="shared" si="118"/>
        <v>2.7705947543405987E-4</v>
      </c>
      <c r="K598" s="10" t="str">
        <f t="shared" si="121"/>
        <v xml:space="preserve"> </v>
      </c>
      <c r="L598" s="10">
        <f t="shared" si="122"/>
        <v>-0.7</v>
      </c>
      <c r="M598" s="10" t="str">
        <f t="shared" si="119"/>
        <v/>
      </c>
      <c r="N598" s="14">
        <f t="shared" si="120"/>
        <v>-8.1613617815086859E-4</v>
      </c>
    </row>
    <row r="599" spans="1:14" ht="25.5" x14ac:dyDescent="0.2">
      <c r="A599" s="8"/>
      <c r="B599" s="43" t="s">
        <v>571</v>
      </c>
      <c r="C599" s="40">
        <v>4</v>
      </c>
      <c r="D599" s="9">
        <v>4</v>
      </c>
      <c r="E599" s="9">
        <v>0</v>
      </c>
      <c r="F599" s="9">
        <v>7</v>
      </c>
      <c r="G599" s="10">
        <f t="shared" si="115"/>
        <v>3.6999352511331052E-4</v>
      </c>
      <c r="H599" s="10">
        <f t="shared" si="116"/>
        <v>4.6636353037192489E-4</v>
      </c>
      <c r="I599" s="10" t="str">
        <f t="shared" si="117"/>
        <v/>
      </c>
      <c r="J599" s="10">
        <f t="shared" si="118"/>
        <v>6.4647210934613961E-4</v>
      </c>
      <c r="K599" s="10">
        <f t="shared" si="121"/>
        <v>-1</v>
      </c>
      <c r="L599" s="10">
        <f t="shared" si="122"/>
        <v>0.75</v>
      </c>
      <c r="M599" s="10">
        <f t="shared" si="119"/>
        <v>-3.6999352511331052E-4</v>
      </c>
      <c r="N599" s="14">
        <f t="shared" si="120"/>
        <v>3.497726477789437E-4</v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1.1659088259298122E-4</v>
      </c>
      <c r="I600" s="10" t="str">
        <f t="shared" si="117"/>
        <v/>
      </c>
      <c r="J600" s="10">
        <f t="shared" si="118"/>
        <v>9.2353158478019947E-5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14">
        <f t="shared" si="120"/>
        <v>0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1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>
        <f t="shared" si="118"/>
        <v>9.2353158478019947E-5</v>
      </c>
      <c r="K601" s="10" t="str">
        <f t="shared" si="121"/>
        <v xml:space="preserve"> </v>
      </c>
      <c r="L601" s="10">
        <f t="shared" si="122"/>
        <v>1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</v>
      </c>
      <c r="D602" s="9">
        <v>5</v>
      </c>
      <c r="E602" s="9">
        <v>0</v>
      </c>
      <c r="F602" s="9">
        <v>3</v>
      </c>
      <c r="G602" s="10">
        <f t="shared" si="115"/>
        <v>9.249838127832763E-5</v>
      </c>
      <c r="H602" s="10">
        <f t="shared" si="116"/>
        <v>5.829544129649062E-4</v>
      </c>
      <c r="I602" s="10" t="str">
        <f t="shared" si="117"/>
        <v/>
      </c>
      <c r="J602" s="10">
        <f t="shared" si="118"/>
        <v>2.7705947543405987E-4</v>
      </c>
      <c r="K602" s="10">
        <f t="shared" si="121"/>
        <v>-1</v>
      </c>
      <c r="L602" s="10">
        <f t="shared" si="122"/>
        <v>-0.4</v>
      </c>
      <c r="M602" s="10">
        <f t="shared" si="119"/>
        <v>-9.249838127832763E-5</v>
      </c>
      <c r="N602" s="14">
        <f t="shared" si="120"/>
        <v>-2.331817651859625E-4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9.2353158478019947E-5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2115</v>
      </c>
      <c r="D612" s="31">
        <f>SUM(D613:D640)</f>
        <v>2632</v>
      </c>
      <c r="E612" s="31">
        <f>SUM(E613:E640)</f>
        <v>2579</v>
      </c>
      <c r="F612" s="31">
        <f>SUM(F613:F640)</f>
        <v>3360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0.21938534278959812</v>
      </c>
      <c r="L612" s="32">
        <f>+IF(AND(D612=0,F612=0),"",IF(D612=0,1,IF(F612=0,-1,(F612-D612)/D612)))</f>
        <v>0.27659574468085107</v>
      </c>
      <c r="M612" s="32">
        <f t="shared" ref="M612:M640" si="127">+IF(OR(AND(G612=""),(K612="")),"",G612*K612)</f>
        <v>0.21938534278959812</v>
      </c>
      <c r="N612" s="33">
        <f t="shared" ref="N612:N640" si="128">+IF(OR(AND(H612=""),(L612="")),"",H612*L612)</f>
        <v>0.27659574468085107</v>
      </c>
    </row>
    <row r="613" spans="1:14" x14ac:dyDescent="0.2">
      <c r="A613" s="8"/>
      <c r="B613" s="42" t="s">
        <v>577</v>
      </c>
      <c r="C613" s="40">
        <v>2</v>
      </c>
      <c r="D613" s="9">
        <v>7</v>
      </c>
      <c r="E613" s="9">
        <v>0</v>
      </c>
      <c r="F613" s="9">
        <v>8</v>
      </c>
      <c r="G613" s="10">
        <f t="shared" si="123"/>
        <v>9.4562647754137111E-4</v>
      </c>
      <c r="H613" s="10">
        <f t="shared" si="124"/>
        <v>2.6595744680851063E-3</v>
      </c>
      <c r="I613" s="10" t="str">
        <f t="shared" si="125"/>
        <v/>
      </c>
      <c r="J613" s="10">
        <f t="shared" si="126"/>
        <v>2.3809523809523812E-3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0.14285714285714285</v>
      </c>
      <c r="M613" s="10">
        <f t="shared" si="127"/>
        <v>-9.4562647754137111E-4</v>
      </c>
      <c r="N613" s="14">
        <f t="shared" si="128"/>
        <v>3.7993920972644371E-4</v>
      </c>
    </row>
    <row r="614" spans="1:14" x14ac:dyDescent="0.2">
      <c r="A614" s="8"/>
      <c r="B614" s="43" t="s">
        <v>578</v>
      </c>
      <c r="C614" s="40">
        <v>39</v>
      </c>
      <c r="D614" s="9">
        <v>62</v>
      </c>
      <c r="E614" s="9">
        <v>63</v>
      </c>
      <c r="F614" s="9">
        <v>101</v>
      </c>
      <c r="G614" s="10">
        <f t="shared" si="123"/>
        <v>1.8439716312056736E-2</v>
      </c>
      <c r="H614" s="10">
        <f t="shared" si="124"/>
        <v>2.3556231003039513E-2</v>
      </c>
      <c r="I614" s="10">
        <f t="shared" si="125"/>
        <v>2.44280728964715E-2</v>
      </c>
      <c r="J614" s="10">
        <f t="shared" si="126"/>
        <v>3.005952380952381E-2</v>
      </c>
      <c r="K614" s="10">
        <f t="shared" si="129"/>
        <v>0.61538461538461542</v>
      </c>
      <c r="L614" s="10">
        <f t="shared" si="130"/>
        <v>0.62903225806451613</v>
      </c>
      <c r="M614" s="10">
        <f t="shared" si="127"/>
        <v>1.1347517730496455E-2</v>
      </c>
      <c r="N614" s="14">
        <f t="shared" si="128"/>
        <v>1.4817629179331307E-2</v>
      </c>
    </row>
    <row r="615" spans="1:14" ht="25.5" x14ac:dyDescent="0.2">
      <c r="A615" s="8"/>
      <c r="B615" s="43" t="s">
        <v>579</v>
      </c>
      <c r="C615" s="40">
        <v>323</v>
      </c>
      <c r="D615" s="9">
        <v>133</v>
      </c>
      <c r="E615" s="9">
        <v>459</v>
      </c>
      <c r="F615" s="9">
        <v>193</v>
      </c>
      <c r="G615" s="10">
        <f t="shared" si="123"/>
        <v>0.15271867612293144</v>
      </c>
      <c r="H615" s="10">
        <f t="shared" si="124"/>
        <v>5.0531914893617018E-2</v>
      </c>
      <c r="I615" s="10">
        <f t="shared" si="125"/>
        <v>0.17797595967429236</v>
      </c>
      <c r="J615" s="10">
        <f t="shared" si="126"/>
        <v>5.7440476190476188E-2</v>
      </c>
      <c r="K615" s="10">
        <f t="shared" si="129"/>
        <v>0.42105263157894735</v>
      </c>
      <c r="L615" s="10">
        <f t="shared" si="130"/>
        <v>0.45112781954887216</v>
      </c>
      <c r="M615" s="10">
        <f t="shared" si="127"/>
        <v>6.4302600472813234E-2</v>
      </c>
      <c r="N615" s="14">
        <f t="shared" si="128"/>
        <v>2.2796352583586622E-2</v>
      </c>
    </row>
    <row r="616" spans="1:14" x14ac:dyDescent="0.2">
      <c r="A616" s="8"/>
      <c r="B616" s="43" t="s">
        <v>580</v>
      </c>
      <c r="C616" s="40">
        <v>615</v>
      </c>
      <c r="D616" s="9">
        <v>188</v>
      </c>
      <c r="E616" s="9">
        <v>736</v>
      </c>
      <c r="F616" s="9">
        <v>233</v>
      </c>
      <c r="G616" s="10">
        <f t="shared" si="123"/>
        <v>0.29078014184397161</v>
      </c>
      <c r="H616" s="10">
        <f t="shared" si="124"/>
        <v>7.1428571428571425E-2</v>
      </c>
      <c r="I616" s="10">
        <f t="shared" si="125"/>
        <v>0.2853819309810004</v>
      </c>
      <c r="J616" s="10">
        <f t="shared" si="126"/>
        <v>6.9345238095238099E-2</v>
      </c>
      <c r="K616" s="10">
        <f t="shared" si="129"/>
        <v>0.1967479674796748</v>
      </c>
      <c r="L616" s="10">
        <f t="shared" si="130"/>
        <v>0.23936170212765959</v>
      </c>
      <c r="M616" s="10">
        <f t="shared" si="127"/>
        <v>5.7210401891252947E-2</v>
      </c>
      <c r="N616" s="14">
        <f t="shared" si="128"/>
        <v>1.7097264437689969E-2</v>
      </c>
    </row>
    <row r="617" spans="1:14" x14ac:dyDescent="0.2">
      <c r="A617" s="8"/>
      <c r="B617" s="43" t="s">
        <v>581</v>
      </c>
      <c r="C617" s="40">
        <v>16</v>
      </c>
      <c r="D617" s="9">
        <v>20</v>
      </c>
      <c r="E617" s="9">
        <v>31</v>
      </c>
      <c r="F617" s="9">
        <v>67</v>
      </c>
      <c r="G617" s="10">
        <f t="shared" si="123"/>
        <v>7.5650118203309689E-3</v>
      </c>
      <c r="H617" s="10">
        <f t="shared" si="124"/>
        <v>7.5987841945288756E-3</v>
      </c>
      <c r="I617" s="10">
        <f t="shared" si="125"/>
        <v>1.202016285381931E-2</v>
      </c>
      <c r="J617" s="10">
        <f t="shared" si="126"/>
        <v>1.9940476190476189E-2</v>
      </c>
      <c r="K617" s="10">
        <f t="shared" si="129"/>
        <v>0.9375</v>
      </c>
      <c r="L617" s="10">
        <f t="shared" si="130"/>
        <v>2.35</v>
      </c>
      <c r="M617" s="10">
        <f t="shared" si="127"/>
        <v>7.0921985815602835E-3</v>
      </c>
      <c r="N617" s="14">
        <f t="shared" si="128"/>
        <v>1.785714285714286E-2</v>
      </c>
    </row>
    <row r="618" spans="1:14" x14ac:dyDescent="0.2">
      <c r="A618" s="8"/>
      <c r="B618" s="43" t="s">
        <v>582</v>
      </c>
      <c r="C618" s="40">
        <v>4</v>
      </c>
      <c r="D618" s="9">
        <v>8</v>
      </c>
      <c r="E618" s="9">
        <v>1</v>
      </c>
      <c r="F618" s="9">
        <v>1</v>
      </c>
      <c r="G618" s="10">
        <f t="shared" si="123"/>
        <v>1.8912529550827422E-3</v>
      </c>
      <c r="H618" s="10">
        <f t="shared" si="124"/>
        <v>3.0395136778115501E-3</v>
      </c>
      <c r="I618" s="10">
        <f t="shared" si="125"/>
        <v>3.8774718883288094E-4</v>
      </c>
      <c r="J618" s="10">
        <f t="shared" si="126"/>
        <v>2.9761904761904765E-4</v>
      </c>
      <c r="K618" s="10">
        <f t="shared" si="129"/>
        <v>-0.75</v>
      </c>
      <c r="L618" s="10">
        <f t="shared" si="130"/>
        <v>-0.875</v>
      </c>
      <c r="M618" s="10">
        <f t="shared" si="127"/>
        <v>-1.4184397163120566E-3</v>
      </c>
      <c r="N618" s="14">
        <f t="shared" si="128"/>
        <v>-2.6595744680851063E-3</v>
      </c>
    </row>
    <row r="619" spans="1:14" x14ac:dyDescent="0.2">
      <c r="A619" s="8"/>
      <c r="B619" s="43" t="s">
        <v>583</v>
      </c>
      <c r="C619" s="40">
        <v>0</v>
      </c>
      <c r="D619" s="9">
        <v>1</v>
      </c>
      <c r="E619" s="9">
        <v>0</v>
      </c>
      <c r="F619" s="9">
        <v>6</v>
      </c>
      <c r="G619" s="10" t="str">
        <f t="shared" si="123"/>
        <v/>
      </c>
      <c r="H619" s="10">
        <f t="shared" si="124"/>
        <v>3.7993920972644377E-4</v>
      </c>
      <c r="I619" s="10" t="str">
        <f t="shared" si="125"/>
        <v/>
      </c>
      <c r="J619" s="10">
        <f t="shared" si="126"/>
        <v>1.7857142857142857E-3</v>
      </c>
      <c r="K619" s="10" t="str">
        <f t="shared" si="129"/>
        <v xml:space="preserve"> </v>
      </c>
      <c r="L619" s="10">
        <f t="shared" si="130"/>
        <v>5</v>
      </c>
      <c r="M619" s="10" t="str">
        <f t="shared" si="127"/>
        <v/>
      </c>
      <c r="N619" s="14">
        <f t="shared" si="128"/>
        <v>1.8996960486322189E-3</v>
      </c>
    </row>
    <row r="620" spans="1:14" x14ac:dyDescent="0.2">
      <c r="A620" s="8"/>
      <c r="B620" s="43" t="s">
        <v>584</v>
      </c>
      <c r="C620" s="40">
        <v>56</v>
      </c>
      <c r="D620" s="9">
        <v>49</v>
      </c>
      <c r="E620" s="9">
        <v>58</v>
      </c>
      <c r="F620" s="9">
        <v>45</v>
      </c>
      <c r="G620" s="10">
        <f t="shared" si="123"/>
        <v>2.6477541371158392E-2</v>
      </c>
      <c r="H620" s="10">
        <f t="shared" si="124"/>
        <v>1.8617021276595744E-2</v>
      </c>
      <c r="I620" s="10">
        <f t="shared" si="125"/>
        <v>2.2489336952307096E-2</v>
      </c>
      <c r="J620" s="10">
        <f t="shared" si="126"/>
        <v>1.3392857142857142E-2</v>
      </c>
      <c r="K620" s="10">
        <f t="shared" si="129"/>
        <v>3.5714285714285712E-2</v>
      </c>
      <c r="L620" s="10">
        <f t="shared" si="130"/>
        <v>-8.1632653061224483E-2</v>
      </c>
      <c r="M620" s="10">
        <f t="shared" si="127"/>
        <v>9.4562647754137111E-4</v>
      </c>
      <c r="N620" s="14">
        <f t="shared" si="128"/>
        <v>-1.5197568389057749E-3</v>
      </c>
    </row>
    <row r="621" spans="1:14" x14ac:dyDescent="0.2">
      <c r="A621" s="8"/>
      <c r="B621" s="43" t="s">
        <v>585</v>
      </c>
      <c r="C621" s="40">
        <v>4</v>
      </c>
      <c r="D621" s="9">
        <v>1</v>
      </c>
      <c r="E621" s="9">
        <v>2</v>
      </c>
      <c r="F621" s="9">
        <v>2</v>
      </c>
      <c r="G621" s="10">
        <f t="shared" si="123"/>
        <v>1.8912529550827422E-3</v>
      </c>
      <c r="H621" s="10">
        <f t="shared" si="124"/>
        <v>3.7993920972644377E-4</v>
      </c>
      <c r="I621" s="10">
        <f t="shared" si="125"/>
        <v>7.7549437766576189E-4</v>
      </c>
      <c r="J621" s="10">
        <f t="shared" si="126"/>
        <v>5.9523809523809529E-4</v>
      </c>
      <c r="K621" s="10">
        <f t="shared" si="129"/>
        <v>-0.5</v>
      </c>
      <c r="L621" s="10">
        <f t="shared" si="130"/>
        <v>1</v>
      </c>
      <c r="M621" s="10">
        <f t="shared" si="127"/>
        <v>-9.4562647754137111E-4</v>
      </c>
      <c r="N621" s="14">
        <f t="shared" si="128"/>
        <v>3.7993920972644377E-4</v>
      </c>
    </row>
    <row r="622" spans="1:14" ht="25.5" customHeight="1" x14ac:dyDescent="0.2">
      <c r="A622" s="8"/>
      <c r="B622" s="43" t="s">
        <v>586</v>
      </c>
      <c r="C622" s="40">
        <v>8</v>
      </c>
      <c r="D622" s="9">
        <v>7</v>
      </c>
      <c r="E622" s="9">
        <v>1</v>
      </c>
      <c r="F622" s="9">
        <v>2</v>
      </c>
      <c r="G622" s="10">
        <f t="shared" si="123"/>
        <v>3.7825059101654845E-3</v>
      </c>
      <c r="H622" s="10">
        <f t="shared" si="124"/>
        <v>2.6595744680851063E-3</v>
      </c>
      <c r="I622" s="10">
        <f t="shared" si="125"/>
        <v>3.8774718883288094E-4</v>
      </c>
      <c r="J622" s="10">
        <f t="shared" si="126"/>
        <v>5.9523809523809529E-4</v>
      </c>
      <c r="K622" s="10">
        <f t="shared" si="129"/>
        <v>-0.875</v>
      </c>
      <c r="L622" s="10">
        <f t="shared" si="130"/>
        <v>-0.7142857142857143</v>
      </c>
      <c r="M622" s="10">
        <f t="shared" si="127"/>
        <v>-3.3096926713947991E-3</v>
      </c>
      <c r="N622" s="14">
        <f t="shared" si="128"/>
        <v>-1.8996960486322189E-3</v>
      </c>
    </row>
    <row r="623" spans="1:14" x14ac:dyDescent="0.2">
      <c r="A623" s="8"/>
      <c r="B623" s="43" t="s">
        <v>587</v>
      </c>
      <c r="C623" s="40">
        <v>40</v>
      </c>
      <c r="D623" s="9">
        <v>11</v>
      </c>
      <c r="E623" s="9">
        <v>60</v>
      </c>
      <c r="F623" s="9">
        <v>9</v>
      </c>
      <c r="G623" s="10">
        <f t="shared" si="123"/>
        <v>1.8912529550827423E-2</v>
      </c>
      <c r="H623" s="10">
        <f t="shared" si="124"/>
        <v>4.1793313069908812E-3</v>
      </c>
      <c r="I623" s="10">
        <f t="shared" si="125"/>
        <v>2.3264831329972858E-2</v>
      </c>
      <c r="J623" s="10">
        <f t="shared" si="126"/>
        <v>2.6785714285714286E-3</v>
      </c>
      <c r="K623" s="10">
        <f t="shared" si="129"/>
        <v>0.5</v>
      </c>
      <c r="L623" s="10">
        <f t="shared" si="130"/>
        <v>-0.18181818181818182</v>
      </c>
      <c r="M623" s="10">
        <f t="shared" si="127"/>
        <v>9.4562647754137114E-3</v>
      </c>
      <c r="N623" s="14">
        <f t="shared" si="128"/>
        <v>-7.5987841945288754E-4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6</v>
      </c>
      <c r="D626" s="9">
        <v>104</v>
      </c>
      <c r="E626" s="9">
        <v>1</v>
      </c>
      <c r="F626" s="9">
        <v>21</v>
      </c>
      <c r="G626" s="10">
        <f t="shared" si="123"/>
        <v>2.8368794326241137E-3</v>
      </c>
      <c r="H626" s="10">
        <f t="shared" si="124"/>
        <v>3.9513677811550151E-2</v>
      </c>
      <c r="I626" s="10">
        <f t="shared" si="125"/>
        <v>3.8774718883288094E-4</v>
      </c>
      <c r="J626" s="10">
        <f t="shared" si="126"/>
        <v>6.2500000000000003E-3</v>
      </c>
      <c r="K626" s="10">
        <f t="shared" si="129"/>
        <v>-0.83333333333333337</v>
      </c>
      <c r="L626" s="10">
        <f t="shared" si="130"/>
        <v>-0.79807692307692313</v>
      </c>
      <c r="M626" s="10">
        <f t="shared" si="127"/>
        <v>-2.3640661938534283E-3</v>
      </c>
      <c r="N626" s="14">
        <f t="shared" si="128"/>
        <v>-3.1534954407294834E-2</v>
      </c>
    </row>
    <row r="627" spans="1:14" ht="25.5" x14ac:dyDescent="0.2">
      <c r="A627" s="8"/>
      <c r="B627" s="43" t="s">
        <v>591</v>
      </c>
      <c r="C627" s="40">
        <v>29</v>
      </c>
      <c r="D627" s="9">
        <v>57</v>
      </c>
      <c r="E627" s="9">
        <v>7</v>
      </c>
      <c r="F627" s="9">
        <v>25</v>
      </c>
      <c r="G627" s="10">
        <f t="shared" si="123"/>
        <v>1.3711583924349883E-2</v>
      </c>
      <c r="H627" s="10">
        <f t="shared" si="124"/>
        <v>2.1656534954407294E-2</v>
      </c>
      <c r="I627" s="10">
        <f t="shared" si="125"/>
        <v>2.7142303218301669E-3</v>
      </c>
      <c r="J627" s="10">
        <f t="shared" si="126"/>
        <v>7.4404761904761901E-3</v>
      </c>
      <c r="K627" s="10">
        <f t="shared" si="129"/>
        <v>-0.75862068965517238</v>
      </c>
      <c r="L627" s="10">
        <f t="shared" si="130"/>
        <v>-0.56140350877192979</v>
      </c>
      <c r="M627" s="10">
        <f t="shared" si="127"/>
        <v>-1.0401891252955082E-2</v>
      </c>
      <c r="N627" s="14">
        <f t="shared" si="128"/>
        <v>-1.2158054711246199E-2</v>
      </c>
    </row>
    <row r="628" spans="1:14" x14ac:dyDescent="0.2">
      <c r="A628" s="8"/>
      <c r="B628" s="43" t="s">
        <v>592</v>
      </c>
      <c r="C628" s="40">
        <v>177</v>
      </c>
      <c r="D628" s="9">
        <v>188</v>
      </c>
      <c r="E628" s="9">
        <v>81</v>
      </c>
      <c r="F628" s="9">
        <v>226</v>
      </c>
      <c r="G628" s="10">
        <f t="shared" si="123"/>
        <v>8.3687943262411343E-2</v>
      </c>
      <c r="H628" s="10">
        <f t="shared" si="124"/>
        <v>7.1428571428571425E-2</v>
      </c>
      <c r="I628" s="10">
        <f t="shared" si="125"/>
        <v>3.1407522295463355E-2</v>
      </c>
      <c r="J628" s="10">
        <f t="shared" si="126"/>
        <v>6.7261904761904759E-2</v>
      </c>
      <c r="K628" s="10">
        <f t="shared" si="129"/>
        <v>-0.5423728813559322</v>
      </c>
      <c r="L628" s="10">
        <f t="shared" si="130"/>
        <v>0.20212765957446807</v>
      </c>
      <c r="M628" s="10">
        <f t="shared" si="127"/>
        <v>-4.5390070921985812E-2</v>
      </c>
      <c r="N628" s="14">
        <f t="shared" si="128"/>
        <v>1.4437689969604862E-2</v>
      </c>
    </row>
    <row r="629" spans="1:14" x14ac:dyDescent="0.2">
      <c r="A629" s="8"/>
      <c r="B629" s="43" t="s">
        <v>593</v>
      </c>
      <c r="C629" s="40">
        <v>5</v>
      </c>
      <c r="D629" s="9">
        <v>27</v>
      </c>
      <c r="E629" s="9">
        <v>2</v>
      </c>
      <c r="F629" s="9">
        <v>23</v>
      </c>
      <c r="G629" s="10">
        <f t="shared" si="123"/>
        <v>2.3640661938534278E-3</v>
      </c>
      <c r="H629" s="10">
        <f t="shared" si="124"/>
        <v>1.0258358662613981E-2</v>
      </c>
      <c r="I629" s="10">
        <f t="shared" si="125"/>
        <v>7.7549437766576189E-4</v>
      </c>
      <c r="J629" s="10">
        <f t="shared" si="126"/>
        <v>6.8452380952380952E-3</v>
      </c>
      <c r="K629" s="10">
        <f t="shared" si="129"/>
        <v>-0.6</v>
      </c>
      <c r="L629" s="10">
        <f t="shared" si="130"/>
        <v>-0.14814814814814814</v>
      </c>
      <c r="M629" s="10">
        <f t="shared" si="127"/>
        <v>-1.4184397163120566E-3</v>
      </c>
      <c r="N629" s="14">
        <f t="shared" si="128"/>
        <v>-1.5197568389057749E-3</v>
      </c>
    </row>
    <row r="630" spans="1:14" x14ac:dyDescent="0.2">
      <c r="A630" s="8"/>
      <c r="B630" s="43" t="s">
        <v>594</v>
      </c>
      <c r="C630" s="40">
        <v>169</v>
      </c>
      <c r="D630" s="9">
        <v>1007</v>
      </c>
      <c r="E630" s="9">
        <v>97</v>
      </c>
      <c r="F630" s="9">
        <v>729</v>
      </c>
      <c r="G630" s="10">
        <f t="shared" si="123"/>
        <v>7.9905437352245867E-2</v>
      </c>
      <c r="H630" s="10">
        <f t="shared" si="124"/>
        <v>0.38259878419452886</v>
      </c>
      <c r="I630" s="10">
        <f t="shared" si="125"/>
        <v>3.7611477316789453E-2</v>
      </c>
      <c r="J630" s="10">
        <f t="shared" si="126"/>
        <v>0.21696428571428572</v>
      </c>
      <c r="K630" s="10">
        <f t="shared" si="129"/>
        <v>-0.42603550295857989</v>
      </c>
      <c r="L630" s="10">
        <f t="shared" si="130"/>
        <v>-0.27606752730883816</v>
      </c>
      <c r="M630" s="10">
        <f t="shared" si="127"/>
        <v>-3.4042553191489362E-2</v>
      </c>
      <c r="N630" s="14">
        <f t="shared" si="128"/>
        <v>-0.10562310030395138</v>
      </c>
    </row>
    <row r="631" spans="1:14" x14ac:dyDescent="0.2">
      <c r="A631" s="8"/>
      <c r="B631" s="43" t="s">
        <v>595</v>
      </c>
      <c r="C631" s="40">
        <v>244</v>
      </c>
      <c r="D631" s="9">
        <v>304</v>
      </c>
      <c r="E631" s="9">
        <v>275</v>
      </c>
      <c r="F631" s="9">
        <v>567</v>
      </c>
      <c r="G631" s="10">
        <f t="shared" si="123"/>
        <v>0.11536643026004728</v>
      </c>
      <c r="H631" s="10">
        <f t="shared" si="124"/>
        <v>0.11550151975683891</v>
      </c>
      <c r="I631" s="10">
        <f t="shared" si="125"/>
        <v>0.10663047692904226</v>
      </c>
      <c r="J631" s="10">
        <f t="shared" si="126"/>
        <v>0.16875000000000001</v>
      </c>
      <c r="K631" s="10">
        <f t="shared" si="129"/>
        <v>0.12704918032786885</v>
      </c>
      <c r="L631" s="10">
        <f t="shared" si="130"/>
        <v>0.86513157894736847</v>
      </c>
      <c r="M631" s="10">
        <f t="shared" si="127"/>
        <v>1.4657210401891253E-2</v>
      </c>
      <c r="N631" s="14">
        <f t="shared" si="128"/>
        <v>9.9924012158054715E-2</v>
      </c>
    </row>
    <row r="632" spans="1:14" x14ac:dyDescent="0.2">
      <c r="A632" s="8"/>
      <c r="B632" s="43" t="s">
        <v>596</v>
      </c>
      <c r="C632" s="40">
        <v>2</v>
      </c>
      <c r="D632" s="9">
        <v>3</v>
      </c>
      <c r="E632" s="9">
        <v>22</v>
      </c>
      <c r="F632" s="9">
        <v>82</v>
      </c>
      <c r="G632" s="10">
        <f t="shared" si="123"/>
        <v>9.4562647754137111E-4</v>
      </c>
      <c r="H632" s="10">
        <f t="shared" si="124"/>
        <v>1.1398176291793312E-3</v>
      </c>
      <c r="I632" s="10">
        <f t="shared" si="125"/>
        <v>8.5304381543233818E-3</v>
      </c>
      <c r="J632" s="10">
        <f t="shared" si="126"/>
        <v>2.4404761904761905E-2</v>
      </c>
      <c r="K632" s="10">
        <f t="shared" si="129"/>
        <v>10</v>
      </c>
      <c r="L632" s="10">
        <f t="shared" si="130"/>
        <v>26.333333333333332</v>
      </c>
      <c r="M632" s="10">
        <f t="shared" si="127"/>
        <v>9.4562647754137114E-3</v>
      </c>
      <c r="N632" s="14">
        <f t="shared" si="128"/>
        <v>3.0015197568389055E-2</v>
      </c>
    </row>
    <row r="633" spans="1:14" x14ac:dyDescent="0.2">
      <c r="A633" s="8"/>
      <c r="B633" s="43" t="s">
        <v>597</v>
      </c>
      <c r="C633" s="40">
        <v>12</v>
      </c>
      <c r="D633" s="9">
        <v>62</v>
      </c>
      <c r="E633" s="9">
        <v>0</v>
      </c>
      <c r="F633" s="9">
        <v>23</v>
      </c>
      <c r="G633" s="10">
        <f t="shared" si="123"/>
        <v>5.6737588652482273E-3</v>
      </c>
      <c r="H633" s="10">
        <f t="shared" si="124"/>
        <v>2.3556231003039513E-2</v>
      </c>
      <c r="I633" s="10" t="str">
        <f t="shared" si="125"/>
        <v/>
      </c>
      <c r="J633" s="10">
        <f t="shared" si="126"/>
        <v>6.8452380952380952E-3</v>
      </c>
      <c r="K633" s="10">
        <f t="shared" si="129"/>
        <v>-1</v>
      </c>
      <c r="L633" s="10">
        <f t="shared" si="130"/>
        <v>-0.62903225806451613</v>
      </c>
      <c r="M633" s="10">
        <f t="shared" si="127"/>
        <v>-5.6737588652482273E-3</v>
      </c>
      <c r="N633" s="14">
        <f t="shared" si="128"/>
        <v>-1.4817629179331307E-2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1</v>
      </c>
      <c r="D635" s="9">
        <v>3</v>
      </c>
      <c r="E635" s="9">
        <v>0</v>
      </c>
      <c r="F635" s="9">
        <v>2</v>
      </c>
      <c r="G635" s="10">
        <f t="shared" si="123"/>
        <v>4.7281323877068556E-4</v>
      </c>
      <c r="H635" s="10">
        <f t="shared" si="124"/>
        <v>1.1398176291793312E-3</v>
      </c>
      <c r="I635" s="10" t="str">
        <f t="shared" si="125"/>
        <v/>
      </c>
      <c r="J635" s="10">
        <f t="shared" si="126"/>
        <v>5.9523809523809529E-4</v>
      </c>
      <c r="K635" s="10">
        <f t="shared" si="129"/>
        <v>-1</v>
      </c>
      <c r="L635" s="10">
        <f t="shared" si="130"/>
        <v>-0.33333333333333331</v>
      </c>
      <c r="M635" s="10">
        <f t="shared" si="127"/>
        <v>-4.7281323877068556E-4</v>
      </c>
      <c r="N635" s="14">
        <f t="shared" si="128"/>
        <v>-3.7993920972644371E-4</v>
      </c>
    </row>
    <row r="636" spans="1:14" x14ac:dyDescent="0.2">
      <c r="A636" s="8"/>
      <c r="B636" s="43" t="s">
        <v>600</v>
      </c>
      <c r="C636" s="40">
        <v>5</v>
      </c>
      <c r="D636" s="9">
        <v>29</v>
      </c>
      <c r="E636" s="9">
        <v>5</v>
      </c>
      <c r="F636" s="9">
        <v>29</v>
      </c>
      <c r="G636" s="10">
        <f t="shared" si="123"/>
        <v>2.3640661938534278E-3</v>
      </c>
      <c r="H636" s="10">
        <f t="shared" si="124"/>
        <v>1.1018237082066869E-2</v>
      </c>
      <c r="I636" s="10">
        <f t="shared" si="125"/>
        <v>1.9387359441644049E-3</v>
      </c>
      <c r="J636" s="10">
        <f t="shared" si="126"/>
        <v>8.6309523809523815E-3</v>
      </c>
      <c r="K636" s="10">
        <f t="shared" si="129"/>
        <v>0</v>
      </c>
      <c r="L636" s="10">
        <f t="shared" si="130"/>
        <v>0</v>
      </c>
      <c r="M636" s="10">
        <f t="shared" si="127"/>
        <v>0</v>
      </c>
      <c r="N636" s="14">
        <f t="shared" si="128"/>
        <v>0</v>
      </c>
    </row>
    <row r="637" spans="1:14" x14ac:dyDescent="0.2">
      <c r="A637" s="8"/>
      <c r="B637" s="43" t="s">
        <v>601</v>
      </c>
      <c r="C637" s="40">
        <v>1</v>
      </c>
      <c r="D637" s="9">
        <v>2</v>
      </c>
      <c r="E637" s="9">
        <v>1</v>
      </c>
      <c r="F637" s="9">
        <v>6</v>
      </c>
      <c r="G637" s="10">
        <f t="shared" si="123"/>
        <v>4.7281323877068556E-4</v>
      </c>
      <c r="H637" s="10">
        <f t="shared" si="124"/>
        <v>7.5987841945288754E-4</v>
      </c>
      <c r="I637" s="10">
        <f t="shared" si="125"/>
        <v>3.8774718883288094E-4</v>
      </c>
      <c r="J637" s="10">
        <f t="shared" si="126"/>
        <v>1.7857142857142857E-3</v>
      </c>
      <c r="K637" s="10">
        <f t="shared" si="129"/>
        <v>0</v>
      </c>
      <c r="L637" s="10">
        <f t="shared" si="130"/>
        <v>2</v>
      </c>
      <c r="M637" s="10">
        <f t="shared" si="127"/>
        <v>0</v>
      </c>
      <c r="N637" s="14">
        <f t="shared" si="128"/>
        <v>1.5197568389057751E-3</v>
      </c>
    </row>
    <row r="638" spans="1:14" ht="25.5" x14ac:dyDescent="0.2">
      <c r="A638" s="8"/>
      <c r="B638" s="43" t="s">
        <v>602</v>
      </c>
      <c r="C638" s="40">
        <v>5</v>
      </c>
      <c r="D638" s="9">
        <v>4</v>
      </c>
      <c r="E638" s="9">
        <v>10</v>
      </c>
      <c r="F638" s="9">
        <v>3</v>
      </c>
      <c r="G638" s="10">
        <f t="shared" si="123"/>
        <v>2.3640661938534278E-3</v>
      </c>
      <c r="H638" s="10">
        <f t="shared" si="124"/>
        <v>1.5197568389057751E-3</v>
      </c>
      <c r="I638" s="10">
        <f t="shared" si="125"/>
        <v>3.8774718883288098E-3</v>
      </c>
      <c r="J638" s="10">
        <f t="shared" si="126"/>
        <v>8.9285714285714283E-4</v>
      </c>
      <c r="K638" s="10">
        <f t="shared" si="129"/>
        <v>1</v>
      </c>
      <c r="L638" s="10">
        <f t="shared" si="130"/>
        <v>-0.25</v>
      </c>
      <c r="M638" s="10">
        <f t="shared" si="127"/>
        <v>2.3640661938534278E-3</v>
      </c>
      <c r="N638" s="14">
        <f t="shared" si="128"/>
        <v>-3.7993920972644377E-4</v>
      </c>
    </row>
    <row r="639" spans="1:14" ht="25.5" x14ac:dyDescent="0.2">
      <c r="A639" s="8"/>
      <c r="B639" s="43" t="s">
        <v>603</v>
      </c>
      <c r="C639" s="40">
        <v>23</v>
      </c>
      <c r="D639" s="9">
        <v>29</v>
      </c>
      <c r="E639" s="9">
        <v>66</v>
      </c>
      <c r="F639" s="9">
        <v>123</v>
      </c>
      <c r="G639" s="10">
        <f t="shared" si="123"/>
        <v>1.0874704491725768E-2</v>
      </c>
      <c r="H639" s="10">
        <f t="shared" si="124"/>
        <v>1.1018237082066869E-2</v>
      </c>
      <c r="I639" s="10">
        <f t="shared" si="125"/>
        <v>2.5591314462970142E-2</v>
      </c>
      <c r="J639" s="10">
        <f t="shared" si="126"/>
        <v>3.6607142857142859E-2</v>
      </c>
      <c r="K639" s="10">
        <f t="shared" si="129"/>
        <v>1.8695652173913044</v>
      </c>
      <c r="L639" s="10">
        <f t="shared" si="130"/>
        <v>3.2413793103448274</v>
      </c>
      <c r="M639" s="10">
        <f t="shared" si="127"/>
        <v>2.0330969267139481E-2</v>
      </c>
      <c r="N639" s="14">
        <f t="shared" si="128"/>
        <v>3.5714285714285712E-2</v>
      </c>
    </row>
    <row r="640" spans="1:14" ht="26.25" thickBot="1" x14ac:dyDescent="0.25">
      <c r="A640" s="8"/>
      <c r="B640" s="44" t="s">
        <v>604</v>
      </c>
      <c r="C640" s="41">
        <v>329</v>
      </c>
      <c r="D640" s="15">
        <v>326</v>
      </c>
      <c r="E640" s="15">
        <v>601</v>
      </c>
      <c r="F640" s="15">
        <v>834</v>
      </c>
      <c r="G640" s="16">
        <f t="shared" si="123"/>
        <v>0.15555555555555556</v>
      </c>
      <c r="H640" s="16">
        <f t="shared" si="124"/>
        <v>0.12386018237082067</v>
      </c>
      <c r="I640" s="16">
        <f t="shared" si="125"/>
        <v>0.23303606048856146</v>
      </c>
      <c r="J640" s="16">
        <f t="shared" si="126"/>
        <v>0.24821428571428572</v>
      </c>
      <c r="K640" s="16">
        <f t="shared" si="129"/>
        <v>0.82674772036474165</v>
      </c>
      <c r="L640" s="16">
        <f t="shared" si="130"/>
        <v>1.5582822085889572</v>
      </c>
      <c r="M640" s="16">
        <f t="shared" si="127"/>
        <v>0.12860520094562647</v>
      </c>
      <c r="N640" s="17">
        <f t="shared" si="128"/>
        <v>0.19300911854103345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664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665</v>
      </c>
      <c r="C9" s="31">
        <f>+C22+C81+C188+C371+C612</f>
        <v>2769</v>
      </c>
      <c r="D9" s="31">
        <f>+D22+D81+D188+D371+D612</f>
        <v>3281</v>
      </c>
      <c r="E9" s="31">
        <f>+E22+E81+E188+E371+E612</f>
        <v>3236</v>
      </c>
      <c r="F9" s="31">
        <f>+F22+F81+F188+F371+F612</f>
        <v>3323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0.16865294330083064</v>
      </c>
      <c r="L9" s="32">
        <f t="shared" si="0"/>
        <v>1.2800975312404754E-2</v>
      </c>
      <c r="M9" s="32">
        <f t="shared" ref="M9:N14" si="1">+IF(OR(AND(G9=""),(K9="")),"",G9*K9)</f>
        <v>0.16865294330083064</v>
      </c>
      <c r="N9" s="33">
        <f t="shared" si="1"/>
        <v>1.2800975312404754E-2</v>
      </c>
    </row>
    <row r="10" spans="1:14" x14ac:dyDescent="0.2">
      <c r="A10" s="8"/>
      <c r="B10" s="42" t="s">
        <v>10</v>
      </c>
      <c r="C10" s="40">
        <f>+C22</f>
        <v>16</v>
      </c>
      <c r="D10" s="9">
        <f>+D22</f>
        <v>25</v>
      </c>
      <c r="E10" s="9">
        <f>+E22</f>
        <v>12</v>
      </c>
      <c r="F10" s="9">
        <f>+F22</f>
        <v>8</v>
      </c>
      <c r="G10" s="10">
        <f t="shared" ref="G10:J14" si="2">+C10/C$9</f>
        <v>5.7782592993860602E-3</v>
      </c>
      <c r="H10" s="10">
        <f t="shared" si="2"/>
        <v>7.6196281621456873E-3</v>
      </c>
      <c r="I10" s="10">
        <f t="shared" si="2"/>
        <v>3.708281829419036E-3</v>
      </c>
      <c r="J10" s="10">
        <f t="shared" si="2"/>
        <v>2.4074631357207344E-3</v>
      </c>
      <c r="K10" s="10">
        <f t="shared" si="0"/>
        <v>-0.25</v>
      </c>
      <c r="L10" s="10">
        <f t="shared" si="0"/>
        <v>-0.68</v>
      </c>
      <c r="M10" s="10">
        <f t="shared" si="1"/>
        <v>-1.4445648248465151E-3</v>
      </c>
      <c r="N10" s="14">
        <f t="shared" si="1"/>
        <v>-5.1813471502590676E-3</v>
      </c>
    </row>
    <row r="11" spans="1:14" x14ac:dyDescent="0.2">
      <c r="A11" s="8"/>
      <c r="B11" s="43" t="s">
        <v>11</v>
      </c>
      <c r="C11" s="40">
        <f>+C81</f>
        <v>283</v>
      </c>
      <c r="D11" s="9">
        <f>+D81</f>
        <v>255</v>
      </c>
      <c r="E11" s="9">
        <f>+E81</f>
        <v>189</v>
      </c>
      <c r="F11" s="9">
        <f>+F81</f>
        <v>160</v>
      </c>
      <c r="G11" s="10">
        <f t="shared" si="2"/>
        <v>0.10220296135789093</v>
      </c>
      <c r="H11" s="10">
        <f t="shared" si="2"/>
        <v>7.7720207253886009E-2</v>
      </c>
      <c r="I11" s="10">
        <f t="shared" si="2"/>
        <v>5.8405438813349815E-2</v>
      </c>
      <c r="J11" s="10">
        <f t="shared" si="2"/>
        <v>4.8149262714414685E-2</v>
      </c>
      <c r="K11" s="10">
        <f t="shared" si="0"/>
        <v>-0.33215547703180209</v>
      </c>
      <c r="L11" s="10">
        <f t="shared" si="0"/>
        <v>-0.37254901960784315</v>
      </c>
      <c r="M11" s="10">
        <f t="shared" si="1"/>
        <v>-3.3947273383893098E-2</v>
      </c>
      <c r="N11" s="14">
        <f t="shared" si="1"/>
        <v>-2.8954587016153614E-2</v>
      </c>
    </row>
    <row r="12" spans="1:14" ht="25.5" x14ac:dyDescent="0.2">
      <c r="A12" s="8"/>
      <c r="B12" s="43" t="s">
        <v>12</v>
      </c>
      <c r="C12" s="40">
        <f>+C188</f>
        <v>543</v>
      </c>
      <c r="D12" s="9">
        <f>+D188</f>
        <v>456</v>
      </c>
      <c r="E12" s="9">
        <f>+E188</f>
        <v>396</v>
      </c>
      <c r="F12" s="9">
        <f>+F188</f>
        <v>390</v>
      </c>
      <c r="G12" s="10">
        <f t="shared" si="2"/>
        <v>0.19609967497291442</v>
      </c>
      <c r="H12" s="10">
        <f t="shared" si="2"/>
        <v>0.13898201767753735</v>
      </c>
      <c r="I12" s="10">
        <f t="shared" si="2"/>
        <v>0.12237330037082818</v>
      </c>
      <c r="J12" s="10">
        <f t="shared" si="2"/>
        <v>0.1173638278663858</v>
      </c>
      <c r="K12" s="10">
        <f t="shared" si="0"/>
        <v>-0.27071823204419887</v>
      </c>
      <c r="L12" s="10">
        <f t="shared" si="0"/>
        <v>-0.14473684210526316</v>
      </c>
      <c r="M12" s="10">
        <f t="shared" si="1"/>
        <v>-5.308775731310942E-2</v>
      </c>
      <c r="N12" s="14">
        <f t="shared" si="1"/>
        <v>-2.0115818348064616E-2</v>
      </c>
    </row>
    <row r="13" spans="1:14" x14ac:dyDescent="0.2">
      <c r="A13" s="8"/>
      <c r="B13" s="43" t="s">
        <v>13</v>
      </c>
      <c r="C13" s="40">
        <f>+C371</f>
        <v>1577</v>
      </c>
      <c r="D13" s="9">
        <f>+D371</f>
        <v>1713</v>
      </c>
      <c r="E13" s="9">
        <f>+E371</f>
        <v>1962</v>
      </c>
      <c r="F13" s="9">
        <f>+F371</f>
        <v>1395</v>
      </c>
      <c r="G13" s="10">
        <f t="shared" si="2"/>
        <v>0.56951968219573856</v>
      </c>
      <c r="H13" s="10">
        <f t="shared" si="2"/>
        <v>0.52209692167022248</v>
      </c>
      <c r="I13" s="10">
        <f t="shared" si="2"/>
        <v>0.60630407911001238</v>
      </c>
      <c r="J13" s="10">
        <f t="shared" si="2"/>
        <v>0.41980138429130304</v>
      </c>
      <c r="K13" s="10">
        <f t="shared" si="0"/>
        <v>0.24413443246670893</v>
      </c>
      <c r="L13" s="10">
        <f t="shared" si="0"/>
        <v>-0.18563922942206654</v>
      </c>
      <c r="M13" s="10">
        <f t="shared" si="1"/>
        <v>0.13903936439147707</v>
      </c>
      <c r="N13" s="14">
        <f t="shared" si="1"/>
        <v>-9.6921670222493136E-2</v>
      </c>
    </row>
    <row r="14" spans="1:14" ht="15.75" thickBot="1" x14ac:dyDescent="0.25">
      <c r="A14" s="8"/>
      <c r="B14" s="44" t="s">
        <v>14</v>
      </c>
      <c r="C14" s="41">
        <f>+C612</f>
        <v>350</v>
      </c>
      <c r="D14" s="15">
        <f>+D612</f>
        <v>832</v>
      </c>
      <c r="E14" s="15">
        <f>+E612</f>
        <v>677</v>
      </c>
      <c r="F14" s="15">
        <f>+F612</f>
        <v>1370</v>
      </c>
      <c r="G14" s="16">
        <f t="shared" si="2"/>
        <v>0.12639942217407008</v>
      </c>
      <c r="H14" s="16">
        <f t="shared" si="2"/>
        <v>0.25358122523620846</v>
      </c>
      <c r="I14" s="16">
        <f t="shared" si="2"/>
        <v>0.2092088998763906</v>
      </c>
      <c r="J14" s="16">
        <f t="shared" si="2"/>
        <v>0.41227806199217576</v>
      </c>
      <c r="K14" s="16">
        <f t="shared" si="0"/>
        <v>0.93428571428571427</v>
      </c>
      <c r="L14" s="16">
        <f t="shared" si="0"/>
        <v>0.64663461538461542</v>
      </c>
      <c r="M14" s="16">
        <f t="shared" si="1"/>
        <v>0.11809317443120261</v>
      </c>
      <c r="N14" s="17">
        <f t="shared" si="1"/>
        <v>0.16397439804937519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16</v>
      </c>
      <c r="D22" s="31">
        <f>SUM(D23:D73)</f>
        <v>25</v>
      </c>
      <c r="E22" s="31">
        <f>SUM(E23:E73)</f>
        <v>12</v>
      </c>
      <c r="F22" s="31">
        <f>SUM(F23:F73)</f>
        <v>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-0.25</v>
      </c>
      <c r="L22" s="32">
        <f>+IF(AND(D22=0,F22=0),"",IF(D22=0,1,IF(F22=0,-1,(F22-D22)/D22)))</f>
        <v>-0.68</v>
      </c>
      <c r="M22" s="32">
        <f t="shared" ref="M22:M53" si="7">+IF(OR(AND(G22=""),(K22="")),"",G22*K22)</f>
        <v>-0.25</v>
      </c>
      <c r="N22" s="33">
        <f t="shared" ref="N22:N53" si="8">+IF(OR(AND(H22=""),(L22="")),"",H22*L22)</f>
        <v>-0.68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3</v>
      </c>
      <c r="F26" s="9">
        <v>1</v>
      </c>
      <c r="G26" s="10" t="str">
        <f t="shared" si="3"/>
        <v/>
      </c>
      <c r="H26" s="10" t="str">
        <f t="shared" si="4"/>
        <v/>
      </c>
      <c r="I26" s="10">
        <f t="shared" si="5"/>
        <v>0.25</v>
      </c>
      <c r="J26" s="10">
        <f t="shared" si="6"/>
        <v>0.125</v>
      </c>
      <c r="K26" s="10">
        <f t="shared" si="9"/>
        <v>1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8.3333333333333329E-2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2</v>
      </c>
      <c r="D33" s="9">
        <v>2</v>
      </c>
      <c r="E33" s="9">
        <v>3</v>
      </c>
      <c r="F33" s="9">
        <v>1</v>
      </c>
      <c r="G33" s="10">
        <f t="shared" si="3"/>
        <v>0.125</v>
      </c>
      <c r="H33" s="10">
        <f t="shared" si="4"/>
        <v>0.08</v>
      </c>
      <c r="I33" s="10">
        <f t="shared" si="5"/>
        <v>0.25</v>
      </c>
      <c r="J33" s="10">
        <f t="shared" si="6"/>
        <v>0.125</v>
      </c>
      <c r="K33" s="10">
        <f t="shared" si="9"/>
        <v>0.5</v>
      </c>
      <c r="L33" s="10">
        <f t="shared" si="10"/>
        <v>-0.5</v>
      </c>
      <c r="M33" s="10">
        <f t="shared" si="7"/>
        <v>6.25E-2</v>
      </c>
      <c r="N33" s="14">
        <f t="shared" si="8"/>
        <v>-0.04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1</v>
      </c>
      <c r="E37" s="9">
        <v>1</v>
      </c>
      <c r="F37" s="9">
        <v>0</v>
      </c>
      <c r="G37" s="10" t="str">
        <f t="shared" si="3"/>
        <v/>
      </c>
      <c r="H37" s="10">
        <f t="shared" si="4"/>
        <v>0.04</v>
      </c>
      <c r="I37" s="10">
        <f t="shared" si="5"/>
        <v>8.3333333333333329E-2</v>
      </c>
      <c r="J37" s="10" t="str">
        <f t="shared" si="6"/>
        <v/>
      </c>
      <c r="K37" s="10">
        <f t="shared" si="9"/>
        <v>1</v>
      </c>
      <c r="L37" s="10">
        <f t="shared" si="10"/>
        <v>-1</v>
      </c>
      <c r="M37" s="10" t="str">
        <f t="shared" si="7"/>
        <v/>
      </c>
      <c r="N37" s="14">
        <f t="shared" si="8"/>
        <v>-0.04</v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2</v>
      </c>
      <c r="D39" s="9">
        <v>0</v>
      </c>
      <c r="E39" s="9">
        <v>0</v>
      </c>
      <c r="F39" s="9">
        <v>0</v>
      </c>
      <c r="G39" s="10">
        <f t="shared" si="3"/>
        <v>0.125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-0.125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0.125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2</v>
      </c>
      <c r="E42" s="9">
        <v>1</v>
      </c>
      <c r="F42" s="9">
        <v>1</v>
      </c>
      <c r="G42" s="10" t="str">
        <f t="shared" si="3"/>
        <v/>
      </c>
      <c r="H42" s="10">
        <f t="shared" si="4"/>
        <v>0.08</v>
      </c>
      <c r="I42" s="10">
        <f t="shared" si="5"/>
        <v>8.3333333333333329E-2</v>
      </c>
      <c r="J42" s="10">
        <f t="shared" si="6"/>
        <v>0.125</v>
      </c>
      <c r="K42" s="10">
        <f t="shared" si="9"/>
        <v>1</v>
      </c>
      <c r="L42" s="10">
        <f t="shared" si="10"/>
        <v>-0.5</v>
      </c>
      <c r="M42" s="10" t="str">
        <f t="shared" si="7"/>
        <v/>
      </c>
      <c r="N42" s="14">
        <f t="shared" si="8"/>
        <v>-0.04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1</v>
      </c>
      <c r="D48" s="9">
        <v>0</v>
      </c>
      <c r="E48" s="9">
        <v>0</v>
      </c>
      <c r="F48" s="9">
        <v>0</v>
      </c>
      <c r="G48" s="10">
        <f t="shared" si="3"/>
        <v>6.25E-2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-6.25E-2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1</v>
      </c>
      <c r="D53" s="9">
        <v>3</v>
      </c>
      <c r="E53" s="9">
        <v>1</v>
      </c>
      <c r="F53" s="9">
        <v>2</v>
      </c>
      <c r="G53" s="10">
        <f t="shared" si="3"/>
        <v>6.25E-2</v>
      </c>
      <c r="H53" s="10">
        <f t="shared" si="4"/>
        <v>0.12</v>
      </c>
      <c r="I53" s="10">
        <f t="shared" si="5"/>
        <v>8.3333333333333329E-2</v>
      </c>
      <c r="J53" s="10">
        <f t="shared" si="6"/>
        <v>0.25</v>
      </c>
      <c r="K53" s="10">
        <f t="shared" si="9"/>
        <v>0</v>
      </c>
      <c r="L53" s="10">
        <f t="shared" si="10"/>
        <v>-0.33333333333333331</v>
      </c>
      <c r="M53" s="10">
        <f t="shared" si="7"/>
        <v>0</v>
      </c>
      <c r="N53" s="14">
        <f t="shared" si="8"/>
        <v>-3.9999999999999994E-2</v>
      </c>
    </row>
    <row r="54" spans="1:14" x14ac:dyDescent="0.2">
      <c r="A54" s="8"/>
      <c r="B54" s="43" t="s">
        <v>49</v>
      </c>
      <c r="C54" s="40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0.04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14">
        <f t="shared" ref="N54:N73" si="16">+IF(OR(AND(H54=""),(L54="")),"",H54*L54)</f>
        <v>-0.04</v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0.04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4">
        <f t="shared" si="16"/>
        <v>-0.04</v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0.125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0</v>
      </c>
      <c r="F58" s="9">
        <v>1</v>
      </c>
      <c r="G58" s="10" t="str">
        <f t="shared" si="11"/>
        <v/>
      </c>
      <c r="H58" s="10">
        <f t="shared" si="12"/>
        <v>0.04</v>
      </c>
      <c r="I58" s="10" t="str">
        <f t="shared" si="13"/>
        <v/>
      </c>
      <c r="J58" s="10">
        <f t="shared" si="14"/>
        <v>0.125</v>
      </c>
      <c r="K58" s="10" t="str">
        <f t="shared" si="17"/>
        <v xml:space="preserve"> </v>
      </c>
      <c r="L58" s="10">
        <f t="shared" si="18"/>
        <v>0</v>
      </c>
      <c r="M58" s="10" t="str">
        <f t="shared" si="15"/>
        <v/>
      </c>
      <c r="N58" s="14">
        <f t="shared" si="16"/>
        <v>0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</v>
      </c>
      <c r="D62" s="9">
        <v>0</v>
      </c>
      <c r="E62" s="9">
        <v>1</v>
      </c>
      <c r="F62" s="9">
        <v>0</v>
      </c>
      <c r="G62" s="10">
        <f t="shared" si="11"/>
        <v>6.25E-2</v>
      </c>
      <c r="H62" s="10" t="str">
        <f t="shared" si="12"/>
        <v/>
      </c>
      <c r="I62" s="10">
        <f t="shared" si="13"/>
        <v>8.3333333333333329E-2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1</v>
      </c>
      <c r="E64" s="9">
        <v>1</v>
      </c>
      <c r="F64" s="9">
        <v>0</v>
      </c>
      <c r="G64" s="10" t="str">
        <f t="shared" si="11"/>
        <v/>
      </c>
      <c r="H64" s="10">
        <f t="shared" si="12"/>
        <v>0.04</v>
      </c>
      <c r="I64" s="10">
        <f t="shared" si="13"/>
        <v>8.3333333333333329E-2</v>
      </c>
      <c r="J64" s="10" t="str">
        <f t="shared" si="14"/>
        <v/>
      </c>
      <c r="K64" s="10">
        <f t="shared" si="17"/>
        <v>1</v>
      </c>
      <c r="L64" s="10">
        <f t="shared" si="18"/>
        <v>-1</v>
      </c>
      <c r="M64" s="10" t="str">
        <f t="shared" si="15"/>
        <v/>
      </c>
      <c r="N64" s="14">
        <f t="shared" si="16"/>
        <v>-0.04</v>
      </c>
    </row>
    <row r="65" spans="1:14" x14ac:dyDescent="0.2">
      <c r="A65" s="8"/>
      <c r="B65" s="43" t="s">
        <v>60</v>
      </c>
      <c r="C65" s="40">
        <v>2</v>
      </c>
      <c r="D65" s="9">
        <v>4</v>
      </c>
      <c r="E65" s="9">
        <v>0</v>
      </c>
      <c r="F65" s="9">
        <v>0</v>
      </c>
      <c r="G65" s="10">
        <f t="shared" si="11"/>
        <v>0.125</v>
      </c>
      <c r="H65" s="10">
        <f t="shared" si="12"/>
        <v>0.16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-0.125</v>
      </c>
      <c r="N65" s="14">
        <f t="shared" si="16"/>
        <v>-0.16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4</v>
      </c>
      <c r="D67" s="9">
        <v>8</v>
      </c>
      <c r="E67" s="9">
        <v>0</v>
      </c>
      <c r="F67" s="9">
        <v>0</v>
      </c>
      <c r="G67" s="10">
        <f t="shared" si="11"/>
        <v>0.25</v>
      </c>
      <c r="H67" s="10">
        <f t="shared" si="12"/>
        <v>0.32</v>
      </c>
      <c r="I67" s="10" t="str">
        <f t="shared" si="13"/>
        <v/>
      </c>
      <c r="J67" s="10" t="str">
        <f t="shared" si="14"/>
        <v/>
      </c>
      <c r="K67" s="10">
        <f t="shared" si="17"/>
        <v>-1</v>
      </c>
      <c r="L67" s="10">
        <f t="shared" si="18"/>
        <v>-1</v>
      </c>
      <c r="M67" s="10">
        <f t="shared" si="15"/>
        <v>-0.25</v>
      </c>
      <c r="N67" s="14">
        <f t="shared" si="16"/>
        <v>-0.32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3</v>
      </c>
      <c r="D73" s="15">
        <v>1</v>
      </c>
      <c r="E73" s="15">
        <v>0</v>
      </c>
      <c r="F73" s="15">
        <v>0</v>
      </c>
      <c r="G73" s="16">
        <f t="shared" si="11"/>
        <v>0.1875</v>
      </c>
      <c r="H73" s="16">
        <f t="shared" si="12"/>
        <v>0.04</v>
      </c>
      <c r="I73" s="16" t="str">
        <f t="shared" si="13"/>
        <v/>
      </c>
      <c r="J73" s="16" t="str">
        <f t="shared" si="14"/>
        <v/>
      </c>
      <c r="K73" s="16">
        <f t="shared" si="17"/>
        <v>-1</v>
      </c>
      <c r="L73" s="16">
        <f t="shared" si="18"/>
        <v>-1</v>
      </c>
      <c r="M73" s="16">
        <f t="shared" si="15"/>
        <v>-0.1875</v>
      </c>
      <c r="N73" s="17">
        <f t="shared" si="16"/>
        <v>-0.04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283</v>
      </c>
      <c r="D81" s="31">
        <f>SUM(D82:D180)</f>
        <v>255</v>
      </c>
      <c r="E81" s="31">
        <f>SUM(E82:E180)</f>
        <v>189</v>
      </c>
      <c r="F81" s="31">
        <f>SUM(F82:F180)</f>
        <v>160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-0.33215547703180209</v>
      </c>
      <c r="L81" s="32">
        <f>+IF(AND(D81=0,F81=0),"",IF(D81=0,1,IF(F81=0,-1,(F81-D81)/D81)))</f>
        <v>-0.37254901960784315</v>
      </c>
      <c r="M81" s="32">
        <f t="shared" ref="M81:M112" si="23">+IF(OR(AND(G81=""),(K81="")),"",G81*K81)</f>
        <v>-0.33215547703180209</v>
      </c>
      <c r="N81" s="33">
        <f t="shared" ref="N81:N112" si="24">+IF(OR(AND(H81=""),(L81="")),"",H81*L81)</f>
        <v>-0.37254901960784315</v>
      </c>
    </row>
    <row r="82" spans="1:14" x14ac:dyDescent="0.2">
      <c r="A82" s="8"/>
      <c r="B82" s="42" t="s">
        <v>69</v>
      </c>
      <c r="C82" s="40">
        <v>8</v>
      </c>
      <c r="D82" s="9">
        <v>14</v>
      </c>
      <c r="E82" s="9">
        <v>10</v>
      </c>
      <c r="F82" s="9">
        <v>4</v>
      </c>
      <c r="G82" s="10">
        <f t="shared" si="19"/>
        <v>2.8268551236749116E-2</v>
      </c>
      <c r="H82" s="10">
        <f t="shared" si="20"/>
        <v>5.4901960784313725E-2</v>
      </c>
      <c r="I82" s="10">
        <f t="shared" si="21"/>
        <v>5.2910052910052907E-2</v>
      </c>
      <c r="J82" s="10">
        <f t="shared" si="22"/>
        <v>2.5000000000000001E-2</v>
      </c>
      <c r="K82" s="10">
        <f t="shared" ref="K82:K113" si="25">+IF(AND(C82=0,E82=0)," ",IF(C82=0,1,IF(E82=0,-1,(E82-C82)/C82)))</f>
        <v>0.25</v>
      </c>
      <c r="L82" s="10">
        <f t="shared" ref="L82:L113" si="26">+IF(AND(D82=0,F82=0)," ",IF(D82=0,1,IF(F82=0,-1,(F82-D82)/D82)))</f>
        <v>-0.7142857142857143</v>
      </c>
      <c r="M82" s="10">
        <f t="shared" si="23"/>
        <v>7.0671378091872791E-3</v>
      </c>
      <c r="N82" s="14">
        <f t="shared" si="24"/>
        <v>-3.9215686274509803E-2</v>
      </c>
    </row>
    <row r="83" spans="1:14" ht="27" customHeight="1" x14ac:dyDescent="0.2">
      <c r="A83" s="8"/>
      <c r="B83" s="43" t="s">
        <v>70</v>
      </c>
      <c r="C83" s="40">
        <v>1</v>
      </c>
      <c r="D83" s="9">
        <v>0</v>
      </c>
      <c r="E83" s="9">
        <v>1</v>
      </c>
      <c r="F83" s="9">
        <v>1</v>
      </c>
      <c r="G83" s="10">
        <f t="shared" si="19"/>
        <v>3.5335689045936395E-3</v>
      </c>
      <c r="H83" s="10" t="str">
        <f t="shared" si="20"/>
        <v/>
      </c>
      <c r="I83" s="10">
        <f t="shared" si="21"/>
        <v>5.2910052910052907E-3</v>
      </c>
      <c r="J83" s="10">
        <f t="shared" si="22"/>
        <v>6.2500000000000003E-3</v>
      </c>
      <c r="K83" s="10">
        <f t="shared" si="25"/>
        <v>0</v>
      </c>
      <c r="L83" s="10">
        <f t="shared" si="26"/>
        <v>1</v>
      </c>
      <c r="M83" s="10">
        <f t="shared" si="23"/>
        <v>0</v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11</v>
      </c>
      <c r="D84" s="9">
        <v>4</v>
      </c>
      <c r="E84" s="9">
        <v>1</v>
      </c>
      <c r="F84" s="9">
        <v>2</v>
      </c>
      <c r="G84" s="10">
        <f t="shared" si="19"/>
        <v>3.8869257950530034E-2</v>
      </c>
      <c r="H84" s="10">
        <f t="shared" si="20"/>
        <v>1.5686274509803921E-2</v>
      </c>
      <c r="I84" s="10">
        <f t="shared" si="21"/>
        <v>5.2910052910052907E-3</v>
      </c>
      <c r="J84" s="10">
        <f t="shared" si="22"/>
        <v>1.2500000000000001E-2</v>
      </c>
      <c r="K84" s="10">
        <f t="shared" si="25"/>
        <v>-0.90909090909090906</v>
      </c>
      <c r="L84" s="10">
        <f t="shared" si="26"/>
        <v>-0.5</v>
      </c>
      <c r="M84" s="10">
        <f t="shared" si="23"/>
        <v>-3.533568904593639E-2</v>
      </c>
      <c r="N84" s="14">
        <f t="shared" si="24"/>
        <v>-7.8431372549019607E-3</v>
      </c>
    </row>
    <row r="85" spans="1:14" x14ac:dyDescent="0.2">
      <c r="A85" s="8"/>
      <c r="B85" s="43" t="s">
        <v>72</v>
      </c>
      <c r="C85" s="40">
        <v>19</v>
      </c>
      <c r="D85" s="9">
        <v>2</v>
      </c>
      <c r="E85" s="9">
        <v>6</v>
      </c>
      <c r="F85" s="9">
        <v>4</v>
      </c>
      <c r="G85" s="10">
        <f t="shared" si="19"/>
        <v>6.7137809187279157E-2</v>
      </c>
      <c r="H85" s="10">
        <f t="shared" si="20"/>
        <v>7.8431372549019607E-3</v>
      </c>
      <c r="I85" s="10">
        <f t="shared" si="21"/>
        <v>3.1746031746031744E-2</v>
      </c>
      <c r="J85" s="10">
        <f t="shared" si="22"/>
        <v>2.5000000000000001E-2</v>
      </c>
      <c r="K85" s="10">
        <f t="shared" si="25"/>
        <v>-0.68421052631578949</v>
      </c>
      <c r="L85" s="10">
        <f t="shared" si="26"/>
        <v>1</v>
      </c>
      <c r="M85" s="10">
        <f t="shared" si="23"/>
        <v>-4.5936395759717322E-2</v>
      </c>
      <c r="N85" s="14">
        <f t="shared" si="24"/>
        <v>7.8431372549019607E-3</v>
      </c>
    </row>
    <row r="86" spans="1:14" ht="25.5" x14ac:dyDescent="0.2">
      <c r="A86" s="8"/>
      <c r="B86" s="43" t="s">
        <v>73</v>
      </c>
      <c r="C86" s="40">
        <v>24</v>
      </c>
      <c r="D86" s="9">
        <v>19</v>
      </c>
      <c r="E86" s="9">
        <v>24</v>
      </c>
      <c r="F86" s="9">
        <v>19</v>
      </c>
      <c r="G86" s="10">
        <f t="shared" si="19"/>
        <v>8.4805653710247356E-2</v>
      </c>
      <c r="H86" s="10">
        <f t="shared" si="20"/>
        <v>7.4509803921568626E-2</v>
      </c>
      <c r="I86" s="10">
        <f t="shared" si="21"/>
        <v>0.12698412698412698</v>
      </c>
      <c r="J86" s="10">
        <f t="shared" si="22"/>
        <v>0.11874999999999999</v>
      </c>
      <c r="K86" s="10">
        <f t="shared" si="25"/>
        <v>0</v>
      </c>
      <c r="L86" s="10">
        <f t="shared" si="26"/>
        <v>0</v>
      </c>
      <c r="M86" s="10">
        <f t="shared" si="23"/>
        <v>0</v>
      </c>
      <c r="N86" s="14">
        <f t="shared" si="24"/>
        <v>0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5.2910052910052907E-3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1</v>
      </c>
      <c r="F92" s="9">
        <v>0</v>
      </c>
      <c r="G92" s="10" t="str">
        <f t="shared" si="19"/>
        <v/>
      </c>
      <c r="H92" s="10" t="str">
        <f t="shared" si="20"/>
        <v/>
      </c>
      <c r="I92" s="10">
        <f t="shared" si="21"/>
        <v>5.2910052910052907E-3</v>
      </c>
      <c r="J92" s="10" t="str">
        <f t="shared" si="22"/>
        <v/>
      </c>
      <c r="K92" s="10">
        <f t="shared" si="25"/>
        <v>1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1</v>
      </c>
      <c r="E93" s="9">
        <v>0</v>
      </c>
      <c r="F93" s="9">
        <v>2</v>
      </c>
      <c r="G93" s="10" t="str">
        <f t="shared" si="19"/>
        <v/>
      </c>
      <c r="H93" s="10">
        <f t="shared" si="20"/>
        <v>3.9215686274509803E-3</v>
      </c>
      <c r="I93" s="10" t="str">
        <f t="shared" si="21"/>
        <v/>
      </c>
      <c r="J93" s="10">
        <f t="shared" si="22"/>
        <v>1.2500000000000001E-2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4">
        <f t="shared" si="24"/>
        <v>3.9215686274509803E-3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10</v>
      </c>
      <c r="D97" s="9">
        <v>8</v>
      </c>
      <c r="E97" s="9">
        <v>5</v>
      </c>
      <c r="F97" s="9">
        <v>3</v>
      </c>
      <c r="G97" s="10">
        <f t="shared" si="19"/>
        <v>3.5335689045936397E-2</v>
      </c>
      <c r="H97" s="10">
        <f t="shared" si="20"/>
        <v>3.1372549019607843E-2</v>
      </c>
      <c r="I97" s="10">
        <f t="shared" si="21"/>
        <v>2.6455026455026454E-2</v>
      </c>
      <c r="J97" s="10">
        <f t="shared" si="22"/>
        <v>1.8749999999999999E-2</v>
      </c>
      <c r="K97" s="10">
        <f t="shared" si="25"/>
        <v>-0.5</v>
      </c>
      <c r="L97" s="10">
        <f t="shared" si="26"/>
        <v>-0.625</v>
      </c>
      <c r="M97" s="10">
        <f t="shared" si="23"/>
        <v>-1.7667844522968199E-2</v>
      </c>
      <c r="N97" s="14">
        <f t="shared" si="24"/>
        <v>-1.9607843137254902E-2</v>
      </c>
    </row>
    <row r="98" spans="1:14" x14ac:dyDescent="0.2">
      <c r="A98" s="8"/>
      <c r="B98" s="43" t="s">
        <v>86</v>
      </c>
      <c r="C98" s="40">
        <v>0</v>
      </c>
      <c r="D98" s="9">
        <v>1</v>
      </c>
      <c r="E98" s="9">
        <v>0</v>
      </c>
      <c r="F98" s="9">
        <v>1</v>
      </c>
      <c r="G98" s="10" t="str">
        <f t="shared" si="19"/>
        <v/>
      </c>
      <c r="H98" s="10">
        <f t="shared" si="20"/>
        <v>3.9215686274509803E-3</v>
      </c>
      <c r="I98" s="10" t="str">
        <f t="shared" si="21"/>
        <v/>
      </c>
      <c r="J98" s="10">
        <f t="shared" si="22"/>
        <v>6.2500000000000003E-3</v>
      </c>
      <c r="K98" s="10" t="str">
        <f t="shared" si="25"/>
        <v xml:space="preserve"> </v>
      </c>
      <c r="L98" s="10">
        <f t="shared" si="26"/>
        <v>0</v>
      </c>
      <c r="M98" s="10" t="str">
        <f t="shared" si="23"/>
        <v/>
      </c>
      <c r="N98" s="14">
        <f t="shared" si="24"/>
        <v>0</v>
      </c>
    </row>
    <row r="99" spans="1:14" x14ac:dyDescent="0.2">
      <c r="A99" s="8"/>
      <c r="B99" s="43" t="s">
        <v>87</v>
      </c>
      <c r="C99" s="40">
        <v>2</v>
      </c>
      <c r="D99" s="9">
        <v>2</v>
      </c>
      <c r="E99" s="9">
        <v>0</v>
      </c>
      <c r="F99" s="9">
        <v>3</v>
      </c>
      <c r="G99" s="10">
        <f t="shared" si="19"/>
        <v>7.0671378091872791E-3</v>
      </c>
      <c r="H99" s="10">
        <f t="shared" si="20"/>
        <v>7.8431372549019607E-3</v>
      </c>
      <c r="I99" s="10" t="str">
        <f t="shared" si="21"/>
        <v/>
      </c>
      <c r="J99" s="10">
        <f t="shared" si="22"/>
        <v>1.8749999999999999E-2</v>
      </c>
      <c r="K99" s="10">
        <f t="shared" si="25"/>
        <v>-1</v>
      </c>
      <c r="L99" s="10">
        <f t="shared" si="26"/>
        <v>0.5</v>
      </c>
      <c r="M99" s="10">
        <f t="shared" si="23"/>
        <v>-7.0671378091872791E-3</v>
      </c>
      <c r="N99" s="14">
        <f t="shared" si="24"/>
        <v>3.9215686274509803E-3</v>
      </c>
    </row>
    <row r="100" spans="1:14" x14ac:dyDescent="0.2">
      <c r="A100" s="8"/>
      <c r="B100" s="43" t="s">
        <v>88</v>
      </c>
      <c r="C100" s="40">
        <v>3</v>
      </c>
      <c r="D100" s="9">
        <v>11</v>
      </c>
      <c r="E100" s="9">
        <v>2</v>
      </c>
      <c r="F100" s="9">
        <v>2</v>
      </c>
      <c r="G100" s="10">
        <f t="shared" si="19"/>
        <v>1.0600706713780919E-2</v>
      </c>
      <c r="H100" s="10">
        <f t="shared" si="20"/>
        <v>4.3137254901960784E-2</v>
      </c>
      <c r="I100" s="10">
        <f t="shared" si="21"/>
        <v>1.0582010582010581E-2</v>
      </c>
      <c r="J100" s="10">
        <f t="shared" si="22"/>
        <v>1.2500000000000001E-2</v>
      </c>
      <c r="K100" s="10">
        <f t="shared" si="25"/>
        <v>-0.33333333333333331</v>
      </c>
      <c r="L100" s="10">
        <f t="shared" si="26"/>
        <v>-0.81818181818181823</v>
      </c>
      <c r="M100" s="10">
        <f t="shared" si="23"/>
        <v>-3.5335689045936395E-3</v>
      </c>
      <c r="N100" s="14">
        <f t="shared" si="24"/>
        <v>-3.5294117647058823E-2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6.2500000000000003E-3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1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>
        <f t="shared" si="22"/>
        <v>6.2500000000000003E-3</v>
      </c>
      <c r="K102" s="10" t="str">
        <f t="shared" si="25"/>
        <v xml:space="preserve"> </v>
      </c>
      <c r="L102" s="10">
        <f t="shared" si="26"/>
        <v>1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18</v>
      </c>
      <c r="D103" s="9">
        <v>45</v>
      </c>
      <c r="E103" s="9">
        <v>3</v>
      </c>
      <c r="F103" s="9">
        <v>9</v>
      </c>
      <c r="G103" s="10">
        <f t="shared" si="19"/>
        <v>6.3604240282685506E-2</v>
      </c>
      <c r="H103" s="10">
        <f t="shared" si="20"/>
        <v>0.17647058823529413</v>
      </c>
      <c r="I103" s="10">
        <f t="shared" si="21"/>
        <v>1.5873015873015872E-2</v>
      </c>
      <c r="J103" s="10">
        <f t="shared" si="22"/>
        <v>5.6250000000000001E-2</v>
      </c>
      <c r="K103" s="10">
        <f t="shared" si="25"/>
        <v>-0.83333333333333337</v>
      </c>
      <c r="L103" s="10">
        <f t="shared" si="26"/>
        <v>-0.8</v>
      </c>
      <c r="M103" s="10">
        <f t="shared" si="23"/>
        <v>-5.3003533568904589E-2</v>
      </c>
      <c r="N103" s="14">
        <f t="shared" si="24"/>
        <v>-0.14117647058823532</v>
      </c>
    </row>
    <row r="104" spans="1:14" x14ac:dyDescent="0.2">
      <c r="A104" s="8"/>
      <c r="B104" s="43" t="s">
        <v>92</v>
      </c>
      <c r="C104" s="40">
        <v>0</v>
      </c>
      <c r="D104" s="9">
        <v>2</v>
      </c>
      <c r="E104" s="9">
        <v>0</v>
      </c>
      <c r="F104" s="9">
        <v>5</v>
      </c>
      <c r="G104" s="10" t="str">
        <f t="shared" si="19"/>
        <v/>
      </c>
      <c r="H104" s="10">
        <f t="shared" si="20"/>
        <v>7.8431372549019607E-3</v>
      </c>
      <c r="I104" s="10" t="str">
        <f t="shared" si="21"/>
        <v/>
      </c>
      <c r="J104" s="10">
        <f t="shared" si="22"/>
        <v>3.125E-2</v>
      </c>
      <c r="K104" s="10" t="str">
        <f t="shared" si="25"/>
        <v xml:space="preserve"> </v>
      </c>
      <c r="L104" s="10">
        <f t="shared" si="26"/>
        <v>1.5</v>
      </c>
      <c r="M104" s="10" t="str">
        <f t="shared" si="23"/>
        <v/>
      </c>
      <c r="N104" s="14">
        <f t="shared" si="24"/>
        <v>1.1764705882352941E-2</v>
      </c>
    </row>
    <row r="105" spans="1:14" x14ac:dyDescent="0.2">
      <c r="A105" s="8"/>
      <c r="B105" s="43" t="s">
        <v>93</v>
      </c>
      <c r="C105" s="40">
        <v>0</v>
      </c>
      <c r="D105" s="9">
        <v>2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7.8431372549019607E-3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4">
        <f t="shared" si="24"/>
        <v>-7.8431372549019607E-3</v>
      </c>
    </row>
    <row r="106" spans="1:14" x14ac:dyDescent="0.2">
      <c r="A106" s="8"/>
      <c r="B106" s="43" t="s">
        <v>94</v>
      </c>
      <c r="C106" s="40">
        <v>0</v>
      </c>
      <c r="D106" s="9">
        <v>2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7.8431372549019607E-3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4">
        <f t="shared" si="24"/>
        <v>-7.8431372549019607E-3</v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3.9215686274509803E-3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-3.9215686274509803E-3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7</v>
      </c>
      <c r="D111" s="9">
        <v>5</v>
      </c>
      <c r="E111" s="9">
        <v>7</v>
      </c>
      <c r="F111" s="9">
        <v>5</v>
      </c>
      <c r="G111" s="10">
        <f t="shared" si="19"/>
        <v>2.4734982332155476E-2</v>
      </c>
      <c r="H111" s="10">
        <f t="shared" si="20"/>
        <v>1.9607843137254902E-2</v>
      </c>
      <c r="I111" s="10">
        <f t="shared" si="21"/>
        <v>3.7037037037037035E-2</v>
      </c>
      <c r="J111" s="10">
        <f t="shared" si="22"/>
        <v>3.125E-2</v>
      </c>
      <c r="K111" s="10">
        <f t="shared" si="25"/>
        <v>0</v>
      </c>
      <c r="L111" s="10">
        <f t="shared" si="26"/>
        <v>0</v>
      </c>
      <c r="M111" s="10">
        <f t="shared" si="23"/>
        <v>0</v>
      </c>
      <c r="N111" s="14">
        <f t="shared" si="24"/>
        <v>0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1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>
        <f t="shared" ref="J113:J144" si="30">+IF(F113=0,"",F113/F$81)</f>
        <v>6.2500000000000003E-3</v>
      </c>
      <c r="K113" s="10" t="str">
        <f t="shared" si="25"/>
        <v xml:space="preserve"> </v>
      </c>
      <c r="L113" s="10">
        <f t="shared" si="26"/>
        <v>1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1</v>
      </c>
      <c r="E114" s="9">
        <v>1</v>
      </c>
      <c r="F114" s="9">
        <v>2</v>
      </c>
      <c r="G114" s="10" t="str">
        <f t="shared" si="27"/>
        <v/>
      </c>
      <c r="H114" s="10">
        <f t="shared" si="28"/>
        <v>3.9215686274509803E-3</v>
      </c>
      <c r="I114" s="10">
        <f t="shared" si="29"/>
        <v>5.2910052910052907E-3</v>
      </c>
      <c r="J114" s="10">
        <f t="shared" si="30"/>
        <v>1.2500000000000001E-2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4">
        <f t="shared" si="32"/>
        <v>3.9215686274509803E-3</v>
      </c>
    </row>
    <row r="115" spans="1:14" x14ac:dyDescent="0.2">
      <c r="A115" s="8"/>
      <c r="B115" s="43" t="s">
        <v>103</v>
      </c>
      <c r="C115" s="40">
        <v>2</v>
      </c>
      <c r="D115" s="9">
        <v>4</v>
      </c>
      <c r="E115" s="9">
        <v>2</v>
      </c>
      <c r="F115" s="9">
        <v>4</v>
      </c>
      <c r="G115" s="10">
        <f t="shared" si="27"/>
        <v>7.0671378091872791E-3</v>
      </c>
      <c r="H115" s="10">
        <f t="shared" si="28"/>
        <v>1.5686274509803921E-2</v>
      </c>
      <c r="I115" s="10">
        <f t="shared" si="29"/>
        <v>1.0582010582010581E-2</v>
      </c>
      <c r="J115" s="10">
        <f t="shared" si="30"/>
        <v>2.5000000000000001E-2</v>
      </c>
      <c r="K115" s="10">
        <f t="shared" si="33"/>
        <v>0</v>
      </c>
      <c r="L115" s="10">
        <f t="shared" si="34"/>
        <v>0</v>
      </c>
      <c r="M115" s="10">
        <f t="shared" si="31"/>
        <v>0</v>
      </c>
      <c r="N115" s="14">
        <f t="shared" si="32"/>
        <v>0</v>
      </c>
    </row>
    <row r="116" spans="1:14" x14ac:dyDescent="0.2">
      <c r="A116" s="8"/>
      <c r="B116" s="43" t="s">
        <v>104</v>
      </c>
      <c r="C116" s="40">
        <v>7</v>
      </c>
      <c r="D116" s="9">
        <v>15</v>
      </c>
      <c r="E116" s="9">
        <v>7</v>
      </c>
      <c r="F116" s="9">
        <v>1</v>
      </c>
      <c r="G116" s="10">
        <f t="shared" si="27"/>
        <v>2.4734982332155476E-2</v>
      </c>
      <c r="H116" s="10">
        <f t="shared" si="28"/>
        <v>5.8823529411764705E-2</v>
      </c>
      <c r="I116" s="10">
        <f t="shared" si="29"/>
        <v>3.7037037037037035E-2</v>
      </c>
      <c r="J116" s="10">
        <f t="shared" si="30"/>
        <v>6.2500000000000003E-3</v>
      </c>
      <c r="K116" s="10">
        <f t="shared" si="33"/>
        <v>0</v>
      </c>
      <c r="L116" s="10">
        <f t="shared" si="34"/>
        <v>-0.93333333333333335</v>
      </c>
      <c r="M116" s="10">
        <f t="shared" si="31"/>
        <v>0</v>
      </c>
      <c r="N116" s="14">
        <f t="shared" si="32"/>
        <v>-5.4901960784313725E-2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7</v>
      </c>
      <c r="D118" s="9">
        <v>4</v>
      </c>
      <c r="E118" s="9">
        <v>1</v>
      </c>
      <c r="F118" s="9">
        <v>2</v>
      </c>
      <c r="G118" s="10">
        <f t="shared" si="27"/>
        <v>2.4734982332155476E-2</v>
      </c>
      <c r="H118" s="10">
        <f t="shared" si="28"/>
        <v>1.5686274509803921E-2</v>
      </c>
      <c r="I118" s="10">
        <f t="shared" si="29"/>
        <v>5.2910052910052907E-3</v>
      </c>
      <c r="J118" s="10">
        <f t="shared" si="30"/>
        <v>1.2500000000000001E-2</v>
      </c>
      <c r="K118" s="10">
        <f t="shared" si="33"/>
        <v>-0.8571428571428571</v>
      </c>
      <c r="L118" s="10">
        <f t="shared" si="34"/>
        <v>-0.5</v>
      </c>
      <c r="M118" s="10">
        <f t="shared" si="31"/>
        <v>-2.1201413427561835E-2</v>
      </c>
      <c r="N118" s="14">
        <f t="shared" si="32"/>
        <v>-7.8431372549019607E-3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3.9215686274509803E-3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14">
        <f t="shared" si="32"/>
        <v>-3.9215686274509803E-3</v>
      </c>
    </row>
    <row r="123" spans="1:14" x14ac:dyDescent="0.2">
      <c r="A123" s="8"/>
      <c r="B123" s="43" t="s">
        <v>111</v>
      </c>
      <c r="C123" s="40">
        <v>6</v>
      </c>
      <c r="D123" s="9">
        <v>13</v>
      </c>
      <c r="E123" s="9">
        <v>4</v>
      </c>
      <c r="F123" s="9">
        <v>22</v>
      </c>
      <c r="G123" s="10">
        <f t="shared" si="27"/>
        <v>2.1201413427561839E-2</v>
      </c>
      <c r="H123" s="10">
        <f t="shared" si="28"/>
        <v>5.0980392156862744E-2</v>
      </c>
      <c r="I123" s="10">
        <f t="shared" si="29"/>
        <v>2.1164021164021163E-2</v>
      </c>
      <c r="J123" s="10">
        <f t="shared" si="30"/>
        <v>0.13750000000000001</v>
      </c>
      <c r="K123" s="10">
        <f t="shared" si="33"/>
        <v>-0.33333333333333331</v>
      </c>
      <c r="L123" s="10">
        <f t="shared" si="34"/>
        <v>0.69230769230769229</v>
      </c>
      <c r="M123" s="10">
        <f t="shared" si="31"/>
        <v>-7.0671378091872791E-3</v>
      </c>
      <c r="N123" s="14">
        <f t="shared" si="32"/>
        <v>3.5294117647058823E-2</v>
      </c>
    </row>
    <row r="124" spans="1:14" ht="25.5" x14ac:dyDescent="0.2">
      <c r="A124" s="8"/>
      <c r="B124" s="43" t="s">
        <v>112</v>
      </c>
      <c r="C124" s="40">
        <v>2</v>
      </c>
      <c r="D124" s="9">
        <v>3</v>
      </c>
      <c r="E124" s="9">
        <v>0</v>
      </c>
      <c r="F124" s="9">
        <v>3</v>
      </c>
      <c r="G124" s="10">
        <f t="shared" si="27"/>
        <v>7.0671378091872791E-3</v>
      </c>
      <c r="H124" s="10">
        <f t="shared" si="28"/>
        <v>1.1764705882352941E-2</v>
      </c>
      <c r="I124" s="10" t="str">
        <f t="shared" si="29"/>
        <v/>
      </c>
      <c r="J124" s="10">
        <f t="shared" si="30"/>
        <v>1.8749999999999999E-2</v>
      </c>
      <c r="K124" s="10">
        <f t="shared" si="33"/>
        <v>-1</v>
      </c>
      <c r="L124" s="10">
        <f t="shared" si="34"/>
        <v>0</v>
      </c>
      <c r="M124" s="10">
        <f t="shared" si="31"/>
        <v>-7.0671378091872791E-3</v>
      </c>
      <c r="N124" s="14">
        <f t="shared" si="32"/>
        <v>0</v>
      </c>
    </row>
    <row r="125" spans="1:14" ht="25.5" x14ac:dyDescent="0.2">
      <c r="A125" s="8"/>
      <c r="B125" s="43" t="s">
        <v>113</v>
      </c>
      <c r="C125" s="40">
        <v>1</v>
      </c>
      <c r="D125" s="9">
        <v>4</v>
      </c>
      <c r="E125" s="9">
        <v>15</v>
      </c>
      <c r="F125" s="9">
        <v>7</v>
      </c>
      <c r="G125" s="10">
        <f t="shared" si="27"/>
        <v>3.5335689045936395E-3</v>
      </c>
      <c r="H125" s="10">
        <f t="shared" si="28"/>
        <v>1.5686274509803921E-2</v>
      </c>
      <c r="I125" s="10">
        <f t="shared" si="29"/>
        <v>7.9365079365079361E-2</v>
      </c>
      <c r="J125" s="10">
        <f t="shared" si="30"/>
        <v>4.3749999999999997E-2</v>
      </c>
      <c r="K125" s="10">
        <f t="shared" si="33"/>
        <v>14</v>
      </c>
      <c r="L125" s="10">
        <f t="shared" si="34"/>
        <v>0.75</v>
      </c>
      <c r="M125" s="10">
        <f t="shared" si="31"/>
        <v>4.9469964664310952E-2</v>
      </c>
      <c r="N125" s="14">
        <f t="shared" si="32"/>
        <v>1.1764705882352941E-2</v>
      </c>
    </row>
    <row r="126" spans="1:14" x14ac:dyDescent="0.2">
      <c r="A126" s="8"/>
      <c r="B126" s="43" t="s">
        <v>114</v>
      </c>
      <c r="C126" s="40">
        <v>0</v>
      </c>
      <c r="D126" s="9">
        <v>9</v>
      </c>
      <c r="E126" s="9">
        <v>2</v>
      </c>
      <c r="F126" s="9">
        <v>0</v>
      </c>
      <c r="G126" s="10" t="str">
        <f t="shared" si="27"/>
        <v/>
      </c>
      <c r="H126" s="10">
        <f t="shared" si="28"/>
        <v>3.5294117647058823E-2</v>
      </c>
      <c r="I126" s="10">
        <f t="shared" si="29"/>
        <v>1.0582010582010581E-2</v>
      </c>
      <c r="J126" s="10" t="str">
        <f t="shared" si="30"/>
        <v/>
      </c>
      <c r="K126" s="10">
        <f t="shared" si="33"/>
        <v>1</v>
      </c>
      <c r="L126" s="10">
        <f t="shared" si="34"/>
        <v>-1</v>
      </c>
      <c r="M126" s="10" t="str">
        <f t="shared" si="31"/>
        <v/>
      </c>
      <c r="N126" s="14">
        <f t="shared" si="32"/>
        <v>-3.5294117647058823E-2</v>
      </c>
    </row>
    <row r="127" spans="1:14" x14ac:dyDescent="0.2">
      <c r="A127" s="8"/>
      <c r="B127" s="43" t="s">
        <v>115</v>
      </c>
      <c r="C127" s="40">
        <v>8</v>
      </c>
      <c r="D127" s="9">
        <v>7</v>
      </c>
      <c r="E127" s="9">
        <v>5</v>
      </c>
      <c r="F127" s="9">
        <v>3</v>
      </c>
      <c r="G127" s="10">
        <f t="shared" si="27"/>
        <v>2.8268551236749116E-2</v>
      </c>
      <c r="H127" s="10">
        <f t="shared" si="28"/>
        <v>2.7450980392156862E-2</v>
      </c>
      <c r="I127" s="10">
        <f t="shared" si="29"/>
        <v>2.6455026455026454E-2</v>
      </c>
      <c r="J127" s="10">
        <f t="shared" si="30"/>
        <v>1.8749999999999999E-2</v>
      </c>
      <c r="K127" s="10">
        <f t="shared" si="33"/>
        <v>-0.375</v>
      </c>
      <c r="L127" s="10">
        <f t="shared" si="34"/>
        <v>-0.5714285714285714</v>
      </c>
      <c r="M127" s="10">
        <f t="shared" si="31"/>
        <v>-1.0600706713780918E-2</v>
      </c>
      <c r="N127" s="14">
        <f t="shared" si="32"/>
        <v>-1.5686274509803921E-2</v>
      </c>
    </row>
    <row r="128" spans="1:14" x14ac:dyDescent="0.2">
      <c r="A128" s="8"/>
      <c r="B128" s="43" t="s">
        <v>116</v>
      </c>
      <c r="C128" s="40">
        <v>2</v>
      </c>
      <c r="D128" s="9">
        <v>1</v>
      </c>
      <c r="E128" s="9">
        <v>1</v>
      </c>
      <c r="F128" s="9">
        <v>2</v>
      </c>
      <c r="G128" s="10">
        <f t="shared" si="27"/>
        <v>7.0671378091872791E-3</v>
      </c>
      <c r="H128" s="10">
        <f t="shared" si="28"/>
        <v>3.9215686274509803E-3</v>
      </c>
      <c r="I128" s="10">
        <f t="shared" si="29"/>
        <v>5.2910052910052907E-3</v>
      </c>
      <c r="J128" s="10">
        <f t="shared" si="30"/>
        <v>1.2500000000000001E-2</v>
      </c>
      <c r="K128" s="10">
        <f t="shared" si="33"/>
        <v>-0.5</v>
      </c>
      <c r="L128" s="10">
        <f t="shared" si="34"/>
        <v>1</v>
      </c>
      <c r="M128" s="10">
        <f t="shared" si="31"/>
        <v>-3.5335689045936395E-3</v>
      </c>
      <c r="N128" s="14">
        <f t="shared" si="32"/>
        <v>3.9215686274509803E-3</v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6.2500000000000003E-3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2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7.8431372549019607E-3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14">
        <f t="shared" si="32"/>
        <v>-7.8431372549019607E-3</v>
      </c>
    </row>
    <row r="133" spans="1:14" x14ac:dyDescent="0.2">
      <c r="A133" s="8"/>
      <c r="B133" s="43" t="s">
        <v>121</v>
      </c>
      <c r="C133" s="40">
        <v>1</v>
      </c>
      <c r="D133" s="9">
        <v>0</v>
      </c>
      <c r="E133" s="9">
        <v>0</v>
      </c>
      <c r="F133" s="9">
        <v>0</v>
      </c>
      <c r="G133" s="10">
        <f t="shared" si="27"/>
        <v>3.5335689045936395E-3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-3.5335689045936395E-3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8</v>
      </c>
      <c r="D134" s="9">
        <v>0</v>
      </c>
      <c r="E134" s="9">
        <v>2</v>
      </c>
      <c r="F134" s="9">
        <v>0</v>
      </c>
      <c r="G134" s="10">
        <f t="shared" si="27"/>
        <v>2.8268551236749116E-2</v>
      </c>
      <c r="H134" s="10" t="str">
        <f t="shared" si="28"/>
        <v/>
      </c>
      <c r="I134" s="10">
        <f t="shared" si="29"/>
        <v>1.0582010582010581E-2</v>
      </c>
      <c r="J134" s="10" t="str">
        <f t="shared" si="30"/>
        <v/>
      </c>
      <c r="K134" s="10">
        <f t="shared" si="33"/>
        <v>-0.75</v>
      </c>
      <c r="L134" s="10" t="str">
        <f t="shared" si="34"/>
        <v xml:space="preserve"> </v>
      </c>
      <c r="M134" s="10">
        <f t="shared" si="31"/>
        <v>-2.1201413427561835E-2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2</v>
      </c>
      <c r="D135" s="9">
        <v>1</v>
      </c>
      <c r="E135" s="9">
        <v>5</v>
      </c>
      <c r="F135" s="9">
        <v>1</v>
      </c>
      <c r="G135" s="10">
        <f t="shared" si="27"/>
        <v>7.0671378091872791E-3</v>
      </c>
      <c r="H135" s="10">
        <f t="shared" si="28"/>
        <v>3.9215686274509803E-3</v>
      </c>
      <c r="I135" s="10">
        <f t="shared" si="29"/>
        <v>2.6455026455026454E-2</v>
      </c>
      <c r="J135" s="10">
        <f t="shared" si="30"/>
        <v>6.2500000000000003E-3</v>
      </c>
      <c r="K135" s="10">
        <f t="shared" si="33"/>
        <v>1.5</v>
      </c>
      <c r="L135" s="10">
        <f t="shared" si="34"/>
        <v>0</v>
      </c>
      <c r="M135" s="10">
        <f t="shared" si="31"/>
        <v>1.0600706713780918E-2</v>
      </c>
      <c r="N135" s="14">
        <f t="shared" si="32"/>
        <v>0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5</v>
      </c>
      <c r="D137" s="9">
        <v>3</v>
      </c>
      <c r="E137" s="9">
        <v>4</v>
      </c>
      <c r="F137" s="9">
        <v>3</v>
      </c>
      <c r="G137" s="10">
        <f t="shared" si="27"/>
        <v>1.7667844522968199E-2</v>
      </c>
      <c r="H137" s="10">
        <f t="shared" si="28"/>
        <v>1.1764705882352941E-2</v>
      </c>
      <c r="I137" s="10">
        <f t="shared" si="29"/>
        <v>2.1164021164021163E-2</v>
      </c>
      <c r="J137" s="10">
        <f t="shared" si="30"/>
        <v>1.8749999999999999E-2</v>
      </c>
      <c r="K137" s="10">
        <f t="shared" si="33"/>
        <v>-0.2</v>
      </c>
      <c r="L137" s="10">
        <f t="shared" si="34"/>
        <v>0</v>
      </c>
      <c r="M137" s="10">
        <f t="shared" si="31"/>
        <v>-3.53356890459364E-3</v>
      </c>
      <c r="N137" s="14">
        <f t="shared" si="32"/>
        <v>0</v>
      </c>
    </row>
    <row r="138" spans="1:14" x14ac:dyDescent="0.2">
      <c r="A138" s="8"/>
      <c r="B138" s="43" t="s">
        <v>126</v>
      </c>
      <c r="C138" s="40">
        <v>1</v>
      </c>
      <c r="D138" s="9">
        <v>0</v>
      </c>
      <c r="E138" s="9">
        <v>0</v>
      </c>
      <c r="F138" s="9">
        <v>0</v>
      </c>
      <c r="G138" s="10">
        <f t="shared" si="27"/>
        <v>3.5335689045936395E-3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-3.5335689045936395E-3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34</v>
      </c>
      <c r="D139" s="9">
        <v>11</v>
      </c>
      <c r="E139" s="9">
        <v>27</v>
      </c>
      <c r="F139" s="9">
        <v>2</v>
      </c>
      <c r="G139" s="10">
        <f t="shared" si="27"/>
        <v>0.12014134275618374</v>
      </c>
      <c r="H139" s="10">
        <f t="shared" si="28"/>
        <v>4.3137254901960784E-2</v>
      </c>
      <c r="I139" s="10">
        <f t="shared" si="29"/>
        <v>0.14285714285714285</v>
      </c>
      <c r="J139" s="10">
        <f t="shared" si="30"/>
        <v>1.2500000000000001E-2</v>
      </c>
      <c r="K139" s="10">
        <f t="shared" si="33"/>
        <v>-0.20588235294117646</v>
      </c>
      <c r="L139" s="10">
        <f t="shared" si="34"/>
        <v>-0.81818181818181823</v>
      </c>
      <c r="M139" s="10">
        <f t="shared" si="31"/>
        <v>-2.4734982332155476E-2</v>
      </c>
      <c r="N139" s="14">
        <f t="shared" si="32"/>
        <v>-3.5294117647058823E-2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23</v>
      </c>
      <c r="D141" s="9">
        <v>14</v>
      </c>
      <c r="E141" s="9">
        <v>17</v>
      </c>
      <c r="F141" s="9">
        <v>8</v>
      </c>
      <c r="G141" s="10">
        <f t="shared" si="27"/>
        <v>8.1272084805653705E-2</v>
      </c>
      <c r="H141" s="10">
        <f t="shared" si="28"/>
        <v>5.4901960784313725E-2</v>
      </c>
      <c r="I141" s="10">
        <f t="shared" si="29"/>
        <v>8.9947089947089942E-2</v>
      </c>
      <c r="J141" s="10">
        <f t="shared" si="30"/>
        <v>0.05</v>
      </c>
      <c r="K141" s="10">
        <f t="shared" si="33"/>
        <v>-0.2608695652173913</v>
      </c>
      <c r="L141" s="10">
        <f t="shared" si="34"/>
        <v>-0.42857142857142855</v>
      </c>
      <c r="M141" s="10">
        <f t="shared" si="31"/>
        <v>-2.1201413427561835E-2</v>
      </c>
      <c r="N141" s="14">
        <f t="shared" si="32"/>
        <v>-2.3529411764705882E-2</v>
      </c>
    </row>
    <row r="142" spans="1:14" x14ac:dyDescent="0.2">
      <c r="A142" s="8"/>
      <c r="B142" s="43" t="s">
        <v>130</v>
      </c>
      <c r="C142" s="40">
        <v>3</v>
      </c>
      <c r="D142" s="9">
        <v>4</v>
      </c>
      <c r="E142" s="9">
        <v>2</v>
      </c>
      <c r="F142" s="9">
        <v>3</v>
      </c>
      <c r="G142" s="10">
        <f t="shared" si="27"/>
        <v>1.0600706713780919E-2</v>
      </c>
      <c r="H142" s="10">
        <f t="shared" si="28"/>
        <v>1.5686274509803921E-2</v>
      </c>
      <c r="I142" s="10">
        <f t="shared" si="29"/>
        <v>1.0582010582010581E-2</v>
      </c>
      <c r="J142" s="10">
        <f t="shared" si="30"/>
        <v>1.8749999999999999E-2</v>
      </c>
      <c r="K142" s="10">
        <f t="shared" si="33"/>
        <v>-0.33333333333333331</v>
      </c>
      <c r="L142" s="10">
        <f t="shared" si="34"/>
        <v>-0.25</v>
      </c>
      <c r="M142" s="10">
        <f t="shared" si="31"/>
        <v>-3.5335689045936395E-3</v>
      </c>
      <c r="N142" s="14">
        <f t="shared" si="32"/>
        <v>-3.9215686274509803E-3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9</v>
      </c>
      <c r="D144" s="9">
        <v>5</v>
      </c>
      <c r="E144" s="9">
        <v>3</v>
      </c>
      <c r="F144" s="9">
        <v>7</v>
      </c>
      <c r="G144" s="10">
        <f t="shared" si="27"/>
        <v>3.1802120141342753E-2</v>
      </c>
      <c r="H144" s="10">
        <f t="shared" si="28"/>
        <v>1.9607843137254902E-2</v>
      </c>
      <c r="I144" s="10">
        <f t="shared" si="29"/>
        <v>1.5873015873015872E-2</v>
      </c>
      <c r="J144" s="10">
        <f t="shared" si="30"/>
        <v>4.3749999999999997E-2</v>
      </c>
      <c r="K144" s="10">
        <f t="shared" si="33"/>
        <v>-0.66666666666666663</v>
      </c>
      <c r="L144" s="10">
        <f t="shared" si="34"/>
        <v>0.4</v>
      </c>
      <c r="M144" s="10">
        <f t="shared" si="31"/>
        <v>-2.1201413427561835E-2</v>
      </c>
      <c r="N144" s="14">
        <f t="shared" si="32"/>
        <v>7.8431372549019607E-3</v>
      </c>
    </row>
    <row r="145" spans="1:14" ht="28.5" customHeight="1" x14ac:dyDescent="0.2">
      <c r="A145" s="8"/>
      <c r="B145" s="43" t="s">
        <v>133</v>
      </c>
      <c r="C145" s="40">
        <v>2</v>
      </c>
      <c r="D145" s="9">
        <v>7</v>
      </c>
      <c r="E145" s="9">
        <v>0</v>
      </c>
      <c r="F145" s="9">
        <v>6</v>
      </c>
      <c r="G145" s="10">
        <f t="shared" ref="G145:G180" si="35">+IF(C145=0,"",C145/C$81)</f>
        <v>7.0671378091872791E-3</v>
      </c>
      <c r="H145" s="10">
        <f t="shared" ref="H145:H180" si="36">+IF(D145=0,"",D145/D$81)</f>
        <v>2.7450980392156862E-2</v>
      </c>
      <c r="I145" s="10" t="str">
        <f t="shared" ref="I145:I180" si="37">+IF(E145=0,"",E145/E$81)</f>
        <v/>
      </c>
      <c r="J145" s="10">
        <f t="shared" ref="J145:J180" si="38">+IF(F145=0,"",F145/F$81)</f>
        <v>3.7499999999999999E-2</v>
      </c>
      <c r="K145" s="10">
        <f t="shared" si="33"/>
        <v>-1</v>
      </c>
      <c r="L145" s="10">
        <f t="shared" si="34"/>
        <v>-0.14285714285714285</v>
      </c>
      <c r="M145" s="10">
        <f t="shared" ref="M145:M180" si="39">+IF(OR(AND(G145=""),(K145="")),"",G145*K145)</f>
        <v>-7.0671378091872791E-3</v>
      </c>
      <c r="N145" s="14">
        <f t="shared" ref="N145:N180" si="40">+IF(OR(AND(H145=""),(L145="")),"",H145*L145)</f>
        <v>-3.9215686274509803E-3</v>
      </c>
    </row>
    <row r="146" spans="1:14" x14ac:dyDescent="0.2">
      <c r="A146" s="8"/>
      <c r="B146" s="43" t="s">
        <v>134</v>
      </c>
      <c r="C146" s="40">
        <v>13</v>
      </c>
      <c r="D146" s="9">
        <v>8</v>
      </c>
      <c r="E146" s="9">
        <v>11</v>
      </c>
      <c r="F146" s="9">
        <v>1</v>
      </c>
      <c r="G146" s="10">
        <f t="shared" si="35"/>
        <v>4.5936395759717315E-2</v>
      </c>
      <c r="H146" s="10">
        <f t="shared" si="36"/>
        <v>3.1372549019607843E-2</v>
      </c>
      <c r="I146" s="10">
        <f t="shared" si="37"/>
        <v>5.8201058201058198E-2</v>
      </c>
      <c r="J146" s="10">
        <f t="shared" si="38"/>
        <v>6.2500000000000003E-3</v>
      </c>
      <c r="K146" s="10">
        <f t="shared" ref="K146:K180" si="41">+IF(AND(C146=0,E146=0)," ",IF(C146=0,1,IF(E146=0,-1,(E146-C146)/C146)))</f>
        <v>-0.15384615384615385</v>
      </c>
      <c r="L146" s="10">
        <f t="shared" ref="L146:L180" si="42">+IF(AND(D146=0,F146=0)," ",IF(D146=0,1,IF(F146=0,-1,(F146-D146)/D146)))</f>
        <v>-0.875</v>
      </c>
      <c r="M146" s="10">
        <f t="shared" si="39"/>
        <v>-7.0671378091872799E-3</v>
      </c>
      <c r="N146" s="14">
        <f t="shared" si="40"/>
        <v>-2.7450980392156862E-2</v>
      </c>
    </row>
    <row r="147" spans="1:14" x14ac:dyDescent="0.2">
      <c r="A147" s="8"/>
      <c r="B147" s="43" t="s">
        <v>135</v>
      </c>
      <c r="C147" s="40">
        <v>6</v>
      </c>
      <c r="D147" s="9">
        <v>0</v>
      </c>
      <c r="E147" s="9">
        <v>1</v>
      </c>
      <c r="F147" s="9">
        <v>1</v>
      </c>
      <c r="G147" s="10">
        <f t="shared" si="35"/>
        <v>2.1201413427561839E-2</v>
      </c>
      <c r="H147" s="10" t="str">
        <f t="shared" si="36"/>
        <v/>
      </c>
      <c r="I147" s="10">
        <f t="shared" si="37"/>
        <v>5.2910052910052907E-3</v>
      </c>
      <c r="J147" s="10">
        <f t="shared" si="38"/>
        <v>6.2500000000000003E-3</v>
      </c>
      <c r="K147" s="10">
        <f t="shared" si="41"/>
        <v>-0.83333333333333337</v>
      </c>
      <c r="L147" s="10">
        <f t="shared" si="42"/>
        <v>1</v>
      </c>
      <c r="M147" s="10">
        <f t="shared" si="39"/>
        <v>-1.7667844522968199E-2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0</v>
      </c>
      <c r="E148" s="9">
        <v>1</v>
      </c>
      <c r="F148" s="9">
        <v>0</v>
      </c>
      <c r="G148" s="10">
        <f t="shared" si="35"/>
        <v>3.5335689045936395E-3</v>
      </c>
      <c r="H148" s="10" t="str">
        <f t="shared" si="36"/>
        <v/>
      </c>
      <c r="I148" s="10">
        <f t="shared" si="37"/>
        <v>5.2910052910052907E-3</v>
      </c>
      <c r="J148" s="10" t="str">
        <f t="shared" si="38"/>
        <v/>
      </c>
      <c r="K148" s="10">
        <f t="shared" si="41"/>
        <v>0</v>
      </c>
      <c r="L148" s="10" t="str">
        <f t="shared" si="42"/>
        <v xml:space="preserve"> </v>
      </c>
      <c r="M148" s="10">
        <f t="shared" si="39"/>
        <v>0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1</v>
      </c>
      <c r="D149" s="9">
        <v>1</v>
      </c>
      <c r="E149" s="9">
        <v>2</v>
      </c>
      <c r="F149" s="9">
        <v>1</v>
      </c>
      <c r="G149" s="10">
        <f t="shared" si="35"/>
        <v>3.5335689045936395E-3</v>
      </c>
      <c r="H149" s="10">
        <f t="shared" si="36"/>
        <v>3.9215686274509803E-3</v>
      </c>
      <c r="I149" s="10">
        <f t="shared" si="37"/>
        <v>1.0582010582010581E-2</v>
      </c>
      <c r="J149" s="10">
        <f t="shared" si="38"/>
        <v>6.2500000000000003E-3</v>
      </c>
      <c r="K149" s="10">
        <f t="shared" si="41"/>
        <v>1</v>
      </c>
      <c r="L149" s="10">
        <f t="shared" si="42"/>
        <v>0</v>
      </c>
      <c r="M149" s="10">
        <f t="shared" si="39"/>
        <v>3.5335689045936395E-3</v>
      </c>
      <c r="N149" s="14">
        <f t="shared" si="40"/>
        <v>0</v>
      </c>
    </row>
    <row r="150" spans="1:14" x14ac:dyDescent="0.2">
      <c r="A150" s="8"/>
      <c r="B150" s="43" t="s">
        <v>138</v>
      </c>
      <c r="C150" s="40">
        <v>9</v>
      </c>
      <c r="D150" s="9">
        <v>0</v>
      </c>
      <c r="E150" s="9">
        <v>4</v>
      </c>
      <c r="F150" s="9">
        <v>0</v>
      </c>
      <c r="G150" s="10">
        <f t="shared" si="35"/>
        <v>3.1802120141342753E-2</v>
      </c>
      <c r="H150" s="10" t="str">
        <f t="shared" si="36"/>
        <v/>
      </c>
      <c r="I150" s="10">
        <f t="shared" si="37"/>
        <v>2.1164021164021163E-2</v>
      </c>
      <c r="J150" s="10" t="str">
        <f t="shared" si="38"/>
        <v/>
      </c>
      <c r="K150" s="10">
        <f t="shared" si="41"/>
        <v>-0.55555555555555558</v>
      </c>
      <c r="L150" s="10" t="str">
        <f t="shared" si="42"/>
        <v xml:space="preserve"> </v>
      </c>
      <c r="M150" s="10">
        <f t="shared" si="39"/>
        <v>-1.7667844522968199E-2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5.2910052910052907E-3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2</v>
      </c>
      <c r="D153" s="9">
        <v>0</v>
      </c>
      <c r="E153" s="9">
        <v>0</v>
      </c>
      <c r="F153" s="9">
        <v>0</v>
      </c>
      <c r="G153" s="10">
        <f t="shared" si="35"/>
        <v>7.0671378091872791E-3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-7.0671378091872791E-3</v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4</v>
      </c>
      <c r="E154" s="9">
        <v>2</v>
      </c>
      <c r="F154" s="9">
        <v>0</v>
      </c>
      <c r="G154" s="10">
        <f t="shared" si="35"/>
        <v>3.5335689045936395E-3</v>
      </c>
      <c r="H154" s="10">
        <f t="shared" si="36"/>
        <v>1.5686274509803921E-2</v>
      </c>
      <c r="I154" s="10">
        <f t="shared" si="37"/>
        <v>1.0582010582010581E-2</v>
      </c>
      <c r="J154" s="10" t="str">
        <f t="shared" si="38"/>
        <v/>
      </c>
      <c r="K154" s="10">
        <f t="shared" si="41"/>
        <v>1</v>
      </c>
      <c r="L154" s="10">
        <f t="shared" si="42"/>
        <v>-1</v>
      </c>
      <c r="M154" s="10">
        <f t="shared" si="39"/>
        <v>3.5335689045936395E-3</v>
      </c>
      <c r="N154" s="14">
        <f t="shared" si="40"/>
        <v>-1.5686274509803921E-2</v>
      </c>
    </row>
    <row r="155" spans="1:14" ht="25.5" x14ac:dyDescent="0.2">
      <c r="A155" s="8"/>
      <c r="B155" s="43" t="s">
        <v>143</v>
      </c>
      <c r="C155" s="40">
        <v>3</v>
      </c>
      <c r="D155" s="9">
        <v>2</v>
      </c>
      <c r="E155" s="9">
        <v>1</v>
      </c>
      <c r="F155" s="9">
        <v>1</v>
      </c>
      <c r="G155" s="10">
        <f t="shared" si="35"/>
        <v>1.0600706713780919E-2</v>
      </c>
      <c r="H155" s="10">
        <f t="shared" si="36"/>
        <v>7.8431372549019607E-3</v>
      </c>
      <c r="I155" s="10">
        <f t="shared" si="37"/>
        <v>5.2910052910052907E-3</v>
      </c>
      <c r="J155" s="10">
        <f t="shared" si="38"/>
        <v>6.2500000000000003E-3</v>
      </c>
      <c r="K155" s="10">
        <f t="shared" si="41"/>
        <v>-0.66666666666666663</v>
      </c>
      <c r="L155" s="10">
        <f t="shared" si="42"/>
        <v>-0.5</v>
      </c>
      <c r="M155" s="10">
        <f t="shared" si="39"/>
        <v>-7.0671378091872791E-3</v>
      </c>
      <c r="N155" s="14">
        <f t="shared" si="40"/>
        <v>-3.9215686274509803E-3</v>
      </c>
    </row>
    <row r="156" spans="1:14" ht="25.5" x14ac:dyDescent="0.2">
      <c r="A156" s="8"/>
      <c r="B156" s="43" t="s">
        <v>144</v>
      </c>
      <c r="C156" s="40">
        <v>1</v>
      </c>
      <c r="D156" s="9">
        <v>1</v>
      </c>
      <c r="E156" s="9">
        <v>0</v>
      </c>
      <c r="F156" s="9">
        <v>1</v>
      </c>
      <c r="G156" s="10">
        <f t="shared" si="35"/>
        <v>3.5335689045936395E-3</v>
      </c>
      <c r="H156" s="10">
        <f t="shared" si="36"/>
        <v>3.9215686274509803E-3</v>
      </c>
      <c r="I156" s="10" t="str">
        <f t="shared" si="37"/>
        <v/>
      </c>
      <c r="J156" s="10">
        <f t="shared" si="38"/>
        <v>6.2500000000000003E-3</v>
      </c>
      <c r="K156" s="10">
        <f t="shared" si="41"/>
        <v>-1</v>
      </c>
      <c r="L156" s="10">
        <f t="shared" si="42"/>
        <v>0</v>
      </c>
      <c r="M156" s="10">
        <f t="shared" si="39"/>
        <v>-3.5335689045936395E-3</v>
      </c>
      <c r="N156" s="14">
        <f t="shared" si="40"/>
        <v>0</v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10</v>
      </c>
      <c r="D159" s="9">
        <v>6</v>
      </c>
      <c r="E159" s="9">
        <v>0</v>
      </c>
      <c r="F159" s="9">
        <v>0</v>
      </c>
      <c r="G159" s="10">
        <f t="shared" si="35"/>
        <v>3.5335689045936397E-2</v>
      </c>
      <c r="H159" s="10">
        <f t="shared" si="36"/>
        <v>2.3529411764705882E-2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-3.5335689045936397E-2</v>
      </c>
      <c r="N159" s="14">
        <f t="shared" si="40"/>
        <v>-2.3529411764705882E-2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5</v>
      </c>
      <c r="D166" s="9">
        <v>0</v>
      </c>
      <c r="E166" s="9">
        <v>1</v>
      </c>
      <c r="F166" s="9">
        <v>0</v>
      </c>
      <c r="G166" s="10">
        <f t="shared" si="35"/>
        <v>1.7667844522968199E-2</v>
      </c>
      <c r="H166" s="10" t="str">
        <f t="shared" si="36"/>
        <v/>
      </c>
      <c r="I166" s="10">
        <f t="shared" si="37"/>
        <v>5.2910052910052907E-3</v>
      </c>
      <c r="J166" s="10" t="str">
        <f t="shared" si="38"/>
        <v/>
      </c>
      <c r="K166" s="10">
        <f t="shared" si="41"/>
        <v>-0.8</v>
      </c>
      <c r="L166" s="10" t="str">
        <f t="shared" si="42"/>
        <v xml:space="preserve"> </v>
      </c>
      <c r="M166" s="10">
        <f t="shared" si="39"/>
        <v>-1.413427561837456E-2</v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5.2910052910052907E-3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5</v>
      </c>
      <c r="D177" s="9">
        <v>4</v>
      </c>
      <c r="E177" s="9">
        <v>0</v>
      </c>
      <c r="F177" s="9">
        <v>1</v>
      </c>
      <c r="G177" s="10">
        <f t="shared" si="35"/>
        <v>1.7667844522968199E-2</v>
      </c>
      <c r="H177" s="10">
        <f t="shared" si="36"/>
        <v>1.5686274509803921E-2</v>
      </c>
      <c r="I177" s="10" t="str">
        <f t="shared" si="37"/>
        <v/>
      </c>
      <c r="J177" s="10">
        <f t="shared" si="38"/>
        <v>6.2500000000000003E-3</v>
      </c>
      <c r="K177" s="10">
        <f t="shared" si="41"/>
        <v>-1</v>
      </c>
      <c r="L177" s="10">
        <f t="shared" si="42"/>
        <v>-0.75</v>
      </c>
      <c r="M177" s="10">
        <f t="shared" si="39"/>
        <v>-1.7667844522968199E-2</v>
      </c>
      <c r="N177" s="14">
        <f t="shared" si="40"/>
        <v>-1.1764705882352941E-2</v>
      </c>
    </row>
    <row r="178" spans="1:14" ht="25.5" x14ac:dyDescent="0.2">
      <c r="A178" s="8"/>
      <c r="B178" s="43" t="s">
        <v>166</v>
      </c>
      <c r="C178" s="40">
        <v>0</v>
      </c>
      <c r="D178" s="9">
        <v>1</v>
      </c>
      <c r="E178" s="9">
        <v>5</v>
      </c>
      <c r="F178" s="9">
        <v>14</v>
      </c>
      <c r="G178" s="10" t="str">
        <f t="shared" si="35"/>
        <v/>
      </c>
      <c r="H178" s="10">
        <f t="shared" si="36"/>
        <v>3.9215686274509803E-3</v>
      </c>
      <c r="I178" s="10">
        <f t="shared" si="37"/>
        <v>2.6455026455026454E-2</v>
      </c>
      <c r="J178" s="10">
        <f t="shared" si="38"/>
        <v>8.7499999999999994E-2</v>
      </c>
      <c r="K178" s="10">
        <f t="shared" si="41"/>
        <v>1</v>
      </c>
      <c r="L178" s="10">
        <f t="shared" si="42"/>
        <v>13</v>
      </c>
      <c r="M178" s="10" t="str">
        <f t="shared" si="39"/>
        <v/>
      </c>
      <c r="N178" s="14">
        <f t="shared" si="40"/>
        <v>5.0980392156862744E-2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543</v>
      </c>
      <c r="D188" s="31">
        <f>SUM(D189:D363)</f>
        <v>456</v>
      </c>
      <c r="E188" s="31">
        <f>SUM(E189:E363)</f>
        <v>396</v>
      </c>
      <c r="F188" s="31">
        <f>SUM(F189:F363)</f>
        <v>390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-0.27071823204419887</v>
      </c>
      <c r="L188" s="32">
        <f>+IF(AND(D188=0,F188=0),"",IF(D188=0,1,IF(F188=0,-1,(F188-D188)/D188)))</f>
        <v>-0.14473684210526316</v>
      </c>
      <c r="M188" s="32">
        <f t="shared" ref="M188:M219" si="47">+IF(OR(AND(G188=""),(K188="")),"",G188*K188)</f>
        <v>-0.27071823204419887</v>
      </c>
      <c r="N188" s="33">
        <f t="shared" ref="N188:N219" si="48">+IF(OR(AND(H188=""),(L188="")),"",H188*L188)</f>
        <v>-0.14473684210526316</v>
      </c>
    </row>
    <row r="189" spans="1:14" ht="26.25" customHeight="1" x14ac:dyDescent="0.2">
      <c r="A189" s="8"/>
      <c r="B189" s="42" t="s">
        <v>169</v>
      </c>
      <c r="C189" s="40">
        <v>2</v>
      </c>
      <c r="D189" s="9">
        <v>2</v>
      </c>
      <c r="E189" s="9">
        <v>3</v>
      </c>
      <c r="F189" s="9">
        <v>0</v>
      </c>
      <c r="G189" s="10">
        <f t="shared" si="43"/>
        <v>3.6832412523020259E-3</v>
      </c>
      <c r="H189" s="10">
        <f t="shared" si="44"/>
        <v>4.3859649122807015E-3</v>
      </c>
      <c r="I189" s="10">
        <f t="shared" si="45"/>
        <v>7.575757575757576E-3</v>
      </c>
      <c r="J189" s="10" t="str">
        <f t="shared" si="46"/>
        <v/>
      </c>
      <c r="K189" s="10">
        <f t="shared" ref="K189:K220" si="49">+IF(AND(C189=0,E189=0)," ",IF(C189=0,1,IF(E189=0,-1,(E189-C189)/C189)))</f>
        <v>0.5</v>
      </c>
      <c r="L189" s="10">
        <f t="shared" ref="L189:L220" si="50">+IF(AND(D189=0,F189=0)," ",IF(D189=0,1,IF(F189=0,-1,(F189-D189)/D189)))</f>
        <v>-1</v>
      </c>
      <c r="M189" s="10">
        <f t="shared" si="47"/>
        <v>1.841620626151013E-3</v>
      </c>
      <c r="N189" s="14">
        <f t="shared" si="48"/>
        <v>-4.3859649122807015E-3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1</v>
      </c>
      <c r="D191" s="9">
        <v>0</v>
      </c>
      <c r="E191" s="9">
        <v>0</v>
      </c>
      <c r="F191" s="9">
        <v>4</v>
      </c>
      <c r="G191" s="10">
        <f t="shared" si="43"/>
        <v>1.841620626151013E-3</v>
      </c>
      <c r="H191" s="10" t="str">
        <f t="shared" si="44"/>
        <v/>
      </c>
      <c r="I191" s="10" t="str">
        <f t="shared" si="45"/>
        <v/>
      </c>
      <c r="J191" s="10">
        <f t="shared" si="46"/>
        <v>1.0256410256410256E-2</v>
      </c>
      <c r="K191" s="10">
        <f t="shared" si="49"/>
        <v>-1</v>
      </c>
      <c r="L191" s="10">
        <f t="shared" si="50"/>
        <v>1</v>
      </c>
      <c r="M191" s="10">
        <f t="shared" si="47"/>
        <v>-1.841620626151013E-3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2</v>
      </c>
      <c r="D193" s="9">
        <v>2</v>
      </c>
      <c r="E193" s="9">
        <v>0</v>
      </c>
      <c r="F193" s="9">
        <v>1</v>
      </c>
      <c r="G193" s="10">
        <f t="shared" si="43"/>
        <v>3.6832412523020259E-3</v>
      </c>
      <c r="H193" s="10">
        <f t="shared" si="44"/>
        <v>4.3859649122807015E-3</v>
      </c>
      <c r="I193" s="10" t="str">
        <f t="shared" si="45"/>
        <v/>
      </c>
      <c r="J193" s="10">
        <f t="shared" si="46"/>
        <v>2.5641025641025641E-3</v>
      </c>
      <c r="K193" s="10">
        <f t="shared" si="49"/>
        <v>-1</v>
      </c>
      <c r="L193" s="10">
        <f t="shared" si="50"/>
        <v>-0.5</v>
      </c>
      <c r="M193" s="10">
        <f t="shared" si="47"/>
        <v>-3.6832412523020259E-3</v>
      </c>
      <c r="N193" s="14">
        <f t="shared" si="48"/>
        <v>-2.1929824561403508E-3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172</v>
      </c>
      <c r="D195" s="9">
        <v>77</v>
      </c>
      <c r="E195" s="9">
        <v>128</v>
      </c>
      <c r="F195" s="9">
        <v>45</v>
      </c>
      <c r="G195" s="10">
        <f t="shared" si="43"/>
        <v>0.31675874769797424</v>
      </c>
      <c r="H195" s="10">
        <f t="shared" si="44"/>
        <v>0.16885964912280702</v>
      </c>
      <c r="I195" s="10">
        <f t="shared" si="45"/>
        <v>0.32323232323232326</v>
      </c>
      <c r="J195" s="10">
        <f t="shared" si="46"/>
        <v>0.11538461538461539</v>
      </c>
      <c r="K195" s="10">
        <f t="shared" si="49"/>
        <v>-0.2558139534883721</v>
      </c>
      <c r="L195" s="10">
        <f t="shared" si="50"/>
        <v>-0.41558441558441561</v>
      </c>
      <c r="M195" s="10">
        <f t="shared" si="47"/>
        <v>-8.1031307550644582E-2</v>
      </c>
      <c r="N195" s="14">
        <f t="shared" si="48"/>
        <v>-7.0175438596491238E-2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2</v>
      </c>
      <c r="D197" s="9">
        <v>0</v>
      </c>
      <c r="E197" s="9">
        <v>0</v>
      </c>
      <c r="F197" s="9">
        <v>1</v>
      </c>
      <c r="G197" s="10">
        <f t="shared" si="43"/>
        <v>3.6832412523020259E-3</v>
      </c>
      <c r="H197" s="10" t="str">
        <f t="shared" si="44"/>
        <v/>
      </c>
      <c r="I197" s="10" t="str">
        <f t="shared" si="45"/>
        <v/>
      </c>
      <c r="J197" s="10">
        <f t="shared" si="46"/>
        <v>2.5641025641025641E-3</v>
      </c>
      <c r="K197" s="10">
        <f t="shared" si="49"/>
        <v>-1</v>
      </c>
      <c r="L197" s="10">
        <f t="shared" si="50"/>
        <v>1</v>
      </c>
      <c r="M197" s="10">
        <f t="shared" si="47"/>
        <v>-3.6832412523020259E-3</v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1</v>
      </c>
      <c r="D198" s="9">
        <v>0</v>
      </c>
      <c r="E198" s="9">
        <v>0</v>
      </c>
      <c r="F198" s="9">
        <v>0</v>
      </c>
      <c r="G198" s="10">
        <f t="shared" si="43"/>
        <v>1.841620626151013E-3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-1.841620626151013E-3</v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2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4.3859649122807015E-3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4">
        <f t="shared" si="48"/>
        <v>-4.3859649122807015E-3</v>
      </c>
    </row>
    <row r="200" spans="1:14" ht="25.5" x14ac:dyDescent="0.2">
      <c r="A200" s="8"/>
      <c r="B200" s="43" t="s">
        <v>180</v>
      </c>
      <c r="C200" s="40">
        <v>2</v>
      </c>
      <c r="D200" s="9">
        <v>0</v>
      </c>
      <c r="E200" s="9">
        <v>0</v>
      </c>
      <c r="F200" s="9">
        <v>0</v>
      </c>
      <c r="G200" s="10">
        <f t="shared" si="43"/>
        <v>3.6832412523020259E-3</v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 t="str">
        <f t="shared" si="50"/>
        <v xml:space="preserve"> </v>
      </c>
      <c r="M200" s="10">
        <f t="shared" si="47"/>
        <v>-3.6832412523020259E-3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5</v>
      </c>
      <c r="D202" s="9">
        <v>3</v>
      </c>
      <c r="E202" s="9">
        <v>0</v>
      </c>
      <c r="F202" s="9">
        <v>0</v>
      </c>
      <c r="G202" s="10">
        <f t="shared" si="43"/>
        <v>9.2081031307550652E-3</v>
      </c>
      <c r="H202" s="10">
        <f t="shared" si="44"/>
        <v>6.5789473684210523E-3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-9.2081031307550652E-3</v>
      </c>
      <c r="N202" s="14">
        <f t="shared" si="48"/>
        <v>-6.5789473684210523E-3</v>
      </c>
    </row>
    <row r="203" spans="1:14" x14ac:dyDescent="0.2">
      <c r="A203" s="8"/>
      <c r="B203" s="43" t="s">
        <v>183</v>
      </c>
      <c r="C203" s="40">
        <v>19</v>
      </c>
      <c r="D203" s="9">
        <v>5</v>
      </c>
      <c r="E203" s="9">
        <v>25</v>
      </c>
      <c r="F203" s="9">
        <v>18</v>
      </c>
      <c r="G203" s="10">
        <f t="shared" si="43"/>
        <v>3.4990791896869246E-2</v>
      </c>
      <c r="H203" s="10">
        <f t="shared" si="44"/>
        <v>1.0964912280701754E-2</v>
      </c>
      <c r="I203" s="10">
        <f t="shared" si="45"/>
        <v>6.3131313131313135E-2</v>
      </c>
      <c r="J203" s="10">
        <f t="shared" si="46"/>
        <v>4.6153846153846156E-2</v>
      </c>
      <c r="K203" s="10">
        <f t="shared" si="49"/>
        <v>0.31578947368421051</v>
      </c>
      <c r="L203" s="10">
        <f t="shared" si="50"/>
        <v>2.6</v>
      </c>
      <c r="M203" s="10">
        <f t="shared" si="47"/>
        <v>1.1049723756906077E-2</v>
      </c>
      <c r="N203" s="14">
        <f t="shared" si="48"/>
        <v>2.850877192982456E-2</v>
      </c>
    </row>
    <row r="204" spans="1:14" ht="25.5" x14ac:dyDescent="0.2">
      <c r="A204" s="8"/>
      <c r="B204" s="43" t="s">
        <v>184</v>
      </c>
      <c r="C204" s="40">
        <v>1</v>
      </c>
      <c r="D204" s="9">
        <v>2</v>
      </c>
      <c r="E204" s="9">
        <v>1</v>
      </c>
      <c r="F204" s="9">
        <v>0</v>
      </c>
      <c r="G204" s="10">
        <f t="shared" si="43"/>
        <v>1.841620626151013E-3</v>
      </c>
      <c r="H204" s="10">
        <f t="shared" si="44"/>
        <v>4.3859649122807015E-3</v>
      </c>
      <c r="I204" s="10">
        <f t="shared" si="45"/>
        <v>2.5252525252525255E-3</v>
      </c>
      <c r="J204" s="10" t="str">
        <f t="shared" si="46"/>
        <v/>
      </c>
      <c r="K204" s="10">
        <f t="shared" si="49"/>
        <v>0</v>
      </c>
      <c r="L204" s="10">
        <f t="shared" si="50"/>
        <v>-1</v>
      </c>
      <c r="M204" s="10">
        <f t="shared" si="47"/>
        <v>0</v>
      </c>
      <c r="N204" s="14">
        <f t="shared" si="48"/>
        <v>-4.3859649122807015E-3</v>
      </c>
    </row>
    <row r="205" spans="1:14" ht="25.5" x14ac:dyDescent="0.2">
      <c r="A205" s="8"/>
      <c r="B205" s="43" t="s">
        <v>185</v>
      </c>
      <c r="C205" s="40">
        <v>1</v>
      </c>
      <c r="D205" s="9">
        <v>0</v>
      </c>
      <c r="E205" s="9">
        <v>0</v>
      </c>
      <c r="F205" s="9">
        <v>0</v>
      </c>
      <c r="G205" s="10">
        <f t="shared" si="43"/>
        <v>1.841620626151013E-3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-1.841620626151013E-3</v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1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2.5641025641025641E-3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2</v>
      </c>
      <c r="D207" s="9">
        <v>0</v>
      </c>
      <c r="E207" s="9">
        <v>0</v>
      </c>
      <c r="F207" s="9">
        <v>0</v>
      </c>
      <c r="G207" s="10">
        <f t="shared" si="43"/>
        <v>3.6832412523020259E-3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-3.6832412523020259E-3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4</v>
      </c>
      <c r="D209" s="9">
        <v>2</v>
      </c>
      <c r="E209" s="9">
        <v>5</v>
      </c>
      <c r="F209" s="9">
        <v>4</v>
      </c>
      <c r="G209" s="10">
        <f t="shared" si="43"/>
        <v>7.3664825046040518E-3</v>
      </c>
      <c r="H209" s="10">
        <f t="shared" si="44"/>
        <v>4.3859649122807015E-3</v>
      </c>
      <c r="I209" s="10">
        <f t="shared" si="45"/>
        <v>1.2626262626262626E-2</v>
      </c>
      <c r="J209" s="10">
        <f t="shared" si="46"/>
        <v>1.0256410256410256E-2</v>
      </c>
      <c r="K209" s="10">
        <f t="shared" si="49"/>
        <v>0.25</v>
      </c>
      <c r="L209" s="10">
        <f t="shared" si="50"/>
        <v>1</v>
      </c>
      <c r="M209" s="10">
        <f t="shared" si="47"/>
        <v>1.841620626151013E-3</v>
      </c>
      <c r="N209" s="14">
        <f t="shared" si="48"/>
        <v>4.3859649122807015E-3</v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2.1929824561403508E-3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4">
        <f t="shared" si="48"/>
        <v>-2.1929824561403508E-3</v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2.5252525252525255E-3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3</v>
      </c>
      <c r="D215" s="9">
        <v>3</v>
      </c>
      <c r="E215" s="9">
        <v>1</v>
      </c>
      <c r="F215" s="9">
        <v>1</v>
      </c>
      <c r="G215" s="10">
        <f t="shared" si="43"/>
        <v>5.5248618784530384E-3</v>
      </c>
      <c r="H215" s="10">
        <f t="shared" si="44"/>
        <v>6.5789473684210523E-3</v>
      </c>
      <c r="I215" s="10">
        <f t="shared" si="45"/>
        <v>2.5252525252525255E-3</v>
      </c>
      <c r="J215" s="10">
        <f t="shared" si="46"/>
        <v>2.5641025641025641E-3</v>
      </c>
      <c r="K215" s="10">
        <f t="shared" si="49"/>
        <v>-0.66666666666666663</v>
      </c>
      <c r="L215" s="10">
        <f t="shared" si="50"/>
        <v>-0.66666666666666663</v>
      </c>
      <c r="M215" s="10">
        <f t="shared" si="47"/>
        <v>-3.6832412523020255E-3</v>
      </c>
      <c r="N215" s="14">
        <f t="shared" si="48"/>
        <v>-4.3859649122807015E-3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6</v>
      </c>
      <c r="D218" s="9">
        <v>7</v>
      </c>
      <c r="E218" s="9">
        <v>6</v>
      </c>
      <c r="F218" s="9">
        <v>10</v>
      </c>
      <c r="G218" s="10">
        <f t="shared" si="43"/>
        <v>1.1049723756906077E-2</v>
      </c>
      <c r="H218" s="10">
        <f t="shared" si="44"/>
        <v>1.5350877192982455E-2</v>
      </c>
      <c r="I218" s="10">
        <f t="shared" si="45"/>
        <v>1.5151515151515152E-2</v>
      </c>
      <c r="J218" s="10">
        <f t="shared" si="46"/>
        <v>2.564102564102564E-2</v>
      </c>
      <c r="K218" s="10">
        <f t="shared" si="49"/>
        <v>0</v>
      </c>
      <c r="L218" s="10">
        <f t="shared" si="50"/>
        <v>0.42857142857142855</v>
      </c>
      <c r="M218" s="10">
        <f t="shared" si="47"/>
        <v>0</v>
      </c>
      <c r="N218" s="14">
        <f t="shared" si="48"/>
        <v>6.5789473684210523E-3</v>
      </c>
    </row>
    <row r="219" spans="1:14" x14ac:dyDescent="0.2">
      <c r="A219" s="8"/>
      <c r="B219" s="43" t="s">
        <v>199</v>
      </c>
      <c r="C219" s="40">
        <v>1</v>
      </c>
      <c r="D219" s="9">
        <v>33</v>
      </c>
      <c r="E219" s="9">
        <v>0</v>
      </c>
      <c r="F219" s="9">
        <v>8</v>
      </c>
      <c r="G219" s="10">
        <f t="shared" si="43"/>
        <v>1.841620626151013E-3</v>
      </c>
      <c r="H219" s="10">
        <f t="shared" si="44"/>
        <v>7.2368421052631582E-2</v>
      </c>
      <c r="I219" s="10" t="str">
        <f t="shared" si="45"/>
        <v/>
      </c>
      <c r="J219" s="10">
        <f t="shared" si="46"/>
        <v>2.0512820512820513E-2</v>
      </c>
      <c r="K219" s="10">
        <f t="shared" si="49"/>
        <v>-1</v>
      </c>
      <c r="L219" s="10">
        <f t="shared" si="50"/>
        <v>-0.75757575757575757</v>
      </c>
      <c r="M219" s="10">
        <f t="shared" si="47"/>
        <v>-1.841620626151013E-3</v>
      </c>
      <c r="N219" s="14">
        <f t="shared" si="48"/>
        <v>-5.4824561403508776E-2</v>
      </c>
    </row>
    <row r="220" spans="1:14" x14ac:dyDescent="0.2">
      <c r="A220" s="8"/>
      <c r="B220" s="43" t="s">
        <v>200</v>
      </c>
      <c r="C220" s="40">
        <v>5</v>
      </c>
      <c r="D220" s="9">
        <v>2</v>
      </c>
      <c r="E220" s="9">
        <v>3</v>
      </c>
      <c r="F220" s="9">
        <v>7</v>
      </c>
      <c r="G220" s="10">
        <f t="shared" ref="G220:G251" si="51">+IF(C220=0,"",C220/C$188)</f>
        <v>9.2081031307550652E-3</v>
      </c>
      <c r="H220" s="10">
        <f t="shared" ref="H220:H251" si="52">+IF(D220=0,"",D220/D$188)</f>
        <v>4.3859649122807015E-3</v>
      </c>
      <c r="I220" s="10">
        <f t="shared" ref="I220:I251" si="53">+IF(E220=0,"",E220/E$188)</f>
        <v>7.575757575757576E-3</v>
      </c>
      <c r="J220" s="10">
        <f t="shared" ref="J220:J251" si="54">+IF(F220=0,"",F220/F$188)</f>
        <v>1.7948717948717947E-2</v>
      </c>
      <c r="K220" s="10">
        <f t="shared" si="49"/>
        <v>-0.4</v>
      </c>
      <c r="L220" s="10">
        <f t="shared" si="50"/>
        <v>2.5</v>
      </c>
      <c r="M220" s="10">
        <f t="shared" ref="M220:M251" si="55">+IF(OR(AND(G220=""),(K220="")),"",G220*K220)</f>
        <v>-3.6832412523020264E-3</v>
      </c>
      <c r="N220" s="14">
        <f t="shared" ref="N220:N251" si="56">+IF(OR(AND(H220=""),(L220="")),"",H220*L220)</f>
        <v>1.0964912280701754E-2</v>
      </c>
    </row>
    <row r="221" spans="1:14" x14ac:dyDescent="0.2">
      <c r="A221" s="8"/>
      <c r="B221" s="43" t="s">
        <v>201</v>
      </c>
      <c r="C221" s="40">
        <v>0</v>
      </c>
      <c r="D221" s="9">
        <v>3</v>
      </c>
      <c r="E221" s="9">
        <v>1</v>
      </c>
      <c r="F221" s="9">
        <v>0</v>
      </c>
      <c r="G221" s="10" t="str">
        <f t="shared" si="51"/>
        <v/>
      </c>
      <c r="H221" s="10">
        <f t="shared" si="52"/>
        <v>6.5789473684210523E-3</v>
      </c>
      <c r="I221" s="10">
        <f t="shared" si="53"/>
        <v>2.5252525252525255E-3</v>
      </c>
      <c r="J221" s="10" t="str">
        <f t="shared" si="54"/>
        <v/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4">
        <f t="shared" si="56"/>
        <v>-6.5789473684210523E-3</v>
      </c>
    </row>
    <row r="222" spans="1:14" x14ac:dyDescent="0.2">
      <c r="A222" s="8"/>
      <c r="B222" s="43" t="s">
        <v>202</v>
      </c>
      <c r="C222" s="40">
        <v>0</v>
      </c>
      <c r="D222" s="9">
        <v>2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4.3859649122807015E-3</v>
      </c>
      <c r="I222" s="10" t="str">
        <f t="shared" si="53"/>
        <v/>
      </c>
      <c r="J222" s="10">
        <f t="shared" si="54"/>
        <v>7.6923076923076927E-3</v>
      </c>
      <c r="K222" s="10" t="str">
        <f t="shared" si="57"/>
        <v xml:space="preserve"> </v>
      </c>
      <c r="L222" s="10">
        <f t="shared" si="58"/>
        <v>0.5</v>
      </c>
      <c r="M222" s="10" t="str">
        <f t="shared" si="55"/>
        <v/>
      </c>
      <c r="N222" s="14">
        <f t="shared" si="56"/>
        <v>2.1929824561403508E-3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2.5641025641025641E-3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1</v>
      </c>
      <c r="D226" s="9">
        <v>0</v>
      </c>
      <c r="E226" s="9">
        <v>0</v>
      </c>
      <c r="F226" s="9">
        <v>0</v>
      </c>
      <c r="G226" s="10">
        <f t="shared" si="51"/>
        <v>1.841620626151013E-3</v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 t="str">
        <f t="shared" si="58"/>
        <v xml:space="preserve"> </v>
      </c>
      <c r="M226" s="10">
        <f t="shared" si="55"/>
        <v>-1.841620626151013E-3</v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2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4.3859649122807015E-3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4">
        <f t="shared" si="56"/>
        <v>-4.3859649122807015E-3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1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>
        <f t="shared" si="54"/>
        <v>2.5641025641025641E-3</v>
      </c>
      <c r="K228" s="10" t="str">
        <f t="shared" si="57"/>
        <v xml:space="preserve"> </v>
      </c>
      <c r="L228" s="10">
        <f t="shared" si="58"/>
        <v>1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15</v>
      </c>
      <c r="D230" s="9">
        <v>13</v>
      </c>
      <c r="E230" s="9">
        <v>11</v>
      </c>
      <c r="F230" s="9">
        <v>6</v>
      </c>
      <c r="G230" s="10">
        <f t="shared" si="51"/>
        <v>2.7624309392265192E-2</v>
      </c>
      <c r="H230" s="10">
        <f t="shared" si="52"/>
        <v>2.850877192982456E-2</v>
      </c>
      <c r="I230" s="10">
        <f t="shared" si="53"/>
        <v>2.7777777777777776E-2</v>
      </c>
      <c r="J230" s="10">
        <f t="shared" si="54"/>
        <v>1.5384615384615385E-2</v>
      </c>
      <c r="K230" s="10">
        <f t="shared" si="57"/>
        <v>-0.26666666666666666</v>
      </c>
      <c r="L230" s="10">
        <f t="shared" si="58"/>
        <v>-0.53846153846153844</v>
      </c>
      <c r="M230" s="10">
        <f t="shared" si="55"/>
        <v>-7.366482504604051E-3</v>
      </c>
      <c r="N230" s="14">
        <f t="shared" si="56"/>
        <v>-1.5350877192982455E-2</v>
      </c>
    </row>
    <row r="231" spans="1:14" x14ac:dyDescent="0.2">
      <c r="A231" s="8"/>
      <c r="B231" s="43" t="s">
        <v>211</v>
      </c>
      <c r="C231" s="40">
        <v>0</v>
      </c>
      <c r="D231" s="9">
        <v>1</v>
      </c>
      <c r="E231" s="9">
        <v>1</v>
      </c>
      <c r="F231" s="9">
        <v>0</v>
      </c>
      <c r="G231" s="10" t="str">
        <f t="shared" si="51"/>
        <v/>
      </c>
      <c r="H231" s="10">
        <f t="shared" si="52"/>
        <v>2.1929824561403508E-3</v>
      </c>
      <c r="I231" s="10">
        <f t="shared" si="53"/>
        <v>2.5252525252525255E-3</v>
      </c>
      <c r="J231" s="10" t="str">
        <f t="shared" si="54"/>
        <v/>
      </c>
      <c r="K231" s="10">
        <f t="shared" si="57"/>
        <v>1</v>
      </c>
      <c r="L231" s="10">
        <f t="shared" si="58"/>
        <v>-1</v>
      </c>
      <c r="M231" s="10" t="str">
        <f t="shared" si="55"/>
        <v/>
      </c>
      <c r="N231" s="14">
        <f t="shared" si="56"/>
        <v>-2.1929824561403508E-3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6</v>
      </c>
      <c r="D235" s="9">
        <v>5</v>
      </c>
      <c r="E235" s="9">
        <v>3</v>
      </c>
      <c r="F235" s="9">
        <v>4</v>
      </c>
      <c r="G235" s="10">
        <f t="shared" si="51"/>
        <v>1.1049723756906077E-2</v>
      </c>
      <c r="H235" s="10">
        <f t="shared" si="52"/>
        <v>1.0964912280701754E-2</v>
      </c>
      <c r="I235" s="10">
        <f t="shared" si="53"/>
        <v>7.575757575757576E-3</v>
      </c>
      <c r="J235" s="10">
        <f t="shared" si="54"/>
        <v>1.0256410256410256E-2</v>
      </c>
      <c r="K235" s="10">
        <f t="shared" si="57"/>
        <v>-0.5</v>
      </c>
      <c r="L235" s="10">
        <f t="shared" si="58"/>
        <v>-0.2</v>
      </c>
      <c r="M235" s="10">
        <f t="shared" si="55"/>
        <v>-5.5248618784530384E-3</v>
      </c>
      <c r="N235" s="14">
        <f t="shared" si="56"/>
        <v>-2.1929824561403508E-3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2.5641025641025641E-3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8</v>
      </c>
      <c r="D242" s="9">
        <v>29</v>
      </c>
      <c r="E242" s="9">
        <v>21</v>
      </c>
      <c r="F242" s="9">
        <v>40</v>
      </c>
      <c r="G242" s="10">
        <f t="shared" si="51"/>
        <v>1.4732965009208104E-2</v>
      </c>
      <c r="H242" s="10">
        <f t="shared" si="52"/>
        <v>6.3596491228070179E-2</v>
      </c>
      <c r="I242" s="10">
        <f t="shared" si="53"/>
        <v>5.3030303030303032E-2</v>
      </c>
      <c r="J242" s="10">
        <f t="shared" si="54"/>
        <v>0.10256410256410256</v>
      </c>
      <c r="K242" s="10">
        <f t="shared" si="57"/>
        <v>1.625</v>
      </c>
      <c r="L242" s="10">
        <f t="shared" si="58"/>
        <v>0.37931034482758619</v>
      </c>
      <c r="M242" s="10">
        <f t="shared" si="55"/>
        <v>2.3941068139963169E-2</v>
      </c>
      <c r="N242" s="14">
        <f t="shared" si="56"/>
        <v>2.4122807017543858E-2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</v>
      </c>
      <c r="D248" s="9">
        <v>2</v>
      </c>
      <c r="E248" s="9">
        <v>5</v>
      </c>
      <c r="F248" s="9">
        <v>2</v>
      </c>
      <c r="G248" s="10">
        <f t="shared" si="51"/>
        <v>1.841620626151013E-3</v>
      </c>
      <c r="H248" s="10">
        <f t="shared" si="52"/>
        <v>4.3859649122807015E-3</v>
      </c>
      <c r="I248" s="10">
        <f t="shared" si="53"/>
        <v>1.2626262626262626E-2</v>
      </c>
      <c r="J248" s="10">
        <f t="shared" si="54"/>
        <v>5.1282051282051282E-3</v>
      </c>
      <c r="K248" s="10">
        <f t="shared" si="57"/>
        <v>4</v>
      </c>
      <c r="L248" s="10">
        <f t="shared" si="58"/>
        <v>0</v>
      </c>
      <c r="M248" s="10">
        <f t="shared" si="55"/>
        <v>7.3664825046040518E-3</v>
      </c>
      <c r="N248" s="14">
        <f t="shared" si="56"/>
        <v>0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2.5641025641025641E-3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22</v>
      </c>
      <c r="D255" s="9">
        <v>1</v>
      </c>
      <c r="E255" s="9">
        <v>18</v>
      </c>
      <c r="F255" s="9">
        <v>2</v>
      </c>
      <c r="G255" s="10">
        <f t="shared" si="59"/>
        <v>4.0515653775322284E-2</v>
      </c>
      <c r="H255" s="10">
        <f t="shared" si="60"/>
        <v>2.1929824561403508E-3</v>
      </c>
      <c r="I255" s="10">
        <f t="shared" si="61"/>
        <v>4.5454545454545456E-2</v>
      </c>
      <c r="J255" s="10">
        <f t="shared" si="62"/>
        <v>5.1282051282051282E-3</v>
      </c>
      <c r="K255" s="10">
        <f t="shared" si="65"/>
        <v>-0.18181818181818182</v>
      </c>
      <c r="L255" s="10">
        <f t="shared" si="66"/>
        <v>1</v>
      </c>
      <c r="M255" s="10">
        <f t="shared" si="63"/>
        <v>-7.3664825046040518E-3</v>
      </c>
      <c r="N255" s="14">
        <f t="shared" si="64"/>
        <v>2.1929824561403508E-3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1</v>
      </c>
      <c r="E258" s="9">
        <v>0</v>
      </c>
      <c r="F258" s="9">
        <v>1</v>
      </c>
      <c r="G258" s="10" t="str">
        <f t="shared" si="59"/>
        <v/>
      </c>
      <c r="H258" s="10">
        <f t="shared" si="60"/>
        <v>2.1929824561403508E-3</v>
      </c>
      <c r="I258" s="10" t="str">
        <f t="shared" si="61"/>
        <v/>
      </c>
      <c r="J258" s="10">
        <f t="shared" si="62"/>
        <v>2.5641025641025641E-3</v>
      </c>
      <c r="K258" s="10" t="str">
        <f t="shared" si="65"/>
        <v xml:space="preserve"> </v>
      </c>
      <c r="L258" s="10">
        <f t="shared" si="66"/>
        <v>0</v>
      </c>
      <c r="M258" s="10" t="str">
        <f t="shared" si="63"/>
        <v/>
      </c>
      <c r="N258" s="14">
        <f t="shared" si="64"/>
        <v>0</v>
      </c>
    </row>
    <row r="259" spans="1:14" x14ac:dyDescent="0.2">
      <c r="A259" s="8"/>
      <c r="B259" s="43" t="s">
        <v>239</v>
      </c>
      <c r="C259" s="40">
        <v>1</v>
      </c>
      <c r="D259" s="9">
        <v>0</v>
      </c>
      <c r="E259" s="9">
        <v>0</v>
      </c>
      <c r="F259" s="9">
        <v>0</v>
      </c>
      <c r="G259" s="10">
        <f t="shared" si="59"/>
        <v>1.841620626151013E-3</v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>
        <f t="shared" si="65"/>
        <v>-1</v>
      </c>
      <c r="L259" s="10" t="str">
        <f t="shared" si="66"/>
        <v xml:space="preserve"> </v>
      </c>
      <c r="M259" s="10">
        <f t="shared" si="63"/>
        <v>-1.841620626151013E-3</v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3</v>
      </c>
      <c r="D260" s="9">
        <v>0</v>
      </c>
      <c r="E260" s="9">
        <v>2</v>
      </c>
      <c r="F260" s="9">
        <v>0</v>
      </c>
      <c r="G260" s="10">
        <f t="shared" si="59"/>
        <v>5.5248618784530384E-3</v>
      </c>
      <c r="H260" s="10" t="str">
        <f t="shared" si="60"/>
        <v/>
      </c>
      <c r="I260" s="10">
        <f t="shared" si="61"/>
        <v>5.0505050505050509E-3</v>
      </c>
      <c r="J260" s="10" t="str">
        <f t="shared" si="62"/>
        <v/>
      </c>
      <c r="K260" s="10">
        <f t="shared" si="65"/>
        <v>-0.33333333333333331</v>
      </c>
      <c r="L260" s="10" t="str">
        <f t="shared" si="66"/>
        <v xml:space="preserve"> </v>
      </c>
      <c r="M260" s="10">
        <f t="shared" si="63"/>
        <v>-1.8416206261510127E-3</v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5</v>
      </c>
      <c r="D261" s="9">
        <v>3</v>
      </c>
      <c r="E261" s="9">
        <v>1</v>
      </c>
      <c r="F261" s="9">
        <v>2</v>
      </c>
      <c r="G261" s="10">
        <f t="shared" si="59"/>
        <v>9.2081031307550652E-3</v>
      </c>
      <c r="H261" s="10">
        <f t="shared" si="60"/>
        <v>6.5789473684210523E-3</v>
      </c>
      <c r="I261" s="10">
        <f t="shared" si="61"/>
        <v>2.5252525252525255E-3</v>
      </c>
      <c r="J261" s="10">
        <f t="shared" si="62"/>
        <v>5.1282051282051282E-3</v>
      </c>
      <c r="K261" s="10">
        <f t="shared" si="65"/>
        <v>-0.8</v>
      </c>
      <c r="L261" s="10">
        <f t="shared" si="66"/>
        <v>-0.33333333333333331</v>
      </c>
      <c r="M261" s="10">
        <f t="shared" si="63"/>
        <v>-7.3664825046040527E-3</v>
      </c>
      <c r="N261" s="14">
        <f t="shared" si="64"/>
        <v>-2.1929824561403508E-3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1</v>
      </c>
      <c r="E265" s="9">
        <v>0</v>
      </c>
      <c r="F265" s="9">
        <v>0</v>
      </c>
      <c r="G265" s="10" t="str">
        <f t="shared" si="59"/>
        <v/>
      </c>
      <c r="H265" s="10">
        <f t="shared" si="60"/>
        <v>2.1929824561403508E-3</v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>
        <f t="shared" si="66"/>
        <v>-1</v>
      </c>
      <c r="M265" s="10" t="str">
        <f t="shared" si="63"/>
        <v/>
      </c>
      <c r="N265" s="14">
        <f t="shared" si="64"/>
        <v>-2.1929824561403508E-3</v>
      </c>
    </row>
    <row r="266" spans="1:14" x14ac:dyDescent="0.2">
      <c r="A266" s="8"/>
      <c r="B266" s="43" t="s">
        <v>246</v>
      </c>
      <c r="C266" s="40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2.1929824561403508E-3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4">
        <f t="shared" si="64"/>
        <v>-2.1929824561403508E-3</v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3</v>
      </c>
      <c r="D276" s="9">
        <v>1</v>
      </c>
      <c r="E276" s="9">
        <v>1</v>
      </c>
      <c r="F276" s="9">
        <v>0</v>
      </c>
      <c r="G276" s="10">
        <f t="shared" si="59"/>
        <v>5.5248618784530384E-3</v>
      </c>
      <c r="H276" s="10">
        <f t="shared" si="60"/>
        <v>2.1929824561403508E-3</v>
      </c>
      <c r="I276" s="10">
        <f t="shared" si="61"/>
        <v>2.5252525252525255E-3</v>
      </c>
      <c r="J276" s="10" t="str">
        <f t="shared" si="62"/>
        <v/>
      </c>
      <c r="K276" s="10">
        <f t="shared" si="65"/>
        <v>-0.66666666666666663</v>
      </c>
      <c r="L276" s="10">
        <f t="shared" si="66"/>
        <v>-1</v>
      </c>
      <c r="M276" s="10">
        <f t="shared" si="63"/>
        <v>-3.6832412523020255E-3</v>
      </c>
      <c r="N276" s="14">
        <f t="shared" si="64"/>
        <v>-2.1929824561403508E-3</v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1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2.5641025641025641E-3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3</v>
      </c>
      <c r="D281" s="9">
        <v>12</v>
      </c>
      <c r="E281" s="9">
        <v>0</v>
      </c>
      <c r="F281" s="9">
        <v>13</v>
      </c>
      <c r="G281" s="10">
        <f t="shared" si="59"/>
        <v>5.5248618784530384E-3</v>
      </c>
      <c r="H281" s="10">
        <f t="shared" si="60"/>
        <v>2.6315789473684209E-2</v>
      </c>
      <c r="I281" s="10" t="str">
        <f t="shared" si="61"/>
        <v/>
      </c>
      <c r="J281" s="10">
        <f t="shared" si="62"/>
        <v>3.3333333333333333E-2</v>
      </c>
      <c r="K281" s="10">
        <f t="shared" si="65"/>
        <v>-1</v>
      </c>
      <c r="L281" s="10">
        <f t="shared" si="66"/>
        <v>8.3333333333333329E-2</v>
      </c>
      <c r="M281" s="10">
        <f t="shared" si="63"/>
        <v>-5.5248618784530384E-3</v>
      </c>
      <c r="N281" s="14">
        <f t="shared" si="64"/>
        <v>2.1929824561403508E-3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1</v>
      </c>
      <c r="D283" s="9">
        <v>0</v>
      </c>
      <c r="E283" s="9">
        <v>1</v>
      </c>
      <c r="F283" s="9">
        <v>1</v>
      </c>
      <c r="G283" s="10">
        <f t="shared" si="59"/>
        <v>1.841620626151013E-3</v>
      </c>
      <c r="H283" s="10" t="str">
        <f t="shared" si="60"/>
        <v/>
      </c>
      <c r="I283" s="10">
        <f t="shared" si="61"/>
        <v>2.5252525252525255E-3</v>
      </c>
      <c r="J283" s="10">
        <f t="shared" si="62"/>
        <v>2.5641025641025641E-3</v>
      </c>
      <c r="K283" s="10">
        <f t="shared" si="65"/>
        <v>0</v>
      </c>
      <c r="L283" s="10">
        <f t="shared" si="66"/>
        <v>1</v>
      </c>
      <c r="M283" s="10">
        <f t="shared" si="63"/>
        <v>0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17</v>
      </c>
      <c r="F284" s="9">
        <v>3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4.2929292929292928E-2</v>
      </c>
      <c r="J284" s="10">
        <f t="shared" ref="J284:J315" si="70">+IF(F284=0,"",F284/F$188)</f>
        <v>7.6923076923076927E-3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2</v>
      </c>
      <c r="F286" s="9">
        <v>0</v>
      </c>
      <c r="G286" s="10" t="str">
        <f t="shared" si="67"/>
        <v/>
      </c>
      <c r="H286" s="10" t="str">
        <f t="shared" si="68"/>
        <v/>
      </c>
      <c r="I286" s="10">
        <f t="shared" si="69"/>
        <v>5.0505050505050509E-3</v>
      </c>
      <c r="J286" s="10" t="str">
        <f t="shared" si="70"/>
        <v/>
      </c>
      <c r="K286" s="10">
        <f t="shared" si="73"/>
        <v>1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85</v>
      </c>
      <c r="D288" s="9">
        <v>6</v>
      </c>
      <c r="E288" s="9">
        <v>0</v>
      </c>
      <c r="F288" s="9">
        <v>0</v>
      </c>
      <c r="G288" s="10">
        <f t="shared" si="67"/>
        <v>0.15653775322283608</v>
      </c>
      <c r="H288" s="10">
        <f t="shared" si="68"/>
        <v>1.3157894736842105E-2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-0.15653775322283608</v>
      </c>
      <c r="N288" s="14">
        <f t="shared" si="72"/>
        <v>-1.3157894736842105E-2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</v>
      </c>
      <c r="D292" s="9">
        <v>2</v>
      </c>
      <c r="E292" s="9">
        <v>0</v>
      </c>
      <c r="F292" s="9">
        <v>0</v>
      </c>
      <c r="G292" s="10">
        <f t="shared" si="67"/>
        <v>1.841620626151013E-3</v>
      </c>
      <c r="H292" s="10">
        <f t="shared" si="68"/>
        <v>4.3859649122807015E-3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-1.841620626151013E-3</v>
      </c>
      <c r="N292" s="14">
        <f t="shared" si="72"/>
        <v>-4.3859649122807015E-3</v>
      </c>
    </row>
    <row r="293" spans="1:14" ht="25.5" x14ac:dyDescent="0.2">
      <c r="A293" s="8"/>
      <c r="B293" s="43" t="s">
        <v>273</v>
      </c>
      <c r="C293" s="40">
        <v>5</v>
      </c>
      <c r="D293" s="9">
        <v>3</v>
      </c>
      <c r="E293" s="9">
        <v>9</v>
      </c>
      <c r="F293" s="9">
        <v>4</v>
      </c>
      <c r="G293" s="10">
        <f t="shared" si="67"/>
        <v>9.2081031307550652E-3</v>
      </c>
      <c r="H293" s="10">
        <f t="shared" si="68"/>
        <v>6.5789473684210523E-3</v>
      </c>
      <c r="I293" s="10">
        <f t="shared" si="69"/>
        <v>2.2727272727272728E-2</v>
      </c>
      <c r="J293" s="10">
        <f t="shared" si="70"/>
        <v>1.0256410256410256E-2</v>
      </c>
      <c r="K293" s="10">
        <f t="shared" si="73"/>
        <v>0.8</v>
      </c>
      <c r="L293" s="10">
        <f t="shared" si="74"/>
        <v>0.33333333333333331</v>
      </c>
      <c r="M293" s="10">
        <f t="shared" si="71"/>
        <v>7.3664825046040527E-3</v>
      </c>
      <c r="N293" s="14">
        <f t="shared" si="72"/>
        <v>2.1929824561403508E-3</v>
      </c>
    </row>
    <row r="294" spans="1:14" x14ac:dyDescent="0.2">
      <c r="A294" s="8"/>
      <c r="B294" s="43" t="s">
        <v>274</v>
      </c>
      <c r="C294" s="40">
        <v>1</v>
      </c>
      <c r="D294" s="9">
        <v>1</v>
      </c>
      <c r="E294" s="9">
        <v>1</v>
      </c>
      <c r="F294" s="9">
        <v>1</v>
      </c>
      <c r="G294" s="10">
        <f t="shared" si="67"/>
        <v>1.841620626151013E-3</v>
      </c>
      <c r="H294" s="10">
        <f t="shared" si="68"/>
        <v>2.1929824561403508E-3</v>
      </c>
      <c r="I294" s="10">
        <f t="shared" si="69"/>
        <v>2.5252525252525255E-3</v>
      </c>
      <c r="J294" s="10">
        <f t="shared" si="70"/>
        <v>2.5641025641025641E-3</v>
      </c>
      <c r="K294" s="10">
        <f t="shared" si="73"/>
        <v>0</v>
      </c>
      <c r="L294" s="10">
        <f t="shared" si="74"/>
        <v>0</v>
      </c>
      <c r="M294" s="10">
        <f t="shared" si="71"/>
        <v>0</v>
      </c>
      <c r="N294" s="14">
        <f t="shared" si="72"/>
        <v>0</v>
      </c>
    </row>
    <row r="295" spans="1:14" x14ac:dyDescent="0.2">
      <c r="A295" s="8"/>
      <c r="B295" s="43" t="s">
        <v>275</v>
      </c>
      <c r="C295" s="40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2.1929824561403508E-3</v>
      </c>
      <c r="I295" s="10" t="str">
        <f t="shared" si="69"/>
        <v/>
      </c>
      <c r="J295" s="10">
        <f t="shared" si="70"/>
        <v>2.5641025641025641E-3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14">
        <f t="shared" si="72"/>
        <v>0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13</v>
      </c>
      <c r="D297" s="9">
        <v>9</v>
      </c>
      <c r="E297" s="9">
        <v>0</v>
      </c>
      <c r="F297" s="9">
        <v>1</v>
      </c>
      <c r="G297" s="10">
        <f t="shared" si="67"/>
        <v>2.3941068139963169E-2</v>
      </c>
      <c r="H297" s="10">
        <f t="shared" si="68"/>
        <v>1.9736842105263157E-2</v>
      </c>
      <c r="I297" s="10" t="str">
        <f t="shared" si="69"/>
        <v/>
      </c>
      <c r="J297" s="10">
        <f t="shared" si="70"/>
        <v>2.5641025641025641E-3</v>
      </c>
      <c r="K297" s="10">
        <f t="shared" si="73"/>
        <v>-1</v>
      </c>
      <c r="L297" s="10">
        <f t="shared" si="74"/>
        <v>-0.88888888888888884</v>
      </c>
      <c r="M297" s="10">
        <f t="shared" si="71"/>
        <v>-2.3941068139963169E-2</v>
      </c>
      <c r="N297" s="14">
        <f t="shared" si="72"/>
        <v>-1.7543859649122806E-2</v>
      </c>
    </row>
    <row r="298" spans="1:14" x14ac:dyDescent="0.2">
      <c r="A298" s="8"/>
      <c r="B298" s="43" t="s">
        <v>278</v>
      </c>
      <c r="C298" s="40">
        <v>0</v>
      </c>
      <c r="D298" s="9">
        <v>1</v>
      </c>
      <c r="E298" s="9">
        <v>0</v>
      </c>
      <c r="F298" s="9">
        <v>0</v>
      </c>
      <c r="G298" s="10" t="str">
        <f t="shared" si="67"/>
        <v/>
      </c>
      <c r="H298" s="10">
        <f t="shared" si="68"/>
        <v>2.1929824561403508E-3</v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>
        <f t="shared" si="74"/>
        <v>-1</v>
      </c>
      <c r="M298" s="10" t="str">
        <f t="shared" si="71"/>
        <v/>
      </c>
      <c r="N298" s="14">
        <f t="shared" si="72"/>
        <v>-2.1929824561403508E-3</v>
      </c>
    </row>
    <row r="299" spans="1:14" x14ac:dyDescent="0.2">
      <c r="A299" s="8"/>
      <c r="B299" s="43" t="s">
        <v>279</v>
      </c>
      <c r="C299" s="40">
        <v>1</v>
      </c>
      <c r="D299" s="9">
        <v>0</v>
      </c>
      <c r="E299" s="9">
        <v>0</v>
      </c>
      <c r="F299" s="9">
        <v>0</v>
      </c>
      <c r="G299" s="10">
        <f t="shared" si="67"/>
        <v>1.841620626151013E-3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-1.841620626151013E-3</v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2</v>
      </c>
      <c r="E300" s="9">
        <v>0</v>
      </c>
      <c r="F300" s="9">
        <v>2</v>
      </c>
      <c r="G300" s="10" t="str">
        <f t="shared" si="67"/>
        <v/>
      </c>
      <c r="H300" s="10">
        <f t="shared" si="68"/>
        <v>4.3859649122807015E-3</v>
      </c>
      <c r="I300" s="10" t="str">
        <f t="shared" si="69"/>
        <v/>
      </c>
      <c r="J300" s="10">
        <f t="shared" si="70"/>
        <v>5.1282051282051282E-3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4">
        <f t="shared" si="72"/>
        <v>0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4</v>
      </c>
      <c r="D304" s="9">
        <v>0</v>
      </c>
      <c r="E304" s="9">
        <v>0</v>
      </c>
      <c r="F304" s="9">
        <v>0</v>
      </c>
      <c r="G304" s="10">
        <f t="shared" si="67"/>
        <v>7.3664825046040518E-3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-7.3664825046040518E-3</v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5</v>
      </c>
      <c r="D306" s="9">
        <v>3</v>
      </c>
      <c r="E306" s="9">
        <v>4</v>
      </c>
      <c r="F306" s="9">
        <v>3</v>
      </c>
      <c r="G306" s="10">
        <f t="shared" si="67"/>
        <v>9.2081031307550652E-3</v>
      </c>
      <c r="H306" s="10">
        <f t="shared" si="68"/>
        <v>6.5789473684210523E-3</v>
      </c>
      <c r="I306" s="10">
        <f t="shared" si="69"/>
        <v>1.0101010101010102E-2</v>
      </c>
      <c r="J306" s="10">
        <f t="shared" si="70"/>
        <v>7.6923076923076927E-3</v>
      </c>
      <c r="K306" s="10">
        <f t="shared" si="73"/>
        <v>-0.2</v>
      </c>
      <c r="L306" s="10">
        <f t="shared" si="74"/>
        <v>0</v>
      </c>
      <c r="M306" s="10">
        <f t="shared" si="71"/>
        <v>-1.8416206261510132E-3</v>
      </c>
      <c r="N306" s="14">
        <f t="shared" si="72"/>
        <v>0</v>
      </c>
    </row>
    <row r="307" spans="1:14" x14ac:dyDescent="0.2">
      <c r="A307" s="8"/>
      <c r="B307" s="43" t="s">
        <v>287</v>
      </c>
      <c r="C307" s="40">
        <v>0</v>
      </c>
      <c r="D307" s="9">
        <v>4</v>
      </c>
      <c r="E307" s="9">
        <v>0</v>
      </c>
      <c r="F307" s="9">
        <v>1</v>
      </c>
      <c r="G307" s="10" t="str">
        <f t="shared" si="67"/>
        <v/>
      </c>
      <c r="H307" s="10">
        <f t="shared" si="68"/>
        <v>8.771929824561403E-3</v>
      </c>
      <c r="I307" s="10" t="str">
        <f t="shared" si="69"/>
        <v/>
      </c>
      <c r="J307" s="10">
        <f t="shared" si="70"/>
        <v>2.5641025641025641E-3</v>
      </c>
      <c r="K307" s="10" t="str">
        <f t="shared" si="73"/>
        <v xml:space="preserve"> </v>
      </c>
      <c r="L307" s="10">
        <f t="shared" si="74"/>
        <v>-0.75</v>
      </c>
      <c r="M307" s="10" t="str">
        <f t="shared" si="71"/>
        <v/>
      </c>
      <c r="N307" s="14">
        <f t="shared" si="72"/>
        <v>-6.5789473684210523E-3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0</v>
      </c>
      <c r="F309" s="9">
        <v>0</v>
      </c>
      <c r="G309" s="10">
        <f t="shared" si="67"/>
        <v>1.841620626151013E-3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-1.841620626151013E-3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1</v>
      </c>
      <c r="D311" s="9">
        <v>0</v>
      </c>
      <c r="E311" s="9">
        <v>1</v>
      </c>
      <c r="F311" s="9">
        <v>0</v>
      </c>
      <c r="G311" s="10">
        <f t="shared" si="67"/>
        <v>1.841620626151013E-3</v>
      </c>
      <c r="H311" s="10" t="str">
        <f t="shared" si="68"/>
        <v/>
      </c>
      <c r="I311" s="10">
        <f t="shared" si="69"/>
        <v>2.5252525252525255E-3</v>
      </c>
      <c r="J311" s="10" t="str">
        <f t="shared" si="70"/>
        <v/>
      </c>
      <c r="K311" s="10">
        <f t="shared" si="73"/>
        <v>0</v>
      </c>
      <c r="L311" s="10" t="str">
        <f t="shared" si="74"/>
        <v xml:space="preserve"> </v>
      </c>
      <c r="M311" s="10">
        <f t="shared" si="71"/>
        <v>0</v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</v>
      </c>
      <c r="D312" s="9">
        <v>0</v>
      </c>
      <c r="E312" s="9">
        <v>1</v>
      </c>
      <c r="F312" s="9">
        <v>2</v>
      </c>
      <c r="G312" s="10">
        <f t="shared" si="67"/>
        <v>1.841620626151013E-3</v>
      </c>
      <c r="H312" s="10" t="str">
        <f t="shared" si="68"/>
        <v/>
      </c>
      <c r="I312" s="10">
        <f t="shared" si="69"/>
        <v>2.5252525252525255E-3</v>
      </c>
      <c r="J312" s="10">
        <f t="shared" si="70"/>
        <v>5.1282051282051282E-3</v>
      </c>
      <c r="K312" s="10">
        <f t="shared" si="73"/>
        <v>0</v>
      </c>
      <c r="L312" s="10">
        <f t="shared" si="74"/>
        <v>1</v>
      </c>
      <c r="M312" s="10">
        <f t="shared" si="71"/>
        <v>0</v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2.5641025641025641E-3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2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>
        <f t="shared" si="78"/>
        <v>5.1282051282051282E-3</v>
      </c>
      <c r="K321" s="10" t="str">
        <f t="shared" si="81"/>
        <v xml:space="preserve"> </v>
      </c>
      <c r="L321" s="10">
        <f t="shared" si="82"/>
        <v>1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</v>
      </c>
      <c r="D324" s="9">
        <v>1</v>
      </c>
      <c r="E324" s="9">
        <v>20</v>
      </c>
      <c r="F324" s="9">
        <v>22</v>
      </c>
      <c r="G324" s="10">
        <f t="shared" si="75"/>
        <v>1.841620626151013E-3</v>
      </c>
      <c r="H324" s="10">
        <f t="shared" si="76"/>
        <v>2.1929824561403508E-3</v>
      </c>
      <c r="I324" s="10">
        <f t="shared" si="77"/>
        <v>5.0505050505050504E-2</v>
      </c>
      <c r="J324" s="10">
        <f t="shared" si="78"/>
        <v>5.6410256410256411E-2</v>
      </c>
      <c r="K324" s="10">
        <f t="shared" si="81"/>
        <v>19</v>
      </c>
      <c r="L324" s="10">
        <f t="shared" si="82"/>
        <v>21</v>
      </c>
      <c r="M324" s="10">
        <f t="shared" si="79"/>
        <v>3.4990791896869246E-2</v>
      </c>
      <c r="N324" s="14">
        <f t="shared" si="80"/>
        <v>4.6052631578947366E-2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2</v>
      </c>
      <c r="F325" s="9">
        <v>0</v>
      </c>
      <c r="G325" s="10" t="str">
        <f t="shared" si="75"/>
        <v/>
      </c>
      <c r="H325" s="10" t="str">
        <f t="shared" si="76"/>
        <v/>
      </c>
      <c r="I325" s="10">
        <f t="shared" si="77"/>
        <v>5.0505050505050509E-3</v>
      </c>
      <c r="J325" s="10" t="str">
        <f t="shared" si="78"/>
        <v/>
      </c>
      <c r="K325" s="10">
        <f t="shared" si="81"/>
        <v>1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124</v>
      </c>
      <c r="D327" s="9">
        <v>194</v>
      </c>
      <c r="E327" s="9">
        <v>96</v>
      </c>
      <c r="F327" s="9">
        <v>156</v>
      </c>
      <c r="G327" s="10">
        <f t="shared" si="75"/>
        <v>0.2283609576427256</v>
      </c>
      <c r="H327" s="10">
        <f t="shared" si="76"/>
        <v>0.42543859649122806</v>
      </c>
      <c r="I327" s="10">
        <f t="shared" si="77"/>
        <v>0.24242424242424243</v>
      </c>
      <c r="J327" s="10">
        <f t="shared" si="78"/>
        <v>0.4</v>
      </c>
      <c r="K327" s="10">
        <f t="shared" si="81"/>
        <v>-0.22580645161290322</v>
      </c>
      <c r="L327" s="10">
        <f t="shared" si="82"/>
        <v>-0.19587628865979381</v>
      </c>
      <c r="M327" s="10">
        <f t="shared" si="79"/>
        <v>-5.1565377532228361E-2</v>
      </c>
      <c r="N327" s="14">
        <f t="shared" si="80"/>
        <v>-8.3333333333333329E-2</v>
      </c>
    </row>
    <row r="328" spans="1:14" x14ac:dyDescent="0.2">
      <c r="A328" s="8"/>
      <c r="B328" s="43" t="s">
        <v>308</v>
      </c>
      <c r="C328" s="40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2.1929824561403508E-3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4">
        <f t="shared" si="80"/>
        <v>-2.1929824561403508E-3</v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2.5641025641025641E-3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5.1282051282051282E-3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5.1282051282051282E-3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9</v>
      </c>
      <c r="E338" s="9">
        <v>1</v>
      </c>
      <c r="F338" s="9">
        <v>5</v>
      </c>
      <c r="G338" s="10" t="str">
        <f t="shared" si="75"/>
        <v/>
      </c>
      <c r="H338" s="10">
        <f t="shared" si="76"/>
        <v>1.9736842105263157E-2</v>
      </c>
      <c r="I338" s="10">
        <f t="shared" si="77"/>
        <v>2.5252525252525255E-3</v>
      </c>
      <c r="J338" s="10">
        <f t="shared" si="78"/>
        <v>1.282051282051282E-2</v>
      </c>
      <c r="K338" s="10">
        <f t="shared" si="81"/>
        <v>1</v>
      </c>
      <c r="L338" s="10">
        <f t="shared" si="82"/>
        <v>-0.44444444444444442</v>
      </c>
      <c r="M338" s="10" t="str">
        <f t="shared" si="79"/>
        <v/>
      </c>
      <c r="N338" s="14">
        <f t="shared" si="80"/>
        <v>-8.771929824561403E-3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2.5641025641025641E-3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1</v>
      </c>
      <c r="E343" s="9">
        <v>1</v>
      </c>
      <c r="F343" s="9">
        <v>0</v>
      </c>
      <c r="G343" s="10">
        <f t="shared" si="75"/>
        <v>1.841620626151013E-3</v>
      </c>
      <c r="H343" s="10">
        <f t="shared" si="76"/>
        <v>2.1929824561403508E-3</v>
      </c>
      <c r="I343" s="10">
        <f t="shared" si="77"/>
        <v>2.5252525252525255E-3</v>
      </c>
      <c r="J343" s="10" t="str">
        <f t="shared" si="78"/>
        <v/>
      </c>
      <c r="K343" s="10">
        <f t="shared" si="81"/>
        <v>0</v>
      </c>
      <c r="L343" s="10">
        <f t="shared" si="82"/>
        <v>-1</v>
      </c>
      <c r="M343" s="10">
        <f t="shared" si="79"/>
        <v>0</v>
      </c>
      <c r="N343" s="14">
        <f t="shared" si="80"/>
        <v>-2.1929824561403508E-3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3</v>
      </c>
      <c r="F347" s="9">
        <v>1</v>
      </c>
      <c r="G347" s="10" t="str">
        <f t="shared" si="75"/>
        <v/>
      </c>
      <c r="H347" s="10" t="str">
        <f t="shared" si="76"/>
        <v/>
      </c>
      <c r="I347" s="10">
        <f t="shared" si="77"/>
        <v>7.575757575757576E-3</v>
      </c>
      <c r="J347" s="10">
        <f t="shared" si="78"/>
        <v>2.5641025641025641E-3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0</v>
      </c>
      <c r="E352" s="9">
        <v>0</v>
      </c>
      <c r="F352" s="9">
        <v>0</v>
      </c>
      <c r="G352" s="10">
        <f t="shared" si="83"/>
        <v>1.841620626151013E-3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-1.841620626151013E-3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1577</v>
      </c>
      <c r="D371" s="31">
        <f>SUM(D372:D604)</f>
        <v>1713</v>
      </c>
      <c r="E371" s="31">
        <f>SUM(E372:E604)</f>
        <v>1962</v>
      </c>
      <c r="F371" s="31">
        <f>SUM(F372:F604)</f>
        <v>1395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0.24413443246670893</v>
      </c>
      <c r="L371" s="32">
        <f>+IF(AND(D371=0,F371=0),"",IF(D371=0,1,IF(F371=0,-1,(F371-D371)/D371)))</f>
        <v>-0.18563922942206654</v>
      </c>
      <c r="M371" s="32">
        <f t="shared" ref="M371:M434" si="95">+IF(OR(AND(G371=""),(K371="")),"",G371*K371)</f>
        <v>0.24413443246670893</v>
      </c>
      <c r="N371" s="33">
        <f t="shared" ref="N371:N434" si="96">+IF(OR(AND(H371=""),(L371="")),"",H371*L371)</f>
        <v>-0.18563922942206654</v>
      </c>
    </row>
    <row r="372" spans="1:14" x14ac:dyDescent="0.2">
      <c r="A372" s="8"/>
      <c r="B372" s="42" t="s">
        <v>344</v>
      </c>
      <c r="C372" s="40">
        <v>13</v>
      </c>
      <c r="D372" s="9">
        <v>3</v>
      </c>
      <c r="E372" s="9">
        <v>36</v>
      </c>
      <c r="F372" s="9">
        <v>1</v>
      </c>
      <c r="G372" s="10">
        <f t="shared" si="91"/>
        <v>8.2435003170577038E-3</v>
      </c>
      <c r="H372" s="10">
        <f t="shared" si="92"/>
        <v>1.7513134851138354E-3</v>
      </c>
      <c r="I372" s="10">
        <f t="shared" si="93"/>
        <v>1.834862385321101E-2</v>
      </c>
      <c r="J372" s="10">
        <f t="shared" si="94"/>
        <v>7.1684587813620072E-4</v>
      </c>
      <c r="K372" s="10">
        <f t="shared" ref="K372:K435" si="97">+IF(AND(C372=0,E372=0)," ",IF(C372=0,1,IF(E372=0,-1,(E372-C372)/C372)))</f>
        <v>1.7692307692307692</v>
      </c>
      <c r="L372" s="10">
        <f t="shared" ref="L372:L435" si="98">+IF(AND(D372=0,F372=0)," ",IF(D372=0,1,IF(F372=0,-1,(F372-D372)/D372)))</f>
        <v>-0.66666666666666663</v>
      </c>
      <c r="M372" s="10">
        <f t="shared" si="95"/>
        <v>1.4584654407102091E-2</v>
      </c>
      <c r="N372" s="14">
        <f t="shared" si="96"/>
        <v>-1.1675423234092236E-3</v>
      </c>
    </row>
    <row r="373" spans="1:14" x14ac:dyDescent="0.2">
      <c r="A373" s="8"/>
      <c r="B373" s="43" t="s">
        <v>345</v>
      </c>
      <c r="C373" s="40">
        <v>4</v>
      </c>
      <c r="D373" s="9">
        <v>0</v>
      </c>
      <c r="E373" s="9">
        <v>3</v>
      </c>
      <c r="F373" s="9">
        <v>0</v>
      </c>
      <c r="G373" s="10">
        <f t="shared" si="91"/>
        <v>2.5364616360177552E-3</v>
      </c>
      <c r="H373" s="10" t="str">
        <f t="shared" si="92"/>
        <v/>
      </c>
      <c r="I373" s="10">
        <f t="shared" si="93"/>
        <v>1.5290519877675841E-3</v>
      </c>
      <c r="J373" s="10" t="str">
        <f t="shared" si="94"/>
        <v/>
      </c>
      <c r="K373" s="10">
        <f t="shared" si="97"/>
        <v>-0.25</v>
      </c>
      <c r="L373" s="10" t="str">
        <f t="shared" si="98"/>
        <v xml:space="preserve"> </v>
      </c>
      <c r="M373" s="10">
        <f t="shared" si="95"/>
        <v>-6.3411540900443881E-4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32</v>
      </c>
      <c r="D374" s="9">
        <v>64</v>
      </c>
      <c r="E374" s="9">
        <v>12</v>
      </c>
      <c r="F374" s="9">
        <v>26</v>
      </c>
      <c r="G374" s="10">
        <f t="shared" si="91"/>
        <v>2.0291693088142042E-2</v>
      </c>
      <c r="H374" s="10">
        <f t="shared" si="92"/>
        <v>3.7361354349095155E-2</v>
      </c>
      <c r="I374" s="10">
        <f t="shared" si="93"/>
        <v>6.1162079510703364E-3</v>
      </c>
      <c r="J374" s="10">
        <f t="shared" si="94"/>
        <v>1.863799283154122E-2</v>
      </c>
      <c r="K374" s="10">
        <f t="shared" si="97"/>
        <v>-0.625</v>
      </c>
      <c r="L374" s="10">
        <f t="shared" si="98"/>
        <v>-0.59375</v>
      </c>
      <c r="M374" s="10">
        <f t="shared" si="95"/>
        <v>-1.2682308180088777E-2</v>
      </c>
      <c r="N374" s="14">
        <f t="shared" si="96"/>
        <v>-2.2183304144775248E-2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86</v>
      </c>
      <c r="D377" s="9">
        <v>67</v>
      </c>
      <c r="E377" s="9">
        <v>32</v>
      </c>
      <c r="F377" s="9">
        <v>23</v>
      </c>
      <c r="G377" s="10">
        <f t="shared" si="91"/>
        <v>5.4533925174381735E-2</v>
      </c>
      <c r="H377" s="10">
        <f t="shared" si="92"/>
        <v>3.911266783420899E-2</v>
      </c>
      <c r="I377" s="10">
        <f t="shared" si="93"/>
        <v>1.6309887869520898E-2</v>
      </c>
      <c r="J377" s="10">
        <f t="shared" si="94"/>
        <v>1.6487455197132617E-2</v>
      </c>
      <c r="K377" s="10">
        <f t="shared" si="97"/>
        <v>-0.62790697674418605</v>
      </c>
      <c r="L377" s="10">
        <f t="shared" si="98"/>
        <v>-0.65671641791044777</v>
      </c>
      <c r="M377" s="10">
        <f t="shared" si="95"/>
        <v>-3.4242232086239693E-2</v>
      </c>
      <c r="N377" s="14">
        <f t="shared" si="96"/>
        <v>-2.5685931115002919E-2</v>
      </c>
    </row>
    <row r="378" spans="1:14" x14ac:dyDescent="0.2">
      <c r="A378" s="8"/>
      <c r="B378" s="43" t="s">
        <v>350</v>
      </c>
      <c r="C378" s="40">
        <v>10</v>
      </c>
      <c r="D378" s="9">
        <v>3</v>
      </c>
      <c r="E378" s="9">
        <v>2</v>
      </c>
      <c r="F378" s="9">
        <v>1</v>
      </c>
      <c r="G378" s="10">
        <f t="shared" si="91"/>
        <v>6.3411540900443885E-3</v>
      </c>
      <c r="H378" s="10">
        <f t="shared" si="92"/>
        <v>1.7513134851138354E-3</v>
      </c>
      <c r="I378" s="10">
        <f t="shared" si="93"/>
        <v>1.0193679918450561E-3</v>
      </c>
      <c r="J378" s="10">
        <f t="shared" si="94"/>
        <v>7.1684587813620072E-4</v>
      </c>
      <c r="K378" s="10">
        <f t="shared" si="97"/>
        <v>-0.8</v>
      </c>
      <c r="L378" s="10">
        <f t="shared" si="98"/>
        <v>-0.66666666666666663</v>
      </c>
      <c r="M378" s="10">
        <f t="shared" si="95"/>
        <v>-5.0729232720355113E-3</v>
      </c>
      <c r="N378" s="14">
        <f t="shared" si="96"/>
        <v>-1.1675423234092236E-3</v>
      </c>
    </row>
    <row r="379" spans="1:14" x14ac:dyDescent="0.2">
      <c r="A379" s="8"/>
      <c r="B379" s="43" t="s">
        <v>351</v>
      </c>
      <c r="C379" s="40">
        <v>2</v>
      </c>
      <c r="D379" s="9">
        <v>0</v>
      </c>
      <c r="E379" s="9">
        <v>0</v>
      </c>
      <c r="F379" s="9">
        <v>1</v>
      </c>
      <c r="G379" s="10">
        <f t="shared" si="91"/>
        <v>1.2682308180088776E-3</v>
      </c>
      <c r="H379" s="10" t="str">
        <f t="shared" si="92"/>
        <v/>
      </c>
      <c r="I379" s="10" t="str">
        <f t="shared" si="93"/>
        <v/>
      </c>
      <c r="J379" s="10">
        <f t="shared" si="94"/>
        <v>7.1684587813620072E-4</v>
      </c>
      <c r="K379" s="10">
        <f t="shared" si="97"/>
        <v>-1</v>
      </c>
      <c r="L379" s="10">
        <f t="shared" si="98"/>
        <v>1</v>
      </c>
      <c r="M379" s="10">
        <f t="shared" si="95"/>
        <v>-1.2682308180088776E-3</v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1</v>
      </c>
      <c r="D380" s="9">
        <v>2</v>
      </c>
      <c r="E380" s="9">
        <v>1</v>
      </c>
      <c r="F380" s="9">
        <v>1</v>
      </c>
      <c r="G380" s="10">
        <f t="shared" si="91"/>
        <v>6.3411540900443881E-4</v>
      </c>
      <c r="H380" s="10">
        <f t="shared" si="92"/>
        <v>1.1675423234092236E-3</v>
      </c>
      <c r="I380" s="10">
        <f t="shared" si="93"/>
        <v>5.0968399592252807E-4</v>
      </c>
      <c r="J380" s="10">
        <f t="shared" si="94"/>
        <v>7.1684587813620072E-4</v>
      </c>
      <c r="K380" s="10">
        <f t="shared" si="97"/>
        <v>0</v>
      </c>
      <c r="L380" s="10">
        <f t="shared" si="98"/>
        <v>-0.5</v>
      </c>
      <c r="M380" s="10">
        <f t="shared" si="95"/>
        <v>0</v>
      </c>
      <c r="N380" s="14">
        <f t="shared" si="96"/>
        <v>-5.837711617046118E-4</v>
      </c>
    </row>
    <row r="381" spans="1:14" x14ac:dyDescent="0.2">
      <c r="A381" s="8"/>
      <c r="B381" s="43" t="s">
        <v>353</v>
      </c>
      <c r="C381" s="40">
        <v>0</v>
      </c>
      <c r="D381" s="9">
        <v>1</v>
      </c>
      <c r="E381" s="9">
        <v>0</v>
      </c>
      <c r="F381" s="9">
        <v>0</v>
      </c>
      <c r="G381" s="10" t="str">
        <f t="shared" si="91"/>
        <v/>
      </c>
      <c r="H381" s="10">
        <f t="shared" si="92"/>
        <v>5.837711617046118E-4</v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>
        <f t="shared" si="98"/>
        <v>-1</v>
      </c>
      <c r="M381" s="10" t="str">
        <f t="shared" si="95"/>
        <v/>
      </c>
      <c r="N381" s="14">
        <f t="shared" si="96"/>
        <v>-5.837711617046118E-4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34</v>
      </c>
      <c r="D383" s="9">
        <v>12</v>
      </c>
      <c r="E383" s="9">
        <v>26</v>
      </c>
      <c r="F383" s="9">
        <v>14</v>
      </c>
      <c r="G383" s="10">
        <f t="shared" si="91"/>
        <v>2.155992390615092E-2</v>
      </c>
      <c r="H383" s="10">
        <f t="shared" si="92"/>
        <v>7.0052539404553416E-3</v>
      </c>
      <c r="I383" s="10">
        <f t="shared" si="93"/>
        <v>1.3251783893985729E-2</v>
      </c>
      <c r="J383" s="10">
        <f t="shared" si="94"/>
        <v>1.003584229390681E-2</v>
      </c>
      <c r="K383" s="10">
        <f t="shared" si="97"/>
        <v>-0.23529411764705882</v>
      </c>
      <c r="L383" s="10">
        <f t="shared" si="98"/>
        <v>0.16666666666666666</v>
      </c>
      <c r="M383" s="10">
        <f t="shared" si="95"/>
        <v>-5.0729232720355105E-3</v>
      </c>
      <c r="N383" s="14">
        <f t="shared" si="96"/>
        <v>1.1675423234092236E-3</v>
      </c>
    </row>
    <row r="384" spans="1:14" x14ac:dyDescent="0.2">
      <c r="A384" s="8"/>
      <c r="B384" s="43" t="s">
        <v>356</v>
      </c>
      <c r="C384" s="40">
        <v>4</v>
      </c>
      <c r="D384" s="9">
        <v>5</v>
      </c>
      <c r="E384" s="9">
        <v>1</v>
      </c>
      <c r="F384" s="9">
        <v>4</v>
      </c>
      <c r="G384" s="10">
        <f t="shared" si="91"/>
        <v>2.5364616360177552E-3</v>
      </c>
      <c r="H384" s="10">
        <f t="shared" si="92"/>
        <v>2.918855808523059E-3</v>
      </c>
      <c r="I384" s="10">
        <f t="shared" si="93"/>
        <v>5.0968399592252807E-4</v>
      </c>
      <c r="J384" s="10">
        <f t="shared" si="94"/>
        <v>2.8673835125448029E-3</v>
      </c>
      <c r="K384" s="10">
        <f t="shared" si="97"/>
        <v>-0.75</v>
      </c>
      <c r="L384" s="10">
        <f t="shared" si="98"/>
        <v>-0.2</v>
      </c>
      <c r="M384" s="10">
        <f t="shared" si="95"/>
        <v>-1.9023462270133164E-3</v>
      </c>
      <c r="N384" s="14">
        <f t="shared" si="96"/>
        <v>-5.837711617046118E-4</v>
      </c>
    </row>
    <row r="385" spans="1:14" x14ac:dyDescent="0.2">
      <c r="A385" s="8"/>
      <c r="B385" s="43" t="s">
        <v>357</v>
      </c>
      <c r="C385" s="40">
        <v>2</v>
      </c>
      <c r="D385" s="9">
        <v>0</v>
      </c>
      <c r="E385" s="9">
        <v>2</v>
      </c>
      <c r="F385" s="9">
        <v>0</v>
      </c>
      <c r="G385" s="10">
        <f t="shared" si="91"/>
        <v>1.2682308180088776E-3</v>
      </c>
      <c r="H385" s="10" t="str">
        <f t="shared" si="92"/>
        <v/>
      </c>
      <c r="I385" s="10">
        <f t="shared" si="93"/>
        <v>1.0193679918450561E-3</v>
      </c>
      <c r="J385" s="10" t="str">
        <f t="shared" si="94"/>
        <v/>
      </c>
      <c r="K385" s="10">
        <f t="shared" si="97"/>
        <v>0</v>
      </c>
      <c r="L385" s="10" t="str">
        <f t="shared" si="98"/>
        <v xml:space="preserve"> </v>
      </c>
      <c r="M385" s="10">
        <f t="shared" si="95"/>
        <v>0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5</v>
      </c>
      <c r="D386" s="9">
        <v>4</v>
      </c>
      <c r="E386" s="9">
        <v>15</v>
      </c>
      <c r="F386" s="9">
        <v>8</v>
      </c>
      <c r="G386" s="10">
        <f t="shared" si="91"/>
        <v>3.1705770450221942E-3</v>
      </c>
      <c r="H386" s="10">
        <f t="shared" si="92"/>
        <v>2.3350846468184472E-3</v>
      </c>
      <c r="I386" s="10">
        <f t="shared" si="93"/>
        <v>7.6452599388379203E-3</v>
      </c>
      <c r="J386" s="10">
        <f t="shared" si="94"/>
        <v>5.7347670250896057E-3</v>
      </c>
      <c r="K386" s="10">
        <f t="shared" si="97"/>
        <v>2</v>
      </c>
      <c r="L386" s="10">
        <f t="shared" si="98"/>
        <v>1</v>
      </c>
      <c r="M386" s="10">
        <f t="shared" si="95"/>
        <v>6.3411540900443885E-3</v>
      </c>
      <c r="N386" s="14">
        <f t="shared" si="96"/>
        <v>2.3350846468184472E-3</v>
      </c>
    </row>
    <row r="387" spans="1:14" x14ac:dyDescent="0.2">
      <c r="A387" s="8"/>
      <c r="B387" s="43" t="s">
        <v>359</v>
      </c>
      <c r="C387" s="40">
        <v>36</v>
      </c>
      <c r="D387" s="9">
        <v>9</v>
      </c>
      <c r="E387" s="9">
        <v>6</v>
      </c>
      <c r="F387" s="9">
        <v>6</v>
      </c>
      <c r="G387" s="10">
        <f t="shared" si="91"/>
        <v>2.2828154724159798E-2</v>
      </c>
      <c r="H387" s="10">
        <f t="shared" si="92"/>
        <v>5.2539404553415062E-3</v>
      </c>
      <c r="I387" s="10">
        <f t="shared" si="93"/>
        <v>3.0581039755351682E-3</v>
      </c>
      <c r="J387" s="10">
        <f t="shared" si="94"/>
        <v>4.3010752688172043E-3</v>
      </c>
      <c r="K387" s="10">
        <f t="shared" si="97"/>
        <v>-0.83333333333333337</v>
      </c>
      <c r="L387" s="10">
        <f t="shared" si="98"/>
        <v>-0.33333333333333331</v>
      </c>
      <c r="M387" s="10">
        <f t="shared" si="95"/>
        <v>-1.9023462270133167E-2</v>
      </c>
      <c r="N387" s="14">
        <f t="shared" si="96"/>
        <v>-1.7513134851138354E-3</v>
      </c>
    </row>
    <row r="388" spans="1:14" x14ac:dyDescent="0.2">
      <c r="A388" s="8"/>
      <c r="B388" s="43" t="s">
        <v>360</v>
      </c>
      <c r="C388" s="40">
        <v>1</v>
      </c>
      <c r="D388" s="9">
        <v>0</v>
      </c>
      <c r="E388" s="9">
        <v>0</v>
      </c>
      <c r="F388" s="9">
        <v>0</v>
      </c>
      <c r="G388" s="10">
        <f t="shared" si="91"/>
        <v>6.3411540900443881E-4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-6.3411540900443881E-4</v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425</v>
      </c>
      <c r="D391" s="9">
        <v>555</v>
      </c>
      <c r="E391" s="9">
        <v>1084</v>
      </c>
      <c r="F391" s="9">
        <v>666</v>
      </c>
      <c r="G391" s="10">
        <f t="shared" si="91"/>
        <v>0.26949904882688647</v>
      </c>
      <c r="H391" s="10">
        <f t="shared" si="92"/>
        <v>0.32399299474605953</v>
      </c>
      <c r="I391" s="10">
        <f t="shared" si="93"/>
        <v>0.55249745158002039</v>
      </c>
      <c r="J391" s="10">
        <f t="shared" si="94"/>
        <v>0.47741935483870968</v>
      </c>
      <c r="K391" s="10">
        <f t="shared" si="97"/>
        <v>1.5505882352941176</v>
      </c>
      <c r="L391" s="10">
        <f t="shared" si="98"/>
        <v>0.2</v>
      </c>
      <c r="M391" s="10">
        <f t="shared" si="95"/>
        <v>0.41788205453392513</v>
      </c>
      <c r="N391" s="14">
        <f t="shared" si="96"/>
        <v>6.4798598949211902E-2</v>
      </c>
    </row>
    <row r="392" spans="1:14" x14ac:dyDescent="0.2">
      <c r="A392" s="8"/>
      <c r="B392" s="43" t="s">
        <v>364</v>
      </c>
      <c r="C392" s="40">
        <v>9</v>
      </c>
      <c r="D392" s="9">
        <v>3</v>
      </c>
      <c r="E392" s="9">
        <v>0</v>
      </c>
      <c r="F392" s="9">
        <v>0</v>
      </c>
      <c r="G392" s="10">
        <f t="shared" si="91"/>
        <v>5.7070386810399495E-3</v>
      </c>
      <c r="H392" s="10">
        <f t="shared" si="92"/>
        <v>1.7513134851138354E-3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-5.7070386810399495E-3</v>
      </c>
      <c r="N392" s="14">
        <f t="shared" si="96"/>
        <v>-1.7513134851138354E-3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2</v>
      </c>
      <c r="E394" s="9">
        <v>0</v>
      </c>
      <c r="F394" s="9">
        <v>0</v>
      </c>
      <c r="G394" s="10" t="str">
        <f t="shared" si="91"/>
        <v/>
      </c>
      <c r="H394" s="10">
        <f t="shared" si="92"/>
        <v>1.1675423234092236E-3</v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>
        <f t="shared" si="98"/>
        <v>-1</v>
      </c>
      <c r="M394" s="10" t="str">
        <f t="shared" si="95"/>
        <v/>
      </c>
      <c r="N394" s="14">
        <f t="shared" si="96"/>
        <v>-1.1675423234092236E-3</v>
      </c>
    </row>
    <row r="395" spans="1:14" x14ac:dyDescent="0.2">
      <c r="A395" s="8"/>
      <c r="B395" s="43" t="s">
        <v>367</v>
      </c>
      <c r="C395" s="40">
        <v>3</v>
      </c>
      <c r="D395" s="9">
        <v>24</v>
      </c>
      <c r="E395" s="9">
        <v>4</v>
      </c>
      <c r="F395" s="9">
        <v>12</v>
      </c>
      <c r="G395" s="10">
        <f t="shared" si="91"/>
        <v>1.9023462270133164E-3</v>
      </c>
      <c r="H395" s="10">
        <f t="shared" si="92"/>
        <v>1.4010507880910683E-2</v>
      </c>
      <c r="I395" s="10">
        <f t="shared" si="93"/>
        <v>2.0387359836901123E-3</v>
      </c>
      <c r="J395" s="10">
        <f t="shared" si="94"/>
        <v>8.6021505376344086E-3</v>
      </c>
      <c r="K395" s="10">
        <f t="shared" si="97"/>
        <v>0.33333333333333331</v>
      </c>
      <c r="L395" s="10">
        <f t="shared" si="98"/>
        <v>-0.5</v>
      </c>
      <c r="M395" s="10">
        <f t="shared" si="95"/>
        <v>6.3411540900443881E-4</v>
      </c>
      <c r="N395" s="14">
        <f t="shared" si="96"/>
        <v>-7.0052539404553416E-3</v>
      </c>
    </row>
    <row r="396" spans="1:14" x14ac:dyDescent="0.2">
      <c r="A396" s="8"/>
      <c r="B396" s="43" t="s">
        <v>368</v>
      </c>
      <c r="C396" s="40">
        <v>1</v>
      </c>
      <c r="D396" s="9">
        <v>1</v>
      </c>
      <c r="E396" s="9">
        <v>0</v>
      </c>
      <c r="F396" s="9">
        <v>0</v>
      </c>
      <c r="G396" s="10">
        <f t="shared" si="91"/>
        <v>6.3411540900443881E-4</v>
      </c>
      <c r="H396" s="10">
        <f t="shared" si="92"/>
        <v>5.837711617046118E-4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-6.3411540900443881E-4</v>
      </c>
      <c r="N396" s="14">
        <f t="shared" si="96"/>
        <v>-5.837711617046118E-4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7.1684587813620072E-4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1</v>
      </c>
      <c r="D401" s="9">
        <v>2</v>
      </c>
      <c r="E401" s="9">
        <v>1</v>
      </c>
      <c r="F401" s="9">
        <v>0</v>
      </c>
      <c r="G401" s="10">
        <f t="shared" si="91"/>
        <v>6.3411540900443881E-4</v>
      </c>
      <c r="H401" s="10">
        <f t="shared" si="92"/>
        <v>1.1675423234092236E-3</v>
      </c>
      <c r="I401" s="10">
        <f t="shared" si="93"/>
        <v>5.0968399592252807E-4</v>
      </c>
      <c r="J401" s="10" t="str">
        <f t="shared" si="94"/>
        <v/>
      </c>
      <c r="K401" s="10">
        <f t="shared" si="97"/>
        <v>0</v>
      </c>
      <c r="L401" s="10">
        <f t="shared" si="98"/>
        <v>-1</v>
      </c>
      <c r="M401" s="10">
        <f t="shared" si="95"/>
        <v>0</v>
      </c>
      <c r="N401" s="14">
        <f t="shared" si="96"/>
        <v>-1.1675423234092236E-3</v>
      </c>
    </row>
    <row r="402" spans="1:14" x14ac:dyDescent="0.2">
      <c r="A402" s="8"/>
      <c r="B402" s="43" t="s">
        <v>374</v>
      </c>
      <c r="C402" s="40">
        <v>6</v>
      </c>
      <c r="D402" s="9">
        <v>4</v>
      </c>
      <c r="E402" s="9">
        <v>1</v>
      </c>
      <c r="F402" s="9">
        <v>1</v>
      </c>
      <c r="G402" s="10">
        <f t="shared" si="91"/>
        <v>3.8046924540266328E-3</v>
      </c>
      <c r="H402" s="10">
        <f t="shared" si="92"/>
        <v>2.3350846468184472E-3</v>
      </c>
      <c r="I402" s="10">
        <f t="shared" si="93"/>
        <v>5.0968399592252807E-4</v>
      </c>
      <c r="J402" s="10">
        <f t="shared" si="94"/>
        <v>7.1684587813620072E-4</v>
      </c>
      <c r="K402" s="10">
        <f t="shared" si="97"/>
        <v>-0.83333333333333337</v>
      </c>
      <c r="L402" s="10">
        <f t="shared" si="98"/>
        <v>-0.75</v>
      </c>
      <c r="M402" s="10">
        <f t="shared" si="95"/>
        <v>-3.1705770450221942E-3</v>
      </c>
      <c r="N402" s="14">
        <f t="shared" si="96"/>
        <v>-1.7513134851138354E-3</v>
      </c>
    </row>
    <row r="403" spans="1:14" x14ac:dyDescent="0.2">
      <c r="A403" s="8"/>
      <c r="B403" s="43" t="s">
        <v>375</v>
      </c>
      <c r="C403" s="40">
        <v>1</v>
      </c>
      <c r="D403" s="9">
        <v>8</v>
      </c>
      <c r="E403" s="9">
        <v>0</v>
      </c>
      <c r="F403" s="9">
        <v>8</v>
      </c>
      <c r="G403" s="10">
        <f t="shared" si="91"/>
        <v>6.3411540900443881E-4</v>
      </c>
      <c r="H403" s="10">
        <f t="shared" si="92"/>
        <v>4.6701692936368944E-3</v>
      </c>
      <c r="I403" s="10" t="str">
        <f t="shared" si="93"/>
        <v/>
      </c>
      <c r="J403" s="10">
        <f t="shared" si="94"/>
        <v>5.7347670250896057E-3</v>
      </c>
      <c r="K403" s="10">
        <f t="shared" si="97"/>
        <v>-1</v>
      </c>
      <c r="L403" s="10">
        <f t="shared" si="98"/>
        <v>0</v>
      </c>
      <c r="M403" s="10">
        <f t="shared" si="95"/>
        <v>-6.3411540900443881E-4</v>
      </c>
      <c r="N403" s="14">
        <f t="shared" si="96"/>
        <v>0</v>
      </c>
    </row>
    <row r="404" spans="1:14" ht="25.5" x14ac:dyDescent="0.2">
      <c r="A404" s="8"/>
      <c r="B404" s="43" t="s">
        <v>376</v>
      </c>
      <c r="C404" s="40">
        <v>0</v>
      </c>
      <c r="D404" s="9">
        <v>4</v>
      </c>
      <c r="E404" s="9">
        <v>0</v>
      </c>
      <c r="F404" s="9">
        <v>4</v>
      </c>
      <c r="G404" s="10" t="str">
        <f t="shared" si="91"/>
        <v/>
      </c>
      <c r="H404" s="10">
        <f t="shared" si="92"/>
        <v>2.3350846468184472E-3</v>
      </c>
      <c r="I404" s="10" t="str">
        <f t="shared" si="93"/>
        <v/>
      </c>
      <c r="J404" s="10">
        <f t="shared" si="94"/>
        <v>2.8673835125448029E-3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4">
        <f t="shared" si="96"/>
        <v>0</v>
      </c>
    </row>
    <row r="405" spans="1:14" ht="25.5" x14ac:dyDescent="0.2">
      <c r="A405" s="8"/>
      <c r="B405" s="43" t="s">
        <v>377</v>
      </c>
      <c r="C405" s="40">
        <v>11</v>
      </c>
      <c r="D405" s="9">
        <v>28</v>
      </c>
      <c r="E405" s="9">
        <v>1</v>
      </c>
      <c r="F405" s="9">
        <v>5</v>
      </c>
      <c r="G405" s="10">
        <f t="shared" si="91"/>
        <v>6.9752694990488267E-3</v>
      </c>
      <c r="H405" s="10">
        <f t="shared" si="92"/>
        <v>1.634559252772913E-2</v>
      </c>
      <c r="I405" s="10">
        <f t="shared" si="93"/>
        <v>5.0968399592252807E-4</v>
      </c>
      <c r="J405" s="10">
        <f t="shared" si="94"/>
        <v>3.5842293906810036E-3</v>
      </c>
      <c r="K405" s="10">
        <f t="shared" si="97"/>
        <v>-0.90909090909090906</v>
      </c>
      <c r="L405" s="10">
        <f t="shared" si="98"/>
        <v>-0.8214285714285714</v>
      </c>
      <c r="M405" s="10">
        <f t="shared" si="95"/>
        <v>-6.3411540900443876E-3</v>
      </c>
      <c r="N405" s="14">
        <f t="shared" si="96"/>
        <v>-1.3426736719206071E-2</v>
      </c>
    </row>
    <row r="406" spans="1:14" x14ac:dyDescent="0.2">
      <c r="A406" s="8"/>
      <c r="B406" s="43" t="s">
        <v>378</v>
      </c>
      <c r="C406" s="40">
        <v>73</v>
      </c>
      <c r="D406" s="9">
        <v>16</v>
      </c>
      <c r="E406" s="9">
        <v>34</v>
      </c>
      <c r="F406" s="9">
        <v>4</v>
      </c>
      <c r="G406" s="10">
        <f t="shared" si="91"/>
        <v>4.6290424857324035E-2</v>
      </c>
      <c r="H406" s="10">
        <f t="shared" si="92"/>
        <v>9.3403385872737887E-3</v>
      </c>
      <c r="I406" s="10">
        <f t="shared" si="93"/>
        <v>1.7329255861365953E-2</v>
      </c>
      <c r="J406" s="10">
        <f t="shared" si="94"/>
        <v>2.8673835125448029E-3</v>
      </c>
      <c r="K406" s="10">
        <f t="shared" si="97"/>
        <v>-0.53424657534246578</v>
      </c>
      <c r="L406" s="10">
        <f t="shared" si="98"/>
        <v>-0.75</v>
      </c>
      <c r="M406" s="10">
        <f t="shared" si="95"/>
        <v>-2.4730500951173115E-2</v>
      </c>
      <c r="N406" s="14">
        <f t="shared" si="96"/>
        <v>-7.0052539404553416E-3</v>
      </c>
    </row>
    <row r="407" spans="1:14" x14ac:dyDescent="0.2">
      <c r="A407" s="8"/>
      <c r="B407" s="43" t="s">
        <v>379</v>
      </c>
      <c r="C407" s="40">
        <v>2</v>
      </c>
      <c r="D407" s="9">
        <v>0</v>
      </c>
      <c r="E407" s="9">
        <v>1</v>
      </c>
      <c r="F407" s="9">
        <v>0</v>
      </c>
      <c r="G407" s="10">
        <f t="shared" si="91"/>
        <v>1.2682308180088776E-3</v>
      </c>
      <c r="H407" s="10" t="str">
        <f t="shared" si="92"/>
        <v/>
      </c>
      <c r="I407" s="10">
        <f t="shared" si="93"/>
        <v>5.0968399592252807E-4</v>
      </c>
      <c r="J407" s="10" t="str">
        <f t="shared" si="94"/>
        <v/>
      </c>
      <c r="K407" s="10">
        <f t="shared" si="97"/>
        <v>-0.5</v>
      </c>
      <c r="L407" s="10" t="str">
        <f t="shared" si="98"/>
        <v xml:space="preserve"> </v>
      </c>
      <c r="M407" s="10">
        <f t="shared" si="95"/>
        <v>-6.3411540900443881E-4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22</v>
      </c>
      <c r="D408" s="9">
        <v>14</v>
      </c>
      <c r="E408" s="9">
        <v>40</v>
      </c>
      <c r="F408" s="9">
        <v>20</v>
      </c>
      <c r="G408" s="10">
        <f t="shared" si="91"/>
        <v>1.3950538998097653E-2</v>
      </c>
      <c r="H408" s="10">
        <f t="shared" si="92"/>
        <v>8.1727962638645651E-3</v>
      </c>
      <c r="I408" s="10">
        <f t="shared" si="93"/>
        <v>2.0387359836901122E-2</v>
      </c>
      <c r="J408" s="10">
        <f t="shared" si="94"/>
        <v>1.4336917562724014E-2</v>
      </c>
      <c r="K408" s="10">
        <f t="shared" si="97"/>
        <v>0.81818181818181823</v>
      </c>
      <c r="L408" s="10">
        <f t="shared" si="98"/>
        <v>0.42857142857142855</v>
      </c>
      <c r="M408" s="10">
        <f t="shared" si="95"/>
        <v>1.1414077362079899E-2</v>
      </c>
      <c r="N408" s="14">
        <f t="shared" si="96"/>
        <v>3.5026269702276708E-3</v>
      </c>
    </row>
    <row r="409" spans="1:14" x14ac:dyDescent="0.2">
      <c r="A409" s="8"/>
      <c r="B409" s="43" t="s">
        <v>381</v>
      </c>
      <c r="C409" s="40">
        <v>5</v>
      </c>
      <c r="D409" s="9">
        <v>0</v>
      </c>
      <c r="E409" s="9">
        <v>0</v>
      </c>
      <c r="F409" s="9">
        <v>0</v>
      </c>
      <c r="G409" s="10">
        <f t="shared" si="91"/>
        <v>3.1705770450221942E-3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-3.1705770450221942E-3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5</v>
      </c>
      <c r="D410" s="9">
        <v>3</v>
      </c>
      <c r="E410" s="9">
        <v>4</v>
      </c>
      <c r="F410" s="9">
        <v>2</v>
      </c>
      <c r="G410" s="10">
        <f t="shared" si="91"/>
        <v>3.1705770450221942E-3</v>
      </c>
      <c r="H410" s="10">
        <f t="shared" si="92"/>
        <v>1.7513134851138354E-3</v>
      </c>
      <c r="I410" s="10">
        <f t="shared" si="93"/>
        <v>2.0387359836901123E-3</v>
      </c>
      <c r="J410" s="10">
        <f t="shared" si="94"/>
        <v>1.4336917562724014E-3</v>
      </c>
      <c r="K410" s="10">
        <f t="shared" si="97"/>
        <v>-0.2</v>
      </c>
      <c r="L410" s="10">
        <f t="shared" si="98"/>
        <v>-0.33333333333333331</v>
      </c>
      <c r="M410" s="10">
        <f t="shared" si="95"/>
        <v>-6.3411540900443892E-4</v>
      </c>
      <c r="N410" s="14">
        <f t="shared" si="96"/>
        <v>-5.837711617046118E-4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12</v>
      </c>
      <c r="D413" s="9">
        <v>1</v>
      </c>
      <c r="E413" s="9">
        <v>11</v>
      </c>
      <c r="F413" s="9">
        <v>0</v>
      </c>
      <c r="G413" s="10">
        <f t="shared" si="91"/>
        <v>7.6093849080532657E-3</v>
      </c>
      <c r="H413" s="10">
        <f t="shared" si="92"/>
        <v>5.837711617046118E-4</v>
      </c>
      <c r="I413" s="10">
        <f t="shared" si="93"/>
        <v>5.6065239551478085E-3</v>
      </c>
      <c r="J413" s="10" t="str">
        <f t="shared" si="94"/>
        <v/>
      </c>
      <c r="K413" s="10">
        <f t="shared" si="97"/>
        <v>-8.3333333333333329E-2</v>
      </c>
      <c r="L413" s="10">
        <f t="shared" si="98"/>
        <v>-1</v>
      </c>
      <c r="M413" s="10">
        <f t="shared" si="95"/>
        <v>-6.3411540900443881E-4</v>
      </c>
      <c r="N413" s="14">
        <f t="shared" si="96"/>
        <v>-5.837711617046118E-4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1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5.0968399592252807E-4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76</v>
      </c>
      <c r="D419" s="9">
        <v>31</v>
      </c>
      <c r="E419" s="9">
        <v>169</v>
      </c>
      <c r="F419" s="9">
        <v>108</v>
      </c>
      <c r="G419" s="10">
        <f t="shared" si="91"/>
        <v>4.8192771084337352E-2</v>
      </c>
      <c r="H419" s="10">
        <f t="shared" si="92"/>
        <v>1.8096906012842966E-2</v>
      </c>
      <c r="I419" s="10">
        <f t="shared" si="93"/>
        <v>8.6136595310907241E-2</v>
      </c>
      <c r="J419" s="10">
        <f t="shared" si="94"/>
        <v>7.7419354838709681E-2</v>
      </c>
      <c r="K419" s="10">
        <f t="shared" si="97"/>
        <v>1.2236842105263157</v>
      </c>
      <c r="L419" s="10">
        <f t="shared" si="98"/>
        <v>2.4838709677419355</v>
      </c>
      <c r="M419" s="10">
        <f t="shared" si="95"/>
        <v>5.8972733037412808E-2</v>
      </c>
      <c r="N419" s="14">
        <f t="shared" si="96"/>
        <v>4.4950379451255108E-2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2</v>
      </c>
      <c r="D422" s="9">
        <v>4</v>
      </c>
      <c r="E422" s="9">
        <v>2</v>
      </c>
      <c r="F422" s="9">
        <v>1</v>
      </c>
      <c r="G422" s="10">
        <f t="shared" si="91"/>
        <v>1.2682308180088776E-3</v>
      </c>
      <c r="H422" s="10">
        <f t="shared" si="92"/>
        <v>2.3350846468184472E-3</v>
      </c>
      <c r="I422" s="10">
        <f t="shared" si="93"/>
        <v>1.0193679918450561E-3</v>
      </c>
      <c r="J422" s="10">
        <f t="shared" si="94"/>
        <v>7.1684587813620072E-4</v>
      </c>
      <c r="K422" s="10">
        <f t="shared" si="97"/>
        <v>0</v>
      </c>
      <c r="L422" s="10">
        <f t="shared" si="98"/>
        <v>-0.75</v>
      </c>
      <c r="M422" s="10">
        <f t="shared" si="95"/>
        <v>0</v>
      </c>
      <c r="N422" s="14">
        <f t="shared" si="96"/>
        <v>-1.7513134851138354E-3</v>
      </c>
    </row>
    <row r="423" spans="1:14" x14ac:dyDescent="0.2">
      <c r="A423" s="8"/>
      <c r="B423" s="43" t="s">
        <v>395</v>
      </c>
      <c r="C423" s="40">
        <v>274</v>
      </c>
      <c r="D423" s="9">
        <v>184</v>
      </c>
      <c r="E423" s="9">
        <v>76</v>
      </c>
      <c r="F423" s="9">
        <v>47</v>
      </c>
      <c r="G423" s="10">
        <f t="shared" si="91"/>
        <v>0.17374762206721622</v>
      </c>
      <c r="H423" s="10">
        <f t="shared" si="92"/>
        <v>0.10741389375364857</v>
      </c>
      <c r="I423" s="10">
        <f t="shared" si="93"/>
        <v>3.8735983690112129E-2</v>
      </c>
      <c r="J423" s="10">
        <f t="shared" si="94"/>
        <v>3.3691756272401431E-2</v>
      </c>
      <c r="K423" s="10">
        <f t="shared" si="97"/>
        <v>-0.72262773722627738</v>
      </c>
      <c r="L423" s="10">
        <f t="shared" si="98"/>
        <v>-0.74456521739130432</v>
      </c>
      <c r="M423" s="10">
        <f t="shared" si="95"/>
        <v>-0.12555485098287889</v>
      </c>
      <c r="N423" s="14">
        <f t="shared" si="96"/>
        <v>-7.9976649153531809E-2</v>
      </c>
    </row>
    <row r="424" spans="1:14" x14ac:dyDescent="0.2">
      <c r="A424" s="8"/>
      <c r="B424" s="43" t="s">
        <v>396</v>
      </c>
      <c r="C424" s="40">
        <v>8</v>
      </c>
      <c r="D424" s="9">
        <v>5</v>
      </c>
      <c r="E424" s="9">
        <v>6</v>
      </c>
      <c r="F424" s="9">
        <v>0</v>
      </c>
      <c r="G424" s="10">
        <f t="shared" si="91"/>
        <v>5.0729232720355105E-3</v>
      </c>
      <c r="H424" s="10">
        <f t="shared" si="92"/>
        <v>2.918855808523059E-3</v>
      </c>
      <c r="I424" s="10">
        <f t="shared" si="93"/>
        <v>3.0581039755351682E-3</v>
      </c>
      <c r="J424" s="10" t="str">
        <f t="shared" si="94"/>
        <v/>
      </c>
      <c r="K424" s="10">
        <f t="shared" si="97"/>
        <v>-0.25</v>
      </c>
      <c r="L424" s="10">
        <f t="shared" si="98"/>
        <v>-1</v>
      </c>
      <c r="M424" s="10">
        <f t="shared" si="95"/>
        <v>-1.2682308180088776E-3</v>
      </c>
      <c r="N424" s="14">
        <f t="shared" si="96"/>
        <v>-2.918855808523059E-3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5.0968399592252807E-4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3</v>
      </c>
      <c r="F429" s="9">
        <v>8</v>
      </c>
      <c r="G429" s="10" t="str">
        <f t="shared" si="91"/>
        <v/>
      </c>
      <c r="H429" s="10" t="str">
        <f t="shared" si="92"/>
        <v/>
      </c>
      <c r="I429" s="10">
        <f t="shared" si="93"/>
        <v>1.5290519877675841E-3</v>
      </c>
      <c r="J429" s="10">
        <f t="shared" si="94"/>
        <v>5.7347670250896057E-3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1</v>
      </c>
      <c r="D430" s="9">
        <v>1</v>
      </c>
      <c r="E430" s="9">
        <v>0</v>
      </c>
      <c r="F430" s="9">
        <v>0</v>
      </c>
      <c r="G430" s="10">
        <f t="shared" si="91"/>
        <v>6.3411540900443881E-4</v>
      </c>
      <c r="H430" s="10">
        <f t="shared" si="92"/>
        <v>5.837711617046118E-4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-6.3411540900443881E-4</v>
      </c>
      <c r="N430" s="14">
        <f t="shared" si="96"/>
        <v>-5.837711617046118E-4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1</v>
      </c>
      <c r="F432" s="9">
        <v>0</v>
      </c>
      <c r="G432" s="10" t="str">
        <f t="shared" si="91"/>
        <v/>
      </c>
      <c r="H432" s="10" t="str">
        <f t="shared" si="92"/>
        <v/>
      </c>
      <c r="I432" s="10">
        <f t="shared" si="93"/>
        <v>5.0968399592252807E-4</v>
      </c>
      <c r="J432" s="10" t="str">
        <f t="shared" si="94"/>
        <v/>
      </c>
      <c r="K432" s="10">
        <f t="shared" si="97"/>
        <v>1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12</v>
      </c>
      <c r="D434" s="9">
        <v>12</v>
      </c>
      <c r="E434" s="9">
        <v>18</v>
      </c>
      <c r="F434" s="9">
        <v>8</v>
      </c>
      <c r="G434" s="10">
        <f t="shared" si="91"/>
        <v>7.6093849080532657E-3</v>
      </c>
      <c r="H434" s="10">
        <f t="shared" si="92"/>
        <v>7.0052539404553416E-3</v>
      </c>
      <c r="I434" s="10">
        <f t="shared" si="93"/>
        <v>9.1743119266055051E-3</v>
      </c>
      <c r="J434" s="10">
        <f t="shared" si="94"/>
        <v>5.7347670250896057E-3</v>
      </c>
      <c r="K434" s="10">
        <f t="shared" si="97"/>
        <v>0.5</v>
      </c>
      <c r="L434" s="10">
        <f t="shared" si="98"/>
        <v>-0.33333333333333331</v>
      </c>
      <c r="M434" s="10">
        <f t="shared" si="95"/>
        <v>3.8046924540266328E-3</v>
      </c>
      <c r="N434" s="14">
        <f t="shared" si="96"/>
        <v>-2.3350846468184472E-3</v>
      </c>
    </row>
    <row r="435" spans="1:14" x14ac:dyDescent="0.2">
      <c r="A435" s="8"/>
      <c r="B435" s="43" t="s">
        <v>407</v>
      </c>
      <c r="C435" s="40">
        <v>4</v>
      </c>
      <c r="D435" s="9">
        <v>4</v>
      </c>
      <c r="E435" s="9">
        <v>8</v>
      </c>
      <c r="F435" s="9">
        <v>1</v>
      </c>
      <c r="G435" s="10">
        <f t="shared" ref="G435:G498" si="99">+IF(C435=0,"",C435/C$371)</f>
        <v>2.5364616360177552E-3</v>
      </c>
      <c r="H435" s="10">
        <f t="shared" ref="H435:H498" si="100">+IF(D435=0,"",D435/D$371)</f>
        <v>2.3350846468184472E-3</v>
      </c>
      <c r="I435" s="10">
        <f t="shared" ref="I435:I498" si="101">+IF(E435=0,"",E435/E$371)</f>
        <v>4.0774719673802246E-3</v>
      </c>
      <c r="J435" s="10">
        <f t="shared" ref="J435:J498" si="102">+IF(F435=0,"",F435/F$371)</f>
        <v>7.1684587813620072E-4</v>
      </c>
      <c r="K435" s="10">
        <f t="shared" si="97"/>
        <v>1</v>
      </c>
      <c r="L435" s="10">
        <f t="shared" si="98"/>
        <v>-0.75</v>
      </c>
      <c r="M435" s="10">
        <f t="shared" ref="M435:M498" si="103">+IF(OR(AND(G435=""),(K435="")),"",G435*K435)</f>
        <v>2.5364616360177552E-3</v>
      </c>
      <c r="N435" s="14">
        <f t="shared" ref="N435:N498" si="104">+IF(OR(AND(H435=""),(L435="")),"",H435*L435)</f>
        <v>-1.7513134851138354E-3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7.1684587813620072E-4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1</v>
      </c>
      <c r="D437" s="9">
        <v>1</v>
      </c>
      <c r="E437" s="9">
        <v>1</v>
      </c>
      <c r="F437" s="9">
        <v>0</v>
      </c>
      <c r="G437" s="10">
        <f t="shared" si="99"/>
        <v>6.3411540900443881E-4</v>
      </c>
      <c r="H437" s="10">
        <f t="shared" si="100"/>
        <v>5.837711617046118E-4</v>
      </c>
      <c r="I437" s="10">
        <f t="shared" si="101"/>
        <v>5.0968399592252807E-4</v>
      </c>
      <c r="J437" s="10" t="str">
        <f t="shared" si="102"/>
        <v/>
      </c>
      <c r="K437" s="10">
        <f t="shared" si="105"/>
        <v>0</v>
      </c>
      <c r="L437" s="10">
        <f t="shared" si="106"/>
        <v>-1</v>
      </c>
      <c r="M437" s="10">
        <f t="shared" si="103"/>
        <v>0</v>
      </c>
      <c r="N437" s="14">
        <f t="shared" si="104"/>
        <v>-5.837711617046118E-4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1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5.837711617046118E-4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4">
        <f t="shared" si="104"/>
        <v>-5.837711617046118E-4</v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2</v>
      </c>
      <c r="D442" s="9">
        <v>0</v>
      </c>
      <c r="E442" s="9">
        <v>3</v>
      </c>
      <c r="F442" s="9">
        <v>0</v>
      </c>
      <c r="G442" s="10">
        <f t="shared" si="99"/>
        <v>1.2682308180088776E-3</v>
      </c>
      <c r="H442" s="10" t="str">
        <f t="shared" si="100"/>
        <v/>
      </c>
      <c r="I442" s="10">
        <f t="shared" si="101"/>
        <v>1.5290519877675841E-3</v>
      </c>
      <c r="J442" s="10" t="str">
        <f t="shared" si="102"/>
        <v/>
      </c>
      <c r="K442" s="10">
        <f t="shared" si="105"/>
        <v>0.5</v>
      </c>
      <c r="L442" s="10" t="str">
        <f t="shared" si="106"/>
        <v xml:space="preserve"> </v>
      </c>
      <c r="M442" s="10">
        <f t="shared" si="103"/>
        <v>6.3411540900443881E-4</v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5.837711617046118E-4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-5.837711617046118E-4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104</v>
      </c>
      <c r="E445" s="9">
        <v>0</v>
      </c>
      <c r="F445" s="9">
        <v>2</v>
      </c>
      <c r="G445" s="10" t="str">
        <f t="shared" si="99"/>
        <v/>
      </c>
      <c r="H445" s="10">
        <f t="shared" si="100"/>
        <v>6.0712200817279627E-2</v>
      </c>
      <c r="I445" s="10" t="str">
        <f t="shared" si="101"/>
        <v/>
      </c>
      <c r="J445" s="10">
        <f t="shared" si="102"/>
        <v>1.4336917562724014E-3</v>
      </c>
      <c r="K445" s="10" t="str">
        <f t="shared" si="105"/>
        <v xml:space="preserve"> </v>
      </c>
      <c r="L445" s="10">
        <f t="shared" si="106"/>
        <v>-0.98076923076923073</v>
      </c>
      <c r="M445" s="10" t="str">
        <f t="shared" si="103"/>
        <v/>
      </c>
      <c r="N445" s="14">
        <f t="shared" si="104"/>
        <v>-5.9544658493870403E-2</v>
      </c>
    </row>
    <row r="446" spans="1:14" x14ac:dyDescent="0.2">
      <c r="A446" s="8"/>
      <c r="B446" s="43" t="s">
        <v>418</v>
      </c>
      <c r="C446" s="40">
        <v>5</v>
      </c>
      <c r="D446" s="9">
        <v>134</v>
      </c>
      <c r="E446" s="9">
        <v>4</v>
      </c>
      <c r="F446" s="9">
        <v>70</v>
      </c>
      <c r="G446" s="10">
        <f t="shared" si="99"/>
        <v>3.1705770450221942E-3</v>
      </c>
      <c r="H446" s="10">
        <f t="shared" si="100"/>
        <v>7.8225335668417981E-2</v>
      </c>
      <c r="I446" s="10">
        <f t="shared" si="101"/>
        <v>2.0387359836901123E-3</v>
      </c>
      <c r="J446" s="10">
        <f t="shared" si="102"/>
        <v>5.0179211469534052E-2</v>
      </c>
      <c r="K446" s="10">
        <f t="shared" si="105"/>
        <v>-0.2</v>
      </c>
      <c r="L446" s="10">
        <f t="shared" si="106"/>
        <v>-0.47761194029850745</v>
      </c>
      <c r="M446" s="10">
        <f t="shared" si="103"/>
        <v>-6.3411540900443892E-4</v>
      </c>
      <c r="N446" s="14">
        <f t="shared" si="104"/>
        <v>-3.7361354349095155E-2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1</v>
      </c>
      <c r="D449" s="9">
        <v>0</v>
      </c>
      <c r="E449" s="9">
        <v>1</v>
      </c>
      <c r="F449" s="9">
        <v>0</v>
      </c>
      <c r="G449" s="10">
        <f t="shared" si="99"/>
        <v>6.3411540900443881E-4</v>
      </c>
      <c r="H449" s="10" t="str">
        <f t="shared" si="100"/>
        <v/>
      </c>
      <c r="I449" s="10">
        <f t="shared" si="101"/>
        <v>5.0968399592252807E-4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172</v>
      </c>
      <c r="D450" s="9">
        <v>6</v>
      </c>
      <c r="E450" s="9">
        <v>54</v>
      </c>
      <c r="F450" s="9">
        <v>2</v>
      </c>
      <c r="G450" s="10">
        <f t="shared" si="99"/>
        <v>0.10906785034876347</v>
      </c>
      <c r="H450" s="10">
        <f t="shared" si="100"/>
        <v>3.5026269702276708E-3</v>
      </c>
      <c r="I450" s="10">
        <f t="shared" si="101"/>
        <v>2.7522935779816515E-2</v>
      </c>
      <c r="J450" s="10">
        <f t="shared" si="102"/>
        <v>1.4336917562724014E-3</v>
      </c>
      <c r="K450" s="10">
        <f t="shared" si="105"/>
        <v>-0.68604651162790697</v>
      </c>
      <c r="L450" s="10">
        <f t="shared" si="106"/>
        <v>-0.66666666666666663</v>
      </c>
      <c r="M450" s="10">
        <f t="shared" si="103"/>
        <v>-7.4825618262523777E-2</v>
      </c>
      <c r="N450" s="14">
        <f t="shared" si="104"/>
        <v>-2.3350846468184472E-3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4</v>
      </c>
      <c r="D455" s="9">
        <v>0</v>
      </c>
      <c r="E455" s="9">
        <v>8</v>
      </c>
      <c r="F455" s="9">
        <v>0</v>
      </c>
      <c r="G455" s="10">
        <f t="shared" si="99"/>
        <v>2.5364616360177552E-3</v>
      </c>
      <c r="H455" s="10" t="str">
        <f t="shared" si="100"/>
        <v/>
      </c>
      <c r="I455" s="10">
        <f t="shared" si="101"/>
        <v>4.0774719673802246E-3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>
        <f t="shared" si="103"/>
        <v>2.5364616360177552E-3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11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5.6065239551478085E-3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9</v>
      </c>
      <c r="D460" s="9">
        <v>47</v>
      </c>
      <c r="E460" s="9">
        <v>11</v>
      </c>
      <c r="F460" s="9">
        <v>69</v>
      </c>
      <c r="G460" s="10">
        <f t="shared" si="99"/>
        <v>5.7070386810399495E-3</v>
      </c>
      <c r="H460" s="10">
        <f t="shared" si="100"/>
        <v>2.7437244600116754E-2</v>
      </c>
      <c r="I460" s="10">
        <f t="shared" si="101"/>
        <v>5.6065239551478085E-3</v>
      </c>
      <c r="J460" s="10">
        <f t="shared" si="102"/>
        <v>4.9462365591397849E-2</v>
      </c>
      <c r="K460" s="10">
        <f t="shared" si="105"/>
        <v>0.22222222222222221</v>
      </c>
      <c r="L460" s="10">
        <f t="shared" si="106"/>
        <v>0.46808510638297873</v>
      </c>
      <c r="M460" s="10">
        <f t="shared" si="103"/>
        <v>1.2682308180088776E-3</v>
      </c>
      <c r="N460" s="14">
        <f t="shared" si="104"/>
        <v>1.284296555750146E-2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1</v>
      </c>
      <c r="D464" s="9">
        <v>0</v>
      </c>
      <c r="E464" s="9">
        <v>0</v>
      </c>
      <c r="F464" s="9">
        <v>0</v>
      </c>
      <c r="G464" s="10">
        <f t="shared" si="99"/>
        <v>6.3411540900443881E-4</v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>
        <f t="shared" si="105"/>
        <v>-1</v>
      </c>
      <c r="L464" s="10" t="str">
        <f t="shared" si="106"/>
        <v xml:space="preserve"> </v>
      </c>
      <c r="M464" s="10">
        <f t="shared" si="103"/>
        <v>-6.3411540900443881E-4</v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5.837711617046118E-4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4">
        <f t="shared" si="104"/>
        <v>-5.837711617046118E-4</v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1</v>
      </c>
      <c r="F466" s="9">
        <v>0</v>
      </c>
      <c r="G466" s="10" t="str">
        <f t="shared" si="99"/>
        <v/>
      </c>
      <c r="H466" s="10" t="str">
        <f t="shared" si="100"/>
        <v/>
      </c>
      <c r="I466" s="10">
        <f t="shared" si="101"/>
        <v>5.0968399592252807E-4</v>
      </c>
      <c r="J466" s="10" t="str">
        <f t="shared" si="102"/>
        <v/>
      </c>
      <c r="K466" s="10">
        <f t="shared" si="105"/>
        <v>1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1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5.837711617046118E-4</v>
      </c>
      <c r="I467" s="10" t="str">
        <f t="shared" si="101"/>
        <v/>
      </c>
      <c r="J467" s="10">
        <f t="shared" si="102"/>
        <v>1.4336917562724014E-3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4">
        <f t="shared" si="104"/>
        <v>5.837711617046118E-4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2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1.1675423234092236E-3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4">
        <f t="shared" si="104"/>
        <v>-1.1675423234092236E-3</v>
      </c>
    </row>
    <row r="470" spans="1:14" x14ac:dyDescent="0.2">
      <c r="A470" s="8"/>
      <c r="B470" s="43" t="s">
        <v>442</v>
      </c>
      <c r="C470" s="40">
        <v>9</v>
      </c>
      <c r="D470" s="9">
        <v>8</v>
      </c>
      <c r="E470" s="9">
        <v>37</v>
      </c>
      <c r="F470" s="9">
        <v>23</v>
      </c>
      <c r="G470" s="10">
        <f t="shared" si="99"/>
        <v>5.7070386810399495E-3</v>
      </c>
      <c r="H470" s="10">
        <f t="shared" si="100"/>
        <v>4.6701692936368944E-3</v>
      </c>
      <c r="I470" s="10">
        <f t="shared" si="101"/>
        <v>1.8858307849133536E-2</v>
      </c>
      <c r="J470" s="10">
        <f t="shared" si="102"/>
        <v>1.6487455197132617E-2</v>
      </c>
      <c r="K470" s="10">
        <f t="shared" si="105"/>
        <v>3.1111111111111112</v>
      </c>
      <c r="L470" s="10">
        <f t="shared" si="106"/>
        <v>1.875</v>
      </c>
      <c r="M470" s="10">
        <f t="shared" si="103"/>
        <v>1.7755231452124289E-2</v>
      </c>
      <c r="N470" s="14">
        <f t="shared" si="104"/>
        <v>8.7565674255691769E-3</v>
      </c>
    </row>
    <row r="471" spans="1:14" x14ac:dyDescent="0.2">
      <c r="A471" s="8"/>
      <c r="B471" s="43" t="s">
        <v>443</v>
      </c>
      <c r="C471" s="40">
        <v>2</v>
      </c>
      <c r="D471" s="9">
        <v>2</v>
      </c>
      <c r="E471" s="9">
        <v>42</v>
      </c>
      <c r="F471" s="9">
        <v>11</v>
      </c>
      <c r="G471" s="10">
        <f t="shared" si="99"/>
        <v>1.2682308180088776E-3</v>
      </c>
      <c r="H471" s="10">
        <f t="shared" si="100"/>
        <v>1.1675423234092236E-3</v>
      </c>
      <c r="I471" s="10">
        <f t="shared" si="101"/>
        <v>2.1406727828746176E-2</v>
      </c>
      <c r="J471" s="10">
        <f t="shared" si="102"/>
        <v>7.8853046594982087E-3</v>
      </c>
      <c r="K471" s="10">
        <f t="shared" si="105"/>
        <v>20</v>
      </c>
      <c r="L471" s="10">
        <f t="shared" si="106"/>
        <v>4.5</v>
      </c>
      <c r="M471" s="10">
        <f t="shared" si="103"/>
        <v>2.5364616360177554E-2</v>
      </c>
      <c r="N471" s="14">
        <f t="shared" si="104"/>
        <v>5.2539404553415062E-3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8</v>
      </c>
      <c r="D473" s="9">
        <v>17</v>
      </c>
      <c r="E473" s="9">
        <v>0</v>
      </c>
      <c r="F473" s="9">
        <v>0</v>
      </c>
      <c r="G473" s="10">
        <f t="shared" si="99"/>
        <v>5.0729232720355105E-3</v>
      </c>
      <c r="H473" s="10">
        <f t="shared" si="100"/>
        <v>9.9241097489784005E-3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-5.0729232720355105E-3</v>
      </c>
      <c r="N473" s="14">
        <f t="shared" si="104"/>
        <v>-9.9241097489784005E-3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1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5.0968399592252807E-4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3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2.1505376344086021E-3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3</v>
      </c>
      <c r="E478" s="9">
        <v>15</v>
      </c>
      <c r="F478" s="9">
        <v>22</v>
      </c>
      <c r="G478" s="10" t="str">
        <f t="shared" si="99"/>
        <v/>
      </c>
      <c r="H478" s="10">
        <f t="shared" si="100"/>
        <v>1.7513134851138354E-3</v>
      </c>
      <c r="I478" s="10">
        <f t="shared" si="101"/>
        <v>7.6452599388379203E-3</v>
      </c>
      <c r="J478" s="10">
        <f t="shared" si="102"/>
        <v>1.5770609318996417E-2</v>
      </c>
      <c r="K478" s="10">
        <f t="shared" si="105"/>
        <v>1</v>
      </c>
      <c r="L478" s="10">
        <f t="shared" si="106"/>
        <v>6.333333333333333</v>
      </c>
      <c r="M478" s="10" t="str">
        <f t="shared" si="103"/>
        <v/>
      </c>
      <c r="N478" s="14">
        <f t="shared" si="104"/>
        <v>1.1091652072387624E-2</v>
      </c>
    </row>
    <row r="479" spans="1:14" x14ac:dyDescent="0.2">
      <c r="A479" s="8"/>
      <c r="B479" s="43" t="s">
        <v>451</v>
      </c>
      <c r="C479" s="40">
        <v>0</v>
      </c>
      <c r="D479" s="9">
        <v>1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5.837711617046118E-4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4">
        <f t="shared" si="104"/>
        <v>-5.837711617046118E-4</v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8</v>
      </c>
      <c r="F480" s="9">
        <v>6</v>
      </c>
      <c r="G480" s="10" t="str">
        <f t="shared" si="99"/>
        <v/>
      </c>
      <c r="H480" s="10" t="str">
        <f t="shared" si="100"/>
        <v/>
      </c>
      <c r="I480" s="10">
        <f t="shared" si="101"/>
        <v>4.0774719673802246E-3</v>
      </c>
      <c r="J480" s="10">
        <f t="shared" si="102"/>
        <v>4.3010752688172043E-3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4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2.3350846468184472E-3</v>
      </c>
      <c r="I481" s="10" t="str">
        <f t="shared" si="101"/>
        <v/>
      </c>
      <c r="J481" s="10">
        <f t="shared" si="102"/>
        <v>1.4336917562724014E-3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14">
        <f t="shared" si="104"/>
        <v>-1.1675423234092236E-3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5.837711617046118E-4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4">
        <f t="shared" si="104"/>
        <v>-5.837711617046118E-4</v>
      </c>
    </row>
    <row r="484" spans="1:14" x14ac:dyDescent="0.2">
      <c r="A484" s="8"/>
      <c r="B484" s="43" t="s">
        <v>456</v>
      </c>
      <c r="C484" s="40">
        <v>0</v>
      </c>
      <c r="D484" s="9">
        <v>2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1.1675423234092236E-3</v>
      </c>
      <c r="I484" s="10" t="str">
        <f t="shared" si="101"/>
        <v/>
      </c>
      <c r="J484" s="10">
        <f t="shared" si="102"/>
        <v>7.1684587813620072E-4</v>
      </c>
      <c r="K484" s="10" t="str">
        <f t="shared" si="105"/>
        <v xml:space="preserve"> </v>
      </c>
      <c r="L484" s="10">
        <f t="shared" si="106"/>
        <v>-0.5</v>
      </c>
      <c r="M484" s="10" t="str">
        <f t="shared" si="103"/>
        <v/>
      </c>
      <c r="N484" s="14">
        <f t="shared" si="104"/>
        <v>-5.837711617046118E-4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5.837711617046118E-4</v>
      </c>
      <c r="I485" s="10" t="str">
        <f t="shared" si="101"/>
        <v/>
      </c>
      <c r="J485" s="10">
        <f t="shared" si="102"/>
        <v>7.1684587813620072E-4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4">
        <f t="shared" si="104"/>
        <v>0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5.837711617046118E-4</v>
      </c>
      <c r="I486" s="10" t="str">
        <f t="shared" si="101"/>
        <v/>
      </c>
      <c r="J486" s="10">
        <f t="shared" si="102"/>
        <v>7.1684587813620072E-4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14">
        <f t="shared" si="104"/>
        <v>0</v>
      </c>
    </row>
    <row r="487" spans="1:14" ht="25.5" x14ac:dyDescent="0.2">
      <c r="A487" s="8"/>
      <c r="B487" s="43" t="s">
        <v>459</v>
      </c>
      <c r="C487" s="40">
        <v>1</v>
      </c>
      <c r="D487" s="9">
        <v>4</v>
      </c>
      <c r="E487" s="9">
        <v>0</v>
      </c>
      <c r="F487" s="9">
        <v>18</v>
      </c>
      <c r="G487" s="10">
        <f t="shared" si="99"/>
        <v>6.3411540900443881E-4</v>
      </c>
      <c r="H487" s="10">
        <f t="shared" si="100"/>
        <v>2.3350846468184472E-3</v>
      </c>
      <c r="I487" s="10" t="str">
        <f t="shared" si="101"/>
        <v/>
      </c>
      <c r="J487" s="10">
        <f t="shared" si="102"/>
        <v>1.2903225806451613E-2</v>
      </c>
      <c r="K487" s="10">
        <f t="shared" si="105"/>
        <v>-1</v>
      </c>
      <c r="L487" s="10">
        <f t="shared" si="106"/>
        <v>3.5</v>
      </c>
      <c r="M487" s="10">
        <f t="shared" si="103"/>
        <v>-6.3411540900443881E-4</v>
      </c>
      <c r="N487" s="14">
        <f t="shared" si="104"/>
        <v>8.1727962638645651E-3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1</v>
      </c>
      <c r="E489" s="9">
        <v>0</v>
      </c>
      <c r="F489" s="9">
        <v>1</v>
      </c>
      <c r="G489" s="10" t="str">
        <f t="shared" si="99"/>
        <v/>
      </c>
      <c r="H489" s="10">
        <f t="shared" si="100"/>
        <v>5.837711617046118E-4</v>
      </c>
      <c r="I489" s="10" t="str">
        <f t="shared" si="101"/>
        <v/>
      </c>
      <c r="J489" s="10">
        <f t="shared" si="102"/>
        <v>7.1684587813620072E-4</v>
      </c>
      <c r="K489" s="10" t="str">
        <f t="shared" si="105"/>
        <v xml:space="preserve"> </v>
      </c>
      <c r="L489" s="10">
        <f t="shared" si="106"/>
        <v>0</v>
      </c>
      <c r="M489" s="10" t="str">
        <f t="shared" si="103"/>
        <v/>
      </c>
      <c r="N489" s="14">
        <f t="shared" si="104"/>
        <v>0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1.1675423234092236E-3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4">
        <f t="shared" si="104"/>
        <v>-1.1675423234092236E-3</v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9</v>
      </c>
      <c r="E493" s="9">
        <v>0</v>
      </c>
      <c r="F493" s="9">
        <v>10</v>
      </c>
      <c r="G493" s="10" t="str">
        <f t="shared" si="99"/>
        <v/>
      </c>
      <c r="H493" s="10">
        <f t="shared" si="100"/>
        <v>5.2539404553415062E-3</v>
      </c>
      <c r="I493" s="10" t="str">
        <f t="shared" si="101"/>
        <v/>
      </c>
      <c r="J493" s="10">
        <f t="shared" si="102"/>
        <v>7.1684587813620072E-3</v>
      </c>
      <c r="K493" s="10" t="str">
        <f t="shared" si="105"/>
        <v xml:space="preserve"> </v>
      </c>
      <c r="L493" s="10">
        <f t="shared" si="106"/>
        <v>0.1111111111111111</v>
      </c>
      <c r="M493" s="10" t="str">
        <f t="shared" si="103"/>
        <v/>
      </c>
      <c r="N493" s="14">
        <f t="shared" si="104"/>
        <v>5.837711617046118E-4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5.837711617046118E-4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4">
        <f t="shared" si="104"/>
        <v>-5.837711617046118E-4</v>
      </c>
    </row>
    <row r="499" spans="1:14" x14ac:dyDescent="0.2">
      <c r="A499" s="8"/>
      <c r="B499" s="43" t="s">
        <v>471</v>
      </c>
      <c r="C499" s="40">
        <v>9</v>
      </c>
      <c r="D499" s="9">
        <v>17</v>
      </c>
      <c r="E499" s="9">
        <v>0</v>
      </c>
      <c r="F499" s="9">
        <v>16</v>
      </c>
      <c r="G499" s="10">
        <f t="shared" ref="G499:G562" si="107">+IF(C499=0,"",C499/C$371)</f>
        <v>5.7070386810399495E-3</v>
      </c>
      <c r="H499" s="10">
        <f t="shared" ref="H499:H562" si="108">+IF(D499=0,"",D499/D$371)</f>
        <v>9.9241097489784005E-3</v>
      </c>
      <c r="I499" s="10" t="str">
        <f t="shared" ref="I499:I562" si="109">+IF(E499=0,"",E499/E$371)</f>
        <v/>
      </c>
      <c r="J499" s="10">
        <f t="shared" ref="J499:J562" si="110">+IF(F499=0,"",F499/F$371)</f>
        <v>1.1469534050179211E-2</v>
      </c>
      <c r="K499" s="10">
        <f t="shared" si="105"/>
        <v>-1</v>
      </c>
      <c r="L499" s="10">
        <f t="shared" si="106"/>
        <v>-5.8823529411764705E-2</v>
      </c>
      <c r="M499" s="10">
        <f t="shared" ref="M499:M562" si="111">+IF(OR(AND(G499=""),(K499="")),"",G499*K499)</f>
        <v>-5.7070386810399495E-3</v>
      </c>
      <c r="N499" s="14">
        <f t="shared" ref="N499:N562" si="112">+IF(OR(AND(H499=""),(L499="")),"",H499*L499)</f>
        <v>-5.837711617046118E-4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5.837711617046118E-4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4">
        <f t="shared" si="112"/>
        <v>-5.837711617046118E-4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9</v>
      </c>
      <c r="E507" s="9">
        <v>0</v>
      </c>
      <c r="F507" s="9">
        <v>1</v>
      </c>
      <c r="G507" s="10" t="str">
        <f t="shared" si="107"/>
        <v/>
      </c>
      <c r="H507" s="10">
        <f t="shared" si="108"/>
        <v>5.2539404553415062E-3</v>
      </c>
      <c r="I507" s="10" t="str">
        <f t="shared" si="109"/>
        <v/>
      </c>
      <c r="J507" s="10">
        <f t="shared" si="110"/>
        <v>7.1684587813620072E-4</v>
      </c>
      <c r="K507" s="10" t="str">
        <f t="shared" si="113"/>
        <v xml:space="preserve"> </v>
      </c>
      <c r="L507" s="10">
        <f t="shared" si="114"/>
        <v>-0.88888888888888884</v>
      </c>
      <c r="M507" s="10" t="str">
        <f t="shared" si="111"/>
        <v/>
      </c>
      <c r="N507" s="14">
        <f t="shared" si="112"/>
        <v>-4.6701692936368944E-3</v>
      </c>
    </row>
    <row r="508" spans="1:14" ht="25.5" x14ac:dyDescent="0.2">
      <c r="A508" s="8"/>
      <c r="B508" s="43" t="s">
        <v>480</v>
      </c>
      <c r="C508" s="40">
        <v>0</v>
      </c>
      <c r="D508" s="9">
        <v>1</v>
      </c>
      <c r="E508" s="9">
        <v>0</v>
      </c>
      <c r="F508" s="9">
        <v>0</v>
      </c>
      <c r="G508" s="10" t="str">
        <f t="shared" si="107"/>
        <v/>
      </c>
      <c r="H508" s="10">
        <f t="shared" si="108"/>
        <v>5.837711617046118E-4</v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>
        <f t="shared" si="114"/>
        <v>-1</v>
      </c>
      <c r="M508" s="10" t="str">
        <f t="shared" si="111"/>
        <v/>
      </c>
      <c r="N508" s="14">
        <f t="shared" si="112"/>
        <v>-5.837711617046118E-4</v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5.837711617046118E-4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4">
        <f t="shared" si="112"/>
        <v>-5.837711617046118E-4</v>
      </c>
    </row>
    <row r="512" spans="1:14" x14ac:dyDescent="0.2">
      <c r="A512" s="8"/>
      <c r="B512" s="43" t="s">
        <v>484</v>
      </c>
      <c r="C512" s="40">
        <v>1</v>
      </c>
      <c r="D512" s="9">
        <v>9</v>
      </c>
      <c r="E512" s="9">
        <v>1</v>
      </c>
      <c r="F512" s="9">
        <v>4</v>
      </c>
      <c r="G512" s="10">
        <f t="shared" si="107"/>
        <v>6.3411540900443881E-4</v>
      </c>
      <c r="H512" s="10">
        <f t="shared" si="108"/>
        <v>5.2539404553415062E-3</v>
      </c>
      <c r="I512" s="10">
        <f t="shared" si="109"/>
        <v>5.0968399592252807E-4</v>
      </c>
      <c r="J512" s="10">
        <f t="shared" si="110"/>
        <v>2.8673835125448029E-3</v>
      </c>
      <c r="K512" s="10">
        <f t="shared" si="113"/>
        <v>0</v>
      </c>
      <c r="L512" s="10">
        <f t="shared" si="114"/>
        <v>-0.55555555555555558</v>
      </c>
      <c r="M512" s="10">
        <f t="shared" si="111"/>
        <v>0</v>
      </c>
      <c r="N512" s="14">
        <f t="shared" si="112"/>
        <v>-2.918855808523059E-3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65</v>
      </c>
      <c r="E514" s="9">
        <v>0</v>
      </c>
      <c r="F514" s="9">
        <v>2</v>
      </c>
      <c r="G514" s="10" t="str">
        <f t="shared" si="107"/>
        <v/>
      </c>
      <c r="H514" s="10">
        <f t="shared" si="108"/>
        <v>3.7945125510799767E-2</v>
      </c>
      <c r="I514" s="10" t="str">
        <f t="shared" si="109"/>
        <v/>
      </c>
      <c r="J514" s="10">
        <f t="shared" si="110"/>
        <v>1.4336917562724014E-3</v>
      </c>
      <c r="K514" s="10" t="str">
        <f t="shared" si="113"/>
        <v xml:space="preserve"> </v>
      </c>
      <c r="L514" s="10">
        <f t="shared" si="114"/>
        <v>-0.96923076923076923</v>
      </c>
      <c r="M514" s="10" t="str">
        <f t="shared" si="111"/>
        <v/>
      </c>
      <c r="N514" s="14">
        <f t="shared" si="112"/>
        <v>-3.6777583187390543E-2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7.1684587813620072E-4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3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1.7513134851138354E-3</v>
      </c>
      <c r="I518" s="10" t="str">
        <f t="shared" si="109"/>
        <v/>
      </c>
      <c r="J518" s="10">
        <f t="shared" si="110"/>
        <v>7.1684587813620072E-4</v>
      </c>
      <c r="K518" s="10" t="str">
        <f t="shared" si="113"/>
        <v xml:space="preserve"> </v>
      </c>
      <c r="L518" s="10">
        <f t="shared" si="114"/>
        <v>-0.66666666666666663</v>
      </c>
      <c r="M518" s="10" t="str">
        <f t="shared" si="111"/>
        <v/>
      </c>
      <c r="N518" s="14">
        <f t="shared" si="112"/>
        <v>-1.1675423234092236E-3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2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1.1675423234092236E-3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4">
        <f t="shared" si="112"/>
        <v>-1.1675423234092236E-3</v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1</v>
      </c>
      <c r="F525" s="9">
        <v>1</v>
      </c>
      <c r="G525" s="10" t="str">
        <f t="shared" si="107"/>
        <v/>
      </c>
      <c r="H525" s="10" t="str">
        <f t="shared" si="108"/>
        <v/>
      </c>
      <c r="I525" s="10">
        <f t="shared" si="109"/>
        <v>5.0968399592252807E-4</v>
      </c>
      <c r="J525" s="10">
        <f t="shared" si="110"/>
        <v>7.1684587813620072E-4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1</v>
      </c>
      <c r="D538" s="9">
        <v>0</v>
      </c>
      <c r="E538" s="9">
        <v>0</v>
      </c>
      <c r="F538" s="9">
        <v>0</v>
      </c>
      <c r="G538" s="10">
        <f t="shared" si="107"/>
        <v>6.3411540900443881E-4</v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 t="str">
        <f t="shared" si="114"/>
        <v xml:space="preserve"> </v>
      </c>
      <c r="M538" s="10">
        <f t="shared" si="111"/>
        <v>-6.3411540900443881E-4</v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10</v>
      </c>
      <c r="D539" s="9">
        <v>0</v>
      </c>
      <c r="E539" s="9">
        <v>0</v>
      </c>
      <c r="F539" s="9">
        <v>0</v>
      </c>
      <c r="G539" s="10">
        <f t="shared" si="107"/>
        <v>6.3411540900443885E-3</v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 t="str">
        <f t="shared" si="114"/>
        <v xml:space="preserve"> </v>
      </c>
      <c r="M539" s="10">
        <f t="shared" si="111"/>
        <v>-6.3411540900443885E-3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92</v>
      </c>
      <c r="D540" s="9">
        <v>3</v>
      </c>
      <c r="E540" s="9">
        <v>41</v>
      </c>
      <c r="F540" s="9">
        <v>0</v>
      </c>
      <c r="G540" s="10">
        <f t="shared" si="107"/>
        <v>5.8338617628408369E-2</v>
      </c>
      <c r="H540" s="10">
        <f t="shared" si="108"/>
        <v>1.7513134851138354E-3</v>
      </c>
      <c r="I540" s="10">
        <f t="shared" si="109"/>
        <v>2.0897043832823651E-2</v>
      </c>
      <c r="J540" s="10" t="str">
        <f t="shared" si="110"/>
        <v/>
      </c>
      <c r="K540" s="10">
        <f t="shared" si="113"/>
        <v>-0.55434782608695654</v>
      </c>
      <c r="L540" s="10">
        <f t="shared" si="114"/>
        <v>-1</v>
      </c>
      <c r="M540" s="10">
        <f t="shared" si="111"/>
        <v>-3.2339885859226376E-2</v>
      </c>
      <c r="N540" s="14">
        <f t="shared" si="112"/>
        <v>-1.7513134851138354E-3</v>
      </c>
    </row>
    <row r="541" spans="1:14" ht="38.25" x14ac:dyDescent="0.2">
      <c r="A541" s="8"/>
      <c r="B541" s="43" t="s">
        <v>513</v>
      </c>
      <c r="C541" s="40">
        <v>39</v>
      </c>
      <c r="D541" s="9">
        <v>4</v>
      </c>
      <c r="E541" s="9">
        <v>39</v>
      </c>
      <c r="F541" s="9">
        <v>9</v>
      </c>
      <c r="G541" s="10">
        <f t="shared" si="107"/>
        <v>2.4730500951173115E-2</v>
      </c>
      <c r="H541" s="10">
        <f t="shared" si="108"/>
        <v>2.3350846468184472E-3</v>
      </c>
      <c r="I541" s="10">
        <f t="shared" si="109"/>
        <v>1.9877675840978593E-2</v>
      </c>
      <c r="J541" s="10">
        <f t="shared" si="110"/>
        <v>6.4516129032258064E-3</v>
      </c>
      <c r="K541" s="10">
        <f t="shared" si="113"/>
        <v>0</v>
      </c>
      <c r="L541" s="10">
        <f t="shared" si="114"/>
        <v>1.25</v>
      </c>
      <c r="M541" s="10">
        <f t="shared" si="111"/>
        <v>0</v>
      </c>
      <c r="N541" s="14">
        <f t="shared" si="112"/>
        <v>2.918855808523059E-3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1</v>
      </c>
      <c r="E543" s="9">
        <v>0</v>
      </c>
      <c r="F543" s="9">
        <v>0</v>
      </c>
      <c r="G543" s="10" t="str">
        <f t="shared" si="107"/>
        <v/>
      </c>
      <c r="H543" s="10">
        <f t="shared" si="108"/>
        <v>5.837711617046118E-4</v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>
        <f t="shared" si="114"/>
        <v>-1</v>
      </c>
      <c r="M543" s="10" t="str">
        <f t="shared" si="111"/>
        <v/>
      </c>
      <c r="N543" s="14">
        <f t="shared" si="112"/>
        <v>-5.837711617046118E-4</v>
      </c>
    </row>
    <row r="544" spans="1:14" ht="25.5" x14ac:dyDescent="0.2">
      <c r="A544" s="8"/>
      <c r="B544" s="43" t="s">
        <v>516</v>
      </c>
      <c r="C544" s="40">
        <v>12</v>
      </c>
      <c r="D544" s="9">
        <v>6</v>
      </c>
      <c r="E544" s="9">
        <v>75</v>
      </c>
      <c r="F544" s="9">
        <v>29</v>
      </c>
      <c r="G544" s="10">
        <f t="shared" si="107"/>
        <v>7.6093849080532657E-3</v>
      </c>
      <c r="H544" s="10">
        <f t="shared" si="108"/>
        <v>3.5026269702276708E-3</v>
      </c>
      <c r="I544" s="10">
        <f t="shared" si="109"/>
        <v>3.82262996941896E-2</v>
      </c>
      <c r="J544" s="10">
        <f t="shared" si="110"/>
        <v>2.078853046594982E-2</v>
      </c>
      <c r="K544" s="10">
        <f t="shared" si="113"/>
        <v>5.25</v>
      </c>
      <c r="L544" s="10">
        <f t="shared" si="114"/>
        <v>3.8333333333333335</v>
      </c>
      <c r="M544" s="10">
        <f t="shared" si="111"/>
        <v>3.9949270767279645E-2</v>
      </c>
      <c r="N544" s="14">
        <f t="shared" si="112"/>
        <v>1.3426736719206071E-2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1</v>
      </c>
      <c r="F546" s="9">
        <v>1</v>
      </c>
      <c r="G546" s="10" t="str">
        <f t="shared" si="107"/>
        <v/>
      </c>
      <c r="H546" s="10" t="str">
        <f t="shared" si="108"/>
        <v/>
      </c>
      <c r="I546" s="10">
        <f t="shared" si="109"/>
        <v>5.0968399592252807E-4</v>
      </c>
      <c r="J546" s="10">
        <f t="shared" si="110"/>
        <v>7.1684587813620072E-4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5.837711617046118E-4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4">
        <f t="shared" si="112"/>
        <v>-5.837711617046118E-4</v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7.1684587813620072E-4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7.1684587813620072E-4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2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1.1675423234092236E-3</v>
      </c>
      <c r="I563" s="10">
        <f t="shared" ref="I563:I604" si="117">+IF(E563=0,"",E563/E$371)</f>
        <v>5.0968399592252807E-4</v>
      </c>
      <c r="J563" s="10" t="str">
        <f t="shared" ref="J563:J604" si="118">+IF(F563=0,"",F563/F$371)</f>
        <v/>
      </c>
      <c r="K563" s="10">
        <f t="shared" si="113"/>
        <v>1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4">
        <f t="shared" ref="N563:N604" si="120">+IF(OR(AND(H563=""),(L563="")),"",H563*L563)</f>
        <v>-1.1675423234092236E-3</v>
      </c>
    </row>
    <row r="564" spans="1:14" x14ac:dyDescent="0.2">
      <c r="A564" s="8"/>
      <c r="B564" s="43" t="s">
        <v>536</v>
      </c>
      <c r="C564" s="40">
        <v>5</v>
      </c>
      <c r="D564" s="9">
        <v>9</v>
      </c>
      <c r="E564" s="9">
        <v>2</v>
      </c>
      <c r="F564" s="9">
        <v>2</v>
      </c>
      <c r="G564" s="10">
        <f t="shared" si="115"/>
        <v>3.1705770450221942E-3</v>
      </c>
      <c r="H564" s="10">
        <f t="shared" si="116"/>
        <v>5.2539404553415062E-3</v>
      </c>
      <c r="I564" s="10">
        <f t="shared" si="117"/>
        <v>1.0193679918450561E-3</v>
      </c>
      <c r="J564" s="10">
        <f t="shared" si="118"/>
        <v>1.4336917562724014E-3</v>
      </c>
      <c r="K564" s="10">
        <f t="shared" ref="K564:K604" si="121">+IF(AND(C564=0,E564=0)," ",IF(C564=0,1,IF(E564=0,-1,(E564-C564)/C564)))</f>
        <v>-0.6</v>
      </c>
      <c r="L564" s="10">
        <f t="shared" ref="L564:L604" si="122">+IF(AND(D564=0,F564=0)," ",IF(D564=0,1,IF(F564=0,-1,(F564-D564)/D564)))</f>
        <v>-0.77777777777777779</v>
      </c>
      <c r="M564" s="10">
        <f t="shared" si="119"/>
        <v>-1.9023462270133164E-3</v>
      </c>
      <c r="N564" s="14">
        <f t="shared" si="120"/>
        <v>-4.0863981319322826E-3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</v>
      </c>
      <c r="D567" s="9">
        <v>9</v>
      </c>
      <c r="E567" s="9">
        <v>0</v>
      </c>
      <c r="F567" s="9">
        <v>11</v>
      </c>
      <c r="G567" s="10">
        <f t="shared" si="115"/>
        <v>6.3411540900443881E-4</v>
      </c>
      <c r="H567" s="10">
        <f t="shared" si="116"/>
        <v>5.2539404553415062E-3</v>
      </c>
      <c r="I567" s="10" t="str">
        <f t="shared" si="117"/>
        <v/>
      </c>
      <c r="J567" s="10">
        <f t="shared" si="118"/>
        <v>7.8853046594982087E-3</v>
      </c>
      <c r="K567" s="10">
        <f t="shared" si="121"/>
        <v>-1</v>
      </c>
      <c r="L567" s="10">
        <f t="shared" si="122"/>
        <v>0.22222222222222221</v>
      </c>
      <c r="M567" s="10">
        <f t="shared" si="119"/>
        <v>-6.3411540900443881E-4</v>
      </c>
      <c r="N567" s="14">
        <f t="shared" si="120"/>
        <v>1.1675423234092236E-3</v>
      </c>
    </row>
    <row r="568" spans="1:14" x14ac:dyDescent="0.2">
      <c r="A568" s="8"/>
      <c r="B568" s="43" t="s">
        <v>540</v>
      </c>
      <c r="C568" s="40">
        <v>0</v>
      </c>
      <c r="D568" s="9">
        <v>2</v>
      </c>
      <c r="E568" s="9">
        <v>0</v>
      </c>
      <c r="F568" s="9">
        <v>10</v>
      </c>
      <c r="G568" s="10" t="str">
        <f t="shared" si="115"/>
        <v/>
      </c>
      <c r="H568" s="10">
        <f t="shared" si="116"/>
        <v>1.1675423234092236E-3</v>
      </c>
      <c r="I568" s="10" t="str">
        <f t="shared" si="117"/>
        <v/>
      </c>
      <c r="J568" s="10">
        <f t="shared" si="118"/>
        <v>7.1684587813620072E-3</v>
      </c>
      <c r="K568" s="10" t="str">
        <f t="shared" si="121"/>
        <v xml:space="preserve"> </v>
      </c>
      <c r="L568" s="10">
        <f t="shared" si="122"/>
        <v>4</v>
      </c>
      <c r="M568" s="10" t="str">
        <f t="shared" si="119"/>
        <v/>
      </c>
      <c r="N568" s="14">
        <f t="shared" si="120"/>
        <v>4.6701692936368944E-3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5.837711617046118E-4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-5.837711617046118E-4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4</v>
      </c>
      <c r="D571" s="9">
        <v>0</v>
      </c>
      <c r="E571" s="9">
        <v>0</v>
      </c>
      <c r="F571" s="9">
        <v>0</v>
      </c>
      <c r="G571" s="10">
        <f t="shared" si="115"/>
        <v>2.5364616360177552E-3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-2.5364616360177552E-3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1</v>
      </c>
      <c r="D572" s="9">
        <v>0</v>
      </c>
      <c r="E572" s="9">
        <v>0</v>
      </c>
      <c r="F572" s="9">
        <v>0</v>
      </c>
      <c r="G572" s="10">
        <f t="shared" si="115"/>
        <v>6.3411540900443881E-4</v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>
        <f t="shared" si="121"/>
        <v>-1</v>
      </c>
      <c r="L572" s="10" t="str">
        <f t="shared" si="122"/>
        <v xml:space="preserve"> </v>
      </c>
      <c r="M572" s="10">
        <f t="shared" si="119"/>
        <v>-6.3411540900443881E-4</v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2</v>
      </c>
      <c r="E578" s="9">
        <v>0</v>
      </c>
      <c r="F578" s="9">
        <v>2</v>
      </c>
      <c r="G578" s="10" t="str">
        <f t="shared" si="115"/>
        <v/>
      </c>
      <c r="H578" s="10">
        <f t="shared" si="116"/>
        <v>1.1675423234092236E-3</v>
      </c>
      <c r="I578" s="10" t="str">
        <f t="shared" si="117"/>
        <v/>
      </c>
      <c r="J578" s="10">
        <f t="shared" si="118"/>
        <v>1.4336917562724014E-3</v>
      </c>
      <c r="K578" s="10" t="str">
        <f t="shared" si="121"/>
        <v xml:space="preserve"> </v>
      </c>
      <c r="L578" s="10">
        <f t="shared" si="122"/>
        <v>0</v>
      </c>
      <c r="M578" s="10" t="str">
        <f t="shared" si="119"/>
        <v/>
      </c>
      <c r="N578" s="14">
        <f t="shared" si="120"/>
        <v>0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1</v>
      </c>
      <c r="D583" s="9">
        <v>19</v>
      </c>
      <c r="E583" s="9">
        <v>0</v>
      </c>
      <c r="F583" s="9">
        <v>7</v>
      </c>
      <c r="G583" s="10">
        <f t="shared" si="115"/>
        <v>6.3411540900443881E-4</v>
      </c>
      <c r="H583" s="10">
        <f t="shared" si="116"/>
        <v>1.1091652072387624E-2</v>
      </c>
      <c r="I583" s="10" t="str">
        <f t="shared" si="117"/>
        <v/>
      </c>
      <c r="J583" s="10">
        <f t="shared" si="118"/>
        <v>5.017921146953405E-3</v>
      </c>
      <c r="K583" s="10">
        <f t="shared" si="121"/>
        <v>-1</v>
      </c>
      <c r="L583" s="10">
        <f t="shared" si="122"/>
        <v>-0.63157894736842102</v>
      </c>
      <c r="M583" s="10">
        <f t="shared" si="119"/>
        <v>-6.3411540900443881E-4</v>
      </c>
      <c r="N583" s="14">
        <f t="shared" si="120"/>
        <v>-7.0052539404553416E-3</v>
      </c>
    </row>
    <row r="584" spans="1:14" ht="25.5" x14ac:dyDescent="0.2">
      <c r="A584" s="8"/>
      <c r="B584" s="43" t="s">
        <v>556</v>
      </c>
      <c r="C584" s="40">
        <v>0</v>
      </c>
      <c r="D584" s="9">
        <v>1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5.837711617046118E-4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4">
        <f t="shared" si="120"/>
        <v>-5.837711617046118E-4</v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0</v>
      </c>
      <c r="F585" s="9">
        <v>6</v>
      </c>
      <c r="G585" s="10" t="str">
        <f t="shared" si="115"/>
        <v/>
      </c>
      <c r="H585" s="10">
        <f t="shared" si="116"/>
        <v>1.1675423234092236E-3</v>
      </c>
      <c r="I585" s="10" t="str">
        <f t="shared" si="117"/>
        <v/>
      </c>
      <c r="J585" s="10">
        <f t="shared" si="118"/>
        <v>4.3010752688172043E-3</v>
      </c>
      <c r="K585" s="10" t="str">
        <f t="shared" si="121"/>
        <v xml:space="preserve"> </v>
      </c>
      <c r="L585" s="10">
        <f t="shared" si="122"/>
        <v>2</v>
      </c>
      <c r="M585" s="10" t="str">
        <f t="shared" si="119"/>
        <v/>
      </c>
      <c r="N585" s="14">
        <f t="shared" si="120"/>
        <v>2.3350846468184472E-3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14</v>
      </c>
      <c r="E588" s="9">
        <v>0</v>
      </c>
      <c r="F588" s="9">
        <v>7</v>
      </c>
      <c r="G588" s="10" t="str">
        <f t="shared" si="115"/>
        <v/>
      </c>
      <c r="H588" s="10">
        <f t="shared" si="116"/>
        <v>8.1727962638645651E-3</v>
      </c>
      <c r="I588" s="10" t="str">
        <f t="shared" si="117"/>
        <v/>
      </c>
      <c r="J588" s="10">
        <f t="shared" si="118"/>
        <v>5.017921146953405E-3</v>
      </c>
      <c r="K588" s="10" t="str">
        <f t="shared" si="121"/>
        <v xml:space="preserve"> </v>
      </c>
      <c r="L588" s="10">
        <f t="shared" si="122"/>
        <v>-0.5</v>
      </c>
      <c r="M588" s="10" t="str">
        <f t="shared" si="119"/>
        <v/>
      </c>
      <c r="N588" s="14">
        <f t="shared" si="120"/>
        <v>-4.0863981319322826E-3</v>
      </c>
    </row>
    <row r="589" spans="1:14" ht="25.5" x14ac:dyDescent="0.2">
      <c r="A589" s="8"/>
      <c r="B589" s="43" t="s">
        <v>561</v>
      </c>
      <c r="C589" s="40">
        <v>0</v>
      </c>
      <c r="D589" s="9">
        <v>8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4.6701692936368944E-3</v>
      </c>
      <c r="I589" s="10" t="str">
        <f t="shared" si="117"/>
        <v/>
      </c>
      <c r="J589" s="10">
        <f t="shared" si="118"/>
        <v>1.4336917562724014E-3</v>
      </c>
      <c r="K589" s="10" t="str">
        <f t="shared" si="121"/>
        <v xml:space="preserve"> </v>
      </c>
      <c r="L589" s="10">
        <f t="shared" si="122"/>
        <v>-0.75</v>
      </c>
      <c r="M589" s="10" t="str">
        <f t="shared" si="119"/>
        <v/>
      </c>
      <c r="N589" s="14">
        <f t="shared" si="120"/>
        <v>-3.5026269702276708E-3</v>
      </c>
    </row>
    <row r="590" spans="1:14" x14ac:dyDescent="0.2">
      <c r="A590" s="8"/>
      <c r="B590" s="43" t="s">
        <v>562</v>
      </c>
      <c r="C590" s="40">
        <v>3</v>
      </c>
      <c r="D590" s="9">
        <v>75</v>
      </c>
      <c r="E590" s="9">
        <v>0</v>
      </c>
      <c r="F590" s="9">
        <v>48</v>
      </c>
      <c r="G590" s="10">
        <f t="shared" si="115"/>
        <v>1.9023462270133164E-3</v>
      </c>
      <c r="H590" s="10">
        <f t="shared" si="116"/>
        <v>4.3782837127845885E-2</v>
      </c>
      <c r="I590" s="10" t="str">
        <f t="shared" si="117"/>
        <v/>
      </c>
      <c r="J590" s="10">
        <f t="shared" si="118"/>
        <v>3.4408602150537634E-2</v>
      </c>
      <c r="K590" s="10">
        <f t="shared" si="121"/>
        <v>-1</v>
      </c>
      <c r="L590" s="10">
        <f t="shared" si="122"/>
        <v>-0.36</v>
      </c>
      <c r="M590" s="10">
        <f t="shared" si="119"/>
        <v>-1.9023462270133164E-3</v>
      </c>
      <c r="N590" s="14">
        <f t="shared" si="120"/>
        <v>-1.5761821366024518E-2</v>
      </c>
    </row>
    <row r="591" spans="1:14" x14ac:dyDescent="0.2">
      <c r="A591" s="8"/>
      <c r="B591" s="43" t="s">
        <v>563</v>
      </c>
      <c r="C591" s="40">
        <v>0</v>
      </c>
      <c r="D591" s="9">
        <v>3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1.7513134851138354E-3</v>
      </c>
      <c r="I591" s="10" t="str">
        <f t="shared" si="117"/>
        <v/>
      </c>
      <c r="J591" s="10">
        <f t="shared" si="118"/>
        <v>2.8673835125448029E-3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14">
        <f t="shared" si="120"/>
        <v>5.837711617046118E-4</v>
      </c>
    </row>
    <row r="592" spans="1:14" x14ac:dyDescent="0.2">
      <c r="A592" s="8"/>
      <c r="B592" s="43" t="s">
        <v>564</v>
      </c>
      <c r="C592" s="40">
        <v>0</v>
      </c>
      <c r="D592" s="9">
        <v>1</v>
      </c>
      <c r="E592" s="9">
        <v>1</v>
      </c>
      <c r="F592" s="9">
        <v>2</v>
      </c>
      <c r="G592" s="10" t="str">
        <f t="shared" si="115"/>
        <v/>
      </c>
      <c r="H592" s="10">
        <f t="shared" si="116"/>
        <v>5.837711617046118E-4</v>
      </c>
      <c r="I592" s="10">
        <f t="shared" si="117"/>
        <v>5.0968399592252807E-4</v>
      </c>
      <c r="J592" s="10">
        <f t="shared" si="118"/>
        <v>1.4336917562724014E-3</v>
      </c>
      <c r="K592" s="10">
        <f t="shared" si="121"/>
        <v>1</v>
      </c>
      <c r="L592" s="10">
        <f t="shared" si="122"/>
        <v>1</v>
      </c>
      <c r="M592" s="10" t="str">
        <f t="shared" si="119"/>
        <v/>
      </c>
      <c r="N592" s="14">
        <f t="shared" si="120"/>
        <v>5.837711617046118E-4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1</v>
      </c>
      <c r="E596" s="9">
        <v>0</v>
      </c>
      <c r="F596" s="9">
        <v>0</v>
      </c>
      <c r="G596" s="10" t="str">
        <f t="shared" si="115"/>
        <v/>
      </c>
      <c r="H596" s="10">
        <f t="shared" si="116"/>
        <v>5.837711617046118E-4</v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>
        <f t="shared" si="122"/>
        <v>-1</v>
      </c>
      <c r="M596" s="10" t="str">
        <f t="shared" si="119"/>
        <v/>
      </c>
      <c r="N596" s="14">
        <f t="shared" si="120"/>
        <v>-5.837711617046118E-4</v>
      </c>
    </row>
    <row r="597" spans="1:14" x14ac:dyDescent="0.2">
      <c r="A597" s="8"/>
      <c r="B597" s="43" t="s">
        <v>569</v>
      </c>
      <c r="C597" s="40">
        <v>0</v>
      </c>
      <c r="D597" s="9">
        <v>8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4.6701692936368944E-3</v>
      </c>
      <c r="I597" s="10" t="str">
        <f t="shared" si="117"/>
        <v/>
      </c>
      <c r="J597" s="10">
        <f t="shared" si="118"/>
        <v>7.1684587813620072E-4</v>
      </c>
      <c r="K597" s="10" t="str">
        <f t="shared" si="121"/>
        <v xml:space="preserve"> </v>
      </c>
      <c r="L597" s="10">
        <f t="shared" si="122"/>
        <v>-0.875</v>
      </c>
      <c r="M597" s="10" t="str">
        <f t="shared" si="119"/>
        <v/>
      </c>
      <c r="N597" s="14">
        <f t="shared" si="120"/>
        <v>-4.0863981319322826E-3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2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1.1675423234092236E-3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4">
        <f t="shared" si="120"/>
        <v>-1.1675423234092236E-3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1</v>
      </c>
      <c r="F604" s="15">
        <v>0</v>
      </c>
      <c r="G604" s="16" t="str">
        <f t="shared" si="115"/>
        <v/>
      </c>
      <c r="H604" s="16" t="str">
        <f t="shared" si="116"/>
        <v/>
      </c>
      <c r="I604" s="16">
        <f t="shared" si="117"/>
        <v>5.0968399592252807E-4</v>
      </c>
      <c r="J604" s="16" t="str">
        <f t="shared" si="118"/>
        <v/>
      </c>
      <c r="K604" s="16">
        <f t="shared" si="121"/>
        <v>1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350</v>
      </c>
      <c r="D612" s="31">
        <f>SUM(D613:D640)</f>
        <v>832</v>
      </c>
      <c r="E612" s="31">
        <f>SUM(E613:E640)</f>
        <v>677</v>
      </c>
      <c r="F612" s="31">
        <f>SUM(F613:F640)</f>
        <v>1370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0.93428571428571427</v>
      </c>
      <c r="L612" s="32">
        <f>+IF(AND(D612=0,F612=0),"",IF(D612=0,1,IF(F612=0,-1,(F612-D612)/D612)))</f>
        <v>0.64663461538461542</v>
      </c>
      <c r="M612" s="32">
        <f t="shared" ref="M612:M640" si="127">+IF(OR(AND(G612=""),(K612="")),"",G612*K612)</f>
        <v>0.93428571428571427</v>
      </c>
      <c r="N612" s="33">
        <f t="shared" ref="N612:N640" si="128">+IF(OR(AND(H612=""),(L612="")),"",H612*L612)</f>
        <v>0.64663461538461542</v>
      </c>
    </row>
    <row r="613" spans="1:14" x14ac:dyDescent="0.2">
      <c r="A613" s="8"/>
      <c r="B613" s="42" t="s">
        <v>577</v>
      </c>
      <c r="C613" s="40">
        <v>0</v>
      </c>
      <c r="D613" s="9">
        <v>2</v>
      </c>
      <c r="E613" s="9">
        <v>0</v>
      </c>
      <c r="F613" s="9">
        <v>1</v>
      </c>
      <c r="G613" s="10" t="str">
        <f t="shared" si="123"/>
        <v/>
      </c>
      <c r="H613" s="10">
        <f t="shared" si="124"/>
        <v>2.403846153846154E-3</v>
      </c>
      <c r="I613" s="10" t="str">
        <f t="shared" si="125"/>
        <v/>
      </c>
      <c r="J613" s="10">
        <f t="shared" si="126"/>
        <v>7.2992700729927003E-4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-0.5</v>
      </c>
      <c r="M613" s="10" t="str">
        <f t="shared" si="127"/>
        <v/>
      </c>
      <c r="N613" s="14">
        <f t="shared" si="128"/>
        <v>-1.201923076923077E-3</v>
      </c>
    </row>
    <row r="614" spans="1:14" x14ac:dyDescent="0.2">
      <c r="A614" s="8"/>
      <c r="B614" s="43" t="s">
        <v>578</v>
      </c>
      <c r="C614" s="40">
        <v>0</v>
      </c>
      <c r="D614" s="9">
        <v>2</v>
      </c>
      <c r="E614" s="9">
        <v>0</v>
      </c>
      <c r="F614" s="9">
        <v>2</v>
      </c>
      <c r="G614" s="10" t="str">
        <f t="shared" si="123"/>
        <v/>
      </c>
      <c r="H614" s="10">
        <f t="shared" si="124"/>
        <v>2.403846153846154E-3</v>
      </c>
      <c r="I614" s="10" t="str">
        <f t="shared" si="125"/>
        <v/>
      </c>
      <c r="J614" s="10">
        <f t="shared" si="126"/>
        <v>1.4598540145985401E-3</v>
      </c>
      <c r="K614" s="10" t="str">
        <f t="shared" si="129"/>
        <v xml:space="preserve"> </v>
      </c>
      <c r="L614" s="10">
        <f t="shared" si="130"/>
        <v>0</v>
      </c>
      <c r="M614" s="10" t="str">
        <f t="shared" si="127"/>
        <v/>
      </c>
      <c r="N614" s="14">
        <f t="shared" si="128"/>
        <v>0</v>
      </c>
    </row>
    <row r="615" spans="1:14" ht="25.5" x14ac:dyDescent="0.2">
      <c r="A615" s="8"/>
      <c r="B615" s="43" t="s">
        <v>579</v>
      </c>
      <c r="C615" s="40">
        <v>128</v>
      </c>
      <c r="D615" s="9">
        <v>67</v>
      </c>
      <c r="E615" s="9">
        <v>108</v>
      </c>
      <c r="F615" s="9">
        <v>34</v>
      </c>
      <c r="G615" s="10">
        <f t="shared" si="123"/>
        <v>0.36571428571428571</v>
      </c>
      <c r="H615" s="10">
        <f t="shared" si="124"/>
        <v>8.0528846153846159E-2</v>
      </c>
      <c r="I615" s="10">
        <f t="shared" si="125"/>
        <v>0.15952732644017725</v>
      </c>
      <c r="J615" s="10">
        <f t="shared" si="126"/>
        <v>2.4817518248175182E-2</v>
      </c>
      <c r="K615" s="10">
        <f t="shared" si="129"/>
        <v>-0.15625</v>
      </c>
      <c r="L615" s="10">
        <f t="shared" si="130"/>
        <v>-0.4925373134328358</v>
      </c>
      <c r="M615" s="10">
        <f t="shared" si="127"/>
        <v>-5.7142857142857141E-2</v>
      </c>
      <c r="N615" s="14">
        <f t="shared" si="128"/>
        <v>-3.9663461538461536E-2</v>
      </c>
    </row>
    <row r="616" spans="1:14" x14ac:dyDescent="0.2">
      <c r="A616" s="8"/>
      <c r="B616" s="43" t="s">
        <v>580</v>
      </c>
      <c r="C616" s="40">
        <v>108</v>
      </c>
      <c r="D616" s="9">
        <v>28</v>
      </c>
      <c r="E616" s="9">
        <v>283</v>
      </c>
      <c r="F616" s="9">
        <v>266</v>
      </c>
      <c r="G616" s="10">
        <f t="shared" si="123"/>
        <v>0.30857142857142855</v>
      </c>
      <c r="H616" s="10">
        <f t="shared" si="124"/>
        <v>3.3653846153846152E-2</v>
      </c>
      <c r="I616" s="10">
        <f t="shared" si="125"/>
        <v>0.41802067946824223</v>
      </c>
      <c r="J616" s="10">
        <f t="shared" si="126"/>
        <v>0.19416058394160585</v>
      </c>
      <c r="K616" s="10">
        <f t="shared" si="129"/>
        <v>1.6203703703703705</v>
      </c>
      <c r="L616" s="10">
        <f t="shared" si="130"/>
        <v>8.5</v>
      </c>
      <c r="M616" s="10">
        <f t="shared" si="127"/>
        <v>0.5</v>
      </c>
      <c r="N616" s="14">
        <f t="shared" si="128"/>
        <v>0.28605769230769229</v>
      </c>
    </row>
    <row r="617" spans="1:14" x14ac:dyDescent="0.2">
      <c r="A617" s="8"/>
      <c r="B617" s="43" t="s">
        <v>581</v>
      </c>
      <c r="C617" s="40">
        <v>0</v>
      </c>
      <c r="D617" s="9">
        <v>1</v>
      </c>
      <c r="E617" s="9">
        <v>0</v>
      </c>
      <c r="F617" s="9">
        <v>1</v>
      </c>
      <c r="G617" s="10" t="str">
        <f t="shared" si="123"/>
        <v/>
      </c>
      <c r="H617" s="10">
        <f t="shared" si="124"/>
        <v>1.201923076923077E-3</v>
      </c>
      <c r="I617" s="10" t="str">
        <f t="shared" si="125"/>
        <v/>
      </c>
      <c r="J617" s="10">
        <f t="shared" si="126"/>
        <v>7.2992700729927003E-4</v>
      </c>
      <c r="K617" s="10" t="str">
        <f t="shared" si="129"/>
        <v xml:space="preserve"> </v>
      </c>
      <c r="L617" s="10">
        <f t="shared" si="130"/>
        <v>0</v>
      </c>
      <c r="M617" s="10" t="str">
        <f t="shared" si="127"/>
        <v/>
      </c>
      <c r="N617" s="14">
        <f t="shared" si="128"/>
        <v>0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2.403846153846154E-3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4">
        <f t="shared" si="128"/>
        <v>-2.403846153846154E-3</v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1</v>
      </c>
      <c r="E621" s="9">
        <v>0</v>
      </c>
      <c r="F621" s="9">
        <v>0</v>
      </c>
      <c r="G621" s="10" t="str">
        <f t="shared" si="123"/>
        <v/>
      </c>
      <c r="H621" s="10">
        <f t="shared" si="124"/>
        <v>1.201923076923077E-3</v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>
        <f t="shared" si="130"/>
        <v>-1</v>
      </c>
      <c r="M621" s="10" t="str">
        <f t="shared" si="127"/>
        <v/>
      </c>
      <c r="N621" s="14">
        <f t="shared" si="128"/>
        <v>-1.201923076923077E-3</v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1</v>
      </c>
      <c r="F622" s="9">
        <v>0</v>
      </c>
      <c r="G622" s="10" t="str">
        <f t="shared" si="123"/>
        <v/>
      </c>
      <c r="H622" s="10" t="str">
        <f t="shared" si="124"/>
        <v/>
      </c>
      <c r="I622" s="10">
        <f t="shared" si="125"/>
        <v>1.4771048744460858E-3</v>
      </c>
      <c r="J622" s="10" t="str">
        <f t="shared" si="126"/>
        <v/>
      </c>
      <c r="K622" s="10">
        <f t="shared" si="129"/>
        <v>1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4</v>
      </c>
      <c r="D623" s="9">
        <v>0</v>
      </c>
      <c r="E623" s="9">
        <v>1</v>
      </c>
      <c r="F623" s="9">
        <v>1</v>
      </c>
      <c r="G623" s="10">
        <f t="shared" si="123"/>
        <v>1.1428571428571429E-2</v>
      </c>
      <c r="H623" s="10" t="str">
        <f t="shared" si="124"/>
        <v/>
      </c>
      <c r="I623" s="10">
        <f t="shared" si="125"/>
        <v>1.4771048744460858E-3</v>
      </c>
      <c r="J623" s="10">
        <f t="shared" si="126"/>
        <v>7.2992700729927003E-4</v>
      </c>
      <c r="K623" s="10">
        <f t="shared" si="129"/>
        <v>-0.75</v>
      </c>
      <c r="L623" s="10">
        <f t="shared" si="130"/>
        <v>1</v>
      </c>
      <c r="M623" s="10">
        <f t="shared" si="127"/>
        <v>-8.5714285714285719E-3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1</v>
      </c>
      <c r="D625" s="9">
        <v>20</v>
      </c>
      <c r="E625" s="9">
        <v>2</v>
      </c>
      <c r="F625" s="9">
        <v>11</v>
      </c>
      <c r="G625" s="10">
        <f t="shared" si="123"/>
        <v>2.8571428571428571E-3</v>
      </c>
      <c r="H625" s="10">
        <f t="shared" si="124"/>
        <v>2.403846153846154E-2</v>
      </c>
      <c r="I625" s="10">
        <f t="shared" si="125"/>
        <v>2.9542097488921715E-3</v>
      </c>
      <c r="J625" s="10">
        <f t="shared" si="126"/>
        <v>8.0291970802919711E-3</v>
      </c>
      <c r="K625" s="10">
        <f t="shared" si="129"/>
        <v>1</v>
      </c>
      <c r="L625" s="10">
        <f t="shared" si="130"/>
        <v>-0.45</v>
      </c>
      <c r="M625" s="10">
        <f t="shared" si="127"/>
        <v>2.8571428571428571E-3</v>
      </c>
      <c r="N625" s="14">
        <f t="shared" si="128"/>
        <v>-1.0817307692307694E-2</v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6</v>
      </c>
      <c r="D627" s="9">
        <v>28</v>
      </c>
      <c r="E627" s="9">
        <v>8</v>
      </c>
      <c r="F627" s="9">
        <v>56</v>
      </c>
      <c r="G627" s="10">
        <f t="shared" si="123"/>
        <v>1.7142857142857144E-2</v>
      </c>
      <c r="H627" s="10">
        <f t="shared" si="124"/>
        <v>3.3653846153846152E-2</v>
      </c>
      <c r="I627" s="10">
        <f t="shared" si="125"/>
        <v>1.1816838995568686E-2</v>
      </c>
      <c r="J627" s="10">
        <f t="shared" si="126"/>
        <v>4.0875912408759124E-2</v>
      </c>
      <c r="K627" s="10">
        <f t="shared" si="129"/>
        <v>0.33333333333333331</v>
      </c>
      <c r="L627" s="10">
        <f t="shared" si="130"/>
        <v>1</v>
      </c>
      <c r="M627" s="10">
        <f t="shared" si="127"/>
        <v>5.7142857142857143E-3</v>
      </c>
      <c r="N627" s="14">
        <f t="shared" si="128"/>
        <v>3.3653846153846152E-2</v>
      </c>
    </row>
    <row r="628" spans="1:14" x14ac:dyDescent="0.2">
      <c r="A628" s="8"/>
      <c r="B628" s="43" t="s">
        <v>592</v>
      </c>
      <c r="C628" s="40">
        <v>5</v>
      </c>
      <c r="D628" s="9">
        <v>21</v>
      </c>
      <c r="E628" s="9">
        <v>47</v>
      </c>
      <c r="F628" s="9">
        <v>20</v>
      </c>
      <c r="G628" s="10">
        <f t="shared" si="123"/>
        <v>1.4285714285714285E-2</v>
      </c>
      <c r="H628" s="10">
        <f t="shared" si="124"/>
        <v>2.5240384615384616E-2</v>
      </c>
      <c r="I628" s="10">
        <f t="shared" si="125"/>
        <v>6.9423929098966025E-2</v>
      </c>
      <c r="J628" s="10">
        <f t="shared" si="126"/>
        <v>1.4598540145985401E-2</v>
      </c>
      <c r="K628" s="10">
        <f t="shared" si="129"/>
        <v>8.4</v>
      </c>
      <c r="L628" s="10">
        <f t="shared" si="130"/>
        <v>-4.7619047619047616E-2</v>
      </c>
      <c r="M628" s="10">
        <f t="shared" si="127"/>
        <v>0.12</v>
      </c>
      <c r="N628" s="14">
        <f t="shared" si="128"/>
        <v>-1.201923076923077E-3</v>
      </c>
    </row>
    <row r="629" spans="1:14" x14ac:dyDescent="0.2">
      <c r="A629" s="8"/>
      <c r="B629" s="43" t="s">
        <v>593</v>
      </c>
      <c r="C629" s="40">
        <v>0</v>
      </c>
      <c r="D629" s="9">
        <v>5</v>
      </c>
      <c r="E629" s="9">
        <v>0</v>
      </c>
      <c r="F629" s="9">
        <v>9</v>
      </c>
      <c r="G629" s="10" t="str">
        <f t="shared" si="123"/>
        <v/>
      </c>
      <c r="H629" s="10">
        <f t="shared" si="124"/>
        <v>6.0096153846153849E-3</v>
      </c>
      <c r="I629" s="10" t="str">
        <f t="shared" si="125"/>
        <v/>
      </c>
      <c r="J629" s="10">
        <f t="shared" si="126"/>
        <v>6.5693430656934308E-3</v>
      </c>
      <c r="K629" s="10" t="str">
        <f t="shared" si="129"/>
        <v xml:space="preserve"> </v>
      </c>
      <c r="L629" s="10">
        <f t="shared" si="130"/>
        <v>0.8</v>
      </c>
      <c r="M629" s="10" t="str">
        <f t="shared" si="127"/>
        <v/>
      </c>
      <c r="N629" s="14">
        <f t="shared" si="128"/>
        <v>4.807692307692308E-3</v>
      </c>
    </row>
    <row r="630" spans="1:14" x14ac:dyDescent="0.2">
      <c r="A630" s="8"/>
      <c r="B630" s="43" t="s">
        <v>594</v>
      </c>
      <c r="C630" s="40">
        <v>57</v>
      </c>
      <c r="D630" s="9">
        <v>475</v>
      </c>
      <c r="E630" s="9">
        <v>192</v>
      </c>
      <c r="F630" s="9">
        <v>733</v>
      </c>
      <c r="G630" s="10">
        <f t="shared" si="123"/>
        <v>0.16285714285714287</v>
      </c>
      <c r="H630" s="10">
        <f t="shared" si="124"/>
        <v>0.57091346153846156</v>
      </c>
      <c r="I630" s="10">
        <f t="shared" si="125"/>
        <v>0.28360413589364847</v>
      </c>
      <c r="J630" s="10">
        <f t="shared" si="126"/>
        <v>0.53503649635036499</v>
      </c>
      <c r="K630" s="10">
        <f t="shared" si="129"/>
        <v>2.3684210526315788</v>
      </c>
      <c r="L630" s="10">
        <f t="shared" si="130"/>
        <v>0.54315789473684206</v>
      </c>
      <c r="M630" s="10">
        <f t="shared" si="127"/>
        <v>0.38571428571428573</v>
      </c>
      <c r="N630" s="14">
        <f t="shared" si="128"/>
        <v>0.31009615384615385</v>
      </c>
    </row>
    <row r="631" spans="1:14" x14ac:dyDescent="0.2">
      <c r="A631" s="8"/>
      <c r="B631" s="43" t="s">
        <v>595</v>
      </c>
      <c r="C631" s="40">
        <v>23</v>
      </c>
      <c r="D631" s="9">
        <v>147</v>
      </c>
      <c r="E631" s="9">
        <v>20</v>
      </c>
      <c r="F631" s="9">
        <v>137</v>
      </c>
      <c r="G631" s="10">
        <f t="shared" si="123"/>
        <v>6.5714285714285711E-2</v>
      </c>
      <c r="H631" s="10">
        <f t="shared" si="124"/>
        <v>0.17668269230769232</v>
      </c>
      <c r="I631" s="10">
        <f t="shared" si="125"/>
        <v>2.9542097488921712E-2</v>
      </c>
      <c r="J631" s="10">
        <f t="shared" si="126"/>
        <v>0.1</v>
      </c>
      <c r="K631" s="10">
        <f t="shared" si="129"/>
        <v>-0.13043478260869565</v>
      </c>
      <c r="L631" s="10">
        <f t="shared" si="130"/>
        <v>-6.8027210884353748E-2</v>
      </c>
      <c r="M631" s="10">
        <f t="shared" si="127"/>
        <v>-8.5714285714285701E-3</v>
      </c>
      <c r="N631" s="14">
        <f t="shared" si="128"/>
        <v>-1.2019230769230772E-2</v>
      </c>
    </row>
    <row r="632" spans="1:14" x14ac:dyDescent="0.2">
      <c r="A632" s="8"/>
      <c r="B632" s="43" t="s">
        <v>596</v>
      </c>
      <c r="C632" s="40">
        <v>0</v>
      </c>
      <c r="D632" s="9">
        <v>2</v>
      </c>
      <c r="E632" s="9">
        <v>0</v>
      </c>
      <c r="F632" s="9">
        <v>1</v>
      </c>
      <c r="G632" s="10" t="str">
        <f t="shared" si="123"/>
        <v/>
      </c>
      <c r="H632" s="10">
        <f t="shared" si="124"/>
        <v>2.403846153846154E-3</v>
      </c>
      <c r="I632" s="10" t="str">
        <f t="shared" si="125"/>
        <v/>
      </c>
      <c r="J632" s="10">
        <f t="shared" si="126"/>
        <v>7.2992700729927003E-4</v>
      </c>
      <c r="K632" s="10" t="str">
        <f t="shared" si="129"/>
        <v xml:space="preserve"> </v>
      </c>
      <c r="L632" s="10">
        <f t="shared" si="130"/>
        <v>-0.5</v>
      </c>
      <c r="M632" s="10" t="str">
        <f t="shared" si="127"/>
        <v/>
      </c>
      <c r="N632" s="14">
        <f t="shared" si="128"/>
        <v>-1.201923076923077E-3</v>
      </c>
    </row>
    <row r="633" spans="1:14" x14ac:dyDescent="0.2">
      <c r="A633" s="8"/>
      <c r="B633" s="43" t="s">
        <v>597</v>
      </c>
      <c r="C633" s="40">
        <v>0</v>
      </c>
      <c r="D633" s="9">
        <v>3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3.605769230769231E-3</v>
      </c>
      <c r="I633" s="10" t="str">
        <f t="shared" si="125"/>
        <v/>
      </c>
      <c r="J633" s="10">
        <f t="shared" si="126"/>
        <v>4.3795620437956208E-3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4">
        <f t="shared" si="128"/>
        <v>3.605769230769231E-3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1</v>
      </c>
      <c r="D636" s="9">
        <v>3</v>
      </c>
      <c r="E636" s="9">
        <v>0</v>
      </c>
      <c r="F636" s="9">
        <v>3</v>
      </c>
      <c r="G636" s="10">
        <f t="shared" si="123"/>
        <v>2.8571428571428571E-3</v>
      </c>
      <c r="H636" s="10">
        <f t="shared" si="124"/>
        <v>3.605769230769231E-3</v>
      </c>
      <c r="I636" s="10" t="str">
        <f t="shared" si="125"/>
        <v/>
      </c>
      <c r="J636" s="10">
        <f t="shared" si="126"/>
        <v>2.1897810218978104E-3</v>
      </c>
      <c r="K636" s="10">
        <f t="shared" si="129"/>
        <v>-1</v>
      </c>
      <c r="L636" s="10">
        <f t="shared" si="130"/>
        <v>0</v>
      </c>
      <c r="M636" s="10">
        <f t="shared" si="127"/>
        <v>-2.8571428571428571E-3</v>
      </c>
      <c r="N636" s="14">
        <f t="shared" si="128"/>
        <v>0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7.2992700729927003E-4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17</v>
      </c>
      <c r="D639" s="9">
        <v>21</v>
      </c>
      <c r="E639" s="9">
        <v>2</v>
      </c>
      <c r="F639" s="9">
        <v>7</v>
      </c>
      <c r="G639" s="10">
        <f t="shared" si="123"/>
        <v>4.8571428571428571E-2</v>
      </c>
      <c r="H639" s="10">
        <f t="shared" si="124"/>
        <v>2.5240384615384616E-2</v>
      </c>
      <c r="I639" s="10">
        <f t="shared" si="125"/>
        <v>2.9542097488921715E-3</v>
      </c>
      <c r="J639" s="10">
        <f t="shared" si="126"/>
        <v>5.1094890510948905E-3</v>
      </c>
      <c r="K639" s="10">
        <f t="shared" si="129"/>
        <v>-0.88235294117647056</v>
      </c>
      <c r="L639" s="10">
        <f t="shared" si="130"/>
        <v>-0.66666666666666663</v>
      </c>
      <c r="M639" s="10">
        <f t="shared" si="127"/>
        <v>-4.2857142857142858E-2</v>
      </c>
      <c r="N639" s="14">
        <f t="shared" si="128"/>
        <v>-1.6826923076923076E-2</v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4</v>
      </c>
      <c r="E640" s="15">
        <v>13</v>
      </c>
      <c r="F640" s="15">
        <v>81</v>
      </c>
      <c r="G640" s="16" t="str">
        <f t="shared" si="123"/>
        <v/>
      </c>
      <c r="H640" s="16">
        <f t="shared" si="124"/>
        <v>4.807692307692308E-3</v>
      </c>
      <c r="I640" s="16">
        <f t="shared" si="125"/>
        <v>1.9202363367799114E-2</v>
      </c>
      <c r="J640" s="16">
        <f t="shared" si="126"/>
        <v>5.9124087591240874E-2</v>
      </c>
      <c r="K640" s="16">
        <f t="shared" si="129"/>
        <v>1</v>
      </c>
      <c r="L640" s="16">
        <f t="shared" si="130"/>
        <v>19.25</v>
      </c>
      <c r="M640" s="16" t="str">
        <f t="shared" si="127"/>
        <v/>
      </c>
      <c r="N640" s="17">
        <f t="shared" si="128"/>
        <v>9.2548076923076927E-2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666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667</v>
      </c>
      <c r="C9" s="31">
        <f>+C22+C81+C188+C371+C612</f>
        <v>4230</v>
      </c>
      <c r="D9" s="31">
        <f>+D22+D81+D188+D371+D612</f>
        <v>4078</v>
      </c>
      <c r="E9" s="31">
        <f>+E22+E81+E188+E371+E612</f>
        <v>6482</v>
      </c>
      <c r="F9" s="31">
        <f>+F22+F81+F188+F371+F612</f>
        <v>5624</v>
      </c>
      <c r="G9" s="32">
        <f>SUM(G10:G14)</f>
        <v>0.99999999999999989</v>
      </c>
      <c r="H9" s="32">
        <f>SUM(H10:H14)</f>
        <v>0.99999999999999989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0.53238770685579195</v>
      </c>
      <c r="L9" s="32">
        <f t="shared" si="0"/>
        <v>0.37910740559097594</v>
      </c>
      <c r="M9" s="32">
        <f t="shared" ref="M9:N14" si="1">+IF(OR(AND(G9=""),(K9="")),"",G9*K9)</f>
        <v>0.53238770685579184</v>
      </c>
      <c r="N9" s="33">
        <f t="shared" si="1"/>
        <v>0.37910740559097589</v>
      </c>
    </row>
    <row r="10" spans="1:14" x14ac:dyDescent="0.2">
      <c r="A10" s="8"/>
      <c r="B10" s="42" t="s">
        <v>10</v>
      </c>
      <c r="C10" s="40">
        <f>+C22</f>
        <v>35</v>
      </c>
      <c r="D10" s="9">
        <f>+D22</f>
        <v>48</v>
      </c>
      <c r="E10" s="9">
        <f>+E22</f>
        <v>134</v>
      </c>
      <c r="F10" s="9">
        <f>+F22</f>
        <v>76</v>
      </c>
      <c r="G10" s="10">
        <f t="shared" ref="G10:J14" si="2">+C10/C$9</f>
        <v>8.2742316784869974E-3</v>
      </c>
      <c r="H10" s="10">
        <f t="shared" si="2"/>
        <v>1.1770475723393821E-2</v>
      </c>
      <c r="I10" s="10">
        <f t="shared" si="2"/>
        <v>2.0672631903733415E-2</v>
      </c>
      <c r="J10" s="10">
        <f t="shared" si="2"/>
        <v>1.3513513513513514E-2</v>
      </c>
      <c r="K10" s="10">
        <f t="shared" si="0"/>
        <v>2.8285714285714287</v>
      </c>
      <c r="L10" s="10">
        <f t="shared" si="0"/>
        <v>0.58333333333333337</v>
      </c>
      <c r="M10" s="10">
        <f t="shared" si="1"/>
        <v>2.3404255319148935E-2</v>
      </c>
      <c r="N10" s="14">
        <f t="shared" si="1"/>
        <v>6.8661108386463962E-3</v>
      </c>
    </row>
    <row r="11" spans="1:14" x14ac:dyDescent="0.2">
      <c r="A11" s="8"/>
      <c r="B11" s="43" t="s">
        <v>11</v>
      </c>
      <c r="C11" s="40">
        <f>+C81</f>
        <v>660</v>
      </c>
      <c r="D11" s="9">
        <f>+D81</f>
        <v>652</v>
      </c>
      <c r="E11" s="9">
        <f>+E81</f>
        <v>519</v>
      </c>
      <c r="F11" s="9">
        <f>+F81</f>
        <v>449</v>
      </c>
      <c r="G11" s="10">
        <f t="shared" si="2"/>
        <v>0.15602836879432624</v>
      </c>
      <c r="H11" s="10">
        <f t="shared" si="2"/>
        <v>0.15988229524276606</v>
      </c>
      <c r="I11" s="10">
        <f t="shared" si="2"/>
        <v>8.006788028386301E-2</v>
      </c>
      <c r="J11" s="10">
        <f t="shared" si="2"/>
        <v>7.9836415362731158E-2</v>
      </c>
      <c r="K11" s="10">
        <f t="shared" si="0"/>
        <v>-0.21363636363636362</v>
      </c>
      <c r="L11" s="10">
        <f t="shared" si="0"/>
        <v>-0.31134969325153372</v>
      </c>
      <c r="M11" s="10">
        <f t="shared" si="1"/>
        <v>-3.3333333333333333E-2</v>
      </c>
      <c r="N11" s="14">
        <f t="shared" si="1"/>
        <v>-4.9779303580186361E-2</v>
      </c>
    </row>
    <row r="12" spans="1:14" ht="25.5" x14ac:dyDescent="0.2">
      <c r="A12" s="8"/>
      <c r="B12" s="43" t="s">
        <v>12</v>
      </c>
      <c r="C12" s="40">
        <f>+C188</f>
        <v>1004</v>
      </c>
      <c r="D12" s="9">
        <f>+D188</f>
        <v>1227</v>
      </c>
      <c r="E12" s="9">
        <f>+E188</f>
        <v>1586</v>
      </c>
      <c r="F12" s="9">
        <f>+F188</f>
        <v>1486</v>
      </c>
      <c r="G12" s="10">
        <f t="shared" si="2"/>
        <v>0.23735224586288417</v>
      </c>
      <c r="H12" s="10">
        <f t="shared" si="2"/>
        <v>0.30088278567925453</v>
      </c>
      <c r="I12" s="10">
        <f t="shared" si="2"/>
        <v>0.24467756865165072</v>
      </c>
      <c r="J12" s="10">
        <f t="shared" si="2"/>
        <v>0.26422475106685633</v>
      </c>
      <c r="K12" s="10">
        <f t="shared" si="0"/>
        <v>0.57968127490039845</v>
      </c>
      <c r="L12" s="10">
        <f t="shared" si="0"/>
        <v>0.2110839445802771</v>
      </c>
      <c r="M12" s="10">
        <f t="shared" si="1"/>
        <v>0.13758865248226951</v>
      </c>
      <c r="N12" s="14">
        <f t="shared" si="1"/>
        <v>6.3511525257479148E-2</v>
      </c>
    </row>
    <row r="13" spans="1:14" x14ac:dyDescent="0.2">
      <c r="A13" s="8"/>
      <c r="B13" s="43" t="s">
        <v>13</v>
      </c>
      <c r="C13" s="40">
        <f>+C371</f>
        <v>2116</v>
      </c>
      <c r="D13" s="9">
        <f>+D371</f>
        <v>1772</v>
      </c>
      <c r="E13" s="9">
        <f>+E371</f>
        <v>3423</v>
      </c>
      <c r="F13" s="9">
        <f>+F371</f>
        <v>2912</v>
      </c>
      <c r="G13" s="10">
        <f t="shared" si="2"/>
        <v>0.50023640661938529</v>
      </c>
      <c r="H13" s="10">
        <f t="shared" si="2"/>
        <v>0.43452672878862186</v>
      </c>
      <c r="I13" s="10">
        <f t="shared" si="2"/>
        <v>0.52807775377969768</v>
      </c>
      <c r="J13" s="10">
        <f t="shared" si="2"/>
        <v>0.51778093883357046</v>
      </c>
      <c r="K13" s="10">
        <f t="shared" si="0"/>
        <v>0.61767485822306234</v>
      </c>
      <c r="L13" s="10">
        <f t="shared" si="0"/>
        <v>0.64334085778781036</v>
      </c>
      <c r="M13" s="10">
        <f t="shared" si="1"/>
        <v>0.30898345153664297</v>
      </c>
      <c r="N13" s="14">
        <f t="shared" si="1"/>
        <v>0.27954879843060321</v>
      </c>
    </row>
    <row r="14" spans="1:14" ht="15.75" thickBot="1" x14ac:dyDescent="0.25">
      <c r="A14" s="8"/>
      <c r="B14" s="44" t="s">
        <v>14</v>
      </c>
      <c r="C14" s="41">
        <f>+C612</f>
        <v>415</v>
      </c>
      <c r="D14" s="15">
        <f>+D612</f>
        <v>379</v>
      </c>
      <c r="E14" s="15">
        <f>+E612</f>
        <v>820</v>
      </c>
      <c r="F14" s="15">
        <f>+F612</f>
        <v>701</v>
      </c>
      <c r="G14" s="16">
        <f t="shared" si="2"/>
        <v>9.8108747044917261E-2</v>
      </c>
      <c r="H14" s="16">
        <f t="shared" si="2"/>
        <v>9.2937714565963711E-2</v>
      </c>
      <c r="I14" s="16">
        <f t="shared" si="2"/>
        <v>0.12650416538105522</v>
      </c>
      <c r="J14" s="16">
        <f t="shared" si="2"/>
        <v>0.12464438122332859</v>
      </c>
      <c r="K14" s="16">
        <f t="shared" si="0"/>
        <v>0.97590361445783136</v>
      </c>
      <c r="L14" s="16">
        <f t="shared" si="0"/>
        <v>0.84960422163588389</v>
      </c>
      <c r="M14" s="16">
        <f t="shared" si="1"/>
        <v>9.5744680851063829E-2</v>
      </c>
      <c r="N14" s="17">
        <f t="shared" si="1"/>
        <v>7.8960274644433545E-2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35</v>
      </c>
      <c r="D22" s="31">
        <f>SUM(D23:D73)</f>
        <v>48</v>
      </c>
      <c r="E22" s="31">
        <f>SUM(E23:E73)</f>
        <v>134</v>
      </c>
      <c r="F22" s="31">
        <f>SUM(F23:F73)</f>
        <v>76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2.8285714285714287</v>
      </c>
      <c r="L22" s="32">
        <f>+IF(AND(D22=0,F22=0),"",IF(D22=0,1,IF(F22=0,-1,(F22-D22)/D22)))</f>
        <v>0.58333333333333337</v>
      </c>
      <c r="M22" s="32">
        <f t="shared" ref="M22:M53" si="7">+IF(OR(AND(G22=""),(K22="")),"",G22*K22)</f>
        <v>2.8285714285714287</v>
      </c>
      <c r="N22" s="33">
        <f t="shared" ref="N22:N53" si="8">+IF(OR(AND(H22=""),(L22="")),"",H22*L22)</f>
        <v>0.58333333333333337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3</v>
      </c>
      <c r="D24" s="9">
        <v>0</v>
      </c>
      <c r="E24" s="9">
        <v>3</v>
      </c>
      <c r="F24" s="9">
        <v>1</v>
      </c>
      <c r="G24" s="10">
        <f t="shared" si="3"/>
        <v>8.5714285714285715E-2</v>
      </c>
      <c r="H24" s="10" t="str">
        <f t="shared" si="4"/>
        <v/>
      </c>
      <c r="I24" s="10">
        <f t="shared" si="5"/>
        <v>2.2388059701492536E-2</v>
      </c>
      <c r="J24" s="10">
        <f t="shared" si="6"/>
        <v>1.3157894736842105E-2</v>
      </c>
      <c r="K24" s="10">
        <f t="shared" si="9"/>
        <v>0</v>
      </c>
      <c r="L24" s="10">
        <f t="shared" si="10"/>
        <v>1</v>
      </c>
      <c r="M24" s="10">
        <f t="shared" si="7"/>
        <v>0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0</v>
      </c>
      <c r="E26" s="9">
        <v>0</v>
      </c>
      <c r="F26" s="9">
        <v>0</v>
      </c>
      <c r="G26" s="10">
        <f t="shared" si="3"/>
        <v>2.8571428571428571E-2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-2.8571428571428571E-2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1</v>
      </c>
      <c r="D27" s="9">
        <v>0</v>
      </c>
      <c r="E27" s="9">
        <v>0</v>
      </c>
      <c r="F27" s="9">
        <v>0</v>
      </c>
      <c r="G27" s="10">
        <f t="shared" si="3"/>
        <v>2.8571428571428571E-2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-2.8571428571428571E-2</v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1</v>
      </c>
      <c r="E29" s="9">
        <v>1</v>
      </c>
      <c r="F29" s="9">
        <v>0</v>
      </c>
      <c r="G29" s="10" t="str">
        <f t="shared" si="3"/>
        <v/>
      </c>
      <c r="H29" s="10">
        <f t="shared" si="4"/>
        <v>2.0833333333333332E-2</v>
      </c>
      <c r="I29" s="10">
        <f t="shared" si="5"/>
        <v>7.462686567164179E-3</v>
      </c>
      <c r="J29" s="10" t="str">
        <f t="shared" si="6"/>
        <v/>
      </c>
      <c r="K29" s="10">
        <f t="shared" si="9"/>
        <v>1</v>
      </c>
      <c r="L29" s="10">
        <f t="shared" si="10"/>
        <v>-1</v>
      </c>
      <c r="M29" s="10" t="str">
        <f t="shared" si="7"/>
        <v/>
      </c>
      <c r="N29" s="14">
        <f t="shared" si="8"/>
        <v>-2.0833333333333332E-2</v>
      </c>
    </row>
    <row r="30" spans="1:14" x14ac:dyDescent="0.2">
      <c r="A30" s="8"/>
      <c r="B30" s="43" t="s">
        <v>25</v>
      </c>
      <c r="C30" s="40">
        <v>1</v>
      </c>
      <c r="D30" s="9">
        <v>6</v>
      </c>
      <c r="E30" s="9">
        <v>1</v>
      </c>
      <c r="F30" s="9">
        <v>1</v>
      </c>
      <c r="G30" s="10">
        <f t="shared" si="3"/>
        <v>2.8571428571428571E-2</v>
      </c>
      <c r="H30" s="10">
        <f t="shared" si="4"/>
        <v>0.125</v>
      </c>
      <c r="I30" s="10">
        <f t="shared" si="5"/>
        <v>7.462686567164179E-3</v>
      </c>
      <c r="J30" s="10">
        <f t="shared" si="6"/>
        <v>1.3157894736842105E-2</v>
      </c>
      <c r="K30" s="10">
        <f t="shared" si="9"/>
        <v>0</v>
      </c>
      <c r="L30" s="10">
        <f t="shared" si="10"/>
        <v>-0.83333333333333337</v>
      </c>
      <c r="M30" s="10">
        <f t="shared" si="7"/>
        <v>0</v>
      </c>
      <c r="N30" s="14">
        <f t="shared" si="8"/>
        <v>-0.10416666666666667</v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1.3157894736842105E-2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2.0833333333333332E-2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4">
        <f t="shared" si="8"/>
        <v>-2.0833333333333332E-2</v>
      </c>
    </row>
    <row r="33" spans="1:14" x14ac:dyDescent="0.2">
      <c r="A33" s="8"/>
      <c r="B33" s="43" t="s">
        <v>28</v>
      </c>
      <c r="C33" s="40">
        <v>4</v>
      </c>
      <c r="D33" s="9">
        <v>1</v>
      </c>
      <c r="E33" s="9">
        <v>5</v>
      </c>
      <c r="F33" s="9">
        <v>4</v>
      </c>
      <c r="G33" s="10">
        <f t="shared" si="3"/>
        <v>0.11428571428571428</v>
      </c>
      <c r="H33" s="10">
        <f t="shared" si="4"/>
        <v>2.0833333333333332E-2</v>
      </c>
      <c r="I33" s="10">
        <f t="shared" si="5"/>
        <v>3.7313432835820892E-2</v>
      </c>
      <c r="J33" s="10">
        <f t="shared" si="6"/>
        <v>5.2631578947368418E-2</v>
      </c>
      <c r="K33" s="10">
        <f t="shared" si="9"/>
        <v>0.25</v>
      </c>
      <c r="L33" s="10">
        <f t="shared" si="10"/>
        <v>3</v>
      </c>
      <c r="M33" s="10">
        <f t="shared" si="7"/>
        <v>2.8571428571428571E-2</v>
      </c>
      <c r="N33" s="14">
        <f t="shared" si="8"/>
        <v>6.25E-2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2.0833333333333332E-2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4">
        <f t="shared" si="8"/>
        <v>-2.0833333333333332E-2</v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1.3157894736842105E-2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2.0833333333333332E-2</v>
      </c>
      <c r="I39" s="10">
        <f t="shared" si="5"/>
        <v>7.462686567164179E-3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14">
        <f t="shared" si="8"/>
        <v>-2.0833333333333332E-2</v>
      </c>
    </row>
    <row r="40" spans="1:14" ht="25.5" x14ac:dyDescent="0.2">
      <c r="A40" s="8"/>
      <c r="B40" s="43" t="s">
        <v>35</v>
      </c>
      <c r="C40" s="40">
        <v>1</v>
      </c>
      <c r="D40" s="9">
        <v>0</v>
      </c>
      <c r="E40" s="9">
        <v>0</v>
      </c>
      <c r="F40" s="9">
        <v>0</v>
      </c>
      <c r="G40" s="10">
        <f t="shared" si="3"/>
        <v>2.8571428571428571E-2</v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>
        <f t="shared" si="9"/>
        <v>-1</v>
      </c>
      <c r="L40" s="10" t="str">
        <f t="shared" si="10"/>
        <v xml:space="preserve"> </v>
      </c>
      <c r="M40" s="10">
        <f t="shared" si="7"/>
        <v>-2.8571428571428571E-2</v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2.6315789473684209E-2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0</v>
      </c>
      <c r="E42" s="9">
        <v>0</v>
      </c>
      <c r="F42" s="9">
        <v>1</v>
      </c>
      <c r="G42" s="10">
        <f t="shared" si="3"/>
        <v>2.8571428571428571E-2</v>
      </c>
      <c r="H42" s="10" t="str">
        <f t="shared" si="4"/>
        <v/>
      </c>
      <c r="I42" s="10" t="str">
        <f t="shared" si="5"/>
        <v/>
      </c>
      <c r="J42" s="10">
        <f t="shared" si="6"/>
        <v>1.3157894736842105E-2</v>
      </c>
      <c r="K42" s="10">
        <f t="shared" si="9"/>
        <v>-1</v>
      </c>
      <c r="L42" s="10">
        <f t="shared" si="10"/>
        <v>1</v>
      </c>
      <c r="M42" s="10">
        <f t="shared" si="7"/>
        <v>-2.8571428571428571E-2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1.3157894736842105E-2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1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1.3157894736842105E-2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1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1.3157894736842105E-2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1.3157894736842105E-2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1</v>
      </c>
      <c r="D52" s="9">
        <v>3</v>
      </c>
      <c r="E52" s="9">
        <v>0</v>
      </c>
      <c r="F52" s="9">
        <v>1</v>
      </c>
      <c r="G52" s="10">
        <f t="shared" si="3"/>
        <v>2.8571428571428571E-2</v>
      </c>
      <c r="H52" s="10">
        <f t="shared" si="4"/>
        <v>6.25E-2</v>
      </c>
      <c r="I52" s="10" t="str">
        <f t="shared" si="5"/>
        <v/>
      </c>
      <c r="J52" s="10">
        <f t="shared" si="6"/>
        <v>1.3157894736842105E-2</v>
      </c>
      <c r="K52" s="10">
        <f t="shared" si="9"/>
        <v>-1</v>
      </c>
      <c r="L52" s="10">
        <f t="shared" si="10"/>
        <v>-0.66666666666666663</v>
      </c>
      <c r="M52" s="10">
        <f t="shared" si="7"/>
        <v>-2.8571428571428571E-2</v>
      </c>
      <c r="N52" s="14">
        <f t="shared" si="8"/>
        <v>-4.1666666666666664E-2</v>
      </c>
    </row>
    <row r="53" spans="1:14" x14ac:dyDescent="0.2">
      <c r="A53" s="8"/>
      <c r="B53" s="43" t="s">
        <v>48</v>
      </c>
      <c r="C53" s="40">
        <v>3</v>
      </c>
      <c r="D53" s="9">
        <v>3</v>
      </c>
      <c r="E53" s="9">
        <v>3</v>
      </c>
      <c r="F53" s="9">
        <v>2</v>
      </c>
      <c r="G53" s="10">
        <f t="shared" si="3"/>
        <v>8.5714285714285715E-2</v>
      </c>
      <c r="H53" s="10">
        <f t="shared" si="4"/>
        <v>6.25E-2</v>
      </c>
      <c r="I53" s="10">
        <f t="shared" si="5"/>
        <v>2.2388059701492536E-2</v>
      </c>
      <c r="J53" s="10">
        <f t="shared" si="6"/>
        <v>2.6315789473684209E-2</v>
      </c>
      <c r="K53" s="10">
        <f t="shared" si="9"/>
        <v>0</v>
      </c>
      <c r="L53" s="10">
        <f t="shared" si="10"/>
        <v>-0.33333333333333331</v>
      </c>
      <c r="M53" s="10">
        <f t="shared" si="7"/>
        <v>0</v>
      </c>
      <c r="N53" s="14">
        <f t="shared" si="8"/>
        <v>-2.0833333333333332E-2</v>
      </c>
    </row>
    <row r="54" spans="1:14" x14ac:dyDescent="0.2">
      <c r="A54" s="8"/>
      <c r="B54" s="43" t="s">
        <v>49</v>
      </c>
      <c r="C54" s="40">
        <v>0</v>
      </c>
      <c r="D54" s="9">
        <v>1</v>
      </c>
      <c r="E54" s="9">
        <v>0</v>
      </c>
      <c r="F54" s="9">
        <v>1</v>
      </c>
      <c r="G54" s="10" t="str">
        <f t="shared" ref="G54:G73" si="11">+IF(C54=0,"",C54/C$22)</f>
        <v/>
      </c>
      <c r="H54" s="10">
        <f t="shared" ref="H54:H73" si="12">+IF(D54=0,"",D54/D$22)</f>
        <v>2.0833333333333332E-2</v>
      </c>
      <c r="I54" s="10" t="str">
        <f t="shared" ref="I54:I73" si="13">+IF(E54=0,"",E54/E$22)</f>
        <v/>
      </c>
      <c r="J54" s="10">
        <f t="shared" ref="J54:J73" si="14">+IF(F54=0,"",F54/F$22)</f>
        <v>1.3157894736842105E-2</v>
      </c>
      <c r="K54" s="10" t="str">
        <f t="shared" si="9"/>
        <v xml:space="preserve"> </v>
      </c>
      <c r="L54" s="10">
        <f t="shared" si="10"/>
        <v>0</v>
      </c>
      <c r="M54" s="10" t="str">
        <f t="shared" ref="M54:M73" si="15">+IF(OR(AND(G54=""),(K54="")),"",G54*K54)</f>
        <v/>
      </c>
      <c r="N54" s="14">
        <f t="shared" ref="N54:N73" si="16">+IF(OR(AND(H54=""),(L54="")),"",H54*L54)</f>
        <v>0</v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5</v>
      </c>
      <c r="D57" s="9">
        <v>9</v>
      </c>
      <c r="E57" s="9">
        <v>48</v>
      </c>
      <c r="F57" s="9">
        <v>45</v>
      </c>
      <c r="G57" s="10">
        <f t="shared" si="11"/>
        <v>0.14285714285714285</v>
      </c>
      <c r="H57" s="10">
        <f t="shared" si="12"/>
        <v>0.1875</v>
      </c>
      <c r="I57" s="10">
        <f t="shared" si="13"/>
        <v>0.35820895522388058</v>
      </c>
      <c r="J57" s="10">
        <f t="shared" si="14"/>
        <v>0.59210526315789469</v>
      </c>
      <c r="K57" s="10">
        <f t="shared" si="17"/>
        <v>8.6</v>
      </c>
      <c r="L57" s="10">
        <f t="shared" si="18"/>
        <v>4</v>
      </c>
      <c r="M57" s="10">
        <f t="shared" si="15"/>
        <v>1.2285714285714284</v>
      </c>
      <c r="N57" s="14">
        <f t="shared" si="16"/>
        <v>0.75</v>
      </c>
    </row>
    <row r="58" spans="1:14" x14ac:dyDescent="0.2">
      <c r="A58" s="8"/>
      <c r="B58" s="43" t="s">
        <v>53</v>
      </c>
      <c r="C58" s="40">
        <v>0</v>
      </c>
      <c r="D58" s="9">
        <v>2</v>
      </c>
      <c r="E58" s="9">
        <v>0</v>
      </c>
      <c r="F58" s="9">
        <v>3</v>
      </c>
      <c r="G58" s="10" t="str">
        <f t="shared" si="11"/>
        <v/>
      </c>
      <c r="H58" s="10">
        <f t="shared" si="12"/>
        <v>4.1666666666666664E-2</v>
      </c>
      <c r="I58" s="10" t="str">
        <f t="shared" si="13"/>
        <v/>
      </c>
      <c r="J58" s="10">
        <f t="shared" si="14"/>
        <v>3.9473684210526314E-2</v>
      </c>
      <c r="K58" s="10" t="str">
        <f t="shared" si="17"/>
        <v xml:space="preserve"> </v>
      </c>
      <c r="L58" s="10">
        <f t="shared" si="18"/>
        <v>0.5</v>
      </c>
      <c r="M58" s="10" t="str">
        <f t="shared" si="15"/>
        <v/>
      </c>
      <c r="N58" s="14">
        <f t="shared" si="16"/>
        <v>2.0833333333333332E-2</v>
      </c>
    </row>
    <row r="59" spans="1:14" x14ac:dyDescent="0.2">
      <c r="A59" s="8"/>
      <c r="B59" s="43" t="s">
        <v>54</v>
      </c>
      <c r="C59" s="40">
        <v>0</v>
      </c>
      <c r="D59" s="9">
        <v>1</v>
      </c>
      <c r="E59" s="9">
        <v>0</v>
      </c>
      <c r="F59" s="9">
        <v>0</v>
      </c>
      <c r="G59" s="10" t="str">
        <f t="shared" si="11"/>
        <v/>
      </c>
      <c r="H59" s="10">
        <f t="shared" si="12"/>
        <v>2.0833333333333332E-2</v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>
        <f t="shared" si="18"/>
        <v>-1</v>
      </c>
      <c r="M59" s="10" t="str">
        <f t="shared" si="15"/>
        <v/>
      </c>
      <c r="N59" s="14">
        <f t="shared" si="16"/>
        <v>-2.0833333333333332E-2</v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7</v>
      </c>
      <c r="D62" s="9">
        <v>0</v>
      </c>
      <c r="E62" s="9">
        <v>65</v>
      </c>
      <c r="F62" s="9">
        <v>2</v>
      </c>
      <c r="G62" s="10">
        <f t="shared" si="11"/>
        <v>0.2</v>
      </c>
      <c r="H62" s="10" t="str">
        <f t="shared" si="12"/>
        <v/>
      </c>
      <c r="I62" s="10">
        <f t="shared" si="13"/>
        <v>0.48507462686567165</v>
      </c>
      <c r="J62" s="10">
        <f t="shared" si="14"/>
        <v>2.6315789473684209E-2</v>
      </c>
      <c r="K62" s="10">
        <f t="shared" si="17"/>
        <v>8.2857142857142865</v>
      </c>
      <c r="L62" s="10">
        <f t="shared" si="18"/>
        <v>1</v>
      </c>
      <c r="M62" s="10">
        <f t="shared" si="15"/>
        <v>1.6571428571428575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2.0833333333333332E-2</v>
      </c>
      <c r="I64" s="10" t="str">
        <f t="shared" si="13"/>
        <v/>
      </c>
      <c r="J64" s="10">
        <f t="shared" si="14"/>
        <v>1.3157894736842105E-2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14">
        <f t="shared" si="16"/>
        <v>0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7.462686567164179E-3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4</v>
      </c>
      <c r="D67" s="9">
        <v>14</v>
      </c>
      <c r="E67" s="9">
        <v>4</v>
      </c>
      <c r="F67" s="9">
        <v>4</v>
      </c>
      <c r="G67" s="10">
        <f t="shared" si="11"/>
        <v>0.11428571428571428</v>
      </c>
      <c r="H67" s="10">
        <f t="shared" si="12"/>
        <v>0.29166666666666669</v>
      </c>
      <c r="I67" s="10">
        <f t="shared" si="13"/>
        <v>2.9850746268656716E-2</v>
      </c>
      <c r="J67" s="10">
        <f t="shared" si="14"/>
        <v>5.2631578947368418E-2</v>
      </c>
      <c r="K67" s="10">
        <f t="shared" si="17"/>
        <v>0</v>
      </c>
      <c r="L67" s="10">
        <f t="shared" si="18"/>
        <v>-0.7142857142857143</v>
      </c>
      <c r="M67" s="10">
        <f t="shared" si="15"/>
        <v>0</v>
      </c>
      <c r="N67" s="14">
        <f t="shared" si="16"/>
        <v>-0.20833333333333334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7.462686567164179E-3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0</v>
      </c>
      <c r="E70" s="9">
        <v>0</v>
      </c>
      <c r="F70" s="9">
        <v>1</v>
      </c>
      <c r="G70" s="10">
        <f t="shared" si="11"/>
        <v>2.8571428571428571E-2</v>
      </c>
      <c r="H70" s="10" t="str">
        <f t="shared" si="12"/>
        <v/>
      </c>
      <c r="I70" s="10" t="str">
        <f t="shared" si="13"/>
        <v/>
      </c>
      <c r="J70" s="10">
        <f t="shared" si="14"/>
        <v>1.3157894736842105E-2</v>
      </c>
      <c r="K70" s="10">
        <f t="shared" si="17"/>
        <v>-1</v>
      </c>
      <c r="L70" s="10">
        <f t="shared" si="18"/>
        <v>1</v>
      </c>
      <c r="M70" s="10">
        <f t="shared" si="15"/>
        <v>-2.8571428571428571E-2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2</v>
      </c>
      <c r="E71" s="9">
        <v>0</v>
      </c>
      <c r="F71" s="9">
        <v>0</v>
      </c>
      <c r="G71" s="10" t="str">
        <f t="shared" si="11"/>
        <v/>
      </c>
      <c r="H71" s="10">
        <f t="shared" si="12"/>
        <v>4.1666666666666664E-2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4">
        <f t="shared" si="16"/>
        <v>-4.1666666666666664E-2</v>
      </c>
    </row>
    <row r="72" spans="1:14" x14ac:dyDescent="0.2">
      <c r="A72" s="8"/>
      <c r="B72" s="43" t="s">
        <v>67</v>
      </c>
      <c r="C72" s="40">
        <v>1</v>
      </c>
      <c r="D72" s="9">
        <v>1</v>
      </c>
      <c r="E72" s="9">
        <v>0</v>
      </c>
      <c r="F72" s="9">
        <v>0</v>
      </c>
      <c r="G72" s="10">
        <f t="shared" si="11"/>
        <v>2.8571428571428571E-2</v>
      </c>
      <c r="H72" s="10">
        <f t="shared" si="12"/>
        <v>2.0833333333333332E-2</v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>
        <f t="shared" si="18"/>
        <v>-1</v>
      </c>
      <c r="M72" s="10">
        <f t="shared" si="15"/>
        <v>-2.8571428571428571E-2</v>
      </c>
      <c r="N72" s="14">
        <f t="shared" si="16"/>
        <v>-2.0833333333333332E-2</v>
      </c>
    </row>
    <row r="73" spans="1:14" ht="15.75" thickBot="1" x14ac:dyDescent="0.25">
      <c r="A73" s="8"/>
      <c r="B73" s="44" t="s">
        <v>68</v>
      </c>
      <c r="C73" s="41">
        <v>1</v>
      </c>
      <c r="D73" s="15">
        <v>0</v>
      </c>
      <c r="E73" s="15">
        <v>1</v>
      </c>
      <c r="F73" s="15">
        <v>1</v>
      </c>
      <c r="G73" s="16">
        <f t="shared" si="11"/>
        <v>2.8571428571428571E-2</v>
      </c>
      <c r="H73" s="16" t="str">
        <f t="shared" si="12"/>
        <v/>
      </c>
      <c r="I73" s="16">
        <f t="shared" si="13"/>
        <v>7.462686567164179E-3</v>
      </c>
      <c r="J73" s="16">
        <f t="shared" si="14"/>
        <v>1.3157894736842105E-2</v>
      </c>
      <c r="K73" s="16">
        <f t="shared" si="17"/>
        <v>0</v>
      </c>
      <c r="L73" s="16">
        <f t="shared" si="18"/>
        <v>1</v>
      </c>
      <c r="M73" s="16">
        <f t="shared" si="15"/>
        <v>0</v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660</v>
      </c>
      <c r="D81" s="31">
        <f>SUM(D82:D180)</f>
        <v>652</v>
      </c>
      <c r="E81" s="31">
        <f>SUM(E82:E180)</f>
        <v>519</v>
      </c>
      <c r="F81" s="31">
        <f>SUM(F82:F180)</f>
        <v>449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-0.21363636363636362</v>
      </c>
      <c r="L81" s="32">
        <f>+IF(AND(D81=0,F81=0),"",IF(D81=0,1,IF(F81=0,-1,(F81-D81)/D81)))</f>
        <v>-0.31134969325153372</v>
      </c>
      <c r="M81" s="32">
        <f t="shared" ref="M81:M112" si="23">+IF(OR(AND(G81=""),(K81="")),"",G81*K81)</f>
        <v>-0.21363636363636362</v>
      </c>
      <c r="N81" s="33">
        <f t="shared" ref="N81:N112" si="24">+IF(OR(AND(H81=""),(L81="")),"",H81*L81)</f>
        <v>-0.31134969325153372</v>
      </c>
    </row>
    <row r="82" spans="1:14" x14ac:dyDescent="0.2">
      <c r="A82" s="8"/>
      <c r="B82" s="42" t="s">
        <v>69</v>
      </c>
      <c r="C82" s="40">
        <v>9</v>
      </c>
      <c r="D82" s="9">
        <v>6</v>
      </c>
      <c r="E82" s="9">
        <v>27</v>
      </c>
      <c r="F82" s="9">
        <v>11</v>
      </c>
      <c r="G82" s="10">
        <f t="shared" si="19"/>
        <v>1.3636363636363636E-2</v>
      </c>
      <c r="H82" s="10">
        <f t="shared" si="20"/>
        <v>9.202453987730062E-3</v>
      </c>
      <c r="I82" s="10">
        <f t="shared" si="21"/>
        <v>5.2023121387283239E-2</v>
      </c>
      <c r="J82" s="10">
        <f t="shared" si="22"/>
        <v>2.4498886414253896E-2</v>
      </c>
      <c r="K82" s="10">
        <f t="shared" ref="K82:K113" si="25">+IF(AND(C82=0,E82=0)," ",IF(C82=0,1,IF(E82=0,-1,(E82-C82)/C82)))</f>
        <v>2</v>
      </c>
      <c r="L82" s="10">
        <f t="shared" ref="L82:L113" si="26">+IF(AND(D82=0,F82=0)," ",IF(D82=0,1,IF(F82=0,-1,(F82-D82)/D82)))</f>
        <v>0.83333333333333337</v>
      </c>
      <c r="M82" s="10">
        <f t="shared" si="23"/>
        <v>2.7272727272727271E-2</v>
      </c>
      <c r="N82" s="14">
        <f t="shared" si="24"/>
        <v>7.6687116564417186E-3</v>
      </c>
    </row>
    <row r="83" spans="1:14" ht="27" customHeight="1" x14ac:dyDescent="0.2">
      <c r="A83" s="8"/>
      <c r="B83" s="43" t="s">
        <v>70</v>
      </c>
      <c r="C83" s="40">
        <v>24</v>
      </c>
      <c r="D83" s="9">
        <v>25</v>
      </c>
      <c r="E83" s="9">
        <v>18</v>
      </c>
      <c r="F83" s="9">
        <v>18</v>
      </c>
      <c r="G83" s="10">
        <f t="shared" si="19"/>
        <v>3.6363636363636362E-2</v>
      </c>
      <c r="H83" s="10">
        <f t="shared" si="20"/>
        <v>3.834355828220859E-2</v>
      </c>
      <c r="I83" s="10">
        <f t="shared" si="21"/>
        <v>3.4682080924855488E-2</v>
      </c>
      <c r="J83" s="10">
        <f t="shared" si="22"/>
        <v>4.0089086859688199E-2</v>
      </c>
      <c r="K83" s="10">
        <f t="shared" si="25"/>
        <v>-0.25</v>
      </c>
      <c r="L83" s="10">
        <f t="shared" si="26"/>
        <v>-0.28000000000000003</v>
      </c>
      <c r="M83" s="10">
        <f t="shared" si="23"/>
        <v>-9.0909090909090905E-3</v>
      </c>
      <c r="N83" s="14">
        <f t="shared" si="24"/>
        <v>-1.0736196319018405E-2</v>
      </c>
    </row>
    <row r="84" spans="1:14" x14ac:dyDescent="0.2">
      <c r="A84" s="8"/>
      <c r="B84" s="43" t="s">
        <v>71</v>
      </c>
      <c r="C84" s="40">
        <v>5</v>
      </c>
      <c r="D84" s="9">
        <v>1</v>
      </c>
      <c r="E84" s="9">
        <v>1</v>
      </c>
      <c r="F84" s="9">
        <v>0</v>
      </c>
      <c r="G84" s="10">
        <f t="shared" si="19"/>
        <v>7.575757575757576E-3</v>
      </c>
      <c r="H84" s="10">
        <f t="shared" si="20"/>
        <v>1.5337423312883436E-3</v>
      </c>
      <c r="I84" s="10">
        <f t="shared" si="21"/>
        <v>1.9267822736030828E-3</v>
      </c>
      <c r="J84" s="10" t="str">
        <f t="shared" si="22"/>
        <v/>
      </c>
      <c r="K84" s="10">
        <f t="shared" si="25"/>
        <v>-0.8</v>
      </c>
      <c r="L84" s="10">
        <f t="shared" si="26"/>
        <v>-1</v>
      </c>
      <c r="M84" s="10">
        <f t="shared" si="23"/>
        <v>-6.0606060606060615E-3</v>
      </c>
      <c r="N84" s="14">
        <f t="shared" si="24"/>
        <v>-1.5337423312883436E-3</v>
      </c>
    </row>
    <row r="85" spans="1:14" x14ac:dyDescent="0.2">
      <c r="A85" s="8"/>
      <c r="B85" s="43" t="s">
        <v>72</v>
      </c>
      <c r="C85" s="40">
        <v>15</v>
      </c>
      <c r="D85" s="9">
        <v>7</v>
      </c>
      <c r="E85" s="9">
        <v>24</v>
      </c>
      <c r="F85" s="9">
        <v>8</v>
      </c>
      <c r="G85" s="10">
        <f t="shared" si="19"/>
        <v>2.2727272727272728E-2</v>
      </c>
      <c r="H85" s="10">
        <f t="shared" si="20"/>
        <v>1.0736196319018405E-2</v>
      </c>
      <c r="I85" s="10">
        <f t="shared" si="21"/>
        <v>4.6242774566473986E-2</v>
      </c>
      <c r="J85" s="10">
        <f t="shared" si="22"/>
        <v>1.7817371937639197E-2</v>
      </c>
      <c r="K85" s="10">
        <f t="shared" si="25"/>
        <v>0.6</v>
      </c>
      <c r="L85" s="10">
        <f t="shared" si="26"/>
        <v>0.14285714285714285</v>
      </c>
      <c r="M85" s="10">
        <f t="shared" si="23"/>
        <v>1.3636363636363636E-2</v>
      </c>
      <c r="N85" s="14">
        <f t="shared" si="24"/>
        <v>1.5337423312883436E-3</v>
      </c>
    </row>
    <row r="86" spans="1:14" ht="25.5" x14ac:dyDescent="0.2">
      <c r="A86" s="8"/>
      <c r="B86" s="43" t="s">
        <v>73</v>
      </c>
      <c r="C86" s="40">
        <v>36</v>
      </c>
      <c r="D86" s="9">
        <v>37</v>
      </c>
      <c r="E86" s="9">
        <v>35</v>
      </c>
      <c r="F86" s="9">
        <v>18</v>
      </c>
      <c r="G86" s="10">
        <f t="shared" si="19"/>
        <v>5.4545454545454543E-2</v>
      </c>
      <c r="H86" s="10">
        <f t="shared" si="20"/>
        <v>5.674846625766871E-2</v>
      </c>
      <c r="I86" s="10">
        <f t="shared" si="21"/>
        <v>6.7437379576107903E-2</v>
      </c>
      <c r="J86" s="10">
        <f t="shared" si="22"/>
        <v>4.0089086859688199E-2</v>
      </c>
      <c r="K86" s="10">
        <f t="shared" si="25"/>
        <v>-2.7777777777777776E-2</v>
      </c>
      <c r="L86" s="10">
        <f t="shared" si="26"/>
        <v>-0.51351351351351349</v>
      </c>
      <c r="M86" s="10">
        <f t="shared" si="23"/>
        <v>-1.5151515151515149E-3</v>
      </c>
      <c r="N86" s="14">
        <f t="shared" si="24"/>
        <v>-2.9141104294478526E-2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3</v>
      </c>
      <c r="D88" s="9">
        <v>1</v>
      </c>
      <c r="E88" s="9">
        <v>1</v>
      </c>
      <c r="F88" s="9">
        <v>0</v>
      </c>
      <c r="G88" s="10">
        <f t="shared" si="19"/>
        <v>4.5454545454545452E-3</v>
      </c>
      <c r="H88" s="10">
        <f t="shared" si="20"/>
        <v>1.5337423312883436E-3</v>
      </c>
      <c r="I88" s="10">
        <f t="shared" si="21"/>
        <v>1.9267822736030828E-3</v>
      </c>
      <c r="J88" s="10" t="str">
        <f t="shared" si="22"/>
        <v/>
      </c>
      <c r="K88" s="10">
        <f t="shared" si="25"/>
        <v>-0.66666666666666663</v>
      </c>
      <c r="L88" s="10">
        <f t="shared" si="26"/>
        <v>-1</v>
      </c>
      <c r="M88" s="10">
        <f t="shared" si="23"/>
        <v>-3.0303030303030299E-3</v>
      </c>
      <c r="N88" s="14">
        <f t="shared" si="24"/>
        <v>-1.5337423312883436E-3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1</v>
      </c>
      <c r="F92" s="9">
        <v>1</v>
      </c>
      <c r="G92" s="10" t="str">
        <f t="shared" si="19"/>
        <v/>
      </c>
      <c r="H92" s="10" t="str">
        <f t="shared" si="20"/>
        <v/>
      </c>
      <c r="I92" s="10">
        <f t="shared" si="21"/>
        <v>1.9267822736030828E-3</v>
      </c>
      <c r="J92" s="10">
        <f t="shared" si="22"/>
        <v>2.2271714922048997E-3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1</v>
      </c>
      <c r="E93" s="9">
        <v>0</v>
      </c>
      <c r="F93" s="9">
        <v>2</v>
      </c>
      <c r="G93" s="10" t="str">
        <f t="shared" si="19"/>
        <v/>
      </c>
      <c r="H93" s="10">
        <f t="shared" si="20"/>
        <v>1.5337423312883436E-3</v>
      </c>
      <c r="I93" s="10" t="str">
        <f t="shared" si="21"/>
        <v/>
      </c>
      <c r="J93" s="10">
        <f t="shared" si="22"/>
        <v>4.4543429844097994E-3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4">
        <f t="shared" si="24"/>
        <v>1.5337423312883436E-3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8</v>
      </c>
      <c r="D97" s="9">
        <v>2</v>
      </c>
      <c r="E97" s="9">
        <v>6</v>
      </c>
      <c r="F97" s="9">
        <v>5</v>
      </c>
      <c r="G97" s="10">
        <f t="shared" si="19"/>
        <v>1.2121212121212121E-2</v>
      </c>
      <c r="H97" s="10">
        <f t="shared" si="20"/>
        <v>3.0674846625766872E-3</v>
      </c>
      <c r="I97" s="10">
        <f t="shared" si="21"/>
        <v>1.1560693641618497E-2</v>
      </c>
      <c r="J97" s="10">
        <f t="shared" si="22"/>
        <v>1.1135857461024499E-2</v>
      </c>
      <c r="K97" s="10">
        <f t="shared" si="25"/>
        <v>-0.25</v>
      </c>
      <c r="L97" s="10">
        <f t="shared" si="26"/>
        <v>1.5</v>
      </c>
      <c r="M97" s="10">
        <f t="shared" si="23"/>
        <v>-3.0303030303030303E-3</v>
      </c>
      <c r="N97" s="14">
        <f t="shared" si="24"/>
        <v>4.601226993865031E-3</v>
      </c>
    </row>
    <row r="98" spans="1:14" x14ac:dyDescent="0.2">
      <c r="A98" s="8"/>
      <c r="B98" s="43" t="s">
        <v>86</v>
      </c>
      <c r="C98" s="40">
        <v>7</v>
      </c>
      <c r="D98" s="9">
        <v>7</v>
      </c>
      <c r="E98" s="9">
        <v>6</v>
      </c>
      <c r="F98" s="9">
        <v>5</v>
      </c>
      <c r="G98" s="10">
        <f t="shared" si="19"/>
        <v>1.0606060606060607E-2</v>
      </c>
      <c r="H98" s="10">
        <f t="shared" si="20"/>
        <v>1.0736196319018405E-2</v>
      </c>
      <c r="I98" s="10">
        <f t="shared" si="21"/>
        <v>1.1560693641618497E-2</v>
      </c>
      <c r="J98" s="10">
        <f t="shared" si="22"/>
        <v>1.1135857461024499E-2</v>
      </c>
      <c r="K98" s="10">
        <f t="shared" si="25"/>
        <v>-0.14285714285714285</v>
      </c>
      <c r="L98" s="10">
        <f t="shared" si="26"/>
        <v>-0.2857142857142857</v>
      </c>
      <c r="M98" s="10">
        <f t="shared" si="23"/>
        <v>-1.5151515151515152E-3</v>
      </c>
      <c r="N98" s="14">
        <f t="shared" si="24"/>
        <v>-3.0674846625766872E-3</v>
      </c>
    </row>
    <row r="99" spans="1:14" x14ac:dyDescent="0.2">
      <c r="A99" s="8"/>
      <c r="B99" s="43" t="s">
        <v>87</v>
      </c>
      <c r="C99" s="40">
        <v>18</v>
      </c>
      <c r="D99" s="9">
        <v>25</v>
      </c>
      <c r="E99" s="9">
        <v>3</v>
      </c>
      <c r="F99" s="9">
        <v>8</v>
      </c>
      <c r="G99" s="10">
        <f t="shared" si="19"/>
        <v>2.7272727272727271E-2</v>
      </c>
      <c r="H99" s="10">
        <f t="shared" si="20"/>
        <v>3.834355828220859E-2</v>
      </c>
      <c r="I99" s="10">
        <f t="shared" si="21"/>
        <v>5.7803468208092483E-3</v>
      </c>
      <c r="J99" s="10">
        <f t="shared" si="22"/>
        <v>1.7817371937639197E-2</v>
      </c>
      <c r="K99" s="10">
        <f t="shared" si="25"/>
        <v>-0.83333333333333337</v>
      </c>
      <c r="L99" s="10">
        <f t="shared" si="26"/>
        <v>-0.68</v>
      </c>
      <c r="M99" s="10">
        <f t="shared" si="23"/>
        <v>-2.2727272727272728E-2</v>
      </c>
      <c r="N99" s="14">
        <f t="shared" si="24"/>
        <v>-2.6073619631901843E-2</v>
      </c>
    </row>
    <row r="100" spans="1:14" x14ac:dyDescent="0.2">
      <c r="A100" s="8"/>
      <c r="B100" s="43" t="s">
        <v>88</v>
      </c>
      <c r="C100" s="40">
        <v>37</v>
      </c>
      <c r="D100" s="9">
        <v>43</v>
      </c>
      <c r="E100" s="9">
        <v>20</v>
      </c>
      <c r="F100" s="9">
        <v>8</v>
      </c>
      <c r="G100" s="10">
        <f t="shared" si="19"/>
        <v>5.6060606060606061E-2</v>
      </c>
      <c r="H100" s="10">
        <f t="shared" si="20"/>
        <v>6.5950920245398767E-2</v>
      </c>
      <c r="I100" s="10">
        <f t="shared" si="21"/>
        <v>3.8535645472061654E-2</v>
      </c>
      <c r="J100" s="10">
        <f t="shared" si="22"/>
        <v>1.7817371937639197E-2</v>
      </c>
      <c r="K100" s="10">
        <f t="shared" si="25"/>
        <v>-0.45945945945945948</v>
      </c>
      <c r="L100" s="10">
        <f t="shared" si="26"/>
        <v>-0.81395348837209303</v>
      </c>
      <c r="M100" s="10">
        <f t="shared" si="23"/>
        <v>-2.575757575757576E-2</v>
      </c>
      <c r="N100" s="14">
        <f t="shared" si="24"/>
        <v>-5.368098159509202E-2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18</v>
      </c>
      <c r="F101" s="9">
        <v>16</v>
      </c>
      <c r="G101" s="10" t="str">
        <f t="shared" si="19"/>
        <v/>
      </c>
      <c r="H101" s="10" t="str">
        <f t="shared" si="20"/>
        <v/>
      </c>
      <c r="I101" s="10">
        <f t="shared" si="21"/>
        <v>3.4682080924855488E-2</v>
      </c>
      <c r="J101" s="10">
        <f t="shared" si="22"/>
        <v>3.5634743875278395E-2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12</v>
      </c>
      <c r="D103" s="9">
        <v>41</v>
      </c>
      <c r="E103" s="9">
        <v>28</v>
      </c>
      <c r="F103" s="9">
        <v>55</v>
      </c>
      <c r="G103" s="10">
        <f t="shared" si="19"/>
        <v>1.8181818181818181E-2</v>
      </c>
      <c r="H103" s="10">
        <f t="shared" si="20"/>
        <v>6.2883435582822084E-2</v>
      </c>
      <c r="I103" s="10">
        <f t="shared" si="21"/>
        <v>5.3949903660886318E-2</v>
      </c>
      <c r="J103" s="10">
        <f t="shared" si="22"/>
        <v>0.12249443207126949</v>
      </c>
      <c r="K103" s="10">
        <f t="shared" si="25"/>
        <v>1.3333333333333333</v>
      </c>
      <c r="L103" s="10">
        <f t="shared" si="26"/>
        <v>0.34146341463414637</v>
      </c>
      <c r="M103" s="10">
        <f t="shared" si="23"/>
        <v>2.4242424242424239E-2</v>
      </c>
      <c r="N103" s="14">
        <f t="shared" si="24"/>
        <v>2.1472392638036811E-2</v>
      </c>
    </row>
    <row r="104" spans="1:14" x14ac:dyDescent="0.2">
      <c r="A104" s="8"/>
      <c r="B104" s="43" t="s">
        <v>92</v>
      </c>
      <c r="C104" s="40">
        <v>1</v>
      </c>
      <c r="D104" s="9">
        <v>6</v>
      </c>
      <c r="E104" s="9">
        <v>1</v>
      </c>
      <c r="F104" s="9">
        <v>16</v>
      </c>
      <c r="G104" s="10">
        <f t="shared" si="19"/>
        <v>1.5151515151515152E-3</v>
      </c>
      <c r="H104" s="10">
        <f t="shared" si="20"/>
        <v>9.202453987730062E-3</v>
      </c>
      <c r="I104" s="10">
        <f t="shared" si="21"/>
        <v>1.9267822736030828E-3</v>
      </c>
      <c r="J104" s="10">
        <f t="shared" si="22"/>
        <v>3.5634743875278395E-2</v>
      </c>
      <c r="K104" s="10">
        <f t="shared" si="25"/>
        <v>0</v>
      </c>
      <c r="L104" s="10">
        <f t="shared" si="26"/>
        <v>1.6666666666666667</v>
      </c>
      <c r="M104" s="10">
        <f t="shared" si="23"/>
        <v>0</v>
      </c>
      <c r="N104" s="14">
        <f t="shared" si="24"/>
        <v>1.5337423312883437E-2</v>
      </c>
    </row>
    <row r="105" spans="1:14" x14ac:dyDescent="0.2">
      <c r="A105" s="8"/>
      <c r="B105" s="43" t="s">
        <v>93</v>
      </c>
      <c r="C105" s="40">
        <v>0</v>
      </c>
      <c r="D105" s="9">
        <v>1</v>
      </c>
      <c r="E105" s="9">
        <v>1</v>
      </c>
      <c r="F105" s="9">
        <v>7</v>
      </c>
      <c r="G105" s="10" t="str">
        <f t="shared" si="19"/>
        <v/>
      </c>
      <c r="H105" s="10">
        <f t="shared" si="20"/>
        <v>1.5337423312883436E-3</v>
      </c>
      <c r="I105" s="10">
        <f t="shared" si="21"/>
        <v>1.9267822736030828E-3</v>
      </c>
      <c r="J105" s="10">
        <f t="shared" si="22"/>
        <v>1.5590200445434299E-2</v>
      </c>
      <c r="K105" s="10">
        <f t="shared" si="25"/>
        <v>1</v>
      </c>
      <c r="L105" s="10">
        <f t="shared" si="26"/>
        <v>6</v>
      </c>
      <c r="M105" s="10" t="str">
        <f t="shared" si="23"/>
        <v/>
      </c>
      <c r="N105" s="14">
        <f t="shared" si="24"/>
        <v>9.202453987730062E-3</v>
      </c>
    </row>
    <row r="106" spans="1:14" x14ac:dyDescent="0.2">
      <c r="A106" s="8"/>
      <c r="B106" s="43" t="s">
        <v>94</v>
      </c>
      <c r="C106" s="40">
        <v>1</v>
      </c>
      <c r="D106" s="9">
        <v>3</v>
      </c>
      <c r="E106" s="9">
        <v>1</v>
      </c>
      <c r="F106" s="9">
        <v>13</v>
      </c>
      <c r="G106" s="10">
        <f t="shared" si="19"/>
        <v>1.5151515151515152E-3</v>
      </c>
      <c r="H106" s="10">
        <f t="shared" si="20"/>
        <v>4.601226993865031E-3</v>
      </c>
      <c r="I106" s="10">
        <f t="shared" si="21"/>
        <v>1.9267822736030828E-3</v>
      </c>
      <c r="J106" s="10">
        <f t="shared" si="22"/>
        <v>2.8953229398663696E-2</v>
      </c>
      <c r="K106" s="10">
        <f t="shared" si="25"/>
        <v>0</v>
      </c>
      <c r="L106" s="10">
        <f t="shared" si="26"/>
        <v>3.3333333333333335</v>
      </c>
      <c r="M106" s="10">
        <f t="shared" si="23"/>
        <v>0</v>
      </c>
      <c r="N106" s="14">
        <f t="shared" si="24"/>
        <v>1.5337423312883437E-2</v>
      </c>
    </row>
    <row r="107" spans="1:14" x14ac:dyDescent="0.2">
      <c r="A107" s="8"/>
      <c r="B107" s="43" t="s">
        <v>95</v>
      </c>
      <c r="C107" s="40">
        <v>2</v>
      </c>
      <c r="D107" s="9">
        <v>1</v>
      </c>
      <c r="E107" s="9">
        <v>0</v>
      </c>
      <c r="F107" s="9">
        <v>0</v>
      </c>
      <c r="G107" s="10">
        <f t="shared" si="19"/>
        <v>3.0303030303030303E-3</v>
      </c>
      <c r="H107" s="10">
        <f t="shared" si="20"/>
        <v>1.5337423312883436E-3</v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>
        <f t="shared" si="26"/>
        <v>-1</v>
      </c>
      <c r="M107" s="10">
        <f t="shared" si="23"/>
        <v>-3.0303030303030303E-3</v>
      </c>
      <c r="N107" s="14">
        <f t="shared" si="24"/>
        <v>-1.5337423312883436E-3</v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4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8.9086859688195987E-3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1</v>
      </c>
      <c r="D109" s="9">
        <v>0</v>
      </c>
      <c r="E109" s="9">
        <v>0</v>
      </c>
      <c r="F109" s="9">
        <v>0</v>
      </c>
      <c r="G109" s="10">
        <f t="shared" si="19"/>
        <v>1.5151515151515152E-3</v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 t="str">
        <f t="shared" si="26"/>
        <v xml:space="preserve"> </v>
      </c>
      <c r="M109" s="10">
        <f t="shared" si="23"/>
        <v>-1.5151515151515152E-3</v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12</v>
      </c>
      <c r="D111" s="9">
        <v>15</v>
      </c>
      <c r="E111" s="9">
        <v>15</v>
      </c>
      <c r="F111" s="9">
        <v>16</v>
      </c>
      <c r="G111" s="10">
        <f t="shared" si="19"/>
        <v>1.8181818181818181E-2</v>
      </c>
      <c r="H111" s="10">
        <f t="shared" si="20"/>
        <v>2.3006134969325152E-2</v>
      </c>
      <c r="I111" s="10">
        <f t="shared" si="21"/>
        <v>2.8901734104046242E-2</v>
      </c>
      <c r="J111" s="10">
        <f t="shared" si="22"/>
        <v>3.5634743875278395E-2</v>
      </c>
      <c r="K111" s="10">
        <f t="shared" si="25"/>
        <v>0.25</v>
      </c>
      <c r="L111" s="10">
        <f t="shared" si="26"/>
        <v>6.6666666666666666E-2</v>
      </c>
      <c r="M111" s="10">
        <f t="shared" si="23"/>
        <v>4.5454545454545452E-3</v>
      </c>
      <c r="N111" s="14">
        <f t="shared" si="24"/>
        <v>1.5337423312883434E-3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2</v>
      </c>
      <c r="D114" s="9">
        <v>4</v>
      </c>
      <c r="E114" s="9">
        <v>0</v>
      </c>
      <c r="F114" s="9">
        <v>1</v>
      </c>
      <c r="G114" s="10">
        <f t="shared" si="27"/>
        <v>3.0303030303030303E-3</v>
      </c>
      <c r="H114" s="10">
        <f t="shared" si="28"/>
        <v>6.1349693251533744E-3</v>
      </c>
      <c r="I114" s="10" t="str">
        <f t="shared" si="29"/>
        <v/>
      </c>
      <c r="J114" s="10">
        <f t="shared" si="30"/>
        <v>2.2271714922048997E-3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-0.75</v>
      </c>
      <c r="M114" s="10">
        <f t="shared" si="31"/>
        <v>-3.0303030303030303E-3</v>
      </c>
      <c r="N114" s="14">
        <f t="shared" si="32"/>
        <v>-4.601226993865031E-3</v>
      </c>
    </row>
    <row r="115" spans="1:14" x14ac:dyDescent="0.2">
      <c r="A115" s="8"/>
      <c r="B115" s="43" t="s">
        <v>103</v>
      </c>
      <c r="C115" s="40">
        <v>3</v>
      </c>
      <c r="D115" s="9">
        <v>6</v>
      </c>
      <c r="E115" s="9">
        <v>6</v>
      </c>
      <c r="F115" s="9">
        <v>14</v>
      </c>
      <c r="G115" s="10">
        <f t="shared" si="27"/>
        <v>4.5454545454545452E-3</v>
      </c>
      <c r="H115" s="10">
        <f t="shared" si="28"/>
        <v>9.202453987730062E-3</v>
      </c>
      <c r="I115" s="10">
        <f t="shared" si="29"/>
        <v>1.1560693641618497E-2</v>
      </c>
      <c r="J115" s="10">
        <f t="shared" si="30"/>
        <v>3.1180400890868598E-2</v>
      </c>
      <c r="K115" s="10">
        <f t="shared" si="33"/>
        <v>1</v>
      </c>
      <c r="L115" s="10">
        <f t="shared" si="34"/>
        <v>1.3333333333333333</v>
      </c>
      <c r="M115" s="10">
        <f t="shared" si="31"/>
        <v>4.5454545454545452E-3</v>
      </c>
      <c r="N115" s="14">
        <f t="shared" si="32"/>
        <v>1.2269938650306749E-2</v>
      </c>
    </row>
    <row r="116" spans="1:14" x14ac:dyDescent="0.2">
      <c r="A116" s="8"/>
      <c r="B116" s="43" t="s">
        <v>104</v>
      </c>
      <c r="C116" s="40">
        <v>9</v>
      </c>
      <c r="D116" s="9">
        <v>10</v>
      </c>
      <c r="E116" s="9">
        <v>8</v>
      </c>
      <c r="F116" s="9">
        <v>4</v>
      </c>
      <c r="G116" s="10">
        <f t="shared" si="27"/>
        <v>1.3636363636363636E-2</v>
      </c>
      <c r="H116" s="10">
        <f t="shared" si="28"/>
        <v>1.5337423312883436E-2</v>
      </c>
      <c r="I116" s="10">
        <f t="shared" si="29"/>
        <v>1.5414258188824663E-2</v>
      </c>
      <c r="J116" s="10">
        <f t="shared" si="30"/>
        <v>8.9086859688195987E-3</v>
      </c>
      <c r="K116" s="10">
        <f t="shared" si="33"/>
        <v>-0.1111111111111111</v>
      </c>
      <c r="L116" s="10">
        <f t="shared" si="34"/>
        <v>-0.6</v>
      </c>
      <c r="M116" s="10">
        <f t="shared" si="31"/>
        <v>-1.5151515151515149E-3</v>
      </c>
      <c r="N116" s="14">
        <f t="shared" si="32"/>
        <v>-9.2024539877300603E-3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12</v>
      </c>
      <c r="D118" s="9">
        <v>9</v>
      </c>
      <c r="E118" s="9">
        <v>23</v>
      </c>
      <c r="F118" s="9">
        <v>25</v>
      </c>
      <c r="G118" s="10">
        <f t="shared" si="27"/>
        <v>1.8181818181818181E-2</v>
      </c>
      <c r="H118" s="10">
        <f t="shared" si="28"/>
        <v>1.3803680981595092E-2</v>
      </c>
      <c r="I118" s="10">
        <f t="shared" si="29"/>
        <v>4.4315992292870907E-2</v>
      </c>
      <c r="J118" s="10">
        <f t="shared" si="30"/>
        <v>5.5679287305122498E-2</v>
      </c>
      <c r="K118" s="10">
        <f t="shared" si="33"/>
        <v>0.91666666666666663</v>
      </c>
      <c r="L118" s="10">
        <f t="shared" si="34"/>
        <v>1.7777777777777777</v>
      </c>
      <c r="M118" s="10">
        <f t="shared" si="31"/>
        <v>1.6666666666666666E-2</v>
      </c>
      <c r="N118" s="14">
        <f t="shared" si="32"/>
        <v>2.4539877300613494E-2</v>
      </c>
    </row>
    <row r="119" spans="1:14" x14ac:dyDescent="0.2">
      <c r="A119" s="8"/>
      <c r="B119" s="43" t="s">
        <v>107</v>
      </c>
      <c r="C119" s="40">
        <v>1</v>
      </c>
      <c r="D119" s="9">
        <v>0</v>
      </c>
      <c r="E119" s="9">
        <v>0</v>
      </c>
      <c r="F119" s="9">
        <v>0</v>
      </c>
      <c r="G119" s="10">
        <f t="shared" si="27"/>
        <v>1.5151515151515152E-3</v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 t="str">
        <f t="shared" si="34"/>
        <v xml:space="preserve"> </v>
      </c>
      <c r="M119" s="10">
        <f t="shared" si="31"/>
        <v>-1.5151515151515152E-3</v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1</v>
      </c>
      <c r="D120" s="9">
        <v>0</v>
      </c>
      <c r="E120" s="9">
        <v>0</v>
      </c>
      <c r="F120" s="9">
        <v>2</v>
      </c>
      <c r="G120" s="10">
        <f t="shared" si="27"/>
        <v>1.5151515151515152E-3</v>
      </c>
      <c r="H120" s="10" t="str">
        <f t="shared" si="28"/>
        <v/>
      </c>
      <c r="I120" s="10" t="str">
        <f t="shared" si="29"/>
        <v/>
      </c>
      <c r="J120" s="10">
        <f t="shared" si="30"/>
        <v>4.4543429844097994E-3</v>
      </c>
      <c r="K120" s="10">
        <f t="shared" si="33"/>
        <v>-1</v>
      </c>
      <c r="L120" s="10">
        <f t="shared" si="34"/>
        <v>1</v>
      </c>
      <c r="M120" s="10">
        <f t="shared" si="31"/>
        <v>-1.5151515151515152E-3</v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1.5337423312883436E-3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4">
        <f t="shared" si="32"/>
        <v>-1.5337423312883436E-3</v>
      </c>
    </row>
    <row r="122" spans="1:14" x14ac:dyDescent="0.2">
      <c r="A122" s="8"/>
      <c r="B122" s="43" t="s">
        <v>110</v>
      </c>
      <c r="C122" s="40">
        <v>3</v>
      </c>
      <c r="D122" s="9">
        <v>1</v>
      </c>
      <c r="E122" s="9">
        <v>1</v>
      </c>
      <c r="F122" s="9">
        <v>0</v>
      </c>
      <c r="G122" s="10">
        <f t="shared" si="27"/>
        <v>4.5454545454545452E-3</v>
      </c>
      <c r="H122" s="10">
        <f t="shared" si="28"/>
        <v>1.5337423312883436E-3</v>
      </c>
      <c r="I122" s="10">
        <f t="shared" si="29"/>
        <v>1.9267822736030828E-3</v>
      </c>
      <c r="J122" s="10" t="str">
        <f t="shared" si="30"/>
        <v/>
      </c>
      <c r="K122" s="10">
        <f t="shared" si="33"/>
        <v>-0.66666666666666663</v>
      </c>
      <c r="L122" s="10">
        <f t="shared" si="34"/>
        <v>-1</v>
      </c>
      <c r="M122" s="10">
        <f t="shared" si="31"/>
        <v>-3.0303030303030299E-3</v>
      </c>
      <c r="N122" s="14">
        <f t="shared" si="32"/>
        <v>-1.5337423312883436E-3</v>
      </c>
    </row>
    <row r="123" spans="1:14" x14ac:dyDescent="0.2">
      <c r="A123" s="8"/>
      <c r="B123" s="43" t="s">
        <v>111</v>
      </c>
      <c r="C123" s="40">
        <v>65</v>
      </c>
      <c r="D123" s="9">
        <v>94</v>
      </c>
      <c r="E123" s="9">
        <v>9</v>
      </c>
      <c r="F123" s="9">
        <v>21</v>
      </c>
      <c r="G123" s="10">
        <f t="shared" si="27"/>
        <v>9.8484848484848481E-2</v>
      </c>
      <c r="H123" s="10">
        <f t="shared" si="28"/>
        <v>0.14417177914110429</v>
      </c>
      <c r="I123" s="10">
        <f t="shared" si="29"/>
        <v>1.7341040462427744E-2</v>
      </c>
      <c r="J123" s="10">
        <f t="shared" si="30"/>
        <v>4.6770601336302897E-2</v>
      </c>
      <c r="K123" s="10">
        <f t="shared" si="33"/>
        <v>-0.86153846153846159</v>
      </c>
      <c r="L123" s="10">
        <f t="shared" si="34"/>
        <v>-0.77659574468085102</v>
      </c>
      <c r="M123" s="10">
        <f t="shared" si="31"/>
        <v>-8.4848484848484854E-2</v>
      </c>
      <c r="N123" s="14">
        <f t="shared" si="32"/>
        <v>-0.11196319018404907</v>
      </c>
    </row>
    <row r="124" spans="1:14" ht="25.5" x14ac:dyDescent="0.2">
      <c r="A124" s="8"/>
      <c r="B124" s="43" t="s">
        <v>112</v>
      </c>
      <c r="C124" s="40">
        <v>9</v>
      </c>
      <c r="D124" s="9">
        <v>11</v>
      </c>
      <c r="E124" s="9">
        <v>2</v>
      </c>
      <c r="F124" s="9">
        <v>4</v>
      </c>
      <c r="G124" s="10">
        <f t="shared" si="27"/>
        <v>1.3636363636363636E-2</v>
      </c>
      <c r="H124" s="10">
        <f t="shared" si="28"/>
        <v>1.6871165644171779E-2</v>
      </c>
      <c r="I124" s="10">
        <f t="shared" si="29"/>
        <v>3.8535645472061657E-3</v>
      </c>
      <c r="J124" s="10">
        <f t="shared" si="30"/>
        <v>8.9086859688195987E-3</v>
      </c>
      <c r="K124" s="10">
        <f t="shared" si="33"/>
        <v>-0.77777777777777779</v>
      </c>
      <c r="L124" s="10">
        <f t="shared" si="34"/>
        <v>-0.63636363636363635</v>
      </c>
      <c r="M124" s="10">
        <f t="shared" si="31"/>
        <v>-1.0606060606060605E-2</v>
      </c>
      <c r="N124" s="14">
        <f t="shared" si="32"/>
        <v>-1.0736196319018405E-2</v>
      </c>
    </row>
    <row r="125" spans="1:14" ht="25.5" x14ac:dyDescent="0.2">
      <c r="A125" s="8"/>
      <c r="B125" s="43" t="s">
        <v>113</v>
      </c>
      <c r="C125" s="40">
        <v>44</v>
      </c>
      <c r="D125" s="9">
        <v>67</v>
      </c>
      <c r="E125" s="9">
        <v>1</v>
      </c>
      <c r="F125" s="9">
        <v>6</v>
      </c>
      <c r="G125" s="10">
        <f t="shared" si="27"/>
        <v>6.6666666666666666E-2</v>
      </c>
      <c r="H125" s="10">
        <f t="shared" si="28"/>
        <v>0.10276073619631902</v>
      </c>
      <c r="I125" s="10">
        <f t="shared" si="29"/>
        <v>1.9267822736030828E-3</v>
      </c>
      <c r="J125" s="10">
        <f t="shared" si="30"/>
        <v>1.3363028953229399E-2</v>
      </c>
      <c r="K125" s="10">
        <f t="shared" si="33"/>
        <v>-0.97727272727272729</v>
      </c>
      <c r="L125" s="10">
        <f t="shared" si="34"/>
        <v>-0.91044776119402981</v>
      </c>
      <c r="M125" s="10">
        <f t="shared" si="31"/>
        <v>-6.5151515151515155E-2</v>
      </c>
      <c r="N125" s="14">
        <f t="shared" si="32"/>
        <v>-9.3558282208588958E-2</v>
      </c>
    </row>
    <row r="126" spans="1:14" x14ac:dyDescent="0.2">
      <c r="A126" s="8"/>
      <c r="B126" s="43" t="s">
        <v>114</v>
      </c>
      <c r="C126" s="40">
        <v>1</v>
      </c>
      <c r="D126" s="9">
        <v>1</v>
      </c>
      <c r="E126" s="9">
        <v>0</v>
      </c>
      <c r="F126" s="9">
        <v>1</v>
      </c>
      <c r="G126" s="10">
        <f t="shared" si="27"/>
        <v>1.5151515151515152E-3</v>
      </c>
      <c r="H126" s="10">
        <f t="shared" si="28"/>
        <v>1.5337423312883436E-3</v>
      </c>
      <c r="I126" s="10" t="str">
        <f t="shared" si="29"/>
        <v/>
      </c>
      <c r="J126" s="10">
        <f t="shared" si="30"/>
        <v>2.2271714922048997E-3</v>
      </c>
      <c r="K126" s="10">
        <f t="shared" si="33"/>
        <v>-1</v>
      </c>
      <c r="L126" s="10">
        <f t="shared" si="34"/>
        <v>0</v>
      </c>
      <c r="M126" s="10">
        <f t="shared" si="31"/>
        <v>-1.5151515151515152E-3</v>
      </c>
      <c r="N126" s="14">
        <f t="shared" si="32"/>
        <v>0</v>
      </c>
    </row>
    <row r="127" spans="1:14" x14ac:dyDescent="0.2">
      <c r="A127" s="8"/>
      <c r="B127" s="43" t="s">
        <v>115</v>
      </c>
      <c r="C127" s="40">
        <v>3</v>
      </c>
      <c r="D127" s="9">
        <v>2</v>
      </c>
      <c r="E127" s="9">
        <v>2</v>
      </c>
      <c r="F127" s="9">
        <v>7</v>
      </c>
      <c r="G127" s="10">
        <f t="shared" si="27"/>
        <v>4.5454545454545452E-3</v>
      </c>
      <c r="H127" s="10">
        <f t="shared" si="28"/>
        <v>3.0674846625766872E-3</v>
      </c>
      <c r="I127" s="10">
        <f t="shared" si="29"/>
        <v>3.8535645472061657E-3</v>
      </c>
      <c r="J127" s="10">
        <f t="shared" si="30"/>
        <v>1.5590200445434299E-2</v>
      </c>
      <c r="K127" s="10">
        <f t="shared" si="33"/>
        <v>-0.33333333333333331</v>
      </c>
      <c r="L127" s="10">
        <f t="shared" si="34"/>
        <v>2.5</v>
      </c>
      <c r="M127" s="10">
        <f t="shared" si="31"/>
        <v>-1.5151515151515149E-3</v>
      </c>
      <c r="N127" s="14">
        <f t="shared" si="32"/>
        <v>7.6687116564417178E-3</v>
      </c>
    </row>
    <row r="128" spans="1:14" x14ac:dyDescent="0.2">
      <c r="A128" s="8"/>
      <c r="B128" s="43" t="s">
        <v>116</v>
      </c>
      <c r="C128" s="40">
        <v>7</v>
      </c>
      <c r="D128" s="9">
        <v>2</v>
      </c>
      <c r="E128" s="9">
        <v>3</v>
      </c>
      <c r="F128" s="9">
        <v>1</v>
      </c>
      <c r="G128" s="10">
        <f t="shared" si="27"/>
        <v>1.0606060606060607E-2</v>
      </c>
      <c r="H128" s="10">
        <f t="shared" si="28"/>
        <v>3.0674846625766872E-3</v>
      </c>
      <c r="I128" s="10">
        <f t="shared" si="29"/>
        <v>5.7803468208092483E-3</v>
      </c>
      <c r="J128" s="10">
        <f t="shared" si="30"/>
        <v>2.2271714922048997E-3</v>
      </c>
      <c r="K128" s="10">
        <f t="shared" si="33"/>
        <v>-0.5714285714285714</v>
      </c>
      <c r="L128" s="10">
        <f t="shared" si="34"/>
        <v>-0.5</v>
      </c>
      <c r="M128" s="10">
        <f t="shared" si="31"/>
        <v>-6.0606060606060606E-3</v>
      </c>
      <c r="N128" s="14">
        <f t="shared" si="32"/>
        <v>-1.5337423312883436E-3</v>
      </c>
    </row>
    <row r="129" spans="1:14" x14ac:dyDescent="0.2">
      <c r="A129" s="8"/>
      <c r="B129" s="43" t="s">
        <v>117</v>
      </c>
      <c r="C129" s="40">
        <v>3</v>
      </c>
      <c r="D129" s="9">
        <v>6</v>
      </c>
      <c r="E129" s="9">
        <v>8</v>
      </c>
      <c r="F129" s="9">
        <v>5</v>
      </c>
      <c r="G129" s="10">
        <f t="shared" si="27"/>
        <v>4.5454545454545452E-3</v>
      </c>
      <c r="H129" s="10">
        <f t="shared" si="28"/>
        <v>9.202453987730062E-3</v>
      </c>
      <c r="I129" s="10">
        <f t="shared" si="29"/>
        <v>1.5414258188824663E-2</v>
      </c>
      <c r="J129" s="10">
        <f t="shared" si="30"/>
        <v>1.1135857461024499E-2</v>
      </c>
      <c r="K129" s="10">
        <f t="shared" si="33"/>
        <v>1.6666666666666667</v>
      </c>
      <c r="L129" s="10">
        <f t="shared" si="34"/>
        <v>-0.16666666666666666</v>
      </c>
      <c r="M129" s="10">
        <f t="shared" si="31"/>
        <v>7.575757575757576E-3</v>
      </c>
      <c r="N129" s="14">
        <f t="shared" si="32"/>
        <v>-1.5337423312883436E-3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9</v>
      </c>
      <c r="D132" s="9">
        <v>2</v>
      </c>
      <c r="E132" s="9">
        <v>5</v>
      </c>
      <c r="F132" s="9">
        <v>6</v>
      </c>
      <c r="G132" s="10">
        <f t="shared" si="27"/>
        <v>1.3636363636363636E-2</v>
      </c>
      <c r="H132" s="10">
        <f t="shared" si="28"/>
        <v>3.0674846625766872E-3</v>
      </c>
      <c r="I132" s="10">
        <f t="shared" si="29"/>
        <v>9.6339113680154135E-3</v>
      </c>
      <c r="J132" s="10">
        <f t="shared" si="30"/>
        <v>1.3363028953229399E-2</v>
      </c>
      <c r="K132" s="10">
        <f t="shared" si="33"/>
        <v>-0.44444444444444442</v>
      </c>
      <c r="L132" s="10">
        <f t="shared" si="34"/>
        <v>2</v>
      </c>
      <c r="M132" s="10">
        <f t="shared" si="31"/>
        <v>-6.0606060606060597E-3</v>
      </c>
      <c r="N132" s="14">
        <f t="shared" si="32"/>
        <v>6.1349693251533744E-3</v>
      </c>
    </row>
    <row r="133" spans="1:14" x14ac:dyDescent="0.2">
      <c r="A133" s="8"/>
      <c r="B133" s="43" t="s">
        <v>121</v>
      </c>
      <c r="C133" s="40">
        <v>1</v>
      </c>
      <c r="D133" s="9">
        <v>0</v>
      </c>
      <c r="E133" s="9">
        <v>0</v>
      </c>
      <c r="F133" s="9">
        <v>0</v>
      </c>
      <c r="G133" s="10">
        <f t="shared" si="27"/>
        <v>1.5151515151515152E-3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-1.5151515151515152E-3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1</v>
      </c>
      <c r="D134" s="9">
        <v>0</v>
      </c>
      <c r="E134" s="9">
        <v>1</v>
      </c>
      <c r="F134" s="9">
        <v>0</v>
      </c>
      <c r="G134" s="10">
        <f t="shared" si="27"/>
        <v>1.5151515151515152E-3</v>
      </c>
      <c r="H134" s="10" t="str">
        <f t="shared" si="28"/>
        <v/>
      </c>
      <c r="I134" s="10">
        <f t="shared" si="29"/>
        <v>1.9267822736030828E-3</v>
      </c>
      <c r="J134" s="10" t="str">
        <f t="shared" si="30"/>
        <v/>
      </c>
      <c r="K134" s="10">
        <f t="shared" si="33"/>
        <v>0</v>
      </c>
      <c r="L134" s="10" t="str">
        <f t="shared" si="34"/>
        <v xml:space="preserve"> </v>
      </c>
      <c r="M134" s="10">
        <f t="shared" si="31"/>
        <v>0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5</v>
      </c>
      <c r="D135" s="9">
        <v>1</v>
      </c>
      <c r="E135" s="9">
        <v>3</v>
      </c>
      <c r="F135" s="9">
        <v>1</v>
      </c>
      <c r="G135" s="10">
        <f t="shared" si="27"/>
        <v>7.575757575757576E-3</v>
      </c>
      <c r="H135" s="10">
        <f t="shared" si="28"/>
        <v>1.5337423312883436E-3</v>
      </c>
      <c r="I135" s="10">
        <f t="shared" si="29"/>
        <v>5.7803468208092483E-3</v>
      </c>
      <c r="J135" s="10">
        <f t="shared" si="30"/>
        <v>2.2271714922048997E-3</v>
      </c>
      <c r="K135" s="10">
        <f t="shared" si="33"/>
        <v>-0.4</v>
      </c>
      <c r="L135" s="10">
        <f t="shared" si="34"/>
        <v>0</v>
      </c>
      <c r="M135" s="10">
        <f t="shared" si="31"/>
        <v>-3.0303030303030307E-3</v>
      </c>
      <c r="N135" s="14">
        <f t="shared" si="32"/>
        <v>0</v>
      </c>
    </row>
    <row r="136" spans="1:14" x14ac:dyDescent="0.2">
      <c r="A136" s="8"/>
      <c r="B136" s="43" t="s">
        <v>124</v>
      </c>
      <c r="C136" s="40">
        <v>1</v>
      </c>
      <c r="D136" s="9">
        <v>0</v>
      </c>
      <c r="E136" s="9">
        <v>0</v>
      </c>
      <c r="F136" s="9">
        <v>0</v>
      </c>
      <c r="G136" s="10">
        <f t="shared" si="27"/>
        <v>1.5151515151515152E-3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-1.5151515151515152E-3</v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13</v>
      </c>
      <c r="D137" s="9">
        <v>6</v>
      </c>
      <c r="E137" s="9">
        <v>8</v>
      </c>
      <c r="F137" s="9">
        <v>2</v>
      </c>
      <c r="G137" s="10">
        <f t="shared" si="27"/>
        <v>1.9696969696969695E-2</v>
      </c>
      <c r="H137" s="10">
        <f t="shared" si="28"/>
        <v>9.202453987730062E-3</v>
      </c>
      <c r="I137" s="10">
        <f t="shared" si="29"/>
        <v>1.5414258188824663E-2</v>
      </c>
      <c r="J137" s="10">
        <f t="shared" si="30"/>
        <v>4.4543429844097994E-3</v>
      </c>
      <c r="K137" s="10">
        <f t="shared" si="33"/>
        <v>-0.38461538461538464</v>
      </c>
      <c r="L137" s="10">
        <f t="shared" si="34"/>
        <v>-0.66666666666666663</v>
      </c>
      <c r="M137" s="10">
        <f t="shared" si="31"/>
        <v>-7.575757575757576E-3</v>
      </c>
      <c r="N137" s="14">
        <f t="shared" si="32"/>
        <v>-6.1349693251533744E-3</v>
      </c>
    </row>
    <row r="138" spans="1:14" x14ac:dyDescent="0.2">
      <c r="A138" s="8"/>
      <c r="B138" s="43" t="s">
        <v>126</v>
      </c>
      <c r="C138" s="40">
        <v>2</v>
      </c>
      <c r="D138" s="9">
        <v>0</v>
      </c>
      <c r="E138" s="9">
        <v>1</v>
      </c>
      <c r="F138" s="9">
        <v>0</v>
      </c>
      <c r="G138" s="10">
        <f t="shared" si="27"/>
        <v>3.0303030303030303E-3</v>
      </c>
      <c r="H138" s="10" t="str">
        <f t="shared" si="28"/>
        <v/>
      </c>
      <c r="I138" s="10">
        <f t="shared" si="29"/>
        <v>1.9267822736030828E-3</v>
      </c>
      <c r="J138" s="10" t="str">
        <f t="shared" si="30"/>
        <v/>
      </c>
      <c r="K138" s="10">
        <f t="shared" si="33"/>
        <v>-0.5</v>
      </c>
      <c r="L138" s="10" t="str">
        <f t="shared" si="34"/>
        <v xml:space="preserve"> </v>
      </c>
      <c r="M138" s="10">
        <f t="shared" si="31"/>
        <v>-1.5151515151515152E-3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59</v>
      </c>
      <c r="D139" s="9">
        <v>9</v>
      </c>
      <c r="E139" s="9">
        <v>53</v>
      </c>
      <c r="F139" s="9">
        <v>11</v>
      </c>
      <c r="G139" s="10">
        <f t="shared" si="27"/>
        <v>8.9393939393939401E-2</v>
      </c>
      <c r="H139" s="10">
        <f t="shared" si="28"/>
        <v>1.3803680981595092E-2</v>
      </c>
      <c r="I139" s="10">
        <f t="shared" si="29"/>
        <v>0.10211946050096339</v>
      </c>
      <c r="J139" s="10">
        <f t="shared" si="30"/>
        <v>2.4498886414253896E-2</v>
      </c>
      <c r="K139" s="10">
        <f t="shared" si="33"/>
        <v>-0.10169491525423729</v>
      </c>
      <c r="L139" s="10">
        <f t="shared" si="34"/>
        <v>0.22222222222222221</v>
      </c>
      <c r="M139" s="10">
        <f t="shared" si="31"/>
        <v>-9.0909090909090922E-3</v>
      </c>
      <c r="N139" s="14">
        <f t="shared" si="32"/>
        <v>3.0674846625766868E-3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21</v>
      </c>
      <c r="D141" s="9">
        <v>17</v>
      </c>
      <c r="E141" s="9">
        <v>45</v>
      </c>
      <c r="F141" s="9">
        <v>39</v>
      </c>
      <c r="G141" s="10">
        <f t="shared" si="27"/>
        <v>3.1818181818181815E-2</v>
      </c>
      <c r="H141" s="10">
        <f t="shared" si="28"/>
        <v>2.6073619631901839E-2</v>
      </c>
      <c r="I141" s="10">
        <f t="shared" si="29"/>
        <v>8.6705202312138727E-2</v>
      </c>
      <c r="J141" s="10">
        <f t="shared" si="30"/>
        <v>8.6859688195991089E-2</v>
      </c>
      <c r="K141" s="10">
        <f t="shared" si="33"/>
        <v>1.1428571428571428</v>
      </c>
      <c r="L141" s="10">
        <f t="shared" si="34"/>
        <v>1.2941176470588236</v>
      </c>
      <c r="M141" s="10">
        <f t="shared" si="31"/>
        <v>3.6363636363636355E-2</v>
      </c>
      <c r="N141" s="14">
        <f t="shared" si="32"/>
        <v>3.3742331288343558E-2</v>
      </c>
    </row>
    <row r="142" spans="1:14" x14ac:dyDescent="0.2">
      <c r="A142" s="8"/>
      <c r="B142" s="43" t="s">
        <v>130</v>
      </c>
      <c r="C142" s="40">
        <v>14</v>
      </c>
      <c r="D142" s="9">
        <v>8</v>
      </c>
      <c r="E142" s="9">
        <v>8</v>
      </c>
      <c r="F142" s="9">
        <v>11</v>
      </c>
      <c r="G142" s="10">
        <f t="shared" si="27"/>
        <v>2.1212121212121213E-2</v>
      </c>
      <c r="H142" s="10">
        <f t="shared" si="28"/>
        <v>1.2269938650306749E-2</v>
      </c>
      <c r="I142" s="10">
        <f t="shared" si="29"/>
        <v>1.5414258188824663E-2</v>
      </c>
      <c r="J142" s="10">
        <f t="shared" si="30"/>
        <v>2.4498886414253896E-2</v>
      </c>
      <c r="K142" s="10">
        <f t="shared" si="33"/>
        <v>-0.42857142857142855</v>
      </c>
      <c r="L142" s="10">
        <f t="shared" si="34"/>
        <v>0.375</v>
      </c>
      <c r="M142" s="10">
        <f t="shared" si="31"/>
        <v>-9.0909090909090905E-3</v>
      </c>
      <c r="N142" s="14">
        <f t="shared" si="32"/>
        <v>4.601226993865031E-3</v>
      </c>
    </row>
    <row r="143" spans="1:14" x14ac:dyDescent="0.2">
      <c r="A143" s="8"/>
      <c r="B143" s="43" t="s">
        <v>131</v>
      </c>
      <c r="C143" s="40">
        <v>5</v>
      </c>
      <c r="D143" s="9">
        <v>0</v>
      </c>
      <c r="E143" s="9">
        <v>0</v>
      </c>
      <c r="F143" s="9">
        <v>0</v>
      </c>
      <c r="G143" s="10">
        <f t="shared" si="27"/>
        <v>7.575757575757576E-3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-7.575757575757576E-3</v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27</v>
      </c>
      <c r="D144" s="9">
        <v>19</v>
      </c>
      <c r="E144" s="9">
        <v>7</v>
      </c>
      <c r="F144" s="9">
        <v>4</v>
      </c>
      <c r="G144" s="10">
        <f t="shared" si="27"/>
        <v>4.0909090909090909E-2</v>
      </c>
      <c r="H144" s="10">
        <f t="shared" si="28"/>
        <v>2.9141104294478526E-2</v>
      </c>
      <c r="I144" s="10">
        <f t="shared" si="29"/>
        <v>1.348747591522158E-2</v>
      </c>
      <c r="J144" s="10">
        <f t="shared" si="30"/>
        <v>8.9086859688195987E-3</v>
      </c>
      <c r="K144" s="10">
        <f t="shared" si="33"/>
        <v>-0.7407407407407407</v>
      </c>
      <c r="L144" s="10">
        <f t="shared" si="34"/>
        <v>-0.78947368421052633</v>
      </c>
      <c r="M144" s="10">
        <f t="shared" si="31"/>
        <v>-3.03030303030303E-2</v>
      </c>
      <c r="N144" s="14">
        <f t="shared" si="32"/>
        <v>-2.3006134969325152E-2</v>
      </c>
    </row>
    <row r="145" spans="1:14" ht="28.5" customHeight="1" x14ac:dyDescent="0.2">
      <c r="A145" s="8"/>
      <c r="B145" s="43" t="s">
        <v>133</v>
      </c>
      <c r="C145" s="40">
        <v>27</v>
      </c>
      <c r="D145" s="9">
        <v>16</v>
      </c>
      <c r="E145" s="9">
        <v>17</v>
      </c>
      <c r="F145" s="9">
        <v>9</v>
      </c>
      <c r="G145" s="10">
        <f t="shared" ref="G145:G180" si="35">+IF(C145=0,"",C145/C$81)</f>
        <v>4.0909090909090909E-2</v>
      </c>
      <c r="H145" s="10">
        <f t="shared" ref="H145:H180" si="36">+IF(D145=0,"",D145/D$81)</f>
        <v>2.4539877300613498E-2</v>
      </c>
      <c r="I145" s="10">
        <f t="shared" ref="I145:I180" si="37">+IF(E145=0,"",E145/E$81)</f>
        <v>3.2755298651252408E-2</v>
      </c>
      <c r="J145" s="10">
        <f t="shared" ref="J145:J180" si="38">+IF(F145=0,"",F145/F$81)</f>
        <v>2.0044543429844099E-2</v>
      </c>
      <c r="K145" s="10">
        <f t="shared" si="33"/>
        <v>-0.37037037037037035</v>
      </c>
      <c r="L145" s="10">
        <f t="shared" si="34"/>
        <v>-0.4375</v>
      </c>
      <c r="M145" s="10">
        <f t="shared" ref="M145:M180" si="39">+IF(OR(AND(G145=""),(K145="")),"",G145*K145)</f>
        <v>-1.515151515151515E-2</v>
      </c>
      <c r="N145" s="14">
        <f t="shared" ref="N145:N180" si="40">+IF(OR(AND(H145=""),(L145="")),"",H145*L145)</f>
        <v>-1.0736196319018405E-2</v>
      </c>
    </row>
    <row r="146" spans="1:14" x14ac:dyDescent="0.2">
      <c r="A146" s="8"/>
      <c r="B146" s="43" t="s">
        <v>134</v>
      </c>
      <c r="C146" s="40">
        <v>14</v>
      </c>
      <c r="D146" s="9">
        <v>11</v>
      </c>
      <c r="E146" s="9">
        <v>19</v>
      </c>
      <c r="F146" s="9">
        <v>4</v>
      </c>
      <c r="G146" s="10">
        <f t="shared" si="35"/>
        <v>2.1212121212121213E-2</v>
      </c>
      <c r="H146" s="10">
        <f t="shared" si="36"/>
        <v>1.6871165644171779E-2</v>
      </c>
      <c r="I146" s="10">
        <f t="shared" si="37"/>
        <v>3.6608863198458574E-2</v>
      </c>
      <c r="J146" s="10">
        <f t="shared" si="38"/>
        <v>8.9086859688195987E-3</v>
      </c>
      <c r="K146" s="10">
        <f t="shared" ref="K146:K180" si="41">+IF(AND(C146=0,E146=0)," ",IF(C146=0,1,IF(E146=0,-1,(E146-C146)/C146)))</f>
        <v>0.35714285714285715</v>
      </c>
      <c r="L146" s="10">
        <f t="shared" ref="L146:L180" si="42">+IF(AND(D146=0,F146=0)," ",IF(D146=0,1,IF(F146=0,-1,(F146-D146)/D146)))</f>
        <v>-0.63636363636363635</v>
      </c>
      <c r="M146" s="10">
        <f t="shared" si="39"/>
        <v>7.575757575757576E-3</v>
      </c>
      <c r="N146" s="14">
        <f t="shared" si="40"/>
        <v>-1.0736196319018405E-2</v>
      </c>
    </row>
    <row r="147" spans="1:14" x14ac:dyDescent="0.2">
      <c r="A147" s="8"/>
      <c r="B147" s="43" t="s">
        <v>135</v>
      </c>
      <c r="C147" s="40">
        <v>6</v>
      </c>
      <c r="D147" s="9">
        <v>0</v>
      </c>
      <c r="E147" s="9">
        <v>17</v>
      </c>
      <c r="F147" s="9">
        <v>1</v>
      </c>
      <c r="G147" s="10">
        <f t="shared" si="35"/>
        <v>9.0909090909090905E-3</v>
      </c>
      <c r="H147" s="10" t="str">
        <f t="shared" si="36"/>
        <v/>
      </c>
      <c r="I147" s="10">
        <f t="shared" si="37"/>
        <v>3.2755298651252408E-2</v>
      </c>
      <c r="J147" s="10">
        <f t="shared" si="38"/>
        <v>2.2271714922048997E-3</v>
      </c>
      <c r="K147" s="10">
        <f t="shared" si="41"/>
        <v>1.8333333333333333</v>
      </c>
      <c r="L147" s="10">
        <f t="shared" si="42"/>
        <v>1</v>
      </c>
      <c r="M147" s="10">
        <f t="shared" si="39"/>
        <v>1.6666666666666666E-2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1</v>
      </c>
      <c r="E148" s="9">
        <v>10</v>
      </c>
      <c r="F148" s="9">
        <v>5</v>
      </c>
      <c r="G148" s="10">
        <f t="shared" si="35"/>
        <v>1.5151515151515152E-3</v>
      </c>
      <c r="H148" s="10">
        <f t="shared" si="36"/>
        <v>1.5337423312883436E-3</v>
      </c>
      <c r="I148" s="10">
        <f t="shared" si="37"/>
        <v>1.9267822736030827E-2</v>
      </c>
      <c r="J148" s="10">
        <f t="shared" si="38"/>
        <v>1.1135857461024499E-2</v>
      </c>
      <c r="K148" s="10">
        <f t="shared" si="41"/>
        <v>9</v>
      </c>
      <c r="L148" s="10">
        <f t="shared" si="42"/>
        <v>4</v>
      </c>
      <c r="M148" s="10">
        <f t="shared" si="39"/>
        <v>1.3636363636363636E-2</v>
      </c>
      <c r="N148" s="14">
        <f t="shared" si="40"/>
        <v>6.1349693251533744E-3</v>
      </c>
    </row>
    <row r="149" spans="1:14" x14ac:dyDescent="0.2">
      <c r="A149" s="8"/>
      <c r="B149" s="43" t="s">
        <v>137</v>
      </c>
      <c r="C149" s="40">
        <v>0</v>
      </c>
      <c r="D149" s="9">
        <v>0</v>
      </c>
      <c r="E149" s="9">
        <v>3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5.7803468208092483E-3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0</v>
      </c>
      <c r="D150" s="9">
        <v>1</v>
      </c>
      <c r="E150" s="9">
        <v>3</v>
      </c>
      <c r="F150" s="9">
        <v>0</v>
      </c>
      <c r="G150" s="10" t="str">
        <f t="shared" si="35"/>
        <v/>
      </c>
      <c r="H150" s="10">
        <f t="shared" si="36"/>
        <v>1.5337423312883436E-3</v>
      </c>
      <c r="I150" s="10">
        <f t="shared" si="37"/>
        <v>5.7803468208092483E-3</v>
      </c>
      <c r="J150" s="10" t="str">
        <f t="shared" si="38"/>
        <v/>
      </c>
      <c r="K150" s="10">
        <f t="shared" si="41"/>
        <v>1</v>
      </c>
      <c r="L150" s="10">
        <f t="shared" si="42"/>
        <v>-1</v>
      </c>
      <c r="M150" s="10" t="str">
        <f t="shared" si="39"/>
        <v/>
      </c>
      <c r="N150" s="14">
        <f t="shared" si="40"/>
        <v>-1.5337423312883436E-3</v>
      </c>
    </row>
    <row r="151" spans="1:14" x14ac:dyDescent="0.2">
      <c r="A151" s="8"/>
      <c r="B151" s="43" t="s">
        <v>139</v>
      </c>
      <c r="C151" s="40">
        <v>0</v>
      </c>
      <c r="D151" s="9">
        <v>2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3.0674846625766872E-3</v>
      </c>
      <c r="I151" s="10" t="str">
        <f t="shared" si="37"/>
        <v/>
      </c>
      <c r="J151" s="10">
        <f t="shared" si="38"/>
        <v>2.2271714922048997E-3</v>
      </c>
      <c r="K151" s="10" t="str">
        <f t="shared" si="41"/>
        <v xml:space="preserve"> </v>
      </c>
      <c r="L151" s="10">
        <f t="shared" si="42"/>
        <v>-0.5</v>
      </c>
      <c r="M151" s="10" t="str">
        <f t="shared" si="39"/>
        <v/>
      </c>
      <c r="N151" s="14">
        <f t="shared" si="40"/>
        <v>-1.5337423312883436E-3</v>
      </c>
    </row>
    <row r="152" spans="1:14" x14ac:dyDescent="0.2">
      <c r="A152" s="8"/>
      <c r="B152" s="43" t="s">
        <v>140</v>
      </c>
      <c r="C152" s="40">
        <v>1</v>
      </c>
      <c r="D152" s="9">
        <v>1</v>
      </c>
      <c r="E152" s="9">
        <v>3</v>
      </c>
      <c r="F152" s="9">
        <v>4</v>
      </c>
      <c r="G152" s="10">
        <f t="shared" si="35"/>
        <v>1.5151515151515152E-3</v>
      </c>
      <c r="H152" s="10">
        <f t="shared" si="36"/>
        <v>1.5337423312883436E-3</v>
      </c>
      <c r="I152" s="10">
        <f t="shared" si="37"/>
        <v>5.7803468208092483E-3</v>
      </c>
      <c r="J152" s="10">
        <f t="shared" si="38"/>
        <v>8.9086859688195987E-3</v>
      </c>
      <c r="K152" s="10">
        <f t="shared" si="41"/>
        <v>2</v>
      </c>
      <c r="L152" s="10">
        <f t="shared" si="42"/>
        <v>3</v>
      </c>
      <c r="M152" s="10">
        <f t="shared" si="39"/>
        <v>3.0303030303030303E-3</v>
      </c>
      <c r="N152" s="14">
        <f t="shared" si="40"/>
        <v>4.601226993865031E-3</v>
      </c>
    </row>
    <row r="153" spans="1:14" x14ac:dyDescent="0.2">
      <c r="A153" s="8"/>
      <c r="B153" s="43" t="s">
        <v>141</v>
      </c>
      <c r="C153" s="40">
        <v>6</v>
      </c>
      <c r="D153" s="9">
        <v>4</v>
      </c>
      <c r="E153" s="9">
        <v>2</v>
      </c>
      <c r="F153" s="9">
        <v>1</v>
      </c>
      <c r="G153" s="10">
        <f t="shared" si="35"/>
        <v>9.0909090909090905E-3</v>
      </c>
      <c r="H153" s="10">
        <f t="shared" si="36"/>
        <v>6.1349693251533744E-3</v>
      </c>
      <c r="I153" s="10">
        <f t="shared" si="37"/>
        <v>3.8535645472061657E-3</v>
      </c>
      <c r="J153" s="10">
        <f t="shared" si="38"/>
        <v>2.2271714922048997E-3</v>
      </c>
      <c r="K153" s="10">
        <f t="shared" si="41"/>
        <v>-0.66666666666666663</v>
      </c>
      <c r="L153" s="10">
        <f t="shared" si="42"/>
        <v>-0.75</v>
      </c>
      <c r="M153" s="10">
        <f t="shared" si="39"/>
        <v>-6.0606060606060597E-3</v>
      </c>
      <c r="N153" s="14">
        <f t="shared" si="40"/>
        <v>-4.601226993865031E-3</v>
      </c>
    </row>
    <row r="154" spans="1:14" ht="25.5" x14ac:dyDescent="0.2">
      <c r="A154" s="8"/>
      <c r="B154" s="43" t="s">
        <v>142</v>
      </c>
      <c r="C154" s="40">
        <v>4</v>
      </c>
      <c r="D154" s="9">
        <v>6</v>
      </c>
      <c r="E154" s="9">
        <v>5</v>
      </c>
      <c r="F154" s="9">
        <v>5</v>
      </c>
      <c r="G154" s="10">
        <f t="shared" si="35"/>
        <v>6.0606060606060606E-3</v>
      </c>
      <c r="H154" s="10">
        <f t="shared" si="36"/>
        <v>9.202453987730062E-3</v>
      </c>
      <c r="I154" s="10">
        <f t="shared" si="37"/>
        <v>9.6339113680154135E-3</v>
      </c>
      <c r="J154" s="10">
        <f t="shared" si="38"/>
        <v>1.1135857461024499E-2</v>
      </c>
      <c r="K154" s="10">
        <f t="shared" si="41"/>
        <v>0.25</v>
      </c>
      <c r="L154" s="10">
        <f t="shared" si="42"/>
        <v>-0.16666666666666666</v>
      </c>
      <c r="M154" s="10">
        <f t="shared" si="39"/>
        <v>1.5151515151515152E-3</v>
      </c>
      <c r="N154" s="14">
        <f t="shared" si="40"/>
        <v>-1.5337423312883436E-3</v>
      </c>
    </row>
    <row r="155" spans="1:14" ht="25.5" x14ac:dyDescent="0.2">
      <c r="A155" s="8"/>
      <c r="B155" s="43" t="s">
        <v>143</v>
      </c>
      <c r="C155" s="40">
        <v>4</v>
      </c>
      <c r="D155" s="9">
        <v>3</v>
      </c>
      <c r="E155" s="9">
        <v>2</v>
      </c>
      <c r="F155" s="9">
        <v>1</v>
      </c>
      <c r="G155" s="10">
        <f t="shared" si="35"/>
        <v>6.0606060606060606E-3</v>
      </c>
      <c r="H155" s="10">
        <f t="shared" si="36"/>
        <v>4.601226993865031E-3</v>
      </c>
      <c r="I155" s="10">
        <f t="shared" si="37"/>
        <v>3.8535645472061657E-3</v>
      </c>
      <c r="J155" s="10">
        <f t="shared" si="38"/>
        <v>2.2271714922048997E-3</v>
      </c>
      <c r="K155" s="10">
        <f t="shared" si="41"/>
        <v>-0.5</v>
      </c>
      <c r="L155" s="10">
        <f t="shared" si="42"/>
        <v>-0.66666666666666663</v>
      </c>
      <c r="M155" s="10">
        <f t="shared" si="39"/>
        <v>-3.0303030303030303E-3</v>
      </c>
      <c r="N155" s="14">
        <f t="shared" si="40"/>
        <v>-3.0674846625766872E-3</v>
      </c>
    </row>
    <row r="156" spans="1:14" ht="25.5" x14ac:dyDescent="0.2">
      <c r="A156" s="8"/>
      <c r="B156" s="43" t="s">
        <v>144</v>
      </c>
      <c r="C156" s="40">
        <v>1</v>
      </c>
      <c r="D156" s="9">
        <v>0</v>
      </c>
      <c r="E156" s="9">
        <v>2</v>
      </c>
      <c r="F156" s="9">
        <v>0</v>
      </c>
      <c r="G156" s="10">
        <f t="shared" si="35"/>
        <v>1.5151515151515152E-3</v>
      </c>
      <c r="H156" s="10" t="str">
        <f t="shared" si="36"/>
        <v/>
      </c>
      <c r="I156" s="10">
        <f t="shared" si="37"/>
        <v>3.8535645472061657E-3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>
        <f t="shared" si="39"/>
        <v>1.5151515151515152E-3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2</v>
      </c>
      <c r="D157" s="9">
        <v>1</v>
      </c>
      <c r="E157" s="9">
        <v>0</v>
      </c>
      <c r="F157" s="9">
        <v>0</v>
      </c>
      <c r="G157" s="10">
        <f t="shared" si="35"/>
        <v>3.0303030303030303E-3</v>
      </c>
      <c r="H157" s="10">
        <f t="shared" si="36"/>
        <v>1.5337423312883436E-3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-3.0303030303030303E-3</v>
      </c>
      <c r="N157" s="14">
        <f t="shared" si="40"/>
        <v>-1.5337423312883436E-3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1.5337423312883436E-3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4">
        <f t="shared" si="40"/>
        <v>-1.5337423312883436E-3</v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1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2.2271714922048997E-3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2.2271714922048997E-3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12</v>
      </c>
      <c r="D166" s="9">
        <v>7</v>
      </c>
      <c r="E166" s="9">
        <v>13</v>
      </c>
      <c r="F166" s="9">
        <v>10</v>
      </c>
      <c r="G166" s="10">
        <f t="shared" si="35"/>
        <v>1.8181818181818181E-2</v>
      </c>
      <c r="H166" s="10">
        <f t="shared" si="36"/>
        <v>1.0736196319018405E-2</v>
      </c>
      <c r="I166" s="10">
        <f t="shared" si="37"/>
        <v>2.5048169556840076E-2</v>
      </c>
      <c r="J166" s="10">
        <f t="shared" si="38"/>
        <v>2.2271714922048998E-2</v>
      </c>
      <c r="K166" s="10">
        <f t="shared" si="41"/>
        <v>8.3333333333333329E-2</v>
      </c>
      <c r="L166" s="10">
        <f t="shared" si="42"/>
        <v>0.42857142857142855</v>
      </c>
      <c r="M166" s="10">
        <f t="shared" si="39"/>
        <v>1.5151515151515149E-3</v>
      </c>
      <c r="N166" s="14">
        <f t="shared" si="40"/>
        <v>4.601226993865031E-3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2.2271714922048997E-3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1</v>
      </c>
      <c r="D169" s="9">
        <v>0</v>
      </c>
      <c r="E169" s="9">
        <v>3</v>
      </c>
      <c r="F169" s="9">
        <v>3</v>
      </c>
      <c r="G169" s="10">
        <f t="shared" si="35"/>
        <v>1.5151515151515152E-3</v>
      </c>
      <c r="H169" s="10" t="str">
        <f t="shared" si="36"/>
        <v/>
      </c>
      <c r="I169" s="10">
        <f t="shared" si="37"/>
        <v>5.7803468208092483E-3</v>
      </c>
      <c r="J169" s="10">
        <f t="shared" si="38"/>
        <v>6.6815144766146995E-3</v>
      </c>
      <c r="K169" s="10">
        <f t="shared" si="41"/>
        <v>2</v>
      </c>
      <c r="L169" s="10">
        <f t="shared" si="42"/>
        <v>1</v>
      </c>
      <c r="M169" s="10">
        <f t="shared" si="39"/>
        <v>3.0303030303030303E-3</v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1.5337423312883436E-3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4">
        <f t="shared" si="40"/>
        <v>-1.5337423312883436E-3</v>
      </c>
    </row>
    <row r="171" spans="1:14" x14ac:dyDescent="0.2">
      <c r="A171" s="8"/>
      <c r="B171" s="43" t="s">
        <v>159</v>
      </c>
      <c r="C171" s="40">
        <v>2</v>
      </c>
      <c r="D171" s="9">
        <v>3</v>
      </c>
      <c r="E171" s="9">
        <v>2</v>
      </c>
      <c r="F171" s="9">
        <v>2</v>
      </c>
      <c r="G171" s="10">
        <f t="shared" si="35"/>
        <v>3.0303030303030303E-3</v>
      </c>
      <c r="H171" s="10">
        <f t="shared" si="36"/>
        <v>4.601226993865031E-3</v>
      </c>
      <c r="I171" s="10">
        <f t="shared" si="37"/>
        <v>3.8535645472061657E-3</v>
      </c>
      <c r="J171" s="10">
        <f t="shared" si="38"/>
        <v>4.4543429844097994E-3</v>
      </c>
      <c r="K171" s="10">
        <f t="shared" si="41"/>
        <v>0</v>
      </c>
      <c r="L171" s="10">
        <f t="shared" si="42"/>
        <v>-0.33333333333333331</v>
      </c>
      <c r="M171" s="10">
        <f t="shared" si="39"/>
        <v>0</v>
      </c>
      <c r="N171" s="14">
        <f t="shared" si="40"/>
        <v>-1.5337423312883436E-3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1</v>
      </c>
      <c r="F173" s="9">
        <v>0</v>
      </c>
      <c r="G173" s="10" t="str">
        <f t="shared" si="35"/>
        <v/>
      </c>
      <c r="H173" s="10" t="str">
        <f t="shared" si="36"/>
        <v/>
      </c>
      <c r="I173" s="10">
        <f t="shared" si="37"/>
        <v>1.9267822736030828E-3</v>
      </c>
      <c r="J173" s="10" t="str">
        <f t="shared" si="38"/>
        <v/>
      </c>
      <c r="K173" s="10">
        <f t="shared" si="41"/>
        <v>1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1</v>
      </c>
      <c r="D174" s="9">
        <v>0</v>
      </c>
      <c r="E174" s="9">
        <v>1</v>
      </c>
      <c r="F174" s="9">
        <v>0</v>
      </c>
      <c r="G174" s="10">
        <f t="shared" si="35"/>
        <v>1.5151515151515152E-3</v>
      </c>
      <c r="H174" s="10" t="str">
        <f t="shared" si="36"/>
        <v/>
      </c>
      <c r="I174" s="10">
        <f t="shared" si="37"/>
        <v>1.9267822736030828E-3</v>
      </c>
      <c r="J174" s="10" t="str">
        <f t="shared" si="38"/>
        <v/>
      </c>
      <c r="K174" s="10">
        <f t="shared" si="41"/>
        <v>0</v>
      </c>
      <c r="L174" s="10" t="str">
        <f t="shared" si="42"/>
        <v xml:space="preserve"> </v>
      </c>
      <c r="M174" s="10">
        <f t="shared" si="39"/>
        <v>0</v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1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2.2271714922048997E-3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1.5337423312883436E-3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14">
        <f t="shared" si="40"/>
        <v>-1.5337423312883436E-3</v>
      </c>
    </row>
    <row r="177" spans="1:14" x14ac:dyDescent="0.2">
      <c r="A177" s="8"/>
      <c r="B177" s="43" t="s">
        <v>165</v>
      </c>
      <c r="C177" s="40">
        <v>66</v>
      </c>
      <c r="D177" s="9">
        <v>95</v>
      </c>
      <c r="E177" s="9">
        <v>15</v>
      </c>
      <c r="F177" s="9">
        <v>15</v>
      </c>
      <c r="G177" s="10">
        <f t="shared" si="35"/>
        <v>0.1</v>
      </c>
      <c r="H177" s="10">
        <f t="shared" si="36"/>
        <v>0.14570552147239263</v>
      </c>
      <c r="I177" s="10">
        <f t="shared" si="37"/>
        <v>2.8901734104046242E-2</v>
      </c>
      <c r="J177" s="10">
        <f t="shared" si="38"/>
        <v>3.34075723830735E-2</v>
      </c>
      <c r="K177" s="10">
        <f t="shared" si="41"/>
        <v>-0.77272727272727271</v>
      </c>
      <c r="L177" s="10">
        <f t="shared" si="42"/>
        <v>-0.84210526315789469</v>
      </c>
      <c r="M177" s="10">
        <f t="shared" si="39"/>
        <v>-7.7272727272727271E-2</v>
      </c>
      <c r="N177" s="14">
        <f t="shared" si="40"/>
        <v>-0.12269938650306747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1</v>
      </c>
      <c r="F178" s="9">
        <v>8</v>
      </c>
      <c r="G178" s="10" t="str">
        <f t="shared" si="35"/>
        <v/>
      </c>
      <c r="H178" s="10" t="str">
        <f t="shared" si="36"/>
        <v/>
      </c>
      <c r="I178" s="10">
        <f t="shared" si="37"/>
        <v>1.9267822736030828E-3</v>
      </c>
      <c r="J178" s="10">
        <f t="shared" si="38"/>
        <v>1.7817371937639197E-2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1004</v>
      </c>
      <c r="D188" s="31">
        <f>SUM(D189:D363)</f>
        <v>1227</v>
      </c>
      <c r="E188" s="31">
        <f>SUM(E189:E363)</f>
        <v>1586</v>
      </c>
      <c r="F188" s="31">
        <f>SUM(F189:F363)</f>
        <v>1486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0.57968127490039845</v>
      </c>
      <c r="L188" s="32">
        <f>+IF(AND(D188=0,F188=0),"",IF(D188=0,1,IF(F188=0,-1,(F188-D188)/D188)))</f>
        <v>0.2110839445802771</v>
      </c>
      <c r="M188" s="32">
        <f t="shared" ref="M188:M219" si="47">+IF(OR(AND(G188=""),(K188="")),"",G188*K188)</f>
        <v>0.57968127490039845</v>
      </c>
      <c r="N188" s="33">
        <f t="shared" ref="N188:N219" si="48">+IF(OR(AND(H188=""),(L188="")),"",H188*L188)</f>
        <v>0.2110839445802771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2</v>
      </c>
      <c r="E189" s="9">
        <v>1</v>
      </c>
      <c r="F189" s="9">
        <v>2</v>
      </c>
      <c r="G189" s="10">
        <f t="shared" si="43"/>
        <v>9.9601593625498006E-4</v>
      </c>
      <c r="H189" s="10">
        <f t="shared" si="44"/>
        <v>1.6299918500407497E-3</v>
      </c>
      <c r="I189" s="10">
        <f t="shared" si="45"/>
        <v>6.3051702395964691E-4</v>
      </c>
      <c r="J189" s="10">
        <f t="shared" si="46"/>
        <v>1.3458950201884253E-3</v>
      </c>
      <c r="K189" s="10">
        <f t="shared" ref="K189:K220" si="49">+IF(AND(C189=0,E189=0)," ",IF(C189=0,1,IF(E189=0,-1,(E189-C189)/C189)))</f>
        <v>0</v>
      </c>
      <c r="L189" s="10">
        <f t="shared" ref="L189:L220" si="50">+IF(AND(D189=0,F189=0)," ",IF(D189=0,1,IF(F189=0,-1,(F189-D189)/D189)))</f>
        <v>0</v>
      </c>
      <c r="M189" s="10">
        <f t="shared" si="47"/>
        <v>0</v>
      </c>
      <c r="N189" s="14">
        <f t="shared" si="48"/>
        <v>0</v>
      </c>
    </row>
    <row r="190" spans="1:14" x14ac:dyDescent="0.2">
      <c r="A190" s="8"/>
      <c r="B190" s="43" t="s">
        <v>170</v>
      </c>
      <c r="C190" s="40">
        <v>3</v>
      </c>
      <c r="D190" s="9">
        <v>0</v>
      </c>
      <c r="E190" s="9">
        <v>0</v>
      </c>
      <c r="F190" s="9">
        <v>1</v>
      </c>
      <c r="G190" s="10">
        <f t="shared" si="43"/>
        <v>2.9880478087649402E-3</v>
      </c>
      <c r="H190" s="10" t="str">
        <f t="shared" si="44"/>
        <v/>
      </c>
      <c r="I190" s="10" t="str">
        <f t="shared" si="45"/>
        <v/>
      </c>
      <c r="J190" s="10">
        <f t="shared" si="46"/>
        <v>6.7294751009421266E-4</v>
      </c>
      <c r="K190" s="10">
        <f t="shared" si="49"/>
        <v>-1</v>
      </c>
      <c r="L190" s="10">
        <f t="shared" si="50"/>
        <v>1</v>
      </c>
      <c r="M190" s="10">
        <f t="shared" si="47"/>
        <v>-2.9880478087649402E-3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3</v>
      </c>
      <c r="E191" s="9">
        <v>1</v>
      </c>
      <c r="F191" s="9">
        <v>2</v>
      </c>
      <c r="G191" s="10" t="str">
        <f t="shared" si="43"/>
        <v/>
      </c>
      <c r="H191" s="10">
        <f t="shared" si="44"/>
        <v>2.4449877750611247E-3</v>
      </c>
      <c r="I191" s="10">
        <f t="shared" si="45"/>
        <v>6.3051702395964691E-4</v>
      </c>
      <c r="J191" s="10">
        <f t="shared" si="46"/>
        <v>1.3458950201884253E-3</v>
      </c>
      <c r="K191" s="10">
        <f t="shared" si="49"/>
        <v>1</v>
      </c>
      <c r="L191" s="10">
        <f t="shared" si="50"/>
        <v>-0.33333333333333331</v>
      </c>
      <c r="M191" s="10" t="str">
        <f t="shared" si="47"/>
        <v/>
      </c>
      <c r="N191" s="14">
        <f t="shared" si="48"/>
        <v>-8.1499592502037486E-4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5</v>
      </c>
      <c r="D193" s="9">
        <v>7</v>
      </c>
      <c r="E193" s="9">
        <v>3</v>
      </c>
      <c r="F193" s="9">
        <v>7</v>
      </c>
      <c r="G193" s="10">
        <f t="shared" si="43"/>
        <v>4.9800796812749003E-3</v>
      </c>
      <c r="H193" s="10">
        <f t="shared" si="44"/>
        <v>5.7049714751426246E-3</v>
      </c>
      <c r="I193" s="10">
        <f t="shared" si="45"/>
        <v>1.8915510718789407E-3</v>
      </c>
      <c r="J193" s="10">
        <f t="shared" si="46"/>
        <v>4.7106325706594886E-3</v>
      </c>
      <c r="K193" s="10">
        <f t="shared" si="49"/>
        <v>-0.4</v>
      </c>
      <c r="L193" s="10">
        <f t="shared" si="50"/>
        <v>0</v>
      </c>
      <c r="M193" s="10">
        <f t="shared" si="47"/>
        <v>-1.9920318725099601E-3</v>
      </c>
      <c r="N193" s="14">
        <f t="shared" si="48"/>
        <v>0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156</v>
      </c>
      <c r="D195" s="9">
        <v>165</v>
      </c>
      <c r="E195" s="9">
        <v>237</v>
      </c>
      <c r="F195" s="9">
        <v>163</v>
      </c>
      <c r="G195" s="10">
        <f t="shared" si="43"/>
        <v>0.15537848605577689</v>
      </c>
      <c r="H195" s="10">
        <f t="shared" si="44"/>
        <v>0.13447432762836187</v>
      </c>
      <c r="I195" s="10">
        <f t="shared" si="45"/>
        <v>0.14943253467843631</v>
      </c>
      <c r="J195" s="10">
        <f t="shared" si="46"/>
        <v>0.10969044414535666</v>
      </c>
      <c r="K195" s="10">
        <f t="shared" si="49"/>
        <v>0.51923076923076927</v>
      </c>
      <c r="L195" s="10">
        <f t="shared" si="50"/>
        <v>-1.2121212121212121E-2</v>
      </c>
      <c r="M195" s="10">
        <f t="shared" si="47"/>
        <v>8.0677290836653398E-2</v>
      </c>
      <c r="N195" s="14">
        <f t="shared" si="48"/>
        <v>-1.6299918500407499E-3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2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1.2610340479192938E-3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5</v>
      </c>
      <c r="D197" s="9">
        <v>3</v>
      </c>
      <c r="E197" s="9">
        <v>1</v>
      </c>
      <c r="F197" s="9">
        <v>2</v>
      </c>
      <c r="G197" s="10">
        <f t="shared" si="43"/>
        <v>4.9800796812749003E-3</v>
      </c>
      <c r="H197" s="10">
        <f t="shared" si="44"/>
        <v>2.4449877750611247E-3</v>
      </c>
      <c r="I197" s="10">
        <f t="shared" si="45"/>
        <v>6.3051702395964691E-4</v>
      </c>
      <c r="J197" s="10">
        <f t="shared" si="46"/>
        <v>1.3458950201884253E-3</v>
      </c>
      <c r="K197" s="10">
        <f t="shared" si="49"/>
        <v>-0.8</v>
      </c>
      <c r="L197" s="10">
        <f t="shared" si="50"/>
        <v>-0.33333333333333331</v>
      </c>
      <c r="M197" s="10">
        <f t="shared" si="47"/>
        <v>-3.9840637450199202E-3</v>
      </c>
      <c r="N197" s="14">
        <f t="shared" si="48"/>
        <v>-8.1499592502037486E-4</v>
      </c>
    </row>
    <row r="198" spans="1:14" x14ac:dyDescent="0.2">
      <c r="A198" s="8"/>
      <c r="B198" s="43" t="s">
        <v>178</v>
      </c>
      <c r="C198" s="40">
        <v>2</v>
      </c>
      <c r="D198" s="9">
        <v>0</v>
      </c>
      <c r="E198" s="9">
        <v>2</v>
      </c>
      <c r="F198" s="9">
        <v>0</v>
      </c>
      <c r="G198" s="10">
        <f t="shared" si="43"/>
        <v>1.9920318725099601E-3</v>
      </c>
      <c r="H198" s="10" t="str">
        <f t="shared" si="44"/>
        <v/>
      </c>
      <c r="I198" s="10">
        <f t="shared" si="45"/>
        <v>1.2610340479192938E-3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1</v>
      </c>
      <c r="F199" s="9">
        <v>1</v>
      </c>
      <c r="G199" s="10" t="str">
        <f t="shared" si="43"/>
        <v/>
      </c>
      <c r="H199" s="10" t="str">
        <f t="shared" si="44"/>
        <v/>
      </c>
      <c r="I199" s="10">
        <f t="shared" si="45"/>
        <v>6.3051702395964691E-4</v>
      </c>
      <c r="J199" s="10">
        <f t="shared" si="46"/>
        <v>6.7294751009421266E-4</v>
      </c>
      <c r="K199" s="10">
        <f t="shared" si="49"/>
        <v>1</v>
      </c>
      <c r="L199" s="10">
        <f t="shared" si="50"/>
        <v>1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1</v>
      </c>
      <c r="D201" s="9">
        <v>0</v>
      </c>
      <c r="E201" s="9">
        <v>2</v>
      </c>
      <c r="F201" s="9">
        <v>3</v>
      </c>
      <c r="G201" s="10">
        <f t="shared" si="43"/>
        <v>9.9601593625498006E-4</v>
      </c>
      <c r="H201" s="10" t="str">
        <f t="shared" si="44"/>
        <v/>
      </c>
      <c r="I201" s="10">
        <f t="shared" si="45"/>
        <v>1.2610340479192938E-3</v>
      </c>
      <c r="J201" s="10">
        <f t="shared" si="46"/>
        <v>2.018842530282638E-3</v>
      </c>
      <c r="K201" s="10">
        <f t="shared" si="49"/>
        <v>1</v>
      </c>
      <c r="L201" s="10">
        <f t="shared" si="50"/>
        <v>1</v>
      </c>
      <c r="M201" s="10">
        <f t="shared" si="47"/>
        <v>9.9601593625498006E-4</v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8</v>
      </c>
      <c r="D202" s="9">
        <v>10</v>
      </c>
      <c r="E202" s="9">
        <v>7</v>
      </c>
      <c r="F202" s="9">
        <v>3</v>
      </c>
      <c r="G202" s="10">
        <f t="shared" si="43"/>
        <v>7.9681274900398405E-3</v>
      </c>
      <c r="H202" s="10">
        <f t="shared" si="44"/>
        <v>8.1499592502037484E-3</v>
      </c>
      <c r="I202" s="10">
        <f t="shared" si="45"/>
        <v>4.4136191677175288E-3</v>
      </c>
      <c r="J202" s="10">
        <f t="shared" si="46"/>
        <v>2.018842530282638E-3</v>
      </c>
      <c r="K202" s="10">
        <f t="shared" si="49"/>
        <v>-0.125</v>
      </c>
      <c r="L202" s="10">
        <f t="shared" si="50"/>
        <v>-0.7</v>
      </c>
      <c r="M202" s="10">
        <f t="shared" si="47"/>
        <v>-9.9601593625498006E-4</v>
      </c>
      <c r="N202" s="14">
        <f t="shared" si="48"/>
        <v>-5.7049714751426237E-3</v>
      </c>
    </row>
    <row r="203" spans="1:14" x14ac:dyDescent="0.2">
      <c r="A203" s="8"/>
      <c r="B203" s="43" t="s">
        <v>183</v>
      </c>
      <c r="C203" s="40">
        <v>27</v>
      </c>
      <c r="D203" s="9">
        <v>15</v>
      </c>
      <c r="E203" s="9">
        <v>79</v>
      </c>
      <c r="F203" s="9">
        <v>56</v>
      </c>
      <c r="G203" s="10">
        <f t="shared" si="43"/>
        <v>2.6892430278884463E-2</v>
      </c>
      <c r="H203" s="10">
        <f t="shared" si="44"/>
        <v>1.2224938875305624E-2</v>
      </c>
      <c r="I203" s="10">
        <f t="shared" si="45"/>
        <v>4.9810844892812109E-2</v>
      </c>
      <c r="J203" s="10">
        <f t="shared" si="46"/>
        <v>3.7685060565275909E-2</v>
      </c>
      <c r="K203" s="10">
        <f t="shared" si="49"/>
        <v>1.9259259259259258</v>
      </c>
      <c r="L203" s="10">
        <f t="shared" si="50"/>
        <v>2.7333333333333334</v>
      </c>
      <c r="M203" s="10">
        <f t="shared" si="47"/>
        <v>5.179282868525896E-2</v>
      </c>
      <c r="N203" s="14">
        <f t="shared" si="48"/>
        <v>3.3414832925835372E-2</v>
      </c>
    </row>
    <row r="204" spans="1:14" ht="25.5" x14ac:dyDescent="0.2">
      <c r="A204" s="8"/>
      <c r="B204" s="43" t="s">
        <v>184</v>
      </c>
      <c r="C204" s="40">
        <v>8</v>
      </c>
      <c r="D204" s="9">
        <v>7</v>
      </c>
      <c r="E204" s="9">
        <v>23</v>
      </c>
      <c r="F204" s="9">
        <v>14</v>
      </c>
      <c r="G204" s="10">
        <f t="shared" si="43"/>
        <v>7.9681274900398405E-3</v>
      </c>
      <c r="H204" s="10">
        <f t="shared" si="44"/>
        <v>5.7049714751426246E-3</v>
      </c>
      <c r="I204" s="10">
        <f t="shared" si="45"/>
        <v>1.4501891551071878E-2</v>
      </c>
      <c r="J204" s="10">
        <f t="shared" si="46"/>
        <v>9.4212651413189772E-3</v>
      </c>
      <c r="K204" s="10">
        <f t="shared" si="49"/>
        <v>1.875</v>
      </c>
      <c r="L204" s="10">
        <f t="shared" si="50"/>
        <v>1</v>
      </c>
      <c r="M204" s="10">
        <f t="shared" si="47"/>
        <v>1.4940239043824702E-2</v>
      </c>
      <c r="N204" s="14">
        <f t="shared" si="48"/>
        <v>5.7049714751426246E-3</v>
      </c>
    </row>
    <row r="205" spans="1:14" ht="25.5" x14ac:dyDescent="0.2">
      <c r="A205" s="8"/>
      <c r="B205" s="43" t="s">
        <v>185</v>
      </c>
      <c r="C205" s="40">
        <v>2</v>
      </c>
      <c r="D205" s="9">
        <v>2</v>
      </c>
      <c r="E205" s="9">
        <v>0</v>
      </c>
      <c r="F205" s="9">
        <v>1</v>
      </c>
      <c r="G205" s="10">
        <f t="shared" si="43"/>
        <v>1.9920318725099601E-3</v>
      </c>
      <c r="H205" s="10">
        <f t="shared" si="44"/>
        <v>1.6299918500407497E-3</v>
      </c>
      <c r="I205" s="10" t="str">
        <f t="shared" si="45"/>
        <v/>
      </c>
      <c r="J205" s="10">
        <f t="shared" si="46"/>
        <v>6.7294751009421266E-4</v>
      </c>
      <c r="K205" s="10">
        <f t="shared" si="49"/>
        <v>-1</v>
      </c>
      <c r="L205" s="10">
        <f t="shared" si="50"/>
        <v>-0.5</v>
      </c>
      <c r="M205" s="10">
        <f t="shared" si="47"/>
        <v>-1.9920318725099601E-3</v>
      </c>
      <c r="N205" s="14">
        <f t="shared" si="48"/>
        <v>-8.1499592502037486E-4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2</v>
      </c>
      <c r="D207" s="9">
        <v>4</v>
      </c>
      <c r="E207" s="9">
        <v>3</v>
      </c>
      <c r="F207" s="9">
        <v>3</v>
      </c>
      <c r="G207" s="10">
        <f t="shared" si="43"/>
        <v>1.9920318725099601E-3</v>
      </c>
      <c r="H207" s="10">
        <f t="shared" si="44"/>
        <v>3.2599837000814994E-3</v>
      </c>
      <c r="I207" s="10">
        <f t="shared" si="45"/>
        <v>1.8915510718789407E-3</v>
      </c>
      <c r="J207" s="10">
        <f t="shared" si="46"/>
        <v>2.018842530282638E-3</v>
      </c>
      <c r="K207" s="10">
        <f t="shared" si="49"/>
        <v>0.5</v>
      </c>
      <c r="L207" s="10">
        <f t="shared" si="50"/>
        <v>-0.25</v>
      </c>
      <c r="M207" s="10">
        <f t="shared" si="47"/>
        <v>9.9601593625498006E-4</v>
      </c>
      <c r="N207" s="14">
        <f t="shared" si="48"/>
        <v>-8.1499592502037486E-4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16</v>
      </c>
      <c r="D209" s="9">
        <v>8</v>
      </c>
      <c r="E209" s="9">
        <v>12</v>
      </c>
      <c r="F209" s="9">
        <v>8</v>
      </c>
      <c r="G209" s="10">
        <f t="shared" si="43"/>
        <v>1.5936254980079681E-2</v>
      </c>
      <c r="H209" s="10">
        <f t="shared" si="44"/>
        <v>6.5199674001629989E-3</v>
      </c>
      <c r="I209" s="10">
        <f t="shared" si="45"/>
        <v>7.5662042875157629E-3</v>
      </c>
      <c r="J209" s="10">
        <f t="shared" si="46"/>
        <v>5.3835800807537013E-3</v>
      </c>
      <c r="K209" s="10">
        <f t="shared" si="49"/>
        <v>-0.25</v>
      </c>
      <c r="L209" s="10">
        <f t="shared" si="50"/>
        <v>0</v>
      </c>
      <c r="M209" s="10">
        <f t="shared" si="47"/>
        <v>-3.9840637450199202E-3</v>
      </c>
      <c r="N209" s="14">
        <f t="shared" si="48"/>
        <v>0</v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4</v>
      </c>
      <c r="F210" s="9">
        <v>3</v>
      </c>
      <c r="G210" s="10" t="str">
        <f t="shared" si="43"/>
        <v/>
      </c>
      <c r="H210" s="10" t="str">
        <f t="shared" si="44"/>
        <v/>
      </c>
      <c r="I210" s="10">
        <f t="shared" si="45"/>
        <v>2.5220680958385876E-3</v>
      </c>
      <c r="J210" s="10">
        <f t="shared" si="46"/>
        <v>2.018842530282638E-3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1</v>
      </c>
      <c r="D214" s="9">
        <v>2</v>
      </c>
      <c r="E214" s="9">
        <v>2</v>
      </c>
      <c r="F214" s="9">
        <v>1</v>
      </c>
      <c r="G214" s="10">
        <f t="shared" si="43"/>
        <v>9.9601593625498006E-4</v>
      </c>
      <c r="H214" s="10">
        <f t="shared" si="44"/>
        <v>1.6299918500407497E-3</v>
      </c>
      <c r="I214" s="10">
        <f t="shared" si="45"/>
        <v>1.2610340479192938E-3</v>
      </c>
      <c r="J214" s="10">
        <f t="shared" si="46"/>
        <v>6.7294751009421266E-4</v>
      </c>
      <c r="K214" s="10">
        <f t="shared" si="49"/>
        <v>1</v>
      </c>
      <c r="L214" s="10">
        <f t="shared" si="50"/>
        <v>-0.5</v>
      </c>
      <c r="M214" s="10">
        <f t="shared" si="47"/>
        <v>9.9601593625498006E-4</v>
      </c>
      <c r="N214" s="14">
        <f t="shared" si="48"/>
        <v>-8.1499592502037486E-4</v>
      </c>
    </row>
    <row r="215" spans="1:14" x14ac:dyDescent="0.2">
      <c r="A215" s="8"/>
      <c r="B215" s="43" t="s">
        <v>195</v>
      </c>
      <c r="C215" s="40">
        <v>95</v>
      </c>
      <c r="D215" s="9">
        <v>59</v>
      </c>
      <c r="E215" s="9">
        <v>43</v>
      </c>
      <c r="F215" s="9">
        <v>38</v>
      </c>
      <c r="G215" s="10">
        <f t="shared" si="43"/>
        <v>9.4621513944223107E-2</v>
      </c>
      <c r="H215" s="10">
        <f t="shared" si="44"/>
        <v>4.8084759576202118E-2</v>
      </c>
      <c r="I215" s="10">
        <f t="shared" si="45"/>
        <v>2.7112232030264818E-2</v>
      </c>
      <c r="J215" s="10">
        <f t="shared" si="46"/>
        <v>2.5572005383580079E-2</v>
      </c>
      <c r="K215" s="10">
        <f t="shared" si="49"/>
        <v>-0.54736842105263162</v>
      </c>
      <c r="L215" s="10">
        <f t="shared" si="50"/>
        <v>-0.3559322033898305</v>
      </c>
      <c r="M215" s="10">
        <f t="shared" si="47"/>
        <v>-5.1792828685258967E-2</v>
      </c>
      <c r="N215" s="14">
        <f t="shared" si="48"/>
        <v>-1.7114914425427872E-2</v>
      </c>
    </row>
    <row r="216" spans="1:14" ht="25.5" customHeight="1" x14ac:dyDescent="0.2">
      <c r="A216" s="8"/>
      <c r="B216" s="43" t="s">
        <v>196</v>
      </c>
      <c r="C216" s="40">
        <v>12</v>
      </c>
      <c r="D216" s="9">
        <v>4</v>
      </c>
      <c r="E216" s="9">
        <v>18</v>
      </c>
      <c r="F216" s="9">
        <v>10</v>
      </c>
      <c r="G216" s="10">
        <f t="shared" si="43"/>
        <v>1.1952191235059761E-2</v>
      </c>
      <c r="H216" s="10">
        <f t="shared" si="44"/>
        <v>3.2599837000814994E-3</v>
      </c>
      <c r="I216" s="10">
        <f t="shared" si="45"/>
        <v>1.1349306431273645E-2</v>
      </c>
      <c r="J216" s="10">
        <f t="shared" si="46"/>
        <v>6.7294751009421266E-3</v>
      </c>
      <c r="K216" s="10">
        <f t="shared" si="49"/>
        <v>0.5</v>
      </c>
      <c r="L216" s="10">
        <f t="shared" si="50"/>
        <v>1.5</v>
      </c>
      <c r="M216" s="10">
        <f t="shared" si="47"/>
        <v>5.9760956175298804E-3</v>
      </c>
      <c r="N216" s="14">
        <f t="shared" si="48"/>
        <v>4.8899755501222494E-3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5</v>
      </c>
      <c r="D218" s="9">
        <v>8</v>
      </c>
      <c r="E218" s="9">
        <v>16</v>
      </c>
      <c r="F218" s="9">
        <v>25</v>
      </c>
      <c r="G218" s="10">
        <f t="shared" si="43"/>
        <v>4.9800796812749003E-3</v>
      </c>
      <c r="H218" s="10">
        <f t="shared" si="44"/>
        <v>6.5199674001629989E-3</v>
      </c>
      <c r="I218" s="10">
        <f t="shared" si="45"/>
        <v>1.0088272383354351E-2</v>
      </c>
      <c r="J218" s="10">
        <f t="shared" si="46"/>
        <v>1.6823687752355317E-2</v>
      </c>
      <c r="K218" s="10">
        <f t="shared" si="49"/>
        <v>2.2000000000000002</v>
      </c>
      <c r="L218" s="10">
        <f t="shared" si="50"/>
        <v>2.125</v>
      </c>
      <c r="M218" s="10">
        <f t="shared" si="47"/>
        <v>1.0956175298804782E-2</v>
      </c>
      <c r="N218" s="14">
        <f t="shared" si="48"/>
        <v>1.3854930725346373E-2</v>
      </c>
    </row>
    <row r="219" spans="1:14" x14ac:dyDescent="0.2">
      <c r="A219" s="8"/>
      <c r="B219" s="43" t="s">
        <v>199</v>
      </c>
      <c r="C219" s="40">
        <v>2</v>
      </c>
      <c r="D219" s="9">
        <v>12</v>
      </c>
      <c r="E219" s="9">
        <v>3</v>
      </c>
      <c r="F219" s="9">
        <v>18</v>
      </c>
      <c r="G219" s="10">
        <f t="shared" si="43"/>
        <v>1.9920318725099601E-3</v>
      </c>
      <c r="H219" s="10">
        <f t="shared" si="44"/>
        <v>9.7799511002444987E-3</v>
      </c>
      <c r="I219" s="10">
        <f t="shared" si="45"/>
        <v>1.8915510718789407E-3</v>
      </c>
      <c r="J219" s="10">
        <f t="shared" si="46"/>
        <v>1.2113055181695828E-2</v>
      </c>
      <c r="K219" s="10">
        <f t="shared" si="49"/>
        <v>0.5</v>
      </c>
      <c r="L219" s="10">
        <f t="shared" si="50"/>
        <v>0.5</v>
      </c>
      <c r="M219" s="10">
        <f t="shared" si="47"/>
        <v>9.9601593625498006E-4</v>
      </c>
      <c r="N219" s="14">
        <f t="shared" si="48"/>
        <v>4.8899755501222494E-3</v>
      </c>
    </row>
    <row r="220" spans="1:14" x14ac:dyDescent="0.2">
      <c r="A220" s="8"/>
      <c r="B220" s="43" t="s">
        <v>200</v>
      </c>
      <c r="C220" s="40">
        <v>22</v>
      </c>
      <c r="D220" s="9">
        <v>30</v>
      </c>
      <c r="E220" s="9">
        <v>59</v>
      </c>
      <c r="F220" s="9">
        <v>51</v>
      </c>
      <c r="G220" s="10">
        <f t="shared" ref="G220:G251" si="51">+IF(C220=0,"",C220/C$188)</f>
        <v>2.1912350597609563E-2</v>
      </c>
      <c r="H220" s="10">
        <f t="shared" ref="H220:H251" si="52">+IF(D220=0,"",D220/D$188)</f>
        <v>2.4449877750611249E-2</v>
      </c>
      <c r="I220" s="10">
        <f t="shared" ref="I220:I251" si="53">+IF(E220=0,"",E220/E$188)</f>
        <v>3.7200504413619169E-2</v>
      </c>
      <c r="J220" s="10">
        <f t="shared" ref="J220:J251" si="54">+IF(F220=0,"",F220/F$188)</f>
        <v>3.4320323014804845E-2</v>
      </c>
      <c r="K220" s="10">
        <f t="shared" si="49"/>
        <v>1.6818181818181819</v>
      </c>
      <c r="L220" s="10">
        <f t="shared" si="50"/>
        <v>0.7</v>
      </c>
      <c r="M220" s="10">
        <f t="shared" ref="M220:M251" si="55">+IF(OR(AND(G220=""),(K220="")),"",G220*K220)</f>
        <v>3.6852589641434265E-2</v>
      </c>
      <c r="N220" s="14">
        <f t="shared" ref="N220:N251" si="56">+IF(OR(AND(H220=""),(L220="")),"",H220*L220)</f>
        <v>1.7114914425427872E-2</v>
      </c>
    </row>
    <row r="221" spans="1:14" x14ac:dyDescent="0.2">
      <c r="A221" s="8"/>
      <c r="B221" s="43" t="s">
        <v>201</v>
      </c>
      <c r="C221" s="40">
        <v>0</v>
      </c>
      <c r="D221" s="9">
        <v>6</v>
      </c>
      <c r="E221" s="9">
        <v>2</v>
      </c>
      <c r="F221" s="9">
        <v>9</v>
      </c>
      <c r="G221" s="10" t="str">
        <f t="shared" si="51"/>
        <v/>
      </c>
      <c r="H221" s="10">
        <f t="shared" si="52"/>
        <v>4.8899755501222494E-3</v>
      </c>
      <c r="I221" s="10">
        <f t="shared" si="53"/>
        <v>1.2610340479192938E-3</v>
      </c>
      <c r="J221" s="10">
        <f t="shared" si="54"/>
        <v>6.0565275908479139E-3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0.5</v>
      </c>
      <c r="M221" s="10" t="str">
        <f t="shared" si="55"/>
        <v/>
      </c>
      <c r="N221" s="14">
        <f t="shared" si="56"/>
        <v>2.4449877750611247E-3</v>
      </c>
    </row>
    <row r="222" spans="1:14" x14ac:dyDescent="0.2">
      <c r="A222" s="8"/>
      <c r="B222" s="43" t="s">
        <v>202</v>
      </c>
      <c r="C222" s="40">
        <v>0</v>
      </c>
      <c r="D222" s="9">
        <v>2</v>
      </c>
      <c r="E222" s="9">
        <v>3</v>
      </c>
      <c r="F222" s="9">
        <v>4</v>
      </c>
      <c r="G222" s="10" t="str">
        <f t="shared" si="51"/>
        <v/>
      </c>
      <c r="H222" s="10">
        <f t="shared" si="52"/>
        <v>1.6299918500407497E-3</v>
      </c>
      <c r="I222" s="10">
        <f t="shared" si="53"/>
        <v>1.8915510718789407E-3</v>
      </c>
      <c r="J222" s="10">
        <f t="shared" si="54"/>
        <v>2.6917900403768506E-3</v>
      </c>
      <c r="K222" s="10">
        <f t="shared" si="57"/>
        <v>1</v>
      </c>
      <c r="L222" s="10">
        <f t="shared" si="58"/>
        <v>1</v>
      </c>
      <c r="M222" s="10" t="str">
        <f t="shared" si="55"/>
        <v/>
      </c>
      <c r="N222" s="14">
        <f t="shared" si="56"/>
        <v>1.6299918500407497E-3</v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1</v>
      </c>
      <c r="D225" s="9">
        <v>2</v>
      </c>
      <c r="E225" s="9">
        <v>1</v>
      </c>
      <c r="F225" s="9">
        <v>12</v>
      </c>
      <c r="G225" s="10">
        <f t="shared" si="51"/>
        <v>9.9601593625498006E-4</v>
      </c>
      <c r="H225" s="10">
        <f t="shared" si="52"/>
        <v>1.6299918500407497E-3</v>
      </c>
      <c r="I225" s="10">
        <f t="shared" si="53"/>
        <v>6.3051702395964691E-4</v>
      </c>
      <c r="J225" s="10">
        <f t="shared" si="54"/>
        <v>8.0753701211305519E-3</v>
      </c>
      <c r="K225" s="10">
        <f t="shared" si="57"/>
        <v>0</v>
      </c>
      <c r="L225" s="10">
        <f t="shared" si="58"/>
        <v>5</v>
      </c>
      <c r="M225" s="10">
        <f t="shared" si="55"/>
        <v>0</v>
      </c>
      <c r="N225" s="14">
        <f t="shared" si="56"/>
        <v>8.1499592502037484E-3</v>
      </c>
    </row>
    <row r="226" spans="1:14" x14ac:dyDescent="0.2">
      <c r="A226" s="8"/>
      <c r="B226" s="43" t="s">
        <v>206</v>
      </c>
      <c r="C226" s="40">
        <v>8</v>
      </c>
      <c r="D226" s="9">
        <v>9</v>
      </c>
      <c r="E226" s="9">
        <v>13</v>
      </c>
      <c r="F226" s="9">
        <v>16</v>
      </c>
      <c r="G226" s="10">
        <f t="shared" si="51"/>
        <v>7.9681274900398405E-3</v>
      </c>
      <c r="H226" s="10">
        <f t="shared" si="52"/>
        <v>7.3349633251833741E-3</v>
      </c>
      <c r="I226" s="10">
        <f t="shared" si="53"/>
        <v>8.1967213114754103E-3</v>
      </c>
      <c r="J226" s="10">
        <f t="shared" si="54"/>
        <v>1.0767160161507403E-2</v>
      </c>
      <c r="K226" s="10">
        <f t="shared" si="57"/>
        <v>0.625</v>
      </c>
      <c r="L226" s="10">
        <f t="shared" si="58"/>
        <v>0.77777777777777779</v>
      </c>
      <c r="M226" s="10">
        <f t="shared" si="55"/>
        <v>4.9800796812749003E-3</v>
      </c>
      <c r="N226" s="14">
        <f t="shared" si="56"/>
        <v>5.7049714751426246E-3</v>
      </c>
    </row>
    <row r="227" spans="1:14" x14ac:dyDescent="0.2">
      <c r="A227" s="8"/>
      <c r="B227" s="43" t="s">
        <v>207</v>
      </c>
      <c r="C227" s="40">
        <v>3</v>
      </c>
      <c r="D227" s="9">
        <v>10</v>
      </c>
      <c r="E227" s="9">
        <v>2</v>
      </c>
      <c r="F227" s="9">
        <v>10</v>
      </c>
      <c r="G227" s="10">
        <f t="shared" si="51"/>
        <v>2.9880478087649402E-3</v>
      </c>
      <c r="H227" s="10">
        <f t="shared" si="52"/>
        <v>8.1499592502037484E-3</v>
      </c>
      <c r="I227" s="10">
        <f t="shared" si="53"/>
        <v>1.2610340479192938E-3</v>
      </c>
      <c r="J227" s="10">
        <f t="shared" si="54"/>
        <v>6.7294751009421266E-3</v>
      </c>
      <c r="K227" s="10">
        <f t="shared" si="57"/>
        <v>-0.33333333333333331</v>
      </c>
      <c r="L227" s="10">
        <f t="shared" si="58"/>
        <v>0</v>
      </c>
      <c r="M227" s="10">
        <f t="shared" si="55"/>
        <v>-9.9601593625498006E-4</v>
      </c>
      <c r="N227" s="14">
        <f t="shared" si="56"/>
        <v>0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8.1499592502037486E-4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4">
        <f t="shared" si="56"/>
        <v>-8.1499592502037486E-4</v>
      </c>
    </row>
    <row r="230" spans="1:14" ht="25.5" x14ac:dyDescent="0.2">
      <c r="A230" s="8"/>
      <c r="B230" s="43" t="s">
        <v>210</v>
      </c>
      <c r="C230" s="40">
        <v>15</v>
      </c>
      <c r="D230" s="9">
        <v>9</v>
      </c>
      <c r="E230" s="9">
        <v>16</v>
      </c>
      <c r="F230" s="9">
        <v>0</v>
      </c>
      <c r="G230" s="10">
        <f t="shared" si="51"/>
        <v>1.4940239043824702E-2</v>
      </c>
      <c r="H230" s="10">
        <f t="shared" si="52"/>
        <v>7.3349633251833741E-3</v>
      </c>
      <c r="I230" s="10">
        <f t="shared" si="53"/>
        <v>1.0088272383354351E-2</v>
      </c>
      <c r="J230" s="10" t="str">
        <f t="shared" si="54"/>
        <v/>
      </c>
      <c r="K230" s="10">
        <f t="shared" si="57"/>
        <v>6.6666666666666666E-2</v>
      </c>
      <c r="L230" s="10">
        <f t="shared" si="58"/>
        <v>-1</v>
      </c>
      <c r="M230" s="10">
        <f t="shared" si="55"/>
        <v>9.9601593625498006E-4</v>
      </c>
      <c r="N230" s="14">
        <f t="shared" si="56"/>
        <v>-7.3349633251833741E-3</v>
      </c>
    </row>
    <row r="231" spans="1:14" x14ac:dyDescent="0.2">
      <c r="A231" s="8"/>
      <c r="B231" s="43" t="s">
        <v>211</v>
      </c>
      <c r="C231" s="40">
        <v>0</v>
      </c>
      <c r="D231" s="9">
        <v>3</v>
      </c>
      <c r="E231" s="9">
        <v>0</v>
      </c>
      <c r="F231" s="9">
        <v>2</v>
      </c>
      <c r="G231" s="10" t="str">
        <f t="shared" si="51"/>
        <v/>
      </c>
      <c r="H231" s="10">
        <f t="shared" si="52"/>
        <v>2.4449877750611247E-3</v>
      </c>
      <c r="I231" s="10" t="str">
        <f t="shared" si="53"/>
        <v/>
      </c>
      <c r="J231" s="10">
        <f t="shared" si="54"/>
        <v>1.3458950201884253E-3</v>
      </c>
      <c r="K231" s="10" t="str">
        <f t="shared" si="57"/>
        <v xml:space="preserve"> </v>
      </c>
      <c r="L231" s="10">
        <f t="shared" si="58"/>
        <v>-0.33333333333333331</v>
      </c>
      <c r="M231" s="10" t="str">
        <f t="shared" si="55"/>
        <v/>
      </c>
      <c r="N231" s="14">
        <f t="shared" si="56"/>
        <v>-8.1499592502037486E-4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1</v>
      </c>
      <c r="F233" s="9">
        <v>1</v>
      </c>
      <c r="G233" s="10" t="str">
        <f t="shared" si="51"/>
        <v/>
      </c>
      <c r="H233" s="10" t="str">
        <f t="shared" si="52"/>
        <v/>
      </c>
      <c r="I233" s="10">
        <f t="shared" si="53"/>
        <v>6.3051702395964691E-4</v>
      </c>
      <c r="J233" s="10">
        <f t="shared" si="54"/>
        <v>6.7294751009421266E-4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12</v>
      </c>
      <c r="D235" s="9">
        <v>14</v>
      </c>
      <c r="E235" s="9">
        <v>3</v>
      </c>
      <c r="F235" s="9">
        <v>0</v>
      </c>
      <c r="G235" s="10">
        <f t="shared" si="51"/>
        <v>1.1952191235059761E-2</v>
      </c>
      <c r="H235" s="10">
        <f t="shared" si="52"/>
        <v>1.1409942950285249E-2</v>
      </c>
      <c r="I235" s="10">
        <f t="shared" si="53"/>
        <v>1.8915510718789407E-3</v>
      </c>
      <c r="J235" s="10" t="str">
        <f t="shared" si="54"/>
        <v/>
      </c>
      <c r="K235" s="10">
        <f t="shared" si="57"/>
        <v>-0.75</v>
      </c>
      <c r="L235" s="10">
        <f t="shared" si="58"/>
        <v>-1</v>
      </c>
      <c r="M235" s="10">
        <f t="shared" si="55"/>
        <v>-8.9641434262948197E-3</v>
      </c>
      <c r="N235" s="14">
        <f t="shared" si="56"/>
        <v>-1.1409942950285249E-2</v>
      </c>
    </row>
    <row r="236" spans="1:14" x14ac:dyDescent="0.2">
      <c r="A236" s="8"/>
      <c r="B236" s="43" t="s">
        <v>216</v>
      </c>
      <c r="C236" s="40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8.1499592502037486E-4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4">
        <f t="shared" si="56"/>
        <v>-8.1499592502037486E-4</v>
      </c>
    </row>
    <row r="237" spans="1:14" x14ac:dyDescent="0.2">
      <c r="A237" s="8"/>
      <c r="B237" s="43" t="s">
        <v>217</v>
      </c>
      <c r="C237" s="40">
        <v>1</v>
      </c>
      <c r="D237" s="9">
        <v>0</v>
      </c>
      <c r="E237" s="9">
        <v>0</v>
      </c>
      <c r="F237" s="9">
        <v>0</v>
      </c>
      <c r="G237" s="10">
        <f t="shared" si="51"/>
        <v>9.9601593625498006E-4</v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>
        <f t="shared" si="57"/>
        <v>-1</v>
      </c>
      <c r="L237" s="10" t="str">
        <f t="shared" si="58"/>
        <v xml:space="preserve"> </v>
      </c>
      <c r="M237" s="10">
        <f t="shared" si="55"/>
        <v>-9.9601593625498006E-4</v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391</v>
      </c>
      <c r="D242" s="9">
        <v>459</v>
      </c>
      <c r="E242" s="9">
        <v>255</v>
      </c>
      <c r="F242" s="9">
        <v>258</v>
      </c>
      <c r="G242" s="10">
        <f t="shared" si="51"/>
        <v>0.3894422310756972</v>
      </c>
      <c r="H242" s="10">
        <f t="shared" si="52"/>
        <v>0.37408312958435208</v>
      </c>
      <c r="I242" s="10">
        <f t="shared" si="53"/>
        <v>0.16078184110970997</v>
      </c>
      <c r="J242" s="10">
        <f t="shared" si="54"/>
        <v>0.17362045760430686</v>
      </c>
      <c r="K242" s="10">
        <f t="shared" si="57"/>
        <v>-0.34782608695652173</v>
      </c>
      <c r="L242" s="10">
        <f t="shared" si="58"/>
        <v>-0.43790849673202614</v>
      </c>
      <c r="M242" s="10">
        <f t="shared" si="55"/>
        <v>-0.13545816733067728</v>
      </c>
      <c r="N242" s="14">
        <f t="shared" si="56"/>
        <v>-0.16381418092909536</v>
      </c>
    </row>
    <row r="243" spans="1:14" x14ac:dyDescent="0.2">
      <c r="A243" s="8"/>
      <c r="B243" s="43" t="s">
        <v>223</v>
      </c>
      <c r="C243" s="40">
        <v>1</v>
      </c>
      <c r="D243" s="9">
        <v>0</v>
      </c>
      <c r="E243" s="9">
        <v>0</v>
      </c>
      <c r="F243" s="9">
        <v>0</v>
      </c>
      <c r="G243" s="10">
        <f t="shared" si="51"/>
        <v>9.9601593625498006E-4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-9.9601593625498006E-4</v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4</v>
      </c>
      <c r="D248" s="9">
        <v>2</v>
      </c>
      <c r="E248" s="9">
        <v>5</v>
      </c>
      <c r="F248" s="9">
        <v>1</v>
      </c>
      <c r="G248" s="10">
        <f t="shared" si="51"/>
        <v>3.9840637450199202E-3</v>
      </c>
      <c r="H248" s="10">
        <f t="shared" si="52"/>
        <v>1.6299918500407497E-3</v>
      </c>
      <c r="I248" s="10">
        <f t="shared" si="53"/>
        <v>3.1525851197982345E-3</v>
      </c>
      <c r="J248" s="10">
        <f t="shared" si="54"/>
        <v>6.7294751009421266E-4</v>
      </c>
      <c r="K248" s="10">
        <f t="shared" si="57"/>
        <v>0.25</v>
      </c>
      <c r="L248" s="10">
        <f t="shared" si="58"/>
        <v>-0.5</v>
      </c>
      <c r="M248" s="10">
        <f t="shared" si="55"/>
        <v>9.9601593625498006E-4</v>
      </c>
      <c r="N248" s="14">
        <f t="shared" si="56"/>
        <v>-8.1499592502037486E-4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6.3051702395964691E-4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1</v>
      </c>
      <c r="D251" s="9">
        <v>0</v>
      </c>
      <c r="E251" s="9">
        <v>0</v>
      </c>
      <c r="F251" s="9">
        <v>0</v>
      </c>
      <c r="G251" s="10">
        <f t="shared" si="51"/>
        <v>9.9601593625498006E-4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-9.9601593625498006E-4</v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2</v>
      </c>
      <c r="D252" s="9">
        <v>0</v>
      </c>
      <c r="E252" s="9">
        <v>1</v>
      </c>
      <c r="F252" s="9">
        <v>0</v>
      </c>
      <c r="G252" s="10">
        <f t="shared" ref="G252:G283" si="59">+IF(C252=0,"",C252/C$188)</f>
        <v>1.9920318725099601E-3</v>
      </c>
      <c r="H252" s="10" t="str">
        <f t="shared" ref="H252:H283" si="60">+IF(D252=0,"",D252/D$188)</f>
        <v/>
      </c>
      <c r="I252" s="10">
        <f t="shared" ref="I252:I283" si="61">+IF(E252=0,"",E252/E$188)</f>
        <v>6.3051702395964691E-4</v>
      </c>
      <c r="J252" s="10" t="str">
        <f t="shared" ref="J252:J283" si="62">+IF(F252=0,"",F252/F$188)</f>
        <v/>
      </c>
      <c r="K252" s="10">
        <f t="shared" si="57"/>
        <v>-0.5</v>
      </c>
      <c r="L252" s="10" t="str">
        <f t="shared" si="58"/>
        <v xml:space="preserve"> </v>
      </c>
      <c r="M252" s="10">
        <f t="shared" ref="M252:M283" si="63">+IF(OR(AND(G252=""),(K252="")),"",G252*K252)</f>
        <v>-9.9601593625498006E-4</v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1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>
        <f t="shared" si="62"/>
        <v>6.7294751009421266E-4</v>
      </c>
      <c r="K253" s="10" t="str">
        <f t="shared" ref="K253:K284" si="65">+IF(AND(C253=0,E253=0)," ",IF(C253=0,1,IF(E253=0,-1,(E253-C253)/C253)))</f>
        <v xml:space="preserve"> 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3</v>
      </c>
      <c r="F254" s="9">
        <v>5</v>
      </c>
      <c r="G254" s="10" t="str">
        <f t="shared" si="59"/>
        <v/>
      </c>
      <c r="H254" s="10" t="str">
        <f t="shared" si="60"/>
        <v/>
      </c>
      <c r="I254" s="10">
        <f t="shared" si="61"/>
        <v>1.8915510718789407E-3</v>
      </c>
      <c r="J254" s="10">
        <f t="shared" si="62"/>
        <v>3.3647375504710633E-3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3</v>
      </c>
      <c r="D255" s="9">
        <v>1</v>
      </c>
      <c r="E255" s="9">
        <v>8</v>
      </c>
      <c r="F255" s="9">
        <v>2</v>
      </c>
      <c r="G255" s="10">
        <f t="shared" si="59"/>
        <v>2.9880478087649402E-3</v>
      </c>
      <c r="H255" s="10">
        <f t="shared" si="60"/>
        <v>8.1499592502037486E-4</v>
      </c>
      <c r="I255" s="10">
        <f t="shared" si="61"/>
        <v>5.0441361916771753E-3</v>
      </c>
      <c r="J255" s="10">
        <f t="shared" si="62"/>
        <v>1.3458950201884253E-3</v>
      </c>
      <c r="K255" s="10">
        <f t="shared" si="65"/>
        <v>1.6666666666666667</v>
      </c>
      <c r="L255" s="10">
        <f t="shared" si="66"/>
        <v>1</v>
      </c>
      <c r="M255" s="10">
        <f t="shared" si="63"/>
        <v>4.9800796812749003E-3</v>
      </c>
      <c r="N255" s="14">
        <f t="shared" si="64"/>
        <v>8.1499592502037486E-4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1</v>
      </c>
      <c r="D257" s="9">
        <v>0</v>
      </c>
      <c r="E257" s="9">
        <v>1</v>
      </c>
      <c r="F257" s="9">
        <v>0</v>
      </c>
      <c r="G257" s="10">
        <f t="shared" si="59"/>
        <v>9.9601593625498006E-4</v>
      </c>
      <c r="H257" s="10" t="str">
        <f t="shared" si="60"/>
        <v/>
      </c>
      <c r="I257" s="10">
        <f t="shared" si="61"/>
        <v>6.3051702395964691E-4</v>
      </c>
      <c r="J257" s="10" t="str">
        <f t="shared" si="62"/>
        <v/>
      </c>
      <c r="K257" s="10">
        <f t="shared" si="65"/>
        <v>0</v>
      </c>
      <c r="L257" s="10" t="str">
        <f t="shared" si="66"/>
        <v xml:space="preserve"> </v>
      </c>
      <c r="M257" s="10">
        <f t="shared" si="63"/>
        <v>0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2</v>
      </c>
      <c r="E258" s="9">
        <v>2</v>
      </c>
      <c r="F258" s="9">
        <v>2</v>
      </c>
      <c r="G258" s="10" t="str">
        <f t="shared" si="59"/>
        <v/>
      </c>
      <c r="H258" s="10">
        <f t="shared" si="60"/>
        <v>1.6299918500407497E-3</v>
      </c>
      <c r="I258" s="10">
        <f t="shared" si="61"/>
        <v>1.2610340479192938E-3</v>
      </c>
      <c r="J258" s="10">
        <f t="shared" si="62"/>
        <v>1.3458950201884253E-3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14">
        <f t="shared" si="64"/>
        <v>0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3</v>
      </c>
      <c r="E260" s="9">
        <v>3</v>
      </c>
      <c r="F260" s="9">
        <v>2</v>
      </c>
      <c r="G260" s="10" t="str">
        <f t="shared" si="59"/>
        <v/>
      </c>
      <c r="H260" s="10">
        <f t="shared" si="60"/>
        <v>2.4449877750611247E-3</v>
      </c>
      <c r="I260" s="10">
        <f t="shared" si="61"/>
        <v>1.8915510718789407E-3</v>
      </c>
      <c r="J260" s="10">
        <f t="shared" si="62"/>
        <v>1.3458950201884253E-3</v>
      </c>
      <c r="K260" s="10">
        <f t="shared" si="65"/>
        <v>1</v>
      </c>
      <c r="L260" s="10">
        <f t="shared" si="66"/>
        <v>-0.33333333333333331</v>
      </c>
      <c r="M260" s="10" t="str">
        <f t="shared" si="63"/>
        <v/>
      </c>
      <c r="N260" s="14">
        <f t="shared" si="64"/>
        <v>-8.1499592502037486E-4</v>
      </c>
    </row>
    <row r="261" spans="1:14" x14ac:dyDescent="0.2">
      <c r="A261" s="8"/>
      <c r="B261" s="43" t="s">
        <v>241</v>
      </c>
      <c r="C261" s="40">
        <v>4</v>
      </c>
      <c r="D261" s="9">
        <v>1</v>
      </c>
      <c r="E261" s="9">
        <v>14</v>
      </c>
      <c r="F261" s="9">
        <v>3</v>
      </c>
      <c r="G261" s="10">
        <f t="shared" si="59"/>
        <v>3.9840637450199202E-3</v>
      </c>
      <c r="H261" s="10">
        <f t="shared" si="60"/>
        <v>8.1499592502037486E-4</v>
      </c>
      <c r="I261" s="10">
        <f t="shared" si="61"/>
        <v>8.8272383354350576E-3</v>
      </c>
      <c r="J261" s="10">
        <f t="shared" si="62"/>
        <v>2.018842530282638E-3</v>
      </c>
      <c r="K261" s="10">
        <f t="shared" si="65"/>
        <v>2.5</v>
      </c>
      <c r="L261" s="10">
        <f t="shared" si="66"/>
        <v>2</v>
      </c>
      <c r="M261" s="10">
        <f t="shared" si="63"/>
        <v>9.9601593625498006E-3</v>
      </c>
      <c r="N261" s="14">
        <f t="shared" si="64"/>
        <v>1.6299918500407497E-3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9.9601593625498006E-4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-9.9601593625498006E-4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0</v>
      </c>
      <c r="E265" s="9">
        <v>2</v>
      </c>
      <c r="F265" s="9">
        <v>2</v>
      </c>
      <c r="G265" s="10">
        <f t="shared" si="59"/>
        <v>9.9601593625498006E-4</v>
      </c>
      <c r="H265" s="10" t="str">
        <f t="shared" si="60"/>
        <v/>
      </c>
      <c r="I265" s="10">
        <f t="shared" si="61"/>
        <v>1.2610340479192938E-3</v>
      </c>
      <c r="J265" s="10">
        <f t="shared" si="62"/>
        <v>1.3458950201884253E-3</v>
      </c>
      <c r="K265" s="10">
        <f t="shared" si="65"/>
        <v>1</v>
      </c>
      <c r="L265" s="10">
        <f t="shared" si="66"/>
        <v>1</v>
      </c>
      <c r="M265" s="10">
        <f t="shared" si="63"/>
        <v>9.9601593625498006E-4</v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1</v>
      </c>
      <c r="D266" s="9">
        <v>0</v>
      </c>
      <c r="E266" s="9">
        <v>0</v>
      </c>
      <c r="F266" s="9">
        <v>1</v>
      </c>
      <c r="G266" s="10">
        <f t="shared" si="59"/>
        <v>9.9601593625498006E-4</v>
      </c>
      <c r="H266" s="10" t="str">
        <f t="shared" si="60"/>
        <v/>
      </c>
      <c r="I266" s="10" t="str">
        <f t="shared" si="61"/>
        <v/>
      </c>
      <c r="J266" s="10">
        <f t="shared" si="62"/>
        <v>6.7294751009421266E-4</v>
      </c>
      <c r="K266" s="10">
        <f t="shared" si="65"/>
        <v>-1</v>
      </c>
      <c r="L266" s="10">
        <f t="shared" si="66"/>
        <v>1</v>
      </c>
      <c r="M266" s="10">
        <f t="shared" si="63"/>
        <v>-9.9601593625498006E-4</v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15</v>
      </c>
      <c r="D267" s="9">
        <v>18</v>
      </c>
      <c r="E267" s="9">
        <v>1</v>
      </c>
      <c r="F267" s="9">
        <v>1</v>
      </c>
      <c r="G267" s="10">
        <f t="shared" si="59"/>
        <v>1.4940239043824702E-2</v>
      </c>
      <c r="H267" s="10">
        <f t="shared" si="60"/>
        <v>1.4669926650366748E-2</v>
      </c>
      <c r="I267" s="10">
        <f t="shared" si="61"/>
        <v>6.3051702395964691E-4</v>
      </c>
      <c r="J267" s="10">
        <f t="shared" si="62"/>
        <v>6.7294751009421266E-4</v>
      </c>
      <c r="K267" s="10">
        <f t="shared" si="65"/>
        <v>-0.93333333333333335</v>
      </c>
      <c r="L267" s="10">
        <f t="shared" si="66"/>
        <v>-0.94444444444444442</v>
      </c>
      <c r="M267" s="10">
        <f t="shared" si="63"/>
        <v>-1.3944223107569723E-2</v>
      </c>
      <c r="N267" s="14">
        <f t="shared" si="64"/>
        <v>-1.3854930725346373E-2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1</v>
      </c>
      <c r="E270" s="9">
        <v>27</v>
      </c>
      <c r="F270" s="9">
        <v>2</v>
      </c>
      <c r="G270" s="10" t="str">
        <f t="shared" si="59"/>
        <v/>
      </c>
      <c r="H270" s="10">
        <f t="shared" si="60"/>
        <v>8.1499592502037486E-4</v>
      </c>
      <c r="I270" s="10">
        <f t="shared" si="61"/>
        <v>1.7023959646910468E-2</v>
      </c>
      <c r="J270" s="10">
        <f t="shared" si="62"/>
        <v>1.3458950201884253E-3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4">
        <f t="shared" si="64"/>
        <v>8.1499592502037486E-4</v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1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6.3051702395964691E-4</v>
      </c>
      <c r="J271" s="10">
        <f t="shared" si="62"/>
        <v>6.7294751009421266E-4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8.1499592502037486E-4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4">
        <f t="shared" si="64"/>
        <v>-8.1499592502037486E-4</v>
      </c>
    </row>
    <row r="273" spans="1:14" x14ac:dyDescent="0.2">
      <c r="A273" s="8"/>
      <c r="B273" s="43" t="s">
        <v>253</v>
      </c>
      <c r="C273" s="40">
        <v>0</v>
      </c>
      <c r="D273" s="9">
        <v>1</v>
      </c>
      <c r="E273" s="9">
        <v>0</v>
      </c>
      <c r="F273" s="9">
        <v>0</v>
      </c>
      <c r="G273" s="10" t="str">
        <f t="shared" si="59"/>
        <v/>
      </c>
      <c r="H273" s="10">
        <f t="shared" si="60"/>
        <v>8.1499592502037486E-4</v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>
        <f t="shared" si="66"/>
        <v>-1</v>
      </c>
      <c r="M273" s="10" t="str">
        <f t="shared" si="63"/>
        <v/>
      </c>
      <c r="N273" s="14">
        <f t="shared" si="64"/>
        <v>-8.1499592502037486E-4</v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0</v>
      </c>
      <c r="E275" s="9">
        <v>0</v>
      </c>
      <c r="F275" s="9">
        <v>0</v>
      </c>
      <c r="G275" s="10">
        <f t="shared" si="59"/>
        <v>9.9601593625498006E-4</v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>
        <f t="shared" si="65"/>
        <v>-1</v>
      </c>
      <c r="L275" s="10" t="str">
        <f t="shared" si="66"/>
        <v xml:space="preserve"> </v>
      </c>
      <c r="M275" s="10">
        <f t="shared" si="63"/>
        <v>-9.9601593625498006E-4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4</v>
      </c>
      <c r="D276" s="9">
        <v>0</v>
      </c>
      <c r="E276" s="9">
        <v>6</v>
      </c>
      <c r="F276" s="9">
        <v>0</v>
      </c>
      <c r="G276" s="10">
        <f t="shared" si="59"/>
        <v>3.9840637450199202E-3</v>
      </c>
      <c r="H276" s="10" t="str">
        <f t="shared" si="60"/>
        <v/>
      </c>
      <c r="I276" s="10">
        <f t="shared" si="61"/>
        <v>3.7831021437578815E-3</v>
      </c>
      <c r="J276" s="10" t="str">
        <f t="shared" si="62"/>
        <v/>
      </c>
      <c r="K276" s="10">
        <f t="shared" si="65"/>
        <v>0.5</v>
      </c>
      <c r="L276" s="10" t="str">
        <f t="shared" si="66"/>
        <v xml:space="preserve"> </v>
      </c>
      <c r="M276" s="10">
        <f t="shared" si="63"/>
        <v>1.9920318725099601E-3</v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8.1499592502037486E-4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4">
        <f t="shared" si="64"/>
        <v>-8.1499592502037486E-4</v>
      </c>
    </row>
    <row r="280" spans="1:14" x14ac:dyDescent="0.2">
      <c r="A280" s="8"/>
      <c r="B280" s="43" t="s">
        <v>260</v>
      </c>
      <c r="C280" s="40">
        <v>2</v>
      </c>
      <c r="D280" s="9">
        <v>0</v>
      </c>
      <c r="E280" s="9">
        <v>0</v>
      </c>
      <c r="F280" s="9">
        <v>6</v>
      </c>
      <c r="G280" s="10">
        <f t="shared" si="59"/>
        <v>1.9920318725099601E-3</v>
      </c>
      <c r="H280" s="10" t="str">
        <f t="shared" si="60"/>
        <v/>
      </c>
      <c r="I280" s="10" t="str">
        <f t="shared" si="61"/>
        <v/>
      </c>
      <c r="J280" s="10">
        <f t="shared" si="62"/>
        <v>4.0376850605652759E-3</v>
      </c>
      <c r="K280" s="10">
        <f t="shared" si="65"/>
        <v>-1</v>
      </c>
      <c r="L280" s="10">
        <f t="shared" si="66"/>
        <v>1</v>
      </c>
      <c r="M280" s="10">
        <f t="shared" si="63"/>
        <v>-1.9920318725099601E-3</v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4</v>
      </c>
      <c r="D281" s="9">
        <v>14</v>
      </c>
      <c r="E281" s="9">
        <v>13</v>
      </c>
      <c r="F281" s="9">
        <v>23</v>
      </c>
      <c r="G281" s="10">
        <f t="shared" si="59"/>
        <v>3.9840637450199202E-3</v>
      </c>
      <c r="H281" s="10">
        <f t="shared" si="60"/>
        <v>1.1409942950285249E-2</v>
      </c>
      <c r="I281" s="10">
        <f t="shared" si="61"/>
        <v>8.1967213114754103E-3</v>
      </c>
      <c r="J281" s="10">
        <f t="shared" si="62"/>
        <v>1.547779273216689E-2</v>
      </c>
      <c r="K281" s="10">
        <f t="shared" si="65"/>
        <v>2.25</v>
      </c>
      <c r="L281" s="10">
        <f t="shared" si="66"/>
        <v>0.6428571428571429</v>
      </c>
      <c r="M281" s="10">
        <f t="shared" si="63"/>
        <v>8.9641434262948197E-3</v>
      </c>
      <c r="N281" s="14">
        <f t="shared" si="64"/>
        <v>7.3349633251833749E-3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1</v>
      </c>
      <c r="E283" s="9">
        <v>2</v>
      </c>
      <c r="F283" s="9">
        <v>0</v>
      </c>
      <c r="G283" s="10" t="str">
        <f t="shared" si="59"/>
        <v/>
      </c>
      <c r="H283" s="10">
        <f t="shared" si="60"/>
        <v>8.1499592502037486E-4</v>
      </c>
      <c r="I283" s="10">
        <f t="shared" si="61"/>
        <v>1.2610340479192938E-3</v>
      </c>
      <c r="J283" s="10" t="str">
        <f t="shared" si="62"/>
        <v/>
      </c>
      <c r="K283" s="10">
        <f t="shared" si="65"/>
        <v>1</v>
      </c>
      <c r="L283" s="10">
        <f t="shared" si="66"/>
        <v>-1</v>
      </c>
      <c r="M283" s="10" t="str">
        <f t="shared" si="63"/>
        <v/>
      </c>
      <c r="N283" s="14">
        <f t="shared" si="64"/>
        <v>-8.1499592502037486E-4</v>
      </c>
    </row>
    <row r="284" spans="1:14" x14ac:dyDescent="0.2">
      <c r="A284" s="8"/>
      <c r="B284" s="43" t="s">
        <v>264</v>
      </c>
      <c r="C284" s="40">
        <v>1</v>
      </c>
      <c r="D284" s="9">
        <v>0</v>
      </c>
      <c r="E284" s="9">
        <v>8</v>
      </c>
      <c r="F284" s="9">
        <v>2</v>
      </c>
      <c r="G284" s="10">
        <f t="shared" ref="G284:G315" si="67">+IF(C284=0,"",C284/C$188)</f>
        <v>9.9601593625498006E-4</v>
      </c>
      <c r="H284" s="10" t="str">
        <f t="shared" ref="H284:H315" si="68">+IF(D284=0,"",D284/D$188)</f>
        <v/>
      </c>
      <c r="I284" s="10">
        <f t="shared" ref="I284:I315" si="69">+IF(E284=0,"",E284/E$188)</f>
        <v>5.0441361916771753E-3</v>
      </c>
      <c r="J284" s="10">
        <f t="shared" ref="J284:J315" si="70">+IF(F284=0,"",F284/F$188)</f>
        <v>1.3458950201884253E-3</v>
      </c>
      <c r="K284" s="10">
        <f t="shared" si="65"/>
        <v>7</v>
      </c>
      <c r="L284" s="10">
        <f t="shared" si="66"/>
        <v>1</v>
      </c>
      <c r="M284" s="10">
        <f t="shared" ref="M284:M315" si="71">+IF(OR(AND(G284=""),(K284="")),"",G284*K284)</f>
        <v>6.9721115537848604E-3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1</v>
      </c>
      <c r="F285" s="9">
        <v>1</v>
      </c>
      <c r="G285" s="10" t="str">
        <f t="shared" si="67"/>
        <v/>
      </c>
      <c r="H285" s="10" t="str">
        <f t="shared" si="68"/>
        <v/>
      </c>
      <c r="I285" s="10">
        <f t="shared" si="69"/>
        <v>6.3051702395964691E-4</v>
      </c>
      <c r="J285" s="10">
        <f t="shared" si="70"/>
        <v>6.7294751009421266E-4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16</v>
      </c>
      <c r="F286" s="9">
        <v>3</v>
      </c>
      <c r="G286" s="10" t="str">
        <f t="shared" si="67"/>
        <v/>
      </c>
      <c r="H286" s="10" t="str">
        <f t="shared" si="68"/>
        <v/>
      </c>
      <c r="I286" s="10">
        <f t="shared" si="69"/>
        <v>1.0088272383354351E-2</v>
      </c>
      <c r="J286" s="10">
        <f t="shared" si="70"/>
        <v>2.018842530282638E-3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1</v>
      </c>
      <c r="D287" s="9">
        <v>2</v>
      </c>
      <c r="E287" s="9">
        <v>0</v>
      </c>
      <c r="F287" s="9">
        <v>8</v>
      </c>
      <c r="G287" s="10">
        <f t="shared" si="67"/>
        <v>9.9601593625498006E-4</v>
      </c>
      <c r="H287" s="10">
        <f t="shared" si="68"/>
        <v>1.6299918500407497E-3</v>
      </c>
      <c r="I287" s="10" t="str">
        <f t="shared" si="69"/>
        <v/>
      </c>
      <c r="J287" s="10">
        <f t="shared" si="70"/>
        <v>5.3835800807537013E-3</v>
      </c>
      <c r="K287" s="10">
        <f t="shared" si="73"/>
        <v>-1</v>
      </c>
      <c r="L287" s="10">
        <f t="shared" si="74"/>
        <v>3</v>
      </c>
      <c r="M287" s="10">
        <f t="shared" si="71"/>
        <v>-9.9601593625498006E-4</v>
      </c>
      <c r="N287" s="14">
        <f t="shared" si="72"/>
        <v>4.8899755501222494E-3</v>
      </c>
    </row>
    <row r="288" spans="1:14" x14ac:dyDescent="0.2">
      <c r="A288" s="8"/>
      <c r="B288" s="43" t="s">
        <v>268</v>
      </c>
      <c r="C288" s="40">
        <v>8</v>
      </c>
      <c r="D288" s="9">
        <v>1</v>
      </c>
      <c r="E288" s="9">
        <v>31</v>
      </c>
      <c r="F288" s="9">
        <v>0</v>
      </c>
      <c r="G288" s="10">
        <f t="shared" si="67"/>
        <v>7.9681274900398405E-3</v>
      </c>
      <c r="H288" s="10">
        <f t="shared" si="68"/>
        <v>8.1499592502037486E-4</v>
      </c>
      <c r="I288" s="10">
        <f t="shared" si="69"/>
        <v>1.9546027742749054E-2</v>
      </c>
      <c r="J288" s="10" t="str">
        <f t="shared" si="70"/>
        <v/>
      </c>
      <c r="K288" s="10">
        <f t="shared" si="73"/>
        <v>2.875</v>
      </c>
      <c r="L288" s="10">
        <f t="shared" si="74"/>
        <v>-1</v>
      </c>
      <c r="M288" s="10">
        <f t="shared" si="71"/>
        <v>2.2908366533864542E-2</v>
      </c>
      <c r="N288" s="14">
        <f t="shared" si="72"/>
        <v>-8.1499592502037486E-4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2</v>
      </c>
      <c r="D292" s="9">
        <v>0</v>
      </c>
      <c r="E292" s="9">
        <v>0</v>
      </c>
      <c r="F292" s="9">
        <v>0</v>
      </c>
      <c r="G292" s="10">
        <f t="shared" si="67"/>
        <v>1.9920318725099601E-3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-1.9920318725099601E-3</v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21</v>
      </c>
      <c r="D293" s="9">
        <v>12</v>
      </c>
      <c r="E293" s="9">
        <v>152</v>
      </c>
      <c r="F293" s="9">
        <v>109</v>
      </c>
      <c r="G293" s="10">
        <f t="shared" si="67"/>
        <v>2.091633466135458E-2</v>
      </c>
      <c r="H293" s="10">
        <f t="shared" si="68"/>
        <v>9.7799511002444987E-3</v>
      </c>
      <c r="I293" s="10">
        <f t="shared" si="69"/>
        <v>9.5838587641866327E-2</v>
      </c>
      <c r="J293" s="10">
        <f t="shared" si="70"/>
        <v>7.3351278600269174E-2</v>
      </c>
      <c r="K293" s="10">
        <f t="shared" si="73"/>
        <v>6.2380952380952381</v>
      </c>
      <c r="L293" s="10">
        <f t="shared" si="74"/>
        <v>8.0833333333333339</v>
      </c>
      <c r="M293" s="10">
        <f t="shared" si="71"/>
        <v>0.13047808764940239</v>
      </c>
      <c r="N293" s="14">
        <f t="shared" si="72"/>
        <v>7.9054604726976369E-2</v>
      </c>
    </row>
    <row r="294" spans="1:14" x14ac:dyDescent="0.2">
      <c r="A294" s="8"/>
      <c r="B294" s="43" t="s">
        <v>274</v>
      </c>
      <c r="C294" s="40">
        <v>2</v>
      </c>
      <c r="D294" s="9">
        <v>2</v>
      </c>
      <c r="E294" s="9">
        <v>90</v>
      </c>
      <c r="F294" s="9">
        <v>49</v>
      </c>
      <c r="G294" s="10">
        <f t="shared" si="67"/>
        <v>1.9920318725099601E-3</v>
      </c>
      <c r="H294" s="10">
        <f t="shared" si="68"/>
        <v>1.6299918500407497E-3</v>
      </c>
      <c r="I294" s="10">
        <f t="shared" si="69"/>
        <v>5.6746532156368219E-2</v>
      </c>
      <c r="J294" s="10">
        <f t="shared" si="70"/>
        <v>3.2974427994616418E-2</v>
      </c>
      <c r="K294" s="10">
        <f t="shared" si="73"/>
        <v>44</v>
      </c>
      <c r="L294" s="10">
        <f t="shared" si="74"/>
        <v>23.5</v>
      </c>
      <c r="M294" s="10">
        <f t="shared" si="71"/>
        <v>8.7649402390438252E-2</v>
      </c>
      <c r="N294" s="14">
        <f t="shared" si="72"/>
        <v>3.8304808475957616E-2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4</v>
      </c>
      <c r="F295" s="9">
        <v>5</v>
      </c>
      <c r="G295" s="10" t="str">
        <f t="shared" si="67"/>
        <v/>
      </c>
      <c r="H295" s="10" t="str">
        <f t="shared" si="68"/>
        <v/>
      </c>
      <c r="I295" s="10">
        <f t="shared" si="69"/>
        <v>2.5220680958385876E-3</v>
      </c>
      <c r="J295" s="10">
        <f t="shared" si="70"/>
        <v>3.3647375504710633E-3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1.2610340479192938E-3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5</v>
      </c>
      <c r="E298" s="9">
        <v>0</v>
      </c>
      <c r="F298" s="9">
        <v>1</v>
      </c>
      <c r="G298" s="10" t="str">
        <f t="shared" si="67"/>
        <v/>
      </c>
      <c r="H298" s="10">
        <f t="shared" si="68"/>
        <v>4.0749796251018742E-3</v>
      </c>
      <c r="I298" s="10" t="str">
        <f t="shared" si="69"/>
        <v/>
      </c>
      <c r="J298" s="10">
        <f t="shared" si="70"/>
        <v>6.7294751009421266E-4</v>
      </c>
      <c r="K298" s="10" t="str">
        <f t="shared" si="73"/>
        <v xml:space="preserve"> </v>
      </c>
      <c r="L298" s="10">
        <f t="shared" si="74"/>
        <v>-0.8</v>
      </c>
      <c r="M298" s="10" t="str">
        <f t="shared" si="71"/>
        <v/>
      </c>
      <c r="N298" s="14">
        <f t="shared" si="72"/>
        <v>-3.2599837000814994E-3</v>
      </c>
    </row>
    <row r="299" spans="1:14" x14ac:dyDescent="0.2">
      <c r="A299" s="8"/>
      <c r="B299" s="43" t="s">
        <v>279</v>
      </c>
      <c r="C299" s="40">
        <v>0</v>
      </c>
      <c r="D299" s="9">
        <v>5</v>
      </c>
      <c r="E299" s="9">
        <v>0</v>
      </c>
      <c r="F299" s="9">
        <v>4</v>
      </c>
      <c r="G299" s="10" t="str">
        <f t="shared" si="67"/>
        <v/>
      </c>
      <c r="H299" s="10">
        <f t="shared" si="68"/>
        <v>4.0749796251018742E-3</v>
      </c>
      <c r="I299" s="10" t="str">
        <f t="shared" si="69"/>
        <v/>
      </c>
      <c r="J299" s="10">
        <f t="shared" si="70"/>
        <v>2.6917900403768506E-3</v>
      </c>
      <c r="K299" s="10" t="str">
        <f t="shared" si="73"/>
        <v xml:space="preserve"> </v>
      </c>
      <c r="L299" s="10">
        <f t="shared" si="74"/>
        <v>-0.2</v>
      </c>
      <c r="M299" s="10" t="str">
        <f t="shared" si="71"/>
        <v/>
      </c>
      <c r="N299" s="14">
        <f t="shared" si="72"/>
        <v>-8.1499592502037486E-4</v>
      </c>
    </row>
    <row r="300" spans="1:14" x14ac:dyDescent="0.2">
      <c r="A300" s="8"/>
      <c r="B300" s="43" t="s">
        <v>280</v>
      </c>
      <c r="C300" s="40">
        <v>1</v>
      </c>
      <c r="D300" s="9">
        <v>7</v>
      </c>
      <c r="E300" s="9">
        <v>1</v>
      </c>
      <c r="F300" s="9">
        <v>5</v>
      </c>
      <c r="G300" s="10">
        <f t="shared" si="67"/>
        <v>9.9601593625498006E-4</v>
      </c>
      <c r="H300" s="10">
        <f t="shared" si="68"/>
        <v>5.7049714751426246E-3</v>
      </c>
      <c r="I300" s="10">
        <f t="shared" si="69"/>
        <v>6.3051702395964691E-4</v>
      </c>
      <c r="J300" s="10">
        <f t="shared" si="70"/>
        <v>3.3647375504710633E-3</v>
      </c>
      <c r="K300" s="10">
        <f t="shared" si="73"/>
        <v>0</v>
      </c>
      <c r="L300" s="10">
        <f t="shared" si="74"/>
        <v>-0.2857142857142857</v>
      </c>
      <c r="M300" s="10">
        <f t="shared" si="71"/>
        <v>0</v>
      </c>
      <c r="N300" s="14">
        <f t="shared" si="72"/>
        <v>-1.6299918500407497E-3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2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1.6299918500407497E-3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14">
        <f t="shared" si="72"/>
        <v>-1.6299918500407497E-3</v>
      </c>
    </row>
    <row r="305" spans="1:14" x14ac:dyDescent="0.2">
      <c r="A305" s="8"/>
      <c r="B305" s="43" t="s">
        <v>285</v>
      </c>
      <c r="C305" s="40">
        <v>1</v>
      </c>
      <c r="D305" s="9">
        <v>1</v>
      </c>
      <c r="E305" s="9">
        <v>0</v>
      </c>
      <c r="F305" s="9">
        <v>0</v>
      </c>
      <c r="G305" s="10">
        <f t="shared" si="67"/>
        <v>9.9601593625498006E-4</v>
      </c>
      <c r="H305" s="10">
        <f t="shared" si="68"/>
        <v>8.1499592502037486E-4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-9.9601593625498006E-4</v>
      </c>
      <c r="N305" s="14">
        <f t="shared" si="72"/>
        <v>-8.1499592502037486E-4</v>
      </c>
    </row>
    <row r="306" spans="1:14" x14ac:dyDescent="0.2">
      <c r="A306" s="8"/>
      <c r="B306" s="43" t="s">
        <v>286</v>
      </c>
      <c r="C306" s="40">
        <v>0</v>
      </c>
      <c r="D306" s="9">
        <v>1</v>
      </c>
      <c r="E306" s="9">
        <v>8</v>
      </c>
      <c r="F306" s="9">
        <v>8</v>
      </c>
      <c r="G306" s="10" t="str">
        <f t="shared" si="67"/>
        <v/>
      </c>
      <c r="H306" s="10">
        <f t="shared" si="68"/>
        <v>8.1499592502037486E-4</v>
      </c>
      <c r="I306" s="10">
        <f t="shared" si="69"/>
        <v>5.0441361916771753E-3</v>
      </c>
      <c r="J306" s="10">
        <f t="shared" si="70"/>
        <v>5.3835800807537013E-3</v>
      </c>
      <c r="K306" s="10">
        <f t="shared" si="73"/>
        <v>1</v>
      </c>
      <c r="L306" s="10">
        <f t="shared" si="74"/>
        <v>7</v>
      </c>
      <c r="M306" s="10" t="str">
        <f t="shared" si="71"/>
        <v/>
      </c>
      <c r="N306" s="14">
        <f t="shared" si="72"/>
        <v>5.7049714751426237E-3</v>
      </c>
    </row>
    <row r="307" spans="1:14" x14ac:dyDescent="0.2">
      <c r="A307" s="8"/>
      <c r="B307" s="43" t="s">
        <v>287</v>
      </c>
      <c r="C307" s="40">
        <v>0</v>
      </c>
      <c r="D307" s="9">
        <v>4</v>
      </c>
      <c r="E307" s="9">
        <v>0</v>
      </c>
      <c r="F307" s="9">
        <v>2</v>
      </c>
      <c r="G307" s="10" t="str">
        <f t="shared" si="67"/>
        <v/>
      </c>
      <c r="H307" s="10">
        <f t="shared" si="68"/>
        <v>3.2599837000814994E-3</v>
      </c>
      <c r="I307" s="10" t="str">
        <f t="shared" si="69"/>
        <v/>
      </c>
      <c r="J307" s="10">
        <f t="shared" si="70"/>
        <v>1.3458950201884253E-3</v>
      </c>
      <c r="K307" s="10" t="str">
        <f t="shared" si="73"/>
        <v xml:space="preserve"> </v>
      </c>
      <c r="L307" s="10">
        <f t="shared" si="74"/>
        <v>-0.5</v>
      </c>
      <c r="M307" s="10" t="str">
        <f t="shared" si="71"/>
        <v/>
      </c>
      <c r="N307" s="14">
        <f t="shared" si="72"/>
        <v>-1.6299918500407497E-3</v>
      </c>
    </row>
    <row r="308" spans="1:14" x14ac:dyDescent="0.2">
      <c r="A308" s="8"/>
      <c r="B308" s="43" t="s">
        <v>288</v>
      </c>
      <c r="C308" s="40">
        <v>3</v>
      </c>
      <c r="D308" s="9">
        <v>0</v>
      </c>
      <c r="E308" s="9">
        <v>0</v>
      </c>
      <c r="F308" s="9">
        <v>0</v>
      </c>
      <c r="G308" s="10">
        <f t="shared" si="67"/>
        <v>2.9880478087649402E-3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-2.9880478087649402E-3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2</v>
      </c>
      <c r="D309" s="9">
        <v>0</v>
      </c>
      <c r="E309" s="9">
        <v>0</v>
      </c>
      <c r="F309" s="9">
        <v>1</v>
      </c>
      <c r="G309" s="10">
        <f t="shared" si="67"/>
        <v>1.9920318725099601E-3</v>
      </c>
      <c r="H309" s="10" t="str">
        <f t="shared" si="68"/>
        <v/>
      </c>
      <c r="I309" s="10" t="str">
        <f t="shared" si="69"/>
        <v/>
      </c>
      <c r="J309" s="10">
        <f t="shared" si="70"/>
        <v>6.7294751009421266E-4</v>
      </c>
      <c r="K309" s="10">
        <f t="shared" si="73"/>
        <v>-1</v>
      </c>
      <c r="L309" s="10">
        <f t="shared" si="74"/>
        <v>1</v>
      </c>
      <c r="M309" s="10">
        <f t="shared" si="71"/>
        <v>-1.9920318725099601E-3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6.7294751009421266E-4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4</v>
      </c>
      <c r="E312" s="9">
        <v>2</v>
      </c>
      <c r="F312" s="9">
        <v>7</v>
      </c>
      <c r="G312" s="10" t="str">
        <f t="shared" si="67"/>
        <v/>
      </c>
      <c r="H312" s="10">
        <f t="shared" si="68"/>
        <v>3.2599837000814994E-3</v>
      </c>
      <c r="I312" s="10">
        <f t="shared" si="69"/>
        <v>1.2610340479192938E-3</v>
      </c>
      <c r="J312" s="10">
        <f t="shared" si="70"/>
        <v>4.7106325706594886E-3</v>
      </c>
      <c r="K312" s="10">
        <f t="shared" si="73"/>
        <v>1</v>
      </c>
      <c r="L312" s="10">
        <f t="shared" si="74"/>
        <v>0.75</v>
      </c>
      <c r="M312" s="10" t="str">
        <f t="shared" si="71"/>
        <v/>
      </c>
      <c r="N312" s="14">
        <f t="shared" si="72"/>
        <v>2.4449877750611247E-3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6.3051702395964691E-4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1</v>
      </c>
      <c r="E318" s="9">
        <v>54</v>
      </c>
      <c r="F318" s="9">
        <v>61</v>
      </c>
      <c r="G318" s="10" t="str">
        <f t="shared" si="75"/>
        <v/>
      </c>
      <c r="H318" s="10">
        <f t="shared" si="76"/>
        <v>8.1499592502037486E-4</v>
      </c>
      <c r="I318" s="10">
        <f t="shared" si="77"/>
        <v>3.4047919293820936E-2</v>
      </c>
      <c r="J318" s="10">
        <f t="shared" si="78"/>
        <v>4.1049798115746973E-2</v>
      </c>
      <c r="K318" s="10">
        <f t="shared" si="81"/>
        <v>1</v>
      </c>
      <c r="L318" s="10">
        <f t="shared" si="82"/>
        <v>60</v>
      </c>
      <c r="M318" s="10" t="str">
        <f t="shared" si="79"/>
        <v/>
      </c>
      <c r="N318" s="14">
        <f t="shared" si="80"/>
        <v>4.889975550122249E-2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2</v>
      </c>
      <c r="D321" s="9">
        <v>1</v>
      </c>
      <c r="E321" s="9">
        <v>1</v>
      </c>
      <c r="F321" s="9">
        <v>1</v>
      </c>
      <c r="G321" s="10">
        <f t="shared" si="75"/>
        <v>1.9920318725099601E-3</v>
      </c>
      <c r="H321" s="10">
        <f t="shared" si="76"/>
        <v>8.1499592502037486E-4</v>
      </c>
      <c r="I321" s="10">
        <f t="shared" si="77"/>
        <v>6.3051702395964691E-4</v>
      </c>
      <c r="J321" s="10">
        <f t="shared" si="78"/>
        <v>6.7294751009421266E-4</v>
      </c>
      <c r="K321" s="10">
        <f t="shared" si="81"/>
        <v>-0.5</v>
      </c>
      <c r="L321" s="10">
        <f t="shared" si="82"/>
        <v>0</v>
      </c>
      <c r="M321" s="10">
        <f t="shared" si="79"/>
        <v>-9.9601593625498006E-4</v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1</v>
      </c>
      <c r="D322" s="9">
        <v>0</v>
      </c>
      <c r="E322" s="9">
        <v>0</v>
      </c>
      <c r="F322" s="9">
        <v>1</v>
      </c>
      <c r="G322" s="10">
        <f t="shared" si="75"/>
        <v>9.9601593625498006E-4</v>
      </c>
      <c r="H322" s="10" t="str">
        <f t="shared" si="76"/>
        <v/>
      </c>
      <c r="I322" s="10" t="str">
        <f t="shared" si="77"/>
        <v/>
      </c>
      <c r="J322" s="10">
        <f t="shared" si="78"/>
        <v>6.7294751009421266E-4</v>
      </c>
      <c r="K322" s="10">
        <f t="shared" si="81"/>
        <v>-1</v>
      </c>
      <c r="L322" s="10">
        <f t="shared" si="82"/>
        <v>1</v>
      </c>
      <c r="M322" s="10">
        <f t="shared" si="79"/>
        <v>-9.9601593625498006E-4</v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6</v>
      </c>
      <c r="D324" s="9">
        <v>8</v>
      </c>
      <c r="E324" s="9">
        <v>168</v>
      </c>
      <c r="F324" s="9">
        <v>154</v>
      </c>
      <c r="G324" s="10">
        <f t="shared" si="75"/>
        <v>5.9760956175298804E-3</v>
      </c>
      <c r="H324" s="10">
        <f t="shared" si="76"/>
        <v>6.5199674001629989E-3</v>
      </c>
      <c r="I324" s="10">
        <f t="shared" si="77"/>
        <v>0.10592686002522068</v>
      </c>
      <c r="J324" s="10">
        <f t="shared" si="78"/>
        <v>0.10363391655450875</v>
      </c>
      <c r="K324" s="10">
        <f t="shared" si="81"/>
        <v>27</v>
      </c>
      <c r="L324" s="10">
        <f t="shared" si="82"/>
        <v>18.25</v>
      </c>
      <c r="M324" s="10">
        <f t="shared" si="79"/>
        <v>0.16135458167330677</v>
      </c>
      <c r="N324" s="14">
        <f t="shared" si="80"/>
        <v>0.11898940505297473</v>
      </c>
    </row>
    <row r="325" spans="1:14" x14ac:dyDescent="0.2">
      <c r="A325" s="8"/>
      <c r="B325" s="43" t="s">
        <v>305</v>
      </c>
      <c r="C325" s="40">
        <v>0</v>
      </c>
      <c r="D325" s="9">
        <v>1</v>
      </c>
      <c r="E325" s="9">
        <v>21</v>
      </c>
      <c r="F325" s="9">
        <v>11</v>
      </c>
      <c r="G325" s="10" t="str">
        <f t="shared" si="75"/>
        <v/>
      </c>
      <c r="H325" s="10">
        <f t="shared" si="76"/>
        <v>8.1499592502037486E-4</v>
      </c>
      <c r="I325" s="10">
        <f t="shared" si="77"/>
        <v>1.3240857503152586E-2</v>
      </c>
      <c r="J325" s="10">
        <f t="shared" si="78"/>
        <v>7.4024226110363392E-3</v>
      </c>
      <c r="K325" s="10">
        <f t="shared" si="81"/>
        <v>1</v>
      </c>
      <c r="L325" s="10">
        <f t="shared" si="82"/>
        <v>10</v>
      </c>
      <c r="M325" s="10" t="str">
        <f t="shared" si="79"/>
        <v/>
      </c>
      <c r="N325" s="14">
        <f t="shared" si="80"/>
        <v>8.1499592502037484E-3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1</v>
      </c>
      <c r="F326" s="9">
        <v>0</v>
      </c>
      <c r="G326" s="10" t="str">
        <f t="shared" si="75"/>
        <v/>
      </c>
      <c r="H326" s="10" t="str">
        <f t="shared" si="76"/>
        <v/>
      </c>
      <c r="I326" s="10">
        <f t="shared" si="77"/>
        <v>6.3051702395964691E-4</v>
      </c>
      <c r="J326" s="10" t="str">
        <f t="shared" si="78"/>
        <v/>
      </c>
      <c r="K326" s="10">
        <f t="shared" si="81"/>
        <v>1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73</v>
      </c>
      <c r="D327" s="9">
        <v>204</v>
      </c>
      <c r="E327" s="9">
        <v>114</v>
      </c>
      <c r="F327" s="9">
        <v>262</v>
      </c>
      <c r="G327" s="10">
        <f t="shared" si="75"/>
        <v>7.2709163346613551E-2</v>
      </c>
      <c r="H327" s="10">
        <f t="shared" si="76"/>
        <v>0.16625916870415647</v>
      </c>
      <c r="I327" s="10">
        <f t="shared" si="77"/>
        <v>7.1878940731399749E-2</v>
      </c>
      <c r="J327" s="10">
        <f t="shared" si="78"/>
        <v>0.17631224764468373</v>
      </c>
      <c r="K327" s="10">
        <f t="shared" si="81"/>
        <v>0.56164383561643838</v>
      </c>
      <c r="L327" s="10">
        <f t="shared" si="82"/>
        <v>0.28431372549019607</v>
      </c>
      <c r="M327" s="10">
        <f t="shared" si="79"/>
        <v>4.0836653386454189E-2</v>
      </c>
      <c r="N327" s="14">
        <f t="shared" si="80"/>
        <v>4.726976365118174E-2</v>
      </c>
    </row>
    <row r="328" spans="1:14" x14ac:dyDescent="0.2">
      <c r="A328" s="8"/>
      <c r="B328" s="43" t="s">
        <v>308</v>
      </c>
      <c r="C328" s="40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8.1499592502037486E-4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4">
        <f t="shared" si="80"/>
        <v>-8.1499592502037486E-4</v>
      </c>
    </row>
    <row r="329" spans="1:14" x14ac:dyDescent="0.2">
      <c r="A329" s="8"/>
      <c r="B329" s="43" t="s">
        <v>309</v>
      </c>
      <c r="C329" s="40">
        <v>0</v>
      </c>
      <c r="D329" s="9">
        <v>2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1.6299918500407497E-3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4">
        <f t="shared" si="80"/>
        <v>-1.6299918500407497E-3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17</v>
      </c>
      <c r="D331" s="9">
        <v>33</v>
      </c>
      <c r="E331" s="9">
        <v>0</v>
      </c>
      <c r="F331" s="9">
        <v>0</v>
      </c>
      <c r="G331" s="10">
        <f t="shared" si="75"/>
        <v>1.693227091633466E-2</v>
      </c>
      <c r="H331" s="10">
        <f t="shared" si="76"/>
        <v>2.6894865525672371E-2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-1.693227091633466E-2</v>
      </c>
      <c r="N331" s="14">
        <f t="shared" si="80"/>
        <v>-2.6894865525672371E-2</v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8.1499592502037486E-4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4">
        <f t="shared" si="80"/>
        <v>-8.1499592502037486E-4</v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8.1499592502037486E-4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4">
        <f t="shared" si="80"/>
        <v>-8.1499592502037486E-4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3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2.4449877750611247E-3</v>
      </c>
      <c r="I336" s="10" t="str">
        <f t="shared" si="77"/>
        <v/>
      </c>
      <c r="J336" s="10">
        <f t="shared" si="78"/>
        <v>6.7294751009421266E-4</v>
      </c>
      <c r="K336" s="10" t="str">
        <f t="shared" si="81"/>
        <v xml:space="preserve"> </v>
      </c>
      <c r="L336" s="10">
        <f t="shared" si="82"/>
        <v>-0.66666666666666663</v>
      </c>
      <c r="M336" s="10" t="str">
        <f t="shared" si="79"/>
        <v/>
      </c>
      <c r="N336" s="14">
        <f t="shared" si="80"/>
        <v>-1.6299918500407497E-3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14</v>
      </c>
      <c r="E338" s="9">
        <v>0</v>
      </c>
      <c r="F338" s="9">
        <v>10</v>
      </c>
      <c r="G338" s="10">
        <f t="shared" si="75"/>
        <v>9.9601593625498006E-4</v>
      </c>
      <c r="H338" s="10">
        <f t="shared" si="76"/>
        <v>1.1409942950285249E-2</v>
      </c>
      <c r="I338" s="10" t="str">
        <f t="shared" si="77"/>
        <v/>
      </c>
      <c r="J338" s="10">
        <f t="shared" si="78"/>
        <v>6.7294751009421266E-3</v>
      </c>
      <c r="K338" s="10">
        <f t="shared" si="81"/>
        <v>-1</v>
      </c>
      <c r="L338" s="10">
        <f t="shared" si="82"/>
        <v>-0.2857142857142857</v>
      </c>
      <c r="M338" s="10">
        <f t="shared" si="79"/>
        <v>-9.9601593625498006E-4</v>
      </c>
      <c r="N338" s="14">
        <f t="shared" si="80"/>
        <v>-3.2599837000814994E-3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1</v>
      </c>
      <c r="F340" s="9">
        <v>0</v>
      </c>
      <c r="G340" s="10" t="str">
        <f t="shared" si="75"/>
        <v/>
      </c>
      <c r="H340" s="10">
        <f t="shared" si="76"/>
        <v>8.1499592502037486E-4</v>
      </c>
      <c r="I340" s="10">
        <f t="shared" si="77"/>
        <v>6.3051702395964691E-4</v>
      </c>
      <c r="J340" s="10" t="str">
        <f t="shared" si="78"/>
        <v/>
      </c>
      <c r="K340" s="10">
        <f t="shared" si="81"/>
        <v>1</v>
      </c>
      <c r="L340" s="10">
        <f t="shared" si="82"/>
        <v>-1</v>
      </c>
      <c r="M340" s="10" t="str">
        <f t="shared" si="79"/>
        <v/>
      </c>
      <c r="N340" s="14">
        <f t="shared" si="80"/>
        <v>-8.1499592502037486E-4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1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6.7294751009421266E-4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1</v>
      </c>
      <c r="D343" s="9">
        <v>0</v>
      </c>
      <c r="E343" s="9">
        <v>1</v>
      </c>
      <c r="F343" s="9">
        <v>1</v>
      </c>
      <c r="G343" s="10">
        <f t="shared" si="75"/>
        <v>9.9601593625498006E-4</v>
      </c>
      <c r="H343" s="10" t="str">
        <f t="shared" si="76"/>
        <v/>
      </c>
      <c r="I343" s="10">
        <f t="shared" si="77"/>
        <v>6.3051702395964691E-4</v>
      </c>
      <c r="J343" s="10">
        <f t="shared" si="78"/>
        <v>6.7294751009421266E-4</v>
      </c>
      <c r="K343" s="10">
        <f t="shared" si="81"/>
        <v>0</v>
      </c>
      <c r="L343" s="10">
        <f t="shared" si="82"/>
        <v>1</v>
      </c>
      <c r="M343" s="10">
        <f t="shared" si="79"/>
        <v>0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11</v>
      </c>
      <c r="D347" s="9">
        <v>6</v>
      </c>
      <c r="E347" s="9">
        <v>4</v>
      </c>
      <c r="F347" s="9">
        <v>1</v>
      </c>
      <c r="G347" s="10">
        <f t="shared" si="75"/>
        <v>1.0956175298804782E-2</v>
      </c>
      <c r="H347" s="10">
        <f t="shared" si="76"/>
        <v>4.8899755501222494E-3</v>
      </c>
      <c r="I347" s="10">
        <f t="shared" si="77"/>
        <v>2.5220680958385876E-3</v>
      </c>
      <c r="J347" s="10">
        <f t="shared" si="78"/>
        <v>6.7294751009421266E-4</v>
      </c>
      <c r="K347" s="10">
        <f t="shared" si="81"/>
        <v>-0.63636363636363635</v>
      </c>
      <c r="L347" s="10">
        <f t="shared" si="82"/>
        <v>-0.83333333333333337</v>
      </c>
      <c r="M347" s="10">
        <f t="shared" si="79"/>
        <v>-6.9721115537848613E-3</v>
      </c>
      <c r="N347" s="14">
        <f t="shared" si="80"/>
        <v>-4.0749796251018751E-3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1</v>
      </c>
      <c r="E354" s="9">
        <v>0</v>
      </c>
      <c r="F354" s="9">
        <v>0</v>
      </c>
      <c r="G354" s="10" t="str">
        <f t="shared" si="83"/>
        <v/>
      </c>
      <c r="H354" s="10">
        <f t="shared" si="84"/>
        <v>8.1499592502037486E-4</v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>
        <f t="shared" si="90"/>
        <v>-1</v>
      </c>
      <c r="M354" s="10" t="str">
        <f t="shared" si="87"/>
        <v/>
      </c>
      <c r="N354" s="14">
        <f t="shared" si="88"/>
        <v>-8.1499592502037486E-4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1</v>
      </c>
      <c r="D361" s="9">
        <v>0</v>
      </c>
      <c r="E361" s="9">
        <v>0</v>
      </c>
      <c r="F361" s="9">
        <v>0</v>
      </c>
      <c r="G361" s="10">
        <f t="shared" si="83"/>
        <v>9.9601593625498006E-4</v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>
        <f t="shared" si="89"/>
        <v>-1</v>
      </c>
      <c r="L361" s="10" t="str">
        <f t="shared" si="90"/>
        <v xml:space="preserve"> </v>
      </c>
      <c r="M361" s="10">
        <f t="shared" si="87"/>
        <v>-9.9601593625498006E-4</v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2116</v>
      </c>
      <c r="D371" s="31">
        <f>SUM(D372:D604)</f>
        <v>1772</v>
      </c>
      <c r="E371" s="31">
        <f>SUM(E372:E604)</f>
        <v>3423</v>
      </c>
      <c r="F371" s="31">
        <f>SUM(F372:F604)</f>
        <v>2912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0.61767485822306234</v>
      </c>
      <c r="L371" s="32">
        <f>+IF(AND(D371=0,F371=0),"",IF(D371=0,1,IF(F371=0,-1,(F371-D371)/D371)))</f>
        <v>0.64334085778781036</v>
      </c>
      <c r="M371" s="32">
        <f t="shared" ref="M371:M434" si="95">+IF(OR(AND(G371=""),(K371="")),"",G371*K371)</f>
        <v>0.61767485822306234</v>
      </c>
      <c r="N371" s="33">
        <f t="shared" ref="N371:N434" si="96">+IF(OR(AND(H371=""),(L371="")),"",H371*L371)</f>
        <v>0.64334085778781036</v>
      </c>
    </row>
    <row r="372" spans="1:14" x14ac:dyDescent="0.2">
      <c r="A372" s="8"/>
      <c r="B372" s="42" t="s">
        <v>344</v>
      </c>
      <c r="C372" s="40">
        <v>6</v>
      </c>
      <c r="D372" s="9">
        <v>2</v>
      </c>
      <c r="E372" s="9">
        <v>14</v>
      </c>
      <c r="F372" s="9">
        <v>0</v>
      </c>
      <c r="G372" s="10">
        <f t="shared" si="91"/>
        <v>2.8355387523629491E-3</v>
      </c>
      <c r="H372" s="10">
        <f t="shared" si="92"/>
        <v>1.128668171557562E-3</v>
      </c>
      <c r="I372" s="10">
        <f t="shared" si="93"/>
        <v>4.0899795501022499E-3</v>
      </c>
      <c r="J372" s="10" t="str">
        <f t="shared" si="94"/>
        <v/>
      </c>
      <c r="K372" s="10">
        <f t="shared" ref="K372:K435" si="97">+IF(AND(C372=0,E372=0)," ",IF(C372=0,1,IF(E372=0,-1,(E372-C372)/C372)))</f>
        <v>1.3333333333333333</v>
      </c>
      <c r="L372" s="10">
        <f t="shared" ref="L372:L435" si="98">+IF(AND(D372=0,F372=0)," ",IF(D372=0,1,IF(F372=0,-1,(F372-D372)/D372)))</f>
        <v>-1</v>
      </c>
      <c r="M372" s="10">
        <f t="shared" si="95"/>
        <v>3.780718336483932E-3</v>
      </c>
      <c r="N372" s="14">
        <f t="shared" si="96"/>
        <v>-1.128668171557562E-3</v>
      </c>
    </row>
    <row r="373" spans="1:14" x14ac:dyDescent="0.2">
      <c r="A373" s="8"/>
      <c r="B373" s="43" t="s">
        <v>345</v>
      </c>
      <c r="C373" s="40">
        <v>3</v>
      </c>
      <c r="D373" s="9">
        <v>1</v>
      </c>
      <c r="E373" s="9">
        <v>2</v>
      </c>
      <c r="F373" s="9">
        <v>2</v>
      </c>
      <c r="G373" s="10">
        <f t="shared" si="91"/>
        <v>1.4177693761814746E-3</v>
      </c>
      <c r="H373" s="10">
        <f t="shared" si="92"/>
        <v>5.6433408577878099E-4</v>
      </c>
      <c r="I373" s="10">
        <f t="shared" si="93"/>
        <v>5.842827928717499E-4</v>
      </c>
      <c r="J373" s="10">
        <f t="shared" si="94"/>
        <v>6.8681318681318687E-4</v>
      </c>
      <c r="K373" s="10">
        <f t="shared" si="97"/>
        <v>-0.33333333333333331</v>
      </c>
      <c r="L373" s="10">
        <f t="shared" si="98"/>
        <v>1</v>
      </c>
      <c r="M373" s="10">
        <f t="shared" si="95"/>
        <v>-4.7258979206049151E-4</v>
      </c>
      <c r="N373" s="14">
        <f t="shared" si="96"/>
        <v>5.6433408577878099E-4</v>
      </c>
    </row>
    <row r="374" spans="1:14" x14ac:dyDescent="0.2">
      <c r="A374" s="8"/>
      <c r="B374" s="43" t="s">
        <v>346</v>
      </c>
      <c r="C374" s="40">
        <v>5</v>
      </c>
      <c r="D374" s="9">
        <v>3</v>
      </c>
      <c r="E374" s="9">
        <v>256</v>
      </c>
      <c r="F374" s="9">
        <v>213</v>
      </c>
      <c r="G374" s="10">
        <f t="shared" si="91"/>
        <v>2.3629489603024575E-3</v>
      </c>
      <c r="H374" s="10">
        <f t="shared" si="92"/>
        <v>1.6930022573363431E-3</v>
      </c>
      <c r="I374" s="10">
        <f t="shared" si="93"/>
        <v>7.4788197487583988E-2</v>
      </c>
      <c r="J374" s="10">
        <f t="shared" si="94"/>
        <v>7.3145604395604399E-2</v>
      </c>
      <c r="K374" s="10">
        <f t="shared" si="97"/>
        <v>50.2</v>
      </c>
      <c r="L374" s="10">
        <f t="shared" si="98"/>
        <v>70</v>
      </c>
      <c r="M374" s="10">
        <f t="shared" si="95"/>
        <v>0.11862003780718337</v>
      </c>
      <c r="N374" s="14">
        <f t="shared" si="96"/>
        <v>0.11851015801354402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2</v>
      </c>
      <c r="F376" s="9">
        <v>1</v>
      </c>
      <c r="G376" s="10" t="str">
        <f t="shared" si="91"/>
        <v/>
      </c>
      <c r="H376" s="10" t="str">
        <f t="shared" si="92"/>
        <v/>
      </c>
      <c r="I376" s="10">
        <f t="shared" si="93"/>
        <v>5.842827928717499E-4</v>
      </c>
      <c r="J376" s="10">
        <f t="shared" si="94"/>
        <v>3.4340659340659343E-4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73</v>
      </c>
      <c r="D377" s="9">
        <v>53</v>
      </c>
      <c r="E377" s="9">
        <v>181</v>
      </c>
      <c r="F377" s="9">
        <v>128</v>
      </c>
      <c r="G377" s="10">
        <f t="shared" si="91"/>
        <v>3.4499054820415882E-2</v>
      </c>
      <c r="H377" s="10">
        <f t="shared" si="92"/>
        <v>2.9909706546275394E-2</v>
      </c>
      <c r="I377" s="10">
        <f t="shared" si="93"/>
        <v>5.2877592754893371E-2</v>
      </c>
      <c r="J377" s="10">
        <f t="shared" si="94"/>
        <v>4.3956043956043959E-2</v>
      </c>
      <c r="K377" s="10">
        <f t="shared" si="97"/>
        <v>1.4794520547945205</v>
      </c>
      <c r="L377" s="10">
        <f t="shared" si="98"/>
        <v>1.4150943396226414</v>
      </c>
      <c r="M377" s="10">
        <f t="shared" si="95"/>
        <v>5.1039697542533083E-2</v>
      </c>
      <c r="N377" s="14">
        <f t="shared" si="96"/>
        <v>4.2325056433408573E-2</v>
      </c>
    </row>
    <row r="378" spans="1:14" x14ac:dyDescent="0.2">
      <c r="A378" s="8"/>
      <c r="B378" s="43" t="s">
        <v>350</v>
      </c>
      <c r="C378" s="40">
        <v>4</v>
      </c>
      <c r="D378" s="9">
        <v>2</v>
      </c>
      <c r="E378" s="9">
        <v>4</v>
      </c>
      <c r="F378" s="9">
        <v>1</v>
      </c>
      <c r="G378" s="10">
        <f t="shared" si="91"/>
        <v>1.890359168241966E-3</v>
      </c>
      <c r="H378" s="10">
        <f t="shared" si="92"/>
        <v>1.128668171557562E-3</v>
      </c>
      <c r="I378" s="10">
        <f t="shared" si="93"/>
        <v>1.1685655857434998E-3</v>
      </c>
      <c r="J378" s="10">
        <f t="shared" si="94"/>
        <v>3.4340659340659343E-4</v>
      </c>
      <c r="K378" s="10">
        <f t="shared" si="97"/>
        <v>0</v>
      </c>
      <c r="L378" s="10">
        <f t="shared" si="98"/>
        <v>-0.5</v>
      </c>
      <c r="M378" s="10">
        <f t="shared" si="95"/>
        <v>0</v>
      </c>
      <c r="N378" s="14">
        <f t="shared" si="96"/>
        <v>-5.6433408577878099E-4</v>
      </c>
    </row>
    <row r="379" spans="1:14" x14ac:dyDescent="0.2">
      <c r="A379" s="8"/>
      <c r="B379" s="43" t="s">
        <v>351</v>
      </c>
      <c r="C379" s="40">
        <v>0</v>
      </c>
      <c r="D379" s="9">
        <v>1</v>
      </c>
      <c r="E379" s="9">
        <v>6</v>
      </c>
      <c r="F379" s="9">
        <v>6</v>
      </c>
      <c r="G379" s="10" t="str">
        <f t="shared" si="91"/>
        <v/>
      </c>
      <c r="H379" s="10">
        <f t="shared" si="92"/>
        <v>5.6433408577878099E-4</v>
      </c>
      <c r="I379" s="10">
        <f t="shared" si="93"/>
        <v>1.7528483786152498E-3</v>
      </c>
      <c r="J379" s="10">
        <f t="shared" si="94"/>
        <v>2.0604395604395605E-3</v>
      </c>
      <c r="K379" s="10">
        <f t="shared" si="97"/>
        <v>1</v>
      </c>
      <c r="L379" s="10">
        <f t="shared" si="98"/>
        <v>5</v>
      </c>
      <c r="M379" s="10" t="str">
        <f t="shared" si="95"/>
        <v/>
      </c>
      <c r="N379" s="14">
        <f t="shared" si="96"/>
        <v>2.8216704288939048E-3</v>
      </c>
    </row>
    <row r="380" spans="1:14" x14ac:dyDescent="0.2">
      <c r="A380" s="8"/>
      <c r="B380" s="43" t="s">
        <v>352</v>
      </c>
      <c r="C380" s="40">
        <v>1</v>
      </c>
      <c r="D380" s="9">
        <v>0</v>
      </c>
      <c r="E380" s="9">
        <v>2</v>
      </c>
      <c r="F380" s="9">
        <v>1</v>
      </c>
      <c r="G380" s="10">
        <f t="shared" si="91"/>
        <v>4.7258979206049151E-4</v>
      </c>
      <c r="H380" s="10" t="str">
        <f t="shared" si="92"/>
        <v/>
      </c>
      <c r="I380" s="10">
        <f t="shared" si="93"/>
        <v>5.842827928717499E-4</v>
      </c>
      <c r="J380" s="10">
        <f t="shared" si="94"/>
        <v>3.4340659340659343E-4</v>
      </c>
      <c r="K380" s="10">
        <f t="shared" si="97"/>
        <v>1</v>
      </c>
      <c r="L380" s="10">
        <f t="shared" si="98"/>
        <v>1</v>
      </c>
      <c r="M380" s="10">
        <f t="shared" si="95"/>
        <v>4.7258979206049151E-4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2</v>
      </c>
      <c r="D381" s="9">
        <v>1</v>
      </c>
      <c r="E381" s="9">
        <v>0</v>
      </c>
      <c r="F381" s="9">
        <v>0</v>
      </c>
      <c r="G381" s="10">
        <f t="shared" si="91"/>
        <v>9.4517958412098301E-4</v>
      </c>
      <c r="H381" s="10">
        <f t="shared" si="92"/>
        <v>5.6433408577878099E-4</v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>
        <f t="shared" si="98"/>
        <v>-1</v>
      </c>
      <c r="M381" s="10">
        <f t="shared" si="95"/>
        <v>-9.4517958412098301E-4</v>
      </c>
      <c r="N381" s="14">
        <f t="shared" si="96"/>
        <v>-5.6433408577878099E-4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2.9214139643587495E-4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225</v>
      </c>
      <c r="D383" s="9">
        <v>189</v>
      </c>
      <c r="E383" s="9">
        <v>237</v>
      </c>
      <c r="F383" s="9">
        <v>161</v>
      </c>
      <c r="G383" s="10">
        <f t="shared" si="91"/>
        <v>0.10633270321361059</v>
      </c>
      <c r="H383" s="10">
        <f t="shared" si="92"/>
        <v>0.10665914221218961</v>
      </c>
      <c r="I383" s="10">
        <f t="shared" si="93"/>
        <v>6.9237510955302367E-2</v>
      </c>
      <c r="J383" s="10">
        <f t="shared" si="94"/>
        <v>5.5288461538461536E-2</v>
      </c>
      <c r="K383" s="10">
        <f t="shared" si="97"/>
        <v>5.3333333333333337E-2</v>
      </c>
      <c r="L383" s="10">
        <f t="shared" si="98"/>
        <v>-0.14814814814814814</v>
      </c>
      <c r="M383" s="10">
        <f t="shared" si="95"/>
        <v>5.6710775047258983E-3</v>
      </c>
      <c r="N383" s="14">
        <f t="shared" si="96"/>
        <v>-1.5801354401805866E-2</v>
      </c>
    </row>
    <row r="384" spans="1:14" x14ac:dyDescent="0.2">
      <c r="A384" s="8"/>
      <c r="B384" s="43" t="s">
        <v>356</v>
      </c>
      <c r="C384" s="40">
        <v>57</v>
      </c>
      <c r="D384" s="9">
        <v>18</v>
      </c>
      <c r="E384" s="9">
        <v>16</v>
      </c>
      <c r="F384" s="9">
        <v>2</v>
      </c>
      <c r="G384" s="10">
        <f t="shared" si="91"/>
        <v>2.6937618147448016E-2</v>
      </c>
      <c r="H384" s="10">
        <f t="shared" si="92"/>
        <v>1.0158013544018058E-2</v>
      </c>
      <c r="I384" s="10">
        <f t="shared" si="93"/>
        <v>4.6742623429739992E-3</v>
      </c>
      <c r="J384" s="10">
        <f t="shared" si="94"/>
        <v>6.8681318681318687E-4</v>
      </c>
      <c r="K384" s="10">
        <f t="shared" si="97"/>
        <v>-0.7192982456140351</v>
      </c>
      <c r="L384" s="10">
        <f t="shared" si="98"/>
        <v>-0.88888888888888884</v>
      </c>
      <c r="M384" s="10">
        <f t="shared" si="95"/>
        <v>-1.9376181474480152E-2</v>
      </c>
      <c r="N384" s="14">
        <f t="shared" si="96"/>
        <v>-9.0293453724604959E-3</v>
      </c>
    </row>
    <row r="385" spans="1:14" x14ac:dyDescent="0.2">
      <c r="A385" s="8"/>
      <c r="B385" s="43" t="s">
        <v>357</v>
      </c>
      <c r="C385" s="40">
        <v>2</v>
      </c>
      <c r="D385" s="9">
        <v>1</v>
      </c>
      <c r="E385" s="9">
        <v>0</v>
      </c>
      <c r="F385" s="9">
        <v>0</v>
      </c>
      <c r="G385" s="10">
        <f t="shared" si="91"/>
        <v>9.4517958412098301E-4</v>
      </c>
      <c r="H385" s="10">
        <f t="shared" si="92"/>
        <v>5.6433408577878099E-4</v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>
        <f t="shared" si="98"/>
        <v>-1</v>
      </c>
      <c r="M385" s="10">
        <f t="shared" si="95"/>
        <v>-9.4517958412098301E-4</v>
      </c>
      <c r="N385" s="14">
        <f t="shared" si="96"/>
        <v>-5.6433408577878099E-4</v>
      </c>
    </row>
    <row r="386" spans="1:14" x14ac:dyDescent="0.2">
      <c r="A386" s="8"/>
      <c r="B386" s="43" t="s">
        <v>358</v>
      </c>
      <c r="C386" s="40">
        <v>52</v>
      </c>
      <c r="D386" s="9">
        <v>31</v>
      </c>
      <c r="E386" s="9">
        <v>180</v>
      </c>
      <c r="F386" s="9">
        <v>102</v>
      </c>
      <c r="G386" s="10">
        <f t="shared" si="91"/>
        <v>2.4574669187145556E-2</v>
      </c>
      <c r="H386" s="10">
        <f t="shared" si="92"/>
        <v>1.7494356659142212E-2</v>
      </c>
      <c r="I386" s="10">
        <f t="shared" si="93"/>
        <v>5.2585451358457491E-2</v>
      </c>
      <c r="J386" s="10">
        <f t="shared" si="94"/>
        <v>3.5027472527472528E-2</v>
      </c>
      <c r="K386" s="10">
        <f t="shared" si="97"/>
        <v>2.4615384615384617</v>
      </c>
      <c r="L386" s="10">
        <f t="shared" si="98"/>
        <v>2.2903225806451615</v>
      </c>
      <c r="M386" s="10">
        <f t="shared" si="95"/>
        <v>6.0491493383742913E-2</v>
      </c>
      <c r="N386" s="14">
        <f t="shared" si="96"/>
        <v>4.0067720090293454E-2</v>
      </c>
    </row>
    <row r="387" spans="1:14" x14ac:dyDescent="0.2">
      <c r="A387" s="8"/>
      <c r="B387" s="43" t="s">
        <v>359</v>
      </c>
      <c r="C387" s="40">
        <v>24</v>
      </c>
      <c r="D387" s="9">
        <v>5</v>
      </c>
      <c r="E387" s="9">
        <v>2</v>
      </c>
      <c r="F387" s="9">
        <v>2</v>
      </c>
      <c r="G387" s="10">
        <f t="shared" si="91"/>
        <v>1.1342155009451797E-2</v>
      </c>
      <c r="H387" s="10">
        <f t="shared" si="92"/>
        <v>2.8216704288939053E-3</v>
      </c>
      <c r="I387" s="10">
        <f t="shared" si="93"/>
        <v>5.842827928717499E-4</v>
      </c>
      <c r="J387" s="10">
        <f t="shared" si="94"/>
        <v>6.8681318681318687E-4</v>
      </c>
      <c r="K387" s="10">
        <f t="shared" si="97"/>
        <v>-0.91666666666666663</v>
      </c>
      <c r="L387" s="10">
        <f t="shared" si="98"/>
        <v>-0.6</v>
      </c>
      <c r="M387" s="10">
        <f t="shared" si="95"/>
        <v>-1.0396975425330813E-2</v>
      </c>
      <c r="N387" s="14">
        <f t="shared" si="96"/>
        <v>-1.6930022573363431E-3</v>
      </c>
    </row>
    <row r="388" spans="1:14" x14ac:dyDescent="0.2">
      <c r="A388" s="8"/>
      <c r="B388" s="43" t="s">
        <v>360</v>
      </c>
      <c r="C388" s="40">
        <v>1</v>
      </c>
      <c r="D388" s="9">
        <v>0</v>
      </c>
      <c r="E388" s="9">
        <v>0</v>
      </c>
      <c r="F388" s="9">
        <v>0</v>
      </c>
      <c r="G388" s="10">
        <f t="shared" si="91"/>
        <v>4.7258979206049151E-4</v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>
        <f t="shared" si="97"/>
        <v>-1</v>
      </c>
      <c r="L388" s="10" t="str">
        <f t="shared" si="98"/>
        <v xml:space="preserve"> </v>
      </c>
      <c r="M388" s="10">
        <f t="shared" si="95"/>
        <v>-4.7258979206049151E-4</v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1</v>
      </c>
      <c r="D389" s="9">
        <v>0</v>
      </c>
      <c r="E389" s="9">
        <v>0</v>
      </c>
      <c r="F389" s="9">
        <v>1</v>
      </c>
      <c r="G389" s="10">
        <f t="shared" si="91"/>
        <v>4.7258979206049151E-4</v>
      </c>
      <c r="H389" s="10" t="str">
        <f t="shared" si="92"/>
        <v/>
      </c>
      <c r="I389" s="10" t="str">
        <f t="shared" si="93"/>
        <v/>
      </c>
      <c r="J389" s="10">
        <f t="shared" si="94"/>
        <v>3.4340659340659343E-4</v>
      </c>
      <c r="K389" s="10">
        <f t="shared" si="97"/>
        <v>-1</v>
      </c>
      <c r="L389" s="10">
        <f t="shared" si="98"/>
        <v>1</v>
      </c>
      <c r="M389" s="10">
        <f t="shared" si="95"/>
        <v>-4.7258979206049151E-4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1</v>
      </c>
      <c r="F390" s="9">
        <v>0</v>
      </c>
      <c r="G390" s="10" t="str">
        <f t="shared" si="91"/>
        <v/>
      </c>
      <c r="H390" s="10" t="str">
        <f t="shared" si="92"/>
        <v/>
      </c>
      <c r="I390" s="10">
        <f t="shared" si="93"/>
        <v>2.9214139643587495E-4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143</v>
      </c>
      <c r="D391" s="9">
        <v>106</v>
      </c>
      <c r="E391" s="9">
        <v>384</v>
      </c>
      <c r="F391" s="9">
        <v>340</v>
      </c>
      <c r="G391" s="10">
        <f t="shared" si="91"/>
        <v>6.758034026465029E-2</v>
      </c>
      <c r="H391" s="10">
        <f t="shared" si="92"/>
        <v>5.9819413092550788E-2</v>
      </c>
      <c r="I391" s="10">
        <f t="shared" si="93"/>
        <v>0.11218229623137599</v>
      </c>
      <c r="J391" s="10">
        <f t="shared" si="94"/>
        <v>0.11675824175824176</v>
      </c>
      <c r="K391" s="10">
        <f t="shared" si="97"/>
        <v>1.6853146853146854</v>
      </c>
      <c r="L391" s="10">
        <f t="shared" si="98"/>
        <v>2.2075471698113209</v>
      </c>
      <c r="M391" s="10">
        <f t="shared" si="95"/>
        <v>0.11389413988657847</v>
      </c>
      <c r="N391" s="14">
        <f t="shared" si="96"/>
        <v>0.13205417607223477</v>
      </c>
    </row>
    <row r="392" spans="1:14" x14ac:dyDescent="0.2">
      <c r="A392" s="8"/>
      <c r="B392" s="43" t="s">
        <v>364</v>
      </c>
      <c r="C392" s="40">
        <v>0</v>
      </c>
      <c r="D392" s="9">
        <v>1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5.6433408577878099E-4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14">
        <f t="shared" si="96"/>
        <v>-5.6433408577878099E-4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6</v>
      </c>
      <c r="E394" s="9">
        <v>0</v>
      </c>
      <c r="F394" s="9">
        <v>5</v>
      </c>
      <c r="G394" s="10" t="str">
        <f t="shared" si="91"/>
        <v/>
      </c>
      <c r="H394" s="10">
        <f t="shared" si="92"/>
        <v>3.3860045146726862E-3</v>
      </c>
      <c r="I394" s="10" t="str">
        <f t="shared" si="93"/>
        <v/>
      </c>
      <c r="J394" s="10">
        <f t="shared" si="94"/>
        <v>1.717032967032967E-3</v>
      </c>
      <c r="K394" s="10" t="str">
        <f t="shared" si="97"/>
        <v xml:space="preserve"> </v>
      </c>
      <c r="L394" s="10">
        <f t="shared" si="98"/>
        <v>-0.16666666666666666</v>
      </c>
      <c r="M394" s="10" t="str">
        <f t="shared" si="95"/>
        <v/>
      </c>
      <c r="N394" s="14">
        <f t="shared" si="96"/>
        <v>-5.6433408577878099E-4</v>
      </c>
    </row>
    <row r="395" spans="1:14" x14ac:dyDescent="0.2">
      <c r="A395" s="8"/>
      <c r="B395" s="43" t="s">
        <v>367</v>
      </c>
      <c r="C395" s="40">
        <v>12</v>
      </c>
      <c r="D395" s="9">
        <v>44</v>
      </c>
      <c r="E395" s="9">
        <v>25</v>
      </c>
      <c r="F395" s="9">
        <v>81</v>
      </c>
      <c r="G395" s="10">
        <f t="shared" si="91"/>
        <v>5.6710775047258983E-3</v>
      </c>
      <c r="H395" s="10">
        <f t="shared" si="92"/>
        <v>2.4830699774266364E-2</v>
      </c>
      <c r="I395" s="10">
        <f t="shared" si="93"/>
        <v>7.303534910896874E-3</v>
      </c>
      <c r="J395" s="10">
        <f t="shared" si="94"/>
        <v>2.7815934065934064E-2</v>
      </c>
      <c r="K395" s="10">
        <f t="shared" si="97"/>
        <v>1.0833333333333333</v>
      </c>
      <c r="L395" s="10">
        <f t="shared" si="98"/>
        <v>0.84090909090909094</v>
      </c>
      <c r="M395" s="10">
        <f t="shared" si="95"/>
        <v>6.1436672967863891E-3</v>
      </c>
      <c r="N395" s="14">
        <f t="shared" si="96"/>
        <v>2.0880361173814897E-2</v>
      </c>
    </row>
    <row r="396" spans="1:14" x14ac:dyDescent="0.2">
      <c r="A396" s="8"/>
      <c r="B396" s="43" t="s">
        <v>368</v>
      </c>
      <c r="C396" s="40">
        <v>2</v>
      </c>
      <c r="D396" s="9">
        <v>2</v>
      </c>
      <c r="E396" s="9">
        <v>2</v>
      </c>
      <c r="F396" s="9">
        <v>2</v>
      </c>
      <c r="G396" s="10">
        <f t="shared" si="91"/>
        <v>9.4517958412098301E-4</v>
      </c>
      <c r="H396" s="10">
        <f t="shared" si="92"/>
        <v>1.128668171557562E-3</v>
      </c>
      <c r="I396" s="10">
        <f t="shared" si="93"/>
        <v>5.842827928717499E-4</v>
      </c>
      <c r="J396" s="10">
        <f t="shared" si="94"/>
        <v>6.8681318681318687E-4</v>
      </c>
      <c r="K396" s="10">
        <f t="shared" si="97"/>
        <v>0</v>
      </c>
      <c r="L396" s="10">
        <f t="shared" si="98"/>
        <v>0</v>
      </c>
      <c r="M396" s="10">
        <f t="shared" si="95"/>
        <v>0</v>
      </c>
      <c r="N396" s="14">
        <f t="shared" si="96"/>
        <v>0</v>
      </c>
    </row>
    <row r="397" spans="1:14" x14ac:dyDescent="0.2">
      <c r="A397" s="8"/>
      <c r="B397" s="43" t="s">
        <v>369</v>
      </c>
      <c r="C397" s="40">
        <v>0</v>
      </c>
      <c r="D397" s="9">
        <v>1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5.6433408577878099E-4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14">
        <f t="shared" si="96"/>
        <v>-5.6433408577878099E-4</v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5.6433408577878099E-4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4">
        <f t="shared" si="96"/>
        <v>-5.6433408577878099E-4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3.4340659340659343E-4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2</v>
      </c>
      <c r="D401" s="9">
        <v>1</v>
      </c>
      <c r="E401" s="9">
        <v>4</v>
      </c>
      <c r="F401" s="9">
        <v>1</v>
      </c>
      <c r="G401" s="10">
        <f t="shared" si="91"/>
        <v>9.4517958412098301E-4</v>
      </c>
      <c r="H401" s="10">
        <f t="shared" si="92"/>
        <v>5.6433408577878099E-4</v>
      </c>
      <c r="I401" s="10">
        <f t="shared" si="93"/>
        <v>1.1685655857434998E-3</v>
      </c>
      <c r="J401" s="10">
        <f t="shared" si="94"/>
        <v>3.4340659340659343E-4</v>
      </c>
      <c r="K401" s="10">
        <f t="shared" si="97"/>
        <v>1</v>
      </c>
      <c r="L401" s="10">
        <f t="shared" si="98"/>
        <v>0</v>
      </c>
      <c r="M401" s="10">
        <f t="shared" si="95"/>
        <v>9.4517958412098301E-4</v>
      </c>
      <c r="N401" s="14">
        <f t="shared" si="96"/>
        <v>0</v>
      </c>
    </row>
    <row r="402" spans="1:14" x14ac:dyDescent="0.2">
      <c r="A402" s="8"/>
      <c r="B402" s="43" t="s">
        <v>374</v>
      </c>
      <c r="C402" s="40">
        <v>8</v>
      </c>
      <c r="D402" s="9">
        <v>6</v>
      </c>
      <c r="E402" s="9">
        <v>11</v>
      </c>
      <c r="F402" s="9">
        <v>5</v>
      </c>
      <c r="G402" s="10">
        <f t="shared" si="91"/>
        <v>3.780718336483932E-3</v>
      </c>
      <c r="H402" s="10">
        <f t="shared" si="92"/>
        <v>3.3860045146726862E-3</v>
      </c>
      <c r="I402" s="10">
        <f t="shared" si="93"/>
        <v>3.2135553607946245E-3</v>
      </c>
      <c r="J402" s="10">
        <f t="shared" si="94"/>
        <v>1.717032967032967E-3</v>
      </c>
      <c r="K402" s="10">
        <f t="shared" si="97"/>
        <v>0.375</v>
      </c>
      <c r="L402" s="10">
        <f t="shared" si="98"/>
        <v>-0.16666666666666666</v>
      </c>
      <c r="M402" s="10">
        <f t="shared" si="95"/>
        <v>1.4177693761814746E-3</v>
      </c>
      <c r="N402" s="14">
        <f t="shared" si="96"/>
        <v>-5.6433408577878099E-4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5</v>
      </c>
      <c r="E404" s="9">
        <v>0</v>
      </c>
      <c r="F404" s="9">
        <v>2</v>
      </c>
      <c r="G404" s="10" t="str">
        <f t="shared" si="91"/>
        <v/>
      </c>
      <c r="H404" s="10">
        <f t="shared" si="92"/>
        <v>2.8216704288939053E-3</v>
      </c>
      <c r="I404" s="10" t="str">
        <f t="shared" si="93"/>
        <v/>
      </c>
      <c r="J404" s="10">
        <f t="shared" si="94"/>
        <v>6.8681318681318687E-4</v>
      </c>
      <c r="K404" s="10" t="str">
        <f t="shared" si="97"/>
        <v xml:space="preserve"> </v>
      </c>
      <c r="L404" s="10">
        <f t="shared" si="98"/>
        <v>-0.6</v>
      </c>
      <c r="M404" s="10" t="str">
        <f t="shared" si="95"/>
        <v/>
      </c>
      <c r="N404" s="14">
        <f t="shared" si="96"/>
        <v>-1.6930022573363431E-3</v>
      </c>
    </row>
    <row r="405" spans="1:14" ht="25.5" x14ac:dyDescent="0.2">
      <c r="A405" s="8"/>
      <c r="B405" s="43" t="s">
        <v>377</v>
      </c>
      <c r="C405" s="40">
        <v>121</v>
      </c>
      <c r="D405" s="9">
        <v>118</v>
      </c>
      <c r="E405" s="9">
        <v>33</v>
      </c>
      <c r="F405" s="9">
        <v>21</v>
      </c>
      <c r="G405" s="10">
        <f t="shared" si="91"/>
        <v>5.7183364839319469E-2</v>
      </c>
      <c r="H405" s="10">
        <f t="shared" si="92"/>
        <v>6.6591422121896157E-2</v>
      </c>
      <c r="I405" s="10">
        <f t="shared" si="93"/>
        <v>9.6406660823838732E-3</v>
      </c>
      <c r="J405" s="10">
        <f t="shared" si="94"/>
        <v>7.2115384615384619E-3</v>
      </c>
      <c r="K405" s="10">
        <f t="shared" si="97"/>
        <v>-0.72727272727272729</v>
      </c>
      <c r="L405" s="10">
        <f t="shared" si="98"/>
        <v>-0.82203389830508478</v>
      </c>
      <c r="M405" s="10">
        <f t="shared" si="95"/>
        <v>-4.1587901701323253E-2</v>
      </c>
      <c r="N405" s="14">
        <f t="shared" si="96"/>
        <v>-5.4740406320541758E-2</v>
      </c>
    </row>
    <row r="406" spans="1:14" x14ac:dyDescent="0.2">
      <c r="A406" s="8"/>
      <c r="B406" s="43" t="s">
        <v>378</v>
      </c>
      <c r="C406" s="40">
        <v>33</v>
      </c>
      <c r="D406" s="9">
        <v>11</v>
      </c>
      <c r="E406" s="9">
        <v>86</v>
      </c>
      <c r="F406" s="9">
        <v>19</v>
      </c>
      <c r="G406" s="10">
        <f t="shared" si="91"/>
        <v>1.5595463137996219E-2</v>
      </c>
      <c r="H406" s="10">
        <f t="shared" si="92"/>
        <v>6.207674943566591E-3</v>
      </c>
      <c r="I406" s="10">
        <f t="shared" si="93"/>
        <v>2.5124160093485247E-2</v>
      </c>
      <c r="J406" s="10">
        <f t="shared" si="94"/>
        <v>6.524725274725275E-3</v>
      </c>
      <c r="K406" s="10">
        <f t="shared" si="97"/>
        <v>1.606060606060606</v>
      </c>
      <c r="L406" s="10">
        <f t="shared" si="98"/>
        <v>0.72727272727272729</v>
      </c>
      <c r="M406" s="10">
        <f t="shared" si="95"/>
        <v>2.5047258979206049E-2</v>
      </c>
      <c r="N406" s="14">
        <f t="shared" si="96"/>
        <v>4.5146726862302479E-3</v>
      </c>
    </row>
    <row r="407" spans="1:14" x14ac:dyDescent="0.2">
      <c r="A407" s="8"/>
      <c r="B407" s="43" t="s">
        <v>379</v>
      </c>
      <c r="C407" s="40">
        <v>4</v>
      </c>
      <c r="D407" s="9">
        <v>0</v>
      </c>
      <c r="E407" s="9">
        <v>7</v>
      </c>
      <c r="F407" s="9">
        <v>0</v>
      </c>
      <c r="G407" s="10">
        <f t="shared" si="91"/>
        <v>1.890359168241966E-3</v>
      </c>
      <c r="H407" s="10" t="str">
        <f t="shared" si="92"/>
        <v/>
      </c>
      <c r="I407" s="10">
        <f t="shared" si="93"/>
        <v>2.0449897750511249E-3</v>
      </c>
      <c r="J407" s="10" t="str">
        <f t="shared" si="94"/>
        <v/>
      </c>
      <c r="K407" s="10">
        <f t="shared" si="97"/>
        <v>0.75</v>
      </c>
      <c r="L407" s="10" t="str">
        <f t="shared" si="98"/>
        <v xml:space="preserve"> </v>
      </c>
      <c r="M407" s="10">
        <f t="shared" si="95"/>
        <v>1.4177693761814746E-3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5</v>
      </c>
      <c r="D408" s="9">
        <v>3</v>
      </c>
      <c r="E408" s="9">
        <v>3</v>
      </c>
      <c r="F408" s="9">
        <v>0</v>
      </c>
      <c r="G408" s="10">
        <f t="shared" si="91"/>
        <v>2.3629489603024575E-3</v>
      </c>
      <c r="H408" s="10">
        <f t="shared" si="92"/>
        <v>1.6930022573363431E-3</v>
      </c>
      <c r="I408" s="10">
        <f t="shared" si="93"/>
        <v>8.7642418930762491E-4</v>
      </c>
      <c r="J408" s="10" t="str">
        <f t="shared" si="94"/>
        <v/>
      </c>
      <c r="K408" s="10">
        <f t="shared" si="97"/>
        <v>-0.4</v>
      </c>
      <c r="L408" s="10">
        <f t="shared" si="98"/>
        <v>-1</v>
      </c>
      <c r="M408" s="10">
        <f t="shared" si="95"/>
        <v>-9.4517958412098301E-4</v>
      </c>
      <c r="N408" s="14">
        <f t="shared" si="96"/>
        <v>-1.6930022573363431E-3</v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3</v>
      </c>
      <c r="F409" s="9">
        <v>1</v>
      </c>
      <c r="G409" s="10" t="str">
        <f t="shared" si="91"/>
        <v/>
      </c>
      <c r="H409" s="10" t="str">
        <f t="shared" si="92"/>
        <v/>
      </c>
      <c r="I409" s="10">
        <f t="shared" si="93"/>
        <v>8.7642418930762491E-4</v>
      </c>
      <c r="J409" s="10">
        <f t="shared" si="94"/>
        <v>3.4340659340659343E-4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12</v>
      </c>
      <c r="D410" s="9">
        <v>0</v>
      </c>
      <c r="E410" s="9">
        <v>10</v>
      </c>
      <c r="F410" s="9">
        <v>3</v>
      </c>
      <c r="G410" s="10">
        <f t="shared" si="91"/>
        <v>5.6710775047258983E-3</v>
      </c>
      <c r="H410" s="10" t="str">
        <f t="shared" si="92"/>
        <v/>
      </c>
      <c r="I410" s="10">
        <f t="shared" si="93"/>
        <v>2.9214139643587498E-3</v>
      </c>
      <c r="J410" s="10">
        <f t="shared" si="94"/>
        <v>1.0302197802197802E-3</v>
      </c>
      <c r="K410" s="10">
        <f t="shared" si="97"/>
        <v>-0.16666666666666666</v>
      </c>
      <c r="L410" s="10">
        <f t="shared" si="98"/>
        <v>1</v>
      </c>
      <c r="M410" s="10">
        <f t="shared" si="95"/>
        <v>-9.4517958412098301E-4</v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1</v>
      </c>
      <c r="D412" s="9">
        <v>0</v>
      </c>
      <c r="E412" s="9">
        <v>0</v>
      </c>
      <c r="F412" s="9">
        <v>0</v>
      </c>
      <c r="G412" s="10">
        <f t="shared" si="91"/>
        <v>4.7258979206049151E-4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-4.7258979206049151E-4</v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16</v>
      </c>
      <c r="D413" s="9">
        <v>0</v>
      </c>
      <c r="E413" s="9">
        <v>36</v>
      </c>
      <c r="F413" s="9">
        <v>2</v>
      </c>
      <c r="G413" s="10">
        <f t="shared" si="91"/>
        <v>7.5614366729678641E-3</v>
      </c>
      <c r="H413" s="10" t="str">
        <f t="shared" si="92"/>
        <v/>
      </c>
      <c r="I413" s="10">
        <f t="shared" si="93"/>
        <v>1.0517090271691499E-2</v>
      </c>
      <c r="J413" s="10">
        <f t="shared" si="94"/>
        <v>6.8681318681318687E-4</v>
      </c>
      <c r="K413" s="10">
        <f t="shared" si="97"/>
        <v>1.25</v>
      </c>
      <c r="L413" s="10">
        <f t="shared" si="98"/>
        <v>1</v>
      </c>
      <c r="M413" s="10">
        <f t="shared" si="95"/>
        <v>9.4517958412098299E-3</v>
      </c>
      <c r="N413" s="14" t="str">
        <f t="shared" si="96"/>
        <v/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1</v>
      </c>
      <c r="D415" s="9">
        <v>2</v>
      </c>
      <c r="E415" s="9">
        <v>0</v>
      </c>
      <c r="F415" s="9">
        <v>0</v>
      </c>
      <c r="G415" s="10">
        <f t="shared" si="91"/>
        <v>4.7258979206049151E-4</v>
      </c>
      <c r="H415" s="10">
        <f t="shared" si="92"/>
        <v>1.128668171557562E-3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-4.7258979206049151E-4</v>
      </c>
      <c r="N415" s="14">
        <f t="shared" si="96"/>
        <v>-1.128668171557562E-3</v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2</v>
      </c>
      <c r="F416" s="9">
        <v>0</v>
      </c>
      <c r="G416" s="10" t="str">
        <f t="shared" si="91"/>
        <v/>
      </c>
      <c r="H416" s="10" t="str">
        <f t="shared" si="92"/>
        <v/>
      </c>
      <c r="I416" s="10">
        <f t="shared" si="93"/>
        <v>5.842827928717499E-4</v>
      </c>
      <c r="J416" s="10" t="str">
        <f t="shared" si="94"/>
        <v/>
      </c>
      <c r="K416" s="10">
        <f t="shared" si="97"/>
        <v>1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651</v>
      </c>
      <c r="D419" s="9">
        <v>441</v>
      </c>
      <c r="E419" s="9">
        <v>917</v>
      </c>
      <c r="F419" s="9">
        <v>740</v>
      </c>
      <c r="G419" s="10">
        <f t="shared" si="91"/>
        <v>0.30765595463137996</v>
      </c>
      <c r="H419" s="10">
        <f t="shared" si="92"/>
        <v>0.24887133182844243</v>
      </c>
      <c r="I419" s="10">
        <f t="shared" si="93"/>
        <v>0.26789366053169733</v>
      </c>
      <c r="J419" s="10">
        <f t="shared" si="94"/>
        <v>0.25412087912087911</v>
      </c>
      <c r="K419" s="10">
        <f t="shared" si="97"/>
        <v>0.40860215053763443</v>
      </c>
      <c r="L419" s="10">
        <f t="shared" si="98"/>
        <v>0.67800453514739234</v>
      </c>
      <c r="M419" s="10">
        <f t="shared" si="95"/>
        <v>0.12570888468809074</v>
      </c>
      <c r="N419" s="14">
        <f t="shared" si="96"/>
        <v>0.16873589164785555</v>
      </c>
    </row>
    <row r="420" spans="1:14" x14ac:dyDescent="0.2">
      <c r="A420" s="8"/>
      <c r="B420" s="43" t="s">
        <v>392</v>
      </c>
      <c r="C420" s="40">
        <v>2</v>
      </c>
      <c r="D420" s="9">
        <v>1</v>
      </c>
      <c r="E420" s="9">
        <v>0</v>
      </c>
      <c r="F420" s="9">
        <v>0</v>
      </c>
      <c r="G420" s="10">
        <f t="shared" si="91"/>
        <v>9.4517958412098301E-4</v>
      </c>
      <c r="H420" s="10">
        <f t="shared" si="92"/>
        <v>5.6433408577878099E-4</v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>
        <f t="shared" si="98"/>
        <v>-1</v>
      </c>
      <c r="M420" s="10">
        <f t="shared" si="95"/>
        <v>-9.4517958412098301E-4</v>
      </c>
      <c r="N420" s="14">
        <f t="shared" si="96"/>
        <v>-5.6433408577878099E-4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39</v>
      </c>
      <c r="D422" s="9">
        <v>21</v>
      </c>
      <c r="E422" s="9">
        <v>169</v>
      </c>
      <c r="F422" s="9">
        <v>48</v>
      </c>
      <c r="G422" s="10">
        <f t="shared" si="91"/>
        <v>1.8431001890359167E-2</v>
      </c>
      <c r="H422" s="10">
        <f t="shared" si="92"/>
        <v>1.1851015801354402E-2</v>
      </c>
      <c r="I422" s="10">
        <f t="shared" si="93"/>
        <v>4.9371895997662868E-2</v>
      </c>
      <c r="J422" s="10">
        <f t="shared" si="94"/>
        <v>1.6483516483516484E-2</v>
      </c>
      <c r="K422" s="10">
        <f t="shared" si="97"/>
        <v>3.3333333333333335</v>
      </c>
      <c r="L422" s="10">
        <f t="shared" si="98"/>
        <v>1.2857142857142858</v>
      </c>
      <c r="M422" s="10">
        <f t="shared" si="95"/>
        <v>6.1436672967863891E-2</v>
      </c>
      <c r="N422" s="14">
        <f t="shared" si="96"/>
        <v>1.523702031602709E-2</v>
      </c>
    </row>
    <row r="423" spans="1:14" x14ac:dyDescent="0.2">
      <c r="A423" s="8"/>
      <c r="B423" s="43" t="s">
        <v>395</v>
      </c>
      <c r="C423" s="40">
        <v>178</v>
      </c>
      <c r="D423" s="9">
        <v>112</v>
      </c>
      <c r="E423" s="9">
        <v>136</v>
      </c>
      <c r="F423" s="9">
        <v>77</v>
      </c>
      <c r="G423" s="10">
        <f t="shared" si="91"/>
        <v>8.4120982986767484E-2</v>
      </c>
      <c r="H423" s="10">
        <f t="shared" si="92"/>
        <v>6.320541760722348E-2</v>
      </c>
      <c r="I423" s="10">
        <f t="shared" si="93"/>
        <v>3.9731229915278998E-2</v>
      </c>
      <c r="J423" s="10">
        <f t="shared" si="94"/>
        <v>2.6442307692307692E-2</v>
      </c>
      <c r="K423" s="10">
        <f t="shared" si="97"/>
        <v>-0.23595505617977527</v>
      </c>
      <c r="L423" s="10">
        <f t="shared" si="98"/>
        <v>-0.3125</v>
      </c>
      <c r="M423" s="10">
        <f t="shared" si="95"/>
        <v>-1.9848771266540641E-2</v>
      </c>
      <c r="N423" s="14">
        <f t="shared" si="96"/>
        <v>-1.9751693002257337E-2</v>
      </c>
    </row>
    <row r="424" spans="1:14" x14ac:dyDescent="0.2">
      <c r="A424" s="8"/>
      <c r="B424" s="43" t="s">
        <v>396</v>
      </c>
      <c r="C424" s="40">
        <v>40</v>
      </c>
      <c r="D424" s="9">
        <v>15</v>
      </c>
      <c r="E424" s="9">
        <v>31</v>
      </c>
      <c r="F424" s="9">
        <v>18</v>
      </c>
      <c r="G424" s="10">
        <f t="shared" si="91"/>
        <v>1.890359168241966E-2</v>
      </c>
      <c r="H424" s="10">
        <f t="shared" si="92"/>
        <v>8.4650112866817163E-3</v>
      </c>
      <c r="I424" s="10">
        <f t="shared" si="93"/>
        <v>9.0563832895121238E-3</v>
      </c>
      <c r="J424" s="10">
        <f t="shared" si="94"/>
        <v>6.181318681318681E-3</v>
      </c>
      <c r="K424" s="10">
        <f t="shared" si="97"/>
        <v>-0.22500000000000001</v>
      </c>
      <c r="L424" s="10">
        <f t="shared" si="98"/>
        <v>0.2</v>
      </c>
      <c r="M424" s="10">
        <f t="shared" si="95"/>
        <v>-4.2533081285444233E-3</v>
      </c>
      <c r="N424" s="14">
        <f t="shared" si="96"/>
        <v>1.6930022573363433E-3</v>
      </c>
    </row>
    <row r="425" spans="1:14" x14ac:dyDescent="0.2">
      <c r="A425" s="8"/>
      <c r="B425" s="43" t="s">
        <v>397</v>
      </c>
      <c r="C425" s="40">
        <v>0</v>
      </c>
      <c r="D425" s="9">
        <v>1</v>
      </c>
      <c r="E425" s="9">
        <v>0</v>
      </c>
      <c r="F425" s="9">
        <v>1</v>
      </c>
      <c r="G425" s="10" t="str">
        <f t="shared" si="91"/>
        <v/>
      </c>
      <c r="H425" s="10">
        <f t="shared" si="92"/>
        <v>5.6433408577878099E-4</v>
      </c>
      <c r="I425" s="10" t="str">
        <f t="shared" si="93"/>
        <v/>
      </c>
      <c r="J425" s="10">
        <f t="shared" si="94"/>
        <v>3.4340659340659343E-4</v>
      </c>
      <c r="K425" s="10" t="str">
        <f t="shared" si="97"/>
        <v xml:space="preserve"> </v>
      </c>
      <c r="L425" s="10">
        <f t="shared" si="98"/>
        <v>0</v>
      </c>
      <c r="M425" s="10" t="str">
        <f t="shared" si="95"/>
        <v/>
      </c>
      <c r="N425" s="14">
        <f t="shared" si="96"/>
        <v>0</v>
      </c>
    </row>
    <row r="426" spans="1:14" x14ac:dyDescent="0.2">
      <c r="A426" s="8"/>
      <c r="B426" s="43" t="s">
        <v>398</v>
      </c>
      <c r="C426" s="40">
        <v>0</v>
      </c>
      <c r="D426" s="9">
        <v>1</v>
      </c>
      <c r="E426" s="9">
        <v>3</v>
      </c>
      <c r="F426" s="9">
        <v>2</v>
      </c>
      <c r="G426" s="10" t="str">
        <f t="shared" si="91"/>
        <v/>
      </c>
      <c r="H426" s="10">
        <f t="shared" si="92"/>
        <v>5.6433408577878099E-4</v>
      </c>
      <c r="I426" s="10">
        <f t="shared" si="93"/>
        <v>8.7642418930762491E-4</v>
      </c>
      <c r="J426" s="10">
        <f t="shared" si="94"/>
        <v>6.8681318681318687E-4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4">
        <f t="shared" si="96"/>
        <v>5.6433408577878099E-4</v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1</v>
      </c>
      <c r="F427" s="9">
        <v>2</v>
      </c>
      <c r="G427" s="10">
        <f t="shared" si="91"/>
        <v>4.7258979206049151E-4</v>
      </c>
      <c r="H427" s="10" t="str">
        <f t="shared" si="92"/>
        <v/>
      </c>
      <c r="I427" s="10">
        <f t="shared" si="93"/>
        <v>2.9214139643587495E-4</v>
      </c>
      <c r="J427" s="10">
        <f t="shared" si="94"/>
        <v>6.8681318681318687E-4</v>
      </c>
      <c r="K427" s="10">
        <f t="shared" si="97"/>
        <v>0</v>
      </c>
      <c r="L427" s="10">
        <f t="shared" si="98"/>
        <v>1</v>
      </c>
      <c r="M427" s="10">
        <f t="shared" si="95"/>
        <v>0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9</v>
      </c>
      <c r="D428" s="9">
        <v>5</v>
      </c>
      <c r="E428" s="9">
        <v>16</v>
      </c>
      <c r="F428" s="9">
        <v>6</v>
      </c>
      <c r="G428" s="10">
        <f t="shared" si="91"/>
        <v>4.2533081285444233E-3</v>
      </c>
      <c r="H428" s="10">
        <f t="shared" si="92"/>
        <v>2.8216704288939053E-3</v>
      </c>
      <c r="I428" s="10">
        <f t="shared" si="93"/>
        <v>4.6742623429739992E-3</v>
      </c>
      <c r="J428" s="10">
        <f t="shared" si="94"/>
        <v>2.0604395604395605E-3</v>
      </c>
      <c r="K428" s="10">
        <f t="shared" si="97"/>
        <v>0.77777777777777779</v>
      </c>
      <c r="L428" s="10">
        <f t="shared" si="98"/>
        <v>0.2</v>
      </c>
      <c r="M428" s="10">
        <f t="shared" si="95"/>
        <v>3.3081285444234404E-3</v>
      </c>
      <c r="N428" s="14">
        <f t="shared" si="96"/>
        <v>5.643340857787811E-4</v>
      </c>
    </row>
    <row r="429" spans="1:14" x14ac:dyDescent="0.2">
      <c r="A429" s="8"/>
      <c r="B429" s="43" t="s">
        <v>401</v>
      </c>
      <c r="C429" s="40">
        <v>1</v>
      </c>
      <c r="D429" s="9">
        <v>1</v>
      </c>
      <c r="E429" s="9">
        <v>41</v>
      </c>
      <c r="F429" s="9">
        <v>24</v>
      </c>
      <c r="G429" s="10">
        <f t="shared" si="91"/>
        <v>4.7258979206049151E-4</v>
      </c>
      <c r="H429" s="10">
        <f t="shared" si="92"/>
        <v>5.6433408577878099E-4</v>
      </c>
      <c r="I429" s="10">
        <f t="shared" si="93"/>
        <v>1.1977797253870874E-2</v>
      </c>
      <c r="J429" s="10">
        <f t="shared" si="94"/>
        <v>8.241758241758242E-3</v>
      </c>
      <c r="K429" s="10">
        <f t="shared" si="97"/>
        <v>40</v>
      </c>
      <c r="L429" s="10">
        <f t="shared" si="98"/>
        <v>23</v>
      </c>
      <c r="M429" s="10">
        <f t="shared" si="95"/>
        <v>1.890359168241966E-2</v>
      </c>
      <c r="N429" s="14">
        <f t="shared" si="96"/>
        <v>1.2979683972911963E-2</v>
      </c>
    </row>
    <row r="430" spans="1:14" x14ac:dyDescent="0.2">
      <c r="A430" s="8"/>
      <c r="B430" s="43" t="s">
        <v>402</v>
      </c>
      <c r="C430" s="40">
        <v>8</v>
      </c>
      <c r="D430" s="9">
        <v>2</v>
      </c>
      <c r="E430" s="9">
        <v>16</v>
      </c>
      <c r="F430" s="9">
        <v>7</v>
      </c>
      <c r="G430" s="10">
        <f t="shared" si="91"/>
        <v>3.780718336483932E-3</v>
      </c>
      <c r="H430" s="10">
        <f t="shared" si="92"/>
        <v>1.128668171557562E-3</v>
      </c>
      <c r="I430" s="10">
        <f t="shared" si="93"/>
        <v>4.6742623429739992E-3</v>
      </c>
      <c r="J430" s="10">
        <f t="shared" si="94"/>
        <v>2.403846153846154E-3</v>
      </c>
      <c r="K430" s="10">
        <f t="shared" si="97"/>
        <v>1</v>
      </c>
      <c r="L430" s="10">
        <f t="shared" si="98"/>
        <v>2.5</v>
      </c>
      <c r="M430" s="10">
        <f t="shared" si="95"/>
        <v>3.780718336483932E-3</v>
      </c>
      <c r="N430" s="14">
        <f t="shared" si="96"/>
        <v>2.8216704288939048E-3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1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3.4340659340659343E-4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1</v>
      </c>
      <c r="E433" s="9">
        <v>1</v>
      </c>
      <c r="F433" s="9">
        <v>4</v>
      </c>
      <c r="G433" s="10" t="str">
        <f t="shared" si="91"/>
        <v/>
      </c>
      <c r="H433" s="10">
        <f t="shared" si="92"/>
        <v>5.6433408577878099E-4</v>
      </c>
      <c r="I433" s="10">
        <f t="shared" si="93"/>
        <v>2.9214139643587495E-4</v>
      </c>
      <c r="J433" s="10">
        <f t="shared" si="94"/>
        <v>1.3736263736263737E-3</v>
      </c>
      <c r="K433" s="10">
        <f t="shared" si="97"/>
        <v>1</v>
      </c>
      <c r="L433" s="10">
        <f t="shared" si="98"/>
        <v>3</v>
      </c>
      <c r="M433" s="10" t="str">
        <f t="shared" si="95"/>
        <v/>
      </c>
      <c r="N433" s="14">
        <f t="shared" si="96"/>
        <v>1.6930022573363431E-3</v>
      </c>
    </row>
    <row r="434" spans="1:14" x14ac:dyDescent="0.2">
      <c r="A434" s="8"/>
      <c r="B434" s="43" t="s">
        <v>406</v>
      </c>
      <c r="C434" s="40">
        <v>4</v>
      </c>
      <c r="D434" s="9">
        <v>12</v>
      </c>
      <c r="E434" s="9">
        <v>8</v>
      </c>
      <c r="F434" s="9">
        <v>14</v>
      </c>
      <c r="G434" s="10">
        <f t="shared" si="91"/>
        <v>1.890359168241966E-3</v>
      </c>
      <c r="H434" s="10">
        <f t="shared" si="92"/>
        <v>6.7720090293453723E-3</v>
      </c>
      <c r="I434" s="10">
        <f t="shared" si="93"/>
        <v>2.3371311714869996E-3</v>
      </c>
      <c r="J434" s="10">
        <f t="shared" si="94"/>
        <v>4.807692307692308E-3</v>
      </c>
      <c r="K434" s="10">
        <f t="shared" si="97"/>
        <v>1</v>
      </c>
      <c r="L434" s="10">
        <f t="shared" si="98"/>
        <v>0.16666666666666666</v>
      </c>
      <c r="M434" s="10">
        <f t="shared" si="95"/>
        <v>1.890359168241966E-3</v>
      </c>
      <c r="N434" s="14">
        <f t="shared" si="96"/>
        <v>1.128668171557562E-3</v>
      </c>
    </row>
    <row r="435" spans="1:14" x14ac:dyDescent="0.2">
      <c r="A435" s="8"/>
      <c r="B435" s="43" t="s">
        <v>407</v>
      </c>
      <c r="C435" s="40">
        <v>21</v>
      </c>
      <c r="D435" s="9">
        <v>7</v>
      </c>
      <c r="E435" s="9">
        <v>147</v>
      </c>
      <c r="F435" s="9">
        <v>138</v>
      </c>
      <c r="G435" s="10">
        <f t="shared" ref="G435:G498" si="99">+IF(C435=0,"",C435/C$371)</f>
        <v>9.9243856332703207E-3</v>
      </c>
      <c r="H435" s="10">
        <f t="shared" ref="H435:H498" si="100">+IF(D435=0,"",D435/D$371)</f>
        <v>3.9503386004514675E-3</v>
      </c>
      <c r="I435" s="10">
        <f t="shared" ref="I435:I498" si="101">+IF(E435=0,"",E435/E$371)</f>
        <v>4.2944785276073622E-2</v>
      </c>
      <c r="J435" s="10">
        <f t="shared" ref="J435:J498" si="102">+IF(F435=0,"",F435/F$371)</f>
        <v>4.7390109890109888E-2</v>
      </c>
      <c r="K435" s="10">
        <f t="shared" si="97"/>
        <v>6</v>
      </c>
      <c r="L435" s="10">
        <f t="shared" si="98"/>
        <v>18.714285714285715</v>
      </c>
      <c r="M435" s="10">
        <f t="shared" ref="M435:M498" si="103">+IF(OR(AND(G435=""),(K435="")),"",G435*K435)</f>
        <v>5.9546313799621928E-2</v>
      </c>
      <c r="N435" s="14">
        <f t="shared" ref="N435:N498" si="104">+IF(OR(AND(H435=""),(L435="")),"",H435*L435)</f>
        <v>7.3927765237020326E-2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2</v>
      </c>
      <c r="G436" s="10" t="str">
        <f t="shared" si="99"/>
        <v/>
      </c>
      <c r="H436" s="10" t="str">
        <f t="shared" si="100"/>
        <v/>
      </c>
      <c r="I436" s="10">
        <f t="shared" si="101"/>
        <v>2.9214139643587495E-4</v>
      </c>
      <c r="J436" s="10">
        <f t="shared" si="102"/>
        <v>6.8681318681318687E-4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2</v>
      </c>
      <c r="D437" s="9">
        <v>1</v>
      </c>
      <c r="E437" s="9">
        <v>4</v>
      </c>
      <c r="F437" s="9">
        <v>10</v>
      </c>
      <c r="G437" s="10">
        <f t="shared" si="99"/>
        <v>9.4517958412098301E-4</v>
      </c>
      <c r="H437" s="10">
        <f t="shared" si="100"/>
        <v>5.6433408577878099E-4</v>
      </c>
      <c r="I437" s="10">
        <f t="shared" si="101"/>
        <v>1.1685655857434998E-3</v>
      </c>
      <c r="J437" s="10">
        <f t="shared" si="102"/>
        <v>3.434065934065934E-3</v>
      </c>
      <c r="K437" s="10">
        <f t="shared" si="105"/>
        <v>1</v>
      </c>
      <c r="L437" s="10">
        <f t="shared" si="106"/>
        <v>9</v>
      </c>
      <c r="M437" s="10">
        <f t="shared" si="103"/>
        <v>9.4517958412098301E-4</v>
      </c>
      <c r="N437" s="14">
        <f t="shared" si="104"/>
        <v>5.0790067720090292E-3</v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1</v>
      </c>
      <c r="F438" s="9">
        <v>0</v>
      </c>
      <c r="G438" s="10" t="str">
        <f t="shared" si="99"/>
        <v/>
      </c>
      <c r="H438" s="10" t="str">
        <f t="shared" si="100"/>
        <v/>
      </c>
      <c r="I438" s="10">
        <f t="shared" si="101"/>
        <v>2.9214139643587495E-4</v>
      </c>
      <c r="J438" s="10" t="str">
        <f t="shared" si="102"/>
        <v/>
      </c>
      <c r="K438" s="10">
        <f t="shared" si="105"/>
        <v>1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</v>
      </c>
      <c r="D442" s="9">
        <v>0</v>
      </c>
      <c r="E442" s="9">
        <v>13</v>
      </c>
      <c r="F442" s="9">
        <v>9</v>
      </c>
      <c r="G442" s="10">
        <f t="shared" si="99"/>
        <v>4.7258979206049151E-4</v>
      </c>
      <c r="H442" s="10" t="str">
        <f t="shared" si="100"/>
        <v/>
      </c>
      <c r="I442" s="10">
        <f t="shared" si="101"/>
        <v>3.7978381536663743E-3</v>
      </c>
      <c r="J442" s="10">
        <f t="shared" si="102"/>
        <v>3.0906593406593405E-3</v>
      </c>
      <c r="K442" s="10">
        <f t="shared" si="105"/>
        <v>12</v>
      </c>
      <c r="L442" s="10">
        <f t="shared" si="106"/>
        <v>1</v>
      </c>
      <c r="M442" s="10">
        <f t="shared" si="103"/>
        <v>5.6710775047258983E-3</v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2</v>
      </c>
      <c r="E445" s="9">
        <v>0</v>
      </c>
      <c r="F445" s="9">
        <v>8</v>
      </c>
      <c r="G445" s="10" t="str">
        <f t="shared" si="99"/>
        <v/>
      </c>
      <c r="H445" s="10">
        <f t="shared" si="100"/>
        <v>1.128668171557562E-3</v>
      </c>
      <c r="I445" s="10" t="str">
        <f t="shared" si="101"/>
        <v/>
      </c>
      <c r="J445" s="10">
        <f t="shared" si="102"/>
        <v>2.7472527472527475E-3</v>
      </c>
      <c r="K445" s="10" t="str">
        <f t="shared" si="105"/>
        <v xml:space="preserve"> </v>
      </c>
      <c r="L445" s="10">
        <f t="shared" si="106"/>
        <v>3</v>
      </c>
      <c r="M445" s="10" t="str">
        <f t="shared" si="103"/>
        <v/>
      </c>
      <c r="N445" s="14">
        <f t="shared" si="104"/>
        <v>3.3860045146726862E-3</v>
      </c>
    </row>
    <row r="446" spans="1:14" x14ac:dyDescent="0.2">
      <c r="A446" s="8"/>
      <c r="B446" s="43" t="s">
        <v>418</v>
      </c>
      <c r="C446" s="40">
        <v>26</v>
      </c>
      <c r="D446" s="9">
        <v>90</v>
      </c>
      <c r="E446" s="9">
        <v>14</v>
      </c>
      <c r="F446" s="9">
        <v>123</v>
      </c>
      <c r="G446" s="10">
        <f t="shared" si="99"/>
        <v>1.2287334593572778E-2</v>
      </c>
      <c r="H446" s="10">
        <f t="shared" si="100"/>
        <v>5.0790067720090294E-2</v>
      </c>
      <c r="I446" s="10">
        <f t="shared" si="101"/>
        <v>4.0899795501022499E-3</v>
      </c>
      <c r="J446" s="10">
        <f t="shared" si="102"/>
        <v>4.2239010989010992E-2</v>
      </c>
      <c r="K446" s="10">
        <f t="shared" si="105"/>
        <v>-0.46153846153846156</v>
      </c>
      <c r="L446" s="10">
        <f t="shared" si="106"/>
        <v>0.36666666666666664</v>
      </c>
      <c r="M446" s="10">
        <f t="shared" si="103"/>
        <v>-5.6710775047258983E-3</v>
      </c>
      <c r="N446" s="14">
        <f t="shared" si="104"/>
        <v>1.8623024830699775E-2</v>
      </c>
    </row>
    <row r="447" spans="1:14" ht="24.75" customHeight="1" x14ac:dyDescent="0.2">
      <c r="A447" s="8"/>
      <c r="B447" s="43" t="s">
        <v>419</v>
      </c>
      <c r="C447" s="40">
        <v>1</v>
      </c>
      <c r="D447" s="9">
        <v>1</v>
      </c>
      <c r="E447" s="9">
        <v>0</v>
      </c>
      <c r="F447" s="9">
        <v>2</v>
      </c>
      <c r="G447" s="10">
        <f t="shared" si="99"/>
        <v>4.7258979206049151E-4</v>
      </c>
      <c r="H447" s="10">
        <f t="shared" si="100"/>
        <v>5.6433408577878099E-4</v>
      </c>
      <c r="I447" s="10" t="str">
        <f t="shared" si="101"/>
        <v/>
      </c>
      <c r="J447" s="10">
        <f t="shared" si="102"/>
        <v>6.8681318681318687E-4</v>
      </c>
      <c r="K447" s="10">
        <f t="shared" si="105"/>
        <v>-1</v>
      </c>
      <c r="L447" s="10">
        <f t="shared" si="106"/>
        <v>1</v>
      </c>
      <c r="M447" s="10">
        <f t="shared" si="103"/>
        <v>-4.7258979206049151E-4</v>
      </c>
      <c r="N447" s="14">
        <f t="shared" si="104"/>
        <v>5.6433408577878099E-4</v>
      </c>
    </row>
    <row r="448" spans="1:14" x14ac:dyDescent="0.2">
      <c r="A448" s="8"/>
      <c r="B448" s="43" t="s">
        <v>420</v>
      </c>
      <c r="C448" s="40">
        <v>0</v>
      </c>
      <c r="D448" s="9">
        <v>1</v>
      </c>
      <c r="E448" s="9">
        <v>86</v>
      </c>
      <c r="F448" s="9">
        <v>4</v>
      </c>
      <c r="G448" s="10" t="str">
        <f t="shared" si="99"/>
        <v/>
      </c>
      <c r="H448" s="10">
        <f t="shared" si="100"/>
        <v>5.6433408577878099E-4</v>
      </c>
      <c r="I448" s="10">
        <f t="shared" si="101"/>
        <v>2.5124160093485247E-2</v>
      </c>
      <c r="J448" s="10">
        <f t="shared" si="102"/>
        <v>1.3736263736263737E-3</v>
      </c>
      <c r="K448" s="10">
        <f t="shared" si="105"/>
        <v>1</v>
      </c>
      <c r="L448" s="10">
        <f t="shared" si="106"/>
        <v>3</v>
      </c>
      <c r="M448" s="10" t="str">
        <f t="shared" si="103"/>
        <v/>
      </c>
      <c r="N448" s="14">
        <f t="shared" si="104"/>
        <v>1.6930022573363431E-3</v>
      </c>
    </row>
    <row r="449" spans="1:14" x14ac:dyDescent="0.2">
      <c r="A449" s="8"/>
      <c r="B449" s="43" t="s">
        <v>421</v>
      </c>
      <c r="C449" s="40">
        <v>7</v>
      </c>
      <c r="D449" s="9">
        <v>0</v>
      </c>
      <c r="E449" s="9">
        <v>7</v>
      </c>
      <c r="F449" s="9">
        <v>0</v>
      </c>
      <c r="G449" s="10">
        <f t="shared" si="99"/>
        <v>3.3081285444234404E-3</v>
      </c>
      <c r="H449" s="10" t="str">
        <f t="shared" si="100"/>
        <v/>
      </c>
      <c r="I449" s="10">
        <f t="shared" si="101"/>
        <v>2.0449897750511249E-3</v>
      </c>
      <c r="J449" s="10" t="str">
        <f t="shared" si="102"/>
        <v/>
      </c>
      <c r="K449" s="10">
        <f t="shared" si="105"/>
        <v>0</v>
      </c>
      <c r="L449" s="10" t="str">
        <f t="shared" si="106"/>
        <v xml:space="preserve"> </v>
      </c>
      <c r="M449" s="10">
        <f t="shared" si="103"/>
        <v>0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31</v>
      </c>
      <c r="D450" s="9">
        <v>21</v>
      </c>
      <c r="E450" s="9">
        <v>35</v>
      </c>
      <c r="F450" s="9">
        <v>51</v>
      </c>
      <c r="G450" s="10">
        <f t="shared" si="99"/>
        <v>1.4650283553875236E-2</v>
      </c>
      <c r="H450" s="10">
        <f t="shared" si="100"/>
        <v>1.1851015801354402E-2</v>
      </c>
      <c r="I450" s="10">
        <f t="shared" si="101"/>
        <v>1.0224948875255624E-2</v>
      </c>
      <c r="J450" s="10">
        <f t="shared" si="102"/>
        <v>1.7513736263736264E-2</v>
      </c>
      <c r="K450" s="10">
        <f t="shared" si="105"/>
        <v>0.12903225806451613</v>
      </c>
      <c r="L450" s="10">
        <f t="shared" si="106"/>
        <v>1.4285714285714286</v>
      </c>
      <c r="M450" s="10">
        <f t="shared" si="103"/>
        <v>1.8903591682419658E-3</v>
      </c>
      <c r="N450" s="14">
        <f t="shared" si="104"/>
        <v>1.6930022573363433E-2</v>
      </c>
    </row>
    <row r="451" spans="1:14" x14ac:dyDescent="0.2">
      <c r="A451" s="8"/>
      <c r="B451" s="43" t="s">
        <v>423</v>
      </c>
      <c r="C451" s="40">
        <v>1</v>
      </c>
      <c r="D451" s="9">
        <v>0</v>
      </c>
      <c r="E451" s="9">
        <v>4</v>
      </c>
      <c r="F451" s="9">
        <v>7</v>
      </c>
      <c r="G451" s="10">
        <f t="shared" si="99"/>
        <v>4.7258979206049151E-4</v>
      </c>
      <c r="H451" s="10" t="str">
        <f t="shared" si="100"/>
        <v/>
      </c>
      <c r="I451" s="10">
        <f t="shared" si="101"/>
        <v>1.1685655857434998E-3</v>
      </c>
      <c r="J451" s="10">
        <f t="shared" si="102"/>
        <v>2.403846153846154E-3</v>
      </c>
      <c r="K451" s="10">
        <f t="shared" si="105"/>
        <v>3</v>
      </c>
      <c r="L451" s="10">
        <f t="shared" si="106"/>
        <v>1</v>
      </c>
      <c r="M451" s="10">
        <f t="shared" si="103"/>
        <v>1.4177693761814746E-3</v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43</v>
      </c>
      <c r="D454" s="9">
        <v>2</v>
      </c>
      <c r="E454" s="9">
        <v>54</v>
      </c>
      <c r="F454" s="9">
        <v>0</v>
      </c>
      <c r="G454" s="10">
        <f t="shared" si="99"/>
        <v>2.0321361058601134E-2</v>
      </c>
      <c r="H454" s="10">
        <f t="shared" si="100"/>
        <v>1.128668171557562E-3</v>
      </c>
      <c r="I454" s="10">
        <f t="shared" si="101"/>
        <v>1.5775635407537247E-2</v>
      </c>
      <c r="J454" s="10" t="str">
        <f t="shared" si="102"/>
        <v/>
      </c>
      <c r="K454" s="10">
        <f t="shared" si="105"/>
        <v>0.2558139534883721</v>
      </c>
      <c r="L454" s="10">
        <f t="shared" si="106"/>
        <v>-1</v>
      </c>
      <c r="M454" s="10">
        <f t="shared" si="103"/>
        <v>5.1984877126654066E-3</v>
      </c>
      <c r="N454" s="14">
        <f t="shared" si="104"/>
        <v>-1.128668171557562E-3</v>
      </c>
    </row>
    <row r="455" spans="1:14" x14ac:dyDescent="0.2">
      <c r="A455" s="8"/>
      <c r="B455" s="43" t="s">
        <v>427</v>
      </c>
      <c r="C455" s="40">
        <v>7</v>
      </c>
      <c r="D455" s="9">
        <v>1</v>
      </c>
      <c r="E455" s="9">
        <v>19</v>
      </c>
      <c r="F455" s="9">
        <v>0</v>
      </c>
      <c r="G455" s="10">
        <f t="shared" si="99"/>
        <v>3.3081285444234404E-3</v>
      </c>
      <c r="H455" s="10">
        <f t="shared" si="100"/>
        <v>5.6433408577878099E-4</v>
      </c>
      <c r="I455" s="10">
        <f t="shared" si="101"/>
        <v>5.5506865322816241E-3</v>
      </c>
      <c r="J455" s="10" t="str">
        <f t="shared" si="102"/>
        <v/>
      </c>
      <c r="K455" s="10">
        <f t="shared" si="105"/>
        <v>1.7142857142857142</v>
      </c>
      <c r="L455" s="10">
        <f t="shared" si="106"/>
        <v>-1</v>
      </c>
      <c r="M455" s="10">
        <f t="shared" si="103"/>
        <v>5.6710775047258974E-3</v>
      </c>
      <c r="N455" s="14">
        <f t="shared" si="104"/>
        <v>-5.6433408577878099E-4</v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2.9214139643587495E-4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5.6433408577878099E-4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4">
        <f t="shared" si="104"/>
        <v>-5.6433408577878099E-4</v>
      </c>
    </row>
    <row r="460" spans="1:14" ht="25.5" x14ac:dyDescent="0.2">
      <c r="A460" s="8"/>
      <c r="B460" s="43" t="s">
        <v>432</v>
      </c>
      <c r="C460" s="40">
        <v>3</v>
      </c>
      <c r="D460" s="9">
        <v>21</v>
      </c>
      <c r="E460" s="9">
        <v>1</v>
      </c>
      <c r="F460" s="9">
        <v>15</v>
      </c>
      <c r="G460" s="10">
        <f t="shared" si="99"/>
        <v>1.4177693761814746E-3</v>
      </c>
      <c r="H460" s="10">
        <f t="shared" si="100"/>
        <v>1.1851015801354402E-2</v>
      </c>
      <c r="I460" s="10">
        <f t="shared" si="101"/>
        <v>2.9214139643587495E-4</v>
      </c>
      <c r="J460" s="10">
        <f t="shared" si="102"/>
        <v>5.151098901098901E-3</v>
      </c>
      <c r="K460" s="10">
        <f t="shared" si="105"/>
        <v>-0.66666666666666663</v>
      </c>
      <c r="L460" s="10">
        <f t="shared" si="106"/>
        <v>-0.2857142857142857</v>
      </c>
      <c r="M460" s="10">
        <f t="shared" si="103"/>
        <v>-9.4517958412098301E-4</v>
      </c>
      <c r="N460" s="14">
        <f t="shared" si="104"/>
        <v>-3.3860045146726862E-3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5.6433408577878099E-4</v>
      </c>
      <c r="I462" s="10" t="str">
        <f t="shared" si="101"/>
        <v/>
      </c>
      <c r="J462" s="10">
        <f t="shared" si="102"/>
        <v>3.4340659340659343E-4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14">
        <f t="shared" si="104"/>
        <v>0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2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6.8681318681318687E-4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6.8681318681318687E-4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1</v>
      </c>
      <c r="D469" s="9">
        <v>3</v>
      </c>
      <c r="E469" s="9">
        <v>0</v>
      </c>
      <c r="F469" s="9">
        <v>4</v>
      </c>
      <c r="G469" s="10">
        <f t="shared" si="99"/>
        <v>4.7258979206049151E-4</v>
      </c>
      <c r="H469" s="10">
        <f t="shared" si="100"/>
        <v>1.6930022573363431E-3</v>
      </c>
      <c r="I469" s="10" t="str">
        <f t="shared" si="101"/>
        <v/>
      </c>
      <c r="J469" s="10">
        <f t="shared" si="102"/>
        <v>1.3736263736263737E-3</v>
      </c>
      <c r="K469" s="10">
        <f t="shared" si="105"/>
        <v>-1</v>
      </c>
      <c r="L469" s="10">
        <f t="shared" si="106"/>
        <v>0.33333333333333331</v>
      </c>
      <c r="M469" s="10">
        <f t="shared" si="103"/>
        <v>-4.7258979206049151E-4</v>
      </c>
      <c r="N469" s="14">
        <f t="shared" si="104"/>
        <v>5.6433408577878099E-4</v>
      </c>
    </row>
    <row r="470" spans="1:14" x14ac:dyDescent="0.2">
      <c r="A470" s="8"/>
      <c r="B470" s="43" t="s">
        <v>442</v>
      </c>
      <c r="C470" s="40">
        <v>16</v>
      </c>
      <c r="D470" s="9">
        <v>12</v>
      </c>
      <c r="E470" s="9">
        <v>49</v>
      </c>
      <c r="F470" s="9">
        <v>84</v>
      </c>
      <c r="G470" s="10">
        <f t="shared" si="99"/>
        <v>7.5614366729678641E-3</v>
      </c>
      <c r="H470" s="10">
        <f t="shared" si="100"/>
        <v>6.7720090293453723E-3</v>
      </c>
      <c r="I470" s="10">
        <f t="shared" si="101"/>
        <v>1.4314928425357873E-2</v>
      </c>
      <c r="J470" s="10">
        <f t="shared" si="102"/>
        <v>2.8846153846153848E-2</v>
      </c>
      <c r="K470" s="10">
        <f t="shared" si="105"/>
        <v>2.0625</v>
      </c>
      <c r="L470" s="10">
        <f t="shared" si="106"/>
        <v>6</v>
      </c>
      <c r="M470" s="10">
        <f t="shared" si="103"/>
        <v>1.5595463137996219E-2</v>
      </c>
      <c r="N470" s="14">
        <f t="shared" si="104"/>
        <v>4.0632054176072234E-2</v>
      </c>
    </row>
    <row r="471" spans="1:14" x14ac:dyDescent="0.2">
      <c r="A471" s="8"/>
      <c r="B471" s="43" t="s">
        <v>443</v>
      </c>
      <c r="C471" s="40">
        <v>1</v>
      </c>
      <c r="D471" s="9">
        <v>5</v>
      </c>
      <c r="E471" s="9">
        <v>36</v>
      </c>
      <c r="F471" s="9">
        <v>21</v>
      </c>
      <c r="G471" s="10">
        <f t="shared" si="99"/>
        <v>4.7258979206049151E-4</v>
      </c>
      <c r="H471" s="10">
        <f t="shared" si="100"/>
        <v>2.8216704288939053E-3</v>
      </c>
      <c r="I471" s="10">
        <f t="shared" si="101"/>
        <v>1.0517090271691499E-2</v>
      </c>
      <c r="J471" s="10">
        <f t="shared" si="102"/>
        <v>7.2115384615384619E-3</v>
      </c>
      <c r="K471" s="10">
        <f t="shared" si="105"/>
        <v>35</v>
      </c>
      <c r="L471" s="10">
        <f t="shared" si="106"/>
        <v>3.2</v>
      </c>
      <c r="M471" s="10">
        <f t="shared" si="103"/>
        <v>1.6540642722117204E-2</v>
      </c>
      <c r="N471" s="14">
        <f t="shared" si="104"/>
        <v>9.0293453724604976E-3</v>
      </c>
    </row>
    <row r="472" spans="1:14" x14ac:dyDescent="0.2">
      <c r="A472" s="8"/>
      <c r="B472" s="43" t="s">
        <v>444</v>
      </c>
      <c r="C472" s="40">
        <v>47</v>
      </c>
      <c r="D472" s="9">
        <v>20</v>
      </c>
      <c r="E472" s="9">
        <v>0</v>
      </c>
      <c r="F472" s="9">
        <v>0</v>
      </c>
      <c r="G472" s="10">
        <f t="shared" si="99"/>
        <v>2.2211720226843101E-2</v>
      </c>
      <c r="H472" s="10">
        <f t="shared" si="100"/>
        <v>1.1286681715575621E-2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-2.2211720226843101E-2</v>
      </c>
      <c r="N472" s="14">
        <f t="shared" si="104"/>
        <v>-1.1286681715575621E-2</v>
      </c>
    </row>
    <row r="473" spans="1:14" x14ac:dyDescent="0.2">
      <c r="A473" s="8"/>
      <c r="B473" s="43" t="s">
        <v>445</v>
      </c>
      <c r="C473" s="40">
        <v>6</v>
      </c>
      <c r="D473" s="9">
        <v>5</v>
      </c>
      <c r="E473" s="9">
        <v>14</v>
      </c>
      <c r="F473" s="9">
        <v>12</v>
      </c>
      <c r="G473" s="10">
        <f t="shared" si="99"/>
        <v>2.8355387523629491E-3</v>
      </c>
      <c r="H473" s="10">
        <f t="shared" si="100"/>
        <v>2.8216704288939053E-3</v>
      </c>
      <c r="I473" s="10">
        <f t="shared" si="101"/>
        <v>4.0899795501022499E-3</v>
      </c>
      <c r="J473" s="10">
        <f t="shared" si="102"/>
        <v>4.120879120879121E-3</v>
      </c>
      <c r="K473" s="10">
        <f t="shared" si="105"/>
        <v>1.3333333333333333</v>
      </c>
      <c r="L473" s="10">
        <f t="shared" si="106"/>
        <v>1.4</v>
      </c>
      <c r="M473" s="10">
        <f t="shared" si="103"/>
        <v>3.780718336483932E-3</v>
      </c>
      <c r="N473" s="14">
        <f t="shared" si="104"/>
        <v>3.9503386004514675E-3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2</v>
      </c>
      <c r="F474" s="9">
        <v>2</v>
      </c>
      <c r="G474" s="10" t="str">
        <f t="shared" si="99"/>
        <v/>
      </c>
      <c r="H474" s="10" t="str">
        <f t="shared" si="100"/>
        <v/>
      </c>
      <c r="I474" s="10">
        <f t="shared" si="101"/>
        <v>5.842827928717499E-4</v>
      </c>
      <c r="J474" s="10">
        <f t="shared" si="102"/>
        <v>6.8681318681318687E-4</v>
      </c>
      <c r="K474" s="10">
        <f t="shared" si="105"/>
        <v>1</v>
      </c>
      <c r="L474" s="10">
        <f t="shared" si="106"/>
        <v>1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4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2.257336343115124E-3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4">
        <f t="shared" si="104"/>
        <v>-2.257336343115124E-3</v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1</v>
      </c>
      <c r="F478" s="9">
        <v>0</v>
      </c>
      <c r="G478" s="10" t="str">
        <f t="shared" si="99"/>
        <v/>
      </c>
      <c r="H478" s="10" t="str">
        <f t="shared" si="100"/>
        <v/>
      </c>
      <c r="I478" s="10">
        <f t="shared" si="101"/>
        <v>2.9214139643587495E-4</v>
      </c>
      <c r="J478" s="10" t="str">
        <f t="shared" si="102"/>
        <v/>
      </c>
      <c r="K478" s="10">
        <f t="shared" si="105"/>
        <v>1</v>
      </c>
      <c r="L478" s="10" t="str">
        <f t="shared" si="106"/>
        <v xml:space="preserve"> 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1</v>
      </c>
      <c r="F479" s="9">
        <v>0</v>
      </c>
      <c r="G479" s="10" t="str">
        <f t="shared" si="99"/>
        <v/>
      </c>
      <c r="H479" s="10" t="str">
        <f t="shared" si="100"/>
        <v/>
      </c>
      <c r="I479" s="10">
        <f t="shared" si="101"/>
        <v>2.9214139643587495E-4</v>
      </c>
      <c r="J479" s="10" t="str">
        <f t="shared" si="102"/>
        <v/>
      </c>
      <c r="K479" s="10">
        <f t="shared" si="105"/>
        <v>1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1</v>
      </c>
      <c r="D480" s="9">
        <v>0</v>
      </c>
      <c r="E480" s="9">
        <v>0</v>
      </c>
      <c r="F480" s="9">
        <v>0</v>
      </c>
      <c r="G480" s="10">
        <f t="shared" si="99"/>
        <v>4.7258979206049151E-4</v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 t="str">
        <f t="shared" si="106"/>
        <v xml:space="preserve"> </v>
      </c>
      <c r="M480" s="10">
        <f t="shared" si="103"/>
        <v>-4.7258979206049151E-4</v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2</v>
      </c>
      <c r="D481" s="9">
        <v>3</v>
      </c>
      <c r="E481" s="9">
        <v>2</v>
      </c>
      <c r="F481" s="9">
        <v>9</v>
      </c>
      <c r="G481" s="10">
        <f t="shared" si="99"/>
        <v>9.4517958412098301E-4</v>
      </c>
      <c r="H481" s="10">
        <f t="shared" si="100"/>
        <v>1.6930022573363431E-3</v>
      </c>
      <c r="I481" s="10">
        <f t="shared" si="101"/>
        <v>5.842827928717499E-4</v>
      </c>
      <c r="J481" s="10">
        <f t="shared" si="102"/>
        <v>3.0906593406593405E-3</v>
      </c>
      <c r="K481" s="10">
        <f t="shared" si="105"/>
        <v>0</v>
      </c>
      <c r="L481" s="10">
        <f t="shared" si="106"/>
        <v>2</v>
      </c>
      <c r="M481" s="10">
        <f t="shared" si="103"/>
        <v>0</v>
      </c>
      <c r="N481" s="14">
        <f t="shared" si="104"/>
        <v>3.3860045146726862E-3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5.6433408577878099E-4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4">
        <f t="shared" si="104"/>
        <v>-5.6433408577878099E-4</v>
      </c>
    </row>
    <row r="484" spans="1:14" x14ac:dyDescent="0.2">
      <c r="A484" s="8"/>
      <c r="B484" s="43" t="s">
        <v>456</v>
      </c>
      <c r="C484" s="40">
        <v>4</v>
      </c>
      <c r="D484" s="9">
        <v>3</v>
      </c>
      <c r="E484" s="9">
        <v>0</v>
      </c>
      <c r="F484" s="9">
        <v>3</v>
      </c>
      <c r="G484" s="10">
        <f t="shared" si="99"/>
        <v>1.890359168241966E-3</v>
      </c>
      <c r="H484" s="10">
        <f t="shared" si="100"/>
        <v>1.6930022573363431E-3</v>
      </c>
      <c r="I484" s="10" t="str">
        <f t="shared" si="101"/>
        <v/>
      </c>
      <c r="J484" s="10">
        <f t="shared" si="102"/>
        <v>1.0302197802197802E-3</v>
      </c>
      <c r="K484" s="10">
        <f t="shared" si="105"/>
        <v>-1</v>
      </c>
      <c r="L484" s="10">
        <f t="shared" si="106"/>
        <v>0</v>
      </c>
      <c r="M484" s="10">
        <f t="shared" si="103"/>
        <v>-1.890359168241966E-3</v>
      </c>
      <c r="N484" s="14">
        <f t="shared" si="104"/>
        <v>0</v>
      </c>
    </row>
    <row r="485" spans="1:14" x14ac:dyDescent="0.2">
      <c r="A485" s="8"/>
      <c r="B485" s="43" t="s">
        <v>457</v>
      </c>
      <c r="C485" s="40">
        <v>0</v>
      </c>
      <c r="D485" s="9">
        <v>2</v>
      </c>
      <c r="E485" s="9">
        <v>1</v>
      </c>
      <c r="F485" s="9">
        <v>4</v>
      </c>
      <c r="G485" s="10" t="str">
        <f t="shared" si="99"/>
        <v/>
      </c>
      <c r="H485" s="10">
        <f t="shared" si="100"/>
        <v>1.128668171557562E-3</v>
      </c>
      <c r="I485" s="10">
        <f t="shared" si="101"/>
        <v>2.9214139643587495E-4</v>
      </c>
      <c r="J485" s="10">
        <f t="shared" si="102"/>
        <v>1.3736263736263737E-3</v>
      </c>
      <c r="K485" s="10">
        <f t="shared" si="105"/>
        <v>1</v>
      </c>
      <c r="L485" s="10">
        <f t="shared" si="106"/>
        <v>1</v>
      </c>
      <c r="M485" s="10" t="str">
        <f t="shared" si="103"/>
        <v/>
      </c>
      <c r="N485" s="14">
        <f t="shared" si="104"/>
        <v>1.128668171557562E-3</v>
      </c>
    </row>
    <row r="486" spans="1:14" ht="25.5" x14ac:dyDescent="0.2">
      <c r="A486" s="8"/>
      <c r="B486" s="43" t="s">
        <v>458</v>
      </c>
      <c r="C486" s="40">
        <v>2</v>
      </c>
      <c r="D486" s="9">
        <v>1</v>
      </c>
      <c r="E486" s="9">
        <v>0</v>
      </c>
      <c r="F486" s="9">
        <v>3</v>
      </c>
      <c r="G486" s="10">
        <f t="shared" si="99"/>
        <v>9.4517958412098301E-4</v>
      </c>
      <c r="H486" s="10">
        <f t="shared" si="100"/>
        <v>5.6433408577878099E-4</v>
      </c>
      <c r="I486" s="10" t="str">
        <f t="shared" si="101"/>
        <v/>
      </c>
      <c r="J486" s="10">
        <f t="shared" si="102"/>
        <v>1.0302197802197802E-3</v>
      </c>
      <c r="K486" s="10">
        <f t="shared" si="105"/>
        <v>-1</v>
      </c>
      <c r="L486" s="10">
        <f t="shared" si="106"/>
        <v>2</v>
      </c>
      <c r="M486" s="10">
        <f t="shared" si="103"/>
        <v>-9.4517958412098301E-4</v>
      </c>
      <c r="N486" s="14">
        <f t="shared" si="104"/>
        <v>1.128668171557562E-3</v>
      </c>
    </row>
    <row r="487" spans="1:14" ht="25.5" x14ac:dyDescent="0.2">
      <c r="A487" s="8"/>
      <c r="B487" s="43" t="s">
        <v>459</v>
      </c>
      <c r="C487" s="40">
        <v>0</v>
      </c>
      <c r="D487" s="9">
        <v>3</v>
      </c>
      <c r="E487" s="9">
        <v>1</v>
      </c>
      <c r="F487" s="9">
        <v>7</v>
      </c>
      <c r="G487" s="10" t="str">
        <f t="shared" si="99"/>
        <v/>
      </c>
      <c r="H487" s="10">
        <f t="shared" si="100"/>
        <v>1.6930022573363431E-3</v>
      </c>
      <c r="I487" s="10">
        <f t="shared" si="101"/>
        <v>2.9214139643587495E-4</v>
      </c>
      <c r="J487" s="10">
        <f t="shared" si="102"/>
        <v>2.403846153846154E-3</v>
      </c>
      <c r="K487" s="10">
        <f t="shared" si="105"/>
        <v>1</v>
      </c>
      <c r="L487" s="10">
        <f t="shared" si="106"/>
        <v>1.3333333333333333</v>
      </c>
      <c r="M487" s="10" t="str">
        <f t="shared" si="103"/>
        <v/>
      </c>
      <c r="N487" s="14">
        <f t="shared" si="104"/>
        <v>2.257336343115124E-3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2</v>
      </c>
      <c r="E489" s="9">
        <v>0</v>
      </c>
      <c r="F489" s="9">
        <v>3</v>
      </c>
      <c r="G489" s="10" t="str">
        <f t="shared" si="99"/>
        <v/>
      </c>
      <c r="H489" s="10">
        <f t="shared" si="100"/>
        <v>1.128668171557562E-3</v>
      </c>
      <c r="I489" s="10" t="str">
        <f t="shared" si="101"/>
        <v/>
      </c>
      <c r="J489" s="10">
        <f t="shared" si="102"/>
        <v>1.0302197802197802E-3</v>
      </c>
      <c r="K489" s="10" t="str">
        <f t="shared" si="105"/>
        <v xml:space="preserve"> </v>
      </c>
      <c r="L489" s="10">
        <f t="shared" si="106"/>
        <v>0.5</v>
      </c>
      <c r="M489" s="10" t="str">
        <f t="shared" si="103"/>
        <v/>
      </c>
      <c r="N489" s="14">
        <f t="shared" si="104"/>
        <v>5.6433408577878099E-4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12</v>
      </c>
      <c r="D493" s="9">
        <v>32</v>
      </c>
      <c r="E493" s="9">
        <v>0</v>
      </c>
      <c r="F493" s="9">
        <v>17</v>
      </c>
      <c r="G493" s="10">
        <f t="shared" si="99"/>
        <v>5.6710775047258983E-3</v>
      </c>
      <c r="H493" s="10">
        <f t="shared" si="100"/>
        <v>1.8058690744920992E-2</v>
      </c>
      <c r="I493" s="10" t="str">
        <f t="shared" si="101"/>
        <v/>
      </c>
      <c r="J493" s="10">
        <f t="shared" si="102"/>
        <v>5.837912087912088E-3</v>
      </c>
      <c r="K493" s="10">
        <f t="shared" si="105"/>
        <v>-1</v>
      </c>
      <c r="L493" s="10">
        <f t="shared" si="106"/>
        <v>-0.46875</v>
      </c>
      <c r="M493" s="10">
        <f t="shared" si="103"/>
        <v>-5.6710775047258983E-3</v>
      </c>
      <c r="N493" s="14">
        <f t="shared" si="104"/>
        <v>-8.4650112866817145E-3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5.6433408577878099E-4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4">
        <f t="shared" si="104"/>
        <v>-5.6433408577878099E-4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5</v>
      </c>
      <c r="D497" s="9">
        <v>4</v>
      </c>
      <c r="E497" s="9">
        <v>0</v>
      </c>
      <c r="F497" s="9">
        <v>8</v>
      </c>
      <c r="G497" s="10">
        <f t="shared" si="99"/>
        <v>2.3629489603024575E-3</v>
      </c>
      <c r="H497" s="10">
        <f t="shared" si="100"/>
        <v>2.257336343115124E-3</v>
      </c>
      <c r="I497" s="10" t="str">
        <f t="shared" si="101"/>
        <v/>
      </c>
      <c r="J497" s="10">
        <f t="shared" si="102"/>
        <v>2.7472527472527475E-3</v>
      </c>
      <c r="K497" s="10">
        <f t="shared" si="105"/>
        <v>-1</v>
      </c>
      <c r="L497" s="10">
        <f t="shared" si="106"/>
        <v>1</v>
      </c>
      <c r="M497" s="10">
        <f t="shared" si="103"/>
        <v>-2.3629489603024575E-3</v>
      </c>
      <c r="N497" s="14">
        <f t="shared" si="104"/>
        <v>2.257336343115124E-3</v>
      </c>
    </row>
    <row r="498" spans="1:14" x14ac:dyDescent="0.2">
      <c r="A498" s="8"/>
      <c r="B498" s="43" t="s">
        <v>470</v>
      </c>
      <c r="C498" s="40">
        <v>0</v>
      </c>
      <c r="D498" s="9">
        <v>3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1.6930022573363431E-3</v>
      </c>
      <c r="I498" s="10" t="str">
        <f t="shared" si="101"/>
        <v/>
      </c>
      <c r="J498" s="10">
        <f t="shared" si="102"/>
        <v>1.0302197802197802E-3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14">
        <f t="shared" si="104"/>
        <v>0</v>
      </c>
    </row>
    <row r="499" spans="1:14" x14ac:dyDescent="0.2">
      <c r="A499" s="8"/>
      <c r="B499" s="43" t="s">
        <v>471</v>
      </c>
      <c r="C499" s="40">
        <v>0</v>
      </c>
      <c r="D499" s="9">
        <v>20</v>
      </c>
      <c r="E499" s="9">
        <v>0</v>
      </c>
      <c r="F499" s="9">
        <v>39</v>
      </c>
      <c r="G499" s="10" t="str">
        <f t="shared" ref="G499:G562" si="107">+IF(C499=0,"",C499/C$371)</f>
        <v/>
      </c>
      <c r="H499" s="10">
        <f t="shared" ref="H499:H562" si="108">+IF(D499=0,"",D499/D$371)</f>
        <v>1.1286681715575621E-2</v>
      </c>
      <c r="I499" s="10" t="str">
        <f t="shared" ref="I499:I562" si="109">+IF(E499=0,"",E499/E$371)</f>
        <v/>
      </c>
      <c r="J499" s="10">
        <f t="shared" ref="J499:J562" si="110">+IF(F499=0,"",F499/F$371)</f>
        <v>1.3392857142857142E-2</v>
      </c>
      <c r="K499" s="10" t="str">
        <f t="shared" si="105"/>
        <v xml:space="preserve"> </v>
      </c>
      <c r="L499" s="10">
        <f t="shared" si="106"/>
        <v>0.95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1.072234762979684E-2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6.8681318681318687E-4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1</v>
      </c>
      <c r="E504" s="9">
        <v>0</v>
      </c>
      <c r="F504" s="9">
        <v>4</v>
      </c>
      <c r="G504" s="10" t="str">
        <f t="shared" si="107"/>
        <v/>
      </c>
      <c r="H504" s="10">
        <f t="shared" si="108"/>
        <v>5.6433408577878099E-4</v>
      </c>
      <c r="I504" s="10" t="str">
        <f t="shared" si="109"/>
        <v/>
      </c>
      <c r="J504" s="10">
        <f t="shared" si="110"/>
        <v>1.3736263736263737E-3</v>
      </c>
      <c r="K504" s="10" t="str">
        <f t="shared" si="113"/>
        <v xml:space="preserve"> </v>
      </c>
      <c r="L504" s="10">
        <f t="shared" si="114"/>
        <v>3</v>
      </c>
      <c r="M504" s="10" t="str">
        <f t="shared" si="111"/>
        <v/>
      </c>
      <c r="N504" s="14">
        <f t="shared" si="112"/>
        <v>1.6930022573363431E-3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4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1.3736263736263737E-3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6</v>
      </c>
      <c r="E507" s="9">
        <v>0</v>
      </c>
      <c r="F507" s="9">
        <v>4</v>
      </c>
      <c r="G507" s="10" t="str">
        <f t="shared" si="107"/>
        <v/>
      </c>
      <c r="H507" s="10">
        <f t="shared" si="108"/>
        <v>3.3860045146726862E-3</v>
      </c>
      <c r="I507" s="10" t="str">
        <f t="shared" si="109"/>
        <v/>
      </c>
      <c r="J507" s="10">
        <f t="shared" si="110"/>
        <v>1.3736263736263737E-3</v>
      </c>
      <c r="K507" s="10" t="str">
        <f t="shared" si="113"/>
        <v xml:space="preserve"> </v>
      </c>
      <c r="L507" s="10">
        <f t="shared" si="114"/>
        <v>-0.33333333333333331</v>
      </c>
      <c r="M507" s="10" t="str">
        <f t="shared" si="111"/>
        <v/>
      </c>
      <c r="N507" s="14">
        <f t="shared" si="112"/>
        <v>-1.128668171557562E-3</v>
      </c>
    </row>
    <row r="508" spans="1:14" ht="25.5" x14ac:dyDescent="0.2">
      <c r="A508" s="8"/>
      <c r="B508" s="43" t="s">
        <v>480</v>
      </c>
      <c r="C508" s="40">
        <v>1</v>
      </c>
      <c r="D508" s="9">
        <v>1</v>
      </c>
      <c r="E508" s="9">
        <v>0</v>
      </c>
      <c r="F508" s="9">
        <v>0</v>
      </c>
      <c r="G508" s="10">
        <f t="shared" si="107"/>
        <v>4.7258979206049151E-4</v>
      </c>
      <c r="H508" s="10">
        <f t="shared" si="108"/>
        <v>5.6433408577878099E-4</v>
      </c>
      <c r="I508" s="10" t="str">
        <f t="shared" si="109"/>
        <v/>
      </c>
      <c r="J508" s="10" t="str">
        <f t="shared" si="110"/>
        <v/>
      </c>
      <c r="K508" s="10">
        <f t="shared" si="113"/>
        <v>-1</v>
      </c>
      <c r="L508" s="10">
        <f t="shared" si="114"/>
        <v>-1</v>
      </c>
      <c r="M508" s="10">
        <f t="shared" si="111"/>
        <v>-4.7258979206049151E-4</v>
      </c>
      <c r="N508" s="14">
        <f t="shared" si="112"/>
        <v>-5.6433408577878099E-4</v>
      </c>
    </row>
    <row r="509" spans="1:14" x14ac:dyDescent="0.2">
      <c r="A509" s="8"/>
      <c r="B509" s="43" t="s">
        <v>481</v>
      </c>
      <c r="C509" s="40">
        <v>2</v>
      </c>
      <c r="D509" s="9">
        <v>0</v>
      </c>
      <c r="E509" s="9">
        <v>0</v>
      </c>
      <c r="F509" s="9">
        <v>2</v>
      </c>
      <c r="G509" s="10">
        <f t="shared" si="107"/>
        <v>9.4517958412098301E-4</v>
      </c>
      <c r="H509" s="10" t="str">
        <f t="shared" si="108"/>
        <v/>
      </c>
      <c r="I509" s="10" t="str">
        <f t="shared" si="109"/>
        <v/>
      </c>
      <c r="J509" s="10">
        <f t="shared" si="110"/>
        <v>6.8681318681318687E-4</v>
      </c>
      <c r="K509" s="10">
        <f t="shared" si="113"/>
        <v>-1</v>
      </c>
      <c r="L509" s="10">
        <f t="shared" si="114"/>
        <v>1</v>
      </c>
      <c r="M509" s="10">
        <f t="shared" si="111"/>
        <v>-9.4517958412098301E-4</v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5.6433408577878099E-4</v>
      </c>
      <c r="I511" s="10" t="str">
        <f t="shared" si="109"/>
        <v/>
      </c>
      <c r="J511" s="10">
        <f t="shared" si="110"/>
        <v>3.4340659340659343E-4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14">
        <f t="shared" si="112"/>
        <v>0</v>
      </c>
    </row>
    <row r="512" spans="1:14" x14ac:dyDescent="0.2">
      <c r="A512" s="8"/>
      <c r="B512" s="43" t="s">
        <v>484</v>
      </c>
      <c r="C512" s="40">
        <v>0</v>
      </c>
      <c r="D512" s="9">
        <v>2</v>
      </c>
      <c r="E512" s="9">
        <v>0</v>
      </c>
      <c r="F512" s="9">
        <v>7</v>
      </c>
      <c r="G512" s="10" t="str">
        <f t="shared" si="107"/>
        <v/>
      </c>
      <c r="H512" s="10">
        <f t="shared" si="108"/>
        <v>1.128668171557562E-3</v>
      </c>
      <c r="I512" s="10" t="str">
        <f t="shared" si="109"/>
        <v/>
      </c>
      <c r="J512" s="10">
        <f t="shared" si="110"/>
        <v>2.403846153846154E-3</v>
      </c>
      <c r="K512" s="10" t="str">
        <f t="shared" si="113"/>
        <v xml:space="preserve"> </v>
      </c>
      <c r="L512" s="10">
        <f t="shared" si="114"/>
        <v>2.5</v>
      </c>
      <c r="M512" s="10" t="str">
        <f t="shared" si="111"/>
        <v/>
      </c>
      <c r="N512" s="14">
        <f t="shared" si="112"/>
        <v>2.8216704288939048E-3</v>
      </c>
    </row>
    <row r="513" spans="1:14" x14ac:dyDescent="0.2">
      <c r="A513" s="8"/>
      <c r="B513" s="43" t="s">
        <v>485</v>
      </c>
      <c r="C513" s="40">
        <v>0</v>
      </c>
      <c r="D513" s="9">
        <v>1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5.6433408577878099E-4</v>
      </c>
      <c r="I513" s="10" t="str">
        <f t="shared" si="109"/>
        <v/>
      </c>
      <c r="J513" s="10">
        <f t="shared" si="110"/>
        <v>6.8681318681318687E-4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4">
        <f t="shared" si="112"/>
        <v>5.6433408577878099E-4</v>
      </c>
    </row>
    <row r="514" spans="1:14" x14ac:dyDescent="0.2">
      <c r="A514" s="8"/>
      <c r="B514" s="43" t="s">
        <v>486</v>
      </c>
      <c r="C514" s="40">
        <v>0</v>
      </c>
      <c r="D514" s="9">
        <v>9</v>
      </c>
      <c r="E514" s="9">
        <v>0</v>
      </c>
      <c r="F514" s="9">
        <v>7</v>
      </c>
      <c r="G514" s="10" t="str">
        <f t="shared" si="107"/>
        <v/>
      </c>
      <c r="H514" s="10">
        <f t="shared" si="108"/>
        <v>5.0790067720090292E-3</v>
      </c>
      <c r="I514" s="10" t="str">
        <f t="shared" si="109"/>
        <v/>
      </c>
      <c r="J514" s="10">
        <f t="shared" si="110"/>
        <v>2.403846153846154E-3</v>
      </c>
      <c r="K514" s="10" t="str">
        <f t="shared" si="113"/>
        <v xml:space="preserve"> </v>
      </c>
      <c r="L514" s="10">
        <f t="shared" si="114"/>
        <v>-0.22222222222222221</v>
      </c>
      <c r="M514" s="10" t="str">
        <f t="shared" si="111"/>
        <v/>
      </c>
      <c r="N514" s="14">
        <f t="shared" si="112"/>
        <v>-1.128668171557562E-3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9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3.0906593406593405E-3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1</v>
      </c>
      <c r="E517" s="9">
        <v>0</v>
      </c>
      <c r="F517" s="9">
        <v>5</v>
      </c>
      <c r="G517" s="10" t="str">
        <f t="shared" si="107"/>
        <v/>
      </c>
      <c r="H517" s="10">
        <f t="shared" si="108"/>
        <v>5.6433408577878099E-4</v>
      </c>
      <c r="I517" s="10" t="str">
        <f t="shared" si="109"/>
        <v/>
      </c>
      <c r="J517" s="10">
        <f t="shared" si="110"/>
        <v>1.717032967032967E-3</v>
      </c>
      <c r="K517" s="10" t="str">
        <f t="shared" si="113"/>
        <v xml:space="preserve"> </v>
      </c>
      <c r="L517" s="10">
        <f t="shared" si="114"/>
        <v>4</v>
      </c>
      <c r="M517" s="10" t="str">
        <f t="shared" si="111"/>
        <v/>
      </c>
      <c r="N517" s="14">
        <f t="shared" si="112"/>
        <v>2.257336343115124E-3</v>
      </c>
    </row>
    <row r="518" spans="1:14" x14ac:dyDescent="0.2">
      <c r="A518" s="8"/>
      <c r="B518" s="43" t="s">
        <v>490</v>
      </c>
      <c r="C518" s="40">
        <v>4</v>
      </c>
      <c r="D518" s="9">
        <v>3</v>
      </c>
      <c r="E518" s="9">
        <v>0</v>
      </c>
      <c r="F518" s="9">
        <v>10</v>
      </c>
      <c r="G518" s="10">
        <f t="shared" si="107"/>
        <v>1.890359168241966E-3</v>
      </c>
      <c r="H518" s="10">
        <f t="shared" si="108"/>
        <v>1.6930022573363431E-3</v>
      </c>
      <c r="I518" s="10" t="str">
        <f t="shared" si="109"/>
        <v/>
      </c>
      <c r="J518" s="10">
        <f t="shared" si="110"/>
        <v>3.434065934065934E-3</v>
      </c>
      <c r="K518" s="10">
        <f t="shared" si="113"/>
        <v>-1</v>
      </c>
      <c r="L518" s="10">
        <f t="shared" si="114"/>
        <v>2.3333333333333335</v>
      </c>
      <c r="M518" s="10">
        <f t="shared" si="111"/>
        <v>-1.890359168241966E-3</v>
      </c>
      <c r="N518" s="14">
        <f t="shared" si="112"/>
        <v>3.9503386004514675E-3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5.6433408577878099E-4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4">
        <f t="shared" si="112"/>
        <v>-5.6433408577878099E-4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3.4340659340659343E-4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1</v>
      </c>
      <c r="E526" s="9">
        <v>0</v>
      </c>
      <c r="F526" s="9">
        <v>1</v>
      </c>
      <c r="G526" s="10" t="str">
        <f t="shared" si="107"/>
        <v/>
      </c>
      <c r="H526" s="10">
        <f t="shared" si="108"/>
        <v>5.6433408577878099E-4</v>
      </c>
      <c r="I526" s="10" t="str">
        <f t="shared" si="109"/>
        <v/>
      </c>
      <c r="J526" s="10">
        <f t="shared" si="110"/>
        <v>3.4340659340659343E-4</v>
      </c>
      <c r="K526" s="10" t="str">
        <f t="shared" si="113"/>
        <v xml:space="preserve"> </v>
      </c>
      <c r="L526" s="10">
        <f t="shared" si="114"/>
        <v>0</v>
      </c>
      <c r="M526" s="10" t="str">
        <f t="shared" si="111"/>
        <v/>
      </c>
      <c r="N526" s="14">
        <f t="shared" si="112"/>
        <v>0</v>
      </c>
    </row>
    <row r="527" spans="1:14" ht="25.5" x14ac:dyDescent="0.2">
      <c r="A527" s="8"/>
      <c r="B527" s="43" t="s">
        <v>499</v>
      </c>
      <c r="C527" s="40">
        <v>0</v>
      </c>
      <c r="D527" s="9">
        <v>4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2.257336343115124E-3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4">
        <f t="shared" si="112"/>
        <v>-2.257336343115124E-3</v>
      </c>
    </row>
    <row r="528" spans="1:14" x14ac:dyDescent="0.2">
      <c r="A528" s="8"/>
      <c r="B528" s="43" t="s">
        <v>500</v>
      </c>
      <c r="C528" s="40">
        <v>1</v>
      </c>
      <c r="D528" s="9">
        <v>1</v>
      </c>
      <c r="E528" s="9">
        <v>0</v>
      </c>
      <c r="F528" s="9">
        <v>2</v>
      </c>
      <c r="G528" s="10">
        <f t="shared" si="107"/>
        <v>4.7258979206049151E-4</v>
      </c>
      <c r="H528" s="10">
        <f t="shared" si="108"/>
        <v>5.6433408577878099E-4</v>
      </c>
      <c r="I528" s="10" t="str">
        <f t="shared" si="109"/>
        <v/>
      </c>
      <c r="J528" s="10">
        <f t="shared" si="110"/>
        <v>6.8681318681318687E-4</v>
      </c>
      <c r="K528" s="10">
        <f t="shared" si="113"/>
        <v>-1</v>
      </c>
      <c r="L528" s="10">
        <f t="shared" si="114"/>
        <v>1</v>
      </c>
      <c r="M528" s="10">
        <f t="shared" si="111"/>
        <v>-4.7258979206049151E-4</v>
      </c>
      <c r="N528" s="14">
        <f t="shared" si="112"/>
        <v>5.6433408577878099E-4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1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5.6433408577878099E-4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-5.6433408577878099E-4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2</v>
      </c>
      <c r="E535" s="9">
        <v>0</v>
      </c>
      <c r="F535" s="9">
        <v>1</v>
      </c>
      <c r="G535" s="10" t="str">
        <f t="shared" si="107"/>
        <v/>
      </c>
      <c r="H535" s="10">
        <f t="shared" si="108"/>
        <v>1.128668171557562E-3</v>
      </c>
      <c r="I535" s="10" t="str">
        <f t="shared" si="109"/>
        <v/>
      </c>
      <c r="J535" s="10">
        <f t="shared" si="110"/>
        <v>3.4340659340659343E-4</v>
      </c>
      <c r="K535" s="10" t="str">
        <f t="shared" si="113"/>
        <v xml:space="preserve"> </v>
      </c>
      <c r="L535" s="10">
        <f t="shared" si="114"/>
        <v>-0.5</v>
      </c>
      <c r="M535" s="10" t="str">
        <f t="shared" si="111"/>
        <v/>
      </c>
      <c r="N535" s="14">
        <f t="shared" si="112"/>
        <v>-5.6433408577878099E-4</v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1</v>
      </c>
      <c r="F536" s="9">
        <v>0</v>
      </c>
      <c r="G536" s="10" t="str">
        <f t="shared" si="107"/>
        <v/>
      </c>
      <c r="H536" s="10" t="str">
        <f t="shared" si="108"/>
        <v/>
      </c>
      <c r="I536" s="10">
        <f t="shared" si="109"/>
        <v>2.9214139643587495E-4</v>
      </c>
      <c r="J536" s="10" t="str">
        <f t="shared" si="110"/>
        <v/>
      </c>
      <c r="K536" s="10">
        <f t="shared" si="113"/>
        <v>1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1</v>
      </c>
      <c r="D537" s="9">
        <v>0</v>
      </c>
      <c r="E537" s="9">
        <v>1</v>
      </c>
      <c r="F537" s="9">
        <v>1</v>
      </c>
      <c r="G537" s="10">
        <f t="shared" si="107"/>
        <v>4.7258979206049151E-4</v>
      </c>
      <c r="H537" s="10" t="str">
        <f t="shared" si="108"/>
        <v/>
      </c>
      <c r="I537" s="10">
        <f t="shared" si="109"/>
        <v>2.9214139643587495E-4</v>
      </c>
      <c r="J537" s="10">
        <f t="shared" si="110"/>
        <v>3.4340659340659343E-4</v>
      </c>
      <c r="K537" s="10">
        <f t="shared" si="113"/>
        <v>0</v>
      </c>
      <c r="L537" s="10">
        <f t="shared" si="114"/>
        <v>1</v>
      </c>
      <c r="M537" s="10">
        <f t="shared" si="111"/>
        <v>0</v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1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>
        <f t="shared" si="110"/>
        <v>3.4340659340659343E-4</v>
      </c>
      <c r="K538" s="10" t="str">
        <f t="shared" si="113"/>
        <v xml:space="preserve"> </v>
      </c>
      <c r="L538" s="10">
        <f t="shared" si="114"/>
        <v>1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19</v>
      </c>
      <c r="D539" s="9">
        <v>5</v>
      </c>
      <c r="E539" s="9">
        <v>15</v>
      </c>
      <c r="F539" s="9">
        <v>7</v>
      </c>
      <c r="G539" s="10">
        <f t="shared" si="107"/>
        <v>8.9792060491493391E-3</v>
      </c>
      <c r="H539" s="10">
        <f t="shared" si="108"/>
        <v>2.8216704288939053E-3</v>
      </c>
      <c r="I539" s="10">
        <f t="shared" si="109"/>
        <v>4.3821209465381246E-3</v>
      </c>
      <c r="J539" s="10">
        <f t="shared" si="110"/>
        <v>2.403846153846154E-3</v>
      </c>
      <c r="K539" s="10">
        <f t="shared" si="113"/>
        <v>-0.21052631578947367</v>
      </c>
      <c r="L539" s="10">
        <f t="shared" si="114"/>
        <v>0.4</v>
      </c>
      <c r="M539" s="10">
        <f t="shared" si="111"/>
        <v>-1.890359168241966E-3</v>
      </c>
      <c r="N539" s="14">
        <f t="shared" si="112"/>
        <v>1.1286681715575622E-3</v>
      </c>
    </row>
    <row r="540" spans="1:14" x14ac:dyDescent="0.2">
      <c r="A540" s="8"/>
      <c r="B540" s="43" t="s">
        <v>512</v>
      </c>
      <c r="C540" s="40">
        <v>8</v>
      </c>
      <c r="D540" s="9">
        <v>2</v>
      </c>
      <c r="E540" s="9">
        <v>12</v>
      </c>
      <c r="F540" s="9">
        <v>4</v>
      </c>
      <c r="G540" s="10">
        <f t="shared" si="107"/>
        <v>3.780718336483932E-3</v>
      </c>
      <c r="H540" s="10">
        <f t="shared" si="108"/>
        <v>1.128668171557562E-3</v>
      </c>
      <c r="I540" s="10">
        <f t="shared" si="109"/>
        <v>3.5056967572304996E-3</v>
      </c>
      <c r="J540" s="10">
        <f t="shared" si="110"/>
        <v>1.3736263736263737E-3</v>
      </c>
      <c r="K540" s="10">
        <f t="shared" si="113"/>
        <v>0.5</v>
      </c>
      <c r="L540" s="10">
        <f t="shared" si="114"/>
        <v>1</v>
      </c>
      <c r="M540" s="10">
        <f t="shared" si="111"/>
        <v>1.890359168241966E-3</v>
      </c>
      <c r="N540" s="14">
        <f t="shared" si="112"/>
        <v>1.128668171557562E-3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2.9214139643587495E-4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2</v>
      </c>
      <c r="D543" s="9">
        <v>0</v>
      </c>
      <c r="E543" s="9">
        <v>0</v>
      </c>
      <c r="F543" s="9">
        <v>1</v>
      </c>
      <c r="G543" s="10">
        <f t="shared" si="107"/>
        <v>9.4517958412098301E-4</v>
      </c>
      <c r="H543" s="10" t="str">
        <f t="shared" si="108"/>
        <v/>
      </c>
      <c r="I543" s="10" t="str">
        <f t="shared" si="109"/>
        <v/>
      </c>
      <c r="J543" s="10">
        <f t="shared" si="110"/>
        <v>3.4340659340659343E-4</v>
      </c>
      <c r="K543" s="10">
        <f t="shared" si="113"/>
        <v>-1</v>
      </c>
      <c r="L543" s="10">
        <f t="shared" si="114"/>
        <v>1</v>
      </c>
      <c r="M543" s="10">
        <f t="shared" si="111"/>
        <v>-9.4517958412098301E-4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14</v>
      </c>
      <c r="D544" s="9">
        <v>5</v>
      </c>
      <c r="E544" s="9">
        <v>6</v>
      </c>
      <c r="F544" s="9">
        <v>2</v>
      </c>
      <c r="G544" s="10">
        <f t="shared" si="107"/>
        <v>6.6162570888468808E-3</v>
      </c>
      <c r="H544" s="10">
        <f t="shared" si="108"/>
        <v>2.8216704288939053E-3</v>
      </c>
      <c r="I544" s="10">
        <f t="shared" si="109"/>
        <v>1.7528483786152498E-3</v>
      </c>
      <c r="J544" s="10">
        <f t="shared" si="110"/>
        <v>6.8681318681318687E-4</v>
      </c>
      <c r="K544" s="10">
        <f t="shared" si="113"/>
        <v>-0.5714285714285714</v>
      </c>
      <c r="L544" s="10">
        <f t="shared" si="114"/>
        <v>-0.6</v>
      </c>
      <c r="M544" s="10">
        <f t="shared" si="111"/>
        <v>-3.7807183364839316E-3</v>
      </c>
      <c r="N544" s="14">
        <f t="shared" si="112"/>
        <v>-1.6930022573363431E-3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2</v>
      </c>
      <c r="F545" s="9">
        <v>4</v>
      </c>
      <c r="G545" s="10" t="str">
        <f t="shared" si="107"/>
        <v/>
      </c>
      <c r="H545" s="10" t="str">
        <f t="shared" si="108"/>
        <v/>
      </c>
      <c r="I545" s="10">
        <f t="shared" si="109"/>
        <v>5.842827928717499E-4</v>
      </c>
      <c r="J545" s="10">
        <f t="shared" si="110"/>
        <v>1.3736263736263737E-3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1</v>
      </c>
      <c r="E546" s="9">
        <v>0</v>
      </c>
      <c r="F546" s="9">
        <v>2</v>
      </c>
      <c r="G546" s="10" t="str">
        <f t="shared" si="107"/>
        <v/>
      </c>
      <c r="H546" s="10">
        <f t="shared" si="108"/>
        <v>5.6433408577878099E-4</v>
      </c>
      <c r="I546" s="10" t="str">
        <f t="shared" si="109"/>
        <v/>
      </c>
      <c r="J546" s="10">
        <f t="shared" si="110"/>
        <v>6.8681318681318687E-4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4">
        <f t="shared" si="112"/>
        <v>5.6433408577878099E-4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1</v>
      </c>
      <c r="E548" s="9">
        <v>0</v>
      </c>
      <c r="F548" s="9">
        <v>0</v>
      </c>
      <c r="G548" s="10" t="str">
        <f t="shared" si="107"/>
        <v/>
      </c>
      <c r="H548" s="10">
        <f t="shared" si="108"/>
        <v>5.6433408577878099E-4</v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>
        <f t="shared" si="114"/>
        <v>-1</v>
      </c>
      <c r="M548" s="10" t="str">
        <f t="shared" si="111"/>
        <v/>
      </c>
      <c r="N548" s="14">
        <f t="shared" si="112"/>
        <v>-5.6433408577878099E-4</v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5.6433408577878099E-4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4">
        <f t="shared" si="112"/>
        <v>-5.6433408577878099E-4</v>
      </c>
    </row>
    <row r="550" spans="1:14" x14ac:dyDescent="0.2">
      <c r="A550" s="8"/>
      <c r="B550" s="43" t="s">
        <v>522</v>
      </c>
      <c r="C550" s="40">
        <v>0</v>
      </c>
      <c r="D550" s="9">
        <v>1</v>
      </c>
      <c r="E550" s="9">
        <v>0</v>
      </c>
      <c r="F550" s="9">
        <v>0</v>
      </c>
      <c r="G550" s="10" t="str">
        <f t="shared" si="107"/>
        <v/>
      </c>
      <c r="H550" s="10">
        <f t="shared" si="108"/>
        <v>5.6433408577878099E-4</v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>
        <f t="shared" si="114"/>
        <v>-1</v>
      </c>
      <c r="M550" s="10" t="str">
        <f t="shared" si="111"/>
        <v/>
      </c>
      <c r="N550" s="14">
        <f t="shared" si="112"/>
        <v>-5.6433408577878099E-4</v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1</v>
      </c>
      <c r="D553" s="9">
        <v>2</v>
      </c>
      <c r="E553" s="9">
        <v>0</v>
      </c>
      <c r="F553" s="9">
        <v>0</v>
      </c>
      <c r="G553" s="10">
        <f t="shared" si="107"/>
        <v>4.7258979206049151E-4</v>
      </c>
      <c r="H553" s="10">
        <f t="shared" si="108"/>
        <v>1.128668171557562E-3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-4.7258979206049151E-4</v>
      </c>
      <c r="N553" s="14">
        <f t="shared" si="112"/>
        <v>-1.128668171557562E-3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3.4340659340659343E-4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2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6.8681318681318687E-4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5.6433408577878099E-4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4">
        <f t="shared" si="112"/>
        <v>-5.6433408577878099E-4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29</v>
      </c>
      <c r="D563" s="9">
        <v>9</v>
      </c>
      <c r="E563" s="9">
        <v>14</v>
      </c>
      <c r="F563" s="9">
        <v>13</v>
      </c>
      <c r="G563" s="10">
        <f t="shared" ref="G563:G604" si="115">+IF(C563=0,"",C563/C$371)</f>
        <v>1.3705103969754254E-2</v>
      </c>
      <c r="H563" s="10">
        <f t="shared" ref="H563:H604" si="116">+IF(D563=0,"",D563/D$371)</f>
        <v>5.0790067720090292E-3</v>
      </c>
      <c r="I563" s="10">
        <f t="shared" ref="I563:I604" si="117">+IF(E563=0,"",E563/E$371)</f>
        <v>4.0899795501022499E-3</v>
      </c>
      <c r="J563" s="10">
        <f t="shared" ref="J563:J604" si="118">+IF(F563=0,"",F563/F$371)</f>
        <v>4.464285714285714E-3</v>
      </c>
      <c r="K563" s="10">
        <f t="shared" si="113"/>
        <v>-0.51724137931034486</v>
      </c>
      <c r="L563" s="10">
        <f t="shared" si="114"/>
        <v>0.44444444444444442</v>
      </c>
      <c r="M563" s="10">
        <f t="shared" ref="M563:M604" si="119">+IF(OR(AND(G563=""),(K563="")),"",G563*K563)</f>
        <v>-7.0888468809073733E-3</v>
      </c>
      <c r="N563" s="14">
        <f t="shared" ref="N563:N604" si="120">+IF(OR(AND(H563=""),(L563="")),"",H563*L563)</f>
        <v>2.257336343115124E-3</v>
      </c>
    </row>
    <row r="564" spans="1:14" x14ac:dyDescent="0.2">
      <c r="A564" s="8"/>
      <c r="B564" s="43" t="s">
        <v>536</v>
      </c>
      <c r="C564" s="40">
        <v>3</v>
      </c>
      <c r="D564" s="9">
        <v>5</v>
      </c>
      <c r="E564" s="9">
        <v>6</v>
      </c>
      <c r="F564" s="9">
        <v>7</v>
      </c>
      <c r="G564" s="10">
        <f t="shared" si="115"/>
        <v>1.4177693761814746E-3</v>
      </c>
      <c r="H564" s="10">
        <f t="shared" si="116"/>
        <v>2.8216704288939053E-3</v>
      </c>
      <c r="I564" s="10">
        <f t="shared" si="117"/>
        <v>1.7528483786152498E-3</v>
      </c>
      <c r="J564" s="10">
        <f t="shared" si="118"/>
        <v>2.403846153846154E-3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0.4</v>
      </c>
      <c r="M564" s="10">
        <f t="shared" si="119"/>
        <v>1.4177693761814746E-3</v>
      </c>
      <c r="N564" s="14">
        <f t="shared" si="120"/>
        <v>1.1286681715575622E-3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3.4340659340659343E-4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20</v>
      </c>
      <c r="D567" s="9">
        <v>38</v>
      </c>
      <c r="E567" s="9">
        <v>1</v>
      </c>
      <c r="F567" s="9">
        <v>12</v>
      </c>
      <c r="G567" s="10">
        <f t="shared" si="115"/>
        <v>9.4517958412098299E-3</v>
      </c>
      <c r="H567" s="10">
        <f t="shared" si="116"/>
        <v>2.144469525959368E-2</v>
      </c>
      <c r="I567" s="10">
        <f t="shared" si="117"/>
        <v>2.9214139643587495E-4</v>
      </c>
      <c r="J567" s="10">
        <f t="shared" si="118"/>
        <v>4.120879120879121E-3</v>
      </c>
      <c r="K567" s="10">
        <f t="shared" si="121"/>
        <v>-0.95</v>
      </c>
      <c r="L567" s="10">
        <f t="shared" si="122"/>
        <v>-0.68421052631578949</v>
      </c>
      <c r="M567" s="10">
        <f t="shared" si="119"/>
        <v>-8.9792060491493374E-3</v>
      </c>
      <c r="N567" s="14">
        <f t="shared" si="120"/>
        <v>-1.4672686230248307E-2</v>
      </c>
    </row>
    <row r="568" spans="1:14" x14ac:dyDescent="0.2">
      <c r="A568" s="8"/>
      <c r="B568" s="43" t="s">
        <v>540</v>
      </c>
      <c r="C568" s="40">
        <v>0</v>
      </c>
      <c r="D568" s="9">
        <v>9</v>
      </c>
      <c r="E568" s="9">
        <v>1</v>
      </c>
      <c r="F568" s="9">
        <v>3</v>
      </c>
      <c r="G568" s="10" t="str">
        <f t="shared" si="115"/>
        <v/>
      </c>
      <c r="H568" s="10">
        <f t="shared" si="116"/>
        <v>5.0790067720090292E-3</v>
      </c>
      <c r="I568" s="10">
        <f t="shared" si="117"/>
        <v>2.9214139643587495E-4</v>
      </c>
      <c r="J568" s="10">
        <f t="shared" si="118"/>
        <v>1.0302197802197802E-3</v>
      </c>
      <c r="K568" s="10">
        <f t="shared" si="121"/>
        <v>1</v>
      </c>
      <c r="L568" s="10">
        <f t="shared" si="122"/>
        <v>-0.66666666666666663</v>
      </c>
      <c r="M568" s="10" t="str">
        <f t="shared" si="119"/>
        <v/>
      </c>
      <c r="N568" s="14">
        <f t="shared" si="120"/>
        <v>-3.3860045146726862E-3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5.6433408577878099E-4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4">
        <f t="shared" si="120"/>
        <v>-5.6433408577878099E-4</v>
      </c>
    </row>
    <row r="571" spans="1:14" x14ac:dyDescent="0.2">
      <c r="A571" s="8"/>
      <c r="B571" s="43" t="s">
        <v>543</v>
      </c>
      <c r="C571" s="40">
        <v>1</v>
      </c>
      <c r="D571" s="9">
        <v>0</v>
      </c>
      <c r="E571" s="9">
        <v>7</v>
      </c>
      <c r="F571" s="9">
        <v>0</v>
      </c>
      <c r="G571" s="10">
        <f t="shared" si="115"/>
        <v>4.7258979206049151E-4</v>
      </c>
      <c r="H571" s="10" t="str">
        <f t="shared" si="116"/>
        <v/>
      </c>
      <c r="I571" s="10">
        <f t="shared" si="117"/>
        <v>2.0449897750511249E-3</v>
      </c>
      <c r="J571" s="10" t="str">
        <f t="shared" si="118"/>
        <v/>
      </c>
      <c r="K571" s="10">
        <f t="shared" si="121"/>
        <v>6</v>
      </c>
      <c r="L571" s="10" t="str">
        <f t="shared" si="122"/>
        <v xml:space="preserve"> </v>
      </c>
      <c r="M571" s="10">
        <f t="shared" si="119"/>
        <v>2.8355387523629491E-3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1</v>
      </c>
      <c r="E572" s="9">
        <v>9</v>
      </c>
      <c r="F572" s="9">
        <v>0</v>
      </c>
      <c r="G572" s="10" t="str">
        <f t="shared" si="115"/>
        <v/>
      </c>
      <c r="H572" s="10">
        <f t="shared" si="116"/>
        <v>5.6433408577878099E-4</v>
      </c>
      <c r="I572" s="10">
        <f t="shared" si="117"/>
        <v>2.6292725679228747E-3</v>
      </c>
      <c r="J572" s="10" t="str">
        <f t="shared" si="118"/>
        <v/>
      </c>
      <c r="K572" s="10">
        <f t="shared" si="121"/>
        <v>1</v>
      </c>
      <c r="L572" s="10">
        <f t="shared" si="122"/>
        <v>-1</v>
      </c>
      <c r="M572" s="10" t="str">
        <f t="shared" si="119"/>
        <v/>
      </c>
      <c r="N572" s="14">
        <f t="shared" si="120"/>
        <v>-5.6433408577878099E-4</v>
      </c>
    </row>
    <row r="573" spans="1:14" x14ac:dyDescent="0.2">
      <c r="A573" s="8"/>
      <c r="B573" s="43" t="s">
        <v>545</v>
      </c>
      <c r="C573" s="40">
        <v>2</v>
      </c>
      <c r="D573" s="9">
        <v>0</v>
      </c>
      <c r="E573" s="9">
        <v>0</v>
      </c>
      <c r="F573" s="9">
        <v>0</v>
      </c>
      <c r="G573" s="10">
        <f t="shared" si="115"/>
        <v>9.4517958412098301E-4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-9.4517958412098301E-4</v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1</v>
      </c>
      <c r="F575" s="9">
        <v>0</v>
      </c>
      <c r="G575" s="10" t="str">
        <f t="shared" si="115"/>
        <v/>
      </c>
      <c r="H575" s="10" t="str">
        <f t="shared" si="116"/>
        <v/>
      </c>
      <c r="I575" s="10">
        <f t="shared" si="117"/>
        <v>2.9214139643587495E-4</v>
      </c>
      <c r="J575" s="10" t="str">
        <f t="shared" si="118"/>
        <v/>
      </c>
      <c r="K575" s="10">
        <f t="shared" si="121"/>
        <v>1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5.6433408577878099E-4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4">
        <f t="shared" si="120"/>
        <v>-5.6433408577878099E-4</v>
      </c>
    </row>
    <row r="577" spans="1:14" ht="25.5" x14ac:dyDescent="0.2">
      <c r="A577" s="8"/>
      <c r="B577" s="43" t="s">
        <v>549</v>
      </c>
      <c r="C577" s="40">
        <v>1</v>
      </c>
      <c r="D577" s="9">
        <v>1</v>
      </c>
      <c r="E577" s="9">
        <v>0</v>
      </c>
      <c r="F577" s="9">
        <v>2</v>
      </c>
      <c r="G577" s="10">
        <f t="shared" si="115"/>
        <v>4.7258979206049151E-4</v>
      </c>
      <c r="H577" s="10">
        <f t="shared" si="116"/>
        <v>5.6433408577878099E-4</v>
      </c>
      <c r="I577" s="10" t="str">
        <f t="shared" si="117"/>
        <v/>
      </c>
      <c r="J577" s="10">
        <f t="shared" si="118"/>
        <v>6.8681318681318687E-4</v>
      </c>
      <c r="K577" s="10">
        <f t="shared" si="121"/>
        <v>-1</v>
      </c>
      <c r="L577" s="10">
        <f t="shared" si="122"/>
        <v>1</v>
      </c>
      <c r="M577" s="10">
        <f t="shared" si="119"/>
        <v>-4.7258979206049151E-4</v>
      </c>
      <c r="N577" s="14">
        <f t="shared" si="120"/>
        <v>5.6433408577878099E-4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5.6433408577878099E-4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4">
        <f t="shared" si="120"/>
        <v>-5.6433408577878099E-4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9</v>
      </c>
      <c r="E583" s="9">
        <v>0</v>
      </c>
      <c r="F583" s="9">
        <v>13</v>
      </c>
      <c r="G583" s="10" t="str">
        <f t="shared" si="115"/>
        <v/>
      </c>
      <c r="H583" s="10">
        <f t="shared" si="116"/>
        <v>5.0790067720090292E-3</v>
      </c>
      <c r="I583" s="10" t="str">
        <f t="shared" si="117"/>
        <v/>
      </c>
      <c r="J583" s="10">
        <f t="shared" si="118"/>
        <v>4.464285714285714E-3</v>
      </c>
      <c r="K583" s="10" t="str">
        <f t="shared" si="121"/>
        <v xml:space="preserve"> </v>
      </c>
      <c r="L583" s="10">
        <f t="shared" si="122"/>
        <v>0.44444444444444442</v>
      </c>
      <c r="M583" s="10" t="str">
        <f t="shared" si="119"/>
        <v/>
      </c>
      <c r="N583" s="14">
        <f t="shared" si="120"/>
        <v>2.257336343115124E-3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4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1.3736263736263737E-3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36</v>
      </c>
      <c r="E588" s="9">
        <v>1</v>
      </c>
      <c r="F588" s="9">
        <v>49</v>
      </c>
      <c r="G588" s="10" t="str">
        <f t="shared" si="115"/>
        <v/>
      </c>
      <c r="H588" s="10">
        <f t="shared" si="116"/>
        <v>2.0316027088036117E-2</v>
      </c>
      <c r="I588" s="10">
        <f t="shared" si="117"/>
        <v>2.9214139643587495E-4</v>
      </c>
      <c r="J588" s="10">
        <f t="shared" si="118"/>
        <v>1.6826923076923076E-2</v>
      </c>
      <c r="K588" s="10">
        <f t="shared" si="121"/>
        <v>1</v>
      </c>
      <c r="L588" s="10">
        <f t="shared" si="122"/>
        <v>0.3611111111111111</v>
      </c>
      <c r="M588" s="10" t="str">
        <f t="shared" si="119"/>
        <v/>
      </c>
      <c r="N588" s="14">
        <f t="shared" si="120"/>
        <v>7.3363431151241536E-3</v>
      </c>
    </row>
    <row r="589" spans="1:14" ht="25.5" x14ac:dyDescent="0.2">
      <c r="A589" s="8"/>
      <c r="B589" s="43" t="s">
        <v>561</v>
      </c>
      <c r="C589" s="40">
        <v>1</v>
      </c>
      <c r="D589" s="9">
        <v>14</v>
      </c>
      <c r="E589" s="9">
        <v>1</v>
      </c>
      <c r="F589" s="9">
        <v>17</v>
      </c>
      <c r="G589" s="10">
        <f t="shared" si="115"/>
        <v>4.7258979206049151E-4</v>
      </c>
      <c r="H589" s="10">
        <f t="shared" si="116"/>
        <v>7.900677200902935E-3</v>
      </c>
      <c r="I589" s="10">
        <f t="shared" si="117"/>
        <v>2.9214139643587495E-4</v>
      </c>
      <c r="J589" s="10">
        <f t="shared" si="118"/>
        <v>5.837912087912088E-3</v>
      </c>
      <c r="K589" s="10">
        <f t="shared" si="121"/>
        <v>0</v>
      </c>
      <c r="L589" s="10">
        <f t="shared" si="122"/>
        <v>0.21428571428571427</v>
      </c>
      <c r="M589" s="10">
        <f t="shared" si="119"/>
        <v>0</v>
      </c>
      <c r="N589" s="14">
        <f t="shared" si="120"/>
        <v>1.6930022573363431E-3</v>
      </c>
    </row>
    <row r="590" spans="1:14" x14ac:dyDescent="0.2">
      <c r="A590" s="8"/>
      <c r="B590" s="43" t="s">
        <v>562</v>
      </c>
      <c r="C590" s="40">
        <v>3</v>
      </c>
      <c r="D590" s="9">
        <v>49</v>
      </c>
      <c r="E590" s="9">
        <v>1</v>
      </c>
      <c r="F590" s="9">
        <v>47</v>
      </c>
      <c r="G590" s="10">
        <f t="shared" si="115"/>
        <v>1.4177693761814746E-3</v>
      </c>
      <c r="H590" s="10">
        <f t="shared" si="116"/>
        <v>2.7652370203160272E-2</v>
      </c>
      <c r="I590" s="10">
        <f t="shared" si="117"/>
        <v>2.9214139643587495E-4</v>
      </c>
      <c r="J590" s="10">
        <f t="shared" si="118"/>
        <v>1.6140109890109892E-2</v>
      </c>
      <c r="K590" s="10">
        <f t="shared" si="121"/>
        <v>-0.66666666666666663</v>
      </c>
      <c r="L590" s="10">
        <f t="shared" si="122"/>
        <v>-4.0816326530612242E-2</v>
      </c>
      <c r="M590" s="10">
        <f t="shared" si="119"/>
        <v>-9.4517958412098301E-4</v>
      </c>
      <c r="N590" s="14">
        <f t="shared" si="120"/>
        <v>-1.128668171557562E-3</v>
      </c>
    </row>
    <row r="591" spans="1:14" x14ac:dyDescent="0.2">
      <c r="A591" s="8"/>
      <c r="B591" s="43" t="s">
        <v>563</v>
      </c>
      <c r="C591" s="40">
        <v>0</v>
      </c>
      <c r="D591" s="9">
        <v>6</v>
      </c>
      <c r="E591" s="9">
        <v>0</v>
      </c>
      <c r="F591" s="9">
        <v>7</v>
      </c>
      <c r="G591" s="10" t="str">
        <f t="shared" si="115"/>
        <v/>
      </c>
      <c r="H591" s="10">
        <f t="shared" si="116"/>
        <v>3.3860045146726862E-3</v>
      </c>
      <c r="I591" s="10" t="str">
        <f t="shared" si="117"/>
        <v/>
      </c>
      <c r="J591" s="10">
        <f t="shared" si="118"/>
        <v>2.403846153846154E-3</v>
      </c>
      <c r="K591" s="10" t="str">
        <f t="shared" si="121"/>
        <v xml:space="preserve"> </v>
      </c>
      <c r="L591" s="10">
        <f t="shared" si="122"/>
        <v>0.16666666666666666</v>
      </c>
      <c r="M591" s="10" t="str">
        <f t="shared" si="119"/>
        <v/>
      </c>
      <c r="N591" s="14">
        <f t="shared" si="120"/>
        <v>5.6433408577878099E-4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1</v>
      </c>
      <c r="E595" s="9">
        <v>0</v>
      </c>
      <c r="F595" s="9">
        <v>1</v>
      </c>
      <c r="G595" s="10" t="str">
        <f t="shared" si="115"/>
        <v/>
      </c>
      <c r="H595" s="10">
        <f t="shared" si="116"/>
        <v>5.6433408577878099E-4</v>
      </c>
      <c r="I595" s="10" t="str">
        <f t="shared" si="117"/>
        <v/>
      </c>
      <c r="J595" s="10">
        <f t="shared" si="118"/>
        <v>3.4340659340659343E-4</v>
      </c>
      <c r="K595" s="10" t="str">
        <f t="shared" si="121"/>
        <v xml:space="preserve"> </v>
      </c>
      <c r="L595" s="10">
        <f t="shared" si="122"/>
        <v>0</v>
      </c>
      <c r="M595" s="10" t="str">
        <f t="shared" si="119"/>
        <v/>
      </c>
      <c r="N595" s="14">
        <f t="shared" si="120"/>
        <v>0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8</v>
      </c>
      <c r="E597" s="9">
        <v>0</v>
      </c>
      <c r="F597" s="9">
        <v>6</v>
      </c>
      <c r="G597" s="10" t="str">
        <f t="shared" si="115"/>
        <v/>
      </c>
      <c r="H597" s="10">
        <f t="shared" si="116"/>
        <v>4.5146726862302479E-3</v>
      </c>
      <c r="I597" s="10" t="str">
        <f t="shared" si="117"/>
        <v/>
      </c>
      <c r="J597" s="10">
        <f t="shared" si="118"/>
        <v>2.0604395604395605E-3</v>
      </c>
      <c r="K597" s="10" t="str">
        <f t="shared" si="121"/>
        <v xml:space="preserve"> </v>
      </c>
      <c r="L597" s="10">
        <f t="shared" si="122"/>
        <v>-0.25</v>
      </c>
      <c r="M597" s="10" t="str">
        <f t="shared" si="119"/>
        <v/>
      </c>
      <c r="N597" s="14">
        <f t="shared" si="120"/>
        <v>-1.128668171557562E-3</v>
      </c>
    </row>
    <row r="598" spans="1:14" x14ac:dyDescent="0.2">
      <c r="A598" s="8"/>
      <c r="B598" s="43" t="s">
        <v>570</v>
      </c>
      <c r="C598" s="40">
        <v>0</v>
      </c>
      <c r="D598" s="9">
        <v>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5.6433408577878099E-4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4">
        <f t="shared" si="120"/>
        <v>-5.6433408577878099E-4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3.4340659340659343E-4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14</v>
      </c>
      <c r="D602" s="9">
        <v>28</v>
      </c>
      <c r="E602" s="9">
        <v>0</v>
      </c>
      <c r="F602" s="9">
        <v>2</v>
      </c>
      <c r="G602" s="10">
        <f t="shared" si="115"/>
        <v>6.6162570888468808E-3</v>
      </c>
      <c r="H602" s="10">
        <f t="shared" si="116"/>
        <v>1.580135440180587E-2</v>
      </c>
      <c r="I602" s="10" t="str">
        <f t="shared" si="117"/>
        <v/>
      </c>
      <c r="J602" s="10">
        <f t="shared" si="118"/>
        <v>6.8681318681318687E-4</v>
      </c>
      <c r="K602" s="10">
        <f t="shared" si="121"/>
        <v>-1</v>
      </c>
      <c r="L602" s="10">
        <f t="shared" si="122"/>
        <v>-0.9285714285714286</v>
      </c>
      <c r="M602" s="10">
        <f t="shared" si="119"/>
        <v>-6.6162570888468808E-3</v>
      </c>
      <c r="N602" s="14">
        <f t="shared" si="120"/>
        <v>-1.4672686230248309E-2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415</v>
      </c>
      <c r="D612" s="31">
        <f>SUM(D613:D640)</f>
        <v>379</v>
      </c>
      <c r="E612" s="31">
        <f>SUM(E613:E640)</f>
        <v>820</v>
      </c>
      <c r="F612" s="31">
        <f>SUM(F613:F640)</f>
        <v>701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0.97590361445783136</v>
      </c>
      <c r="L612" s="32">
        <f>+IF(AND(D612=0,F612=0),"",IF(D612=0,1,IF(F612=0,-1,(F612-D612)/D612)))</f>
        <v>0.84960422163588389</v>
      </c>
      <c r="M612" s="32">
        <f t="shared" ref="M612:M640" si="127">+IF(OR(AND(G612=""),(K612="")),"",G612*K612)</f>
        <v>0.97590361445783136</v>
      </c>
      <c r="N612" s="33">
        <f t="shared" ref="N612:N640" si="128">+IF(OR(AND(H612=""),(L612="")),"",H612*L612)</f>
        <v>0.84960422163588389</v>
      </c>
    </row>
    <row r="613" spans="1:14" x14ac:dyDescent="0.2">
      <c r="A613" s="8"/>
      <c r="B613" s="42" t="s">
        <v>577</v>
      </c>
      <c r="C613" s="40">
        <v>1</v>
      </c>
      <c r="D613" s="9">
        <v>0</v>
      </c>
      <c r="E613" s="9">
        <v>0</v>
      </c>
      <c r="F613" s="9">
        <v>1</v>
      </c>
      <c r="G613" s="10">
        <f t="shared" si="123"/>
        <v>2.4096385542168677E-3</v>
      </c>
      <c r="H613" s="10" t="str">
        <f t="shared" si="124"/>
        <v/>
      </c>
      <c r="I613" s="10" t="str">
        <f t="shared" si="125"/>
        <v/>
      </c>
      <c r="J613" s="10">
        <f t="shared" si="126"/>
        <v>1.4265335235378032E-3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1</v>
      </c>
      <c r="M613" s="10">
        <f t="shared" si="127"/>
        <v>-2.4096385542168677E-3</v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2</v>
      </c>
      <c r="D614" s="9">
        <v>10</v>
      </c>
      <c r="E614" s="9">
        <v>14</v>
      </c>
      <c r="F614" s="9">
        <v>17</v>
      </c>
      <c r="G614" s="10">
        <f t="shared" si="123"/>
        <v>4.8192771084337354E-3</v>
      </c>
      <c r="H614" s="10">
        <f t="shared" si="124"/>
        <v>2.6385224274406333E-2</v>
      </c>
      <c r="I614" s="10">
        <f t="shared" si="125"/>
        <v>1.7073170731707318E-2</v>
      </c>
      <c r="J614" s="10">
        <f t="shared" si="126"/>
        <v>2.4251069900142655E-2</v>
      </c>
      <c r="K614" s="10">
        <f t="shared" si="129"/>
        <v>6</v>
      </c>
      <c r="L614" s="10">
        <f t="shared" si="130"/>
        <v>0.7</v>
      </c>
      <c r="M614" s="10">
        <f t="shared" si="127"/>
        <v>2.8915662650602414E-2</v>
      </c>
      <c r="N614" s="14">
        <f t="shared" si="128"/>
        <v>1.8469656992084433E-2</v>
      </c>
    </row>
    <row r="615" spans="1:14" ht="25.5" x14ac:dyDescent="0.2">
      <c r="A615" s="8"/>
      <c r="B615" s="43" t="s">
        <v>579</v>
      </c>
      <c r="C615" s="40">
        <v>101</v>
      </c>
      <c r="D615" s="9">
        <v>35</v>
      </c>
      <c r="E615" s="9">
        <v>209</v>
      </c>
      <c r="F615" s="9">
        <v>121</v>
      </c>
      <c r="G615" s="10">
        <f t="shared" si="123"/>
        <v>0.2433734939759036</v>
      </c>
      <c r="H615" s="10">
        <f t="shared" si="124"/>
        <v>9.2348284960422161E-2</v>
      </c>
      <c r="I615" s="10">
        <f t="shared" si="125"/>
        <v>0.25487804878048781</v>
      </c>
      <c r="J615" s="10">
        <f t="shared" si="126"/>
        <v>0.17261055634807418</v>
      </c>
      <c r="K615" s="10">
        <f t="shared" si="129"/>
        <v>1.0693069306930694</v>
      </c>
      <c r="L615" s="10">
        <f t="shared" si="130"/>
        <v>2.4571428571428573</v>
      </c>
      <c r="M615" s="10">
        <f t="shared" si="127"/>
        <v>0.26024096385542167</v>
      </c>
      <c r="N615" s="14">
        <f t="shared" si="128"/>
        <v>0.22691292875989447</v>
      </c>
    </row>
    <row r="616" spans="1:14" x14ac:dyDescent="0.2">
      <c r="A616" s="8"/>
      <c r="B616" s="43" t="s">
        <v>580</v>
      </c>
      <c r="C616" s="40">
        <v>97</v>
      </c>
      <c r="D616" s="9">
        <v>22</v>
      </c>
      <c r="E616" s="9">
        <v>257</v>
      </c>
      <c r="F616" s="9">
        <v>18</v>
      </c>
      <c r="G616" s="10">
        <f t="shared" si="123"/>
        <v>0.23373493975903614</v>
      </c>
      <c r="H616" s="10">
        <f t="shared" si="124"/>
        <v>5.8047493403693931E-2</v>
      </c>
      <c r="I616" s="10">
        <f t="shared" si="125"/>
        <v>0.31341463414634146</v>
      </c>
      <c r="J616" s="10">
        <f t="shared" si="126"/>
        <v>2.5677603423680456E-2</v>
      </c>
      <c r="K616" s="10">
        <f t="shared" si="129"/>
        <v>1.6494845360824741</v>
      </c>
      <c r="L616" s="10">
        <f t="shared" si="130"/>
        <v>-0.18181818181818182</v>
      </c>
      <c r="M616" s="10">
        <f t="shared" si="127"/>
        <v>0.38554216867469876</v>
      </c>
      <c r="N616" s="14">
        <f t="shared" si="128"/>
        <v>-1.0554089709762533E-2</v>
      </c>
    </row>
    <row r="617" spans="1:14" x14ac:dyDescent="0.2">
      <c r="A617" s="8"/>
      <c r="B617" s="43" t="s">
        <v>581</v>
      </c>
      <c r="C617" s="40">
        <v>2</v>
      </c>
      <c r="D617" s="9">
        <v>0</v>
      </c>
      <c r="E617" s="9">
        <v>8</v>
      </c>
      <c r="F617" s="9">
        <v>14</v>
      </c>
      <c r="G617" s="10">
        <f t="shared" si="123"/>
        <v>4.8192771084337354E-3</v>
      </c>
      <c r="H617" s="10" t="str">
        <f t="shared" si="124"/>
        <v/>
      </c>
      <c r="I617" s="10">
        <f t="shared" si="125"/>
        <v>9.7560975609756097E-3</v>
      </c>
      <c r="J617" s="10">
        <f t="shared" si="126"/>
        <v>1.9971469329529243E-2</v>
      </c>
      <c r="K617" s="10">
        <f t="shared" si="129"/>
        <v>3</v>
      </c>
      <c r="L617" s="10">
        <f t="shared" si="130"/>
        <v>1</v>
      </c>
      <c r="M617" s="10">
        <f t="shared" si="127"/>
        <v>1.4457831325301207E-2</v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2</v>
      </c>
      <c r="F618" s="9">
        <v>1</v>
      </c>
      <c r="G618" s="10" t="str">
        <f t="shared" si="123"/>
        <v/>
      </c>
      <c r="H618" s="10" t="str">
        <f t="shared" si="124"/>
        <v/>
      </c>
      <c r="I618" s="10">
        <f t="shared" si="125"/>
        <v>2.4390243902439024E-3</v>
      </c>
      <c r="J618" s="10">
        <f t="shared" si="126"/>
        <v>1.4265335235378032E-3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1</v>
      </c>
      <c r="D620" s="9">
        <v>4</v>
      </c>
      <c r="E620" s="9">
        <v>15</v>
      </c>
      <c r="F620" s="9">
        <v>15</v>
      </c>
      <c r="G620" s="10">
        <f t="shared" si="123"/>
        <v>2.4096385542168677E-3</v>
      </c>
      <c r="H620" s="10">
        <f t="shared" si="124"/>
        <v>1.0554089709762533E-2</v>
      </c>
      <c r="I620" s="10">
        <f t="shared" si="125"/>
        <v>1.8292682926829267E-2</v>
      </c>
      <c r="J620" s="10">
        <f t="shared" si="126"/>
        <v>2.1398002853067047E-2</v>
      </c>
      <c r="K620" s="10">
        <f t="shared" si="129"/>
        <v>14</v>
      </c>
      <c r="L620" s="10">
        <f t="shared" si="130"/>
        <v>2.75</v>
      </c>
      <c r="M620" s="10">
        <f t="shared" si="127"/>
        <v>3.3734939759036145E-2</v>
      </c>
      <c r="N620" s="14">
        <f t="shared" si="128"/>
        <v>2.9023746701846966E-2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2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2.4390243902439024E-3</v>
      </c>
      <c r="J621" s="10">
        <f t="shared" si="126"/>
        <v>1.4265335235378032E-3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1</v>
      </c>
      <c r="E622" s="9">
        <v>0</v>
      </c>
      <c r="F622" s="9">
        <v>3</v>
      </c>
      <c r="G622" s="10" t="str">
        <f t="shared" si="123"/>
        <v/>
      </c>
      <c r="H622" s="10">
        <f t="shared" si="124"/>
        <v>2.6385224274406332E-3</v>
      </c>
      <c r="I622" s="10" t="str">
        <f t="shared" si="125"/>
        <v/>
      </c>
      <c r="J622" s="10">
        <f t="shared" si="126"/>
        <v>4.2796005706134095E-3</v>
      </c>
      <c r="K622" s="10" t="str">
        <f t="shared" si="129"/>
        <v xml:space="preserve"> </v>
      </c>
      <c r="L622" s="10">
        <f t="shared" si="130"/>
        <v>2</v>
      </c>
      <c r="M622" s="10" t="str">
        <f t="shared" si="127"/>
        <v/>
      </c>
      <c r="N622" s="14">
        <f t="shared" si="128"/>
        <v>5.2770448548812663E-3</v>
      </c>
    </row>
    <row r="623" spans="1:14" x14ac:dyDescent="0.2">
      <c r="A623" s="8"/>
      <c r="B623" s="43" t="s">
        <v>587</v>
      </c>
      <c r="C623" s="40">
        <v>4</v>
      </c>
      <c r="D623" s="9">
        <v>1</v>
      </c>
      <c r="E623" s="9">
        <v>14</v>
      </c>
      <c r="F623" s="9">
        <v>6</v>
      </c>
      <c r="G623" s="10">
        <f t="shared" si="123"/>
        <v>9.6385542168674707E-3</v>
      </c>
      <c r="H623" s="10">
        <f t="shared" si="124"/>
        <v>2.6385224274406332E-3</v>
      </c>
      <c r="I623" s="10">
        <f t="shared" si="125"/>
        <v>1.7073170731707318E-2</v>
      </c>
      <c r="J623" s="10">
        <f t="shared" si="126"/>
        <v>8.5592011412268191E-3</v>
      </c>
      <c r="K623" s="10">
        <f t="shared" si="129"/>
        <v>2.5</v>
      </c>
      <c r="L623" s="10">
        <f t="shared" si="130"/>
        <v>5</v>
      </c>
      <c r="M623" s="10">
        <f t="shared" si="127"/>
        <v>2.4096385542168676E-2</v>
      </c>
      <c r="N623" s="14">
        <f t="shared" si="128"/>
        <v>1.3192612137203165E-2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12</v>
      </c>
      <c r="E627" s="9">
        <v>8</v>
      </c>
      <c r="F627" s="9">
        <v>13</v>
      </c>
      <c r="G627" s="10" t="str">
        <f t="shared" si="123"/>
        <v/>
      </c>
      <c r="H627" s="10">
        <f t="shared" si="124"/>
        <v>3.1662269129287601E-2</v>
      </c>
      <c r="I627" s="10">
        <f t="shared" si="125"/>
        <v>9.7560975609756097E-3</v>
      </c>
      <c r="J627" s="10">
        <f t="shared" si="126"/>
        <v>1.8544935805991442E-2</v>
      </c>
      <c r="K627" s="10">
        <f t="shared" si="129"/>
        <v>1</v>
      </c>
      <c r="L627" s="10">
        <f t="shared" si="130"/>
        <v>8.3333333333333329E-2</v>
      </c>
      <c r="M627" s="10" t="str">
        <f t="shared" si="127"/>
        <v/>
      </c>
      <c r="N627" s="14">
        <f t="shared" si="128"/>
        <v>2.6385224274406332E-3</v>
      </c>
    </row>
    <row r="628" spans="1:14" x14ac:dyDescent="0.2">
      <c r="A628" s="8"/>
      <c r="B628" s="43" t="s">
        <v>592</v>
      </c>
      <c r="C628" s="40">
        <v>22</v>
      </c>
      <c r="D628" s="9">
        <v>15</v>
      </c>
      <c r="E628" s="9">
        <v>28</v>
      </c>
      <c r="F628" s="9">
        <v>37</v>
      </c>
      <c r="G628" s="10">
        <f t="shared" si="123"/>
        <v>5.3012048192771083E-2</v>
      </c>
      <c r="H628" s="10">
        <f t="shared" si="124"/>
        <v>3.9577836411609502E-2</v>
      </c>
      <c r="I628" s="10">
        <f t="shared" si="125"/>
        <v>3.4146341463414637E-2</v>
      </c>
      <c r="J628" s="10">
        <f t="shared" si="126"/>
        <v>5.2781740370898715E-2</v>
      </c>
      <c r="K628" s="10">
        <f t="shared" si="129"/>
        <v>0.27272727272727271</v>
      </c>
      <c r="L628" s="10">
        <f t="shared" si="130"/>
        <v>1.4666666666666666</v>
      </c>
      <c r="M628" s="10">
        <f t="shared" si="127"/>
        <v>1.4457831325301203E-2</v>
      </c>
      <c r="N628" s="14">
        <f t="shared" si="128"/>
        <v>5.8047493403693931E-2</v>
      </c>
    </row>
    <row r="629" spans="1:14" x14ac:dyDescent="0.2">
      <c r="A629" s="8"/>
      <c r="B629" s="43" t="s">
        <v>593</v>
      </c>
      <c r="C629" s="40">
        <v>0</v>
      </c>
      <c r="D629" s="9">
        <v>3</v>
      </c>
      <c r="E629" s="9">
        <v>0</v>
      </c>
      <c r="F629" s="9">
        <v>14</v>
      </c>
      <c r="G629" s="10" t="str">
        <f t="shared" si="123"/>
        <v/>
      </c>
      <c r="H629" s="10">
        <f t="shared" si="124"/>
        <v>7.9155672823219003E-3</v>
      </c>
      <c r="I629" s="10" t="str">
        <f t="shared" si="125"/>
        <v/>
      </c>
      <c r="J629" s="10">
        <f t="shared" si="126"/>
        <v>1.9971469329529243E-2</v>
      </c>
      <c r="K629" s="10" t="str">
        <f t="shared" si="129"/>
        <v xml:space="preserve"> </v>
      </c>
      <c r="L629" s="10">
        <f t="shared" si="130"/>
        <v>3.6666666666666665</v>
      </c>
      <c r="M629" s="10" t="str">
        <f t="shared" si="127"/>
        <v/>
      </c>
      <c r="N629" s="14">
        <f t="shared" si="128"/>
        <v>2.9023746701846966E-2</v>
      </c>
    </row>
    <row r="630" spans="1:14" x14ac:dyDescent="0.2">
      <c r="A630" s="8"/>
      <c r="B630" s="43" t="s">
        <v>594</v>
      </c>
      <c r="C630" s="40">
        <v>16</v>
      </c>
      <c r="D630" s="9">
        <v>97</v>
      </c>
      <c r="E630" s="9">
        <v>33</v>
      </c>
      <c r="F630" s="9">
        <v>212</v>
      </c>
      <c r="G630" s="10">
        <f t="shared" si="123"/>
        <v>3.8554216867469883E-2</v>
      </c>
      <c r="H630" s="10">
        <f t="shared" si="124"/>
        <v>0.25593667546174143</v>
      </c>
      <c r="I630" s="10">
        <f t="shared" si="125"/>
        <v>4.0243902439024391E-2</v>
      </c>
      <c r="J630" s="10">
        <f t="shared" si="126"/>
        <v>0.30242510699001429</v>
      </c>
      <c r="K630" s="10">
        <f t="shared" si="129"/>
        <v>1.0625</v>
      </c>
      <c r="L630" s="10">
        <f t="shared" si="130"/>
        <v>1.1855670103092784</v>
      </c>
      <c r="M630" s="10">
        <f t="shared" si="127"/>
        <v>4.0963855421686748E-2</v>
      </c>
      <c r="N630" s="14">
        <f t="shared" si="128"/>
        <v>0.30343007915567283</v>
      </c>
    </row>
    <row r="631" spans="1:14" x14ac:dyDescent="0.2">
      <c r="A631" s="8"/>
      <c r="B631" s="43" t="s">
        <v>595</v>
      </c>
      <c r="C631" s="40">
        <v>135</v>
      </c>
      <c r="D631" s="9">
        <v>148</v>
      </c>
      <c r="E631" s="9">
        <v>148</v>
      </c>
      <c r="F631" s="9">
        <v>177</v>
      </c>
      <c r="G631" s="10">
        <f t="shared" si="123"/>
        <v>0.3253012048192771</v>
      </c>
      <c r="H631" s="10">
        <f t="shared" si="124"/>
        <v>0.39050131926121373</v>
      </c>
      <c r="I631" s="10">
        <f t="shared" si="125"/>
        <v>0.18048780487804877</v>
      </c>
      <c r="J631" s="10">
        <f t="shared" si="126"/>
        <v>0.25249643366619118</v>
      </c>
      <c r="K631" s="10">
        <f t="shared" si="129"/>
        <v>9.6296296296296297E-2</v>
      </c>
      <c r="L631" s="10">
        <f t="shared" si="130"/>
        <v>0.19594594594594594</v>
      </c>
      <c r="M631" s="10">
        <f t="shared" si="127"/>
        <v>3.1325301204819279E-2</v>
      </c>
      <c r="N631" s="14">
        <f t="shared" si="128"/>
        <v>7.6517150395778361E-2</v>
      </c>
    </row>
    <row r="632" spans="1:14" x14ac:dyDescent="0.2">
      <c r="A632" s="8"/>
      <c r="B632" s="43" t="s">
        <v>596</v>
      </c>
      <c r="C632" s="40">
        <v>1</v>
      </c>
      <c r="D632" s="9">
        <v>2</v>
      </c>
      <c r="E632" s="9">
        <v>0</v>
      </c>
      <c r="F632" s="9">
        <v>1</v>
      </c>
      <c r="G632" s="10">
        <f t="shared" si="123"/>
        <v>2.4096385542168677E-3</v>
      </c>
      <c r="H632" s="10">
        <f t="shared" si="124"/>
        <v>5.2770448548812663E-3</v>
      </c>
      <c r="I632" s="10" t="str">
        <f t="shared" si="125"/>
        <v/>
      </c>
      <c r="J632" s="10">
        <f t="shared" si="126"/>
        <v>1.4265335235378032E-3</v>
      </c>
      <c r="K632" s="10">
        <f t="shared" si="129"/>
        <v>-1</v>
      </c>
      <c r="L632" s="10">
        <f t="shared" si="130"/>
        <v>-0.5</v>
      </c>
      <c r="M632" s="10">
        <f t="shared" si="127"/>
        <v>-2.4096385542168677E-3</v>
      </c>
      <c r="N632" s="14">
        <f t="shared" si="128"/>
        <v>-2.6385224274406332E-3</v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3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4.2796005706134095E-3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1</v>
      </c>
      <c r="E635" s="9">
        <v>0</v>
      </c>
      <c r="F635" s="9">
        <v>2</v>
      </c>
      <c r="G635" s="10" t="str">
        <f t="shared" si="123"/>
        <v/>
      </c>
      <c r="H635" s="10">
        <f t="shared" si="124"/>
        <v>2.6385224274406332E-3</v>
      </c>
      <c r="I635" s="10" t="str">
        <f t="shared" si="125"/>
        <v/>
      </c>
      <c r="J635" s="10">
        <f t="shared" si="126"/>
        <v>2.8530670470756064E-3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4">
        <f t="shared" si="128"/>
        <v>2.6385224274406332E-3</v>
      </c>
    </row>
    <row r="636" spans="1:14" x14ac:dyDescent="0.2">
      <c r="A636" s="8"/>
      <c r="B636" s="43" t="s">
        <v>600</v>
      </c>
      <c r="C636" s="40">
        <v>3</v>
      </c>
      <c r="D636" s="9">
        <v>7</v>
      </c>
      <c r="E636" s="9">
        <v>0</v>
      </c>
      <c r="F636" s="9">
        <v>9</v>
      </c>
      <c r="G636" s="10">
        <f t="shared" si="123"/>
        <v>7.2289156626506026E-3</v>
      </c>
      <c r="H636" s="10">
        <f t="shared" si="124"/>
        <v>1.8469656992084433E-2</v>
      </c>
      <c r="I636" s="10" t="str">
        <f t="shared" si="125"/>
        <v/>
      </c>
      <c r="J636" s="10">
        <f t="shared" si="126"/>
        <v>1.2838801711840228E-2</v>
      </c>
      <c r="K636" s="10">
        <f t="shared" si="129"/>
        <v>-1</v>
      </c>
      <c r="L636" s="10">
        <f t="shared" si="130"/>
        <v>0.2857142857142857</v>
      </c>
      <c r="M636" s="10">
        <f t="shared" si="127"/>
        <v>-7.2289156626506026E-3</v>
      </c>
      <c r="N636" s="14">
        <f t="shared" si="128"/>
        <v>5.2770448548812663E-3</v>
      </c>
    </row>
    <row r="637" spans="1:14" x14ac:dyDescent="0.2">
      <c r="A637" s="8"/>
      <c r="B637" s="43" t="s">
        <v>601</v>
      </c>
      <c r="C637" s="40">
        <v>0</v>
      </c>
      <c r="D637" s="9">
        <v>1</v>
      </c>
      <c r="E637" s="9">
        <v>0</v>
      </c>
      <c r="F637" s="9">
        <v>0</v>
      </c>
      <c r="G637" s="10" t="str">
        <f t="shared" si="123"/>
        <v/>
      </c>
      <c r="H637" s="10">
        <f t="shared" si="124"/>
        <v>2.6385224274406332E-3</v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>
        <f t="shared" si="130"/>
        <v>-1</v>
      </c>
      <c r="M637" s="10" t="str">
        <f t="shared" si="127"/>
        <v/>
      </c>
      <c r="N637" s="14">
        <f t="shared" si="128"/>
        <v>-2.6385224274406332E-3</v>
      </c>
    </row>
    <row r="638" spans="1:14" ht="25.5" x14ac:dyDescent="0.2">
      <c r="A638" s="8"/>
      <c r="B638" s="43" t="s">
        <v>602</v>
      </c>
      <c r="C638" s="40">
        <v>14</v>
      </c>
      <c r="D638" s="9">
        <v>7</v>
      </c>
      <c r="E638" s="9">
        <v>8</v>
      </c>
      <c r="F638" s="9">
        <v>9</v>
      </c>
      <c r="G638" s="10">
        <f t="shared" si="123"/>
        <v>3.3734939759036145E-2</v>
      </c>
      <c r="H638" s="10">
        <f t="shared" si="124"/>
        <v>1.8469656992084433E-2</v>
      </c>
      <c r="I638" s="10">
        <f t="shared" si="125"/>
        <v>9.7560975609756097E-3</v>
      </c>
      <c r="J638" s="10">
        <f t="shared" si="126"/>
        <v>1.2838801711840228E-2</v>
      </c>
      <c r="K638" s="10">
        <f t="shared" si="129"/>
        <v>-0.42857142857142855</v>
      </c>
      <c r="L638" s="10">
        <f t="shared" si="130"/>
        <v>0.2857142857142857</v>
      </c>
      <c r="M638" s="10">
        <f t="shared" si="127"/>
        <v>-1.4457831325301203E-2</v>
      </c>
      <c r="N638" s="14">
        <f t="shared" si="128"/>
        <v>5.2770448548812663E-3</v>
      </c>
    </row>
    <row r="639" spans="1:14" ht="25.5" x14ac:dyDescent="0.2">
      <c r="A639" s="8"/>
      <c r="B639" s="43" t="s">
        <v>603</v>
      </c>
      <c r="C639" s="40">
        <v>10</v>
      </c>
      <c r="D639" s="9">
        <v>4</v>
      </c>
      <c r="E639" s="9">
        <v>52</v>
      </c>
      <c r="F639" s="9">
        <v>16</v>
      </c>
      <c r="G639" s="10">
        <f t="shared" si="123"/>
        <v>2.4096385542168676E-2</v>
      </c>
      <c r="H639" s="10">
        <f t="shared" si="124"/>
        <v>1.0554089709762533E-2</v>
      </c>
      <c r="I639" s="10">
        <f t="shared" si="125"/>
        <v>6.3414634146341464E-2</v>
      </c>
      <c r="J639" s="10">
        <f t="shared" si="126"/>
        <v>2.2824536376604851E-2</v>
      </c>
      <c r="K639" s="10">
        <f t="shared" si="129"/>
        <v>4.2</v>
      </c>
      <c r="L639" s="10">
        <f t="shared" si="130"/>
        <v>3</v>
      </c>
      <c r="M639" s="10">
        <f t="shared" si="127"/>
        <v>0.10120481927710845</v>
      </c>
      <c r="N639" s="14">
        <f t="shared" si="128"/>
        <v>3.1662269129287601E-2</v>
      </c>
    </row>
    <row r="640" spans="1:14" ht="26.25" thickBot="1" x14ac:dyDescent="0.25">
      <c r="A640" s="8"/>
      <c r="B640" s="44" t="s">
        <v>604</v>
      </c>
      <c r="C640" s="41">
        <v>6</v>
      </c>
      <c r="D640" s="15">
        <v>9</v>
      </c>
      <c r="E640" s="15">
        <v>22</v>
      </c>
      <c r="F640" s="15">
        <v>11</v>
      </c>
      <c r="G640" s="16">
        <f t="shared" si="123"/>
        <v>1.4457831325301205E-2</v>
      </c>
      <c r="H640" s="16">
        <f t="shared" si="124"/>
        <v>2.3746701846965697E-2</v>
      </c>
      <c r="I640" s="16">
        <f t="shared" si="125"/>
        <v>2.6829268292682926E-2</v>
      </c>
      <c r="J640" s="16">
        <f t="shared" si="126"/>
        <v>1.5691868758915834E-2</v>
      </c>
      <c r="K640" s="16">
        <f t="shared" si="129"/>
        <v>2.6666666666666665</v>
      </c>
      <c r="L640" s="16">
        <f t="shared" si="130"/>
        <v>0.22222222222222221</v>
      </c>
      <c r="M640" s="16">
        <f t="shared" si="127"/>
        <v>3.8554216867469876E-2</v>
      </c>
      <c r="N640" s="17">
        <f t="shared" si="128"/>
        <v>5.2770448548812654E-3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668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669</v>
      </c>
      <c r="C9" s="31">
        <f>+C22+C81+C188+C371+C612</f>
        <v>13911</v>
      </c>
      <c r="D9" s="31">
        <f>+D22+D81+D188+D371+D612</f>
        <v>14166</v>
      </c>
      <c r="E9" s="31">
        <f>+E22+E81+E188+E371+E612</f>
        <v>16450</v>
      </c>
      <c r="F9" s="31">
        <f>+F22+F81+F188+F371+F612</f>
        <v>14755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0.18251743224786141</v>
      </c>
      <c r="L9" s="32">
        <f t="shared" si="0"/>
        <v>4.1578427220104477E-2</v>
      </c>
      <c r="M9" s="32">
        <f t="shared" ref="M9:N14" si="1">+IF(OR(AND(G9=""),(K9="")),"",G9*K9)</f>
        <v>0.18251743224786141</v>
      </c>
      <c r="N9" s="33">
        <f t="shared" si="1"/>
        <v>4.1578427220104477E-2</v>
      </c>
    </row>
    <row r="10" spans="1:14" x14ac:dyDescent="0.2">
      <c r="A10" s="8"/>
      <c r="B10" s="42" t="s">
        <v>10</v>
      </c>
      <c r="C10" s="40">
        <f>+C22</f>
        <v>96</v>
      </c>
      <c r="D10" s="9">
        <f>+D22</f>
        <v>131</v>
      </c>
      <c r="E10" s="9">
        <f>+E22</f>
        <v>84</v>
      </c>
      <c r="F10" s="9">
        <f>+F22</f>
        <v>94</v>
      </c>
      <c r="G10" s="10">
        <f t="shared" ref="G10:J14" si="2">+C10/C$9</f>
        <v>6.9010135863704983E-3</v>
      </c>
      <c r="H10" s="10">
        <f t="shared" si="2"/>
        <v>9.2474939997176341E-3</v>
      </c>
      <c r="I10" s="10">
        <f t="shared" si="2"/>
        <v>5.106382978723404E-3</v>
      </c>
      <c r="J10" s="10">
        <f t="shared" si="2"/>
        <v>6.3707217892239919E-3</v>
      </c>
      <c r="K10" s="10">
        <f t="shared" si="0"/>
        <v>-0.125</v>
      </c>
      <c r="L10" s="10">
        <f t="shared" si="0"/>
        <v>-0.28244274809160308</v>
      </c>
      <c r="M10" s="10">
        <f t="shared" si="1"/>
        <v>-8.6262669829631228E-4</v>
      </c>
      <c r="N10" s="14">
        <f t="shared" si="1"/>
        <v>-2.6118876182408589E-3</v>
      </c>
    </row>
    <row r="11" spans="1:14" x14ac:dyDescent="0.2">
      <c r="A11" s="8"/>
      <c r="B11" s="43" t="s">
        <v>11</v>
      </c>
      <c r="C11" s="40">
        <f>+C81</f>
        <v>1186</v>
      </c>
      <c r="D11" s="9">
        <f>+D81</f>
        <v>1017</v>
      </c>
      <c r="E11" s="9">
        <f>+E81</f>
        <v>1058</v>
      </c>
      <c r="F11" s="9">
        <f>+F81</f>
        <v>878</v>
      </c>
      <c r="G11" s="10">
        <f t="shared" si="2"/>
        <v>8.52562720149522E-2</v>
      </c>
      <c r="H11" s="10">
        <f t="shared" si="2"/>
        <v>7.1791613722998734E-2</v>
      </c>
      <c r="I11" s="10">
        <f t="shared" si="2"/>
        <v>6.4316109422492398E-2</v>
      </c>
      <c r="J11" s="10">
        <f t="shared" si="2"/>
        <v>5.9505252456794305E-2</v>
      </c>
      <c r="K11" s="10">
        <f t="shared" si="0"/>
        <v>-0.10792580101180438</v>
      </c>
      <c r="L11" s="10">
        <f t="shared" si="0"/>
        <v>-0.13667649950835792</v>
      </c>
      <c r="M11" s="10">
        <f t="shared" si="1"/>
        <v>-9.2013514484939971E-3</v>
      </c>
      <c r="N11" s="14">
        <f t="shared" si="1"/>
        <v>-9.8122264577156573E-3</v>
      </c>
    </row>
    <row r="12" spans="1:14" ht="25.5" x14ac:dyDescent="0.2">
      <c r="A12" s="8"/>
      <c r="B12" s="43" t="s">
        <v>12</v>
      </c>
      <c r="C12" s="40">
        <f>+C188</f>
        <v>2824</v>
      </c>
      <c r="D12" s="9">
        <f>+D188</f>
        <v>2994</v>
      </c>
      <c r="E12" s="9">
        <f>+E188</f>
        <v>2759</v>
      </c>
      <c r="F12" s="9">
        <f>+F188</f>
        <v>2591</v>
      </c>
      <c r="G12" s="10">
        <f t="shared" si="2"/>
        <v>0.20300481633239881</v>
      </c>
      <c r="H12" s="10">
        <f t="shared" si="2"/>
        <v>0.21135112240576026</v>
      </c>
      <c r="I12" s="10">
        <f t="shared" si="2"/>
        <v>0.16772036474164134</v>
      </c>
      <c r="J12" s="10">
        <f t="shared" si="2"/>
        <v>0.17560149101999323</v>
      </c>
      <c r="K12" s="10">
        <f t="shared" si="0"/>
        <v>-2.3016997167138811E-2</v>
      </c>
      <c r="L12" s="10">
        <f t="shared" si="0"/>
        <v>-0.13460253841015363</v>
      </c>
      <c r="M12" s="10">
        <f t="shared" si="1"/>
        <v>-4.6725612824383578E-3</v>
      </c>
      <c r="N12" s="14">
        <f t="shared" si="1"/>
        <v>-2.8448397571650425E-2</v>
      </c>
    </row>
    <row r="13" spans="1:14" x14ac:dyDescent="0.2">
      <c r="A13" s="8"/>
      <c r="B13" s="43" t="s">
        <v>13</v>
      </c>
      <c r="C13" s="40">
        <f>+C371</f>
        <v>6225</v>
      </c>
      <c r="D13" s="9">
        <f>+D371</f>
        <v>6861</v>
      </c>
      <c r="E13" s="9">
        <f>+E371</f>
        <v>9289</v>
      </c>
      <c r="F13" s="9">
        <f>+F371</f>
        <v>8039</v>
      </c>
      <c r="G13" s="10">
        <f t="shared" si="2"/>
        <v>0.44748759974121199</v>
      </c>
      <c r="H13" s="10">
        <f t="shared" si="2"/>
        <v>0.48432867429055487</v>
      </c>
      <c r="I13" s="10">
        <f t="shared" si="2"/>
        <v>0.56468085106382981</v>
      </c>
      <c r="J13" s="10">
        <f t="shared" si="2"/>
        <v>0.54483226025076248</v>
      </c>
      <c r="K13" s="10">
        <f t="shared" si="0"/>
        <v>0.49220883534136545</v>
      </c>
      <c r="L13" s="10">
        <f t="shared" si="0"/>
        <v>0.17169508817956566</v>
      </c>
      <c r="M13" s="10">
        <f t="shared" si="1"/>
        <v>0.22025735029832505</v>
      </c>
      <c r="N13" s="14">
        <f t="shared" si="1"/>
        <v>8.3156854440208955E-2</v>
      </c>
    </row>
    <row r="14" spans="1:14" ht="15.75" thickBot="1" x14ac:dyDescent="0.25">
      <c r="A14" s="8"/>
      <c r="B14" s="44" t="s">
        <v>14</v>
      </c>
      <c r="C14" s="41">
        <f>+C612</f>
        <v>3580</v>
      </c>
      <c r="D14" s="15">
        <f>+D612</f>
        <v>3163</v>
      </c>
      <c r="E14" s="15">
        <f>+E612</f>
        <v>3260</v>
      </c>
      <c r="F14" s="15">
        <f>+F612</f>
        <v>3153</v>
      </c>
      <c r="G14" s="16">
        <f t="shared" si="2"/>
        <v>0.25735029832506651</v>
      </c>
      <c r="H14" s="16">
        <f t="shared" si="2"/>
        <v>0.22328109558096851</v>
      </c>
      <c r="I14" s="16">
        <f t="shared" si="2"/>
        <v>0.19817629179331306</v>
      </c>
      <c r="J14" s="16">
        <f t="shared" si="2"/>
        <v>0.21369027448322603</v>
      </c>
      <c r="K14" s="16">
        <f t="shared" si="0"/>
        <v>-8.9385474860335198E-2</v>
      </c>
      <c r="L14" s="16">
        <f t="shared" si="0"/>
        <v>-3.1615554852987668E-3</v>
      </c>
      <c r="M14" s="16">
        <f t="shared" si="1"/>
        <v>-2.3003378621234995E-2</v>
      </c>
      <c r="N14" s="17">
        <f t="shared" si="1"/>
        <v>-7.0591557249752919E-4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96</v>
      </c>
      <c r="D22" s="31">
        <f>SUM(D23:D73)</f>
        <v>131</v>
      </c>
      <c r="E22" s="31">
        <f>SUM(E23:E73)</f>
        <v>84</v>
      </c>
      <c r="F22" s="31">
        <f>SUM(F23:F73)</f>
        <v>94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-0.125</v>
      </c>
      <c r="L22" s="32">
        <f>+IF(AND(D22=0,F22=0),"",IF(D22=0,1,IF(F22=0,-1,(F22-D22)/D22)))</f>
        <v>-0.28244274809160308</v>
      </c>
      <c r="M22" s="32">
        <f t="shared" ref="M22:M53" si="7">+IF(OR(AND(G22=""),(K22="")),"",G22*K22)</f>
        <v>-0.125</v>
      </c>
      <c r="N22" s="33">
        <f t="shared" ref="N22:N53" si="8">+IF(OR(AND(H22=""),(L22="")),"",H22*L22)</f>
        <v>-0.28244274809160308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6</v>
      </c>
      <c r="D24" s="9">
        <v>3</v>
      </c>
      <c r="E24" s="9">
        <v>2</v>
      </c>
      <c r="F24" s="9">
        <v>1</v>
      </c>
      <c r="G24" s="10">
        <f t="shared" si="3"/>
        <v>6.25E-2</v>
      </c>
      <c r="H24" s="10">
        <f t="shared" si="4"/>
        <v>2.2900763358778626E-2</v>
      </c>
      <c r="I24" s="10">
        <f t="shared" si="5"/>
        <v>2.3809523809523808E-2</v>
      </c>
      <c r="J24" s="10">
        <f t="shared" si="6"/>
        <v>1.0638297872340425E-2</v>
      </c>
      <c r="K24" s="10">
        <f t="shared" si="9"/>
        <v>-0.66666666666666663</v>
      </c>
      <c r="L24" s="10">
        <f t="shared" si="10"/>
        <v>-0.66666666666666663</v>
      </c>
      <c r="M24" s="10">
        <f t="shared" si="7"/>
        <v>-4.1666666666666664E-2</v>
      </c>
      <c r="N24" s="14">
        <f t="shared" si="8"/>
        <v>-1.5267175572519083E-2</v>
      </c>
    </row>
    <row r="25" spans="1:14" ht="38.25" x14ac:dyDescent="0.2">
      <c r="A25" s="8"/>
      <c r="B25" s="43" t="s">
        <v>20</v>
      </c>
      <c r="C25" s="40">
        <v>0</v>
      </c>
      <c r="D25" s="9">
        <v>1</v>
      </c>
      <c r="E25" s="9">
        <v>0</v>
      </c>
      <c r="F25" s="9">
        <v>0</v>
      </c>
      <c r="G25" s="10" t="str">
        <f t="shared" si="3"/>
        <v/>
      </c>
      <c r="H25" s="10">
        <f t="shared" si="4"/>
        <v>7.6335877862595417E-3</v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>
        <f t="shared" si="10"/>
        <v>-1</v>
      </c>
      <c r="M25" s="10" t="str">
        <f t="shared" si="7"/>
        <v/>
      </c>
      <c r="N25" s="14">
        <f t="shared" si="8"/>
        <v>-7.6335877862595417E-3</v>
      </c>
    </row>
    <row r="26" spans="1:14" ht="38.25" x14ac:dyDescent="0.2">
      <c r="A26" s="8"/>
      <c r="B26" s="43" t="s">
        <v>21</v>
      </c>
      <c r="C26" s="40">
        <v>2</v>
      </c>
      <c r="D26" s="9">
        <v>2</v>
      </c>
      <c r="E26" s="9">
        <v>1</v>
      </c>
      <c r="F26" s="9">
        <v>0</v>
      </c>
      <c r="G26" s="10">
        <f t="shared" si="3"/>
        <v>2.0833333333333332E-2</v>
      </c>
      <c r="H26" s="10">
        <f t="shared" si="4"/>
        <v>1.5267175572519083E-2</v>
      </c>
      <c r="I26" s="10">
        <f t="shared" si="5"/>
        <v>1.1904761904761904E-2</v>
      </c>
      <c r="J26" s="10" t="str">
        <f t="shared" si="6"/>
        <v/>
      </c>
      <c r="K26" s="10">
        <f t="shared" si="9"/>
        <v>-0.5</v>
      </c>
      <c r="L26" s="10">
        <f t="shared" si="10"/>
        <v>-1</v>
      </c>
      <c r="M26" s="10">
        <f t="shared" si="7"/>
        <v>-1.0416666666666666E-2</v>
      </c>
      <c r="N26" s="14">
        <f t="shared" si="8"/>
        <v>-1.5267175572519083E-2</v>
      </c>
    </row>
    <row r="27" spans="1:14" ht="25.5" x14ac:dyDescent="0.2">
      <c r="A27" s="8"/>
      <c r="B27" s="43" t="s">
        <v>22</v>
      </c>
      <c r="C27" s="40">
        <v>5</v>
      </c>
      <c r="D27" s="9">
        <v>10</v>
      </c>
      <c r="E27" s="9">
        <v>0</v>
      </c>
      <c r="F27" s="9">
        <v>0</v>
      </c>
      <c r="G27" s="10">
        <f t="shared" si="3"/>
        <v>5.2083333333333336E-2</v>
      </c>
      <c r="H27" s="10">
        <f t="shared" si="4"/>
        <v>7.6335877862595422E-2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-5.2083333333333336E-2</v>
      </c>
      <c r="N27" s="14">
        <f t="shared" si="8"/>
        <v>-7.6335877862595422E-2</v>
      </c>
    </row>
    <row r="28" spans="1:14" ht="25.5" x14ac:dyDescent="0.2">
      <c r="A28" s="8"/>
      <c r="B28" s="43" t="s">
        <v>23</v>
      </c>
      <c r="C28" s="40">
        <v>1</v>
      </c>
      <c r="D28" s="9">
        <v>1</v>
      </c>
      <c r="E28" s="9">
        <v>0</v>
      </c>
      <c r="F28" s="9">
        <v>2</v>
      </c>
      <c r="G28" s="10">
        <f t="shared" si="3"/>
        <v>1.0416666666666666E-2</v>
      </c>
      <c r="H28" s="10">
        <f t="shared" si="4"/>
        <v>7.6335877862595417E-3</v>
      </c>
      <c r="I28" s="10" t="str">
        <f t="shared" si="5"/>
        <v/>
      </c>
      <c r="J28" s="10">
        <f t="shared" si="6"/>
        <v>2.1276595744680851E-2</v>
      </c>
      <c r="K28" s="10">
        <f t="shared" si="9"/>
        <v>-1</v>
      </c>
      <c r="L28" s="10">
        <f t="shared" si="10"/>
        <v>1</v>
      </c>
      <c r="M28" s="10">
        <f t="shared" si="7"/>
        <v>-1.0416666666666666E-2</v>
      </c>
      <c r="N28" s="14">
        <f t="shared" si="8"/>
        <v>7.6335877862595417E-3</v>
      </c>
    </row>
    <row r="29" spans="1:14" ht="25.5" x14ac:dyDescent="0.2">
      <c r="A29" s="8"/>
      <c r="B29" s="43" t="s">
        <v>24</v>
      </c>
      <c r="C29" s="40">
        <v>0</v>
      </c>
      <c r="D29" s="9">
        <v>2</v>
      </c>
      <c r="E29" s="9">
        <v>0</v>
      </c>
      <c r="F29" s="9">
        <v>1</v>
      </c>
      <c r="G29" s="10" t="str">
        <f t="shared" si="3"/>
        <v/>
      </c>
      <c r="H29" s="10">
        <f t="shared" si="4"/>
        <v>1.5267175572519083E-2</v>
      </c>
      <c r="I29" s="10" t="str">
        <f t="shared" si="5"/>
        <v/>
      </c>
      <c r="J29" s="10">
        <f t="shared" si="6"/>
        <v>1.0638297872340425E-2</v>
      </c>
      <c r="K29" s="10" t="str">
        <f t="shared" si="9"/>
        <v xml:space="preserve"> </v>
      </c>
      <c r="L29" s="10">
        <f t="shared" si="10"/>
        <v>-0.5</v>
      </c>
      <c r="M29" s="10" t="str">
        <f t="shared" si="7"/>
        <v/>
      </c>
      <c r="N29" s="14">
        <f t="shared" si="8"/>
        <v>-7.6335877862595417E-3</v>
      </c>
    </row>
    <row r="30" spans="1:14" x14ac:dyDescent="0.2">
      <c r="A30" s="8"/>
      <c r="B30" s="43" t="s">
        <v>25</v>
      </c>
      <c r="C30" s="40">
        <v>3</v>
      </c>
      <c r="D30" s="9">
        <v>3</v>
      </c>
      <c r="E30" s="9">
        <v>3</v>
      </c>
      <c r="F30" s="9">
        <v>1</v>
      </c>
      <c r="G30" s="10">
        <f t="shared" si="3"/>
        <v>3.125E-2</v>
      </c>
      <c r="H30" s="10">
        <f t="shared" si="4"/>
        <v>2.2900763358778626E-2</v>
      </c>
      <c r="I30" s="10">
        <f t="shared" si="5"/>
        <v>3.5714285714285712E-2</v>
      </c>
      <c r="J30" s="10">
        <f t="shared" si="6"/>
        <v>1.0638297872340425E-2</v>
      </c>
      <c r="K30" s="10">
        <f t="shared" si="9"/>
        <v>0</v>
      </c>
      <c r="L30" s="10">
        <f t="shared" si="10"/>
        <v>-0.66666666666666663</v>
      </c>
      <c r="M30" s="10">
        <f t="shared" si="7"/>
        <v>0</v>
      </c>
      <c r="N30" s="14">
        <f t="shared" si="8"/>
        <v>-1.5267175572519083E-2</v>
      </c>
    </row>
    <row r="31" spans="1:14" x14ac:dyDescent="0.2">
      <c r="A31" s="8"/>
      <c r="B31" s="43" t="s">
        <v>26</v>
      </c>
      <c r="C31" s="40">
        <v>1</v>
      </c>
      <c r="D31" s="9">
        <v>0</v>
      </c>
      <c r="E31" s="9">
        <v>2</v>
      </c>
      <c r="F31" s="9">
        <v>0</v>
      </c>
      <c r="G31" s="10">
        <f t="shared" si="3"/>
        <v>1.0416666666666666E-2</v>
      </c>
      <c r="H31" s="10" t="str">
        <f t="shared" si="4"/>
        <v/>
      </c>
      <c r="I31" s="10">
        <f t="shared" si="5"/>
        <v>2.3809523809523808E-2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>
        <f t="shared" si="7"/>
        <v>1.0416666666666666E-2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2</v>
      </c>
      <c r="E32" s="9">
        <v>0</v>
      </c>
      <c r="F32" s="9">
        <v>2</v>
      </c>
      <c r="G32" s="10">
        <f t="shared" si="3"/>
        <v>1.0416666666666666E-2</v>
      </c>
      <c r="H32" s="10">
        <f t="shared" si="4"/>
        <v>1.5267175572519083E-2</v>
      </c>
      <c r="I32" s="10" t="str">
        <f t="shared" si="5"/>
        <v/>
      </c>
      <c r="J32" s="10">
        <f t="shared" si="6"/>
        <v>2.1276595744680851E-2</v>
      </c>
      <c r="K32" s="10">
        <f t="shared" si="9"/>
        <v>-1</v>
      </c>
      <c r="L32" s="10">
        <f t="shared" si="10"/>
        <v>0</v>
      </c>
      <c r="M32" s="10">
        <f t="shared" si="7"/>
        <v>-1.0416666666666666E-2</v>
      </c>
      <c r="N32" s="14">
        <f t="shared" si="8"/>
        <v>0</v>
      </c>
    </row>
    <row r="33" spans="1:14" x14ac:dyDescent="0.2">
      <c r="A33" s="8"/>
      <c r="B33" s="43" t="s">
        <v>28</v>
      </c>
      <c r="C33" s="40">
        <v>8</v>
      </c>
      <c r="D33" s="9">
        <v>11</v>
      </c>
      <c r="E33" s="9">
        <v>2</v>
      </c>
      <c r="F33" s="9">
        <v>7</v>
      </c>
      <c r="G33" s="10">
        <f t="shared" si="3"/>
        <v>8.3333333333333329E-2</v>
      </c>
      <c r="H33" s="10">
        <f t="shared" si="4"/>
        <v>8.3969465648854963E-2</v>
      </c>
      <c r="I33" s="10">
        <f t="shared" si="5"/>
        <v>2.3809523809523808E-2</v>
      </c>
      <c r="J33" s="10">
        <f t="shared" si="6"/>
        <v>7.4468085106382975E-2</v>
      </c>
      <c r="K33" s="10">
        <f t="shared" si="9"/>
        <v>-0.75</v>
      </c>
      <c r="L33" s="10">
        <f t="shared" si="10"/>
        <v>-0.36363636363636365</v>
      </c>
      <c r="M33" s="10">
        <f t="shared" si="7"/>
        <v>-6.25E-2</v>
      </c>
      <c r="N33" s="14">
        <f t="shared" si="8"/>
        <v>-3.053435114503817E-2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1</v>
      </c>
      <c r="F34" s="9">
        <v>1</v>
      </c>
      <c r="G34" s="10" t="str">
        <f t="shared" si="3"/>
        <v/>
      </c>
      <c r="H34" s="10" t="str">
        <f t="shared" si="4"/>
        <v/>
      </c>
      <c r="I34" s="10">
        <f t="shared" si="5"/>
        <v>1.1904761904761904E-2</v>
      </c>
      <c r="J34" s="10">
        <f t="shared" si="6"/>
        <v>1.0638297872340425E-2</v>
      </c>
      <c r="K34" s="10">
        <f t="shared" si="9"/>
        <v>1</v>
      </c>
      <c r="L34" s="10">
        <f t="shared" si="10"/>
        <v>1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1</v>
      </c>
      <c r="D35" s="9">
        <v>2</v>
      </c>
      <c r="E35" s="9">
        <v>1</v>
      </c>
      <c r="F35" s="9">
        <v>2</v>
      </c>
      <c r="G35" s="10">
        <f t="shared" si="3"/>
        <v>1.0416666666666666E-2</v>
      </c>
      <c r="H35" s="10">
        <f t="shared" si="4"/>
        <v>1.5267175572519083E-2</v>
      </c>
      <c r="I35" s="10">
        <f t="shared" si="5"/>
        <v>1.1904761904761904E-2</v>
      </c>
      <c r="J35" s="10">
        <f t="shared" si="6"/>
        <v>2.1276595744680851E-2</v>
      </c>
      <c r="K35" s="10">
        <f t="shared" si="9"/>
        <v>0</v>
      </c>
      <c r="L35" s="10">
        <f t="shared" si="10"/>
        <v>0</v>
      </c>
      <c r="M35" s="10">
        <f t="shared" si="7"/>
        <v>0</v>
      </c>
      <c r="N35" s="14">
        <f t="shared" si="8"/>
        <v>0</v>
      </c>
    </row>
    <row r="36" spans="1:14" x14ac:dyDescent="0.2">
      <c r="A36" s="8"/>
      <c r="B36" s="43" t="s">
        <v>31</v>
      </c>
      <c r="C36" s="40">
        <v>1</v>
      </c>
      <c r="D36" s="9">
        <v>1</v>
      </c>
      <c r="E36" s="9">
        <v>0</v>
      </c>
      <c r="F36" s="9">
        <v>2</v>
      </c>
      <c r="G36" s="10">
        <f t="shared" si="3"/>
        <v>1.0416666666666666E-2</v>
      </c>
      <c r="H36" s="10">
        <f t="shared" si="4"/>
        <v>7.6335877862595417E-3</v>
      </c>
      <c r="I36" s="10" t="str">
        <f t="shared" si="5"/>
        <v/>
      </c>
      <c r="J36" s="10">
        <f t="shared" si="6"/>
        <v>2.1276595744680851E-2</v>
      </c>
      <c r="K36" s="10">
        <f t="shared" si="9"/>
        <v>-1</v>
      </c>
      <c r="L36" s="10">
        <f t="shared" si="10"/>
        <v>1</v>
      </c>
      <c r="M36" s="10">
        <f t="shared" si="7"/>
        <v>-1.0416666666666666E-2</v>
      </c>
      <c r="N36" s="14">
        <f t="shared" si="8"/>
        <v>7.6335877862595417E-3</v>
      </c>
    </row>
    <row r="37" spans="1:14" x14ac:dyDescent="0.2">
      <c r="A37" s="8"/>
      <c r="B37" s="43" t="s">
        <v>32</v>
      </c>
      <c r="C37" s="40">
        <v>0</v>
      </c>
      <c r="D37" s="9">
        <v>1</v>
      </c>
      <c r="E37" s="9">
        <v>0</v>
      </c>
      <c r="F37" s="9">
        <v>1</v>
      </c>
      <c r="G37" s="10" t="str">
        <f t="shared" si="3"/>
        <v/>
      </c>
      <c r="H37" s="10">
        <f t="shared" si="4"/>
        <v>7.6335877862595417E-3</v>
      </c>
      <c r="I37" s="10" t="str">
        <f t="shared" si="5"/>
        <v/>
      </c>
      <c r="J37" s="10">
        <f t="shared" si="6"/>
        <v>1.0638297872340425E-2</v>
      </c>
      <c r="K37" s="10" t="str">
        <f t="shared" si="9"/>
        <v xml:space="preserve"> </v>
      </c>
      <c r="L37" s="10">
        <f t="shared" si="10"/>
        <v>0</v>
      </c>
      <c r="M37" s="10" t="str">
        <f t="shared" si="7"/>
        <v/>
      </c>
      <c r="N37" s="14">
        <f t="shared" si="8"/>
        <v>0</v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3</v>
      </c>
      <c r="E39" s="9">
        <v>0</v>
      </c>
      <c r="F39" s="9">
        <v>4</v>
      </c>
      <c r="G39" s="10" t="str">
        <f t="shared" si="3"/>
        <v/>
      </c>
      <c r="H39" s="10">
        <f t="shared" si="4"/>
        <v>2.2900763358778626E-2</v>
      </c>
      <c r="I39" s="10" t="str">
        <f t="shared" si="5"/>
        <v/>
      </c>
      <c r="J39" s="10">
        <f t="shared" si="6"/>
        <v>4.2553191489361701E-2</v>
      </c>
      <c r="K39" s="10" t="str">
        <f t="shared" si="9"/>
        <v xml:space="preserve"> </v>
      </c>
      <c r="L39" s="10">
        <f t="shared" si="10"/>
        <v>0.33333333333333331</v>
      </c>
      <c r="M39" s="10" t="str">
        <f t="shared" si="7"/>
        <v/>
      </c>
      <c r="N39" s="14">
        <f t="shared" si="8"/>
        <v>7.6335877862595417E-3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2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2.1276595744680851E-2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1</v>
      </c>
      <c r="D41" s="9">
        <v>1</v>
      </c>
      <c r="E41" s="9">
        <v>1</v>
      </c>
      <c r="F41" s="9">
        <v>0</v>
      </c>
      <c r="G41" s="10">
        <f t="shared" si="3"/>
        <v>1.0416666666666666E-2</v>
      </c>
      <c r="H41" s="10">
        <f t="shared" si="4"/>
        <v>7.6335877862595417E-3</v>
      </c>
      <c r="I41" s="10">
        <f t="shared" si="5"/>
        <v>1.1904761904761904E-2</v>
      </c>
      <c r="J41" s="10" t="str">
        <f t="shared" si="6"/>
        <v/>
      </c>
      <c r="K41" s="10">
        <f t="shared" si="9"/>
        <v>0</v>
      </c>
      <c r="L41" s="10">
        <f t="shared" si="10"/>
        <v>-1</v>
      </c>
      <c r="M41" s="10">
        <f t="shared" si="7"/>
        <v>0</v>
      </c>
      <c r="N41" s="14">
        <f t="shared" si="8"/>
        <v>-7.6335877862595417E-3</v>
      </c>
    </row>
    <row r="42" spans="1:14" x14ac:dyDescent="0.2">
      <c r="A42" s="8"/>
      <c r="B42" s="43" t="s">
        <v>37</v>
      </c>
      <c r="C42" s="40">
        <v>1</v>
      </c>
      <c r="D42" s="9">
        <v>4</v>
      </c>
      <c r="E42" s="9">
        <v>5</v>
      </c>
      <c r="F42" s="9">
        <v>2</v>
      </c>
      <c r="G42" s="10">
        <f t="shared" si="3"/>
        <v>1.0416666666666666E-2</v>
      </c>
      <c r="H42" s="10">
        <f t="shared" si="4"/>
        <v>3.0534351145038167E-2</v>
      </c>
      <c r="I42" s="10">
        <f t="shared" si="5"/>
        <v>5.9523809523809521E-2</v>
      </c>
      <c r="J42" s="10">
        <f t="shared" si="6"/>
        <v>2.1276595744680851E-2</v>
      </c>
      <c r="K42" s="10">
        <f t="shared" si="9"/>
        <v>4</v>
      </c>
      <c r="L42" s="10">
        <f t="shared" si="10"/>
        <v>-0.5</v>
      </c>
      <c r="M42" s="10">
        <f t="shared" si="7"/>
        <v>4.1666666666666664E-2</v>
      </c>
      <c r="N42" s="14">
        <f t="shared" si="8"/>
        <v>-1.5267175572519083E-2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1</v>
      </c>
      <c r="D44" s="9">
        <v>0</v>
      </c>
      <c r="E44" s="9">
        <v>0</v>
      </c>
      <c r="F44" s="9">
        <v>0</v>
      </c>
      <c r="G44" s="10">
        <f t="shared" si="3"/>
        <v>1.0416666666666666E-2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-1.0416666666666666E-2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1</v>
      </c>
      <c r="D45" s="9">
        <v>0</v>
      </c>
      <c r="E45" s="9">
        <v>0</v>
      </c>
      <c r="F45" s="9">
        <v>0</v>
      </c>
      <c r="G45" s="10">
        <f t="shared" si="3"/>
        <v>1.0416666666666666E-2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-1.0416666666666666E-2</v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2</v>
      </c>
      <c r="D47" s="9">
        <v>1</v>
      </c>
      <c r="E47" s="9">
        <v>6</v>
      </c>
      <c r="F47" s="9">
        <v>0</v>
      </c>
      <c r="G47" s="10">
        <f t="shared" si="3"/>
        <v>2.0833333333333332E-2</v>
      </c>
      <c r="H47" s="10">
        <f t="shared" si="4"/>
        <v>7.6335877862595417E-3</v>
      </c>
      <c r="I47" s="10">
        <f t="shared" si="5"/>
        <v>7.1428571428571425E-2</v>
      </c>
      <c r="J47" s="10" t="str">
        <f t="shared" si="6"/>
        <v/>
      </c>
      <c r="K47" s="10">
        <f t="shared" si="9"/>
        <v>2</v>
      </c>
      <c r="L47" s="10">
        <f t="shared" si="10"/>
        <v>-1</v>
      </c>
      <c r="M47" s="10">
        <f t="shared" si="7"/>
        <v>4.1666666666666664E-2</v>
      </c>
      <c r="N47" s="14">
        <f t="shared" si="8"/>
        <v>-7.6335877862595417E-3</v>
      </c>
    </row>
    <row r="48" spans="1:14" ht="25.5" x14ac:dyDescent="0.2">
      <c r="A48" s="8"/>
      <c r="B48" s="43" t="s">
        <v>43</v>
      </c>
      <c r="C48" s="40">
        <v>4</v>
      </c>
      <c r="D48" s="9">
        <v>1</v>
      </c>
      <c r="E48" s="9">
        <v>3</v>
      </c>
      <c r="F48" s="9">
        <v>2</v>
      </c>
      <c r="G48" s="10">
        <f t="shared" si="3"/>
        <v>4.1666666666666664E-2</v>
      </c>
      <c r="H48" s="10">
        <f t="shared" si="4"/>
        <v>7.6335877862595417E-3</v>
      </c>
      <c r="I48" s="10">
        <f t="shared" si="5"/>
        <v>3.5714285714285712E-2</v>
      </c>
      <c r="J48" s="10">
        <f t="shared" si="6"/>
        <v>2.1276595744680851E-2</v>
      </c>
      <c r="K48" s="10">
        <f t="shared" si="9"/>
        <v>-0.25</v>
      </c>
      <c r="L48" s="10">
        <f t="shared" si="10"/>
        <v>1</v>
      </c>
      <c r="M48" s="10">
        <f t="shared" si="7"/>
        <v>-1.0416666666666666E-2</v>
      </c>
      <c r="N48" s="14">
        <f t="shared" si="8"/>
        <v>7.6335877862595417E-3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1</v>
      </c>
      <c r="F49" s="9">
        <v>0</v>
      </c>
      <c r="G49" s="10" t="str">
        <f t="shared" si="3"/>
        <v/>
      </c>
      <c r="H49" s="10" t="str">
        <f t="shared" si="4"/>
        <v/>
      </c>
      <c r="I49" s="10">
        <f t="shared" si="5"/>
        <v>1.1904761904761904E-2</v>
      </c>
      <c r="J49" s="10" t="str">
        <f t="shared" si="6"/>
        <v/>
      </c>
      <c r="K49" s="10">
        <f t="shared" si="9"/>
        <v>1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0</v>
      </c>
      <c r="E50" s="9">
        <v>0</v>
      </c>
      <c r="F50" s="9">
        <v>2</v>
      </c>
      <c r="G50" s="10">
        <f t="shared" si="3"/>
        <v>1.0416666666666666E-2</v>
      </c>
      <c r="H50" s="10" t="str">
        <f t="shared" si="4"/>
        <v/>
      </c>
      <c r="I50" s="10" t="str">
        <f t="shared" si="5"/>
        <v/>
      </c>
      <c r="J50" s="10">
        <f t="shared" si="6"/>
        <v>2.1276595744680851E-2</v>
      </c>
      <c r="K50" s="10">
        <f t="shared" si="9"/>
        <v>-1</v>
      </c>
      <c r="L50" s="10">
        <f t="shared" si="10"/>
        <v>1</v>
      </c>
      <c r="M50" s="10">
        <f t="shared" si="7"/>
        <v>-1.0416666666666666E-2</v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5</v>
      </c>
      <c r="D52" s="9">
        <v>7</v>
      </c>
      <c r="E52" s="9">
        <v>7</v>
      </c>
      <c r="F52" s="9">
        <v>15</v>
      </c>
      <c r="G52" s="10">
        <f t="shared" si="3"/>
        <v>5.2083333333333336E-2</v>
      </c>
      <c r="H52" s="10">
        <f t="shared" si="4"/>
        <v>5.3435114503816793E-2</v>
      </c>
      <c r="I52" s="10">
        <f t="shared" si="5"/>
        <v>8.3333333333333329E-2</v>
      </c>
      <c r="J52" s="10">
        <f t="shared" si="6"/>
        <v>0.15957446808510639</v>
      </c>
      <c r="K52" s="10">
        <f t="shared" si="9"/>
        <v>0.4</v>
      </c>
      <c r="L52" s="10">
        <f t="shared" si="10"/>
        <v>1.1428571428571428</v>
      </c>
      <c r="M52" s="10">
        <f t="shared" si="7"/>
        <v>2.0833333333333336E-2</v>
      </c>
      <c r="N52" s="14">
        <f t="shared" si="8"/>
        <v>6.1068702290076333E-2</v>
      </c>
    </row>
    <row r="53" spans="1:14" x14ac:dyDescent="0.2">
      <c r="A53" s="8"/>
      <c r="B53" s="43" t="s">
        <v>48</v>
      </c>
      <c r="C53" s="40">
        <v>10</v>
      </c>
      <c r="D53" s="9">
        <v>19</v>
      </c>
      <c r="E53" s="9">
        <v>21</v>
      </c>
      <c r="F53" s="9">
        <v>12</v>
      </c>
      <c r="G53" s="10">
        <f t="shared" si="3"/>
        <v>0.10416666666666667</v>
      </c>
      <c r="H53" s="10">
        <f t="shared" si="4"/>
        <v>0.14503816793893129</v>
      </c>
      <c r="I53" s="10">
        <f t="shared" si="5"/>
        <v>0.25</v>
      </c>
      <c r="J53" s="10">
        <f t="shared" si="6"/>
        <v>0.1276595744680851</v>
      </c>
      <c r="K53" s="10">
        <f t="shared" si="9"/>
        <v>1.1000000000000001</v>
      </c>
      <c r="L53" s="10">
        <f t="shared" si="10"/>
        <v>-0.36842105263157893</v>
      </c>
      <c r="M53" s="10">
        <f t="shared" si="7"/>
        <v>0.11458333333333334</v>
      </c>
      <c r="N53" s="14">
        <f t="shared" si="8"/>
        <v>-5.3435114503816786E-2</v>
      </c>
    </row>
    <row r="54" spans="1:14" x14ac:dyDescent="0.2">
      <c r="A54" s="8"/>
      <c r="B54" s="43" t="s">
        <v>49</v>
      </c>
      <c r="C54" s="40">
        <v>2</v>
      </c>
      <c r="D54" s="9">
        <v>3</v>
      </c>
      <c r="E54" s="9">
        <v>1</v>
      </c>
      <c r="F54" s="9">
        <v>0</v>
      </c>
      <c r="G54" s="10">
        <f t="shared" ref="G54:G73" si="11">+IF(C54=0,"",C54/C$22)</f>
        <v>2.0833333333333332E-2</v>
      </c>
      <c r="H54" s="10">
        <f t="shared" ref="H54:H73" si="12">+IF(D54=0,"",D54/D$22)</f>
        <v>2.2900763358778626E-2</v>
      </c>
      <c r="I54" s="10">
        <f t="shared" ref="I54:I73" si="13">+IF(E54=0,"",E54/E$22)</f>
        <v>1.1904761904761904E-2</v>
      </c>
      <c r="J54" s="10" t="str">
        <f t="shared" ref="J54:J73" si="14">+IF(F54=0,"",F54/F$22)</f>
        <v/>
      </c>
      <c r="K54" s="10">
        <f t="shared" si="9"/>
        <v>-0.5</v>
      </c>
      <c r="L54" s="10">
        <f t="shared" si="10"/>
        <v>-1</v>
      </c>
      <c r="M54" s="10">
        <f t="shared" ref="M54:M73" si="15">+IF(OR(AND(G54=""),(K54="")),"",G54*K54)</f>
        <v>-1.0416666666666666E-2</v>
      </c>
      <c r="N54" s="14">
        <f t="shared" ref="N54:N73" si="16">+IF(OR(AND(H54=""),(L54="")),"",H54*L54)</f>
        <v>-2.2900763358778626E-2</v>
      </c>
    </row>
    <row r="55" spans="1:14" x14ac:dyDescent="0.2">
      <c r="A55" s="8"/>
      <c r="B55" s="43" t="s">
        <v>50</v>
      </c>
      <c r="C55" s="40">
        <v>1</v>
      </c>
      <c r="D55" s="9">
        <v>0</v>
      </c>
      <c r="E55" s="9">
        <v>0</v>
      </c>
      <c r="F55" s="9">
        <v>1</v>
      </c>
      <c r="G55" s="10">
        <f t="shared" si="11"/>
        <v>1.0416666666666666E-2</v>
      </c>
      <c r="H55" s="10" t="str">
        <f t="shared" si="12"/>
        <v/>
      </c>
      <c r="I55" s="10" t="str">
        <f t="shared" si="13"/>
        <v/>
      </c>
      <c r="J55" s="10">
        <f t="shared" si="14"/>
        <v>1.0638297872340425E-2</v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1</v>
      </c>
      <c r="M55" s="10">
        <f t="shared" si="15"/>
        <v>-1.0416666666666666E-2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7.6335877862595417E-3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4">
        <f t="shared" si="16"/>
        <v>-7.6335877862595417E-3</v>
      </c>
    </row>
    <row r="57" spans="1:14" x14ac:dyDescent="0.2">
      <c r="A57" s="8"/>
      <c r="B57" s="43" t="s">
        <v>52</v>
      </c>
      <c r="C57" s="40">
        <v>4</v>
      </c>
      <c r="D57" s="9">
        <v>4</v>
      </c>
      <c r="E57" s="9">
        <v>1</v>
      </c>
      <c r="F57" s="9">
        <v>3</v>
      </c>
      <c r="G57" s="10">
        <f t="shared" si="11"/>
        <v>4.1666666666666664E-2</v>
      </c>
      <c r="H57" s="10">
        <f t="shared" si="12"/>
        <v>3.0534351145038167E-2</v>
      </c>
      <c r="I57" s="10">
        <f t="shared" si="13"/>
        <v>1.1904761904761904E-2</v>
      </c>
      <c r="J57" s="10">
        <f t="shared" si="14"/>
        <v>3.1914893617021274E-2</v>
      </c>
      <c r="K57" s="10">
        <f t="shared" si="17"/>
        <v>-0.75</v>
      </c>
      <c r="L57" s="10">
        <f t="shared" si="18"/>
        <v>-0.25</v>
      </c>
      <c r="M57" s="10">
        <f t="shared" si="15"/>
        <v>-3.125E-2</v>
      </c>
      <c r="N57" s="14">
        <f t="shared" si="16"/>
        <v>-7.6335877862595417E-3</v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1</v>
      </c>
      <c r="F58" s="9">
        <v>0</v>
      </c>
      <c r="G58" s="10" t="str">
        <f t="shared" si="11"/>
        <v/>
      </c>
      <c r="H58" s="10">
        <f t="shared" si="12"/>
        <v>7.6335877862595417E-3</v>
      </c>
      <c r="I58" s="10">
        <f t="shared" si="13"/>
        <v>1.1904761904761904E-2</v>
      </c>
      <c r="J58" s="10" t="str">
        <f t="shared" si="14"/>
        <v/>
      </c>
      <c r="K58" s="10">
        <f t="shared" si="17"/>
        <v>1</v>
      </c>
      <c r="L58" s="10">
        <f t="shared" si="18"/>
        <v>-1</v>
      </c>
      <c r="M58" s="10" t="str">
        <f t="shared" si="15"/>
        <v/>
      </c>
      <c r="N58" s="14">
        <f t="shared" si="16"/>
        <v>-7.6335877862595417E-3</v>
      </c>
    </row>
    <row r="59" spans="1:14" x14ac:dyDescent="0.2">
      <c r="A59" s="8"/>
      <c r="B59" s="43" t="s">
        <v>54</v>
      </c>
      <c r="C59" s="40">
        <v>1</v>
      </c>
      <c r="D59" s="9">
        <v>0</v>
      </c>
      <c r="E59" s="9">
        <v>0</v>
      </c>
      <c r="F59" s="9">
        <v>1</v>
      </c>
      <c r="G59" s="10">
        <f t="shared" si="11"/>
        <v>1.0416666666666666E-2</v>
      </c>
      <c r="H59" s="10" t="str">
        <f t="shared" si="12"/>
        <v/>
      </c>
      <c r="I59" s="10" t="str">
        <f t="shared" si="13"/>
        <v/>
      </c>
      <c r="J59" s="10">
        <f t="shared" si="14"/>
        <v>1.0638297872340425E-2</v>
      </c>
      <c r="K59" s="10">
        <f t="shared" si="17"/>
        <v>-1</v>
      </c>
      <c r="L59" s="10">
        <f t="shared" si="18"/>
        <v>1</v>
      </c>
      <c r="M59" s="10">
        <f t="shared" si="15"/>
        <v>-1.0416666666666666E-2</v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11</v>
      </c>
      <c r="D62" s="9">
        <v>10</v>
      </c>
      <c r="E62" s="9">
        <v>3</v>
      </c>
      <c r="F62" s="9">
        <v>1</v>
      </c>
      <c r="G62" s="10">
        <f t="shared" si="11"/>
        <v>0.11458333333333333</v>
      </c>
      <c r="H62" s="10">
        <f t="shared" si="12"/>
        <v>7.6335877862595422E-2</v>
      </c>
      <c r="I62" s="10">
        <f t="shared" si="13"/>
        <v>3.5714285714285712E-2</v>
      </c>
      <c r="J62" s="10">
        <f t="shared" si="14"/>
        <v>1.0638297872340425E-2</v>
      </c>
      <c r="K62" s="10">
        <f t="shared" si="17"/>
        <v>-0.72727272727272729</v>
      </c>
      <c r="L62" s="10">
        <f t="shared" si="18"/>
        <v>-0.9</v>
      </c>
      <c r="M62" s="10">
        <f t="shared" si="15"/>
        <v>-8.3333333333333329E-2</v>
      </c>
      <c r="N62" s="14">
        <f t="shared" si="16"/>
        <v>-6.8702290076335881E-2</v>
      </c>
    </row>
    <row r="63" spans="1:14" ht="25.5" x14ac:dyDescent="0.2">
      <c r="A63" s="8"/>
      <c r="B63" s="43" t="s">
        <v>58</v>
      </c>
      <c r="C63" s="40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7.6335877862595417E-3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4">
        <f t="shared" si="16"/>
        <v>-7.6335877862595417E-3</v>
      </c>
    </row>
    <row r="64" spans="1:14" ht="25.5" x14ac:dyDescent="0.2">
      <c r="A64" s="8"/>
      <c r="B64" s="43" t="s">
        <v>59</v>
      </c>
      <c r="C64" s="40">
        <v>5</v>
      </c>
      <c r="D64" s="9">
        <v>6</v>
      </c>
      <c r="E64" s="9">
        <v>2</v>
      </c>
      <c r="F64" s="9">
        <v>5</v>
      </c>
      <c r="G64" s="10">
        <f t="shared" si="11"/>
        <v>5.2083333333333336E-2</v>
      </c>
      <c r="H64" s="10">
        <f t="shared" si="12"/>
        <v>4.5801526717557252E-2</v>
      </c>
      <c r="I64" s="10">
        <f t="shared" si="13"/>
        <v>2.3809523809523808E-2</v>
      </c>
      <c r="J64" s="10">
        <f t="shared" si="14"/>
        <v>5.3191489361702128E-2</v>
      </c>
      <c r="K64" s="10">
        <f t="shared" si="17"/>
        <v>-0.6</v>
      </c>
      <c r="L64" s="10">
        <f t="shared" si="18"/>
        <v>-0.16666666666666666</v>
      </c>
      <c r="M64" s="10">
        <f t="shared" si="15"/>
        <v>-3.125E-2</v>
      </c>
      <c r="N64" s="14">
        <f t="shared" si="16"/>
        <v>-7.6335877862595417E-3</v>
      </c>
    </row>
    <row r="65" spans="1:14" x14ac:dyDescent="0.2">
      <c r="A65" s="8"/>
      <c r="B65" s="43" t="s">
        <v>60</v>
      </c>
      <c r="C65" s="40">
        <v>0</v>
      </c>
      <c r="D65" s="9">
        <v>7</v>
      </c>
      <c r="E65" s="9">
        <v>0</v>
      </c>
      <c r="F65" s="9">
        <v>1</v>
      </c>
      <c r="G65" s="10" t="str">
        <f t="shared" si="11"/>
        <v/>
      </c>
      <c r="H65" s="10">
        <f t="shared" si="12"/>
        <v>5.3435114503816793E-2</v>
      </c>
      <c r="I65" s="10" t="str">
        <f t="shared" si="13"/>
        <v/>
      </c>
      <c r="J65" s="10">
        <f t="shared" si="14"/>
        <v>1.0638297872340425E-2</v>
      </c>
      <c r="K65" s="10" t="str">
        <f t="shared" si="17"/>
        <v xml:space="preserve"> </v>
      </c>
      <c r="L65" s="10">
        <f t="shared" si="18"/>
        <v>-0.8571428571428571</v>
      </c>
      <c r="M65" s="10" t="str">
        <f t="shared" si="15"/>
        <v/>
      </c>
      <c r="N65" s="14">
        <f t="shared" si="16"/>
        <v>-4.5801526717557245E-2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2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2.1276595744680851E-2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10</v>
      </c>
      <c r="D67" s="9">
        <v>16</v>
      </c>
      <c r="E67" s="9">
        <v>17</v>
      </c>
      <c r="F67" s="9">
        <v>16</v>
      </c>
      <c r="G67" s="10">
        <f t="shared" si="11"/>
        <v>0.10416666666666667</v>
      </c>
      <c r="H67" s="10">
        <f t="shared" si="12"/>
        <v>0.12213740458015267</v>
      </c>
      <c r="I67" s="10">
        <f t="shared" si="13"/>
        <v>0.20238095238095238</v>
      </c>
      <c r="J67" s="10">
        <f t="shared" si="14"/>
        <v>0.1702127659574468</v>
      </c>
      <c r="K67" s="10">
        <f t="shared" si="17"/>
        <v>0.7</v>
      </c>
      <c r="L67" s="10">
        <f t="shared" si="18"/>
        <v>0</v>
      </c>
      <c r="M67" s="10">
        <f t="shared" si="15"/>
        <v>7.2916666666666671E-2</v>
      </c>
      <c r="N67" s="14">
        <f t="shared" si="16"/>
        <v>0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1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1.1904761904761904E-2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4</v>
      </c>
      <c r="D70" s="9">
        <v>1</v>
      </c>
      <c r="E70" s="9">
        <v>1</v>
      </c>
      <c r="F70" s="9">
        <v>1</v>
      </c>
      <c r="G70" s="10">
        <f t="shared" si="11"/>
        <v>4.1666666666666664E-2</v>
      </c>
      <c r="H70" s="10">
        <f t="shared" si="12"/>
        <v>7.6335877862595417E-3</v>
      </c>
      <c r="I70" s="10">
        <f t="shared" si="13"/>
        <v>1.1904761904761904E-2</v>
      </c>
      <c r="J70" s="10">
        <f t="shared" si="14"/>
        <v>1.0638297872340425E-2</v>
      </c>
      <c r="K70" s="10">
        <f t="shared" si="17"/>
        <v>-0.75</v>
      </c>
      <c r="L70" s="10">
        <f t="shared" si="18"/>
        <v>0</v>
      </c>
      <c r="M70" s="10">
        <f t="shared" si="15"/>
        <v>-3.125E-2</v>
      </c>
      <c r="N70" s="14">
        <f t="shared" si="16"/>
        <v>0</v>
      </c>
    </row>
    <row r="71" spans="1:14" x14ac:dyDescent="0.2">
      <c r="A71" s="8"/>
      <c r="B71" s="43" t="s">
        <v>66</v>
      </c>
      <c r="C71" s="40">
        <v>1</v>
      </c>
      <c r="D71" s="9">
        <v>3</v>
      </c>
      <c r="E71" s="9">
        <v>0</v>
      </c>
      <c r="F71" s="9">
        <v>3</v>
      </c>
      <c r="G71" s="10">
        <f t="shared" si="11"/>
        <v>1.0416666666666666E-2</v>
      </c>
      <c r="H71" s="10">
        <f t="shared" si="12"/>
        <v>2.2900763358778626E-2</v>
      </c>
      <c r="I71" s="10" t="str">
        <f t="shared" si="13"/>
        <v/>
      </c>
      <c r="J71" s="10">
        <f t="shared" si="14"/>
        <v>3.1914893617021274E-2</v>
      </c>
      <c r="K71" s="10">
        <f t="shared" si="17"/>
        <v>-1</v>
      </c>
      <c r="L71" s="10">
        <f t="shared" si="18"/>
        <v>0</v>
      </c>
      <c r="M71" s="10">
        <f t="shared" si="15"/>
        <v>-1.0416666666666666E-2</v>
      </c>
      <c r="N71" s="14">
        <f t="shared" si="16"/>
        <v>0</v>
      </c>
    </row>
    <row r="72" spans="1:14" x14ac:dyDescent="0.2">
      <c r="A72" s="8"/>
      <c r="B72" s="43" t="s">
        <v>67</v>
      </c>
      <c r="C72" s="40">
        <v>2</v>
      </c>
      <c r="D72" s="9">
        <v>3</v>
      </c>
      <c r="E72" s="9">
        <v>1</v>
      </c>
      <c r="F72" s="9">
        <v>0</v>
      </c>
      <c r="G72" s="10">
        <f t="shared" si="11"/>
        <v>2.0833333333333332E-2</v>
      </c>
      <c r="H72" s="10">
        <f t="shared" si="12"/>
        <v>2.2900763358778626E-2</v>
      </c>
      <c r="I72" s="10">
        <f t="shared" si="13"/>
        <v>1.1904761904761904E-2</v>
      </c>
      <c r="J72" s="10" t="str">
        <f t="shared" si="14"/>
        <v/>
      </c>
      <c r="K72" s="10">
        <f t="shared" si="17"/>
        <v>-0.5</v>
      </c>
      <c r="L72" s="10">
        <f t="shared" si="18"/>
        <v>-1</v>
      </c>
      <c r="M72" s="10">
        <f t="shared" si="15"/>
        <v>-1.0416666666666666E-2</v>
      </c>
      <c r="N72" s="14">
        <f t="shared" si="16"/>
        <v>-2.2900763358778626E-2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1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>
        <f t="shared" si="14"/>
        <v>1.0638297872340425E-2</v>
      </c>
      <c r="K73" s="16" t="str">
        <f t="shared" si="17"/>
        <v xml:space="preserve"> 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1186</v>
      </c>
      <c r="D81" s="31">
        <f>SUM(D82:D180)</f>
        <v>1017</v>
      </c>
      <c r="E81" s="31">
        <f>SUM(E82:E180)</f>
        <v>1058</v>
      </c>
      <c r="F81" s="31">
        <f>SUM(F82:F180)</f>
        <v>878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-0.10792580101180438</v>
      </c>
      <c r="L81" s="32">
        <f>+IF(AND(D81=0,F81=0),"",IF(D81=0,1,IF(F81=0,-1,(F81-D81)/D81)))</f>
        <v>-0.13667649950835792</v>
      </c>
      <c r="M81" s="32">
        <f t="shared" ref="M81:M112" si="23">+IF(OR(AND(G81=""),(K81="")),"",G81*K81)</f>
        <v>-0.10792580101180438</v>
      </c>
      <c r="N81" s="33">
        <f t="shared" ref="N81:N112" si="24">+IF(OR(AND(H81=""),(L81="")),"",H81*L81)</f>
        <v>-0.13667649950835792</v>
      </c>
    </row>
    <row r="82" spans="1:14" x14ac:dyDescent="0.2">
      <c r="A82" s="8"/>
      <c r="B82" s="42" t="s">
        <v>69</v>
      </c>
      <c r="C82" s="40">
        <v>26</v>
      </c>
      <c r="D82" s="9">
        <v>11</v>
      </c>
      <c r="E82" s="9">
        <v>23</v>
      </c>
      <c r="F82" s="9">
        <v>11</v>
      </c>
      <c r="G82" s="10">
        <f t="shared" si="19"/>
        <v>2.1922428330522766E-2</v>
      </c>
      <c r="H82" s="10">
        <f t="shared" si="20"/>
        <v>1.0816125860373648E-2</v>
      </c>
      <c r="I82" s="10">
        <f t="shared" si="21"/>
        <v>2.1739130434782608E-2</v>
      </c>
      <c r="J82" s="10">
        <f t="shared" si="22"/>
        <v>1.2528473804100227E-2</v>
      </c>
      <c r="K82" s="10">
        <f t="shared" ref="K82:K113" si="25">+IF(AND(C82=0,E82=0)," ",IF(C82=0,1,IF(E82=0,-1,(E82-C82)/C82)))</f>
        <v>-0.11538461538461539</v>
      </c>
      <c r="L82" s="10">
        <f t="shared" ref="L82:L113" si="26">+IF(AND(D82=0,F82=0)," ",IF(D82=0,1,IF(F82=0,-1,(F82-D82)/D82)))</f>
        <v>0</v>
      </c>
      <c r="M82" s="10">
        <f t="shared" si="23"/>
        <v>-2.5295109612141656E-3</v>
      </c>
      <c r="N82" s="14">
        <f t="shared" si="24"/>
        <v>0</v>
      </c>
    </row>
    <row r="83" spans="1:14" ht="27" customHeight="1" x14ac:dyDescent="0.2">
      <c r="A83" s="8"/>
      <c r="B83" s="43" t="s">
        <v>70</v>
      </c>
      <c r="C83" s="40">
        <v>9</v>
      </c>
      <c r="D83" s="9">
        <v>7</v>
      </c>
      <c r="E83" s="9">
        <v>7</v>
      </c>
      <c r="F83" s="9">
        <v>7</v>
      </c>
      <c r="G83" s="10">
        <f t="shared" si="19"/>
        <v>7.5885328836424954E-3</v>
      </c>
      <c r="H83" s="10">
        <f t="shared" si="20"/>
        <v>6.8829891838741398E-3</v>
      </c>
      <c r="I83" s="10">
        <f t="shared" si="21"/>
        <v>6.6162570888468808E-3</v>
      </c>
      <c r="J83" s="10">
        <f t="shared" si="22"/>
        <v>7.972665148063782E-3</v>
      </c>
      <c r="K83" s="10">
        <f t="shared" si="25"/>
        <v>-0.22222222222222221</v>
      </c>
      <c r="L83" s="10">
        <f t="shared" si="26"/>
        <v>0</v>
      </c>
      <c r="M83" s="10">
        <f t="shared" si="23"/>
        <v>-1.6863406408094434E-3</v>
      </c>
      <c r="N83" s="14">
        <f t="shared" si="24"/>
        <v>0</v>
      </c>
    </row>
    <row r="84" spans="1:14" x14ac:dyDescent="0.2">
      <c r="A84" s="8"/>
      <c r="B84" s="43" t="s">
        <v>71</v>
      </c>
      <c r="C84" s="40">
        <v>8</v>
      </c>
      <c r="D84" s="9">
        <v>9</v>
      </c>
      <c r="E84" s="9">
        <v>3</v>
      </c>
      <c r="F84" s="9">
        <v>5</v>
      </c>
      <c r="G84" s="10">
        <f t="shared" si="19"/>
        <v>6.7453625632377737E-3</v>
      </c>
      <c r="H84" s="10">
        <f t="shared" si="20"/>
        <v>8.8495575221238937E-3</v>
      </c>
      <c r="I84" s="10">
        <f t="shared" si="21"/>
        <v>2.8355387523629491E-3</v>
      </c>
      <c r="J84" s="10">
        <f t="shared" si="22"/>
        <v>5.6947608200455585E-3</v>
      </c>
      <c r="K84" s="10">
        <f t="shared" si="25"/>
        <v>-0.625</v>
      </c>
      <c r="L84" s="10">
        <f t="shared" si="26"/>
        <v>-0.44444444444444442</v>
      </c>
      <c r="M84" s="10">
        <f t="shared" si="23"/>
        <v>-4.2158516020236085E-3</v>
      </c>
      <c r="N84" s="14">
        <f t="shared" si="24"/>
        <v>-3.9331366764995077E-3</v>
      </c>
    </row>
    <row r="85" spans="1:14" x14ac:dyDescent="0.2">
      <c r="A85" s="8"/>
      <c r="B85" s="43" t="s">
        <v>72</v>
      </c>
      <c r="C85" s="40">
        <v>49</v>
      </c>
      <c r="D85" s="9">
        <v>20</v>
      </c>
      <c r="E85" s="9">
        <v>38</v>
      </c>
      <c r="F85" s="9">
        <v>15</v>
      </c>
      <c r="G85" s="10">
        <f t="shared" si="19"/>
        <v>4.1315345699831363E-2</v>
      </c>
      <c r="H85" s="10">
        <f t="shared" si="20"/>
        <v>1.966568338249754E-2</v>
      </c>
      <c r="I85" s="10">
        <f t="shared" si="21"/>
        <v>3.5916824196597356E-2</v>
      </c>
      <c r="J85" s="10">
        <f t="shared" si="22"/>
        <v>1.7084282460136675E-2</v>
      </c>
      <c r="K85" s="10">
        <f t="shared" si="25"/>
        <v>-0.22448979591836735</v>
      </c>
      <c r="L85" s="10">
        <f t="shared" si="26"/>
        <v>-0.25</v>
      </c>
      <c r="M85" s="10">
        <f t="shared" si="23"/>
        <v>-9.2748735244519379E-3</v>
      </c>
      <c r="N85" s="14">
        <f t="shared" si="24"/>
        <v>-4.9164208456243851E-3</v>
      </c>
    </row>
    <row r="86" spans="1:14" ht="25.5" x14ac:dyDescent="0.2">
      <c r="A86" s="8"/>
      <c r="B86" s="43" t="s">
        <v>73</v>
      </c>
      <c r="C86" s="40">
        <v>69</v>
      </c>
      <c r="D86" s="9">
        <v>50</v>
      </c>
      <c r="E86" s="9">
        <v>66</v>
      </c>
      <c r="F86" s="9">
        <v>36</v>
      </c>
      <c r="G86" s="10">
        <f t="shared" si="19"/>
        <v>5.81787521079258E-2</v>
      </c>
      <c r="H86" s="10">
        <f t="shared" si="20"/>
        <v>4.9164208456243856E-2</v>
      </c>
      <c r="I86" s="10">
        <f t="shared" si="21"/>
        <v>6.2381852551984876E-2</v>
      </c>
      <c r="J86" s="10">
        <f t="shared" si="22"/>
        <v>4.1002277904328019E-2</v>
      </c>
      <c r="K86" s="10">
        <f t="shared" si="25"/>
        <v>-4.3478260869565216E-2</v>
      </c>
      <c r="L86" s="10">
        <f t="shared" si="26"/>
        <v>-0.28000000000000003</v>
      </c>
      <c r="M86" s="10">
        <f t="shared" si="23"/>
        <v>-2.5295109612141651E-3</v>
      </c>
      <c r="N86" s="14">
        <f t="shared" si="24"/>
        <v>-1.3765978367748281E-2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7</v>
      </c>
      <c r="D88" s="9">
        <v>1</v>
      </c>
      <c r="E88" s="9">
        <v>4</v>
      </c>
      <c r="F88" s="9">
        <v>1</v>
      </c>
      <c r="G88" s="10">
        <f t="shared" si="19"/>
        <v>5.902192242833052E-3</v>
      </c>
      <c r="H88" s="10">
        <f t="shared" si="20"/>
        <v>9.8328416912487715E-4</v>
      </c>
      <c r="I88" s="10">
        <f t="shared" si="21"/>
        <v>3.780718336483932E-3</v>
      </c>
      <c r="J88" s="10">
        <f t="shared" si="22"/>
        <v>1.1389521640091116E-3</v>
      </c>
      <c r="K88" s="10">
        <f t="shared" si="25"/>
        <v>-0.42857142857142855</v>
      </c>
      <c r="L88" s="10">
        <f t="shared" si="26"/>
        <v>0</v>
      </c>
      <c r="M88" s="10">
        <f t="shared" si="23"/>
        <v>-2.5295109612141651E-3</v>
      </c>
      <c r="N88" s="14">
        <f t="shared" si="24"/>
        <v>0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1</v>
      </c>
      <c r="F90" s="9">
        <v>2</v>
      </c>
      <c r="G90" s="10" t="str">
        <f t="shared" si="19"/>
        <v/>
      </c>
      <c r="H90" s="10" t="str">
        <f t="shared" si="20"/>
        <v/>
      </c>
      <c r="I90" s="10">
        <f t="shared" si="21"/>
        <v>9.4517958412098301E-4</v>
      </c>
      <c r="J90" s="10">
        <f t="shared" si="22"/>
        <v>2.2779043280182231E-3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3</v>
      </c>
      <c r="D91" s="9">
        <v>0</v>
      </c>
      <c r="E91" s="9">
        <v>1</v>
      </c>
      <c r="F91" s="9">
        <v>0</v>
      </c>
      <c r="G91" s="10">
        <f t="shared" si="19"/>
        <v>2.5295109612141651E-3</v>
      </c>
      <c r="H91" s="10" t="str">
        <f t="shared" si="20"/>
        <v/>
      </c>
      <c r="I91" s="10">
        <f t="shared" si="21"/>
        <v>9.4517958412098301E-4</v>
      </c>
      <c r="J91" s="10" t="str">
        <f t="shared" si="22"/>
        <v/>
      </c>
      <c r="K91" s="10">
        <f t="shared" si="25"/>
        <v>-0.66666666666666663</v>
      </c>
      <c r="L91" s="10" t="str">
        <f t="shared" si="26"/>
        <v xml:space="preserve"> </v>
      </c>
      <c r="M91" s="10">
        <f t="shared" si="23"/>
        <v>-1.6863406408094434E-3</v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4</v>
      </c>
      <c r="D92" s="9">
        <v>4</v>
      </c>
      <c r="E92" s="9">
        <v>0</v>
      </c>
      <c r="F92" s="9">
        <v>7</v>
      </c>
      <c r="G92" s="10">
        <f t="shared" si="19"/>
        <v>3.3726812816188868E-3</v>
      </c>
      <c r="H92" s="10">
        <f t="shared" si="20"/>
        <v>3.9331366764995086E-3</v>
      </c>
      <c r="I92" s="10" t="str">
        <f t="shared" si="21"/>
        <v/>
      </c>
      <c r="J92" s="10">
        <f t="shared" si="22"/>
        <v>7.972665148063782E-3</v>
      </c>
      <c r="K92" s="10">
        <f t="shared" si="25"/>
        <v>-1</v>
      </c>
      <c r="L92" s="10">
        <f t="shared" si="26"/>
        <v>0.75</v>
      </c>
      <c r="M92" s="10">
        <f t="shared" si="23"/>
        <v>-3.3726812816188868E-3</v>
      </c>
      <c r="N92" s="14">
        <f t="shared" si="24"/>
        <v>2.9498525073746312E-3</v>
      </c>
    </row>
    <row r="93" spans="1:14" x14ac:dyDescent="0.2">
      <c r="A93" s="8"/>
      <c r="B93" s="43" t="s">
        <v>81</v>
      </c>
      <c r="C93" s="40">
        <v>0</v>
      </c>
      <c r="D93" s="9">
        <v>2</v>
      </c>
      <c r="E93" s="9">
        <v>0</v>
      </c>
      <c r="F93" s="9">
        <v>3</v>
      </c>
      <c r="G93" s="10" t="str">
        <f t="shared" si="19"/>
        <v/>
      </c>
      <c r="H93" s="10">
        <f t="shared" si="20"/>
        <v>1.9665683382497543E-3</v>
      </c>
      <c r="I93" s="10" t="str">
        <f t="shared" si="21"/>
        <v/>
      </c>
      <c r="J93" s="10">
        <f t="shared" si="22"/>
        <v>3.4168564920273349E-3</v>
      </c>
      <c r="K93" s="10" t="str">
        <f t="shared" si="25"/>
        <v xml:space="preserve"> </v>
      </c>
      <c r="L93" s="10">
        <f t="shared" si="26"/>
        <v>0.5</v>
      </c>
      <c r="M93" s="10" t="str">
        <f t="shared" si="23"/>
        <v/>
      </c>
      <c r="N93" s="14">
        <f t="shared" si="24"/>
        <v>9.8328416912487715E-4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1</v>
      </c>
      <c r="F96" s="9">
        <v>0</v>
      </c>
      <c r="G96" s="10" t="str">
        <f t="shared" si="19"/>
        <v/>
      </c>
      <c r="H96" s="10" t="str">
        <f t="shared" si="20"/>
        <v/>
      </c>
      <c r="I96" s="10">
        <f t="shared" si="21"/>
        <v>9.4517958412098301E-4</v>
      </c>
      <c r="J96" s="10" t="str">
        <f t="shared" si="22"/>
        <v/>
      </c>
      <c r="K96" s="10">
        <f t="shared" si="25"/>
        <v>1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18</v>
      </c>
      <c r="D97" s="9">
        <v>12</v>
      </c>
      <c r="E97" s="9">
        <v>19</v>
      </c>
      <c r="F97" s="9">
        <v>11</v>
      </c>
      <c r="G97" s="10">
        <f t="shared" si="19"/>
        <v>1.5177065767284991E-2</v>
      </c>
      <c r="H97" s="10">
        <f t="shared" si="20"/>
        <v>1.1799410029498525E-2</v>
      </c>
      <c r="I97" s="10">
        <f t="shared" si="21"/>
        <v>1.7958412098298678E-2</v>
      </c>
      <c r="J97" s="10">
        <f t="shared" si="22"/>
        <v>1.2528473804100227E-2</v>
      </c>
      <c r="K97" s="10">
        <f t="shared" si="25"/>
        <v>5.5555555555555552E-2</v>
      </c>
      <c r="L97" s="10">
        <f t="shared" si="26"/>
        <v>-8.3333333333333329E-2</v>
      </c>
      <c r="M97" s="10">
        <f t="shared" si="23"/>
        <v>8.4317032040472171E-4</v>
      </c>
      <c r="N97" s="14">
        <f t="shared" si="24"/>
        <v>-9.8328416912487693E-4</v>
      </c>
    </row>
    <row r="98" spans="1:14" x14ac:dyDescent="0.2">
      <c r="A98" s="8"/>
      <c r="B98" s="43" t="s">
        <v>86</v>
      </c>
      <c r="C98" s="40">
        <v>1</v>
      </c>
      <c r="D98" s="9">
        <v>0</v>
      </c>
      <c r="E98" s="9">
        <v>0</v>
      </c>
      <c r="F98" s="9">
        <v>1</v>
      </c>
      <c r="G98" s="10">
        <f t="shared" si="19"/>
        <v>8.4317032040472171E-4</v>
      </c>
      <c r="H98" s="10" t="str">
        <f t="shared" si="20"/>
        <v/>
      </c>
      <c r="I98" s="10" t="str">
        <f t="shared" si="21"/>
        <v/>
      </c>
      <c r="J98" s="10">
        <f t="shared" si="22"/>
        <v>1.1389521640091116E-3</v>
      </c>
      <c r="K98" s="10">
        <f t="shared" si="25"/>
        <v>-1</v>
      </c>
      <c r="L98" s="10">
        <f t="shared" si="26"/>
        <v>1</v>
      </c>
      <c r="M98" s="10">
        <f t="shared" si="23"/>
        <v>-8.4317032040472171E-4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16</v>
      </c>
      <c r="D99" s="9">
        <v>21</v>
      </c>
      <c r="E99" s="9">
        <v>12</v>
      </c>
      <c r="F99" s="9">
        <v>10</v>
      </c>
      <c r="G99" s="10">
        <f t="shared" si="19"/>
        <v>1.3490725126475547E-2</v>
      </c>
      <c r="H99" s="10">
        <f t="shared" si="20"/>
        <v>2.0648967551622419E-2</v>
      </c>
      <c r="I99" s="10">
        <f t="shared" si="21"/>
        <v>1.1342155009451797E-2</v>
      </c>
      <c r="J99" s="10">
        <f t="shared" si="22"/>
        <v>1.1389521640091117E-2</v>
      </c>
      <c r="K99" s="10">
        <f t="shared" si="25"/>
        <v>-0.25</v>
      </c>
      <c r="L99" s="10">
        <f t="shared" si="26"/>
        <v>-0.52380952380952384</v>
      </c>
      <c r="M99" s="10">
        <f t="shared" si="23"/>
        <v>-3.3726812816188868E-3</v>
      </c>
      <c r="N99" s="14">
        <f t="shared" si="24"/>
        <v>-1.0816125860373648E-2</v>
      </c>
    </row>
    <row r="100" spans="1:14" x14ac:dyDescent="0.2">
      <c r="A100" s="8"/>
      <c r="B100" s="43" t="s">
        <v>88</v>
      </c>
      <c r="C100" s="40">
        <v>34</v>
      </c>
      <c r="D100" s="9">
        <v>40</v>
      </c>
      <c r="E100" s="9">
        <v>42</v>
      </c>
      <c r="F100" s="9">
        <v>26</v>
      </c>
      <c r="G100" s="10">
        <f t="shared" si="19"/>
        <v>2.866779089376054E-2</v>
      </c>
      <c r="H100" s="10">
        <f t="shared" si="20"/>
        <v>3.9331366764995081E-2</v>
      </c>
      <c r="I100" s="10">
        <f t="shared" si="21"/>
        <v>3.9697542533081283E-2</v>
      </c>
      <c r="J100" s="10">
        <f t="shared" si="22"/>
        <v>2.9612756264236904E-2</v>
      </c>
      <c r="K100" s="10">
        <f t="shared" si="25"/>
        <v>0.23529411764705882</v>
      </c>
      <c r="L100" s="10">
        <f t="shared" si="26"/>
        <v>-0.35</v>
      </c>
      <c r="M100" s="10">
        <f t="shared" si="23"/>
        <v>6.7453625632377737E-3</v>
      </c>
      <c r="N100" s="14">
        <f t="shared" si="24"/>
        <v>-1.3765978367748278E-2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13</v>
      </c>
      <c r="F101" s="9">
        <v>14</v>
      </c>
      <c r="G101" s="10" t="str">
        <f t="shared" si="19"/>
        <v/>
      </c>
      <c r="H101" s="10" t="str">
        <f t="shared" si="20"/>
        <v/>
      </c>
      <c r="I101" s="10">
        <f t="shared" si="21"/>
        <v>1.2287334593572778E-2</v>
      </c>
      <c r="J101" s="10">
        <f t="shared" si="22"/>
        <v>1.5945330296127564E-2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1</v>
      </c>
      <c r="F102" s="9">
        <v>0</v>
      </c>
      <c r="G102" s="10" t="str">
        <f t="shared" si="19"/>
        <v/>
      </c>
      <c r="H102" s="10" t="str">
        <f t="shared" si="20"/>
        <v/>
      </c>
      <c r="I102" s="10">
        <f t="shared" si="21"/>
        <v>9.4517958412098301E-4</v>
      </c>
      <c r="J102" s="10" t="str">
        <f t="shared" si="22"/>
        <v/>
      </c>
      <c r="K102" s="10">
        <f t="shared" si="25"/>
        <v>1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17</v>
      </c>
      <c r="D103" s="9">
        <v>31</v>
      </c>
      <c r="E103" s="9">
        <v>11</v>
      </c>
      <c r="F103" s="9">
        <v>31</v>
      </c>
      <c r="G103" s="10">
        <f t="shared" si="19"/>
        <v>1.433389544688027E-2</v>
      </c>
      <c r="H103" s="10">
        <f t="shared" si="20"/>
        <v>3.0481809242871191E-2</v>
      </c>
      <c r="I103" s="10">
        <f t="shared" si="21"/>
        <v>1.0396975425330813E-2</v>
      </c>
      <c r="J103" s="10">
        <f t="shared" si="22"/>
        <v>3.530751708428246E-2</v>
      </c>
      <c r="K103" s="10">
        <f t="shared" si="25"/>
        <v>-0.35294117647058826</v>
      </c>
      <c r="L103" s="10">
        <f t="shared" si="26"/>
        <v>0</v>
      </c>
      <c r="M103" s="10">
        <f t="shared" si="23"/>
        <v>-5.0590219224283311E-3</v>
      </c>
      <c r="N103" s="14">
        <f t="shared" si="24"/>
        <v>0</v>
      </c>
    </row>
    <row r="104" spans="1:14" x14ac:dyDescent="0.2">
      <c r="A104" s="8"/>
      <c r="B104" s="43" t="s">
        <v>92</v>
      </c>
      <c r="C104" s="40">
        <v>3</v>
      </c>
      <c r="D104" s="9">
        <v>16</v>
      </c>
      <c r="E104" s="9">
        <v>3</v>
      </c>
      <c r="F104" s="9">
        <v>19</v>
      </c>
      <c r="G104" s="10">
        <f t="shared" si="19"/>
        <v>2.5295109612141651E-3</v>
      </c>
      <c r="H104" s="10">
        <f t="shared" si="20"/>
        <v>1.5732546705998034E-2</v>
      </c>
      <c r="I104" s="10">
        <f t="shared" si="21"/>
        <v>2.8355387523629491E-3</v>
      </c>
      <c r="J104" s="10">
        <f t="shared" si="22"/>
        <v>2.164009111617312E-2</v>
      </c>
      <c r="K104" s="10">
        <f t="shared" si="25"/>
        <v>0</v>
      </c>
      <c r="L104" s="10">
        <f t="shared" si="26"/>
        <v>0.1875</v>
      </c>
      <c r="M104" s="10">
        <f t="shared" si="23"/>
        <v>0</v>
      </c>
      <c r="N104" s="14">
        <f t="shared" si="24"/>
        <v>2.9498525073746312E-3</v>
      </c>
    </row>
    <row r="105" spans="1:14" x14ac:dyDescent="0.2">
      <c r="A105" s="8"/>
      <c r="B105" s="43" t="s">
        <v>93</v>
      </c>
      <c r="C105" s="40">
        <v>2</v>
      </c>
      <c r="D105" s="9">
        <v>14</v>
      </c>
      <c r="E105" s="9">
        <v>2</v>
      </c>
      <c r="F105" s="9">
        <v>8</v>
      </c>
      <c r="G105" s="10">
        <f t="shared" si="19"/>
        <v>1.6863406408094434E-3</v>
      </c>
      <c r="H105" s="10">
        <f t="shared" si="20"/>
        <v>1.376597836774828E-2</v>
      </c>
      <c r="I105" s="10">
        <f t="shared" si="21"/>
        <v>1.890359168241966E-3</v>
      </c>
      <c r="J105" s="10">
        <f t="shared" si="22"/>
        <v>9.1116173120728925E-3</v>
      </c>
      <c r="K105" s="10">
        <f t="shared" si="25"/>
        <v>0</v>
      </c>
      <c r="L105" s="10">
        <f t="shared" si="26"/>
        <v>-0.42857142857142855</v>
      </c>
      <c r="M105" s="10">
        <f t="shared" si="23"/>
        <v>0</v>
      </c>
      <c r="N105" s="14">
        <f t="shared" si="24"/>
        <v>-5.8997050147492625E-3</v>
      </c>
    </row>
    <row r="106" spans="1:14" x14ac:dyDescent="0.2">
      <c r="A106" s="8"/>
      <c r="B106" s="43" t="s">
        <v>94</v>
      </c>
      <c r="C106" s="40">
        <v>4</v>
      </c>
      <c r="D106" s="9">
        <v>25</v>
      </c>
      <c r="E106" s="9">
        <v>4</v>
      </c>
      <c r="F106" s="9">
        <v>6</v>
      </c>
      <c r="G106" s="10">
        <f t="shared" si="19"/>
        <v>3.3726812816188868E-3</v>
      </c>
      <c r="H106" s="10">
        <f t="shared" si="20"/>
        <v>2.4582104228121928E-2</v>
      </c>
      <c r="I106" s="10">
        <f t="shared" si="21"/>
        <v>3.780718336483932E-3</v>
      </c>
      <c r="J106" s="10">
        <f t="shared" si="22"/>
        <v>6.8337129840546698E-3</v>
      </c>
      <c r="K106" s="10">
        <f t="shared" si="25"/>
        <v>0</v>
      </c>
      <c r="L106" s="10">
        <f t="shared" si="26"/>
        <v>-0.76</v>
      </c>
      <c r="M106" s="10">
        <f t="shared" si="23"/>
        <v>0</v>
      </c>
      <c r="N106" s="14">
        <f t="shared" si="24"/>
        <v>-1.8682399213372666E-2</v>
      </c>
    </row>
    <row r="107" spans="1:14" x14ac:dyDescent="0.2">
      <c r="A107" s="8"/>
      <c r="B107" s="43" t="s">
        <v>95</v>
      </c>
      <c r="C107" s="40">
        <v>7</v>
      </c>
      <c r="D107" s="9">
        <v>10</v>
      </c>
      <c r="E107" s="9">
        <v>8</v>
      </c>
      <c r="F107" s="9">
        <v>6</v>
      </c>
      <c r="G107" s="10">
        <f t="shared" si="19"/>
        <v>5.902192242833052E-3</v>
      </c>
      <c r="H107" s="10">
        <f t="shared" si="20"/>
        <v>9.8328416912487702E-3</v>
      </c>
      <c r="I107" s="10">
        <f t="shared" si="21"/>
        <v>7.5614366729678641E-3</v>
      </c>
      <c r="J107" s="10">
        <f t="shared" si="22"/>
        <v>6.8337129840546698E-3</v>
      </c>
      <c r="K107" s="10">
        <f t="shared" si="25"/>
        <v>0.14285714285714285</v>
      </c>
      <c r="L107" s="10">
        <f t="shared" si="26"/>
        <v>-0.4</v>
      </c>
      <c r="M107" s="10">
        <f t="shared" si="23"/>
        <v>8.4317032040472171E-4</v>
      </c>
      <c r="N107" s="14">
        <f t="shared" si="24"/>
        <v>-3.9331366764995086E-3</v>
      </c>
    </row>
    <row r="108" spans="1:14" x14ac:dyDescent="0.2">
      <c r="A108" s="8"/>
      <c r="B108" s="43" t="s">
        <v>96</v>
      </c>
      <c r="C108" s="40">
        <v>1</v>
      </c>
      <c r="D108" s="9">
        <v>15</v>
      </c>
      <c r="E108" s="9">
        <v>1</v>
      </c>
      <c r="F108" s="9">
        <v>10</v>
      </c>
      <c r="G108" s="10">
        <f t="shared" si="19"/>
        <v>8.4317032040472171E-4</v>
      </c>
      <c r="H108" s="10">
        <f t="shared" si="20"/>
        <v>1.4749262536873156E-2</v>
      </c>
      <c r="I108" s="10">
        <f t="shared" si="21"/>
        <v>9.4517958412098301E-4</v>
      </c>
      <c r="J108" s="10">
        <f t="shared" si="22"/>
        <v>1.1389521640091117E-2</v>
      </c>
      <c r="K108" s="10">
        <f t="shared" si="25"/>
        <v>0</v>
      </c>
      <c r="L108" s="10">
        <f t="shared" si="26"/>
        <v>-0.33333333333333331</v>
      </c>
      <c r="M108" s="10">
        <f t="shared" si="23"/>
        <v>0</v>
      </c>
      <c r="N108" s="14">
        <f t="shared" si="24"/>
        <v>-4.9164208456243851E-3</v>
      </c>
    </row>
    <row r="109" spans="1:14" x14ac:dyDescent="0.2">
      <c r="A109" s="8"/>
      <c r="B109" s="43" t="s">
        <v>97</v>
      </c>
      <c r="C109" s="40">
        <v>3</v>
      </c>
      <c r="D109" s="9">
        <v>3</v>
      </c>
      <c r="E109" s="9">
        <v>3</v>
      </c>
      <c r="F109" s="9">
        <v>6</v>
      </c>
      <c r="G109" s="10">
        <f t="shared" si="19"/>
        <v>2.5295109612141651E-3</v>
      </c>
      <c r="H109" s="10">
        <f t="shared" si="20"/>
        <v>2.9498525073746312E-3</v>
      </c>
      <c r="I109" s="10">
        <f t="shared" si="21"/>
        <v>2.8355387523629491E-3</v>
      </c>
      <c r="J109" s="10">
        <f t="shared" si="22"/>
        <v>6.8337129840546698E-3</v>
      </c>
      <c r="K109" s="10">
        <f t="shared" si="25"/>
        <v>0</v>
      </c>
      <c r="L109" s="10">
        <f t="shared" si="26"/>
        <v>1</v>
      </c>
      <c r="M109" s="10">
        <f t="shared" si="23"/>
        <v>0</v>
      </c>
      <c r="N109" s="14">
        <f t="shared" si="24"/>
        <v>2.9498525073746312E-3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39</v>
      </c>
      <c r="D111" s="9">
        <v>76</v>
      </c>
      <c r="E111" s="9">
        <v>20</v>
      </c>
      <c r="F111" s="9">
        <v>32</v>
      </c>
      <c r="G111" s="10">
        <f t="shared" si="19"/>
        <v>3.2883642495784147E-2</v>
      </c>
      <c r="H111" s="10">
        <f t="shared" si="20"/>
        <v>7.4729596853490662E-2</v>
      </c>
      <c r="I111" s="10">
        <f t="shared" si="21"/>
        <v>1.890359168241966E-2</v>
      </c>
      <c r="J111" s="10">
        <f t="shared" si="22"/>
        <v>3.644646924829157E-2</v>
      </c>
      <c r="K111" s="10">
        <f t="shared" si="25"/>
        <v>-0.48717948717948717</v>
      </c>
      <c r="L111" s="10">
        <f t="shared" si="26"/>
        <v>-0.57894736842105265</v>
      </c>
      <c r="M111" s="10">
        <f t="shared" si="23"/>
        <v>-1.6020236087689713E-2</v>
      </c>
      <c r="N111" s="14">
        <f t="shared" si="24"/>
        <v>-4.3264503441494594E-2</v>
      </c>
    </row>
    <row r="112" spans="1:14" x14ac:dyDescent="0.2">
      <c r="A112" s="8"/>
      <c r="B112" s="43" t="s">
        <v>100</v>
      </c>
      <c r="C112" s="40">
        <v>2</v>
      </c>
      <c r="D112" s="9">
        <v>2</v>
      </c>
      <c r="E112" s="9">
        <v>0</v>
      </c>
      <c r="F112" s="9">
        <v>0</v>
      </c>
      <c r="G112" s="10">
        <f t="shared" si="19"/>
        <v>1.6863406408094434E-3</v>
      </c>
      <c r="H112" s="10">
        <f t="shared" si="20"/>
        <v>1.9665683382497543E-3</v>
      </c>
      <c r="I112" s="10" t="str">
        <f t="shared" si="21"/>
        <v/>
      </c>
      <c r="J112" s="10" t="str">
        <f t="shared" si="22"/>
        <v/>
      </c>
      <c r="K112" s="10">
        <f t="shared" si="25"/>
        <v>-1</v>
      </c>
      <c r="L112" s="10">
        <f t="shared" si="26"/>
        <v>-1</v>
      </c>
      <c r="M112" s="10">
        <f t="shared" si="23"/>
        <v>-1.6863406408094434E-3</v>
      </c>
      <c r="N112" s="14">
        <f t="shared" si="24"/>
        <v>-1.9665683382497543E-3</v>
      </c>
    </row>
    <row r="113" spans="1:14" x14ac:dyDescent="0.2">
      <c r="A113" s="8"/>
      <c r="B113" s="43" t="s">
        <v>101</v>
      </c>
      <c r="C113" s="40">
        <v>1</v>
      </c>
      <c r="D113" s="9">
        <v>1</v>
      </c>
      <c r="E113" s="9">
        <v>0</v>
      </c>
      <c r="F113" s="9">
        <v>0</v>
      </c>
      <c r="G113" s="10">
        <f t="shared" ref="G113:G144" si="27">+IF(C113=0,"",C113/C$81)</f>
        <v>8.4317032040472171E-4</v>
      </c>
      <c r="H113" s="10">
        <f t="shared" ref="H113:H144" si="28">+IF(D113=0,"",D113/D$81)</f>
        <v>9.8328416912487715E-4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>
        <f t="shared" si="25"/>
        <v>-1</v>
      </c>
      <c r="L113" s="10">
        <f t="shared" si="26"/>
        <v>-1</v>
      </c>
      <c r="M113" s="10">
        <f t="shared" ref="M113:M144" si="31">+IF(OR(AND(G113=""),(K113="")),"",G113*K113)</f>
        <v>-8.4317032040472171E-4</v>
      </c>
      <c r="N113" s="14">
        <f t="shared" ref="N113:N144" si="32">+IF(OR(AND(H113=""),(L113="")),"",H113*L113)</f>
        <v>-9.8328416912487715E-4</v>
      </c>
    </row>
    <row r="114" spans="1:14" x14ac:dyDescent="0.2">
      <c r="A114" s="8"/>
      <c r="B114" s="43" t="s">
        <v>102</v>
      </c>
      <c r="C114" s="40">
        <v>2</v>
      </c>
      <c r="D114" s="9">
        <v>1</v>
      </c>
      <c r="E114" s="9">
        <v>0</v>
      </c>
      <c r="F114" s="9">
        <v>3</v>
      </c>
      <c r="G114" s="10">
        <f t="shared" si="27"/>
        <v>1.6863406408094434E-3</v>
      </c>
      <c r="H114" s="10">
        <f t="shared" si="28"/>
        <v>9.8328416912487715E-4</v>
      </c>
      <c r="I114" s="10" t="str">
        <f t="shared" si="29"/>
        <v/>
      </c>
      <c r="J114" s="10">
        <f t="shared" si="30"/>
        <v>3.4168564920273349E-3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2</v>
      </c>
      <c r="M114" s="10">
        <f t="shared" si="31"/>
        <v>-1.6863406408094434E-3</v>
      </c>
      <c r="N114" s="14">
        <f t="shared" si="32"/>
        <v>1.9665683382497543E-3</v>
      </c>
    </row>
    <row r="115" spans="1:14" x14ac:dyDescent="0.2">
      <c r="A115" s="8"/>
      <c r="B115" s="43" t="s">
        <v>103</v>
      </c>
      <c r="C115" s="40">
        <v>14</v>
      </c>
      <c r="D115" s="9">
        <v>35</v>
      </c>
      <c r="E115" s="9">
        <v>7</v>
      </c>
      <c r="F115" s="9">
        <v>19</v>
      </c>
      <c r="G115" s="10">
        <f t="shared" si="27"/>
        <v>1.1804384485666104E-2</v>
      </c>
      <c r="H115" s="10">
        <f t="shared" si="28"/>
        <v>3.44149459193707E-2</v>
      </c>
      <c r="I115" s="10">
        <f t="shared" si="29"/>
        <v>6.6162570888468808E-3</v>
      </c>
      <c r="J115" s="10">
        <f t="shared" si="30"/>
        <v>2.164009111617312E-2</v>
      </c>
      <c r="K115" s="10">
        <f t="shared" si="33"/>
        <v>-0.5</v>
      </c>
      <c r="L115" s="10">
        <f t="shared" si="34"/>
        <v>-0.45714285714285713</v>
      </c>
      <c r="M115" s="10">
        <f t="shared" si="31"/>
        <v>-5.902192242833052E-3</v>
      </c>
      <c r="N115" s="14">
        <f t="shared" si="32"/>
        <v>-1.5732546705998034E-2</v>
      </c>
    </row>
    <row r="116" spans="1:14" x14ac:dyDescent="0.2">
      <c r="A116" s="8"/>
      <c r="B116" s="43" t="s">
        <v>104</v>
      </c>
      <c r="C116" s="40">
        <v>32</v>
      </c>
      <c r="D116" s="9">
        <v>23</v>
      </c>
      <c r="E116" s="9">
        <v>10</v>
      </c>
      <c r="F116" s="9">
        <v>13</v>
      </c>
      <c r="G116" s="10">
        <f t="shared" si="27"/>
        <v>2.6981450252951095E-2</v>
      </c>
      <c r="H116" s="10">
        <f t="shared" si="28"/>
        <v>2.2615535889872172E-2</v>
      </c>
      <c r="I116" s="10">
        <f t="shared" si="29"/>
        <v>9.4517958412098299E-3</v>
      </c>
      <c r="J116" s="10">
        <f t="shared" si="30"/>
        <v>1.4806378132118452E-2</v>
      </c>
      <c r="K116" s="10">
        <f t="shared" si="33"/>
        <v>-0.6875</v>
      </c>
      <c r="L116" s="10">
        <f t="shared" si="34"/>
        <v>-0.43478260869565216</v>
      </c>
      <c r="M116" s="10">
        <f t="shared" si="31"/>
        <v>-1.8549747048903879E-2</v>
      </c>
      <c r="N116" s="14">
        <f t="shared" si="32"/>
        <v>-9.8328416912487702E-3</v>
      </c>
    </row>
    <row r="117" spans="1:14" x14ac:dyDescent="0.2">
      <c r="A117" s="8"/>
      <c r="B117" s="43" t="s">
        <v>105</v>
      </c>
      <c r="C117" s="40">
        <v>0</v>
      </c>
      <c r="D117" s="9">
        <v>2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1.9665683382497543E-3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4">
        <f t="shared" si="32"/>
        <v>-1.9665683382497543E-3</v>
      </c>
    </row>
    <row r="118" spans="1:14" x14ac:dyDescent="0.2">
      <c r="A118" s="8"/>
      <c r="B118" s="43" t="s">
        <v>106</v>
      </c>
      <c r="C118" s="40">
        <v>7</v>
      </c>
      <c r="D118" s="9">
        <v>19</v>
      </c>
      <c r="E118" s="9">
        <v>10</v>
      </c>
      <c r="F118" s="9">
        <v>18</v>
      </c>
      <c r="G118" s="10">
        <f t="shared" si="27"/>
        <v>5.902192242833052E-3</v>
      </c>
      <c r="H118" s="10">
        <f t="shared" si="28"/>
        <v>1.8682399213372666E-2</v>
      </c>
      <c r="I118" s="10">
        <f t="shared" si="29"/>
        <v>9.4517958412098299E-3</v>
      </c>
      <c r="J118" s="10">
        <f t="shared" si="30"/>
        <v>2.0501138952164009E-2</v>
      </c>
      <c r="K118" s="10">
        <f t="shared" si="33"/>
        <v>0.42857142857142855</v>
      </c>
      <c r="L118" s="10">
        <f t="shared" si="34"/>
        <v>-5.2631578947368418E-2</v>
      </c>
      <c r="M118" s="10">
        <f t="shared" si="31"/>
        <v>2.5295109612141651E-3</v>
      </c>
      <c r="N118" s="14">
        <f t="shared" si="32"/>
        <v>-9.8328416912487715E-4</v>
      </c>
    </row>
    <row r="119" spans="1:14" x14ac:dyDescent="0.2">
      <c r="A119" s="8"/>
      <c r="B119" s="43" t="s">
        <v>107</v>
      </c>
      <c r="C119" s="40">
        <v>1</v>
      </c>
      <c r="D119" s="9">
        <v>0</v>
      </c>
      <c r="E119" s="9">
        <v>1</v>
      </c>
      <c r="F119" s="9">
        <v>0</v>
      </c>
      <c r="G119" s="10">
        <f t="shared" si="27"/>
        <v>8.4317032040472171E-4</v>
      </c>
      <c r="H119" s="10" t="str">
        <f t="shared" si="28"/>
        <v/>
      </c>
      <c r="I119" s="10">
        <f t="shared" si="29"/>
        <v>9.4517958412098301E-4</v>
      </c>
      <c r="J119" s="10" t="str">
        <f t="shared" si="30"/>
        <v/>
      </c>
      <c r="K119" s="10">
        <f t="shared" si="33"/>
        <v>0</v>
      </c>
      <c r="L119" s="10" t="str">
        <f t="shared" si="34"/>
        <v xml:space="preserve"> </v>
      </c>
      <c r="M119" s="10">
        <f t="shared" si="31"/>
        <v>0</v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1</v>
      </c>
      <c r="D120" s="9">
        <v>0</v>
      </c>
      <c r="E120" s="9">
        <v>1</v>
      </c>
      <c r="F120" s="9">
        <v>1</v>
      </c>
      <c r="G120" s="10">
        <f t="shared" si="27"/>
        <v>8.4317032040472171E-4</v>
      </c>
      <c r="H120" s="10" t="str">
        <f t="shared" si="28"/>
        <v/>
      </c>
      <c r="I120" s="10">
        <f t="shared" si="29"/>
        <v>9.4517958412098301E-4</v>
      </c>
      <c r="J120" s="10">
        <f t="shared" si="30"/>
        <v>1.1389521640091116E-3</v>
      </c>
      <c r="K120" s="10">
        <f t="shared" si="33"/>
        <v>0</v>
      </c>
      <c r="L120" s="10">
        <f t="shared" si="34"/>
        <v>1</v>
      </c>
      <c r="M120" s="10">
        <f t="shared" si="31"/>
        <v>0</v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9</v>
      </c>
      <c r="D121" s="9">
        <v>8</v>
      </c>
      <c r="E121" s="9">
        <v>4</v>
      </c>
      <c r="F121" s="9">
        <v>5</v>
      </c>
      <c r="G121" s="10">
        <f t="shared" si="27"/>
        <v>7.5885328836424954E-3</v>
      </c>
      <c r="H121" s="10">
        <f t="shared" si="28"/>
        <v>7.8662733529990172E-3</v>
      </c>
      <c r="I121" s="10">
        <f t="shared" si="29"/>
        <v>3.780718336483932E-3</v>
      </c>
      <c r="J121" s="10">
        <f t="shared" si="30"/>
        <v>5.6947608200455585E-3</v>
      </c>
      <c r="K121" s="10">
        <f t="shared" si="33"/>
        <v>-0.55555555555555558</v>
      </c>
      <c r="L121" s="10">
        <f t="shared" si="34"/>
        <v>-0.375</v>
      </c>
      <c r="M121" s="10">
        <f t="shared" si="31"/>
        <v>-4.2158516020236085E-3</v>
      </c>
      <c r="N121" s="14">
        <f t="shared" si="32"/>
        <v>-2.9498525073746312E-3</v>
      </c>
    </row>
    <row r="122" spans="1:14" x14ac:dyDescent="0.2">
      <c r="A122" s="8"/>
      <c r="B122" s="43" t="s">
        <v>110</v>
      </c>
      <c r="C122" s="40">
        <v>5</v>
      </c>
      <c r="D122" s="9">
        <v>2</v>
      </c>
      <c r="E122" s="9">
        <v>1</v>
      </c>
      <c r="F122" s="9">
        <v>1</v>
      </c>
      <c r="G122" s="10">
        <f t="shared" si="27"/>
        <v>4.2158516020236085E-3</v>
      </c>
      <c r="H122" s="10">
        <f t="shared" si="28"/>
        <v>1.9665683382497543E-3</v>
      </c>
      <c r="I122" s="10">
        <f t="shared" si="29"/>
        <v>9.4517958412098301E-4</v>
      </c>
      <c r="J122" s="10">
        <f t="shared" si="30"/>
        <v>1.1389521640091116E-3</v>
      </c>
      <c r="K122" s="10">
        <f t="shared" si="33"/>
        <v>-0.8</v>
      </c>
      <c r="L122" s="10">
        <f t="shared" si="34"/>
        <v>-0.5</v>
      </c>
      <c r="M122" s="10">
        <f t="shared" si="31"/>
        <v>-3.3726812816188868E-3</v>
      </c>
      <c r="N122" s="14">
        <f t="shared" si="32"/>
        <v>-9.8328416912487715E-4</v>
      </c>
    </row>
    <row r="123" spans="1:14" x14ac:dyDescent="0.2">
      <c r="A123" s="8"/>
      <c r="B123" s="43" t="s">
        <v>111</v>
      </c>
      <c r="C123" s="40">
        <v>29</v>
      </c>
      <c r="D123" s="9">
        <v>39</v>
      </c>
      <c r="E123" s="9">
        <v>45</v>
      </c>
      <c r="F123" s="9">
        <v>76</v>
      </c>
      <c r="G123" s="10">
        <f t="shared" si="27"/>
        <v>2.4451939291736932E-2</v>
      </c>
      <c r="H123" s="10">
        <f t="shared" si="28"/>
        <v>3.8348082595870206E-2</v>
      </c>
      <c r="I123" s="10">
        <f t="shared" si="29"/>
        <v>4.2533081285444231E-2</v>
      </c>
      <c r="J123" s="10">
        <f t="shared" si="30"/>
        <v>8.656036446469248E-2</v>
      </c>
      <c r="K123" s="10">
        <f t="shared" si="33"/>
        <v>0.55172413793103448</v>
      </c>
      <c r="L123" s="10">
        <f t="shared" si="34"/>
        <v>0.94871794871794868</v>
      </c>
      <c r="M123" s="10">
        <f t="shared" si="31"/>
        <v>1.3490725126475549E-2</v>
      </c>
      <c r="N123" s="14">
        <f t="shared" si="32"/>
        <v>3.6381514257620449E-2</v>
      </c>
    </row>
    <row r="124" spans="1:14" ht="25.5" x14ac:dyDescent="0.2">
      <c r="A124" s="8"/>
      <c r="B124" s="43" t="s">
        <v>112</v>
      </c>
      <c r="C124" s="40">
        <v>21</v>
      </c>
      <c r="D124" s="9">
        <v>37</v>
      </c>
      <c r="E124" s="9">
        <v>17</v>
      </c>
      <c r="F124" s="9">
        <v>15</v>
      </c>
      <c r="G124" s="10">
        <f t="shared" si="27"/>
        <v>1.7706576728499158E-2</v>
      </c>
      <c r="H124" s="10">
        <f t="shared" si="28"/>
        <v>3.6381514257620449E-2</v>
      </c>
      <c r="I124" s="10">
        <f t="shared" si="29"/>
        <v>1.6068052930056712E-2</v>
      </c>
      <c r="J124" s="10">
        <f t="shared" si="30"/>
        <v>1.7084282460136675E-2</v>
      </c>
      <c r="K124" s="10">
        <f t="shared" si="33"/>
        <v>-0.19047619047619047</v>
      </c>
      <c r="L124" s="10">
        <f t="shared" si="34"/>
        <v>-0.59459459459459463</v>
      </c>
      <c r="M124" s="10">
        <f t="shared" si="31"/>
        <v>-3.3726812816188873E-3</v>
      </c>
      <c r="N124" s="14">
        <f t="shared" si="32"/>
        <v>-2.1632251720747297E-2</v>
      </c>
    </row>
    <row r="125" spans="1:14" ht="25.5" x14ac:dyDescent="0.2">
      <c r="A125" s="8"/>
      <c r="B125" s="43" t="s">
        <v>113</v>
      </c>
      <c r="C125" s="40">
        <v>80</v>
      </c>
      <c r="D125" s="9">
        <v>135</v>
      </c>
      <c r="E125" s="9">
        <v>54</v>
      </c>
      <c r="F125" s="9">
        <v>74</v>
      </c>
      <c r="G125" s="10">
        <f t="shared" si="27"/>
        <v>6.7453625632377737E-2</v>
      </c>
      <c r="H125" s="10">
        <f t="shared" si="28"/>
        <v>0.13274336283185842</v>
      </c>
      <c r="I125" s="10">
        <f t="shared" si="29"/>
        <v>5.1039697542533083E-2</v>
      </c>
      <c r="J125" s="10">
        <f t="shared" si="30"/>
        <v>8.4282460136674259E-2</v>
      </c>
      <c r="K125" s="10">
        <f t="shared" si="33"/>
        <v>-0.32500000000000001</v>
      </c>
      <c r="L125" s="10">
        <f t="shared" si="34"/>
        <v>-0.45185185185185184</v>
      </c>
      <c r="M125" s="10">
        <f t="shared" si="31"/>
        <v>-2.1922428330522766E-2</v>
      </c>
      <c r="N125" s="14">
        <f t="shared" si="32"/>
        <v>-5.9980334316617506E-2</v>
      </c>
    </row>
    <row r="126" spans="1:14" x14ac:dyDescent="0.2">
      <c r="A126" s="8"/>
      <c r="B126" s="43" t="s">
        <v>114</v>
      </c>
      <c r="C126" s="40">
        <v>5</v>
      </c>
      <c r="D126" s="9">
        <v>4</v>
      </c>
      <c r="E126" s="9">
        <v>2</v>
      </c>
      <c r="F126" s="9">
        <v>3</v>
      </c>
      <c r="G126" s="10">
        <f t="shared" si="27"/>
        <v>4.2158516020236085E-3</v>
      </c>
      <c r="H126" s="10">
        <f t="shared" si="28"/>
        <v>3.9331366764995086E-3</v>
      </c>
      <c r="I126" s="10">
        <f t="shared" si="29"/>
        <v>1.890359168241966E-3</v>
      </c>
      <c r="J126" s="10">
        <f t="shared" si="30"/>
        <v>3.4168564920273349E-3</v>
      </c>
      <c r="K126" s="10">
        <f t="shared" si="33"/>
        <v>-0.6</v>
      </c>
      <c r="L126" s="10">
        <f t="shared" si="34"/>
        <v>-0.25</v>
      </c>
      <c r="M126" s="10">
        <f t="shared" si="31"/>
        <v>-2.5295109612141651E-3</v>
      </c>
      <c r="N126" s="14">
        <f t="shared" si="32"/>
        <v>-9.8328416912487715E-4</v>
      </c>
    </row>
    <row r="127" spans="1:14" x14ac:dyDescent="0.2">
      <c r="A127" s="8"/>
      <c r="B127" s="43" t="s">
        <v>115</v>
      </c>
      <c r="C127" s="40">
        <v>21</v>
      </c>
      <c r="D127" s="9">
        <v>7</v>
      </c>
      <c r="E127" s="9">
        <v>33</v>
      </c>
      <c r="F127" s="9">
        <v>32</v>
      </c>
      <c r="G127" s="10">
        <f t="shared" si="27"/>
        <v>1.7706576728499158E-2</v>
      </c>
      <c r="H127" s="10">
        <f t="shared" si="28"/>
        <v>6.8829891838741398E-3</v>
      </c>
      <c r="I127" s="10">
        <f t="shared" si="29"/>
        <v>3.1190926275992438E-2</v>
      </c>
      <c r="J127" s="10">
        <f t="shared" si="30"/>
        <v>3.644646924829157E-2</v>
      </c>
      <c r="K127" s="10">
        <f t="shared" si="33"/>
        <v>0.5714285714285714</v>
      </c>
      <c r="L127" s="10">
        <f t="shared" si="34"/>
        <v>3.5714285714285716</v>
      </c>
      <c r="M127" s="10">
        <f t="shared" si="31"/>
        <v>1.0118043844856662E-2</v>
      </c>
      <c r="N127" s="14">
        <f t="shared" si="32"/>
        <v>2.4582104228121928E-2</v>
      </c>
    </row>
    <row r="128" spans="1:14" x14ac:dyDescent="0.2">
      <c r="A128" s="8"/>
      <c r="B128" s="43" t="s">
        <v>116</v>
      </c>
      <c r="C128" s="40">
        <v>11</v>
      </c>
      <c r="D128" s="9">
        <v>2</v>
      </c>
      <c r="E128" s="9">
        <v>7</v>
      </c>
      <c r="F128" s="9">
        <v>2</v>
      </c>
      <c r="G128" s="10">
        <f t="shared" si="27"/>
        <v>9.2748735244519397E-3</v>
      </c>
      <c r="H128" s="10">
        <f t="shared" si="28"/>
        <v>1.9665683382497543E-3</v>
      </c>
      <c r="I128" s="10">
        <f t="shared" si="29"/>
        <v>6.6162570888468808E-3</v>
      </c>
      <c r="J128" s="10">
        <f t="shared" si="30"/>
        <v>2.2779043280182231E-3</v>
      </c>
      <c r="K128" s="10">
        <f t="shared" si="33"/>
        <v>-0.36363636363636365</v>
      </c>
      <c r="L128" s="10">
        <f t="shared" si="34"/>
        <v>0</v>
      </c>
      <c r="M128" s="10">
        <f t="shared" si="31"/>
        <v>-3.3726812816188873E-3</v>
      </c>
      <c r="N128" s="14">
        <f t="shared" si="32"/>
        <v>0</v>
      </c>
    </row>
    <row r="129" spans="1:14" x14ac:dyDescent="0.2">
      <c r="A129" s="8"/>
      <c r="B129" s="43" t="s">
        <v>117</v>
      </c>
      <c r="C129" s="40">
        <v>2</v>
      </c>
      <c r="D129" s="9">
        <v>2</v>
      </c>
      <c r="E129" s="9">
        <v>3</v>
      </c>
      <c r="F129" s="9">
        <v>4</v>
      </c>
      <c r="G129" s="10">
        <f t="shared" si="27"/>
        <v>1.6863406408094434E-3</v>
      </c>
      <c r="H129" s="10">
        <f t="shared" si="28"/>
        <v>1.9665683382497543E-3</v>
      </c>
      <c r="I129" s="10">
        <f t="shared" si="29"/>
        <v>2.8355387523629491E-3</v>
      </c>
      <c r="J129" s="10">
        <f t="shared" si="30"/>
        <v>4.5558086560364463E-3</v>
      </c>
      <c r="K129" s="10">
        <f t="shared" si="33"/>
        <v>0.5</v>
      </c>
      <c r="L129" s="10">
        <f t="shared" si="34"/>
        <v>1</v>
      </c>
      <c r="M129" s="10">
        <f t="shared" si="31"/>
        <v>8.4317032040472171E-4</v>
      </c>
      <c r="N129" s="14">
        <f t="shared" si="32"/>
        <v>1.9665683382497543E-3</v>
      </c>
    </row>
    <row r="130" spans="1:14" x14ac:dyDescent="0.2">
      <c r="A130" s="8"/>
      <c r="B130" s="43" t="s">
        <v>118</v>
      </c>
      <c r="C130" s="40">
        <v>1</v>
      </c>
      <c r="D130" s="9">
        <v>0</v>
      </c>
      <c r="E130" s="9">
        <v>0</v>
      </c>
      <c r="F130" s="9">
        <v>0</v>
      </c>
      <c r="G130" s="10">
        <f t="shared" si="27"/>
        <v>8.4317032040472171E-4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-8.4317032040472171E-4</v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4</v>
      </c>
      <c r="D132" s="9">
        <v>1</v>
      </c>
      <c r="E132" s="9">
        <v>3</v>
      </c>
      <c r="F132" s="9">
        <v>1</v>
      </c>
      <c r="G132" s="10">
        <f t="shared" si="27"/>
        <v>3.3726812816188868E-3</v>
      </c>
      <c r="H132" s="10">
        <f t="shared" si="28"/>
        <v>9.8328416912487715E-4</v>
      </c>
      <c r="I132" s="10">
        <f t="shared" si="29"/>
        <v>2.8355387523629491E-3</v>
      </c>
      <c r="J132" s="10">
        <f t="shared" si="30"/>
        <v>1.1389521640091116E-3</v>
      </c>
      <c r="K132" s="10">
        <f t="shared" si="33"/>
        <v>-0.25</v>
      </c>
      <c r="L132" s="10">
        <f t="shared" si="34"/>
        <v>0</v>
      </c>
      <c r="M132" s="10">
        <f t="shared" si="31"/>
        <v>-8.4317032040472171E-4</v>
      </c>
      <c r="N132" s="14">
        <f t="shared" si="32"/>
        <v>0</v>
      </c>
    </row>
    <row r="133" spans="1:14" x14ac:dyDescent="0.2">
      <c r="A133" s="8"/>
      <c r="B133" s="43" t="s">
        <v>121</v>
      </c>
      <c r="C133" s="40">
        <v>9</v>
      </c>
      <c r="D133" s="9">
        <v>6</v>
      </c>
      <c r="E133" s="9">
        <v>11</v>
      </c>
      <c r="F133" s="9">
        <v>1</v>
      </c>
      <c r="G133" s="10">
        <f t="shared" si="27"/>
        <v>7.5885328836424954E-3</v>
      </c>
      <c r="H133" s="10">
        <f t="shared" si="28"/>
        <v>5.8997050147492625E-3</v>
      </c>
      <c r="I133" s="10">
        <f t="shared" si="29"/>
        <v>1.0396975425330813E-2</v>
      </c>
      <c r="J133" s="10">
        <f t="shared" si="30"/>
        <v>1.1389521640091116E-3</v>
      </c>
      <c r="K133" s="10">
        <f t="shared" si="33"/>
        <v>0.22222222222222221</v>
      </c>
      <c r="L133" s="10">
        <f t="shared" si="34"/>
        <v>-0.83333333333333337</v>
      </c>
      <c r="M133" s="10">
        <f t="shared" si="31"/>
        <v>1.6863406408094434E-3</v>
      </c>
      <c r="N133" s="14">
        <f t="shared" si="32"/>
        <v>-4.916420845624386E-3</v>
      </c>
    </row>
    <row r="134" spans="1:14" x14ac:dyDescent="0.2">
      <c r="A134" s="8"/>
      <c r="B134" s="43" t="s">
        <v>122</v>
      </c>
      <c r="C134" s="40">
        <v>6</v>
      </c>
      <c r="D134" s="9">
        <v>2</v>
      </c>
      <c r="E134" s="9">
        <v>7</v>
      </c>
      <c r="F134" s="9">
        <v>0</v>
      </c>
      <c r="G134" s="10">
        <f t="shared" si="27"/>
        <v>5.0590219224283303E-3</v>
      </c>
      <c r="H134" s="10">
        <f t="shared" si="28"/>
        <v>1.9665683382497543E-3</v>
      </c>
      <c r="I134" s="10">
        <f t="shared" si="29"/>
        <v>6.6162570888468808E-3</v>
      </c>
      <c r="J134" s="10" t="str">
        <f t="shared" si="30"/>
        <v/>
      </c>
      <c r="K134" s="10">
        <f t="shared" si="33"/>
        <v>0.16666666666666666</v>
      </c>
      <c r="L134" s="10">
        <f t="shared" si="34"/>
        <v>-1</v>
      </c>
      <c r="M134" s="10">
        <f t="shared" si="31"/>
        <v>8.4317032040472171E-4</v>
      </c>
      <c r="N134" s="14">
        <f t="shared" si="32"/>
        <v>-1.9665683382497543E-3</v>
      </c>
    </row>
    <row r="135" spans="1:14" x14ac:dyDescent="0.2">
      <c r="A135" s="8"/>
      <c r="B135" s="43" t="s">
        <v>123</v>
      </c>
      <c r="C135" s="40">
        <v>34</v>
      </c>
      <c r="D135" s="9">
        <v>4</v>
      </c>
      <c r="E135" s="9">
        <v>23</v>
      </c>
      <c r="F135" s="9">
        <v>8</v>
      </c>
      <c r="G135" s="10">
        <f t="shared" si="27"/>
        <v>2.866779089376054E-2</v>
      </c>
      <c r="H135" s="10">
        <f t="shared" si="28"/>
        <v>3.9331366764995086E-3</v>
      </c>
      <c r="I135" s="10">
        <f t="shared" si="29"/>
        <v>2.1739130434782608E-2</v>
      </c>
      <c r="J135" s="10">
        <f t="shared" si="30"/>
        <v>9.1116173120728925E-3</v>
      </c>
      <c r="K135" s="10">
        <f t="shared" si="33"/>
        <v>-0.3235294117647059</v>
      </c>
      <c r="L135" s="10">
        <f t="shared" si="34"/>
        <v>1</v>
      </c>
      <c r="M135" s="10">
        <f t="shared" si="31"/>
        <v>-9.2748735244519397E-3</v>
      </c>
      <c r="N135" s="14">
        <f t="shared" si="32"/>
        <v>3.9331366764995086E-3</v>
      </c>
    </row>
    <row r="136" spans="1:14" x14ac:dyDescent="0.2">
      <c r="A136" s="8"/>
      <c r="B136" s="43" t="s">
        <v>124</v>
      </c>
      <c r="C136" s="40">
        <v>9</v>
      </c>
      <c r="D136" s="9">
        <v>1</v>
      </c>
      <c r="E136" s="9">
        <v>1</v>
      </c>
      <c r="F136" s="9">
        <v>0</v>
      </c>
      <c r="G136" s="10">
        <f t="shared" si="27"/>
        <v>7.5885328836424954E-3</v>
      </c>
      <c r="H136" s="10">
        <f t="shared" si="28"/>
        <v>9.8328416912487715E-4</v>
      </c>
      <c r="I136" s="10">
        <f t="shared" si="29"/>
        <v>9.4517958412098301E-4</v>
      </c>
      <c r="J136" s="10" t="str">
        <f t="shared" si="30"/>
        <v/>
      </c>
      <c r="K136" s="10">
        <f t="shared" si="33"/>
        <v>-0.88888888888888884</v>
      </c>
      <c r="L136" s="10">
        <f t="shared" si="34"/>
        <v>-1</v>
      </c>
      <c r="M136" s="10">
        <f t="shared" si="31"/>
        <v>-6.7453625632377737E-3</v>
      </c>
      <c r="N136" s="14">
        <f t="shared" si="32"/>
        <v>-9.8328416912487715E-4</v>
      </c>
    </row>
    <row r="137" spans="1:14" x14ac:dyDescent="0.2">
      <c r="A137" s="8"/>
      <c r="B137" s="43" t="s">
        <v>125</v>
      </c>
      <c r="C137" s="40">
        <v>32</v>
      </c>
      <c r="D137" s="9">
        <v>9</v>
      </c>
      <c r="E137" s="9">
        <v>68</v>
      </c>
      <c r="F137" s="9">
        <v>21</v>
      </c>
      <c r="G137" s="10">
        <f t="shared" si="27"/>
        <v>2.6981450252951095E-2</v>
      </c>
      <c r="H137" s="10">
        <f t="shared" si="28"/>
        <v>8.8495575221238937E-3</v>
      </c>
      <c r="I137" s="10">
        <f t="shared" si="29"/>
        <v>6.4272211720226846E-2</v>
      </c>
      <c r="J137" s="10">
        <f t="shared" si="30"/>
        <v>2.3917995444191344E-2</v>
      </c>
      <c r="K137" s="10">
        <f t="shared" si="33"/>
        <v>1.125</v>
      </c>
      <c r="L137" s="10">
        <f t="shared" si="34"/>
        <v>1.3333333333333333</v>
      </c>
      <c r="M137" s="10">
        <f t="shared" si="31"/>
        <v>3.0354131534569982E-2</v>
      </c>
      <c r="N137" s="14">
        <f t="shared" si="32"/>
        <v>1.1799410029498525E-2</v>
      </c>
    </row>
    <row r="138" spans="1:14" x14ac:dyDescent="0.2">
      <c r="A138" s="8"/>
      <c r="B138" s="43" t="s">
        <v>126</v>
      </c>
      <c r="C138" s="40">
        <v>5</v>
      </c>
      <c r="D138" s="9">
        <v>0</v>
      </c>
      <c r="E138" s="9">
        <v>3</v>
      </c>
      <c r="F138" s="9">
        <v>1</v>
      </c>
      <c r="G138" s="10">
        <f t="shared" si="27"/>
        <v>4.2158516020236085E-3</v>
      </c>
      <c r="H138" s="10" t="str">
        <f t="shared" si="28"/>
        <v/>
      </c>
      <c r="I138" s="10">
        <f t="shared" si="29"/>
        <v>2.8355387523629491E-3</v>
      </c>
      <c r="J138" s="10">
        <f t="shared" si="30"/>
        <v>1.1389521640091116E-3</v>
      </c>
      <c r="K138" s="10">
        <f t="shared" si="33"/>
        <v>-0.4</v>
      </c>
      <c r="L138" s="10">
        <f t="shared" si="34"/>
        <v>1</v>
      </c>
      <c r="M138" s="10">
        <f t="shared" si="31"/>
        <v>-1.6863406408094434E-3</v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95</v>
      </c>
      <c r="D139" s="9">
        <v>25</v>
      </c>
      <c r="E139" s="9">
        <v>70</v>
      </c>
      <c r="F139" s="9">
        <v>22</v>
      </c>
      <c r="G139" s="10">
        <f t="shared" si="27"/>
        <v>8.0101180438448563E-2</v>
      </c>
      <c r="H139" s="10">
        <f t="shared" si="28"/>
        <v>2.4582104228121928E-2</v>
      </c>
      <c r="I139" s="10">
        <f t="shared" si="29"/>
        <v>6.6162570888468802E-2</v>
      </c>
      <c r="J139" s="10">
        <f t="shared" si="30"/>
        <v>2.5056947608200455E-2</v>
      </c>
      <c r="K139" s="10">
        <f t="shared" si="33"/>
        <v>-0.26315789473684209</v>
      </c>
      <c r="L139" s="10">
        <f t="shared" si="34"/>
        <v>-0.12</v>
      </c>
      <c r="M139" s="10">
        <f t="shared" si="31"/>
        <v>-2.1079258010118042E-2</v>
      </c>
      <c r="N139" s="14">
        <f t="shared" si="32"/>
        <v>-2.9498525073746312E-3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46</v>
      </c>
      <c r="D141" s="9">
        <v>24</v>
      </c>
      <c r="E141" s="9">
        <v>42</v>
      </c>
      <c r="F141" s="9">
        <v>21</v>
      </c>
      <c r="G141" s="10">
        <f t="shared" si="27"/>
        <v>3.87858347386172E-2</v>
      </c>
      <c r="H141" s="10">
        <f t="shared" si="28"/>
        <v>2.359882005899705E-2</v>
      </c>
      <c r="I141" s="10">
        <f t="shared" si="29"/>
        <v>3.9697542533081283E-2</v>
      </c>
      <c r="J141" s="10">
        <f t="shared" si="30"/>
        <v>2.3917995444191344E-2</v>
      </c>
      <c r="K141" s="10">
        <f t="shared" si="33"/>
        <v>-8.6956521739130432E-2</v>
      </c>
      <c r="L141" s="10">
        <f t="shared" si="34"/>
        <v>-0.125</v>
      </c>
      <c r="M141" s="10">
        <f t="shared" si="31"/>
        <v>-3.3726812816188868E-3</v>
      </c>
      <c r="N141" s="14">
        <f t="shared" si="32"/>
        <v>-2.9498525073746312E-3</v>
      </c>
    </row>
    <row r="142" spans="1:14" x14ac:dyDescent="0.2">
      <c r="A142" s="8"/>
      <c r="B142" s="43" t="s">
        <v>130</v>
      </c>
      <c r="C142" s="40">
        <v>22</v>
      </c>
      <c r="D142" s="9">
        <v>25</v>
      </c>
      <c r="E142" s="9">
        <v>23</v>
      </c>
      <c r="F142" s="9">
        <v>18</v>
      </c>
      <c r="G142" s="10">
        <f t="shared" si="27"/>
        <v>1.8549747048903879E-2</v>
      </c>
      <c r="H142" s="10">
        <f t="shared" si="28"/>
        <v>2.4582104228121928E-2</v>
      </c>
      <c r="I142" s="10">
        <f t="shared" si="29"/>
        <v>2.1739130434782608E-2</v>
      </c>
      <c r="J142" s="10">
        <f t="shared" si="30"/>
        <v>2.0501138952164009E-2</v>
      </c>
      <c r="K142" s="10">
        <f t="shared" si="33"/>
        <v>4.5454545454545456E-2</v>
      </c>
      <c r="L142" s="10">
        <f t="shared" si="34"/>
        <v>-0.28000000000000003</v>
      </c>
      <c r="M142" s="10">
        <f t="shared" si="31"/>
        <v>8.4317032040472182E-4</v>
      </c>
      <c r="N142" s="14">
        <f t="shared" si="32"/>
        <v>-6.8829891838741407E-3</v>
      </c>
    </row>
    <row r="143" spans="1:14" x14ac:dyDescent="0.2">
      <c r="A143" s="8"/>
      <c r="B143" s="43" t="s">
        <v>131</v>
      </c>
      <c r="C143" s="40">
        <v>1</v>
      </c>
      <c r="D143" s="9">
        <v>2</v>
      </c>
      <c r="E143" s="9">
        <v>2</v>
      </c>
      <c r="F143" s="9">
        <v>0</v>
      </c>
      <c r="G143" s="10">
        <f t="shared" si="27"/>
        <v>8.4317032040472171E-4</v>
      </c>
      <c r="H143" s="10">
        <f t="shared" si="28"/>
        <v>1.9665683382497543E-3</v>
      </c>
      <c r="I143" s="10">
        <f t="shared" si="29"/>
        <v>1.890359168241966E-3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>
        <f t="shared" si="31"/>
        <v>8.4317032040472171E-4</v>
      </c>
      <c r="N143" s="14">
        <f t="shared" si="32"/>
        <v>-1.9665683382497543E-3</v>
      </c>
    </row>
    <row r="144" spans="1:14" ht="25.5" x14ac:dyDescent="0.2">
      <c r="A144" s="8"/>
      <c r="B144" s="43" t="s">
        <v>132</v>
      </c>
      <c r="C144" s="40">
        <v>26</v>
      </c>
      <c r="D144" s="9">
        <v>34</v>
      </c>
      <c r="E144" s="9">
        <v>25</v>
      </c>
      <c r="F144" s="9">
        <v>26</v>
      </c>
      <c r="G144" s="10">
        <f t="shared" si="27"/>
        <v>2.1922428330522766E-2</v>
      </c>
      <c r="H144" s="10">
        <f t="shared" si="28"/>
        <v>3.3431661750245818E-2</v>
      </c>
      <c r="I144" s="10">
        <f t="shared" si="29"/>
        <v>2.3629489603024575E-2</v>
      </c>
      <c r="J144" s="10">
        <f t="shared" si="30"/>
        <v>2.9612756264236904E-2</v>
      </c>
      <c r="K144" s="10">
        <f t="shared" si="33"/>
        <v>-3.8461538461538464E-2</v>
      </c>
      <c r="L144" s="10">
        <f t="shared" si="34"/>
        <v>-0.23529411764705882</v>
      </c>
      <c r="M144" s="10">
        <f t="shared" si="31"/>
        <v>-8.4317032040472182E-4</v>
      </c>
      <c r="N144" s="14">
        <f t="shared" si="32"/>
        <v>-7.8662733529990155E-3</v>
      </c>
    </row>
    <row r="145" spans="1:14" ht="28.5" customHeight="1" x14ac:dyDescent="0.2">
      <c r="A145" s="8"/>
      <c r="B145" s="43" t="s">
        <v>133</v>
      </c>
      <c r="C145" s="40">
        <v>48</v>
      </c>
      <c r="D145" s="9">
        <v>24</v>
      </c>
      <c r="E145" s="9">
        <v>23</v>
      </c>
      <c r="F145" s="9">
        <v>18</v>
      </c>
      <c r="G145" s="10">
        <f t="shared" ref="G145:G180" si="35">+IF(C145=0,"",C145/C$81)</f>
        <v>4.0472175379426642E-2</v>
      </c>
      <c r="H145" s="10">
        <f t="shared" ref="H145:H180" si="36">+IF(D145=0,"",D145/D$81)</f>
        <v>2.359882005899705E-2</v>
      </c>
      <c r="I145" s="10">
        <f t="shared" ref="I145:I180" si="37">+IF(E145=0,"",E145/E$81)</f>
        <v>2.1739130434782608E-2</v>
      </c>
      <c r="J145" s="10">
        <f t="shared" ref="J145:J180" si="38">+IF(F145=0,"",F145/F$81)</f>
        <v>2.0501138952164009E-2</v>
      </c>
      <c r="K145" s="10">
        <f t="shared" si="33"/>
        <v>-0.52083333333333337</v>
      </c>
      <c r="L145" s="10">
        <f t="shared" si="34"/>
        <v>-0.25</v>
      </c>
      <c r="M145" s="10">
        <f t="shared" ref="M145:M180" si="39">+IF(OR(AND(G145=""),(K145="")),"",G145*K145)</f>
        <v>-2.1079258010118045E-2</v>
      </c>
      <c r="N145" s="14">
        <f t="shared" ref="N145:N180" si="40">+IF(OR(AND(H145=""),(L145="")),"",H145*L145)</f>
        <v>-5.8997050147492625E-3</v>
      </c>
    </row>
    <row r="146" spans="1:14" x14ac:dyDescent="0.2">
      <c r="A146" s="8"/>
      <c r="B146" s="43" t="s">
        <v>134</v>
      </c>
      <c r="C146" s="40">
        <v>46</v>
      </c>
      <c r="D146" s="9">
        <v>7</v>
      </c>
      <c r="E146" s="9">
        <v>35</v>
      </c>
      <c r="F146" s="9">
        <v>6</v>
      </c>
      <c r="G146" s="10">
        <f t="shared" si="35"/>
        <v>3.87858347386172E-2</v>
      </c>
      <c r="H146" s="10">
        <f t="shared" si="36"/>
        <v>6.8829891838741398E-3</v>
      </c>
      <c r="I146" s="10">
        <f t="shared" si="37"/>
        <v>3.3081285444234401E-2</v>
      </c>
      <c r="J146" s="10">
        <f t="shared" si="38"/>
        <v>6.8337129840546698E-3</v>
      </c>
      <c r="K146" s="10">
        <f t="shared" ref="K146:K180" si="41">+IF(AND(C146=0,E146=0)," ",IF(C146=0,1,IF(E146=0,-1,(E146-C146)/C146)))</f>
        <v>-0.2391304347826087</v>
      </c>
      <c r="L146" s="10">
        <f t="shared" ref="L146:L180" si="42">+IF(AND(D146=0,F146=0)," ",IF(D146=0,1,IF(F146=0,-1,(F146-D146)/D146)))</f>
        <v>-0.14285714285714285</v>
      </c>
      <c r="M146" s="10">
        <f t="shared" si="39"/>
        <v>-9.2748735244519397E-3</v>
      </c>
      <c r="N146" s="14">
        <f t="shared" si="40"/>
        <v>-9.8328416912487715E-4</v>
      </c>
    </row>
    <row r="147" spans="1:14" x14ac:dyDescent="0.2">
      <c r="A147" s="8"/>
      <c r="B147" s="43" t="s">
        <v>135</v>
      </c>
      <c r="C147" s="40">
        <v>34</v>
      </c>
      <c r="D147" s="9">
        <v>2</v>
      </c>
      <c r="E147" s="9">
        <v>30</v>
      </c>
      <c r="F147" s="9">
        <v>2</v>
      </c>
      <c r="G147" s="10">
        <f t="shared" si="35"/>
        <v>2.866779089376054E-2</v>
      </c>
      <c r="H147" s="10">
        <f t="shared" si="36"/>
        <v>1.9665683382497543E-3</v>
      </c>
      <c r="I147" s="10">
        <f t="shared" si="37"/>
        <v>2.835538752362949E-2</v>
      </c>
      <c r="J147" s="10">
        <f t="shared" si="38"/>
        <v>2.2779043280182231E-3</v>
      </c>
      <c r="K147" s="10">
        <f t="shared" si="41"/>
        <v>-0.11764705882352941</v>
      </c>
      <c r="L147" s="10">
        <f t="shared" si="42"/>
        <v>0</v>
      </c>
      <c r="M147" s="10">
        <f t="shared" si="39"/>
        <v>-3.3726812816188868E-3</v>
      </c>
      <c r="N147" s="14">
        <f t="shared" si="40"/>
        <v>0</v>
      </c>
    </row>
    <row r="148" spans="1:14" x14ac:dyDescent="0.2">
      <c r="A148" s="8"/>
      <c r="B148" s="43" t="s">
        <v>136</v>
      </c>
      <c r="C148" s="40">
        <v>5</v>
      </c>
      <c r="D148" s="9">
        <v>0</v>
      </c>
      <c r="E148" s="9">
        <v>1</v>
      </c>
      <c r="F148" s="9">
        <v>2</v>
      </c>
      <c r="G148" s="10">
        <f t="shared" si="35"/>
        <v>4.2158516020236085E-3</v>
      </c>
      <c r="H148" s="10" t="str">
        <f t="shared" si="36"/>
        <v/>
      </c>
      <c r="I148" s="10">
        <f t="shared" si="37"/>
        <v>9.4517958412098301E-4</v>
      </c>
      <c r="J148" s="10">
        <f t="shared" si="38"/>
        <v>2.2779043280182231E-3</v>
      </c>
      <c r="K148" s="10">
        <f t="shared" si="41"/>
        <v>-0.8</v>
      </c>
      <c r="L148" s="10">
        <f t="shared" si="42"/>
        <v>1</v>
      </c>
      <c r="M148" s="10">
        <f t="shared" si="39"/>
        <v>-3.3726812816188868E-3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11</v>
      </c>
      <c r="D149" s="9">
        <v>3</v>
      </c>
      <c r="E149" s="9">
        <v>0</v>
      </c>
      <c r="F149" s="9">
        <v>4</v>
      </c>
      <c r="G149" s="10">
        <f t="shared" si="35"/>
        <v>9.2748735244519397E-3</v>
      </c>
      <c r="H149" s="10">
        <f t="shared" si="36"/>
        <v>2.9498525073746312E-3</v>
      </c>
      <c r="I149" s="10" t="str">
        <f t="shared" si="37"/>
        <v/>
      </c>
      <c r="J149" s="10">
        <f t="shared" si="38"/>
        <v>4.5558086560364463E-3</v>
      </c>
      <c r="K149" s="10">
        <f t="shared" si="41"/>
        <v>-1</v>
      </c>
      <c r="L149" s="10">
        <f t="shared" si="42"/>
        <v>0.33333333333333331</v>
      </c>
      <c r="M149" s="10">
        <f t="shared" si="39"/>
        <v>-9.2748735244519397E-3</v>
      </c>
      <c r="N149" s="14">
        <f t="shared" si="40"/>
        <v>9.8328416912487693E-4</v>
      </c>
    </row>
    <row r="150" spans="1:14" x14ac:dyDescent="0.2">
      <c r="A150" s="8"/>
      <c r="B150" s="43" t="s">
        <v>138</v>
      </c>
      <c r="C150" s="40">
        <v>14</v>
      </c>
      <c r="D150" s="9">
        <v>2</v>
      </c>
      <c r="E150" s="9">
        <v>12</v>
      </c>
      <c r="F150" s="9">
        <v>3</v>
      </c>
      <c r="G150" s="10">
        <f t="shared" si="35"/>
        <v>1.1804384485666104E-2</v>
      </c>
      <c r="H150" s="10">
        <f t="shared" si="36"/>
        <v>1.9665683382497543E-3</v>
      </c>
      <c r="I150" s="10">
        <f t="shared" si="37"/>
        <v>1.1342155009451797E-2</v>
      </c>
      <c r="J150" s="10">
        <f t="shared" si="38"/>
        <v>3.4168564920273349E-3</v>
      </c>
      <c r="K150" s="10">
        <f t="shared" si="41"/>
        <v>-0.14285714285714285</v>
      </c>
      <c r="L150" s="10">
        <f t="shared" si="42"/>
        <v>0.5</v>
      </c>
      <c r="M150" s="10">
        <f t="shared" si="39"/>
        <v>-1.6863406408094434E-3</v>
      </c>
      <c r="N150" s="14">
        <f t="shared" si="40"/>
        <v>9.8328416912487715E-4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1.1389521640091116E-3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7</v>
      </c>
      <c r="D152" s="9">
        <v>2</v>
      </c>
      <c r="E152" s="9">
        <v>9</v>
      </c>
      <c r="F152" s="9">
        <v>1</v>
      </c>
      <c r="G152" s="10">
        <f t="shared" si="35"/>
        <v>5.902192242833052E-3</v>
      </c>
      <c r="H152" s="10">
        <f t="shared" si="36"/>
        <v>1.9665683382497543E-3</v>
      </c>
      <c r="I152" s="10">
        <f t="shared" si="37"/>
        <v>8.5066162570888466E-3</v>
      </c>
      <c r="J152" s="10">
        <f t="shared" si="38"/>
        <v>1.1389521640091116E-3</v>
      </c>
      <c r="K152" s="10">
        <f t="shared" si="41"/>
        <v>0.2857142857142857</v>
      </c>
      <c r="L152" s="10">
        <f t="shared" si="42"/>
        <v>-0.5</v>
      </c>
      <c r="M152" s="10">
        <f t="shared" si="39"/>
        <v>1.6863406408094434E-3</v>
      </c>
      <c r="N152" s="14">
        <f t="shared" si="40"/>
        <v>-9.8328416912487715E-4</v>
      </c>
    </row>
    <row r="153" spans="1:14" x14ac:dyDescent="0.2">
      <c r="A153" s="8"/>
      <c r="B153" s="43" t="s">
        <v>141</v>
      </c>
      <c r="C153" s="40">
        <v>2</v>
      </c>
      <c r="D153" s="9">
        <v>3</v>
      </c>
      <c r="E153" s="9">
        <v>1</v>
      </c>
      <c r="F153" s="9">
        <v>3</v>
      </c>
      <c r="G153" s="10">
        <f t="shared" si="35"/>
        <v>1.6863406408094434E-3</v>
      </c>
      <c r="H153" s="10">
        <f t="shared" si="36"/>
        <v>2.9498525073746312E-3</v>
      </c>
      <c r="I153" s="10">
        <f t="shared" si="37"/>
        <v>9.4517958412098301E-4</v>
      </c>
      <c r="J153" s="10">
        <f t="shared" si="38"/>
        <v>3.4168564920273349E-3</v>
      </c>
      <c r="K153" s="10">
        <f t="shared" si="41"/>
        <v>-0.5</v>
      </c>
      <c r="L153" s="10">
        <f t="shared" si="42"/>
        <v>0</v>
      </c>
      <c r="M153" s="10">
        <f t="shared" si="39"/>
        <v>-8.4317032040472171E-4</v>
      </c>
      <c r="N153" s="14">
        <f t="shared" si="40"/>
        <v>0</v>
      </c>
    </row>
    <row r="154" spans="1:14" ht="25.5" x14ac:dyDescent="0.2">
      <c r="A154" s="8"/>
      <c r="B154" s="43" t="s">
        <v>142</v>
      </c>
      <c r="C154" s="40">
        <v>14</v>
      </c>
      <c r="D154" s="9">
        <v>13</v>
      </c>
      <c r="E154" s="9">
        <v>5</v>
      </c>
      <c r="F154" s="9">
        <v>2</v>
      </c>
      <c r="G154" s="10">
        <f t="shared" si="35"/>
        <v>1.1804384485666104E-2</v>
      </c>
      <c r="H154" s="10">
        <f t="shared" si="36"/>
        <v>1.2782694198623401E-2</v>
      </c>
      <c r="I154" s="10">
        <f t="shared" si="37"/>
        <v>4.725897920604915E-3</v>
      </c>
      <c r="J154" s="10">
        <f t="shared" si="38"/>
        <v>2.2779043280182231E-3</v>
      </c>
      <c r="K154" s="10">
        <f t="shared" si="41"/>
        <v>-0.6428571428571429</v>
      </c>
      <c r="L154" s="10">
        <f t="shared" si="42"/>
        <v>-0.84615384615384615</v>
      </c>
      <c r="M154" s="10">
        <f t="shared" si="39"/>
        <v>-7.5885328836424962E-3</v>
      </c>
      <c r="N154" s="14">
        <f t="shared" si="40"/>
        <v>-1.0816125860373647E-2</v>
      </c>
    </row>
    <row r="155" spans="1:14" ht="25.5" x14ac:dyDescent="0.2">
      <c r="A155" s="8"/>
      <c r="B155" s="43" t="s">
        <v>143</v>
      </c>
      <c r="C155" s="40">
        <v>7</v>
      </c>
      <c r="D155" s="9">
        <v>6</v>
      </c>
      <c r="E155" s="9">
        <v>4</v>
      </c>
      <c r="F155" s="9">
        <v>1</v>
      </c>
      <c r="G155" s="10">
        <f t="shared" si="35"/>
        <v>5.902192242833052E-3</v>
      </c>
      <c r="H155" s="10">
        <f t="shared" si="36"/>
        <v>5.8997050147492625E-3</v>
      </c>
      <c r="I155" s="10">
        <f t="shared" si="37"/>
        <v>3.780718336483932E-3</v>
      </c>
      <c r="J155" s="10">
        <f t="shared" si="38"/>
        <v>1.1389521640091116E-3</v>
      </c>
      <c r="K155" s="10">
        <f t="shared" si="41"/>
        <v>-0.42857142857142855</v>
      </c>
      <c r="L155" s="10">
        <f t="shared" si="42"/>
        <v>-0.83333333333333337</v>
      </c>
      <c r="M155" s="10">
        <f t="shared" si="39"/>
        <v>-2.5295109612141651E-3</v>
      </c>
      <c r="N155" s="14">
        <f t="shared" si="40"/>
        <v>-4.916420845624386E-3</v>
      </c>
    </row>
    <row r="156" spans="1:14" ht="25.5" x14ac:dyDescent="0.2">
      <c r="A156" s="8"/>
      <c r="B156" s="43" t="s">
        <v>144</v>
      </c>
      <c r="C156" s="40">
        <v>3</v>
      </c>
      <c r="D156" s="9">
        <v>4</v>
      </c>
      <c r="E156" s="9">
        <v>1</v>
      </c>
      <c r="F156" s="9">
        <v>1</v>
      </c>
      <c r="G156" s="10">
        <f t="shared" si="35"/>
        <v>2.5295109612141651E-3</v>
      </c>
      <c r="H156" s="10">
        <f t="shared" si="36"/>
        <v>3.9331366764995086E-3</v>
      </c>
      <c r="I156" s="10">
        <f t="shared" si="37"/>
        <v>9.4517958412098301E-4</v>
      </c>
      <c r="J156" s="10">
        <f t="shared" si="38"/>
        <v>1.1389521640091116E-3</v>
      </c>
      <c r="K156" s="10">
        <f t="shared" si="41"/>
        <v>-0.66666666666666663</v>
      </c>
      <c r="L156" s="10">
        <f t="shared" si="42"/>
        <v>-0.75</v>
      </c>
      <c r="M156" s="10">
        <f t="shared" si="39"/>
        <v>-1.6863406408094434E-3</v>
      </c>
      <c r="N156" s="14">
        <f t="shared" si="40"/>
        <v>-2.9498525073746312E-3</v>
      </c>
    </row>
    <row r="157" spans="1:14" ht="25.5" x14ac:dyDescent="0.2">
      <c r="A157" s="8"/>
      <c r="B157" s="43" t="s">
        <v>145</v>
      </c>
      <c r="C157" s="40">
        <v>0</v>
      </c>
      <c r="D157" s="9">
        <v>3</v>
      </c>
      <c r="E157" s="9">
        <v>2</v>
      </c>
      <c r="F157" s="9">
        <v>0</v>
      </c>
      <c r="G157" s="10" t="str">
        <f t="shared" si="35"/>
        <v/>
      </c>
      <c r="H157" s="10">
        <f t="shared" si="36"/>
        <v>2.9498525073746312E-3</v>
      </c>
      <c r="I157" s="10">
        <f t="shared" si="37"/>
        <v>1.890359168241966E-3</v>
      </c>
      <c r="J157" s="10" t="str">
        <f t="shared" si="38"/>
        <v/>
      </c>
      <c r="K157" s="10">
        <f t="shared" si="41"/>
        <v>1</v>
      </c>
      <c r="L157" s="10">
        <f t="shared" si="42"/>
        <v>-1</v>
      </c>
      <c r="M157" s="10" t="str">
        <f t="shared" si="39"/>
        <v/>
      </c>
      <c r="N157" s="14">
        <f t="shared" si="40"/>
        <v>-2.9498525073746312E-3</v>
      </c>
    </row>
    <row r="158" spans="1:14" ht="25.5" x14ac:dyDescent="0.2">
      <c r="A158" s="8"/>
      <c r="B158" s="43" t="s">
        <v>146</v>
      </c>
      <c r="C158" s="40">
        <v>0</v>
      </c>
      <c r="D158" s="9">
        <v>3</v>
      </c>
      <c r="E158" s="9">
        <v>0</v>
      </c>
      <c r="F158" s="9">
        <v>0</v>
      </c>
      <c r="G158" s="10" t="str">
        <f t="shared" si="35"/>
        <v/>
      </c>
      <c r="H158" s="10">
        <f t="shared" si="36"/>
        <v>2.9498525073746312E-3</v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>
        <f t="shared" si="42"/>
        <v>-1</v>
      </c>
      <c r="M158" s="10" t="str">
        <f t="shared" si="39"/>
        <v/>
      </c>
      <c r="N158" s="14">
        <f t="shared" si="40"/>
        <v>-2.9498525073746312E-3</v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1.1389521640091116E-3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3</v>
      </c>
      <c r="F161" s="9">
        <v>1</v>
      </c>
      <c r="G161" s="10" t="str">
        <f t="shared" si="35"/>
        <v/>
      </c>
      <c r="H161" s="10" t="str">
        <f t="shared" si="36"/>
        <v/>
      </c>
      <c r="I161" s="10">
        <f t="shared" si="37"/>
        <v>2.8355387523629491E-3</v>
      </c>
      <c r="J161" s="10">
        <f t="shared" si="38"/>
        <v>1.1389521640091116E-3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1</v>
      </c>
      <c r="D164" s="9">
        <v>0</v>
      </c>
      <c r="E164" s="9">
        <v>1</v>
      </c>
      <c r="F164" s="9">
        <v>0</v>
      </c>
      <c r="G164" s="10">
        <f t="shared" si="35"/>
        <v>8.4317032040472171E-4</v>
      </c>
      <c r="H164" s="10" t="str">
        <f t="shared" si="36"/>
        <v/>
      </c>
      <c r="I164" s="10">
        <f t="shared" si="37"/>
        <v>9.4517958412098301E-4</v>
      </c>
      <c r="J164" s="10" t="str">
        <f t="shared" si="38"/>
        <v/>
      </c>
      <c r="K164" s="10">
        <f t="shared" si="41"/>
        <v>0</v>
      </c>
      <c r="L164" s="10" t="str">
        <f t="shared" si="42"/>
        <v xml:space="preserve"> </v>
      </c>
      <c r="M164" s="10">
        <f t="shared" si="39"/>
        <v>0</v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2</v>
      </c>
      <c r="D165" s="9">
        <v>6</v>
      </c>
      <c r="E165" s="9">
        <v>1</v>
      </c>
      <c r="F165" s="9">
        <v>8</v>
      </c>
      <c r="G165" s="10">
        <f t="shared" si="35"/>
        <v>1.6863406408094434E-3</v>
      </c>
      <c r="H165" s="10">
        <f t="shared" si="36"/>
        <v>5.8997050147492625E-3</v>
      </c>
      <c r="I165" s="10">
        <f t="shared" si="37"/>
        <v>9.4517958412098301E-4</v>
      </c>
      <c r="J165" s="10">
        <f t="shared" si="38"/>
        <v>9.1116173120728925E-3</v>
      </c>
      <c r="K165" s="10">
        <f t="shared" si="41"/>
        <v>-0.5</v>
      </c>
      <c r="L165" s="10">
        <f t="shared" si="42"/>
        <v>0.33333333333333331</v>
      </c>
      <c r="M165" s="10">
        <f t="shared" si="39"/>
        <v>-8.4317032040472171E-4</v>
      </c>
      <c r="N165" s="14">
        <f t="shared" si="40"/>
        <v>1.9665683382497539E-3</v>
      </c>
    </row>
    <row r="166" spans="1:14" x14ac:dyDescent="0.2">
      <c r="A166" s="8"/>
      <c r="B166" s="43" t="s">
        <v>154</v>
      </c>
      <c r="C166" s="40">
        <v>27</v>
      </c>
      <c r="D166" s="9">
        <v>13</v>
      </c>
      <c r="E166" s="9">
        <v>20</v>
      </c>
      <c r="F166" s="9">
        <v>5</v>
      </c>
      <c r="G166" s="10">
        <f t="shared" si="35"/>
        <v>2.2765598650927487E-2</v>
      </c>
      <c r="H166" s="10">
        <f t="shared" si="36"/>
        <v>1.2782694198623401E-2</v>
      </c>
      <c r="I166" s="10">
        <f t="shared" si="37"/>
        <v>1.890359168241966E-2</v>
      </c>
      <c r="J166" s="10">
        <f t="shared" si="38"/>
        <v>5.6947608200455585E-3</v>
      </c>
      <c r="K166" s="10">
        <f t="shared" si="41"/>
        <v>-0.25925925925925924</v>
      </c>
      <c r="L166" s="10">
        <f t="shared" si="42"/>
        <v>-0.61538461538461542</v>
      </c>
      <c r="M166" s="10">
        <f t="shared" si="39"/>
        <v>-5.902192242833052E-3</v>
      </c>
      <c r="N166" s="14">
        <f t="shared" si="40"/>
        <v>-7.8662733529990172E-3</v>
      </c>
    </row>
    <row r="167" spans="1:14" x14ac:dyDescent="0.2">
      <c r="A167" s="8"/>
      <c r="B167" s="43" t="s">
        <v>155</v>
      </c>
      <c r="C167" s="40">
        <v>1</v>
      </c>
      <c r="D167" s="9">
        <v>0</v>
      </c>
      <c r="E167" s="9">
        <v>1</v>
      </c>
      <c r="F167" s="9">
        <v>0</v>
      </c>
      <c r="G167" s="10">
        <f t="shared" si="35"/>
        <v>8.4317032040472171E-4</v>
      </c>
      <c r="H167" s="10" t="str">
        <f t="shared" si="36"/>
        <v/>
      </c>
      <c r="I167" s="10">
        <f t="shared" si="37"/>
        <v>9.4517958412098301E-4</v>
      </c>
      <c r="J167" s="10" t="str">
        <f t="shared" si="38"/>
        <v/>
      </c>
      <c r="K167" s="10">
        <f t="shared" si="41"/>
        <v>0</v>
      </c>
      <c r="L167" s="10" t="str">
        <f t="shared" si="42"/>
        <v xml:space="preserve"> </v>
      </c>
      <c r="M167" s="10">
        <f t="shared" si="39"/>
        <v>0</v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4</v>
      </c>
      <c r="D168" s="9">
        <v>5</v>
      </c>
      <c r="E168" s="9">
        <v>6</v>
      </c>
      <c r="F168" s="9">
        <v>2</v>
      </c>
      <c r="G168" s="10">
        <f t="shared" si="35"/>
        <v>3.3726812816188868E-3</v>
      </c>
      <c r="H168" s="10">
        <f t="shared" si="36"/>
        <v>4.9164208456243851E-3</v>
      </c>
      <c r="I168" s="10">
        <f t="shared" si="37"/>
        <v>5.6710775047258983E-3</v>
      </c>
      <c r="J168" s="10">
        <f t="shared" si="38"/>
        <v>2.2779043280182231E-3</v>
      </c>
      <c r="K168" s="10">
        <f t="shared" si="41"/>
        <v>0.5</v>
      </c>
      <c r="L168" s="10">
        <f t="shared" si="42"/>
        <v>-0.6</v>
      </c>
      <c r="M168" s="10">
        <f t="shared" si="39"/>
        <v>1.6863406408094434E-3</v>
      </c>
      <c r="N168" s="14">
        <f t="shared" si="40"/>
        <v>-2.9498525073746308E-3</v>
      </c>
    </row>
    <row r="169" spans="1:14" x14ac:dyDescent="0.2">
      <c r="A169" s="8"/>
      <c r="B169" s="43" t="s">
        <v>157</v>
      </c>
      <c r="C169" s="40">
        <v>5</v>
      </c>
      <c r="D169" s="9">
        <v>5</v>
      </c>
      <c r="E169" s="9">
        <v>2</v>
      </c>
      <c r="F169" s="9">
        <v>2</v>
      </c>
      <c r="G169" s="10">
        <f t="shared" si="35"/>
        <v>4.2158516020236085E-3</v>
      </c>
      <c r="H169" s="10">
        <f t="shared" si="36"/>
        <v>4.9164208456243851E-3</v>
      </c>
      <c r="I169" s="10">
        <f t="shared" si="37"/>
        <v>1.890359168241966E-3</v>
      </c>
      <c r="J169" s="10">
        <f t="shared" si="38"/>
        <v>2.2779043280182231E-3</v>
      </c>
      <c r="K169" s="10">
        <f t="shared" si="41"/>
        <v>-0.6</v>
      </c>
      <c r="L169" s="10">
        <f t="shared" si="42"/>
        <v>-0.6</v>
      </c>
      <c r="M169" s="10">
        <f t="shared" si="39"/>
        <v>-2.5295109612141651E-3</v>
      </c>
      <c r="N169" s="14">
        <f t="shared" si="40"/>
        <v>-2.9498525073746308E-3</v>
      </c>
    </row>
    <row r="170" spans="1:14" ht="25.5" x14ac:dyDescent="0.2">
      <c r="A170" s="8"/>
      <c r="B170" s="43" t="s">
        <v>158</v>
      </c>
      <c r="C170" s="40">
        <v>2</v>
      </c>
      <c r="D170" s="9">
        <v>3</v>
      </c>
      <c r="E170" s="9">
        <v>3</v>
      </c>
      <c r="F170" s="9">
        <v>6</v>
      </c>
      <c r="G170" s="10">
        <f t="shared" si="35"/>
        <v>1.6863406408094434E-3</v>
      </c>
      <c r="H170" s="10">
        <f t="shared" si="36"/>
        <v>2.9498525073746312E-3</v>
      </c>
      <c r="I170" s="10">
        <f t="shared" si="37"/>
        <v>2.8355387523629491E-3</v>
      </c>
      <c r="J170" s="10">
        <f t="shared" si="38"/>
        <v>6.8337129840546698E-3</v>
      </c>
      <c r="K170" s="10">
        <f t="shared" si="41"/>
        <v>0.5</v>
      </c>
      <c r="L170" s="10">
        <f t="shared" si="42"/>
        <v>1</v>
      </c>
      <c r="M170" s="10">
        <f t="shared" si="39"/>
        <v>8.4317032040472171E-4</v>
      </c>
      <c r="N170" s="14">
        <f t="shared" si="40"/>
        <v>2.9498525073746312E-3</v>
      </c>
    </row>
    <row r="171" spans="1:14" x14ac:dyDescent="0.2">
      <c r="A171" s="8"/>
      <c r="B171" s="43" t="s">
        <v>159</v>
      </c>
      <c r="C171" s="40">
        <v>1</v>
      </c>
      <c r="D171" s="9">
        <v>2</v>
      </c>
      <c r="E171" s="9">
        <v>2</v>
      </c>
      <c r="F171" s="9">
        <v>4</v>
      </c>
      <c r="G171" s="10">
        <f t="shared" si="35"/>
        <v>8.4317032040472171E-4</v>
      </c>
      <c r="H171" s="10">
        <f t="shared" si="36"/>
        <v>1.9665683382497543E-3</v>
      </c>
      <c r="I171" s="10">
        <f t="shared" si="37"/>
        <v>1.890359168241966E-3</v>
      </c>
      <c r="J171" s="10">
        <f t="shared" si="38"/>
        <v>4.5558086560364463E-3</v>
      </c>
      <c r="K171" s="10">
        <f t="shared" si="41"/>
        <v>1</v>
      </c>
      <c r="L171" s="10">
        <f t="shared" si="42"/>
        <v>1</v>
      </c>
      <c r="M171" s="10">
        <f t="shared" si="39"/>
        <v>8.4317032040472171E-4</v>
      </c>
      <c r="N171" s="14">
        <f t="shared" si="40"/>
        <v>1.9665683382497543E-3</v>
      </c>
    </row>
    <row r="172" spans="1:14" x14ac:dyDescent="0.2">
      <c r="A172" s="8"/>
      <c r="B172" s="43" t="s">
        <v>160</v>
      </c>
      <c r="C172" s="40">
        <v>0</v>
      </c>
      <c r="D172" s="9">
        <v>1</v>
      </c>
      <c r="E172" s="9">
        <v>0</v>
      </c>
      <c r="F172" s="9">
        <v>1</v>
      </c>
      <c r="G172" s="10" t="str">
        <f t="shared" si="35"/>
        <v/>
      </c>
      <c r="H172" s="10">
        <f t="shared" si="36"/>
        <v>9.8328416912487715E-4</v>
      </c>
      <c r="I172" s="10" t="str">
        <f t="shared" si="37"/>
        <v/>
      </c>
      <c r="J172" s="10">
        <f t="shared" si="38"/>
        <v>1.1389521640091116E-3</v>
      </c>
      <c r="K172" s="10" t="str">
        <f t="shared" si="41"/>
        <v xml:space="preserve"> </v>
      </c>
      <c r="L172" s="10">
        <f t="shared" si="42"/>
        <v>0</v>
      </c>
      <c r="M172" s="10" t="str">
        <f t="shared" si="39"/>
        <v/>
      </c>
      <c r="N172" s="14">
        <f t="shared" si="40"/>
        <v>0</v>
      </c>
    </row>
    <row r="173" spans="1:14" x14ac:dyDescent="0.2">
      <c r="A173" s="8"/>
      <c r="B173" s="43" t="s">
        <v>161</v>
      </c>
      <c r="C173" s="40">
        <v>1</v>
      </c>
      <c r="D173" s="9">
        <v>1</v>
      </c>
      <c r="E173" s="9">
        <v>1</v>
      </c>
      <c r="F173" s="9">
        <v>1</v>
      </c>
      <c r="G173" s="10">
        <f t="shared" si="35"/>
        <v>8.4317032040472171E-4</v>
      </c>
      <c r="H173" s="10">
        <f t="shared" si="36"/>
        <v>9.8328416912487715E-4</v>
      </c>
      <c r="I173" s="10">
        <f t="shared" si="37"/>
        <v>9.4517958412098301E-4</v>
      </c>
      <c r="J173" s="10">
        <f t="shared" si="38"/>
        <v>1.1389521640091116E-3</v>
      </c>
      <c r="K173" s="10">
        <f t="shared" si="41"/>
        <v>0</v>
      </c>
      <c r="L173" s="10">
        <f t="shared" si="42"/>
        <v>0</v>
      </c>
      <c r="M173" s="10">
        <f t="shared" si="39"/>
        <v>0</v>
      </c>
      <c r="N173" s="14">
        <f t="shared" si="40"/>
        <v>0</v>
      </c>
    </row>
    <row r="174" spans="1:14" x14ac:dyDescent="0.2">
      <c r="A174" s="8"/>
      <c r="B174" s="43" t="s">
        <v>162</v>
      </c>
      <c r="C174" s="40">
        <v>1</v>
      </c>
      <c r="D174" s="9">
        <v>1</v>
      </c>
      <c r="E174" s="9">
        <v>0</v>
      </c>
      <c r="F174" s="9">
        <v>1</v>
      </c>
      <c r="G174" s="10">
        <f t="shared" si="35"/>
        <v>8.4317032040472171E-4</v>
      </c>
      <c r="H174" s="10">
        <f t="shared" si="36"/>
        <v>9.8328416912487715E-4</v>
      </c>
      <c r="I174" s="10" t="str">
        <f t="shared" si="37"/>
        <v/>
      </c>
      <c r="J174" s="10">
        <f t="shared" si="38"/>
        <v>1.1389521640091116E-3</v>
      </c>
      <c r="K174" s="10">
        <f t="shared" si="41"/>
        <v>-1</v>
      </c>
      <c r="L174" s="10">
        <f t="shared" si="42"/>
        <v>0</v>
      </c>
      <c r="M174" s="10">
        <f t="shared" si="39"/>
        <v>-8.4317032040472171E-4</v>
      </c>
      <c r="N174" s="14">
        <f t="shared" si="40"/>
        <v>0</v>
      </c>
    </row>
    <row r="175" spans="1:14" x14ac:dyDescent="0.2">
      <c r="A175" s="8"/>
      <c r="B175" s="43" t="s">
        <v>163</v>
      </c>
      <c r="C175" s="40">
        <v>1</v>
      </c>
      <c r="D175" s="9">
        <v>0</v>
      </c>
      <c r="E175" s="9">
        <v>0</v>
      </c>
      <c r="F175" s="9">
        <v>2</v>
      </c>
      <c r="G175" s="10">
        <f t="shared" si="35"/>
        <v>8.4317032040472171E-4</v>
      </c>
      <c r="H175" s="10" t="str">
        <f t="shared" si="36"/>
        <v/>
      </c>
      <c r="I175" s="10" t="str">
        <f t="shared" si="37"/>
        <v/>
      </c>
      <c r="J175" s="10">
        <f t="shared" si="38"/>
        <v>2.2779043280182231E-3</v>
      </c>
      <c r="K175" s="10">
        <f t="shared" si="41"/>
        <v>-1</v>
      </c>
      <c r="L175" s="10">
        <f t="shared" si="42"/>
        <v>1</v>
      </c>
      <c r="M175" s="10">
        <f t="shared" si="39"/>
        <v>-8.4317032040472171E-4</v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95</v>
      </c>
      <c r="D177" s="9">
        <v>87</v>
      </c>
      <c r="E177" s="9">
        <v>137</v>
      </c>
      <c r="F177" s="9">
        <v>147</v>
      </c>
      <c r="G177" s="10">
        <f t="shared" si="35"/>
        <v>8.0101180438448563E-2</v>
      </c>
      <c r="H177" s="10">
        <f t="shared" si="36"/>
        <v>8.5545722713864306E-2</v>
      </c>
      <c r="I177" s="10">
        <f t="shared" si="37"/>
        <v>0.12948960302457466</v>
      </c>
      <c r="J177" s="10">
        <f t="shared" si="38"/>
        <v>0.16742596810933941</v>
      </c>
      <c r="K177" s="10">
        <f t="shared" si="41"/>
        <v>0.44210526315789472</v>
      </c>
      <c r="L177" s="10">
        <f t="shared" si="42"/>
        <v>0.68965517241379315</v>
      </c>
      <c r="M177" s="10">
        <f t="shared" si="39"/>
        <v>3.541315345699831E-2</v>
      </c>
      <c r="N177" s="14">
        <f t="shared" si="40"/>
        <v>5.8997050147492631E-2</v>
      </c>
    </row>
    <row r="178" spans="1:14" ht="25.5" x14ac:dyDescent="0.2">
      <c r="A178" s="8"/>
      <c r="B178" s="43" t="s">
        <v>166</v>
      </c>
      <c r="C178" s="40">
        <v>1</v>
      </c>
      <c r="D178" s="9">
        <v>1</v>
      </c>
      <c r="E178" s="9">
        <v>2</v>
      </c>
      <c r="F178" s="9">
        <v>1</v>
      </c>
      <c r="G178" s="10">
        <f t="shared" si="35"/>
        <v>8.4317032040472171E-4</v>
      </c>
      <c r="H178" s="10">
        <f t="shared" si="36"/>
        <v>9.8328416912487715E-4</v>
      </c>
      <c r="I178" s="10">
        <f t="shared" si="37"/>
        <v>1.890359168241966E-3</v>
      </c>
      <c r="J178" s="10">
        <f t="shared" si="38"/>
        <v>1.1389521640091116E-3</v>
      </c>
      <c r="K178" s="10">
        <f t="shared" si="41"/>
        <v>1</v>
      </c>
      <c r="L178" s="10">
        <f t="shared" si="42"/>
        <v>0</v>
      </c>
      <c r="M178" s="10">
        <f t="shared" si="39"/>
        <v>8.4317032040472171E-4</v>
      </c>
      <c r="N178" s="14">
        <f t="shared" si="40"/>
        <v>0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1</v>
      </c>
      <c r="E180" s="15">
        <v>0</v>
      </c>
      <c r="F180" s="15">
        <v>0</v>
      </c>
      <c r="G180" s="16" t="str">
        <f t="shared" si="35"/>
        <v/>
      </c>
      <c r="H180" s="16">
        <f t="shared" si="36"/>
        <v>9.8328416912487715E-4</v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>
        <f t="shared" si="42"/>
        <v>-1</v>
      </c>
      <c r="M180" s="16" t="str">
        <f t="shared" si="39"/>
        <v/>
      </c>
      <c r="N180" s="17">
        <f t="shared" si="40"/>
        <v>-9.8328416912487715E-4</v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2824</v>
      </c>
      <c r="D188" s="31">
        <f>SUM(D189:D363)</f>
        <v>2994</v>
      </c>
      <c r="E188" s="31">
        <f>SUM(E189:E363)</f>
        <v>2759</v>
      </c>
      <c r="F188" s="31">
        <f>SUM(F189:F363)</f>
        <v>2591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-2.3016997167138811E-2</v>
      </c>
      <c r="L188" s="32">
        <f>+IF(AND(D188=0,F188=0),"",IF(D188=0,1,IF(F188=0,-1,(F188-D188)/D188)))</f>
        <v>-0.13460253841015363</v>
      </c>
      <c r="M188" s="32">
        <f t="shared" ref="M188:M219" si="47">+IF(OR(AND(G188=""),(K188="")),"",G188*K188)</f>
        <v>-2.3016997167138811E-2</v>
      </c>
      <c r="N188" s="33">
        <f t="shared" ref="N188:N219" si="48">+IF(OR(AND(H188=""),(L188="")),"",H188*L188)</f>
        <v>-0.13460253841015363</v>
      </c>
    </row>
    <row r="189" spans="1:14" ht="26.25" customHeight="1" x14ac:dyDescent="0.2">
      <c r="A189" s="8"/>
      <c r="B189" s="42" t="s">
        <v>169</v>
      </c>
      <c r="C189" s="40">
        <v>17</v>
      </c>
      <c r="D189" s="9">
        <v>12</v>
      </c>
      <c r="E189" s="9">
        <v>12</v>
      </c>
      <c r="F189" s="9">
        <v>12</v>
      </c>
      <c r="G189" s="10">
        <f t="shared" si="43"/>
        <v>6.0198300283286115E-3</v>
      </c>
      <c r="H189" s="10">
        <f t="shared" si="44"/>
        <v>4.0080160320641279E-3</v>
      </c>
      <c r="I189" s="10">
        <f t="shared" si="45"/>
        <v>4.3494019572308806E-3</v>
      </c>
      <c r="J189" s="10">
        <f t="shared" si="46"/>
        <v>4.631416441528367E-3</v>
      </c>
      <c r="K189" s="10">
        <f t="shared" ref="K189:K220" si="49">+IF(AND(C189=0,E189=0)," ",IF(C189=0,1,IF(E189=0,-1,(E189-C189)/C189)))</f>
        <v>-0.29411764705882354</v>
      </c>
      <c r="L189" s="10">
        <f t="shared" ref="L189:L220" si="50">+IF(AND(D189=0,F189=0)," ",IF(D189=0,1,IF(F189=0,-1,(F189-D189)/D189)))</f>
        <v>0</v>
      </c>
      <c r="M189" s="10">
        <f t="shared" si="47"/>
        <v>-1.7705382436260624E-3</v>
      </c>
      <c r="N189" s="14">
        <f t="shared" si="48"/>
        <v>0</v>
      </c>
    </row>
    <row r="190" spans="1:14" x14ac:dyDescent="0.2">
      <c r="A190" s="8"/>
      <c r="B190" s="43" t="s">
        <v>170</v>
      </c>
      <c r="C190" s="40">
        <v>2</v>
      </c>
      <c r="D190" s="9">
        <v>0</v>
      </c>
      <c r="E190" s="9">
        <v>4</v>
      </c>
      <c r="F190" s="9">
        <v>2</v>
      </c>
      <c r="G190" s="10">
        <f t="shared" si="43"/>
        <v>7.0821529745042496E-4</v>
      </c>
      <c r="H190" s="10" t="str">
        <f t="shared" si="44"/>
        <v/>
      </c>
      <c r="I190" s="10">
        <f t="shared" si="45"/>
        <v>1.4498006524102935E-3</v>
      </c>
      <c r="J190" s="10">
        <f t="shared" si="46"/>
        <v>7.7190274025472794E-4</v>
      </c>
      <c r="K190" s="10">
        <f t="shared" si="49"/>
        <v>1</v>
      </c>
      <c r="L190" s="10">
        <f t="shared" si="50"/>
        <v>1</v>
      </c>
      <c r="M190" s="10">
        <f t="shared" si="47"/>
        <v>7.0821529745042496E-4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6</v>
      </c>
      <c r="D191" s="9">
        <v>5</v>
      </c>
      <c r="E191" s="9">
        <v>4</v>
      </c>
      <c r="F191" s="9">
        <v>5</v>
      </c>
      <c r="G191" s="10">
        <f t="shared" si="43"/>
        <v>2.124645892351275E-3</v>
      </c>
      <c r="H191" s="10">
        <f t="shared" si="44"/>
        <v>1.6700066800267202E-3</v>
      </c>
      <c r="I191" s="10">
        <f t="shared" si="45"/>
        <v>1.4498006524102935E-3</v>
      </c>
      <c r="J191" s="10">
        <f t="shared" si="46"/>
        <v>1.9297568506368198E-3</v>
      </c>
      <c r="K191" s="10">
        <f t="shared" si="49"/>
        <v>-0.33333333333333331</v>
      </c>
      <c r="L191" s="10">
        <f t="shared" si="50"/>
        <v>0</v>
      </c>
      <c r="M191" s="10">
        <f t="shared" si="47"/>
        <v>-7.0821529745042496E-4</v>
      </c>
      <c r="N191" s="14">
        <f t="shared" si="48"/>
        <v>0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9</v>
      </c>
      <c r="D193" s="9">
        <v>27</v>
      </c>
      <c r="E193" s="9">
        <v>8</v>
      </c>
      <c r="F193" s="9">
        <v>26</v>
      </c>
      <c r="G193" s="10">
        <f t="shared" si="43"/>
        <v>3.1869688385269121E-3</v>
      </c>
      <c r="H193" s="10">
        <f t="shared" si="44"/>
        <v>9.0180360721442889E-3</v>
      </c>
      <c r="I193" s="10">
        <f t="shared" si="45"/>
        <v>2.8996013048205871E-3</v>
      </c>
      <c r="J193" s="10">
        <f t="shared" si="46"/>
        <v>1.0034735623311463E-2</v>
      </c>
      <c r="K193" s="10">
        <f t="shared" si="49"/>
        <v>-0.1111111111111111</v>
      </c>
      <c r="L193" s="10">
        <f t="shared" si="50"/>
        <v>-3.7037037037037035E-2</v>
      </c>
      <c r="M193" s="10">
        <f t="shared" si="47"/>
        <v>-3.5410764872521243E-4</v>
      </c>
      <c r="N193" s="14">
        <f t="shared" si="48"/>
        <v>-3.3400133600534399E-4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772</v>
      </c>
      <c r="D195" s="9">
        <v>391</v>
      </c>
      <c r="E195" s="9">
        <v>618</v>
      </c>
      <c r="F195" s="9">
        <v>308</v>
      </c>
      <c r="G195" s="10">
        <f t="shared" si="43"/>
        <v>0.27337110481586402</v>
      </c>
      <c r="H195" s="10">
        <f t="shared" si="44"/>
        <v>0.13059452237808952</v>
      </c>
      <c r="I195" s="10">
        <f t="shared" si="45"/>
        <v>0.22399420079739035</v>
      </c>
      <c r="J195" s="10">
        <f t="shared" si="46"/>
        <v>0.1188730219992281</v>
      </c>
      <c r="K195" s="10">
        <f t="shared" si="49"/>
        <v>-0.19948186528497408</v>
      </c>
      <c r="L195" s="10">
        <f t="shared" si="50"/>
        <v>-0.21227621483375958</v>
      </c>
      <c r="M195" s="10">
        <f t="shared" si="47"/>
        <v>-5.4532577903682718E-2</v>
      </c>
      <c r="N195" s="14">
        <f t="shared" si="48"/>
        <v>-2.7722110888443556E-2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127</v>
      </c>
      <c r="D197" s="9">
        <v>24</v>
      </c>
      <c r="E197" s="9">
        <v>58</v>
      </c>
      <c r="F197" s="9">
        <v>11</v>
      </c>
      <c r="G197" s="10">
        <f t="shared" si="43"/>
        <v>4.4971671388101986E-2</v>
      </c>
      <c r="H197" s="10">
        <f t="shared" si="44"/>
        <v>8.0160320641282558E-3</v>
      </c>
      <c r="I197" s="10">
        <f t="shared" si="45"/>
        <v>2.1022109459949256E-2</v>
      </c>
      <c r="J197" s="10">
        <f t="shared" si="46"/>
        <v>4.2454650714010035E-3</v>
      </c>
      <c r="K197" s="10">
        <f t="shared" si="49"/>
        <v>-0.54330708661417326</v>
      </c>
      <c r="L197" s="10">
        <f t="shared" si="50"/>
        <v>-0.54166666666666663</v>
      </c>
      <c r="M197" s="10">
        <f t="shared" si="47"/>
        <v>-2.4433427762039665E-2</v>
      </c>
      <c r="N197" s="14">
        <f t="shared" si="48"/>
        <v>-4.3420173680694717E-3</v>
      </c>
    </row>
    <row r="198" spans="1:14" x14ac:dyDescent="0.2">
      <c r="A198" s="8"/>
      <c r="B198" s="43" t="s">
        <v>178</v>
      </c>
      <c r="C198" s="40">
        <v>5</v>
      </c>
      <c r="D198" s="9">
        <v>3</v>
      </c>
      <c r="E198" s="9">
        <v>1</v>
      </c>
      <c r="F198" s="9">
        <v>2</v>
      </c>
      <c r="G198" s="10">
        <f t="shared" si="43"/>
        <v>1.7705382436260624E-3</v>
      </c>
      <c r="H198" s="10">
        <f t="shared" si="44"/>
        <v>1.002004008016032E-3</v>
      </c>
      <c r="I198" s="10">
        <f t="shared" si="45"/>
        <v>3.6245016310257339E-4</v>
      </c>
      <c r="J198" s="10">
        <f t="shared" si="46"/>
        <v>7.7190274025472794E-4</v>
      </c>
      <c r="K198" s="10">
        <f t="shared" si="49"/>
        <v>-0.8</v>
      </c>
      <c r="L198" s="10">
        <f t="shared" si="50"/>
        <v>-0.33333333333333331</v>
      </c>
      <c r="M198" s="10">
        <f t="shared" si="47"/>
        <v>-1.4164305949008499E-3</v>
      </c>
      <c r="N198" s="14">
        <f t="shared" si="48"/>
        <v>-3.3400133600534399E-4</v>
      </c>
    </row>
    <row r="199" spans="1:14" x14ac:dyDescent="0.2">
      <c r="A199" s="8"/>
      <c r="B199" s="43" t="s">
        <v>179</v>
      </c>
      <c r="C199" s="40">
        <v>2</v>
      </c>
      <c r="D199" s="9">
        <v>0</v>
      </c>
      <c r="E199" s="9">
        <v>0</v>
      </c>
      <c r="F199" s="9">
        <v>0</v>
      </c>
      <c r="G199" s="10">
        <f t="shared" si="43"/>
        <v>7.0821529745042496E-4</v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 t="str">
        <f t="shared" si="50"/>
        <v xml:space="preserve"> </v>
      </c>
      <c r="M199" s="10">
        <f t="shared" si="47"/>
        <v>-7.0821529745042496E-4</v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1</v>
      </c>
      <c r="F200" s="9">
        <v>1</v>
      </c>
      <c r="G200" s="10" t="str">
        <f t="shared" si="43"/>
        <v/>
      </c>
      <c r="H200" s="10" t="str">
        <f t="shared" si="44"/>
        <v/>
      </c>
      <c r="I200" s="10">
        <f t="shared" si="45"/>
        <v>3.6245016310257339E-4</v>
      </c>
      <c r="J200" s="10">
        <f t="shared" si="46"/>
        <v>3.8595137012736397E-4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69</v>
      </c>
      <c r="D201" s="9">
        <v>60</v>
      </c>
      <c r="E201" s="9">
        <v>21</v>
      </c>
      <c r="F201" s="9">
        <v>16</v>
      </c>
      <c r="G201" s="10">
        <f t="shared" si="43"/>
        <v>2.4433427762039661E-2</v>
      </c>
      <c r="H201" s="10">
        <f t="shared" si="44"/>
        <v>2.004008016032064E-2</v>
      </c>
      <c r="I201" s="10">
        <f t="shared" si="45"/>
        <v>7.6114534251540411E-3</v>
      </c>
      <c r="J201" s="10">
        <f t="shared" si="46"/>
        <v>6.1752219220378235E-3</v>
      </c>
      <c r="K201" s="10">
        <f t="shared" si="49"/>
        <v>-0.69565217391304346</v>
      </c>
      <c r="L201" s="10">
        <f t="shared" si="50"/>
        <v>-0.73333333333333328</v>
      </c>
      <c r="M201" s="10">
        <f t="shared" si="47"/>
        <v>-1.69971671388102E-2</v>
      </c>
      <c r="N201" s="14">
        <f t="shared" si="48"/>
        <v>-1.4696058784235135E-2</v>
      </c>
    </row>
    <row r="202" spans="1:14" x14ac:dyDescent="0.2">
      <c r="A202" s="8"/>
      <c r="B202" s="43" t="s">
        <v>182</v>
      </c>
      <c r="C202" s="40">
        <v>13</v>
      </c>
      <c r="D202" s="9">
        <v>2</v>
      </c>
      <c r="E202" s="9">
        <v>26</v>
      </c>
      <c r="F202" s="9">
        <v>24</v>
      </c>
      <c r="G202" s="10">
        <f t="shared" si="43"/>
        <v>4.6033994334277618E-3</v>
      </c>
      <c r="H202" s="10">
        <f t="shared" si="44"/>
        <v>6.680026720106881E-4</v>
      </c>
      <c r="I202" s="10">
        <f t="shared" si="45"/>
        <v>9.423704240666908E-3</v>
      </c>
      <c r="J202" s="10">
        <f t="shared" si="46"/>
        <v>9.262832883056734E-3</v>
      </c>
      <c r="K202" s="10">
        <f t="shared" si="49"/>
        <v>1</v>
      </c>
      <c r="L202" s="10">
        <f t="shared" si="50"/>
        <v>11</v>
      </c>
      <c r="M202" s="10">
        <f t="shared" si="47"/>
        <v>4.6033994334277618E-3</v>
      </c>
      <c r="N202" s="14">
        <f t="shared" si="48"/>
        <v>7.3480293921175692E-3</v>
      </c>
    </row>
    <row r="203" spans="1:14" x14ac:dyDescent="0.2">
      <c r="A203" s="8"/>
      <c r="B203" s="43" t="s">
        <v>183</v>
      </c>
      <c r="C203" s="40">
        <v>69</v>
      </c>
      <c r="D203" s="9">
        <v>41</v>
      </c>
      <c r="E203" s="9">
        <v>68</v>
      </c>
      <c r="F203" s="9">
        <v>25</v>
      </c>
      <c r="G203" s="10">
        <f t="shared" si="43"/>
        <v>2.4433427762039661E-2</v>
      </c>
      <c r="H203" s="10">
        <f t="shared" si="44"/>
        <v>1.3694054776219105E-2</v>
      </c>
      <c r="I203" s="10">
        <f t="shared" si="45"/>
        <v>2.464661109097499E-2</v>
      </c>
      <c r="J203" s="10">
        <f t="shared" si="46"/>
        <v>9.6487842531840992E-3</v>
      </c>
      <c r="K203" s="10">
        <f t="shared" si="49"/>
        <v>-1.4492753623188406E-2</v>
      </c>
      <c r="L203" s="10">
        <f t="shared" si="50"/>
        <v>-0.3902439024390244</v>
      </c>
      <c r="M203" s="10">
        <f t="shared" si="47"/>
        <v>-3.5410764872521248E-4</v>
      </c>
      <c r="N203" s="14">
        <f t="shared" si="48"/>
        <v>-5.3440213760855048E-3</v>
      </c>
    </row>
    <row r="204" spans="1:14" ht="25.5" x14ac:dyDescent="0.2">
      <c r="A204" s="8"/>
      <c r="B204" s="43" t="s">
        <v>184</v>
      </c>
      <c r="C204" s="40">
        <v>42</v>
      </c>
      <c r="D204" s="9">
        <v>32</v>
      </c>
      <c r="E204" s="9">
        <v>53</v>
      </c>
      <c r="F204" s="9">
        <v>44</v>
      </c>
      <c r="G204" s="10">
        <f t="shared" si="43"/>
        <v>1.4872521246458924E-2</v>
      </c>
      <c r="H204" s="10">
        <f t="shared" si="44"/>
        <v>1.068804275217101E-2</v>
      </c>
      <c r="I204" s="10">
        <f t="shared" si="45"/>
        <v>1.9209858644436389E-2</v>
      </c>
      <c r="J204" s="10">
        <f t="shared" si="46"/>
        <v>1.6981860285604014E-2</v>
      </c>
      <c r="K204" s="10">
        <f t="shared" si="49"/>
        <v>0.26190476190476192</v>
      </c>
      <c r="L204" s="10">
        <f t="shared" si="50"/>
        <v>0.375</v>
      </c>
      <c r="M204" s="10">
        <f t="shared" si="47"/>
        <v>3.8951841359773373E-3</v>
      </c>
      <c r="N204" s="14">
        <f t="shared" si="48"/>
        <v>4.0080160320641288E-3</v>
      </c>
    </row>
    <row r="205" spans="1:14" ht="25.5" x14ac:dyDescent="0.2">
      <c r="A205" s="8"/>
      <c r="B205" s="43" t="s">
        <v>185</v>
      </c>
      <c r="C205" s="40">
        <v>0</v>
      </c>
      <c r="D205" s="9">
        <v>5</v>
      </c>
      <c r="E205" s="9">
        <v>3</v>
      </c>
      <c r="F205" s="9">
        <v>1</v>
      </c>
      <c r="G205" s="10" t="str">
        <f t="shared" si="43"/>
        <v/>
      </c>
      <c r="H205" s="10">
        <f t="shared" si="44"/>
        <v>1.6700066800267202E-3</v>
      </c>
      <c r="I205" s="10">
        <f t="shared" si="45"/>
        <v>1.0873504893077202E-3</v>
      </c>
      <c r="J205" s="10">
        <f t="shared" si="46"/>
        <v>3.8595137012736397E-4</v>
      </c>
      <c r="K205" s="10">
        <f t="shared" si="49"/>
        <v>1</v>
      </c>
      <c r="L205" s="10">
        <f t="shared" si="50"/>
        <v>-0.8</v>
      </c>
      <c r="M205" s="10" t="str">
        <f t="shared" si="47"/>
        <v/>
      </c>
      <c r="N205" s="14">
        <f t="shared" si="48"/>
        <v>-1.3360053440213762E-3</v>
      </c>
    </row>
    <row r="206" spans="1:14" x14ac:dyDescent="0.2">
      <c r="A206" s="8"/>
      <c r="B206" s="43" t="s">
        <v>186</v>
      </c>
      <c r="C206" s="40">
        <v>69</v>
      </c>
      <c r="D206" s="9">
        <v>286</v>
      </c>
      <c r="E206" s="9">
        <v>41</v>
      </c>
      <c r="F206" s="9">
        <v>118</v>
      </c>
      <c r="G206" s="10">
        <f t="shared" si="43"/>
        <v>2.4433427762039661E-2</v>
      </c>
      <c r="H206" s="10">
        <f t="shared" si="44"/>
        <v>9.5524382097528393E-2</v>
      </c>
      <c r="I206" s="10">
        <f t="shared" si="45"/>
        <v>1.4860456687205509E-2</v>
      </c>
      <c r="J206" s="10">
        <f t="shared" si="46"/>
        <v>4.5542261675028943E-2</v>
      </c>
      <c r="K206" s="10">
        <f t="shared" si="49"/>
        <v>-0.40579710144927539</v>
      </c>
      <c r="L206" s="10">
        <f t="shared" si="50"/>
        <v>-0.58741258741258739</v>
      </c>
      <c r="M206" s="10">
        <f t="shared" si="47"/>
        <v>-9.9150141643059506E-3</v>
      </c>
      <c r="N206" s="14">
        <f t="shared" si="48"/>
        <v>-5.6112224448897796E-2</v>
      </c>
    </row>
    <row r="207" spans="1:14" x14ac:dyDescent="0.2">
      <c r="A207" s="8"/>
      <c r="B207" s="43" t="s">
        <v>187</v>
      </c>
      <c r="C207" s="40">
        <v>3</v>
      </c>
      <c r="D207" s="9">
        <v>1</v>
      </c>
      <c r="E207" s="9">
        <v>3</v>
      </c>
      <c r="F207" s="9">
        <v>3</v>
      </c>
      <c r="G207" s="10">
        <f t="shared" si="43"/>
        <v>1.0623229461756375E-3</v>
      </c>
      <c r="H207" s="10">
        <f t="shared" si="44"/>
        <v>3.3400133600534405E-4</v>
      </c>
      <c r="I207" s="10">
        <f t="shared" si="45"/>
        <v>1.0873504893077202E-3</v>
      </c>
      <c r="J207" s="10">
        <f t="shared" si="46"/>
        <v>1.1578541103820917E-3</v>
      </c>
      <c r="K207" s="10">
        <f t="shared" si="49"/>
        <v>0</v>
      </c>
      <c r="L207" s="10">
        <f t="shared" si="50"/>
        <v>2</v>
      </c>
      <c r="M207" s="10">
        <f t="shared" si="47"/>
        <v>0</v>
      </c>
      <c r="N207" s="14">
        <f t="shared" si="48"/>
        <v>6.680026720106881E-4</v>
      </c>
    </row>
    <row r="208" spans="1:14" x14ac:dyDescent="0.2">
      <c r="A208" s="8"/>
      <c r="B208" s="43" t="s">
        <v>188</v>
      </c>
      <c r="C208" s="40">
        <v>2</v>
      </c>
      <c r="D208" s="9">
        <v>0</v>
      </c>
      <c r="E208" s="9">
        <v>4</v>
      </c>
      <c r="F208" s="9">
        <v>0</v>
      </c>
      <c r="G208" s="10">
        <f t="shared" si="43"/>
        <v>7.0821529745042496E-4</v>
      </c>
      <c r="H208" s="10" t="str">
        <f t="shared" si="44"/>
        <v/>
      </c>
      <c r="I208" s="10">
        <f t="shared" si="45"/>
        <v>1.4498006524102935E-3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>
        <f t="shared" si="47"/>
        <v>7.0821529745042496E-4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51</v>
      </c>
      <c r="D209" s="9">
        <v>28</v>
      </c>
      <c r="E209" s="9">
        <v>61</v>
      </c>
      <c r="F209" s="9">
        <v>43</v>
      </c>
      <c r="G209" s="10">
        <f t="shared" si="43"/>
        <v>1.8059490084985835E-2</v>
      </c>
      <c r="H209" s="10">
        <f t="shared" si="44"/>
        <v>9.3520374081496327E-3</v>
      </c>
      <c r="I209" s="10">
        <f t="shared" si="45"/>
        <v>2.2109459949256977E-2</v>
      </c>
      <c r="J209" s="10">
        <f t="shared" si="46"/>
        <v>1.6595908915476649E-2</v>
      </c>
      <c r="K209" s="10">
        <f t="shared" si="49"/>
        <v>0.19607843137254902</v>
      </c>
      <c r="L209" s="10">
        <f t="shared" si="50"/>
        <v>0.5357142857142857</v>
      </c>
      <c r="M209" s="10">
        <f t="shared" si="47"/>
        <v>3.5410764872521247E-3</v>
      </c>
      <c r="N209" s="14">
        <f t="shared" si="48"/>
        <v>5.0100200400801601E-3</v>
      </c>
    </row>
    <row r="210" spans="1:14" x14ac:dyDescent="0.2">
      <c r="A210" s="8"/>
      <c r="B210" s="43" t="s">
        <v>190</v>
      </c>
      <c r="C210" s="40">
        <v>184</v>
      </c>
      <c r="D210" s="9">
        <v>118</v>
      </c>
      <c r="E210" s="9">
        <v>39</v>
      </c>
      <c r="F210" s="9">
        <v>26</v>
      </c>
      <c r="G210" s="10">
        <f t="shared" si="43"/>
        <v>6.5155807365439092E-2</v>
      </c>
      <c r="H210" s="10">
        <f t="shared" si="44"/>
        <v>3.9412157648630597E-2</v>
      </c>
      <c r="I210" s="10">
        <f t="shared" si="45"/>
        <v>1.4135556361000362E-2</v>
      </c>
      <c r="J210" s="10">
        <f t="shared" si="46"/>
        <v>1.0034735623311463E-2</v>
      </c>
      <c r="K210" s="10">
        <f t="shared" si="49"/>
        <v>-0.78804347826086951</v>
      </c>
      <c r="L210" s="10">
        <f t="shared" si="50"/>
        <v>-0.77966101694915257</v>
      </c>
      <c r="M210" s="10">
        <f t="shared" si="47"/>
        <v>-5.1345609065155805E-2</v>
      </c>
      <c r="N210" s="14">
        <f t="shared" si="48"/>
        <v>-3.0728122912491652E-2</v>
      </c>
    </row>
    <row r="211" spans="1:14" x14ac:dyDescent="0.2">
      <c r="A211" s="8"/>
      <c r="B211" s="43" t="s">
        <v>191</v>
      </c>
      <c r="C211" s="40">
        <v>2</v>
      </c>
      <c r="D211" s="9">
        <v>3</v>
      </c>
      <c r="E211" s="9">
        <v>0</v>
      </c>
      <c r="F211" s="9">
        <v>0</v>
      </c>
      <c r="G211" s="10">
        <f t="shared" si="43"/>
        <v>7.0821529745042496E-4</v>
      </c>
      <c r="H211" s="10">
        <f t="shared" si="44"/>
        <v>1.002004008016032E-3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-7.0821529745042496E-4</v>
      </c>
      <c r="N211" s="14">
        <f t="shared" si="48"/>
        <v>-1.002004008016032E-3</v>
      </c>
    </row>
    <row r="212" spans="1:14" x14ac:dyDescent="0.2">
      <c r="A212" s="8"/>
      <c r="B212" s="43" t="s">
        <v>192</v>
      </c>
      <c r="C212" s="40">
        <v>1</v>
      </c>
      <c r="D212" s="9">
        <v>0</v>
      </c>
      <c r="E212" s="9">
        <v>0</v>
      </c>
      <c r="F212" s="9">
        <v>0</v>
      </c>
      <c r="G212" s="10">
        <f t="shared" si="43"/>
        <v>3.5410764872521248E-4</v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>
        <f t="shared" si="49"/>
        <v>-1</v>
      </c>
      <c r="L212" s="10" t="str">
        <f t="shared" si="50"/>
        <v xml:space="preserve"> </v>
      </c>
      <c r="M212" s="10">
        <f t="shared" si="47"/>
        <v>-3.5410764872521248E-4</v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</v>
      </c>
      <c r="D213" s="9">
        <v>3</v>
      </c>
      <c r="E213" s="9">
        <v>0</v>
      </c>
      <c r="F213" s="9">
        <v>1</v>
      </c>
      <c r="G213" s="10">
        <f t="shared" si="43"/>
        <v>3.5410764872521248E-4</v>
      </c>
      <c r="H213" s="10">
        <f t="shared" si="44"/>
        <v>1.002004008016032E-3</v>
      </c>
      <c r="I213" s="10" t="str">
        <f t="shared" si="45"/>
        <v/>
      </c>
      <c r="J213" s="10">
        <f t="shared" si="46"/>
        <v>3.8595137012736397E-4</v>
      </c>
      <c r="K213" s="10">
        <f t="shared" si="49"/>
        <v>-1</v>
      </c>
      <c r="L213" s="10">
        <f t="shared" si="50"/>
        <v>-0.66666666666666663</v>
      </c>
      <c r="M213" s="10">
        <f t="shared" si="47"/>
        <v>-3.5410764872521248E-4</v>
      </c>
      <c r="N213" s="14">
        <f t="shared" si="48"/>
        <v>-6.6800267201068799E-4</v>
      </c>
    </row>
    <row r="214" spans="1:14" x14ac:dyDescent="0.2">
      <c r="A214" s="8"/>
      <c r="B214" s="43" t="s">
        <v>194</v>
      </c>
      <c r="C214" s="40">
        <v>4</v>
      </c>
      <c r="D214" s="9">
        <v>2</v>
      </c>
      <c r="E214" s="9">
        <v>1</v>
      </c>
      <c r="F214" s="9">
        <v>0</v>
      </c>
      <c r="G214" s="10">
        <f t="shared" si="43"/>
        <v>1.4164305949008499E-3</v>
      </c>
      <c r="H214" s="10">
        <f t="shared" si="44"/>
        <v>6.680026720106881E-4</v>
      </c>
      <c r="I214" s="10">
        <f t="shared" si="45"/>
        <v>3.6245016310257339E-4</v>
      </c>
      <c r="J214" s="10" t="str">
        <f t="shared" si="46"/>
        <v/>
      </c>
      <c r="K214" s="10">
        <f t="shared" si="49"/>
        <v>-0.75</v>
      </c>
      <c r="L214" s="10">
        <f t="shared" si="50"/>
        <v>-1</v>
      </c>
      <c r="M214" s="10">
        <f t="shared" si="47"/>
        <v>-1.0623229461756375E-3</v>
      </c>
      <c r="N214" s="14">
        <f t="shared" si="48"/>
        <v>-6.680026720106881E-4</v>
      </c>
    </row>
    <row r="215" spans="1:14" x14ac:dyDescent="0.2">
      <c r="A215" s="8"/>
      <c r="B215" s="43" t="s">
        <v>195</v>
      </c>
      <c r="C215" s="40">
        <v>46</v>
      </c>
      <c r="D215" s="9">
        <v>33</v>
      </c>
      <c r="E215" s="9">
        <v>80</v>
      </c>
      <c r="F215" s="9">
        <v>62</v>
      </c>
      <c r="G215" s="10">
        <f t="shared" si="43"/>
        <v>1.6288951841359773E-2</v>
      </c>
      <c r="H215" s="10">
        <f t="shared" si="44"/>
        <v>1.1022044088176353E-2</v>
      </c>
      <c r="I215" s="10">
        <f t="shared" si="45"/>
        <v>2.8996013048205871E-2</v>
      </c>
      <c r="J215" s="10">
        <f t="shared" si="46"/>
        <v>2.3928984947896564E-2</v>
      </c>
      <c r="K215" s="10">
        <f t="shared" si="49"/>
        <v>0.73913043478260865</v>
      </c>
      <c r="L215" s="10">
        <f t="shared" si="50"/>
        <v>0.87878787878787878</v>
      </c>
      <c r="M215" s="10">
        <f t="shared" si="47"/>
        <v>1.2039660056657223E-2</v>
      </c>
      <c r="N215" s="14">
        <f t="shared" si="48"/>
        <v>9.6860387441549765E-3</v>
      </c>
    </row>
    <row r="216" spans="1:14" ht="25.5" customHeight="1" x14ac:dyDescent="0.2">
      <c r="A216" s="8"/>
      <c r="B216" s="43" t="s">
        <v>196</v>
      </c>
      <c r="C216" s="40">
        <v>23</v>
      </c>
      <c r="D216" s="9">
        <v>18</v>
      </c>
      <c r="E216" s="9">
        <v>46</v>
      </c>
      <c r="F216" s="9">
        <v>39</v>
      </c>
      <c r="G216" s="10">
        <f t="shared" si="43"/>
        <v>8.1444759206798865E-3</v>
      </c>
      <c r="H216" s="10">
        <f t="shared" si="44"/>
        <v>6.0120240480961923E-3</v>
      </c>
      <c r="I216" s="10">
        <f t="shared" si="45"/>
        <v>1.6672707502718376E-2</v>
      </c>
      <c r="J216" s="10">
        <f t="shared" si="46"/>
        <v>1.5052103434967195E-2</v>
      </c>
      <c r="K216" s="10">
        <f t="shared" si="49"/>
        <v>1</v>
      </c>
      <c r="L216" s="10">
        <f t="shared" si="50"/>
        <v>1.1666666666666667</v>
      </c>
      <c r="M216" s="10">
        <f t="shared" si="47"/>
        <v>8.1444759206798865E-3</v>
      </c>
      <c r="N216" s="14">
        <f t="shared" si="48"/>
        <v>7.0140280561122245E-3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4</v>
      </c>
      <c r="D218" s="9">
        <v>28</v>
      </c>
      <c r="E218" s="9">
        <v>29</v>
      </c>
      <c r="F218" s="9">
        <v>45</v>
      </c>
      <c r="G218" s="10">
        <f t="shared" si="43"/>
        <v>1.4164305949008499E-3</v>
      </c>
      <c r="H218" s="10">
        <f t="shared" si="44"/>
        <v>9.3520374081496327E-3</v>
      </c>
      <c r="I218" s="10">
        <f t="shared" si="45"/>
        <v>1.0511054729974628E-2</v>
      </c>
      <c r="J218" s="10">
        <f t="shared" si="46"/>
        <v>1.7367811655731379E-2</v>
      </c>
      <c r="K218" s="10">
        <f t="shared" si="49"/>
        <v>6.25</v>
      </c>
      <c r="L218" s="10">
        <f t="shared" si="50"/>
        <v>0.6071428571428571</v>
      </c>
      <c r="M218" s="10">
        <f t="shared" si="47"/>
        <v>8.8526912181303118E-3</v>
      </c>
      <c r="N218" s="14">
        <f t="shared" si="48"/>
        <v>5.6780227120908477E-3</v>
      </c>
    </row>
    <row r="219" spans="1:14" x14ac:dyDescent="0.2">
      <c r="A219" s="8"/>
      <c r="B219" s="43" t="s">
        <v>199</v>
      </c>
      <c r="C219" s="40">
        <v>4</v>
      </c>
      <c r="D219" s="9">
        <v>21</v>
      </c>
      <c r="E219" s="9">
        <v>6</v>
      </c>
      <c r="F219" s="9">
        <v>28</v>
      </c>
      <c r="G219" s="10">
        <f t="shared" si="43"/>
        <v>1.4164305949008499E-3</v>
      </c>
      <c r="H219" s="10">
        <f t="shared" si="44"/>
        <v>7.0140280561122245E-3</v>
      </c>
      <c r="I219" s="10">
        <f t="shared" si="45"/>
        <v>2.1747009786154403E-3</v>
      </c>
      <c r="J219" s="10">
        <f t="shared" si="46"/>
        <v>1.0806638363566191E-2</v>
      </c>
      <c r="K219" s="10">
        <f t="shared" si="49"/>
        <v>0.5</v>
      </c>
      <c r="L219" s="10">
        <f t="shared" si="50"/>
        <v>0.33333333333333331</v>
      </c>
      <c r="M219" s="10">
        <f t="shared" si="47"/>
        <v>7.0821529745042496E-4</v>
      </c>
      <c r="N219" s="14">
        <f t="shared" si="48"/>
        <v>2.3380093520374082E-3</v>
      </c>
    </row>
    <row r="220" spans="1:14" x14ac:dyDescent="0.2">
      <c r="A220" s="8"/>
      <c r="B220" s="43" t="s">
        <v>200</v>
      </c>
      <c r="C220" s="40">
        <v>176</v>
      </c>
      <c r="D220" s="9">
        <v>152</v>
      </c>
      <c r="E220" s="9">
        <v>72</v>
      </c>
      <c r="F220" s="9">
        <v>74</v>
      </c>
      <c r="G220" s="10">
        <f t="shared" ref="G220:G251" si="51">+IF(C220=0,"",C220/C$188)</f>
        <v>6.2322946175637391E-2</v>
      </c>
      <c r="H220" s="10">
        <f t="shared" ref="H220:H251" si="52">+IF(D220=0,"",D220/D$188)</f>
        <v>5.0768203072812289E-2</v>
      </c>
      <c r="I220" s="10">
        <f t="shared" ref="I220:I251" si="53">+IF(E220=0,"",E220/E$188)</f>
        <v>2.6096411743385284E-2</v>
      </c>
      <c r="J220" s="10">
        <f t="shared" ref="J220:J251" si="54">+IF(F220=0,"",F220/F$188)</f>
        <v>2.8560401389424932E-2</v>
      </c>
      <c r="K220" s="10">
        <f t="shared" si="49"/>
        <v>-0.59090909090909094</v>
      </c>
      <c r="L220" s="10">
        <f t="shared" si="50"/>
        <v>-0.51315789473684215</v>
      </c>
      <c r="M220" s="10">
        <f t="shared" ref="M220:M251" si="55">+IF(OR(AND(G220=""),(K220="")),"",G220*K220)</f>
        <v>-3.6827195467422094E-2</v>
      </c>
      <c r="N220" s="14">
        <f t="shared" ref="N220:N251" si="56">+IF(OR(AND(H220=""),(L220="")),"",H220*L220)</f>
        <v>-2.6052104208416835E-2</v>
      </c>
    </row>
    <row r="221" spans="1:14" x14ac:dyDescent="0.2">
      <c r="A221" s="8"/>
      <c r="B221" s="43" t="s">
        <v>201</v>
      </c>
      <c r="C221" s="40">
        <v>6</v>
      </c>
      <c r="D221" s="9">
        <v>25</v>
      </c>
      <c r="E221" s="9">
        <v>10</v>
      </c>
      <c r="F221" s="9">
        <v>22</v>
      </c>
      <c r="G221" s="10">
        <f t="shared" si="51"/>
        <v>2.124645892351275E-3</v>
      </c>
      <c r="H221" s="10">
        <f t="shared" si="52"/>
        <v>8.3500334001336014E-3</v>
      </c>
      <c r="I221" s="10">
        <f t="shared" si="53"/>
        <v>3.6245016310257339E-3</v>
      </c>
      <c r="J221" s="10">
        <f t="shared" si="54"/>
        <v>8.490930142802007E-3</v>
      </c>
      <c r="K221" s="10">
        <f t="shared" ref="K221:K252" si="57">+IF(AND(C221=0,E221=0)," ",IF(C221=0,1,IF(E221=0,-1,(E221-C221)/C221)))</f>
        <v>0.66666666666666663</v>
      </c>
      <c r="L221" s="10">
        <f t="shared" ref="L221:L252" si="58">+IF(AND(D221=0,F221=0)," ",IF(D221=0,1,IF(F221=0,-1,(F221-D221)/D221)))</f>
        <v>-0.12</v>
      </c>
      <c r="M221" s="10">
        <f t="shared" si="55"/>
        <v>1.4164305949008499E-3</v>
      </c>
      <c r="N221" s="14">
        <f t="shared" si="56"/>
        <v>-1.0020040080160322E-3</v>
      </c>
    </row>
    <row r="222" spans="1:14" x14ac:dyDescent="0.2">
      <c r="A222" s="8"/>
      <c r="B222" s="43" t="s">
        <v>202</v>
      </c>
      <c r="C222" s="40">
        <v>1</v>
      </c>
      <c r="D222" s="9">
        <v>14</v>
      </c>
      <c r="E222" s="9">
        <v>2</v>
      </c>
      <c r="F222" s="9">
        <v>15</v>
      </c>
      <c r="G222" s="10">
        <f t="shared" si="51"/>
        <v>3.5410764872521248E-4</v>
      </c>
      <c r="H222" s="10">
        <f t="shared" si="52"/>
        <v>4.6760187040748163E-3</v>
      </c>
      <c r="I222" s="10">
        <f t="shared" si="53"/>
        <v>7.2490032620514677E-4</v>
      </c>
      <c r="J222" s="10">
        <f t="shared" si="54"/>
        <v>5.7892705519104592E-3</v>
      </c>
      <c r="K222" s="10">
        <f t="shared" si="57"/>
        <v>1</v>
      </c>
      <c r="L222" s="10">
        <f t="shared" si="58"/>
        <v>7.1428571428571425E-2</v>
      </c>
      <c r="M222" s="10">
        <f t="shared" si="55"/>
        <v>3.5410764872521248E-4</v>
      </c>
      <c r="N222" s="14">
        <f t="shared" si="56"/>
        <v>3.3400133600534399E-4</v>
      </c>
    </row>
    <row r="223" spans="1:14" x14ac:dyDescent="0.2">
      <c r="A223" s="8"/>
      <c r="B223" s="43" t="s">
        <v>203</v>
      </c>
      <c r="C223" s="40">
        <v>1</v>
      </c>
      <c r="D223" s="9">
        <v>14</v>
      </c>
      <c r="E223" s="9">
        <v>5</v>
      </c>
      <c r="F223" s="9">
        <v>17</v>
      </c>
      <c r="G223" s="10">
        <f t="shared" si="51"/>
        <v>3.5410764872521248E-4</v>
      </c>
      <c r="H223" s="10">
        <f t="shared" si="52"/>
        <v>4.6760187040748163E-3</v>
      </c>
      <c r="I223" s="10">
        <f t="shared" si="53"/>
        <v>1.8122508155128669E-3</v>
      </c>
      <c r="J223" s="10">
        <f t="shared" si="54"/>
        <v>6.561173292165187E-3</v>
      </c>
      <c r="K223" s="10">
        <f t="shared" si="57"/>
        <v>4</v>
      </c>
      <c r="L223" s="10">
        <f t="shared" si="58"/>
        <v>0.21428571428571427</v>
      </c>
      <c r="M223" s="10">
        <f t="shared" si="55"/>
        <v>1.4164305949008499E-3</v>
      </c>
      <c r="N223" s="14">
        <f t="shared" si="56"/>
        <v>1.002004008016032E-3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2</v>
      </c>
      <c r="D225" s="9">
        <v>13</v>
      </c>
      <c r="E225" s="9">
        <v>0</v>
      </c>
      <c r="F225" s="9">
        <v>10</v>
      </c>
      <c r="G225" s="10">
        <f t="shared" si="51"/>
        <v>7.0821529745042496E-4</v>
      </c>
      <c r="H225" s="10">
        <f t="shared" si="52"/>
        <v>4.3420173680694726E-3</v>
      </c>
      <c r="I225" s="10" t="str">
        <f t="shared" si="53"/>
        <v/>
      </c>
      <c r="J225" s="10">
        <f t="shared" si="54"/>
        <v>3.8595137012736396E-3</v>
      </c>
      <c r="K225" s="10">
        <f t="shared" si="57"/>
        <v>-1</v>
      </c>
      <c r="L225" s="10">
        <f t="shared" si="58"/>
        <v>-0.23076923076923078</v>
      </c>
      <c r="M225" s="10">
        <f t="shared" si="55"/>
        <v>-7.0821529745042496E-4</v>
      </c>
      <c r="N225" s="14">
        <f t="shared" si="56"/>
        <v>-1.0020040080160322E-3</v>
      </c>
    </row>
    <row r="226" spans="1:14" x14ac:dyDescent="0.2">
      <c r="A226" s="8"/>
      <c r="B226" s="43" t="s">
        <v>206</v>
      </c>
      <c r="C226" s="40">
        <v>43</v>
      </c>
      <c r="D226" s="9">
        <v>45</v>
      </c>
      <c r="E226" s="9">
        <v>36</v>
      </c>
      <c r="F226" s="9">
        <v>60</v>
      </c>
      <c r="G226" s="10">
        <f t="shared" si="51"/>
        <v>1.5226628895184136E-2</v>
      </c>
      <c r="H226" s="10">
        <f t="shared" si="52"/>
        <v>1.503006012024048E-2</v>
      </c>
      <c r="I226" s="10">
        <f t="shared" si="53"/>
        <v>1.3048205871692642E-2</v>
      </c>
      <c r="J226" s="10">
        <f t="shared" si="54"/>
        <v>2.3157082207641837E-2</v>
      </c>
      <c r="K226" s="10">
        <f t="shared" si="57"/>
        <v>-0.16279069767441862</v>
      </c>
      <c r="L226" s="10">
        <f t="shared" si="58"/>
        <v>0.33333333333333331</v>
      </c>
      <c r="M226" s="10">
        <f t="shared" si="55"/>
        <v>-2.4787535410764872E-3</v>
      </c>
      <c r="N226" s="14">
        <f t="shared" si="56"/>
        <v>5.0100200400801601E-3</v>
      </c>
    </row>
    <row r="227" spans="1:14" x14ac:dyDescent="0.2">
      <c r="A227" s="8"/>
      <c r="B227" s="43" t="s">
        <v>207</v>
      </c>
      <c r="C227" s="40">
        <v>1</v>
      </c>
      <c r="D227" s="9">
        <v>0</v>
      </c>
      <c r="E227" s="9">
        <v>2</v>
      </c>
      <c r="F227" s="9">
        <v>1</v>
      </c>
      <c r="G227" s="10">
        <f t="shared" si="51"/>
        <v>3.5410764872521248E-4</v>
      </c>
      <c r="H227" s="10" t="str">
        <f t="shared" si="52"/>
        <v/>
      </c>
      <c r="I227" s="10">
        <f t="shared" si="53"/>
        <v>7.2490032620514677E-4</v>
      </c>
      <c r="J227" s="10">
        <f t="shared" si="54"/>
        <v>3.8595137012736397E-4</v>
      </c>
      <c r="K227" s="10">
        <f t="shared" si="57"/>
        <v>1</v>
      </c>
      <c r="L227" s="10">
        <f t="shared" si="58"/>
        <v>1</v>
      </c>
      <c r="M227" s="10">
        <f t="shared" si="55"/>
        <v>3.5410764872521248E-4</v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1</v>
      </c>
      <c r="E229" s="9">
        <v>0</v>
      </c>
      <c r="F229" s="9">
        <v>2</v>
      </c>
      <c r="G229" s="10" t="str">
        <f t="shared" si="51"/>
        <v/>
      </c>
      <c r="H229" s="10">
        <f t="shared" si="52"/>
        <v>3.3400133600534405E-4</v>
      </c>
      <c r="I229" s="10" t="str">
        <f t="shared" si="53"/>
        <v/>
      </c>
      <c r="J229" s="10">
        <f t="shared" si="54"/>
        <v>7.7190274025472794E-4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14">
        <f t="shared" si="56"/>
        <v>3.3400133600534405E-4</v>
      </c>
    </row>
    <row r="230" spans="1:14" ht="25.5" x14ac:dyDescent="0.2">
      <c r="A230" s="8"/>
      <c r="B230" s="43" t="s">
        <v>210</v>
      </c>
      <c r="C230" s="40">
        <v>32</v>
      </c>
      <c r="D230" s="9">
        <v>12</v>
      </c>
      <c r="E230" s="9">
        <v>37</v>
      </c>
      <c r="F230" s="9">
        <v>17</v>
      </c>
      <c r="G230" s="10">
        <f t="shared" si="51"/>
        <v>1.1331444759206799E-2</v>
      </c>
      <c r="H230" s="10">
        <f t="shared" si="52"/>
        <v>4.0080160320641279E-3</v>
      </c>
      <c r="I230" s="10">
        <f t="shared" si="53"/>
        <v>1.3410656034795215E-2</v>
      </c>
      <c r="J230" s="10">
        <f t="shared" si="54"/>
        <v>6.561173292165187E-3</v>
      </c>
      <c r="K230" s="10">
        <f t="shared" si="57"/>
        <v>0.15625</v>
      </c>
      <c r="L230" s="10">
        <f t="shared" si="58"/>
        <v>0.41666666666666669</v>
      </c>
      <c r="M230" s="10">
        <f t="shared" si="55"/>
        <v>1.7705382436260624E-3</v>
      </c>
      <c r="N230" s="14">
        <f t="shared" si="56"/>
        <v>1.67000668002672E-3</v>
      </c>
    </row>
    <row r="231" spans="1:14" x14ac:dyDescent="0.2">
      <c r="A231" s="8"/>
      <c r="B231" s="43" t="s">
        <v>211</v>
      </c>
      <c r="C231" s="40">
        <v>1</v>
      </c>
      <c r="D231" s="9">
        <v>1</v>
      </c>
      <c r="E231" s="9">
        <v>0</v>
      </c>
      <c r="F231" s="9">
        <v>1</v>
      </c>
      <c r="G231" s="10">
        <f t="shared" si="51"/>
        <v>3.5410764872521248E-4</v>
      </c>
      <c r="H231" s="10">
        <f t="shared" si="52"/>
        <v>3.3400133600534405E-4</v>
      </c>
      <c r="I231" s="10" t="str">
        <f t="shared" si="53"/>
        <v/>
      </c>
      <c r="J231" s="10">
        <f t="shared" si="54"/>
        <v>3.8595137012736397E-4</v>
      </c>
      <c r="K231" s="10">
        <f t="shared" si="57"/>
        <v>-1</v>
      </c>
      <c r="L231" s="10">
        <f t="shared" si="58"/>
        <v>0</v>
      </c>
      <c r="M231" s="10">
        <f t="shared" si="55"/>
        <v>-3.5410764872521248E-4</v>
      </c>
      <c r="N231" s="14">
        <f t="shared" si="56"/>
        <v>0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1</v>
      </c>
      <c r="D233" s="9">
        <v>1</v>
      </c>
      <c r="E233" s="9">
        <v>0</v>
      </c>
      <c r="F233" s="9">
        <v>0</v>
      </c>
      <c r="G233" s="10">
        <f t="shared" si="51"/>
        <v>3.5410764872521248E-4</v>
      </c>
      <c r="H233" s="10">
        <f t="shared" si="52"/>
        <v>3.3400133600534405E-4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-3.5410764872521248E-4</v>
      </c>
      <c r="N233" s="14">
        <f t="shared" si="56"/>
        <v>-3.3400133600534405E-4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20</v>
      </c>
      <c r="D235" s="9">
        <v>14</v>
      </c>
      <c r="E235" s="9">
        <v>39</v>
      </c>
      <c r="F235" s="9">
        <v>30</v>
      </c>
      <c r="G235" s="10">
        <f t="shared" si="51"/>
        <v>7.0821529745042494E-3</v>
      </c>
      <c r="H235" s="10">
        <f t="shared" si="52"/>
        <v>4.6760187040748163E-3</v>
      </c>
      <c r="I235" s="10">
        <f t="shared" si="53"/>
        <v>1.4135556361000362E-2</v>
      </c>
      <c r="J235" s="10">
        <f t="shared" si="54"/>
        <v>1.1578541103820918E-2</v>
      </c>
      <c r="K235" s="10">
        <f t="shared" si="57"/>
        <v>0.95</v>
      </c>
      <c r="L235" s="10">
        <f t="shared" si="58"/>
        <v>1.1428571428571428</v>
      </c>
      <c r="M235" s="10">
        <f t="shared" si="55"/>
        <v>6.7280453257790368E-3</v>
      </c>
      <c r="N235" s="14">
        <f t="shared" si="56"/>
        <v>5.3440213760855039E-3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1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>
        <f t="shared" si="54"/>
        <v>3.8595137012736397E-4</v>
      </c>
      <c r="K236" s="10" t="str">
        <f t="shared" si="57"/>
        <v xml:space="preserve"> </v>
      </c>
      <c r="L236" s="10">
        <f t="shared" si="58"/>
        <v>1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1</v>
      </c>
      <c r="E237" s="9">
        <v>0</v>
      </c>
      <c r="F237" s="9">
        <v>1</v>
      </c>
      <c r="G237" s="10" t="str">
        <f t="shared" si="51"/>
        <v/>
      </c>
      <c r="H237" s="10">
        <f t="shared" si="52"/>
        <v>3.3400133600534405E-4</v>
      </c>
      <c r="I237" s="10" t="str">
        <f t="shared" si="53"/>
        <v/>
      </c>
      <c r="J237" s="10">
        <f t="shared" si="54"/>
        <v>3.8595137012736397E-4</v>
      </c>
      <c r="K237" s="10" t="str">
        <f t="shared" si="57"/>
        <v xml:space="preserve"> </v>
      </c>
      <c r="L237" s="10">
        <f t="shared" si="58"/>
        <v>0</v>
      </c>
      <c r="M237" s="10" t="str">
        <f t="shared" si="55"/>
        <v/>
      </c>
      <c r="N237" s="14">
        <f t="shared" si="56"/>
        <v>0</v>
      </c>
    </row>
    <row r="238" spans="1:14" x14ac:dyDescent="0.2">
      <c r="A238" s="8"/>
      <c r="B238" s="43" t="s">
        <v>218</v>
      </c>
      <c r="C238" s="40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3.3400133600534405E-4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4">
        <f t="shared" si="56"/>
        <v>-3.3400133600534405E-4</v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1</v>
      </c>
      <c r="F239" s="9">
        <v>0</v>
      </c>
      <c r="G239" s="10" t="str">
        <f t="shared" si="51"/>
        <v/>
      </c>
      <c r="H239" s="10" t="str">
        <f t="shared" si="52"/>
        <v/>
      </c>
      <c r="I239" s="10">
        <f t="shared" si="53"/>
        <v>3.6245016310257339E-4</v>
      </c>
      <c r="J239" s="10" t="str">
        <f t="shared" si="54"/>
        <v/>
      </c>
      <c r="K239" s="10">
        <f t="shared" si="57"/>
        <v>1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1</v>
      </c>
      <c r="D241" s="9">
        <v>1</v>
      </c>
      <c r="E241" s="9">
        <v>0</v>
      </c>
      <c r="F241" s="9">
        <v>0</v>
      </c>
      <c r="G241" s="10">
        <f t="shared" si="51"/>
        <v>3.5410764872521248E-4</v>
      </c>
      <c r="H241" s="10">
        <f t="shared" si="52"/>
        <v>3.3400133600534405E-4</v>
      </c>
      <c r="I241" s="10" t="str">
        <f t="shared" si="53"/>
        <v/>
      </c>
      <c r="J241" s="10" t="str">
        <f t="shared" si="54"/>
        <v/>
      </c>
      <c r="K241" s="10">
        <f t="shared" si="57"/>
        <v>-1</v>
      </c>
      <c r="L241" s="10">
        <f t="shared" si="58"/>
        <v>-1</v>
      </c>
      <c r="M241" s="10">
        <f t="shared" si="55"/>
        <v>-3.5410764872521248E-4</v>
      </c>
      <c r="N241" s="14">
        <f t="shared" si="56"/>
        <v>-3.3400133600534405E-4</v>
      </c>
    </row>
    <row r="242" spans="1:14" x14ac:dyDescent="0.2">
      <c r="A242" s="8"/>
      <c r="B242" s="43" t="s">
        <v>222</v>
      </c>
      <c r="C242" s="40">
        <v>346</v>
      </c>
      <c r="D242" s="9">
        <v>565</v>
      </c>
      <c r="E242" s="9">
        <v>745</v>
      </c>
      <c r="F242" s="9">
        <v>866</v>
      </c>
      <c r="G242" s="10">
        <f t="shared" si="51"/>
        <v>0.12252124645892351</v>
      </c>
      <c r="H242" s="10">
        <f t="shared" si="52"/>
        <v>0.18871075484301938</v>
      </c>
      <c r="I242" s="10">
        <f t="shared" si="53"/>
        <v>0.2700253715114172</v>
      </c>
      <c r="J242" s="10">
        <f t="shared" si="54"/>
        <v>0.33423388653029718</v>
      </c>
      <c r="K242" s="10">
        <f t="shared" si="57"/>
        <v>1.153179190751445</v>
      </c>
      <c r="L242" s="10">
        <f t="shared" si="58"/>
        <v>0.53274336283185841</v>
      </c>
      <c r="M242" s="10">
        <f t="shared" si="55"/>
        <v>0.14128895184135976</v>
      </c>
      <c r="N242" s="14">
        <f t="shared" si="56"/>
        <v>0.10053440213760856</v>
      </c>
    </row>
    <row r="243" spans="1:14" x14ac:dyDescent="0.2">
      <c r="A243" s="8"/>
      <c r="B243" s="43" t="s">
        <v>223</v>
      </c>
      <c r="C243" s="40">
        <v>1</v>
      </c>
      <c r="D243" s="9">
        <v>1</v>
      </c>
      <c r="E243" s="9">
        <v>0</v>
      </c>
      <c r="F243" s="9">
        <v>0</v>
      </c>
      <c r="G243" s="10">
        <f t="shared" si="51"/>
        <v>3.5410764872521248E-4</v>
      </c>
      <c r="H243" s="10">
        <f t="shared" si="52"/>
        <v>3.3400133600534405E-4</v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>
        <f t="shared" si="58"/>
        <v>-1</v>
      </c>
      <c r="M243" s="10">
        <f t="shared" si="55"/>
        <v>-3.5410764872521248E-4</v>
      </c>
      <c r="N243" s="14">
        <f t="shared" si="56"/>
        <v>-3.3400133600534405E-4</v>
      </c>
    </row>
    <row r="244" spans="1:14" x14ac:dyDescent="0.2">
      <c r="A244" s="8"/>
      <c r="B244" s="43" t="s">
        <v>224</v>
      </c>
      <c r="C244" s="40">
        <v>2</v>
      </c>
      <c r="D244" s="9">
        <v>1</v>
      </c>
      <c r="E244" s="9">
        <v>4</v>
      </c>
      <c r="F244" s="9">
        <v>1</v>
      </c>
      <c r="G244" s="10">
        <f t="shared" si="51"/>
        <v>7.0821529745042496E-4</v>
      </c>
      <c r="H244" s="10">
        <f t="shared" si="52"/>
        <v>3.3400133600534405E-4</v>
      </c>
      <c r="I244" s="10">
        <f t="shared" si="53"/>
        <v>1.4498006524102935E-3</v>
      </c>
      <c r="J244" s="10">
        <f t="shared" si="54"/>
        <v>3.8595137012736397E-4</v>
      </c>
      <c r="K244" s="10">
        <f t="shared" si="57"/>
        <v>1</v>
      </c>
      <c r="L244" s="10">
        <f t="shared" si="58"/>
        <v>0</v>
      </c>
      <c r="M244" s="10">
        <f t="shared" si="55"/>
        <v>7.0821529745042496E-4</v>
      </c>
      <c r="N244" s="14">
        <f t="shared" si="56"/>
        <v>0</v>
      </c>
    </row>
    <row r="245" spans="1:14" x14ac:dyDescent="0.2">
      <c r="A245" s="8"/>
      <c r="B245" s="43" t="s">
        <v>225</v>
      </c>
      <c r="C245" s="40">
        <v>1</v>
      </c>
      <c r="D245" s="9">
        <v>1</v>
      </c>
      <c r="E245" s="9">
        <v>1</v>
      </c>
      <c r="F245" s="9">
        <v>0</v>
      </c>
      <c r="G245" s="10">
        <f t="shared" si="51"/>
        <v>3.5410764872521248E-4</v>
      </c>
      <c r="H245" s="10">
        <f t="shared" si="52"/>
        <v>3.3400133600534405E-4</v>
      </c>
      <c r="I245" s="10">
        <f t="shared" si="53"/>
        <v>3.6245016310257339E-4</v>
      </c>
      <c r="J245" s="10" t="str">
        <f t="shared" si="54"/>
        <v/>
      </c>
      <c r="K245" s="10">
        <f t="shared" si="57"/>
        <v>0</v>
      </c>
      <c r="L245" s="10">
        <f t="shared" si="58"/>
        <v>-1</v>
      </c>
      <c r="M245" s="10">
        <f t="shared" si="55"/>
        <v>0</v>
      </c>
      <c r="N245" s="14">
        <f t="shared" si="56"/>
        <v>-3.3400133600534405E-4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5</v>
      </c>
      <c r="E248" s="9">
        <v>6</v>
      </c>
      <c r="F248" s="9">
        <v>2</v>
      </c>
      <c r="G248" s="10">
        <f t="shared" si="51"/>
        <v>7.0821529745042496E-4</v>
      </c>
      <c r="H248" s="10">
        <f t="shared" si="52"/>
        <v>1.6700066800267202E-3</v>
      </c>
      <c r="I248" s="10">
        <f t="shared" si="53"/>
        <v>2.1747009786154403E-3</v>
      </c>
      <c r="J248" s="10">
        <f t="shared" si="54"/>
        <v>7.7190274025472794E-4</v>
      </c>
      <c r="K248" s="10">
        <f t="shared" si="57"/>
        <v>2</v>
      </c>
      <c r="L248" s="10">
        <f t="shared" si="58"/>
        <v>-0.6</v>
      </c>
      <c r="M248" s="10">
        <f t="shared" si="55"/>
        <v>1.4164305949008499E-3</v>
      </c>
      <c r="N248" s="14">
        <f t="shared" si="56"/>
        <v>-1.002004008016032E-3</v>
      </c>
    </row>
    <row r="249" spans="1:14" x14ac:dyDescent="0.2">
      <c r="A249" s="8"/>
      <c r="B249" s="43" t="s">
        <v>229</v>
      </c>
      <c r="C249" s="40">
        <v>6</v>
      </c>
      <c r="D249" s="9">
        <v>0</v>
      </c>
      <c r="E249" s="9">
        <v>2</v>
      </c>
      <c r="F249" s="9">
        <v>1</v>
      </c>
      <c r="G249" s="10">
        <f t="shared" si="51"/>
        <v>2.124645892351275E-3</v>
      </c>
      <c r="H249" s="10" t="str">
        <f t="shared" si="52"/>
        <v/>
      </c>
      <c r="I249" s="10">
        <f t="shared" si="53"/>
        <v>7.2490032620514677E-4</v>
      </c>
      <c r="J249" s="10">
        <f t="shared" si="54"/>
        <v>3.8595137012736397E-4</v>
      </c>
      <c r="K249" s="10">
        <f t="shared" si="57"/>
        <v>-0.66666666666666663</v>
      </c>
      <c r="L249" s="10">
        <f t="shared" si="58"/>
        <v>1</v>
      </c>
      <c r="M249" s="10">
        <f t="shared" si="55"/>
        <v>-1.4164305949008499E-3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1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>
        <f t="shared" si="54"/>
        <v>3.8595137012736397E-4</v>
      </c>
      <c r="K251" s="10" t="str">
        <f t="shared" si="57"/>
        <v xml:space="preserve"> </v>
      </c>
      <c r="L251" s="10">
        <f t="shared" si="58"/>
        <v>1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13</v>
      </c>
      <c r="D252" s="9">
        <v>9</v>
      </c>
      <c r="E252" s="9">
        <v>3</v>
      </c>
      <c r="F252" s="9">
        <v>1</v>
      </c>
      <c r="G252" s="10">
        <f t="shared" ref="G252:G283" si="59">+IF(C252=0,"",C252/C$188)</f>
        <v>4.6033994334277618E-3</v>
      </c>
      <c r="H252" s="10">
        <f t="shared" ref="H252:H283" si="60">+IF(D252=0,"",D252/D$188)</f>
        <v>3.0060120240480962E-3</v>
      </c>
      <c r="I252" s="10">
        <f t="shared" ref="I252:I283" si="61">+IF(E252=0,"",E252/E$188)</f>
        <v>1.0873504893077202E-3</v>
      </c>
      <c r="J252" s="10">
        <f t="shared" ref="J252:J283" si="62">+IF(F252=0,"",F252/F$188)</f>
        <v>3.8595137012736397E-4</v>
      </c>
      <c r="K252" s="10">
        <f t="shared" si="57"/>
        <v>-0.76923076923076927</v>
      </c>
      <c r="L252" s="10">
        <f t="shared" si="58"/>
        <v>-0.88888888888888884</v>
      </c>
      <c r="M252" s="10">
        <f t="shared" ref="M252:M283" si="63">+IF(OR(AND(G252=""),(K252="")),"",G252*K252)</f>
        <v>-3.5410764872521247E-3</v>
      </c>
      <c r="N252" s="14">
        <f t="shared" ref="N252:N283" si="64">+IF(OR(AND(H252=""),(L252="")),"",H252*L252)</f>
        <v>-2.6720106880427519E-3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3.6245016310257339E-4</v>
      </c>
      <c r="J253" s="10">
        <f t="shared" si="62"/>
        <v>3.8595137012736397E-4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3.8595137012736397E-4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27</v>
      </c>
      <c r="D255" s="9">
        <v>3</v>
      </c>
      <c r="E255" s="9">
        <v>25</v>
      </c>
      <c r="F255" s="9">
        <v>4</v>
      </c>
      <c r="G255" s="10">
        <f t="shared" si="59"/>
        <v>9.5609065155807371E-3</v>
      </c>
      <c r="H255" s="10">
        <f t="shared" si="60"/>
        <v>1.002004008016032E-3</v>
      </c>
      <c r="I255" s="10">
        <f t="shared" si="61"/>
        <v>9.0612540775643347E-3</v>
      </c>
      <c r="J255" s="10">
        <f t="shared" si="62"/>
        <v>1.5438054805094559E-3</v>
      </c>
      <c r="K255" s="10">
        <f t="shared" si="65"/>
        <v>-7.407407407407407E-2</v>
      </c>
      <c r="L255" s="10">
        <f t="shared" si="66"/>
        <v>0.33333333333333331</v>
      </c>
      <c r="M255" s="10">
        <f t="shared" si="63"/>
        <v>-7.0821529745042496E-4</v>
      </c>
      <c r="N255" s="14">
        <f t="shared" si="64"/>
        <v>3.3400133600534399E-4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2</v>
      </c>
      <c r="D258" s="9">
        <v>12</v>
      </c>
      <c r="E258" s="9">
        <v>2</v>
      </c>
      <c r="F258" s="9">
        <v>13</v>
      </c>
      <c r="G258" s="10">
        <f t="shared" si="59"/>
        <v>7.0821529745042496E-4</v>
      </c>
      <c r="H258" s="10">
        <f t="shared" si="60"/>
        <v>4.0080160320641279E-3</v>
      </c>
      <c r="I258" s="10">
        <f t="shared" si="61"/>
        <v>7.2490032620514677E-4</v>
      </c>
      <c r="J258" s="10">
        <f t="shared" si="62"/>
        <v>5.0173678116557313E-3</v>
      </c>
      <c r="K258" s="10">
        <f t="shared" si="65"/>
        <v>0</v>
      </c>
      <c r="L258" s="10">
        <f t="shared" si="66"/>
        <v>8.3333333333333329E-2</v>
      </c>
      <c r="M258" s="10">
        <f t="shared" si="63"/>
        <v>0</v>
      </c>
      <c r="N258" s="14">
        <f t="shared" si="64"/>
        <v>3.3400133600534399E-4</v>
      </c>
    </row>
    <row r="259" spans="1:14" x14ac:dyDescent="0.2">
      <c r="A259" s="8"/>
      <c r="B259" s="43" t="s">
        <v>239</v>
      </c>
      <c r="C259" s="40">
        <v>0</v>
      </c>
      <c r="D259" s="9">
        <v>1</v>
      </c>
      <c r="E259" s="9">
        <v>0</v>
      </c>
      <c r="F259" s="9">
        <v>0</v>
      </c>
      <c r="G259" s="10" t="str">
        <f t="shared" si="59"/>
        <v/>
      </c>
      <c r="H259" s="10">
        <f t="shared" si="60"/>
        <v>3.3400133600534405E-4</v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>
        <f t="shared" si="66"/>
        <v>-1</v>
      </c>
      <c r="M259" s="10" t="str">
        <f t="shared" si="63"/>
        <v/>
      </c>
      <c r="N259" s="14">
        <f t="shared" si="64"/>
        <v>-3.3400133600534405E-4</v>
      </c>
    </row>
    <row r="260" spans="1:14" x14ac:dyDescent="0.2">
      <c r="A260" s="8"/>
      <c r="B260" s="43" t="s">
        <v>240</v>
      </c>
      <c r="C260" s="40">
        <v>6</v>
      </c>
      <c r="D260" s="9">
        <v>7</v>
      </c>
      <c r="E260" s="9">
        <v>1</v>
      </c>
      <c r="F260" s="9">
        <v>3</v>
      </c>
      <c r="G260" s="10">
        <f t="shared" si="59"/>
        <v>2.124645892351275E-3</v>
      </c>
      <c r="H260" s="10">
        <f t="shared" si="60"/>
        <v>2.3380093520374082E-3</v>
      </c>
      <c r="I260" s="10">
        <f t="shared" si="61"/>
        <v>3.6245016310257339E-4</v>
      </c>
      <c r="J260" s="10">
        <f t="shared" si="62"/>
        <v>1.1578541103820917E-3</v>
      </c>
      <c r="K260" s="10">
        <f t="shared" si="65"/>
        <v>-0.83333333333333337</v>
      </c>
      <c r="L260" s="10">
        <f t="shared" si="66"/>
        <v>-0.5714285714285714</v>
      </c>
      <c r="M260" s="10">
        <f t="shared" si="63"/>
        <v>-1.7705382436260626E-3</v>
      </c>
      <c r="N260" s="14">
        <f t="shared" si="64"/>
        <v>-1.336005344021376E-3</v>
      </c>
    </row>
    <row r="261" spans="1:14" x14ac:dyDescent="0.2">
      <c r="A261" s="8"/>
      <c r="B261" s="43" t="s">
        <v>241</v>
      </c>
      <c r="C261" s="40">
        <v>9</v>
      </c>
      <c r="D261" s="9">
        <v>7</v>
      </c>
      <c r="E261" s="9">
        <v>11</v>
      </c>
      <c r="F261" s="9">
        <v>7</v>
      </c>
      <c r="G261" s="10">
        <f t="shared" si="59"/>
        <v>3.1869688385269121E-3</v>
      </c>
      <c r="H261" s="10">
        <f t="shared" si="60"/>
        <v>2.3380093520374082E-3</v>
      </c>
      <c r="I261" s="10">
        <f t="shared" si="61"/>
        <v>3.9869517941283072E-3</v>
      </c>
      <c r="J261" s="10">
        <f t="shared" si="62"/>
        <v>2.7016595908915478E-3</v>
      </c>
      <c r="K261" s="10">
        <f t="shared" si="65"/>
        <v>0.22222222222222221</v>
      </c>
      <c r="L261" s="10">
        <f t="shared" si="66"/>
        <v>0</v>
      </c>
      <c r="M261" s="10">
        <f t="shared" si="63"/>
        <v>7.0821529745042485E-4</v>
      </c>
      <c r="N261" s="14">
        <f t="shared" si="64"/>
        <v>0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1</v>
      </c>
      <c r="D264" s="9">
        <v>0</v>
      </c>
      <c r="E264" s="9">
        <v>0</v>
      </c>
      <c r="F264" s="9">
        <v>0</v>
      </c>
      <c r="G264" s="10">
        <f t="shared" si="59"/>
        <v>3.5410764872521248E-4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-3.5410764872521248E-4</v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11</v>
      </c>
      <c r="D265" s="9">
        <v>2</v>
      </c>
      <c r="E265" s="9">
        <v>4</v>
      </c>
      <c r="F265" s="9">
        <v>1</v>
      </c>
      <c r="G265" s="10">
        <f t="shared" si="59"/>
        <v>3.8951841359773369E-3</v>
      </c>
      <c r="H265" s="10">
        <f t="shared" si="60"/>
        <v>6.680026720106881E-4</v>
      </c>
      <c r="I265" s="10">
        <f t="shared" si="61"/>
        <v>1.4498006524102935E-3</v>
      </c>
      <c r="J265" s="10">
        <f t="shared" si="62"/>
        <v>3.8595137012736397E-4</v>
      </c>
      <c r="K265" s="10">
        <f t="shared" si="65"/>
        <v>-0.63636363636363635</v>
      </c>
      <c r="L265" s="10">
        <f t="shared" si="66"/>
        <v>-0.5</v>
      </c>
      <c r="M265" s="10">
        <f t="shared" si="63"/>
        <v>-2.4787535410764872E-3</v>
      </c>
      <c r="N265" s="14">
        <f t="shared" si="64"/>
        <v>-3.3400133600534405E-4</v>
      </c>
    </row>
    <row r="266" spans="1:14" x14ac:dyDescent="0.2">
      <c r="A266" s="8"/>
      <c r="B266" s="43" t="s">
        <v>246</v>
      </c>
      <c r="C266" s="40">
        <v>0</v>
      </c>
      <c r="D266" s="9">
        <v>3</v>
      </c>
      <c r="E266" s="9">
        <v>2</v>
      </c>
      <c r="F266" s="9">
        <v>2</v>
      </c>
      <c r="G266" s="10" t="str">
        <f t="shared" si="59"/>
        <v/>
      </c>
      <c r="H266" s="10">
        <f t="shared" si="60"/>
        <v>1.002004008016032E-3</v>
      </c>
      <c r="I266" s="10">
        <f t="shared" si="61"/>
        <v>7.2490032620514677E-4</v>
      </c>
      <c r="J266" s="10">
        <f t="shared" si="62"/>
        <v>7.7190274025472794E-4</v>
      </c>
      <c r="K266" s="10">
        <f t="shared" si="65"/>
        <v>1</v>
      </c>
      <c r="L266" s="10">
        <f t="shared" si="66"/>
        <v>-0.33333333333333331</v>
      </c>
      <c r="M266" s="10" t="str">
        <f t="shared" si="63"/>
        <v/>
      </c>
      <c r="N266" s="14">
        <f t="shared" si="64"/>
        <v>-3.3400133600534399E-4</v>
      </c>
    </row>
    <row r="267" spans="1:14" x14ac:dyDescent="0.2">
      <c r="A267" s="8"/>
      <c r="B267" s="43" t="s">
        <v>247</v>
      </c>
      <c r="C267" s="40">
        <v>8</v>
      </c>
      <c r="D267" s="9">
        <v>4</v>
      </c>
      <c r="E267" s="9">
        <v>1</v>
      </c>
      <c r="F267" s="9">
        <v>1</v>
      </c>
      <c r="G267" s="10">
        <f t="shared" si="59"/>
        <v>2.8328611898016999E-3</v>
      </c>
      <c r="H267" s="10">
        <f t="shared" si="60"/>
        <v>1.3360053440213762E-3</v>
      </c>
      <c r="I267" s="10">
        <f t="shared" si="61"/>
        <v>3.6245016310257339E-4</v>
      </c>
      <c r="J267" s="10">
        <f t="shared" si="62"/>
        <v>3.8595137012736397E-4</v>
      </c>
      <c r="K267" s="10">
        <f t="shared" si="65"/>
        <v>-0.875</v>
      </c>
      <c r="L267" s="10">
        <f t="shared" si="66"/>
        <v>-0.75</v>
      </c>
      <c r="M267" s="10">
        <f t="shared" si="63"/>
        <v>-2.4787535410764872E-3</v>
      </c>
      <c r="N267" s="14">
        <f t="shared" si="64"/>
        <v>-1.0020040080160322E-3</v>
      </c>
    </row>
    <row r="268" spans="1:14" x14ac:dyDescent="0.2">
      <c r="A268" s="8"/>
      <c r="B268" s="43" t="s">
        <v>248</v>
      </c>
      <c r="C268" s="40">
        <v>0</v>
      </c>
      <c r="D268" s="9">
        <v>1</v>
      </c>
      <c r="E268" s="9">
        <v>0</v>
      </c>
      <c r="F268" s="9">
        <v>1</v>
      </c>
      <c r="G268" s="10" t="str">
        <f t="shared" si="59"/>
        <v/>
      </c>
      <c r="H268" s="10">
        <f t="shared" si="60"/>
        <v>3.3400133600534405E-4</v>
      </c>
      <c r="I268" s="10" t="str">
        <f t="shared" si="61"/>
        <v/>
      </c>
      <c r="J268" s="10">
        <f t="shared" si="62"/>
        <v>3.8595137012736397E-4</v>
      </c>
      <c r="K268" s="10" t="str">
        <f t="shared" si="65"/>
        <v xml:space="preserve"> </v>
      </c>
      <c r="L268" s="10">
        <f t="shared" si="66"/>
        <v>0</v>
      </c>
      <c r="M268" s="10" t="str">
        <f t="shared" si="63"/>
        <v/>
      </c>
      <c r="N268" s="14">
        <f t="shared" si="64"/>
        <v>0</v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1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3.8595137012736397E-4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4</v>
      </c>
      <c r="D270" s="9">
        <v>3</v>
      </c>
      <c r="E270" s="9">
        <v>9</v>
      </c>
      <c r="F270" s="9">
        <v>5</v>
      </c>
      <c r="G270" s="10">
        <f t="shared" si="59"/>
        <v>1.4164305949008499E-3</v>
      </c>
      <c r="H270" s="10">
        <f t="shared" si="60"/>
        <v>1.002004008016032E-3</v>
      </c>
      <c r="I270" s="10">
        <f t="shared" si="61"/>
        <v>3.2620514679231605E-3</v>
      </c>
      <c r="J270" s="10">
        <f t="shared" si="62"/>
        <v>1.9297568506368198E-3</v>
      </c>
      <c r="K270" s="10">
        <f t="shared" si="65"/>
        <v>1.25</v>
      </c>
      <c r="L270" s="10">
        <f t="shared" si="66"/>
        <v>0.66666666666666663</v>
      </c>
      <c r="M270" s="10">
        <f t="shared" si="63"/>
        <v>1.7705382436260624E-3</v>
      </c>
      <c r="N270" s="14">
        <f t="shared" si="64"/>
        <v>6.6800267201068799E-4</v>
      </c>
    </row>
    <row r="271" spans="1:14" x14ac:dyDescent="0.2">
      <c r="A271" s="8"/>
      <c r="B271" s="43" t="s">
        <v>251</v>
      </c>
      <c r="C271" s="40">
        <v>1</v>
      </c>
      <c r="D271" s="9">
        <v>0</v>
      </c>
      <c r="E271" s="9">
        <v>1</v>
      </c>
      <c r="F271" s="9">
        <v>2</v>
      </c>
      <c r="G271" s="10">
        <f t="shared" si="59"/>
        <v>3.5410764872521248E-4</v>
      </c>
      <c r="H271" s="10" t="str">
        <f t="shared" si="60"/>
        <v/>
      </c>
      <c r="I271" s="10">
        <f t="shared" si="61"/>
        <v>3.6245016310257339E-4</v>
      </c>
      <c r="J271" s="10">
        <f t="shared" si="62"/>
        <v>7.7190274025472794E-4</v>
      </c>
      <c r="K271" s="10">
        <f t="shared" si="65"/>
        <v>0</v>
      </c>
      <c r="L271" s="10">
        <f t="shared" si="66"/>
        <v>1</v>
      </c>
      <c r="M271" s="10">
        <f t="shared" si="63"/>
        <v>0</v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2</v>
      </c>
      <c r="D272" s="9">
        <v>2</v>
      </c>
      <c r="E272" s="9">
        <v>1</v>
      </c>
      <c r="F272" s="9">
        <v>1</v>
      </c>
      <c r="G272" s="10">
        <f t="shared" si="59"/>
        <v>7.0821529745042496E-4</v>
      </c>
      <c r="H272" s="10">
        <f t="shared" si="60"/>
        <v>6.680026720106881E-4</v>
      </c>
      <c r="I272" s="10">
        <f t="shared" si="61"/>
        <v>3.6245016310257339E-4</v>
      </c>
      <c r="J272" s="10">
        <f t="shared" si="62"/>
        <v>3.8595137012736397E-4</v>
      </c>
      <c r="K272" s="10">
        <f t="shared" si="65"/>
        <v>-0.5</v>
      </c>
      <c r="L272" s="10">
        <f t="shared" si="66"/>
        <v>-0.5</v>
      </c>
      <c r="M272" s="10">
        <f t="shared" si="63"/>
        <v>-3.5410764872521248E-4</v>
      </c>
      <c r="N272" s="14">
        <f t="shared" si="64"/>
        <v>-3.3400133600534405E-4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1</v>
      </c>
      <c r="E275" s="9">
        <v>2</v>
      </c>
      <c r="F275" s="9">
        <v>2</v>
      </c>
      <c r="G275" s="10">
        <f t="shared" si="59"/>
        <v>3.5410764872521248E-4</v>
      </c>
      <c r="H275" s="10">
        <f t="shared" si="60"/>
        <v>3.3400133600534405E-4</v>
      </c>
      <c r="I275" s="10">
        <f t="shared" si="61"/>
        <v>7.2490032620514677E-4</v>
      </c>
      <c r="J275" s="10">
        <f t="shared" si="62"/>
        <v>7.7190274025472794E-4</v>
      </c>
      <c r="K275" s="10">
        <f t="shared" si="65"/>
        <v>1</v>
      </c>
      <c r="L275" s="10">
        <f t="shared" si="66"/>
        <v>1</v>
      </c>
      <c r="M275" s="10">
        <f t="shared" si="63"/>
        <v>3.5410764872521248E-4</v>
      </c>
      <c r="N275" s="14">
        <f t="shared" si="64"/>
        <v>3.3400133600534405E-4</v>
      </c>
    </row>
    <row r="276" spans="1:14" ht="25.5" x14ac:dyDescent="0.2">
      <c r="A276" s="8"/>
      <c r="B276" s="43" t="s">
        <v>256</v>
      </c>
      <c r="C276" s="40">
        <v>7</v>
      </c>
      <c r="D276" s="9">
        <v>3</v>
      </c>
      <c r="E276" s="9">
        <v>12</v>
      </c>
      <c r="F276" s="9">
        <v>0</v>
      </c>
      <c r="G276" s="10">
        <f t="shared" si="59"/>
        <v>2.4787535410764872E-3</v>
      </c>
      <c r="H276" s="10">
        <f t="shared" si="60"/>
        <v>1.002004008016032E-3</v>
      </c>
      <c r="I276" s="10">
        <f t="shared" si="61"/>
        <v>4.3494019572308806E-3</v>
      </c>
      <c r="J276" s="10" t="str">
        <f t="shared" si="62"/>
        <v/>
      </c>
      <c r="K276" s="10">
        <f t="shared" si="65"/>
        <v>0.7142857142857143</v>
      </c>
      <c r="L276" s="10">
        <f t="shared" si="66"/>
        <v>-1</v>
      </c>
      <c r="M276" s="10">
        <f t="shared" si="63"/>
        <v>1.7705382436260624E-3</v>
      </c>
      <c r="N276" s="14">
        <f t="shared" si="64"/>
        <v>-1.002004008016032E-3</v>
      </c>
    </row>
    <row r="277" spans="1:14" x14ac:dyDescent="0.2">
      <c r="A277" s="8"/>
      <c r="B277" s="43" t="s">
        <v>257</v>
      </c>
      <c r="C277" s="40">
        <v>12</v>
      </c>
      <c r="D277" s="9">
        <v>6</v>
      </c>
      <c r="E277" s="9">
        <v>6</v>
      </c>
      <c r="F277" s="9">
        <v>0</v>
      </c>
      <c r="G277" s="10">
        <f t="shared" si="59"/>
        <v>4.24929178470255E-3</v>
      </c>
      <c r="H277" s="10">
        <f t="shared" si="60"/>
        <v>2.004008016032064E-3</v>
      </c>
      <c r="I277" s="10">
        <f t="shared" si="61"/>
        <v>2.1747009786154403E-3</v>
      </c>
      <c r="J277" s="10" t="str">
        <f t="shared" si="62"/>
        <v/>
      </c>
      <c r="K277" s="10">
        <f t="shared" si="65"/>
        <v>-0.5</v>
      </c>
      <c r="L277" s="10">
        <f t="shared" si="66"/>
        <v>-1</v>
      </c>
      <c r="M277" s="10">
        <f t="shared" si="63"/>
        <v>-2.124645892351275E-3</v>
      </c>
      <c r="N277" s="14">
        <f t="shared" si="64"/>
        <v>-2.004008016032064E-3</v>
      </c>
    </row>
    <row r="278" spans="1:14" x14ac:dyDescent="0.2">
      <c r="A278" s="8"/>
      <c r="B278" s="43" t="s">
        <v>258</v>
      </c>
      <c r="C278" s="40">
        <v>1</v>
      </c>
      <c r="D278" s="9">
        <v>0</v>
      </c>
      <c r="E278" s="9">
        <v>1</v>
      </c>
      <c r="F278" s="9">
        <v>1</v>
      </c>
      <c r="G278" s="10">
        <f t="shared" si="59"/>
        <v>3.5410764872521248E-4</v>
      </c>
      <c r="H278" s="10" t="str">
        <f t="shared" si="60"/>
        <v/>
      </c>
      <c r="I278" s="10">
        <f t="shared" si="61"/>
        <v>3.6245016310257339E-4</v>
      </c>
      <c r="J278" s="10">
        <f t="shared" si="62"/>
        <v>3.8595137012736397E-4</v>
      </c>
      <c r="K278" s="10">
        <f t="shared" si="65"/>
        <v>0</v>
      </c>
      <c r="L278" s="10">
        <f t="shared" si="66"/>
        <v>1</v>
      </c>
      <c r="M278" s="10">
        <f t="shared" si="63"/>
        <v>0</v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5</v>
      </c>
      <c r="E279" s="9">
        <v>5</v>
      </c>
      <c r="F279" s="9">
        <v>5</v>
      </c>
      <c r="G279" s="10">
        <f t="shared" si="59"/>
        <v>3.5410764872521248E-4</v>
      </c>
      <c r="H279" s="10">
        <f t="shared" si="60"/>
        <v>1.6700066800267202E-3</v>
      </c>
      <c r="I279" s="10">
        <f t="shared" si="61"/>
        <v>1.8122508155128669E-3</v>
      </c>
      <c r="J279" s="10">
        <f t="shared" si="62"/>
        <v>1.9297568506368198E-3</v>
      </c>
      <c r="K279" s="10">
        <f t="shared" si="65"/>
        <v>4</v>
      </c>
      <c r="L279" s="10">
        <f t="shared" si="66"/>
        <v>0</v>
      </c>
      <c r="M279" s="10">
        <f t="shared" si="63"/>
        <v>1.4164305949008499E-3</v>
      </c>
      <c r="N279" s="14">
        <f t="shared" si="64"/>
        <v>0</v>
      </c>
    </row>
    <row r="280" spans="1:14" x14ac:dyDescent="0.2">
      <c r="A280" s="8"/>
      <c r="B280" s="43" t="s">
        <v>260</v>
      </c>
      <c r="C280" s="40">
        <v>2</v>
      </c>
      <c r="D280" s="9">
        <v>4</v>
      </c>
      <c r="E280" s="9">
        <v>1</v>
      </c>
      <c r="F280" s="9">
        <v>7</v>
      </c>
      <c r="G280" s="10">
        <f t="shared" si="59"/>
        <v>7.0821529745042496E-4</v>
      </c>
      <c r="H280" s="10">
        <f t="shared" si="60"/>
        <v>1.3360053440213762E-3</v>
      </c>
      <c r="I280" s="10">
        <f t="shared" si="61"/>
        <v>3.6245016310257339E-4</v>
      </c>
      <c r="J280" s="10">
        <f t="shared" si="62"/>
        <v>2.7016595908915478E-3</v>
      </c>
      <c r="K280" s="10">
        <f t="shared" si="65"/>
        <v>-0.5</v>
      </c>
      <c r="L280" s="10">
        <f t="shared" si="66"/>
        <v>0.75</v>
      </c>
      <c r="M280" s="10">
        <f t="shared" si="63"/>
        <v>-3.5410764872521248E-4</v>
      </c>
      <c r="N280" s="14">
        <f t="shared" si="64"/>
        <v>1.0020040080160322E-3</v>
      </c>
    </row>
    <row r="281" spans="1:14" x14ac:dyDescent="0.2">
      <c r="A281" s="8"/>
      <c r="B281" s="43" t="s">
        <v>261</v>
      </c>
      <c r="C281" s="40">
        <v>14</v>
      </c>
      <c r="D281" s="9">
        <v>28</v>
      </c>
      <c r="E281" s="9">
        <v>32</v>
      </c>
      <c r="F281" s="9">
        <v>58</v>
      </c>
      <c r="G281" s="10">
        <f t="shared" si="59"/>
        <v>4.9575070821529744E-3</v>
      </c>
      <c r="H281" s="10">
        <f t="shared" si="60"/>
        <v>9.3520374081496327E-3</v>
      </c>
      <c r="I281" s="10">
        <f t="shared" si="61"/>
        <v>1.1598405219282348E-2</v>
      </c>
      <c r="J281" s="10">
        <f t="shared" si="62"/>
        <v>2.238517946738711E-2</v>
      </c>
      <c r="K281" s="10">
        <f t="shared" si="65"/>
        <v>1.2857142857142858</v>
      </c>
      <c r="L281" s="10">
        <f t="shared" si="66"/>
        <v>1.0714285714285714</v>
      </c>
      <c r="M281" s="10">
        <f t="shared" si="63"/>
        <v>6.373937677053825E-3</v>
      </c>
      <c r="N281" s="14">
        <f t="shared" si="64"/>
        <v>1.002004008016032E-2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1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>
        <f t="shared" si="62"/>
        <v>3.8595137012736397E-4</v>
      </c>
      <c r="K283" s="10" t="str">
        <f t="shared" si="65"/>
        <v xml:space="preserve"> </v>
      </c>
      <c r="L283" s="10">
        <f t="shared" si="66"/>
        <v>1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</v>
      </c>
      <c r="D284" s="9">
        <v>0</v>
      </c>
      <c r="E284" s="9">
        <v>11</v>
      </c>
      <c r="F284" s="9">
        <v>4</v>
      </c>
      <c r="G284" s="10">
        <f t="shared" ref="G284:G315" si="67">+IF(C284=0,"",C284/C$188)</f>
        <v>3.5410764872521248E-4</v>
      </c>
      <c r="H284" s="10" t="str">
        <f t="shared" ref="H284:H315" si="68">+IF(D284=0,"",D284/D$188)</f>
        <v/>
      </c>
      <c r="I284" s="10">
        <f t="shared" ref="I284:I315" si="69">+IF(E284=0,"",E284/E$188)</f>
        <v>3.9869517941283072E-3</v>
      </c>
      <c r="J284" s="10">
        <f t="shared" ref="J284:J315" si="70">+IF(F284=0,"",F284/F$188)</f>
        <v>1.5438054805094559E-3</v>
      </c>
      <c r="K284" s="10">
        <f t="shared" si="65"/>
        <v>10</v>
      </c>
      <c r="L284" s="10">
        <f t="shared" si="66"/>
        <v>1</v>
      </c>
      <c r="M284" s="10">
        <f t="shared" ref="M284:M315" si="71">+IF(OR(AND(G284=""),(K284="")),"",G284*K284)</f>
        <v>3.5410764872521247E-3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2</v>
      </c>
      <c r="E285" s="9">
        <v>4</v>
      </c>
      <c r="F285" s="9">
        <v>2</v>
      </c>
      <c r="G285" s="10" t="str">
        <f t="shared" si="67"/>
        <v/>
      </c>
      <c r="H285" s="10">
        <f t="shared" si="68"/>
        <v>6.680026720106881E-4</v>
      </c>
      <c r="I285" s="10">
        <f t="shared" si="69"/>
        <v>1.4498006524102935E-3</v>
      </c>
      <c r="J285" s="10">
        <f t="shared" si="70"/>
        <v>7.7190274025472794E-4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0</v>
      </c>
      <c r="M285" s="10" t="str">
        <f t="shared" si="71"/>
        <v/>
      </c>
      <c r="N285" s="14">
        <f t="shared" si="72"/>
        <v>0</v>
      </c>
    </row>
    <row r="286" spans="1:14" x14ac:dyDescent="0.2">
      <c r="A286" s="8"/>
      <c r="B286" s="43" t="s">
        <v>266</v>
      </c>
      <c r="C286" s="40">
        <v>9</v>
      </c>
      <c r="D286" s="9">
        <v>2</v>
      </c>
      <c r="E286" s="9">
        <v>2</v>
      </c>
      <c r="F286" s="9">
        <v>1</v>
      </c>
      <c r="G286" s="10">
        <f t="shared" si="67"/>
        <v>3.1869688385269121E-3</v>
      </c>
      <c r="H286" s="10">
        <f t="shared" si="68"/>
        <v>6.680026720106881E-4</v>
      </c>
      <c r="I286" s="10">
        <f t="shared" si="69"/>
        <v>7.2490032620514677E-4</v>
      </c>
      <c r="J286" s="10">
        <f t="shared" si="70"/>
        <v>3.8595137012736397E-4</v>
      </c>
      <c r="K286" s="10">
        <f t="shared" si="73"/>
        <v>-0.77777777777777779</v>
      </c>
      <c r="L286" s="10">
        <f t="shared" si="74"/>
        <v>-0.5</v>
      </c>
      <c r="M286" s="10">
        <f t="shared" si="71"/>
        <v>-2.4787535410764872E-3</v>
      </c>
      <c r="N286" s="14">
        <f t="shared" si="72"/>
        <v>-3.3400133600534405E-4</v>
      </c>
    </row>
    <row r="287" spans="1:14" x14ac:dyDescent="0.2">
      <c r="A287" s="8"/>
      <c r="B287" s="43" t="s">
        <v>267</v>
      </c>
      <c r="C287" s="40">
        <v>1</v>
      </c>
      <c r="D287" s="9">
        <v>0</v>
      </c>
      <c r="E287" s="9">
        <v>0</v>
      </c>
      <c r="F287" s="9">
        <v>4</v>
      </c>
      <c r="G287" s="10">
        <f t="shared" si="67"/>
        <v>3.5410764872521248E-4</v>
      </c>
      <c r="H287" s="10" t="str">
        <f t="shared" si="68"/>
        <v/>
      </c>
      <c r="I287" s="10" t="str">
        <f t="shared" si="69"/>
        <v/>
      </c>
      <c r="J287" s="10">
        <f t="shared" si="70"/>
        <v>1.5438054805094559E-3</v>
      </c>
      <c r="K287" s="10">
        <f t="shared" si="73"/>
        <v>-1</v>
      </c>
      <c r="L287" s="10">
        <f t="shared" si="74"/>
        <v>1</v>
      </c>
      <c r="M287" s="10">
        <f t="shared" si="71"/>
        <v>-3.5410764872521248E-4</v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43</v>
      </c>
      <c r="D288" s="9">
        <v>8</v>
      </c>
      <c r="E288" s="9">
        <v>11</v>
      </c>
      <c r="F288" s="9">
        <v>1</v>
      </c>
      <c r="G288" s="10">
        <f t="shared" si="67"/>
        <v>1.5226628895184136E-2</v>
      </c>
      <c r="H288" s="10">
        <f t="shared" si="68"/>
        <v>2.6720106880427524E-3</v>
      </c>
      <c r="I288" s="10">
        <f t="shared" si="69"/>
        <v>3.9869517941283072E-3</v>
      </c>
      <c r="J288" s="10">
        <f t="shared" si="70"/>
        <v>3.8595137012736397E-4</v>
      </c>
      <c r="K288" s="10">
        <f t="shared" si="73"/>
        <v>-0.7441860465116279</v>
      </c>
      <c r="L288" s="10">
        <f t="shared" si="74"/>
        <v>-0.875</v>
      </c>
      <c r="M288" s="10">
        <f t="shared" si="71"/>
        <v>-1.1331444759206799E-2</v>
      </c>
      <c r="N288" s="14">
        <f t="shared" si="72"/>
        <v>-2.3380093520374082E-3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17</v>
      </c>
      <c r="D292" s="9">
        <v>10</v>
      </c>
      <c r="E292" s="9">
        <v>12</v>
      </c>
      <c r="F292" s="9">
        <v>15</v>
      </c>
      <c r="G292" s="10">
        <f t="shared" si="67"/>
        <v>6.0198300283286115E-3</v>
      </c>
      <c r="H292" s="10">
        <f t="shared" si="68"/>
        <v>3.3400133600534404E-3</v>
      </c>
      <c r="I292" s="10">
        <f t="shared" si="69"/>
        <v>4.3494019572308806E-3</v>
      </c>
      <c r="J292" s="10">
        <f t="shared" si="70"/>
        <v>5.7892705519104592E-3</v>
      </c>
      <c r="K292" s="10">
        <f t="shared" si="73"/>
        <v>-0.29411764705882354</v>
      </c>
      <c r="L292" s="10">
        <f t="shared" si="74"/>
        <v>0.5</v>
      </c>
      <c r="M292" s="10">
        <f t="shared" si="71"/>
        <v>-1.7705382436260624E-3</v>
      </c>
      <c r="N292" s="14">
        <f t="shared" si="72"/>
        <v>1.6700066800267202E-3</v>
      </c>
    </row>
    <row r="293" spans="1:14" ht="25.5" x14ac:dyDescent="0.2">
      <c r="A293" s="8"/>
      <c r="B293" s="43" t="s">
        <v>273</v>
      </c>
      <c r="C293" s="40">
        <v>143</v>
      </c>
      <c r="D293" s="9">
        <v>106</v>
      </c>
      <c r="E293" s="9">
        <v>53</v>
      </c>
      <c r="F293" s="9">
        <v>43</v>
      </c>
      <c r="G293" s="10">
        <f t="shared" si="67"/>
        <v>5.0637393767705381E-2</v>
      </c>
      <c r="H293" s="10">
        <f t="shared" si="68"/>
        <v>3.5404141616566465E-2</v>
      </c>
      <c r="I293" s="10">
        <f t="shared" si="69"/>
        <v>1.9209858644436389E-2</v>
      </c>
      <c r="J293" s="10">
        <f t="shared" si="70"/>
        <v>1.6595908915476649E-2</v>
      </c>
      <c r="K293" s="10">
        <f t="shared" si="73"/>
        <v>-0.62937062937062938</v>
      </c>
      <c r="L293" s="10">
        <f t="shared" si="74"/>
        <v>-0.59433962264150941</v>
      </c>
      <c r="M293" s="10">
        <f t="shared" si="71"/>
        <v>-3.1869688385269122E-2</v>
      </c>
      <c r="N293" s="14">
        <f t="shared" si="72"/>
        <v>-2.104208416833667E-2</v>
      </c>
    </row>
    <row r="294" spans="1:14" x14ac:dyDescent="0.2">
      <c r="A294" s="8"/>
      <c r="B294" s="43" t="s">
        <v>274</v>
      </c>
      <c r="C294" s="40">
        <v>5</v>
      </c>
      <c r="D294" s="9">
        <v>3</v>
      </c>
      <c r="E294" s="9">
        <v>4</v>
      </c>
      <c r="F294" s="9">
        <v>4</v>
      </c>
      <c r="G294" s="10">
        <f t="shared" si="67"/>
        <v>1.7705382436260624E-3</v>
      </c>
      <c r="H294" s="10">
        <f t="shared" si="68"/>
        <v>1.002004008016032E-3</v>
      </c>
      <c r="I294" s="10">
        <f t="shared" si="69"/>
        <v>1.4498006524102935E-3</v>
      </c>
      <c r="J294" s="10">
        <f t="shared" si="70"/>
        <v>1.5438054805094559E-3</v>
      </c>
      <c r="K294" s="10">
        <f t="shared" si="73"/>
        <v>-0.2</v>
      </c>
      <c r="L294" s="10">
        <f t="shared" si="74"/>
        <v>0.33333333333333331</v>
      </c>
      <c r="M294" s="10">
        <f t="shared" si="71"/>
        <v>-3.5410764872521248E-4</v>
      </c>
      <c r="N294" s="14">
        <f t="shared" si="72"/>
        <v>3.3400133600534399E-4</v>
      </c>
    </row>
    <row r="295" spans="1:14" x14ac:dyDescent="0.2">
      <c r="A295" s="8"/>
      <c r="B295" s="43" t="s">
        <v>275</v>
      </c>
      <c r="C295" s="40">
        <v>2</v>
      </c>
      <c r="D295" s="9">
        <v>4</v>
      </c>
      <c r="E295" s="9">
        <v>0</v>
      </c>
      <c r="F295" s="9">
        <v>2</v>
      </c>
      <c r="G295" s="10">
        <f t="shared" si="67"/>
        <v>7.0821529745042496E-4</v>
      </c>
      <c r="H295" s="10">
        <f t="shared" si="68"/>
        <v>1.3360053440213762E-3</v>
      </c>
      <c r="I295" s="10" t="str">
        <f t="shared" si="69"/>
        <v/>
      </c>
      <c r="J295" s="10">
        <f t="shared" si="70"/>
        <v>7.7190274025472794E-4</v>
      </c>
      <c r="K295" s="10">
        <f t="shared" si="73"/>
        <v>-1</v>
      </c>
      <c r="L295" s="10">
        <f t="shared" si="74"/>
        <v>-0.5</v>
      </c>
      <c r="M295" s="10">
        <f t="shared" si="71"/>
        <v>-7.0821529745042496E-4</v>
      </c>
      <c r="N295" s="14">
        <f t="shared" si="72"/>
        <v>-6.680026720106881E-4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1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>
        <f t="shared" si="70"/>
        <v>3.8595137012736397E-4</v>
      </c>
      <c r="K296" s="10" t="str">
        <f t="shared" si="73"/>
        <v xml:space="preserve"> </v>
      </c>
      <c r="L296" s="10">
        <f t="shared" si="74"/>
        <v>1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2</v>
      </c>
      <c r="F297" s="9">
        <v>3</v>
      </c>
      <c r="G297" s="10" t="str">
        <f t="shared" si="67"/>
        <v/>
      </c>
      <c r="H297" s="10" t="str">
        <f t="shared" si="68"/>
        <v/>
      </c>
      <c r="I297" s="10">
        <f t="shared" si="69"/>
        <v>7.2490032620514677E-4</v>
      </c>
      <c r="J297" s="10">
        <f t="shared" si="70"/>
        <v>1.1578541103820917E-3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2</v>
      </c>
      <c r="E298" s="9">
        <v>0</v>
      </c>
      <c r="F298" s="9">
        <v>3</v>
      </c>
      <c r="G298" s="10" t="str">
        <f t="shared" si="67"/>
        <v/>
      </c>
      <c r="H298" s="10">
        <f t="shared" si="68"/>
        <v>6.680026720106881E-4</v>
      </c>
      <c r="I298" s="10" t="str">
        <f t="shared" si="69"/>
        <v/>
      </c>
      <c r="J298" s="10">
        <f t="shared" si="70"/>
        <v>1.1578541103820917E-3</v>
      </c>
      <c r="K298" s="10" t="str">
        <f t="shared" si="73"/>
        <v xml:space="preserve"> </v>
      </c>
      <c r="L298" s="10">
        <f t="shared" si="74"/>
        <v>0.5</v>
      </c>
      <c r="M298" s="10" t="str">
        <f t="shared" si="71"/>
        <v/>
      </c>
      <c r="N298" s="14">
        <f t="shared" si="72"/>
        <v>3.3400133600534405E-4</v>
      </c>
    </row>
    <row r="299" spans="1:14" x14ac:dyDescent="0.2">
      <c r="A299" s="8"/>
      <c r="B299" s="43" t="s">
        <v>279</v>
      </c>
      <c r="C299" s="40">
        <v>1</v>
      </c>
      <c r="D299" s="9">
        <v>7</v>
      </c>
      <c r="E299" s="9">
        <v>0</v>
      </c>
      <c r="F299" s="9">
        <v>5</v>
      </c>
      <c r="G299" s="10">
        <f t="shared" si="67"/>
        <v>3.5410764872521248E-4</v>
      </c>
      <c r="H299" s="10">
        <f t="shared" si="68"/>
        <v>2.3380093520374082E-3</v>
      </c>
      <c r="I299" s="10" t="str">
        <f t="shared" si="69"/>
        <v/>
      </c>
      <c r="J299" s="10">
        <f t="shared" si="70"/>
        <v>1.9297568506368198E-3</v>
      </c>
      <c r="K299" s="10">
        <f t="shared" si="73"/>
        <v>-1</v>
      </c>
      <c r="L299" s="10">
        <f t="shared" si="74"/>
        <v>-0.2857142857142857</v>
      </c>
      <c r="M299" s="10">
        <f t="shared" si="71"/>
        <v>-3.5410764872521248E-4</v>
      </c>
      <c r="N299" s="14">
        <f t="shared" si="72"/>
        <v>-6.6800267201068799E-4</v>
      </c>
    </row>
    <row r="300" spans="1:14" x14ac:dyDescent="0.2">
      <c r="A300" s="8"/>
      <c r="B300" s="43" t="s">
        <v>280</v>
      </c>
      <c r="C300" s="40">
        <v>0</v>
      </c>
      <c r="D300" s="9">
        <v>6</v>
      </c>
      <c r="E300" s="9">
        <v>4</v>
      </c>
      <c r="F300" s="9">
        <v>23</v>
      </c>
      <c r="G300" s="10" t="str">
        <f t="shared" si="67"/>
        <v/>
      </c>
      <c r="H300" s="10">
        <f t="shared" si="68"/>
        <v>2.004008016032064E-3</v>
      </c>
      <c r="I300" s="10">
        <f t="shared" si="69"/>
        <v>1.4498006524102935E-3</v>
      </c>
      <c r="J300" s="10">
        <f t="shared" si="70"/>
        <v>8.8768815129293705E-3</v>
      </c>
      <c r="K300" s="10">
        <f t="shared" si="73"/>
        <v>1</v>
      </c>
      <c r="L300" s="10">
        <f t="shared" si="74"/>
        <v>2.8333333333333335</v>
      </c>
      <c r="M300" s="10" t="str">
        <f t="shared" si="71"/>
        <v/>
      </c>
      <c r="N300" s="14">
        <f t="shared" si="72"/>
        <v>5.6780227120908485E-3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36</v>
      </c>
      <c r="D304" s="9">
        <v>31</v>
      </c>
      <c r="E304" s="9">
        <v>21</v>
      </c>
      <c r="F304" s="9">
        <v>23</v>
      </c>
      <c r="G304" s="10">
        <f t="shared" si="67"/>
        <v>1.2747875354107648E-2</v>
      </c>
      <c r="H304" s="10">
        <f t="shared" si="68"/>
        <v>1.0354041416165664E-2</v>
      </c>
      <c r="I304" s="10">
        <f t="shared" si="69"/>
        <v>7.6114534251540411E-3</v>
      </c>
      <c r="J304" s="10">
        <f t="shared" si="70"/>
        <v>8.8768815129293705E-3</v>
      </c>
      <c r="K304" s="10">
        <f t="shared" si="73"/>
        <v>-0.41666666666666669</v>
      </c>
      <c r="L304" s="10">
        <f t="shared" si="74"/>
        <v>-0.25806451612903225</v>
      </c>
      <c r="M304" s="10">
        <f t="shared" si="71"/>
        <v>-5.3116147308781871E-3</v>
      </c>
      <c r="N304" s="14">
        <f t="shared" si="72"/>
        <v>-2.6720106880427519E-3</v>
      </c>
    </row>
    <row r="305" spans="1:14" x14ac:dyDescent="0.2">
      <c r="A305" s="8"/>
      <c r="B305" s="43" t="s">
        <v>285</v>
      </c>
      <c r="C305" s="40">
        <v>1</v>
      </c>
      <c r="D305" s="9">
        <v>1</v>
      </c>
      <c r="E305" s="9">
        <v>0</v>
      </c>
      <c r="F305" s="9">
        <v>0</v>
      </c>
      <c r="G305" s="10">
        <f t="shared" si="67"/>
        <v>3.5410764872521248E-4</v>
      </c>
      <c r="H305" s="10">
        <f t="shared" si="68"/>
        <v>3.3400133600534405E-4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-3.5410764872521248E-4</v>
      </c>
      <c r="N305" s="14">
        <f t="shared" si="72"/>
        <v>-3.3400133600534405E-4</v>
      </c>
    </row>
    <row r="306" spans="1:14" x14ac:dyDescent="0.2">
      <c r="A306" s="8"/>
      <c r="B306" s="43" t="s">
        <v>286</v>
      </c>
      <c r="C306" s="40">
        <v>73</v>
      </c>
      <c r="D306" s="9">
        <v>89</v>
      </c>
      <c r="E306" s="9">
        <v>63</v>
      </c>
      <c r="F306" s="9">
        <v>58</v>
      </c>
      <c r="G306" s="10">
        <f t="shared" si="67"/>
        <v>2.5849858356940508E-2</v>
      </c>
      <c r="H306" s="10">
        <f t="shared" si="68"/>
        <v>2.9726118904475619E-2</v>
      </c>
      <c r="I306" s="10">
        <f t="shared" si="69"/>
        <v>2.2834360275462123E-2</v>
      </c>
      <c r="J306" s="10">
        <f t="shared" si="70"/>
        <v>2.238517946738711E-2</v>
      </c>
      <c r="K306" s="10">
        <f t="shared" si="73"/>
        <v>-0.13698630136986301</v>
      </c>
      <c r="L306" s="10">
        <f t="shared" si="74"/>
        <v>-0.34831460674157305</v>
      </c>
      <c r="M306" s="10">
        <f t="shared" si="71"/>
        <v>-3.5410764872521243E-3</v>
      </c>
      <c r="N306" s="14">
        <f t="shared" si="72"/>
        <v>-1.0354041416165666E-2</v>
      </c>
    </row>
    <row r="307" spans="1:14" x14ac:dyDescent="0.2">
      <c r="A307" s="8"/>
      <c r="B307" s="43" t="s">
        <v>287</v>
      </c>
      <c r="C307" s="40">
        <v>27</v>
      </c>
      <c r="D307" s="9">
        <v>21</v>
      </c>
      <c r="E307" s="9">
        <v>27</v>
      </c>
      <c r="F307" s="9">
        <v>16</v>
      </c>
      <c r="G307" s="10">
        <f t="shared" si="67"/>
        <v>9.5609065155807371E-3</v>
      </c>
      <c r="H307" s="10">
        <f t="shared" si="68"/>
        <v>7.0140280561122245E-3</v>
      </c>
      <c r="I307" s="10">
        <f t="shared" si="69"/>
        <v>9.7861544037694814E-3</v>
      </c>
      <c r="J307" s="10">
        <f t="shared" si="70"/>
        <v>6.1752219220378235E-3</v>
      </c>
      <c r="K307" s="10">
        <f t="shared" si="73"/>
        <v>0</v>
      </c>
      <c r="L307" s="10">
        <f t="shared" si="74"/>
        <v>-0.23809523809523808</v>
      </c>
      <c r="M307" s="10">
        <f t="shared" si="71"/>
        <v>0</v>
      </c>
      <c r="N307" s="14">
        <f t="shared" si="72"/>
        <v>-1.67000668002672E-3</v>
      </c>
    </row>
    <row r="308" spans="1:14" x14ac:dyDescent="0.2">
      <c r="A308" s="8"/>
      <c r="B308" s="43" t="s">
        <v>288</v>
      </c>
      <c r="C308" s="40">
        <v>2</v>
      </c>
      <c r="D308" s="9">
        <v>3</v>
      </c>
      <c r="E308" s="9">
        <v>12</v>
      </c>
      <c r="F308" s="9">
        <v>3</v>
      </c>
      <c r="G308" s="10">
        <f t="shared" si="67"/>
        <v>7.0821529745042496E-4</v>
      </c>
      <c r="H308" s="10">
        <f t="shared" si="68"/>
        <v>1.002004008016032E-3</v>
      </c>
      <c r="I308" s="10">
        <f t="shared" si="69"/>
        <v>4.3494019572308806E-3</v>
      </c>
      <c r="J308" s="10">
        <f t="shared" si="70"/>
        <v>1.1578541103820917E-3</v>
      </c>
      <c r="K308" s="10">
        <f t="shared" si="73"/>
        <v>5</v>
      </c>
      <c r="L308" s="10">
        <f t="shared" si="74"/>
        <v>0</v>
      </c>
      <c r="M308" s="10">
        <f t="shared" si="71"/>
        <v>3.5410764872521247E-3</v>
      </c>
      <c r="N308" s="14">
        <f t="shared" si="72"/>
        <v>0</v>
      </c>
    </row>
    <row r="309" spans="1:14" x14ac:dyDescent="0.2">
      <c r="A309" s="8"/>
      <c r="B309" s="43" t="s">
        <v>289</v>
      </c>
      <c r="C309" s="40">
        <v>13</v>
      </c>
      <c r="D309" s="9">
        <v>10</v>
      </c>
      <c r="E309" s="9">
        <v>5</v>
      </c>
      <c r="F309" s="9">
        <v>7</v>
      </c>
      <c r="G309" s="10">
        <f t="shared" si="67"/>
        <v>4.6033994334277618E-3</v>
      </c>
      <c r="H309" s="10">
        <f t="shared" si="68"/>
        <v>3.3400133600534404E-3</v>
      </c>
      <c r="I309" s="10">
        <f t="shared" si="69"/>
        <v>1.8122508155128669E-3</v>
      </c>
      <c r="J309" s="10">
        <f t="shared" si="70"/>
        <v>2.7016595908915478E-3</v>
      </c>
      <c r="K309" s="10">
        <f t="shared" si="73"/>
        <v>-0.61538461538461542</v>
      </c>
      <c r="L309" s="10">
        <f t="shared" si="74"/>
        <v>-0.3</v>
      </c>
      <c r="M309" s="10">
        <f t="shared" si="71"/>
        <v>-2.8328611898016999E-3</v>
      </c>
      <c r="N309" s="14">
        <f t="shared" si="72"/>
        <v>-1.002004008016032E-3</v>
      </c>
    </row>
    <row r="310" spans="1:14" x14ac:dyDescent="0.2">
      <c r="A310" s="8"/>
      <c r="B310" s="43" t="s">
        <v>290</v>
      </c>
      <c r="C310" s="40">
        <v>13</v>
      </c>
      <c r="D310" s="9">
        <v>16</v>
      </c>
      <c r="E310" s="9">
        <v>29</v>
      </c>
      <c r="F310" s="9">
        <v>27</v>
      </c>
      <c r="G310" s="10">
        <f t="shared" si="67"/>
        <v>4.6033994334277618E-3</v>
      </c>
      <c r="H310" s="10">
        <f t="shared" si="68"/>
        <v>5.3440213760855048E-3</v>
      </c>
      <c r="I310" s="10">
        <f t="shared" si="69"/>
        <v>1.0511054729974628E-2</v>
      </c>
      <c r="J310" s="10">
        <f t="shared" si="70"/>
        <v>1.0420686993438826E-2</v>
      </c>
      <c r="K310" s="10">
        <f t="shared" si="73"/>
        <v>1.2307692307692308</v>
      </c>
      <c r="L310" s="10">
        <f t="shared" si="74"/>
        <v>0.6875</v>
      </c>
      <c r="M310" s="10">
        <f t="shared" si="71"/>
        <v>5.6657223796033997E-3</v>
      </c>
      <c r="N310" s="14">
        <f t="shared" si="72"/>
        <v>3.6740146960587846E-3</v>
      </c>
    </row>
    <row r="311" spans="1:14" ht="25.5" x14ac:dyDescent="0.2">
      <c r="A311" s="8"/>
      <c r="B311" s="43" t="s">
        <v>291</v>
      </c>
      <c r="C311" s="40">
        <v>6</v>
      </c>
      <c r="D311" s="9">
        <v>0</v>
      </c>
      <c r="E311" s="9">
        <v>15</v>
      </c>
      <c r="F311" s="9">
        <v>8</v>
      </c>
      <c r="G311" s="10">
        <f t="shared" si="67"/>
        <v>2.124645892351275E-3</v>
      </c>
      <c r="H311" s="10" t="str">
        <f t="shared" si="68"/>
        <v/>
      </c>
      <c r="I311" s="10">
        <f t="shared" si="69"/>
        <v>5.4367524465386008E-3</v>
      </c>
      <c r="J311" s="10">
        <f t="shared" si="70"/>
        <v>3.0876109610189118E-3</v>
      </c>
      <c r="K311" s="10">
        <f t="shared" si="73"/>
        <v>1.5</v>
      </c>
      <c r="L311" s="10">
        <f t="shared" si="74"/>
        <v>1</v>
      </c>
      <c r="M311" s="10">
        <f t="shared" si="71"/>
        <v>3.1869688385269125E-3</v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10</v>
      </c>
      <c r="D312" s="9">
        <v>6</v>
      </c>
      <c r="E312" s="9">
        <v>7</v>
      </c>
      <c r="F312" s="9">
        <v>10</v>
      </c>
      <c r="G312" s="10">
        <f t="shared" si="67"/>
        <v>3.5410764872521247E-3</v>
      </c>
      <c r="H312" s="10">
        <f t="shared" si="68"/>
        <v>2.004008016032064E-3</v>
      </c>
      <c r="I312" s="10">
        <f t="shared" si="69"/>
        <v>2.5371511417180137E-3</v>
      </c>
      <c r="J312" s="10">
        <f t="shared" si="70"/>
        <v>3.8595137012736396E-3</v>
      </c>
      <c r="K312" s="10">
        <f t="shared" si="73"/>
        <v>-0.3</v>
      </c>
      <c r="L312" s="10">
        <f t="shared" si="74"/>
        <v>0.66666666666666663</v>
      </c>
      <c r="M312" s="10">
        <f t="shared" si="71"/>
        <v>-1.0623229461756373E-3</v>
      </c>
      <c r="N312" s="14">
        <f t="shared" si="72"/>
        <v>1.336005344021376E-3</v>
      </c>
    </row>
    <row r="313" spans="1:14" x14ac:dyDescent="0.2">
      <c r="A313" s="8"/>
      <c r="B313" s="43" t="s">
        <v>293</v>
      </c>
      <c r="C313" s="40">
        <v>3</v>
      </c>
      <c r="D313" s="9">
        <v>0</v>
      </c>
      <c r="E313" s="9">
        <v>0</v>
      </c>
      <c r="F313" s="9">
        <v>1</v>
      </c>
      <c r="G313" s="10">
        <f t="shared" si="67"/>
        <v>1.0623229461756375E-3</v>
      </c>
      <c r="H313" s="10" t="str">
        <f t="shared" si="68"/>
        <v/>
      </c>
      <c r="I313" s="10" t="str">
        <f t="shared" si="69"/>
        <v/>
      </c>
      <c r="J313" s="10">
        <f t="shared" si="70"/>
        <v>3.8595137012736397E-4</v>
      </c>
      <c r="K313" s="10">
        <f t="shared" si="73"/>
        <v>-1</v>
      </c>
      <c r="L313" s="10">
        <f t="shared" si="74"/>
        <v>1</v>
      </c>
      <c r="M313" s="10">
        <f t="shared" si="71"/>
        <v>-1.0623229461756375E-3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1</v>
      </c>
      <c r="D316" s="9">
        <v>0</v>
      </c>
      <c r="E316" s="9">
        <v>1</v>
      </c>
      <c r="F316" s="9">
        <v>0</v>
      </c>
      <c r="G316" s="10">
        <f t="shared" ref="G316:G347" si="75">+IF(C316=0,"",C316/C$188)</f>
        <v>3.5410764872521248E-4</v>
      </c>
      <c r="H316" s="10" t="str">
        <f t="shared" ref="H316:H347" si="76">+IF(D316=0,"",D316/D$188)</f>
        <v/>
      </c>
      <c r="I316" s="10">
        <f t="shared" ref="I316:I347" si="77">+IF(E316=0,"",E316/E$188)</f>
        <v>3.6245016310257339E-4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44</v>
      </c>
      <c r="D318" s="9">
        <v>365</v>
      </c>
      <c r="E318" s="9">
        <v>18</v>
      </c>
      <c r="F318" s="9">
        <v>9</v>
      </c>
      <c r="G318" s="10">
        <f t="shared" si="75"/>
        <v>1.5580736543909348E-2</v>
      </c>
      <c r="H318" s="10">
        <f t="shared" si="76"/>
        <v>0.12191048764195057</v>
      </c>
      <c r="I318" s="10">
        <f t="shared" si="77"/>
        <v>6.5241029358463209E-3</v>
      </c>
      <c r="J318" s="10">
        <f t="shared" si="78"/>
        <v>3.4735623311462757E-3</v>
      </c>
      <c r="K318" s="10">
        <f t="shared" si="81"/>
        <v>-0.59090909090909094</v>
      </c>
      <c r="L318" s="10">
        <f t="shared" si="82"/>
        <v>-0.97534246575342465</v>
      </c>
      <c r="M318" s="10">
        <f t="shared" si="79"/>
        <v>-9.2067988668555235E-3</v>
      </c>
      <c r="N318" s="14">
        <f t="shared" si="80"/>
        <v>-0.11890447561790247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6.680026720106881E-4</v>
      </c>
      <c r="I320" s="10" t="str">
        <f t="shared" si="77"/>
        <v/>
      </c>
      <c r="J320" s="10">
        <f t="shared" si="78"/>
        <v>3.8595137012736397E-4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4">
        <f t="shared" si="80"/>
        <v>-3.3400133600534405E-4</v>
      </c>
    </row>
    <row r="321" spans="1:14" ht="25.5" x14ac:dyDescent="0.2">
      <c r="A321" s="8"/>
      <c r="B321" s="43" t="s">
        <v>301</v>
      </c>
      <c r="C321" s="40">
        <v>1</v>
      </c>
      <c r="D321" s="9">
        <v>1</v>
      </c>
      <c r="E321" s="9">
        <v>3</v>
      </c>
      <c r="F321" s="9">
        <v>2</v>
      </c>
      <c r="G321" s="10">
        <f t="shared" si="75"/>
        <v>3.5410764872521248E-4</v>
      </c>
      <c r="H321" s="10">
        <f t="shared" si="76"/>
        <v>3.3400133600534405E-4</v>
      </c>
      <c r="I321" s="10">
        <f t="shared" si="77"/>
        <v>1.0873504893077202E-3</v>
      </c>
      <c r="J321" s="10">
        <f t="shared" si="78"/>
        <v>7.7190274025472794E-4</v>
      </c>
      <c r="K321" s="10">
        <f t="shared" si="81"/>
        <v>2</v>
      </c>
      <c r="L321" s="10">
        <f t="shared" si="82"/>
        <v>1</v>
      </c>
      <c r="M321" s="10">
        <f t="shared" si="79"/>
        <v>7.0821529745042496E-4</v>
      </c>
      <c r="N321" s="14">
        <f t="shared" si="80"/>
        <v>3.3400133600534405E-4</v>
      </c>
    </row>
    <row r="322" spans="1:14" x14ac:dyDescent="0.2">
      <c r="A322" s="8"/>
      <c r="B322" s="43" t="s">
        <v>302</v>
      </c>
      <c r="C322" s="40">
        <v>0</v>
      </c>
      <c r="D322" s="9">
        <v>2</v>
      </c>
      <c r="E322" s="9">
        <v>0</v>
      </c>
      <c r="F322" s="9">
        <v>3</v>
      </c>
      <c r="G322" s="10" t="str">
        <f t="shared" si="75"/>
        <v/>
      </c>
      <c r="H322" s="10">
        <f t="shared" si="76"/>
        <v>6.680026720106881E-4</v>
      </c>
      <c r="I322" s="10" t="str">
        <f t="shared" si="77"/>
        <v/>
      </c>
      <c r="J322" s="10">
        <f t="shared" si="78"/>
        <v>1.1578541103820917E-3</v>
      </c>
      <c r="K322" s="10" t="str">
        <f t="shared" si="81"/>
        <v xml:space="preserve"> </v>
      </c>
      <c r="L322" s="10">
        <f t="shared" si="82"/>
        <v>0.5</v>
      </c>
      <c r="M322" s="10" t="str">
        <f t="shared" si="79"/>
        <v/>
      </c>
      <c r="N322" s="14">
        <f t="shared" si="80"/>
        <v>3.3400133600534405E-4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12</v>
      </c>
      <c r="D324" s="9">
        <v>39</v>
      </c>
      <c r="E324" s="9">
        <v>113</v>
      </c>
      <c r="F324" s="9">
        <v>75</v>
      </c>
      <c r="G324" s="10">
        <f t="shared" si="75"/>
        <v>4.24929178470255E-3</v>
      </c>
      <c r="H324" s="10">
        <f t="shared" si="76"/>
        <v>1.3026052104208416E-2</v>
      </c>
      <c r="I324" s="10">
        <f t="shared" si="77"/>
        <v>4.0956868430590793E-2</v>
      </c>
      <c r="J324" s="10">
        <f t="shared" si="78"/>
        <v>2.8946352759552298E-2</v>
      </c>
      <c r="K324" s="10">
        <f t="shared" si="81"/>
        <v>8.4166666666666661</v>
      </c>
      <c r="L324" s="10">
        <f t="shared" si="82"/>
        <v>0.92307692307692313</v>
      </c>
      <c r="M324" s="10">
        <f t="shared" si="79"/>
        <v>3.5764872521246459E-2</v>
      </c>
      <c r="N324" s="14">
        <f t="shared" si="80"/>
        <v>1.2024048096192385E-2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1</v>
      </c>
      <c r="F325" s="9">
        <v>0</v>
      </c>
      <c r="G325" s="10" t="str">
        <f t="shared" si="75"/>
        <v/>
      </c>
      <c r="H325" s="10" t="str">
        <f t="shared" si="76"/>
        <v/>
      </c>
      <c r="I325" s="10">
        <f t="shared" si="77"/>
        <v>3.6245016310257339E-4</v>
      </c>
      <c r="J325" s="10" t="str">
        <f t="shared" si="78"/>
        <v/>
      </c>
      <c r="K325" s="10">
        <f t="shared" si="81"/>
        <v>1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28</v>
      </c>
      <c r="D327" s="9">
        <v>54</v>
      </c>
      <c r="E327" s="9">
        <v>45</v>
      </c>
      <c r="F327" s="9">
        <v>57</v>
      </c>
      <c r="G327" s="10">
        <f t="shared" si="75"/>
        <v>9.9150141643059488E-3</v>
      </c>
      <c r="H327" s="10">
        <f t="shared" si="76"/>
        <v>1.8036072144288578E-2</v>
      </c>
      <c r="I327" s="10">
        <f t="shared" si="77"/>
        <v>1.6310257339615802E-2</v>
      </c>
      <c r="J327" s="10">
        <f t="shared" si="78"/>
        <v>2.1999228097259745E-2</v>
      </c>
      <c r="K327" s="10">
        <f t="shared" si="81"/>
        <v>0.6071428571428571</v>
      </c>
      <c r="L327" s="10">
        <f t="shared" si="82"/>
        <v>5.5555555555555552E-2</v>
      </c>
      <c r="M327" s="10">
        <f t="shared" si="79"/>
        <v>6.0198300283286115E-3</v>
      </c>
      <c r="N327" s="14">
        <f t="shared" si="80"/>
        <v>1.002004008016032E-3</v>
      </c>
    </row>
    <row r="328" spans="1:14" x14ac:dyDescent="0.2">
      <c r="A328" s="8"/>
      <c r="B328" s="43" t="s">
        <v>308</v>
      </c>
      <c r="C328" s="40">
        <v>0</v>
      </c>
      <c r="D328" s="9">
        <v>5</v>
      </c>
      <c r="E328" s="9">
        <v>0</v>
      </c>
      <c r="F328" s="9">
        <v>1</v>
      </c>
      <c r="G328" s="10" t="str">
        <f t="shared" si="75"/>
        <v/>
      </c>
      <c r="H328" s="10">
        <f t="shared" si="76"/>
        <v>1.6700066800267202E-3</v>
      </c>
      <c r="I328" s="10" t="str">
        <f t="shared" si="77"/>
        <v/>
      </c>
      <c r="J328" s="10">
        <f t="shared" si="78"/>
        <v>3.8595137012736397E-4</v>
      </c>
      <c r="K328" s="10" t="str">
        <f t="shared" si="81"/>
        <v xml:space="preserve"> </v>
      </c>
      <c r="L328" s="10">
        <f t="shared" si="82"/>
        <v>-0.8</v>
      </c>
      <c r="M328" s="10" t="str">
        <f t="shared" si="79"/>
        <v/>
      </c>
      <c r="N328" s="14">
        <f t="shared" si="80"/>
        <v>-1.3360053440213762E-3</v>
      </c>
    </row>
    <row r="329" spans="1:14" x14ac:dyDescent="0.2">
      <c r="A329" s="8"/>
      <c r="B329" s="43" t="s">
        <v>309</v>
      </c>
      <c r="C329" s="40">
        <v>3</v>
      </c>
      <c r="D329" s="9">
        <v>3</v>
      </c>
      <c r="E329" s="9">
        <v>1</v>
      </c>
      <c r="F329" s="9">
        <v>8</v>
      </c>
      <c r="G329" s="10">
        <f t="shared" si="75"/>
        <v>1.0623229461756375E-3</v>
      </c>
      <c r="H329" s="10">
        <f t="shared" si="76"/>
        <v>1.002004008016032E-3</v>
      </c>
      <c r="I329" s="10">
        <f t="shared" si="77"/>
        <v>3.6245016310257339E-4</v>
      </c>
      <c r="J329" s="10">
        <f t="shared" si="78"/>
        <v>3.0876109610189118E-3</v>
      </c>
      <c r="K329" s="10">
        <f t="shared" si="81"/>
        <v>-0.66666666666666663</v>
      </c>
      <c r="L329" s="10">
        <f t="shared" si="82"/>
        <v>1.6666666666666667</v>
      </c>
      <c r="M329" s="10">
        <f t="shared" si="79"/>
        <v>-7.0821529745042496E-4</v>
      </c>
      <c r="N329" s="14">
        <f t="shared" si="80"/>
        <v>1.67000668002672E-3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1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3.8595137012736397E-4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1</v>
      </c>
      <c r="D332" s="9">
        <v>8</v>
      </c>
      <c r="E332" s="9">
        <v>4</v>
      </c>
      <c r="F332" s="9">
        <v>8</v>
      </c>
      <c r="G332" s="10">
        <f t="shared" si="75"/>
        <v>3.5410764872521248E-4</v>
      </c>
      <c r="H332" s="10">
        <f t="shared" si="76"/>
        <v>2.6720106880427524E-3</v>
      </c>
      <c r="I332" s="10">
        <f t="shared" si="77"/>
        <v>1.4498006524102935E-3</v>
      </c>
      <c r="J332" s="10">
        <f t="shared" si="78"/>
        <v>3.0876109610189118E-3</v>
      </c>
      <c r="K332" s="10">
        <f t="shared" si="81"/>
        <v>3</v>
      </c>
      <c r="L332" s="10">
        <f t="shared" si="82"/>
        <v>0</v>
      </c>
      <c r="M332" s="10">
        <f t="shared" si="79"/>
        <v>1.0623229461756375E-3</v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0</v>
      </c>
      <c r="G334" s="10" t="str">
        <f t="shared" si="75"/>
        <v/>
      </c>
      <c r="H334" s="10">
        <f t="shared" si="76"/>
        <v>3.3400133600534405E-4</v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>
        <f t="shared" si="82"/>
        <v>-1</v>
      </c>
      <c r="M334" s="10" t="str">
        <f t="shared" si="79"/>
        <v/>
      </c>
      <c r="N334" s="14">
        <f t="shared" si="80"/>
        <v>-3.3400133600534405E-4</v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2</v>
      </c>
      <c r="D336" s="9">
        <v>15</v>
      </c>
      <c r="E336" s="9">
        <v>0</v>
      </c>
      <c r="F336" s="9">
        <v>3</v>
      </c>
      <c r="G336" s="10">
        <f t="shared" si="75"/>
        <v>7.0821529745042496E-4</v>
      </c>
      <c r="H336" s="10">
        <f t="shared" si="76"/>
        <v>5.0100200400801601E-3</v>
      </c>
      <c r="I336" s="10" t="str">
        <f t="shared" si="77"/>
        <v/>
      </c>
      <c r="J336" s="10">
        <f t="shared" si="78"/>
        <v>1.1578541103820917E-3</v>
      </c>
      <c r="K336" s="10">
        <f t="shared" si="81"/>
        <v>-1</v>
      </c>
      <c r="L336" s="10">
        <f t="shared" si="82"/>
        <v>-0.8</v>
      </c>
      <c r="M336" s="10">
        <f t="shared" si="79"/>
        <v>-7.0821529745042496E-4</v>
      </c>
      <c r="N336" s="14">
        <f t="shared" si="80"/>
        <v>-4.0080160320641279E-3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13</v>
      </c>
      <c r="E338" s="9">
        <v>3</v>
      </c>
      <c r="F338" s="9">
        <v>20</v>
      </c>
      <c r="G338" s="10">
        <f t="shared" si="75"/>
        <v>3.5410764872521248E-4</v>
      </c>
      <c r="H338" s="10">
        <f t="shared" si="76"/>
        <v>4.3420173680694726E-3</v>
      </c>
      <c r="I338" s="10">
        <f t="shared" si="77"/>
        <v>1.0873504893077202E-3</v>
      </c>
      <c r="J338" s="10">
        <f t="shared" si="78"/>
        <v>7.7190274025472792E-3</v>
      </c>
      <c r="K338" s="10">
        <f t="shared" si="81"/>
        <v>2</v>
      </c>
      <c r="L338" s="10">
        <f t="shared" si="82"/>
        <v>0.53846153846153844</v>
      </c>
      <c r="M338" s="10">
        <f t="shared" si="79"/>
        <v>7.0821529745042496E-4</v>
      </c>
      <c r="N338" s="14">
        <f t="shared" si="80"/>
        <v>2.3380093520374082E-3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5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1.6700066800267202E-3</v>
      </c>
      <c r="I340" s="10" t="str">
        <f t="shared" si="77"/>
        <v/>
      </c>
      <c r="J340" s="10">
        <f t="shared" si="78"/>
        <v>7.7190274025472794E-4</v>
      </c>
      <c r="K340" s="10" t="str">
        <f t="shared" si="81"/>
        <v xml:space="preserve"> </v>
      </c>
      <c r="L340" s="10">
        <f t="shared" si="82"/>
        <v>-0.6</v>
      </c>
      <c r="M340" s="10" t="str">
        <f t="shared" si="79"/>
        <v/>
      </c>
      <c r="N340" s="14">
        <f t="shared" si="80"/>
        <v>-1.002004008016032E-3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1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3.3400133600534405E-4</v>
      </c>
      <c r="I342" s="10" t="str">
        <f t="shared" si="77"/>
        <v/>
      </c>
      <c r="J342" s="10">
        <f t="shared" si="78"/>
        <v>3.8595137012736397E-4</v>
      </c>
      <c r="K342" s="10" t="str">
        <f t="shared" si="81"/>
        <v xml:space="preserve"> </v>
      </c>
      <c r="L342" s="10">
        <f t="shared" si="82"/>
        <v>0</v>
      </c>
      <c r="M342" s="10" t="str">
        <f t="shared" si="79"/>
        <v/>
      </c>
      <c r="N342" s="14">
        <f t="shared" si="80"/>
        <v>0</v>
      </c>
    </row>
    <row r="343" spans="1:14" ht="25.5" x14ac:dyDescent="0.2">
      <c r="A343" s="8"/>
      <c r="B343" s="43" t="s">
        <v>323</v>
      </c>
      <c r="C343" s="40">
        <v>5</v>
      </c>
      <c r="D343" s="9">
        <v>2</v>
      </c>
      <c r="E343" s="9">
        <v>1</v>
      </c>
      <c r="F343" s="9">
        <v>8</v>
      </c>
      <c r="G343" s="10">
        <f t="shared" si="75"/>
        <v>1.7705382436260624E-3</v>
      </c>
      <c r="H343" s="10">
        <f t="shared" si="76"/>
        <v>6.680026720106881E-4</v>
      </c>
      <c r="I343" s="10">
        <f t="shared" si="77"/>
        <v>3.6245016310257339E-4</v>
      </c>
      <c r="J343" s="10">
        <f t="shared" si="78"/>
        <v>3.0876109610189118E-3</v>
      </c>
      <c r="K343" s="10">
        <f t="shared" si="81"/>
        <v>-0.8</v>
      </c>
      <c r="L343" s="10">
        <f t="shared" si="82"/>
        <v>3</v>
      </c>
      <c r="M343" s="10">
        <f t="shared" si="79"/>
        <v>-1.4164305949008499E-3</v>
      </c>
      <c r="N343" s="14">
        <f t="shared" si="80"/>
        <v>2.0040080160320644E-3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3.8595137012736397E-4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1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>
        <f t="shared" si="78"/>
        <v>3.8595137012736397E-4</v>
      </c>
      <c r="K345" s="10" t="str">
        <f t="shared" si="81"/>
        <v xml:space="preserve"> </v>
      </c>
      <c r="L345" s="10">
        <f t="shared" si="82"/>
        <v>1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1</v>
      </c>
      <c r="E346" s="9">
        <v>0</v>
      </c>
      <c r="F346" s="9">
        <v>0</v>
      </c>
      <c r="G346" s="10">
        <f t="shared" si="75"/>
        <v>3.5410764872521248E-4</v>
      </c>
      <c r="H346" s="10">
        <f t="shared" si="76"/>
        <v>3.3400133600534405E-4</v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>
        <f t="shared" si="82"/>
        <v>-1</v>
      </c>
      <c r="M346" s="10">
        <f t="shared" si="79"/>
        <v>-3.5410764872521248E-4</v>
      </c>
      <c r="N346" s="14">
        <f t="shared" si="80"/>
        <v>-3.3400133600534405E-4</v>
      </c>
    </row>
    <row r="347" spans="1:14" ht="25.5" x14ac:dyDescent="0.2">
      <c r="A347" s="8"/>
      <c r="B347" s="43" t="s">
        <v>327</v>
      </c>
      <c r="C347" s="40">
        <v>14</v>
      </c>
      <c r="D347" s="9">
        <v>16</v>
      </c>
      <c r="E347" s="9">
        <v>8</v>
      </c>
      <c r="F347" s="9">
        <v>9</v>
      </c>
      <c r="G347" s="10">
        <f t="shared" si="75"/>
        <v>4.9575070821529744E-3</v>
      </c>
      <c r="H347" s="10">
        <f t="shared" si="76"/>
        <v>5.3440213760855048E-3</v>
      </c>
      <c r="I347" s="10">
        <f t="shared" si="77"/>
        <v>2.8996013048205871E-3</v>
      </c>
      <c r="J347" s="10">
        <f t="shared" si="78"/>
        <v>3.4735623311462757E-3</v>
      </c>
      <c r="K347" s="10">
        <f t="shared" si="81"/>
        <v>-0.42857142857142855</v>
      </c>
      <c r="L347" s="10">
        <f t="shared" si="82"/>
        <v>-0.4375</v>
      </c>
      <c r="M347" s="10">
        <f t="shared" si="79"/>
        <v>-2.1246458923512746E-3</v>
      </c>
      <c r="N347" s="14">
        <f t="shared" si="80"/>
        <v>-2.3380093520374082E-3</v>
      </c>
    </row>
    <row r="348" spans="1:14" x14ac:dyDescent="0.2">
      <c r="A348" s="8"/>
      <c r="B348" s="43" t="s">
        <v>328</v>
      </c>
      <c r="C348" s="40">
        <v>2</v>
      </c>
      <c r="D348" s="9">
        <v>2</v>
      </c>
      <c r="E348" s="9">
        <v>0</v>
      </c>
      <c r="F348" s="9">
        <v>1</v>
      </c>
      <c r="G348" s="10">
        <f t="shared" ref="G348:G363" si="83">+IF(C348=0,"",C348/C$188)</f>
        <v>7.0821529745042496E-4</v>
      </c>
      <c r="H348" s="10">
        <f t="shared" ref="H348:H363" si="84">+IF(D348=0,"",D348/D$188)</f>
        <v>6.680026720106881E-4</v>
      </c>
      <c r="I348" s="10" t="str">
        <f t="shared" ref="I348:I363" si="85">+IF(E348=0,"",E348/E$188)</f>
        <v/>
      </c>
      <c r="J348" s="10">
        <f t="shared" ref="J348:J363" si="86">+IF(F348=0,"",F348/F$188)</f>
        <v>3.8595137012736397E-4</v>
      </c>
      <c r="K348" s="10">
        <f t="shared" si="81"/>
        <v>-1</v>
      </c>
      <c r="L348" s="10">
        <f t="shared" si="82"/>
        <v>-0.5</v>
      </c>
      <c r="M348" s="10">
        <f t="shared" ref="M348:M363" si="87">+IF(OR(AND(G348=""),(K348="")),"",G348*K348)</f>
        <v>-7.0821529745042496E-4</v>
      </c>
      <c r="N348" s="14">
        <f t="shared" ref="N348:N363" si="88">+IF(OR(AND(H348=""),(L348="")),"",H348*L348)</f>
        <v>-3.3400133600534405E-4</v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1</v>
      </c>
      <c r="F351" s="9">
        <v>0</v>
      </c>
      <c r="G351" s="10" t="str">
        <f t="shared" si="83"/>
        <v/>
      </c>
      <c r="H351" s="10" t="str">
        <f t="shared" si="84"/>
        <v/>
      </c>
      <c r="I351" s="10">
        <f t="shared" si="85"/>
        <v>3.6245016310257339E-4</v>
      </c>
      <c r="J351" s="10" t="str">
        <f t="shared" si="86"/>
        <v/>
      </c>
      <c r="K351" s="10">
        <f t="shared" si="89"/>
        <v>1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1</v>
      </c>
      <c r="E352" s="9">
        <v>0</v>
      </c>
      <c r="F352" s="9">
        <v>0</v>
      </c>
      <c r="G352" s="10">
        <f t="shared" si="83"/>
        <v>3.5410764872521248E-4</v>
      </c>
      <c r="H352" s="10">
        <f t="shared" si="84"/>
        <v>3.3400133600534405E-4</v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>
        <f t="shared" si="90"/>
        <v>-1</v>
      </c>
      <c r="M352" s="10">
        <f t="shared" si="87"/>
        <v>-3.5410764872521248E-4</v>
      </c>
      <c r="N352" s="14">
        <f t="shared" si="88"/>
        <v>-3.3400133600534405E-4</v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1</v>
      </c>
      <c r="F353" s="9">
        <v>0</v>
      </c>
      <c r="G353" s="10" t="str">
        <f t="shared" si="83"/>
        <v/>
      </c>
      <c r="H353" s="10" t="str">
        <f t="shared" si="84"/>
        <v/>
      </c>
      <c r="I353" s="10">
        <f t="shared" si="85"/>
        <v>3.6245016310257339E-4</v>
      </c>
      <c r="J353" s="10" t="str">
        <f t="shared" si="86"/>
        <v/>
      </c>
      <c r="K353" s="10">
        <f t="shared" si="89"/>
        <v>1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2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7.7190274025472794E-4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2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7.7190274025472794E-4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2</v>
      </c>
      <c r="E360" s="9">
        <v>1</v>
      </c>
      <c r="F360" s="9">
        <v>0</v>
      </c>
      <c r="G360" s="10" t="str">
        <f t="shared" si="83"/>
        <v/>
      </c>
      <c r="H360" s="10">
        <f t="shared" si="84"/>
        <v>6.680026720106881E-4</v>
      </c>
      <c r="I360" s="10">
        <f t="shared" si="85"/>
        <v>3.6245016310257339E-4</v>
      </c>
      <c r="J360" s="10" t="str">
        <f t="shared" si="86"/>
        <v/>
      </c>
      <c r="K360" s="10">
        <f t="shared" si="89"/>
        <v>1</v>
      </c>
      <c r="L360" s="10">
        <f t="shared" si="90"/>
        <v>-1</v>
      </c>
      <c r="M360" s="10" t="str">
        <f t="shared" si="87"/>
        <v/>
      </c>
      <c r="N360" s="14">
        <f t="shared" si="88"/>
        <v>-6.680026720106881E-4</v>
      </c>
    </row>
    <row r="361" spans="1:14" x14ac:dyDescent="0.2">
      <c r="A361" s="8"/>
      <c r="B361" s="43" t="s">
        <v>341</v>
      </c>
      <c r="C361" s="40">
        <v>10</v>
      </c>
      <c r="D361" s="9">
        <v>14</v>
      </c>
      <c r="E361" s="9">
        <v>7</v>
      </c>
      <c r="F361" s="9">
        <v>28</v>
      </c>
      <c r="G361" s="10">
        <f t="shared" si="83"/>
        <v>3.5410764872521247E-3</v>
      </c>
      <c r="H361" s="10">
        <f t="shared" si="84"/>
        <v>4.6760187040748163E-3</v>
      </c>
      <c r="I361" s="10">
        <f t="shared" si="85"/>
        <v>2.5371511417180137E-3</v>
      </c>
      <c r="J361" s="10">
        <f t="shared" si="86"/>
        <v>1.0806638363566191E-2</v>
      </c>
      <c r="K361" s="10">
        <f t="shared" si="89"/>
        <v>-0.3</v>
      </c>
      <c r="L361" s="10">
        <f t="shared" si="90"/>
        <v>1</v>
      </c>
      <c r="M361" s="10">
        <f t="shared" si="87"/>
        <v>-1.0623229461756373E-3</v>
      </c>
      <c r="N361" s="14">
        <f t="shared" si="88"/>
        <v>4.6760187040748163E-3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3</v>
      </c>
      <c r="E363" s="15">
        <v>0</v>
      </c>
      <c r="F363" s="15">
        <v>2</v>
      </c>
      <c r="G363" s="16" t="str">
        <f t="shared" si="83"/>
        <v/>
      </c>
      <c r="H363" s="16">
        <f t="shared" si="84"/>
        <v>1.002004008016032E-3</v>
      </c>
      <c r="I363" s="16" t="str">
        <f t="shared" si="85"/>
        <v/>
      </c>
      <c r="J363" s="16">
        <f t="shared" si="86"/>
        <v>7.7190274025472794E-4</v>
      </c>
      <c r="K363" s="16" t="str">
        <f t="shared" si="89"/>
        <v xml:space="preserve"> </v>
      </c>
      <c r="L363" s="16">
        <f t="shared" si="90"/>
        <v>-0.33333333333333331</v>
      </c>
      <c r="M363" s="16" t="str">
        <f t="shared" si="87"/>
        <v/>
      </c>
      <c r="N363" s="17">
        <f t="shared" si="88"/>
        <v>-3.3400133600534399E-4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6225</v>
      </c>
      <c r="D371" s="31">
        <f>SUM(D372:D604)</f>
        <v>6861</v>
      </c>
      <c r="E371" s="31">
        <f>SUM(E372:E604)</f>
        <v>9289</v>
      </c>
      <c r="F371" s="31">
        <f>SUM(F372:F604)</f>
        <v>8039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0.49220883534136545</v>
      </c>
      <c r="L371" s="32">
        <f>+IF(AND(D371=0,F371=0),"",IF(D371=0,1,IF(F371=0,-1,(F371-D371)/D371)))</f>
        <v>0.17169508817956566</v>
      </c>
      <c r="M371" s="32">
        <f t="shared" ref="M371:M434" si="95">+IF(OR(AND(G371=""),(K371="")),"",G371*K371)</f>
        <v>0.49220883534136545</v>
      </c>
      <c r="N371" s="33">
        <f t="shared" ref="N371:N434" si="96">+IF(OR(AND(H371=""),(L371="")),"",H371*L371)</f>
        <v>0.17169508817956566</v>
      </c>
    </row>
    <row r="372" spans="1:14" x14ac:dyDescent="0.2">
      <c r="A372" s="8"/>
      <c r="B372" s="42" t="s">
        <v>344</v>
      </c>
      <c r="C372" s="40">
        <v>68</v>
      </c>
      <c r="D372" s="9">
        <v>5</v>
      </c>
      <c r="E372" s="9">
        <v>71</v>
      </c>
      <c r="F372" s="9">
        <v>20</v>
      </c>
      <c r="G372" s="10">
        <f t="shared" si="91"/>
        <v>1.0923694779116465E-2</v>
      </c>
      <c r="H372" s="10">
        <f t="shared" si="92"/>
        <v>7.2875674099985425E-4</v>
      </c>
      <c r="I372" s="10">
        <f t="shared" si="93"/>
        <v>7.643449241037787E-3</v>
      </c>
      <c r="J372" s="10">
        <f t="shared" si="94"/>
        <v>2.4878716258241074E-3</v>
      </c>
      <c r="K372" s="10">
        <f t="shared" ref="K372:K435" si="97">+IF(AND(C372=0,E372=0)," ",IF(C372=0,1,IF(E372=0,-1,(E372-C372)/C372)))</f>
        <v>4.4117647058823532E-2</v>
      </c>
      <c r="L372" s="10">
        <f t="shared" ref="L372:L435" si="98">+IF(AND(D372=0,F372=0)," ",IF(D372=0,1,IF(F372=0,-1,(F372-D372)/D372)))</f>
        <v>3</v>
      </c>
      <c r="M372" s="10">
        <f t="shared" si="95"/>
        <v>4.8192771084337347E-4</v>
      </c>
      <c r="N372" s="14">
        <f t="shared" si="96"/>
        <v>2.186270222999563E-3</v>
      </c>
    </row>
    <row r="373" spans="1:14" x14ac:dyDescent="0.2">
      <c r="A373" s="8"/>
      <c r="B373" s="43" t="s">
        <v>345</v>
      </c>
      <c r="C373" s="40">
        <v>28</v>
      </c>
      <c r="D373" s="9">
        <v>7</v>
      </c>
      <c r="E373" s="9">
        <v>26</v>
      </c>
      <c r="F373" s="9">
        <v>3</v>
      </c>
      <c r="G373" s="10">
        <f t="shared" si="91"/>
        <v>4.4979919678714859E-3</v>
      </c>
      <c r="H373" s="10">
        <f t="shared" si="92"/>
        <v>1.020259437399796E-3</v>
      </c>
      <c r="I373" s="10">
        <f t="shared" si="93"/>
        <v>2.7990095812251048E-3</v>
      </c>
      <c r="J373" s="10">
        <f t="shared" si="94"/>
        <v>3.7318074387361611E-4</v>
      </c>
      <c r="K373" s="10">
        <f t="shared" si="97"/>
        <v>-7.1428571428571425E-2</v>
      </c>
      <c r="L373" s="10">
        <f t="shared" si="98"/>
        <v>-0.5714285714285714</v>
      </c>
      <c r="M373" s="10">
        <f t="shared" si="95"/>
        <v>-3.21285140562249E-4</v>
      </c>
      <c r="N373" s="14">
        <f t="shared" si="96"/>
        <v>-5.8300539279988338E-4</v>
      </c>
    </row>
    <row r="374" spans="1:14" x14ac:dyDescent="0.2">
      <c r="A374" s="8"/>
      <c r="B374" s="43" t="s">
        <v>346</v>
      </c>
      <c r="C374" s="40">
        <v>39</v>
      </c>
      <c r="D374" s="9">
        <v>42</v>
      </c>
      <c r="E374" s="9">
        <v>186</v>
      </c>
      <c r="F374" s="9">
        <v>195</v>
      </c>
      <c r="G374" s="10">
        <f t="shared" si="91"/>
        <v>6.265060240963855E-3</v>
      </c>
      <c r="H374" s="10">
        <f t="shared" si="92"/>
        <v>6.121556624398776E-3</v>
      </c>
      <c r="I374" s="10">
        <f t="shared" si="93"/>
        <v>2.0023683927225751E-2</v>
      </c>
      <c r="J374" s="10">
        <f t="shared" si="94"/>
        <v>2.4256748351785047E-2</v>
      </c>
      <c r="K374" s="10">
        <f t="shared" si="97"/>
        <v>3.7692307692307692</v>
      </c>
      <c r="L374" s="10">
        <f t="shared" si="98"/>
        <v>3.6428571428571428</v>
      </c>
      <c r="M374" s="10">
        <f t="shared" si="95"/>
        <v>2.3614457831325299E-2</v>
      </c>
      <c r="N374" s="14">
        <f t="shared" si="96"/>
        <v>2.229995627459554E-2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1.0765421466250404E-4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1</v>
      </c>
      <c r="D376" s="9">
        <v>0</v>
      </c>
      <c r="E376" s="9">
        <v>0</v>
      </c>
      <c r="F376" s="9">
        <v>0</v>
      </c>
      <c r="G376" s="10">
        <f t="shared" si="91"/>
        <v>1.606425702811245E-4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-1.606425702811245E-4</v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308</v>
      </c>
      <c r="D377" s="9">
        <v>188</v>
      </c>
      <c r="E377" s="9">
        <v>282</v>
      </c>
      <c r="F377" s="9">
        <v>174</v>
      </c>
      <c r="G377" s="10">
        <f t="shared" si="91"/>
        <v>4.9477911646586346E-2</v>
      </c>
      <c r="H377" s="10">
        <f t="shared" si="92"/>
        <v>2.740125346159452E-2</v>
      </c>
      <c r="I377" s="10">
        <f t="shared" si="93"/>
        <v>3.0358488534826138E-2</v>
      </c>
      <c r="J377" s="10">
        <f t="shared" si="94"/>
        <v>2.1644483144669734E-2</v>
      </c>
      <c r="K377" s="10">
        <f t="shared" si="97"/>
        <v>-8.4415584415584416E-2</v>
      </c>
      <c r="L377" s="10">
        <f t="shared" si="98"/>
        <v>-7.4468085106382975E-2</v>
      </c>
      <c r="M377" s="10">
        <f t="shared" si="95"/>
        <v>-4.1767068273092373E-3</v>
      </c>
      <c r="N377" s="14">
        <f t="shared" si="96"/>
        <v>-2.040518874799592E-3</v>
      </c>
    </row>
    <row r="378" spans="1:14" x14ac:dyDescent="0.2">
      <c r="A378" s="8"/>
      <c r="B378" s="43" t="s">
        <v>350</v>
      </c>
      <c r="C378" s="40">
        <v>18</v>
      </c>
      <c r="D378" s="9">
        <v>10</v>
      </c>
      <c r="E378" s="9">
        <v>29</v>
      </c>
      <c r="F378" s="9">
        <v>9</v>
      </c>
      <c r="G378" s="10">
        <f t="shared" si="91"/>
        <v>2.891566265060241E-3</v>
      </c>
      <c r="H378" s="10">
        <f t="shared" si="92"/>
        <v>1.4575134819997085E-3</v>
      </c>
      <c r="I378" s="10">
        <f t="shared" si="93"/>
        <v>3.121972225212617E-3</v>
      </c>
      <c r="J378" s="10">
        <f t="shared" si="94"/>
        <v>1.1195422316208484E-3</v>
      </c>
      <c r="K378" s="10">
        <f t="shared" si="97"/>
        <v>0.61111111111111116</v>
      </c>
      <c r="L378" s="10">
        <f t="shared" si="98"/>
        <v>-0.1</v>
      </c>
      <c r="M378" s="10">
        <f t="shared" si="95"/>
        <v>1.7670682730923696E-3</v>
      </c>
      <c r="N378" s="14">
        <f t="shared" si="96"/>
        <v>-1.4575134819997084E-4</v>
      </c>
    </row>
    <row r="379" spans="1:14" x14ac:dyDescent="0.2">
      <c r="A379" s="8"/>
      <c r="B379" s="43" t="s">
        <v>351</v>
      </c>
      <c r="C379" s="40">
        <v>14</v>
      </c>
      <c r="D379" s="9">
        <v>6</v>
      </c>
      <c r="E379" s="9">
        <v>20</v>
      </c>
      <c r="F379" s="9">
        <v>14</v>
      </c>
      <c r="G379" s="10">
        <f t="shared" si="91"/>
        <v>2.2489959839357429E-3</v>
      </c>
      <c r="H379" s="10">
        <f t="shared" si="92"/>
        <v>8.7450808919982512E-4</v>
      </c>
      <c r="I379" s="10">
        <f t="shared" si="93"/>
        <v>2.1530842932500809E-3</v>
      </c>
      <c r="J379" s="10">
        <f t="shared" si="94"/>
        <v>1.7415101380768752E-3</v>
      </c>
      <c r="K379" s="10">
        <f t="shared" si="97"/>
        <v>0.42857142857142855</v>
      </c>
      <c r="L379" s="10">
        <f t="shared" si="98"/>
        <v>1.3333333333333333</v>
      </c>
      <c r="M379" s="10">
        <f t="shared" si="95"/>
        <v>9.6385542168674694E-4</v>
      </c>
      <c r="N379" s="14">
        <f t="shared" si="96"/>
        <v>1.1660107855997668E-3</v>
      </c>
    </row>
    <row r="380" spans="1:14" x14ac:dyDescent="0.2">
      <c r="A380" s="8"/>
      <c r="B380" s="43" t="s">
        <v>352</v>
      </c>
      <c r="C380" s="40">
        <v>7</v>
      </c>
      <c r="D380" s="9">
        <v>7</v>
      </c>
      <c r="E380" s="9">
        <v>16</v>
      </c>
      <c r="F380" s="9">
        <v>7</v>
      </c>
      <c r="G380" s="10">
        <f t="shared" si="91"/>
        <v>1.1244979919678715E-3</v>
      </c>
      <c r="H380" s="10">
        <f t="shared" si="92"/>
        <v>1.020259437399796E-3</v>
      </c>
      <c r="I380" s="10">
        <f t="shared" si="93"/>
        <v>1.7224674346000646E-3</v>
      </c>
      <c r="J380" s="10">
        <f t="shared" si="94"/>
        <v>8.7075506903843759E-4</v>
      </c>
      <c r="K380" s="10">
        <f t="shared" si="97"/>
        <v>1.2857142857142858</v>
      </c>
      <c r="L380" s="10">
        <f t="shared" si="98"/>
        <v>0</v>
      </c>
      <c r="M380" s="10">
        <f t="shared" si="95"/>
        <v>1.4457831325301205E-3</v>
      </c>
      <c r="N380" s="14">
        <f t="shared" si="96"/>
        <v>0</v>
      </c>
    </row>
    <row r="381" spans="1:14" x14ac:dyDescent="0.2">
      <c r="A381" s="8"/>
      <c r="B381" s="43" t="s">
        <v>353</v>
      </c>
      <c r="C381" s="40">
        <v>11</v>
      </c>
      <c r="D381" s="9">
        <v>6</v>
      </c>
      <c r="E381" s="9">
        <v>7</v>
      </c>
      <c r="F381" s="9">
        <v>1</v>
      </c>
      <c r="G381" s="10">
        <f t="shared" si="91"/>
        <v>1.7670682730923696E-3</v>
      </c>
      <c r="H381" s="10">
        <f t="shared" si="92"/>
        <v>8.7450808919982512E-4</v>
      </c>
      <c r="I381" s="10">
        <f t="shared" si="93"/>
        <v>7.5357950263752827E-4</v>
      </c>
      <c r="J381" s="10">
        <f t="shared" si="94"/>
        <v>1.2439358129120537E-4</v>
      </c>
      <c r="K381" s="10">
        <f t="shared" si="97"/>
        <v>-0.36363636363636365</v>
      </c>
      <c r="L381" s="10">
        <f t="shared" si="98"/>
        <v>-0.83333333333333337</v>
      </c>
      <c r="M381" s="10">
        <f t="shared" si="95"/>
        <v>-6.42570281124498E-4</v>
      </c>
      <c r="N381" s="14">
        <f t="shared" si="96"/>
        <v>-7.2875674099985425E-4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819</v>
      </c>
      <c r="D383" s="9">
        <v>502</v>
      </c>
      <c r="E383" s="9">
        <v>1892</v>
      </c>
      <c r="F383" s="9">
        <v>1377</v>
      </c>
      <c r="G383" s="10">
        <f t="shared" si="91"/>
        <v>0.13156626506024097</v>
      </c>
      <c r="H383" s="10">
        <f t="shared" si="92"/>
        <v>7.3167176796385361E-2</v>
      </c>
      <c r="I383" s="10">
        <f t="shared" si="93"/>
        <v>0.20368177414145763</v>
      </c>
      <c r="J383" s="10">
        <f t="shared" si="94"/>
        <v>0.1712899614379898</v>
      </c>
      <c r="K383" s="10">
        <f t="shared" si="97"/>
        <v>1.3101343101343101</v>
      </c>
      <c r="L383" s="10">
        <f t="shared" si="98"/>
        <v>1.7430278884462151</v>
      </c>
      <c r="M383" s="10">
        <f t="shared" si="95"/>
        <v>0.17236947791164658</v>
      </c>
      <c r="N383" s="14">
        <f t="shared" si="96"/>
        <v>0.1275324296749745</v>
      </c>
    </row>
    <row r="384" spans="1:14" x14ac:dyDescent="0.2">
      <c r="A384" s="8"/>
      <c r="B384" s="43" t="s">
        <v>356</v>
      </c>
      <c r="C384" s="40">
        <v>178</v>
      </c>
      <c r="D384" s="9">
        <v>81</v>
      </c>
      <c r="E384" s="9">
        <v>110</v>
      </c>
      <c r="F384" s="9">
        <v>34</v>
      </c>
      <c r="G384" s="10">
        <f t="shared" si="91"/>
        <v>2.859437751004016E-2</v>
      </c>
      <c r="H384" s="10">
        <f t="shared" si="92"/>
        <v>1.1805859204197638E-2</v>
      </c>
      <c r="I384" s="10">
        <f t="shared" si="93"/>
        <v>1.1841963612875444E-2</v>
      </c>
      <c r="J384" s="10">
        <f t="shared" si="94"/>
        <v>4.2293817639009823E-3</v>
      </c>
      <c r="K384" s="10">
        <f t="shared" si="97"/>
        <v>-0.38202247191011235</v>
      </c>
      <c r="L384" s="10">
        <f t="shared" si="98"/>
        <v>-0.58024691358024694</v>
      </c>
      <c r="M384" s="10">
        <f t="shared" si="95"/>
        <v>-1.0923694779116465E-2</v>
      </c>
      <c r="N384" s="14">
        <f t="shared" si="96"/>
        <v>-6.85031336539863E-3</v>
      </c>
    </row>
    <row r="385" spans="1:14" x14ac:dyDescent="0.2">
      <c r="A385" s="8"/>
      <c r="B385" s="43" t="s">
        <v>357</v>
      </c>
      <c r="C385" s="40">
        <v>1</v>
      </c>
      <c r="D385" s="9">
        <v>2</v>
      </c>
      <c r="E385" s="9">
        <v>0</v>
      </c>
      <c r="F385" s="9">
        <v>0</v>
      </c>
      <c r="G385" s="10">
        <f t="shared" si="91"/>
        <v>1.606425702811245E-4</v>
      </c>
      <c r="H385" s="10">
        <f t="shared" si="92"/>
        <v>2.9150269639994169E-4</v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>
        <f t="shared" si="98"/>
        <v>-1</v>
      </c>
      <c r="M385" s="10">
        <f t="shared" si="95"/>
        <v>-1.606425702811245E-4</v>
      </c>
      <c r="N385" s="14">
        <f t="shared" si="96"/>
        <v>-2.9150269639994169E-4</v>
      </c>
    </row>
    <row r="386" spans="1:14" x14ac:dyDescent="0.2">
      <c r="A386" s="8"/>
      <c r="B386" s="43" t="s">
        <v>358</v>
      </c>
      <c r="C386" s="40">
        <v>54</v>
      </c>
      <c r="D386" s="9">
        <v>27</v>
      </c>
      <c r="E386" s="9">
        <v>63</v>
      </c>
      <c r="F386" s="9">
        <v>15</v>
      </c>
      <c r="G386" s="10">
        <f t="shared" si="91"/>
        <v>8.6746987951807231E-3</v>
      </c>
      <c r="H386" s="10">
        <f t="shared" si="92"/>
        <v>3.935286401399213E-3</v>
      </c>
      <c r="I386" s="10">
        <f t="shared" si="93"/>
        <v>6.782215523737754E-3</v>
      </c>
      <c r="J386" s="10">
        <f t="shared" si="94"/>
        <v>1.8659037193680806E-3</v>
      </c>
      <c r="K386" s="10">
        <f t="shared" si="97"/>
        <v>0.16666666666666666</v>
      </c>
      <c r="L386" s="10">
        <f t="shared" si="98"/>
        <v>-0.44444444444444442</v>
      </c>
      <c r="M386" s="10">
        <f t="shared" si="95"/>
        <v>1.4457831325301205E-3</v>
      </c>
      <c r="N386" s="14">
        <f t="shared" si="96"/>
        <v>-1.74901617839965E-3</v>
      </c>
    </row>
    <row r="387" spans="1:14" x14ac:dyDescent="0.2">
      <c r="A387" s="8"/>
      <c r="B387" s="43" t="s">
        <v>359</v>
      </c>
      <c r="C387" s="40">
        <v>40</v>
      </c>
      <c r="D387" s="9">
        <v>12</v>
      </c>
      <c r="E387" s="9">
        <v>45</v>
      </c>
      <c r="F387" s="9">
        <v>9</v>
      </c>
      <c r="G387" s="10">
        <f t="shared" si="91"/>
        <v>6.4257028112449802E-3</v>
      </c>
      <c r="H387" s="10">
        <f t="shared" si="92"/>
        <v>1.7490161783996502E-3</v>
      </c>
      <c r="I387" s="10">
        <f t="shared" si="93"/>
        <v>4.8444396598126818E-3</v>
      </c>
      <c r="J387" s="10">
        <f t="shared" si="94"/>
        <v>1.1195422316208484E-3</v>
      </c>
      <c r="K387" s="10">
        <f t="shared" si="97"/>
        <v>0.125</v>
      </c>
      <c r="L387" s="10">
        <f t="shared" si="98"/>
        <v>-0.25</v>
      </c>
      <c r="M387" s="10">
        <f t="shared" si="95"/>
        <v>8.0321285140562252E-4</v>
      </c>
      <c r="N387" s="14">
        <f t="shared" si="96"/>
        <v>-4.3725404459991256E-4</v>
      </c>
    </row>
    <row r="388" spans="1:14" x14ac:dyDescent="0.2">
      <c r="A388" s="8"/>
      <c r="B388" s="43" t="s">
        <v>360</v>
      </c>
      <c r="C388" s="40">
        <v>42</v>
      </c>
      <c r="D388" s="9">
        <v>32</v>
      </c>
      <c r="E388" s="9">
        <v>32</v>
      </c>
      <c r="F388" s="9">
        <v>20</v>
      </c>
      <c r="G388" s="10">
        <f t="shared" si="91"/>
        <v>6.7469879518072288E-3</v>
      </c>
      <c r="H388" s="10">
        <f t="shared" si="92"/>
        <v>4.664043142399067E-3</v>
      </c>
      <c r="I388" s="10">
        <f t="shared" si="93"/>
        <v>3.4449348692001292E-3</v>
      </c>
      <c r="J388" s="10">
        <f t="shared" si="94"/>
        <v>2.4878716258241074E-3</v>
      </c>
      <c r="K388" s="10">
        <f t="shared" si="97"/>
        <v>-0.23809523809523808</v>
      </c>
      <c r="L388" s="10">
        <f t="shared" si="98"/>
        <v>-0.375</v>
      </c>
      <c r="M388" s="10">
        <f t="shared" si="95"/>
        <v>-1.6064257028112448E-3</v>
      </c>
      <c r="N388" s="14">
        <f t="shared" si="96"/>
        <v>-1.74901617839965E-3</v>
      </c>
    </row>
    <row r="389" spans="1:14" x14ac:dyDescent="0.2">
      <c r="A389" s="8"/>
      <c r="B389" s="43" t="s">
        <v>361</v>
      </c>
      <c r="C389" s="40">
        <v>4</v>
      </c>
      <c r="D389" s="9">
        <v>4</v>
      </c>
      <c r="E389" s="9">
        <v>4</v>
      </c>
      <c r="F389" s="9">
        <v>1</v>
      </c>
      <c r="G389" s="10">
        <f t="shared" si="91"/>
        <v>6.42570281124498E-4</v>
      </c>
      <c r="H389" s="10">
        <f t="shared" si="92"/>
        <v>5.8300539279988338E-4</v>
      </c>
      <c r="I389" s="10">
        <f t="shared" si="93"/>
        <v>4.3061685865001615E-4</v>
      </c>
      <c r="J389" s="10">
        <f t="shared" si="94"/>
        <v>1.2439358129120537E-4</v>
      </c>
      <c r="K389" s="10">
        <f t="shared" si="97"/>
        <v>0</v>
      </c>
      <c r="L389" s="10">
        <f t="shared" si="98"/>
        <v>-0.75</v>
      </c>
      <c r="M389" s="10">
        <f t="shared" si="95"/>
        <v>0</v>
      </c>
      <c r="N389" s="14">
        <f t="shared" si="96"/>
        <v>-4.3725404459991251E-4</v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1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1.2439358129120537E-4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1015</v>
      </c>
      <c r="D391" s="9">
        <v>490</v>
      </c>
      <c r="E391" s="9">
        <v>1070</v>
      </c>
      <c r="F391" s="9">
        <v>847</v>
      </c>
      <c r="G391" s="10">
        <f t="shared" si="91"/>
        <v>0.16305220883534136</v>
      </c>
      <c r="H391" s="10">
        <f t="shared" si="92"/>
        <v>7.1418160617985713E-2</v>
      </c>
      <c r="I391" s="10">
        <f t="shared" si="93"/>
        <v>0.11519000968887932</v>
      </c>
      <c r="J391" s="10">
        <f t="shared" si="94"/>
        <v>0.10536136335365096</v>
      </c>
      <c r="K391" s="10">
        <f t="shared" si="97"/>
        <v>5.4187192118226604E-2</v>
      </c>
      <c r="L391" s="10">
        <f t="shared" si="98"/>
        <v>0.72857142857142854</v>
      </c>
      <c r="M391" s="10">
        <f t="shared" si="95"/>
        <v>8.8353413654618466E-3</v>
      </c>
      <c r="N391" s="14">
        <f t="shared" si="96"/>
        <v>5.2033231307389585E-2</v>
      </c>
    </row>
    <row r="392" spans="1:14" x14ac:dyDescent="0.2">
      <c r="A392" s="8"/>
      <c r="B392" s="43" t="s">
        <v>364</v>
      </c>
      <c r="C392" s="40">
        <v>6</v>
      </c>
      <c r="D392" s="9">
        <v>2</v>
      </c>
      <c r="E392" s="9">
        <v>1</v>
      </c>
      <c r="F392" s="9">
        <v>1</v>
      </c>
      <c r="G392" s="10">
        <f t="shared" si="91"/>
        <v>9.6385542168674694E-4</v>
      </c>
      <c r="H392" s="10">
        <f t="shared" si="92"/>
        <v>2.9150269639994169E-4</v>
      </c>
      <c r="I392" s="10">
        <f t="shared" si="93"/>
        <v>1.0765421466250404E-4</v>
      </c>
      <c r="J392" s="10">
        <f t="shared" si="94"/>
        <v>1.2439358129120537E-4</v>
      </c>
      <c r="K392" s="10">
        <f t="shared" si="97"/>
        <v>-0.83333333333333337</v>
      </c>
      <c r="L392" s="10">
        <f t="shared" si="98"/>
        <v>-0.5</v>
      </c>
      <c r="M392" s="10">
        <f t="shared" si="95"/>
        <v>-8.0321285140562252E-4</v>
      </c>
      <c r="N392" s="14">
        <f t="shared" si="96"/>
        <v>-1.4575134819997084E-4</v>
      </c>
    </row>
    <row r="393" spans="1:14" x14ac:dyDescent="0.2">
      <c r="A393" s="8"/>
      <c r="B393" s="43" t="s">
        <v>365</v>
      </c>
      <c r="C393" s="40">
        <v>0</v>
      </c>
      <c r="D393" s="9">
        <v>1</v>
      </c>
      <c r="E393" s="9">
        <v>0</v>
      </c>
      <c r="F393" s="9">
        <v>0</v>
      </c>
      <c r="G393" s="10" t="str">
        <f t="shared" si="91"/>
        <v/>
      </c>
      <c r="H393" s="10">
        <f t="shared" si="92"/>
        <v>1.4575134819997084E-4</v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>
        <f t="shared" si="98"/>
        <v>-1</v>
      </c>
      <c r="M393" s="10" t="str">
        <f t="shared" si="95"/>
        <v/>
      </c>
      <c r="N393" s="14">
        <f t="shared" si="96"/>
        <v>-1.4575134819997084E-4</v>
      </c>
    </row>
    <row r="394" spans="1:14" x14ac:dyDescent="0.2">
      <c r="A394" s="8"/>
      <c r="B394" s="43" t="s">
        <v>366</v>
      </c>
      <c r="C394" s="40">
        <v>1</v>
      </c>
      <c r="D394" s="9">
        <v>26</v>
      </c>
      <c r="E394" s="9">
        <v>2</v>
      </c>
      <c r="F394" s="9">
        <v>22</v>
      </c>
      <c r="G394" s="10">
        <f t="shared" si="91"/>
        <v>1.606425702811245E-4</v>
      </c>
      <c r="H394" s="10">
        <f t="shared" si="92"/>
        <v>3.789535053199242E-3</v>
      </c>
      <c r="I394" s="10">
        <f t="shared" si="93"/>
        <v>2.1530842932500807E-4</v>
      </c>
      <c r="J394" s="10">
        <f t="shared" si="94"/>
        <v>2.7366587884065183E-3</v>
      </c>
      <c r="K394" s="10">
        <f t="shared" si="97"/>
        <v>1</v>
      </c>
      <c r="L394" s="10">
        <f t="shared" si="98"/>
        <v>-0.15384615384615385</v>
      </c>
      <c r="M394" s="10">
        <f t="shared" si="95"/>
        <v>1.606425702811245E-4</v>
      </c>
      <c r="N394" s="14">
        <f t="shared" si="96"/>
        <v>-5.8300539279988338E-4</v>
      </c>
    </row>
    <row r="395" spans="1:14" x14ac:dyDescent="0.2">
      <c r="A395" s="8"/>
      <c r="B395" s="43" t="s">
        <v>367</v>
      </c>
      <c r="C395" s="40">
        <v>105</v>
      </c>
      <c r="D395" s="9">
        <v>374</v>
      </c>
      <c r="E395" s="9">
        <v>71</v>
      </c>
      <c r="F395" s="9">
        <v>313</v>
      </c>
      <c r="G395" s="10">
        <f t="shared" si="91"/>
        <v>1.6867469879518072E-2</v>
      </c>
      <c r="H395" s="10">
        <f t="shared" si="92"/>
        <v>5.4511004226789096E-2</v>
      </c>
      <c r="I395" s="10">
        <f t="shared" si="93"/>
        <v>7.643449241037787E-3</v>
      </c>
      <c r="J395" s="10">
        <f t="shared" si="94"/>
        <v>3.8935190944147283E-2</v>
      </c>
      <c r="K395" s="10">
        <f t="shared" si="97"/>
        <v>-0.32380952380952382</v>
      </c>
      <c r="L395" s="10">
        <f t="shared" si="98"/>
        <v>-0.16310160427807488</v>
      </c>
      <c r="M395" s="10">
        <f t="shared" si="95"/>
        <v>-5.4618473895582335E-3</v>
      </c>
      <c r="N395" s="14">
        <f t="shared" si="96"/>
        <v>-8.890832240198222E-3</v>
      </c>
    </row>
    <row r="396" spans="1:14" x14ac:dyDescent="0.2">
      <c r="A396" s="8"/>
      <c r="B396" s="43" t="s">
        <v>368</v>
      </c>
      <c r="C396" s="40">
        <v>14</v>
      </c>
      <c r="D396" s="9">
        <v>15</v>
      </c>
      <c r="E396" s="9">
        <v>8</v>
      </c>
      <c r="F396" s="9">
        <v>10</v>
      </c>
      <c r="G396" s="10">
        <f t="shared" si="91"/>
        <v>2.2489959839357429E-3</v>
      </c>
      <c r="H396" s="10">
        <f t="shared" si="92"/>
        <v>2.1862702229995625E-3</v>
      </c>
      <c r="I396" s="10">
        <f t="shared" si="93"/>
        <v>8.6123371730003229E-4</v>
      </c>
      <c r="J396" s="10">
        <f t="shared" si="94"/>
        <v>1.2439358129120537E-3</v>
      </c>
      <c r="K396" s="10">
        <f t="shared" si="97"/>
        <v>-0.42857142857142855</v>
      </c>
      <c r="L396" s="10">
        <f t="shared" si="98"/>
        <v>-0.33333333333333331</v>
      </c>
      <c r="M396" s="10">
        <f t="shared" si="95"/>
        <v>-9.6385542168674694E-4</v>
      </c>
      <c r="N396" s="14">
        <f t="shared" si="96"/>
        <v>-7.2875674099985414E-4</v>
      </c>
    </row>
    <row r="397" spans="1:14" x14ac:dyDescent="0.2">
      <c r="A397" s="8"/>
      <c r="B397" s="43" t="s">
        <v>369</v>
      </c>
      <c r="C397" s="40">
        <v>0</v>
      </c>
      <c r="D397" s="9">
        <v>2</v>
      </c>
      <c r="E397" s="9">
        <v>0</v>
      </c>
      <c r="F397" s="9">
        <v>1</v>
      </c>
      <c r="G397" s="10" t="str">
        <f t="shared" si="91"/>
        <v/>
      </c>
      <c r="H397" s="10">
        <f t="shared" si="92"/>
        <v>2.9150269639994169E-4</v>
      </c>
      <c r="I397" s="10" t="str">
        <f t="shared" si="93"/>
        <v/>
      </c>
      <c r="J397" s="10">
        <f t="shared" si="94"/>
        <v>1.2439358129120537E-4</v>
      </c>
      <c r="K397" s="10" t="str">
        <f t="shared" si="97"/>
        <v xml:space="preserve"> </v>
      </c>
      <c r="L397" s="10">
        <f t="shared" si="98"/>
        <v>-0.5</v>
      </c>
      <c r="M397" s="10" t="str">
        <f t="shared" si="95"/>
        <v/>
      </c>
      <c r="N397" s="14">
        <f t="shared" si="96"/>
        <v>-1.4575134819997084E-4</v>
      </c>
    </row>
    <row r="398" spans="1:14" x14ac:dyDescent="0.2">
      <c r="A398" s="8"/>
      <c r="B398" s="43" t="s">
        <v>370</v>
      </c>
      <c r="C398" s="40">
        <v>0</v>
      </c>
      <c r="D398" s="9">
        <v>2</v>
      </c>
      <c r="E398" s="9">
        <v>0</v>
      </c>
      <c r="F398" s="9">
        <v>3</v>
      </c>
      <c r="G398" s="10" t="str">
        <f t="shared" si="91"/>
        <v/>
      </c>
      <c r="H398" s="10">
        <f t="shared" si="92"/>
        <v>2.9150269639994169E-4</v>
      </c>
      <c r="I398" s="10" t="str">
        <f t="shared" si="93"/>
        <v/>
      </c>
      <c r="J398" s="10">
        <f t="shared" si="94"/>
        <v>3.7318074387361611E-4</v>
      </c>
      <c r="K398" s="10" t="str">
        <f t="shared" si="97"/>
        <v xml:space="preserve"> </v>
      </c>
      <c r="L398" s="10">
        <f t="shared" si="98"/>
        <v>0.5</v>
      </c>
      <c r="M398" s="10" t="str">
        <f t="shared" si="95"/>
        <v/>
      </c>
      <c r="N398" s="14">
        <f t="shared" si="96"/>
        <v>1.4575134819997084E-4</v>
      </c>
    </row>
    <row r="399" spans="1:14" x14ac:dyDescent="0.2">
      <c r="A399" s="8"/>
      <c r="B399" s="43" t="s">
        <v>371</v>
      </c>
      <c r="C399" s="40">
        <v>1</v>
      </c>
      <c r="D399" s="9">
        <v>0</v>
      </c>
      <c r="E399" s="9">
        <v>0</v>
      </c>
      <c r="F399" s="9">
        <v>0</v>
      </c>
      <c r="G399" s="10">
        <f t="shared" si="91"/>
        <v>1.606425702811245E-4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-1.606425702811245E-4</v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2</v>
      </c>
      <c r="D400" s="9">
        <v>1</v>
      </c>
      <c r="E400" s="9">
        <v>1</v>
      </c>
      <c r="F400" s="9">
        <v>0</v>
      </c>
      <c r="G400" s="10">
        <f t="shared" si="91"/>
        <v>3.21285140562249E-4</v>
      </c>
      <c r="H400" s="10">
        <f t="shared" si="92"/>
        <v>1.4575134819997084E-4</v>
      </c>
      <c r="I400" s="10">
        <f t="shared" si="93"/>
        <v>1.0765421466250404E-4</v>
      </c>
      <c r="J400" s="10" t="str">
        <f t="shared" si="94"/>
        <v/>
      </c>
      <c r="K400" s="10">
        <f t="shared" si="97"/>
        <v>-0.5</v>
      </c>
      <c r="L400" s="10">
        <f t="shared" si="98"/>
        <v>-1</v>
      </c>
      <c r="M400" s="10">
        <f t="shared" si="95"/>
        <v>-1.606425702811245E-4</v>
      </c>
      <c r="N400" s="14">
        <f t="shared" si="96"/>
        <v>-1.4575134819997084E-4</v>
      </c>
    </row>
    <row r="401" spans="1:14" x14ac:dyDescent="0.2">
      <c r="A401" s="8"/>
      <c r="B401" s="43" t="s">
        <v>373</v>
      </c>
      <c r="C401" s="40">
        <v>22</v>
      </c>
      <c r="D401" s="9">
        <v>14</v>
      </c>
      <c r="E401" s="9">
        <v>8</v>
      </c>
      <c r="F401" s="9">
        <v>6</v>
      </c>
      <c r="G401" s="10">
        <f t="shared" si="91"/>
        <v>3.5341365461847392E-3</v>
      </c>
      <c r="H401" s="10">
        <f t="shared" si="92"/>
        <v>2.040518874799592E-3</v>
      </c>
      <c r="I401" s="10">
        <f t="shared" si="93"/>
        <v>8.6123371730003229E-4</v>
      </c>
      <c r="J401" s="10">
        <f t="shared" si="94"/>
        <v>7.4636148774723222E-4</v>
      </c>
      <c r="K401" s="10">
        <f t="shared" si="97"/>
        <v>-0.63636363636363635</v>
      </c>
      <c r="L401" s="10">
        <f t="shared" si="98"/>
        <v>-0.5714285714285714</v>
      </c>
      <c r="M401" s="10">
        <f t="shared" si="95"/>
        <v>-2.2489959839357429E-3</v>
      </c>
      <c r="N401" s="14">
        <f t="shared" si="96"/>
        <v>-1.1660107855997668E-3</v>
      </c>
    </row>
    <row r="402" spans="1:14" x14ac:dyDescent="0.2">
      <c r="A402" s="8"/>
      <c r="B402" s="43" t="s">
        <v>374</v>
      </c>
      <c r="C402" s="40">
        <v>24</v>
      </c>
      <c r="D402" s="9">
        <v>19</v>
      </c>
      <c r="E402" s="9">
        <v>32</v>
      </c>
      <c r="F402" s="9">
        <v>12</v>
      </c>
      <c r="G402" s="10">
        <f t="shared" si="91"/>
        <v>3.8554216867469878E-3</v>
      </c>
      <c r="H402" s="10">
        <f t="shared" si="92"/>
        <v>2.769275615799446E-3</v>
      </c>
      <c r="I402" s="10">
        <f t="shared" si="93"/>
        <v>3.4449348692001292E-3</v>
      </c>
      <c r="J402" s="10">
        <f t="shared" si="94"/>
        <v>1.4927229754944644E-3</v>
      </c>
      <c r="K402" s="10">
        <f t="shared" si="97"/>
        <v>0.33333333333333331</v>
      </c>
      <c r="L402" s="10">
        <f t="shared" si="98"/>
        <v>-0.36842105263157893</v>
      </c>
      <c r="M402" s="10">
        <f t="shared" si="95"/>
        <v>1.2851405622489958E-3</v>
      </c>
      <c r="N402" s="14">
        <f t="shared" si="96"/>
        <v>-1.0202594373997958E-3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4</v>
      </c>
      <c r="D404" s="9">
        <v>36</v>
      </c>
      <c r="E404" s="9">
        <v>2</v>
      </c>
      <c r="F404" s="9">
        <v>23</v>
      </c>
      <c r="G404" s="10">
        <f t="shared" si="91"/>
        <v>6.42570281124498E-4</v>
      </c>
      <c r="H404" s="10">
        <f t="shared" si="92"/>
        <v>5.2470485351989509E-3</v>
      </c>
      <c r="I404" s="10">
        <f t="shared" si="93"/>
        <v>2.1530842932500807E-4</v>
      </c>
      <c r="J404" s="10">
        <f t="shared" si="94"/>
        <v>2.8610523696977236E-3</v>
      </c>
      <c r="K404" s="10">
        <f t="shared" si="97"/>
        <v>-0.5</v>
      </c>
      <c r="L404" s="10">
        <f t="shared" si="98"/>
        <v>-0.3611111111111111</v>
      </c>
      <c r="M404" s="10">
        <f t="shared" si="95"/>
        <v>-3.21285140562249E-4</v>
      </c>
      <c r="N404" s="14">
        <f t="shared" si="96"/>
        <v>-1.8947675265996212E-3</v>
      </c>
    </row>
    <row r="405" spans="1:14" ht="25.5" x14ac:dyDescent="0.2">
      <c r="A405" s="8"/>
      <c r="B405" s="43" t="s">
        <v>377</v>
      </c>
      <c r="C405" s="40">
        <v>43</v>
      </c>
      <c r="D405" s="9">
        <v>91</v>
      </c>
      <c r="E405" s="9">
        <v>124</v>
      </c>
      <c r="F405" s="9">
        <v>188</v>
      </c>
      <c r="G405" s="10">
        <f t="shared" si="91"/>
        <v>6.9076305220883531E-3</v>
      </c>
      <c r="H405" s="10">
        <f t="shared" si="92"/>
        <v>1.3263372686197348E-2</v>
      </c>
      <c r="I405" s="10">
        <f t="shared" si="93"/>
        <v>1.3349122618150501E-2</v>
      </c>
      <c r="J405" s="10">
        <f t="shared" si="94"/>
        <v>2.3385993282746612E-2</v>
      </c>
      <c r="K405" s="10">
        <f t="shared" si="97"/>
        <v>1.8837209302325582</v>
      </c>
      <c r="L405" s="10">
        <f t="shared" si="98"/>
        <v>1.0659340659340659</v>
      </c>
      <c r="M405" s="10">
        <f t="shared" si="95"/>
        <v>1.3012048192771084E-2</v>
      </c>
      <c r="N405" s="14">
        <f t="shared" si="96"/>
        <v>1.4137880775397172E-2</v>
      </c>
    </row>
    <row r="406" spans="1:14" x14ac:dyDescent="0.2">
      <c r="A406" s="8"/>
      <c r="B406" s="43" t="s">
        <v>378</v>
      </c>
      <c r="C406" s="40">
        <v>148</v>
      </c>
      <c r="D406" s="9">
        <v>35</v>
      </c>
      <c r="E406" s="9">
        <v>269</v>
      </c>
      <c r="F406" s="9">
        <v>58</v>
      </c>
      <c r="G406" s="10">
        <f t="shared" si="91"/>
        <v>2.3775100401606426E-2</v>
      </c>
      <c r="H406" s="10">
        <f t="shared" si="92"/>
        <v>5.10129718699898E-3</v>
      </c>
      <c r="I406" s="10">
        <f t="shared" si="93"/>
        <v>2.8958983744213587E-2</v>
      </c>
      <c r="J406" s="10">
        <f t="shared" si="94"/>
        <v>7.2148277148899121E-3</v>
      </c>
      <c r="K406" s="10">
        <f t="shared" si="97"/>
        <v>0.81756756756756754</v>
      </c>
      <c r="L406" s="10">
        <f t="shared" si="98"/>
        <v>0.65714285714285714</v>
      </c>
      <c r="M406" s="10">
        <f t="shared" si="95"/>
        <v>1.9437751004016065E-2</v>
      </c>
      <c r="N406" s="14">
        <f t="shared" si="96"/>
        <v>3.3522810085993295E-3</v>
      </c>
    </row>
    <row r="407" spans="1:14" x14ac:dyDescent="0.2">
      <c r="A407" s="8"/>
      <c r="B407" s="43" t="s">
        <v>379</v>
      </c>
      <c r="C407" s="40">
        <v>23</v>
      </c>
      <c r="D407" s="9">
        <v>3</v>
      </c>
      <c r="E407" s="9">
        <v>22</v>
      </c>
      <c r="F407" s="9">
        <v>0</v>
      </c>
      <c r="G407" s="10">
        <f t="shared" si="91"/>
        <v>3.6947791164658635E-3</v>
      </c>
      <c r="H407" s="10">
        <f t="shared" si="92"/>
        <v>4.3725404459991256E-4</v>
      </c>
      <c r="I407" s="10">
        <f t="shared" si="93"/>
        <v>2.3683927225750887E-3</v>
      </c>
      <c r="J407" s="10" t="str">
        <f t="shared" si="94"/>
        <v/>
      </c>
      <c r="K407" s="10">
        <f t="shared" si="97"/>
        <v>-4.3478260869565216E-2</v>
      </c>
      <c r="L407" s="10">
        <f t="shared" si="98"/>
        <v>-1</v>
      </c>
      <c r="M407" s="10">
        <f t="shared" si="95"/>
        <v>-1.606425702811245E-4</v>
      </c>
      <c r="N407" s="14">
        <f t="shared" si="96"/>
        <v>-4.3725404459991256E-4</v>
      </c>
    </row>
    <row r="408" spans="1:14" x14ac:dyDescent="0.2">
      <c r="A408" s="8"/>
      <c r="B408" s="43" t="s">
        <v>380</v>
      </c>
      <c r="C408" s="40">
        <v>6</v>
      </c>
      <c r="D408" s="9">
        <v>3</v>
      </c>
      <c r="E408" s="9">
        <v>10</v>
      </c>
      <c r="F408" s="9">
        <v>2</v>
      </c>
      <c r="G408" s="10">
        <f t="shared" si="91"/>
        <v>9.6385542168674694E-4</v>
      </c>
      <c r="H408" s="10">
        <f t="shared" si="92"/>
        <v>4.3725404459991256E-4</v>
      </c>
      <c r="I408" s="10">
        <f t="shared" si="93"/>
        <v>1.0765421466250404E-3</v>
      </c>
      <c r="J408" s="10">
        <f t="shared" si="94"/>
        <v>2.4878716258241074E-4</v>
      </c>
      <c r="K408" s="10">
        <f t="shared" si="97"/>
        <v>0.66666666666666663</v>
      </c>
      <c r="L408" s="10">
        <f t="shared" si="98"/>
        <v>-0.33333333333333331</v>
      </c>
      <c r="M408" s="10">
        <f t="shared" si="95"/>
        <v>6.4257028112449789E-4</v>
      </c>
      <c r="N408" s="14">
        <f t="shared" si="96"/>
        <v>-1.4575134819997084E-4</v>
      </c>
    </row>
    <row r="409" spans="1:14" x14ac:dyDescent="0.2">
      <c r="A409" s="8"/>
      <c r="B409" s="43" t="s">
        <v>381</v>
      </c>
      <c r="C409" s="40">
        <v>10</v>
      </c>
      <c r="D409" s="9">
        <v>2</v>
      </c>
      <c r="E409" s="9">
        <v>6</v>
      </c>
      <c r="F409" s="9">
        <v>1</v>
      </c>
      <c r="G409" s="10">
        <f t="shared" si="91"/>
        <v>1.606425702811245E-3</v>
      </c>
      <c r="H409" s="10">
        <f t="shared" si="92"/>
        <v>2.9150269639994169E-4</v>
      </c>
      <c r="I409" s="10">
        <f t="shared" si="93"/>
        <v>6.4592528797502425E-4</v>
      </c>
      <c r="J409" s="10">
        <f t="shared" si="94"/>
        <v>1.2439358129120537E-4</v>
      </c>
      <c r="K409" s="10">
        <f t="shared" si="97"/>
        <v>-0.4</v>
      </c>
      <c r="L409" s="10">
        <f t="shared" si="98"/>
        <v>-0.5</v>
      </c>
      <c r="M409" s="10">
        <f t="shared" si="95"/>
        <v>-6.4257028112449811E-4</v>
      </c>
      <c r="N409" s="14">
        <f t="shared" si="96"/>
        <v>-1.4575134819997084E-4</v>
      </c>
    </row>
    <row r="410" spans="1:14" x14ac:dyDescent="0.2">
      <c r="A410" s="8"/>
      <c r="B410" s="43" t="s">
        <v>382</v>
      </c>
      <c r="C410" s="40">
        <v>24</v>
      </c>
      <c r="D410" s="9">
        <v>12</v>
      </c>
      <c r="E410" s="9">
        <v>25</v>
      </c>
      <c r="F410" s="9">
        <v>5</v>
      </c>
      <c r="G410" s="10">
        <f t="shared" si="91"/>
        <v>3.8554216867469878E-3</v>
      </c>
      <c r="H410" s="10">
        <f t="shared" si="92"/>
        <v>1.7490161783996502E-3</v>
      </c>
      <c r="I410" s="10">
        <f t="shared" si="93"/>
        <v>2.6913553665626009E-3</v>
      </c>
      <c r="J410" s="10">
        <f t="shared" si="94"/>
        <v>6.2196790645602685E-4</v>
      </c>
      <c r="K410" s="10">
        <f t="shared" si="97"/>
        <v>4.1666666666666664E-2</v>
      </c>
      <c r="L410" s="10">
        <f t="shared" si="98"/>
        <v>-0.58333333333333337</v>
      </c>
      <c r="M410" s="10">
        <f t="shared" si="95"/>
        <v>1.6064257028112447E-4</v>
      </c>
      <c r="N410" s="14">
        <f t="shared" si="96"/>
        <v>-1.020259437399796E-3</v>
      </c>
    </row>
    <row r="411" spans="1:14" x14ac:dyDescent="0.2">
      <c r="A411" s="8"/>
      <c r="B411" s="43" t="s">
        <v>383</v>
      </c>
      <c r="C411" s="40">
        <v>0</v>
      </c>
      <c r="D411" s="9">
        <v>2</v>
      </c>
      <c r="E411" s="9">
        <v>0</v>
      </c>
      <c r="F411" s="9">
        <v>3</v>
      </c>
      <c r="G411" s="10" t="str">
        <f t="shared" si="91"/>
        <v/>
      </c>
      <c r="H411" s="10">
        <f t="shared" si="92"/>
        <v>2.9150269639994169E-4</v>
      </c>
      <c r="I411" s="10" t="str">
        <f t="shared" si="93"/>
        <v/>
      </c>
      <c r="J411" s="10">
        <f t="shared" si="94"/>
        <v>3.7318074387361611E-4</v>
      </c>
      <c r="K411" s="10" t="str">
        <f t="shared" si="97"/>
        <v xml:space="preserve"> </v>
      </c>
      <c r="L411" s="10">
        <f t="shared" si="98"/>
        <v>0.5</v>
      </c>
      <c r="M411" s="10" t="str">
        <f t="shared" si="95"/>
        <v/>
      </c>
      <c r="N411" s="14">
        <f t="shared" si="96"/>
        <v>1.4575134819997084E-4</v>
      </c>
    </row>
    <row r="412" spans="1:14" x14ac:dyDescent="0.2">
      <c r="A412" s="8"/>
      <c r="B412" s="43" t="s">
        <v>384</v>
      </c>
      <c r="C412" s="40">
        <v>1</v>
      </c>
      <c r="D412" s="9">
        <v>0</v>
      </c>
      <c r="E412" s="9">
        <v>0</v>
      </c>
      <c r="F412" s="9">
        <v>0</v>
      </c>
      <c r="G412" s="10">
        <f t="shared" si="91"/>
        <v>1.606425702811245E-4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-1.606425702811245E-4</v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50</v>
      </c>
      <c r="D413" s="9">
        <v>2</v>
      </c>
      <c r="E413" s="9">
        <v>62</v>
      </c>
      <c r="F413" s="9">
        <v>3</v>
      </c>
      <c r="G413" s="10">
        <f t="shared" si="91"/>
        <v>8.0321285140562242E-3</v>
      </c>
      <c r="H413" s="10">
        <f t="shared" si="92"/>
        <v>2.9150269639994169E-4</v>
      </c>
      <c r="I413" s="10">
        <f t="shared" si="93"/>
        <v>6.6745613090752505E-3</v>
      </c>
      <c r="J413" s="10">
        <f t="shared" si="94"/>
        <v>3.7318074387361611E-4</v>
      </c>
      <c r="K413" s="10">
        <f t="shared" si="97"/>
        <v>0.24</v>
      </c>
      <c r="L413" s="10">
        <f t="shared" si="98"/>
        <v>0.5</v>
      </c>
      <c r="M413" s="10">
        <f t="shared" si="95"/>
        <v>1.9277108433734937E-3</v>
      </c>
      <c r="N413" s="14">
        <f t="shared" si="96"/>
        <v>1.4575134819997084E-4</v>
      </c>
    </row>
    <row r="414" spans="1:14" x14ac:dyDescent="0.2">
      <c r="A414" s="8"/>
      <c r="B414" s="43" t="s">
        <v>386</v>
      </c>
      <c r="C414" s="40">
        <v>2</v>
      </c>
      <c r="D414" s="9">
        <v>4</v>
      </c>
      <c r="E414" s="9">
        <v>2</v>
      </c>
      <c r="F414" s="9">
        <v>3</v>
      </c>
      <c r="G414" s="10">
        <f t="shared" si="91"/>
        <v>3.21285140562249E-4</v>
      </c>
      <c r="H414" s="10">
        <f t="shared" si="92"/>
        <v>5.8300539279988338E-4</v>
      </c>
      <c r="I414" s="10">
        <f t="shared" si="93"/>
        <v>2.1530842932500807E-4</v>
      </c>
      <c r="J414" s="10">
        <f t="shared" si="94"/>
        <v>3.7318074387361611E-4</v>
      </c>
      <c r="K414" s="10">
        <f t="shared" si="97"/>
        <v>0</v>
      </c>
      <c r="L414" s="10">
        <f t="shared" si="98"/>
        <v>-0.25</v>
      </c>
      <c r="M414" s="10">
        <f t="shared" si="95"/>
        <v>0</v>
      </c>
      <c r="N414" s="14">
        <f t="shared" si="96"/>
        <v>-1.4575134819997084E-4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1</v>
      </c>
      <c r="D416" s="9">
        <v>2</v>
      </c>
      <c r="E416" s="9">
        <v>0</v>
      </c>
      <c r="F416" s="9">
        <v>2</v>
      </c>
      <c r="G416" s="10">
        <f t="shared" si="91"/>
        <v>1.606425702811245E-4</v>
      </c>
      <c r="H416" s="10">
        <f t="shared" si="92"/>
        <v>2.9150269639994169E-4</v>
      </c>
      <c r="I416" s="10" t="str">
        <f t="shared" si="93"/>
        <v/>
      </c>
      <c r="J416" s="10">
        <f t="shared" si="94"/>
        <v>2.4878716258241074E-4</v>
      </c>
      <c r="K416" s="10">
        <f t="shared" si="97"/>
        <v>-1</v>
      </c>
      <c r="L416" s="10">
        <f t="shared" si="98"/>
        <v>0</v>
      </c>
      <c r="M416" s="10">
        <f t="shared" si="95"/>
        <v>-1.606425702811245E-4</v>
      </c>
      <c r="N416" s="14">
        <f t="shared" si="96"/>
        <v>0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820</v>
      </c>
      <c r="D419" s="9">
        <v>669</v>
      </c>
      <c r="E419" s="9">
        <v>1257</v>
      </c>
      <c r="F419" s="9">
        <v>933</v>
      </c>
      <c r="G419" s="10">
        <f t="shared" si="91"/>
        <v>0.13172690763052208</v>
      </c>
      <c r="H419" s="10">
        <f t="shared" si="92"/>
        <v>9.7507651945780496E-2</v>
      </c>
      <c r="I419" s="10">
        <f t="shared" si="93"/>
        <v>0.13532134783076757</v>
      </c>
      <c r="J419" s="10">
        <f t="shared" si="94"/>
        <v>0.11605921134469462</v>
      </c>
      <c r="K419" s="10">
        <f t="shared" si="97"/>
        <v>0.53292682926829271</v>
      </c>
      <c r="L419" s="10">
        <f t="shared" si="98"/>
        <v>0.39461883408071746</v>
      </c>
      <c r="M419" s="10">
        <f t="shared" si="95"/>
        <v>7.0200803212851409E-2</v>
      </c>
      <c r="N419" s="14">
        <f t="shared" si="96"/>
        <v>3.8478355924792304E-2</v>
      </c>
    </row>
    <row r="420" spans="1:14" x14ac:dyDescent="0.2">
      <c r="A420" s="8"/>
      <c r="B420" s="43" t="s">
        <v>392</v>
      </c>
      <c r="C420" s="40">
        <v>1</v>
      </c>
      <c r="D420" s="9">
        <v>1</v>
      </c>
      <c r="E420" s="9">
        <v>0</v>
      </c>
      <c r="F420" s="9">
        <v>0</v>
      </c>
      <c r="G420" s="10">
        <f t="shared" si="91"/>
        <v>1.606425702811245E-4</v>
      </c>
      <c r="H420" s="10">
        <f t="shared" si="92"/>
        <v>1.4575134819997084E-4</v>
      </c>
      <c r="I420" s="10" t="str">
        <f t="shared" si="93"/>
        <v/>
      </c>
      <c r="J420" s="10" t="str">
        <f t="shared" si="94"/>
        <v/>
      </c>
      <c r="K420" s="10">
        <f t="shared" si="97"/>
        <v>-1</v>
      </c>
      <c r="L420" s="10">
        <f t="shared" si="98"/>
        <v>-1</v>
      </c>
      <c r="M420" s="10">
        <f t="shared" si="95"/>
        <v>-1.606425702811245E-4</v>
      </c>
      <c r="N420" s="14">
        <f t="shared" si="96"/>
        <v>-1.4575134819997084E-4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5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5.3827107331252022E-4</v>
      </c>
      <c r="J421" s="10">
        <f t="shared" si="94"/>
        <v>1.2439358129120537E-4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125</v>
      </c>
      <c r="D422" s="9">
        <v>55</v>
      </c>
      <c r="E422" s="9">
        <v>370</v>
      </c>
      <c r="F422" s="9">
        <v>210</v>
      </c>
      <c r="G422" s="10">
        <f t="shared" si="91"/>
        <v>2.0080321285140562E-2</v>
      </c>
      <c r="H422" s="10">
        <f t="shared" si="92"/>
        <v>8.0163241509983961E-3</v>
      </c>
      <c r="I422" s="10">
        <f t="shared" si="93"/>
        <v>3.9832059425126493E-2</v>
      </c>
      <c r="J422" s="10">
        <f t="shared" si="94"/>
        <v>2.6122652071153128E-2</v>
      </c>
      <c r="K422" s="10">
        <f t="shared" si="97"/>
        <v>1.96</v>
      </c>
      <c r="L422" s="10">
        <f t="shared" si="98"/>
        <v>2.8181818181818183</v>
      </c>
      <c r="M422" s="10">
        <f t="shared" si="95"/>
        <v>3.93574297188755E-2</v>
      </c>
      <c r="N422" s="14">
        <f t="shared" si="96"/>
        <v>2.259145897099548E-2</v>
      </c>
    </row>
    <row r="423" spans="1:14" x14ac:dyDescent="0.2">
      <c r="A423" s="8"/>
      <c r="B423" s="43" t="s">
        <v>395</v>
      </c>
      <c r="C423" s="40">
        <v>1067</v>
      </c>
      <c r="D423" s="9">
        <v>665</v>
      </c>
      <c r="E423" s="9">
        <v>1879</v>
      </c>
      <c r="F423" s="9">
        <v>1206</v>
      </c>
      <c r="G423" s="10">
        <f t="shared" si="91"/>
        <v>0.17140562248995983</v>
      </c>
      <c r="H423" s="10">
        <f t="shared" si="92"/>
        <v>9.6924646552980609E-2</v>
      </c>
      <c r="I423" s="10">
        <f t="shared" si="93"/>
        <v>0.20228226935084509</v>
      </c>
      <c r="J423" s="10">
        <f t="shared" si="94"/>
        <v>0.15001865903719369</v>
      </c>
      <c r="K423" s="10">
        <f t="shared" si="97"/>
        <v>0.76101218369259604</v>
      </c>
      <c r="L423" s="10">
        <f t="shared" si="98"/>
        <v>0.81353383458646622</v>
      </c>
      <c r="M423" s="10">
        <f t="shared" si="95"/>
        <v>0.1304417670682731</v>
      </c>
      <c r="N423" s="14">
        <f t="shared" si="96"/>
        <v>7.8851479376184225E-2</v>
      </c>
    </row>
    <row r="424" spans="1:14" x14ac:dyDescent="0.2">
      <c r="A424" s="8"/>
      <c r="B424" s="43" t="s">
        <v>396</v>
      </c>
      <c r="C424" s="40">
        <v>91</v>
      </c>
      <c r="D424" s="9">
        <v>28</v>
      </c>
      <c r="E424" s="9">
        <v>156</v>
      </c>
      <c r="F424" s="9">
        <v>67</v>
      </c>
      <c r="G424" s="10">
        <f t="shared" si="91"/>
        <v>1.4618473895582329E-2</v>
      </c>
      <c r="H424" s="10">
        <f t="shared" si="92"/>
        <v>4.081037749599184E-3</v>
      </c>
      <c r="I424" s="10">
        <f t="shared" si="93"/>
        <v>1.679405748735063E-2</v>
      </c>
      <c r="J424" s="10">
        <f t="shared" si="94"/>
        <v>8.3343699465107599E-3</v>
      </c>
      <c r="K424" s="10">
        <f t="shared" si="97"/>
        <v>0.7142857142857143</v>
      </c>
      <c r="L424" s="10">
        <f t="shared" si="98"/>
        <v>1.3928571428571428</v>
      </c>
      <c r="M424" s="10">
        <f t="shared" si="95"/>
        <v>1.0441767068273091E-2</v>
      </c>
      <c r="N424" s="14">
        <f t="shared" si="96"/>
        <v>5.684302579798863E-3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1.0765421466250404E-4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204</v>
      </c>
      <c r="D426" s="9">
        <v>1221</v>
      </c>
      <c r="E426" s="9">
        <v>29</v>
      </c>
      <c r="F426" s="9">
        <v>28</v>
      </c>
      <c r="G426" s="10">
        <f t="shared" si="91"/>
        <v>3.2771084337349397E-2</v>
      </c>
      <c r="H426" s="10">
        <f t="shared" si="92"/>
        <v>0.17796239615216441</v>
      </c>
      <c r="I426" s="10">
        <f t="shared" si="93"/>
        <v>3.121972225212617E-3</v>
      </c>
      <c r="J426" s="10">
        <f t="shared" si="94"/>
        <v>3.4830202761537503E-3</v>
      </c>
      <c r="K426" s="10">
        <f t="shared" si="97"/>
        <v>-0.85784313725490191</v>
      </c>
      <c r="L426" s="10">
        <f t="shared" si="98"/>
        <v>-0.9770679770679771</v>
      </c>
      <c r="M426" s="10">
        <f t="shared" si="95"/>
        <v>-2.8112449799196786E-2</v>
      </c>
      <c r="N426" s="14">
        <f t="shared" si="96"/>
        <v>-0.17388135840256524</v>
      </c>
    </row>
    <row r="427" spans="1:14" ht="25.5" x14ac:dyDescent="0.2">
      <c r="A427" s="8"/>
      <c r="B427" s="43" t="s">
        <v>399</v>
      </c>
      <c r="C427" s="40">
        <v>6</v>
      </c>
      <c r="D427" s="9">
        <v>7</v>
      </c>
      <c r="E427" s="9">
        <v>12</v>
      </c>
      <c r="F427" s="9">
        <v>10</v>
      </c>
      <c r="G427" s="10">
        <f t="shared" si="91"/>
        <v>9.6385542168674694E-4</v>
      </c>
      <c r="H427" s="10">
        <f t="shared" si="92"/>
        <v>1.020259437399796E-3</v>
      </c>
      <c r="I427" s="10">
        <f t="shared" si="93"/>
        <v>1.2918505759500485E-3</v>
      </c>
      <c r="J427" s="10">
        <f t="shared" si="94"/>
        <v>1.2439358129120537E-3</v>
      </c>
      <c r="K427" s="10">
        <f t="shared" si="97"/>
        <v>1</v>
      </c>
      <c r="L427" s="10">
        <f t="shared" si="98"/>
        <v>0.42857142857142855</v>
      </c>
      <c r="M427" s="10">
        <f t="shared" si="95"/>
        <v>9.6385542168674694E-4</v>
      </c>
      <c r="N427" s="14">
        <f t="shared" si="96"/>
        <v>4.3725404459991256E-4</v>
      </c>
    </row>
    <row r="428" spans="1:14" x14ac:dyDescent="0.2">
      <c r="A428" s="8"/>
      <c r="B428" s="43" t="s">
        <v>400</v>
      </c>
      <c r="C428" s="40">
        <v>7</v>
      </c>
      <c r="D428" s="9">
        <v>4</v>
      </c>
      <c r="E428" s="9">
        <v>13</v>
      </c>
      <c r="F428" s="9">
        <v>7</v>
      </c>
      <c r="G428" s="10">
        <f t="shared" si="91"/>
        <v>1.1244979919678715E-3</v>
      </c>
      <c r="H428" s="10">
        <f t="shared" si="92"/>
        <v>5.8300539279988338E-4</v>
      </c>
      <c r="I428" s="10">
        <f t="shared" si="93"/>
        <v>1.3995047906125524E-3</v>
      </c>
      <c r="J428" s="10">
        <f t="shared" si="94"/>
        <v>8.7075506903843759E-4</v>
      </c>
      <c r="K428" s="10">
        <f t="shared" si="97"/>
        <v>0.8571428571428571</v>
      </c>
      <c r="L428" s="10">
        <f t="shared" si="98"/>
        <v>0.75</v>
      </c>
      <c r="M428" s="10">
        <f t="shared" si="95"/>
        <v>9.6385542168674694E-4</v>
      </c>
      <c r="N428" s="14">
        <f t="shared" si="96"/>
        <v>4.3725404459991251E-4</v>
      </c>
    </row>
    <row r="429" spans="1:14" x14ac:dyDescent="0.2">
      <c r="A429" s="8"/>
      <c r="B429" s="43" t="s">
        <v>401</v>
      </c>
      <c r="C429" s="40">
        <v>3</v>
      </c>
      <c r="D429" s="9">
        <v>3</v>
      </c>
      <c r="E429" s="9">
        <v>15</v>
      </c>
      <c r="F429" s="9">
        <v>18</v>
      </c>
      <c r="G429" s="10">
        <f t="shared" si="91"/>
        <v>4.8192771084337347E-4</v>
      </c>
      <c r="H429" s="10">
        <f t="shared" si="92"/>
        <v>4.3725404459991256E-4</v>
      </c>
      <c r="I429" s="10">
        <f t="shared" si="93"/>
        <v>1.6148132199375605E-3</v>
      </c>
      <c r="J429" s="10">
        <f t="shared" si="94"/>
        <v>2.2390844632416969E-3</v>
      </c>
      <c r="K429" s="10">
        <f t="shared" si="97"/>
        <v>4</v>
      </c>
      <c r="L429" s="10">
        <f t="shared" si="98"/>
        <v>5</v>
      </c>
      <c r="M429" s="10">
        <f t="shared" si="95"/>
        <v>1.9277108433734939E-3</v>
      </c>
      <c r="N429" s="14">
        <f t="shared" si="96"/>
        <v>2.186270222999563E-3</v>
      </c>
    </row>
    <row r="430" spans="1:14" x14ac:dyDescent="0.2">
      <c r="A430" s="8"/>
      <c r="B430" s="43" t="s">
        <v>402</v>
      </c>
      <c r="C430" s="40">
        <v>13</v>
      </c>
      <c r="D430" s="9">
        <v>9</v>
      </c>
      <c r="E430" s="9">
        <v>6</v>
      </c>
      <c r="F430" s="9">
        <v>6</v>
      </c>
      <c r="G430" s="10">
        <f t="shared" si="91"/>
        <v>2.0883534136546186E-3</v>
      </c>
      <c r="H430" s="10">
        <f t="shared" si="92"/>
        <v>1.3117621337997377E-3</v>
      </c>
      <c r="I430" s="10">
        <f t="shared" si="93"/>
        <v>6.4592528797502425E-4</v>
      </c>
      <c r="J430" s="10">
        <f t="shared" si="94"/>
        <v>7.4636148774723222E-4</v>
      </c>
      <c r="K430" s="10">
        <f t="shared" si="97"/>
        <v>-0.53846153846153844</v>
      </c>
      <c r="L430" s="10">
        <f t="shared" si="98"/>
        <v>-0.33333333333333331</v>
      </c>
      <c r="M430" s="10">
        <f t="shared" si="95"/>
        <v>-1.1244979919678715E-3</v>
      </c>
      <c r="N430" s="14">
        <f t="shared" si="96"/>
        <v>-4.3725404459991256E-4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4</v>
      </c>
      <c r="D432" s="9">
        <v>1</v>
      </c>
      <c r="E432" s="9">
        <v>10</v>
      </c>
      <c r="F432" s="9">
        <v>7</v>
      </c>
      <c r="G432" s="10">
        <f t="shared" si="91"/>
        <v>6.42570281124498E-4</v>
      </c>
      <c r="H432" s="10">
        <f t="shared" si="92"/>
        <v>1.4575134819997084E-4</v>
      </c>
      <c r="I432" s="10">
        <f t="shared" si="93"/>
        <v>1.0765421466250404E-3</v>
      </c>
      <c r="J432" s="10">
        <f t="shared" si="94"/>
        <v>8.7075506903843759E-4</v>
      </c>
      <c r="K432" s="10">
        <f t="shared" si="97"/>
        <v>1.5</v>
      </c>
      <c r="L432" s="10">
        <f t="shared" si="98"/>
        <v>6</v>
      </c>
      <c r="M432" s="10">
        <f t="shared" si="95"/>
        <v>9.6385542168674694E-4</v>
      </c>
      <c r="N432" s="14">
        <f t="shared" si="96"/>
        <v>8.7450808919982501E-4</v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3</v>
      </c>
      <c r="F433" s="9">
        <v>17</v>
      </c>
      <c r="G433" s="10" t="str">
        <f t="shared" si="91"/>
        <v/>
      </c>
      <c r="H433" s="10" t="str">
        <f t="shared" si="92"/>
        <v/>
      </c>
      <c r="I433" s="10">
        <f t="shared" si="93"/>
        <v>3.2296264398751212E-4</v>
      </c>
      <c r="J433" s="10">
        <f t="shared" si="94"/>
        <v>2.1146908819504912E-3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16</v>
      </c>
      <c r="D434" s="9">
        <v>12</v>
      </c>
      <c r="E434" s="9">
        <v>2</v>
      </c>
      <c r="F434" s="9">
        <v>3</v>
      </c>
      <c r="G434" s="10">
        <f t="shared" si="91"/>
        <v>2.570281124497992E-3</v>
      </c>
      <c r="H434" s="10">
        <f t="shared" si="92"/>
        <v>1.7490161783996502E-3</v>
      </c>
      <c r="I434" s="10">
        <f t="shared" si="93"/>
        <v>2.1530842932500807E-4</v>
      </c>
      <c r="J434" s="10">
        <f t="shared" si="94"/>
        <v>3.7318074387361611E-4</v>
      </c>
      <c r="K434" s="10">
        <f t="shared" si="97"/>
        <v>-0.875</v>
      </c>
      <c r="L434" s="10">
        <f t="shared" si="98"/>
        <v>-0.75</v>
      </c>
      <c r="M434" s="10">
        <f t="shared" si="95"/>
        <v>-2.2489959839357429E-3</v>
      </c>
      <c r="N434" s="14">
        <f t="shared" si="96"/>
        <v>-1.3117621337997377E-3</v>
      </c>
    </row>
    <row r="435" spans="1:14" x14ac:dyDescent="0.2">
      <c r="A435" s="8"/>
      <c r="B435" s="43" t="s">
        <v>407</v>
      </c>
      <c r="C435" s="40">
        <v>37</v>
      </c>
      <c r="D435" s="9">
        <v>27</v>
      </c>
      <c r="E435" s="9">
        <v>95</v>
      </c>
      <c r="F435" s="9">
        <v>55</v>
      </c>
      <c r="G435" s="10">
        <f t="shared" ref="G435:G498" si="99">+IF(C435=0,"",C435/C$371)</f>
        <v>5.9437751004016064E-3</v>
      </c>
      <c r="H435" s="10">
        <f t="shared" ref="H435:H498" si="100">+IF(D435=0,"",D435/D$371)</f>
        <v>3.935286401399213E-3</v>
      </c>
      <c r="I435" s="10">
        <f t="shared" ref="I435:I498" si="101">+IF(E435=0,"",E435/E$371)</f>
        <v>1.0227150392937883E-2</v>
      </c>
      <c r="J435" s="10">
        <f t="shared" ref="J435:J498" si="102">+IF(F435=0,"",F435/F$371)</f>
        <v>6.8416469710162959E-3</v>
      </c>
      <c r="K435" s="10">
        <f t="shared" si="97"/>
        <v>1.5675675675675675</v>
      </c>
      <c r="L435" s="10">
        <f t="shared" si="98"/>
        <v>1.037037037037037</v>
      </c>
      <c r="M435" s="10">
        <f t="shared" ref="M435:M498" si="103">+IF(OR(AND(G435=""),(K435="")),"",G435*K435)</f>
        <v>9.3172690763052204E-3</v>
      </c>
      <c r="N435" s="14">
        <f t="shared" ref="N435:N498" si="104">+IF(OR(AND(H435=""),(L435="")),"",H435*L435)</f>
        <v>4.081037749599184E-3</v>
      </c>
    </row>
    <row r="436" spans="1:14" x14ac:dyDescent="0.2">
      <c r="A436" s="8"/>
      <c r="B436" s="43" t="s">
        <v>408</v>
      </c>
      <c r="C436" s="40">
        <v>2</v>
      </c>
      <c r="D436" s="9">
        <v>6</v>
      </c>
      <c r="E436" s="9">
        <v>4</v>
      </c>
      <c r="F436" s="9">
        <v>13</v>
      </c>
      <c r="G436" s="10">
        <f t="shared" si="99"/>
        <v>3.21285140562249E-4</v>
      </c>
      <c r="H436" s="10">
        <f t="shared" si="100"/>
        <v>8.7450808919982512E-4</v>
      </c>
      <c r="I436" s="10">
        <f t="shared" si="101"/>
        <v>4.3061685865001615E-4</v>
      </c>
      <c r="J436" s="10">
        <f t="shared" si="102"/>
        <v>1.6171165567856699E-3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1.1666666666666667</v>
      </c>
      <c r="M436" s="10">
        <f t="shared" si="103"/>
        <v>3.21285140562249E-4</v>
      </c>
      <c r="N436" s="14">
        <f t="shared" si="104"/>
        <v>1.020259437399796E-3</v>
      </c>
    </row>
    <row r="437" spans="1:14" x14ac:dyDescent="0.2">
      <c r="A437" s="8"/>
      <c r="B437" s="43" t="s">
        <v>409</v>
      </c>
      <c r="C437" s="40">
        <v>8</v>
      </c>
      <c r="D437" s="9">
        <v>9</v>
      </c>
      <c r="E437" s="9">
        <v>26</v>
      </c>
      <c r="F437" s="9">
        <v>54</v>
      </c>
      <c r="G437" s="10">
        <f t="shared" si="99"/>
        <v>1.285140562248996E-3</v>
      </c>
      <c r="H437" s="10">
        <f t="shared" si="100"/>
        <v>1.3117621337997377E-3</v>
      </c>
      <c r="I437" s="10">
        <f t="shared" si="101"/>
        <v>2.7990095812251048E-3</v>
      </c>
      <c r="J437" s="10">
        <f t="shared" si="102"/>
        <v>6.7172533897250902E-3</v>
      </c>
      <c r="K437" s="10">
        <f t="shared" si="105"/>
        <v>2.25</v>
      </c>
      <c r="L437" s="10">
        <f t="shared" si="106"/>
        <v>5</v>
      </c>
      <c r="M437" s="10">
        <f t="shared" si="103"/>
        <v>2.891566265060241E-3</v>
      </c>
      <c r="N437" s="14">
        <f t="shared" si="104"/>
        <v>6.5588106689986889E-3</v>
      </c>
    </row>
    <row r="438" spans="1:14" x14ac:dyDescent="0.2">
      <c r="A438" s="8"/>
      <c r="B438" s="43" t="s">
        <v>410</v>
      </c>
      <c r="C438" s="40">
        <v>2</v>
      </c>
      <c r="D438" s="9">
        <v>1</v>
      </c>
      <c r="E438" s="9">
        <v>3</v>
      </c>
      <c r="F438" s="9">
        <v>0</v>
      </c>
      <c r="G438" s="10">
        <f t="shared" si="99"/>
        <v>3.21285140562249E-4</v>
      </c>
      <c r="H438" s="10">
        <f t="shared" si="100"/>
        <v>1.4575134819997084E-4</v>
      </c>
      <c r="I438" s="10">
        <f t="shared" si="101"/>
        <v>3.2296264398751212E-4</v>
      </c>
      <c r="J438" s="10" t="str">
        <f t="shared" si="102"/>
        <v/>
      </c>
      <c r="K438" s="10">
        <f t="shared" si="105"/>
        <v>0.5</v>
      </c>
      <c r="L438" s="10">
        <f t="shared" si="106"/>
        <v>-1</v>
      </c>
      <c r="M438" s="10">
        <f t="shared" si="103"/>
        <v>1.606425702811245E-4</v>
      </c>
      <c r="N438" s="14">
        <f t="shared" si="104"/>
        <v>-1.4575134819997084E-4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3</v>
      </c>
      <c r="D441" s="9">
        <v>1</v>
      </c>
      <c r="E441" s="9">
        <v>0</v>
      </c>
      <c r="F441" s="9">
        <v>0</v>
      </c>
      <c r="G441" s="10">
        <f t="shared" si="99"/>
        <v>4.8192771084337347E-4</v>
      </c>
      <c r="H441" s="10">
        <f t="shared" si="100"/>
        <v>1.4575134819997084E-4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-4.8192771084337347E-4</v>
      </c>
      <c r="N441" s="14">
        <f t="shared" si="104"/>
        <v>-1.4575134819997084E-4</v>
      </c>
    </row>
    <row r="442" spans="1:14" x14ac:dyDescent="0.2">
      <c r="A442" s="8"/>
      <c r="B442" s="43" t="s">
        <v>414</v>
      </c>
      <c r="C442" s="40">
        <v>4</v>
      </c>
      <c r="D442" s="9">
        <v>7</v>
      </c>
      <c r="E442" s="9">
        <v>281</v>
      </c>
      <c r="F442" s="9">
        <v>277</v>
      </c>
      <c r="G442" s="10">
        <f t="shared" si="99"/>
        <v>6.42570281124498E-4</v>
      </c>
      <c r="H442" s="10">
        <f t="shared" si="100"/>
        <v>1.020259437399796E-3</v>
      </c>
      <c r="I442" s="10">
        <f t="shared" si="101"/>
        <v>3.0250834320163636E-2</v>
      </c>
      <c r="J442" s="10">
        <f t="shared" si="102"/>
        <v>3.4457022017663888E-2</v>
      </c>
      <c r="K442" s="10">
        <f t="shared" si="105"/>
        <v>69.25</v>
      </c>
      <c r="L442" s="10">
        <f t="shared" si="106"/>
        <v>38.571428571428569</v>
      </c>
      <c r="M442" s="10">
        <f t="shared" si="103"/>
        <v>4.4497991967871485E-2</v>
      </c>
      <c r="N442" s="14">
        <f t="shared" si="104"/>
        <v>3.9352864013992128E-2</v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0</v>
      </c>
      <c r="F443" s="9">
        <v>2</v>
      </c>
      <c r="G443" s="10" t="str">
        <f t="shared" si="99"/>
        <v/>
      </c>
      <c r="H443" s="10">
        <f t="shared" si="100"/>
        <v>2.9150269639994169E-4</v>
      </c>
      <c r="I443" s="10" t="str">
        <f t="shared" si="101"/>
        <v/>
      </c>
      <c r="J443" s="10">
        <f t="shared" si="102"/>
        <v>2.4878716258241074E-4</v>
      </c>
      <c r="K443" s="10" t="str">
        <f t="shared" si="105"/>
        <v xml:space="preserve"> </v>
      </c>
      <c r="L443" s="10">
        <f t="shared" si="106"/>
        <v>0</v>
      </c>
      <c r="M443" s="10" t="str">
        <f t="shared" si="103"/>
        <v/>
      </c>
      <c r="N443" s="14">
        <f t="shared" si="104"/>
        <v>0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1</v>
      </c>
      <c r="F444" s="9">
        <v>2</v>
      </c>
      <c r="G444" s="10" t="str">
        <f t="shared" si="99"/>
        <v/>
      </c>
      <c r="H444" s="10" t="str">
        <f t="shared" si="100"/>
        <v/>
      </c>
      <c r="I444" s="10">
        <f t="shared" si="101"/>
        <v>1.0765421466250404E-4</v>
      </c>
      <c r="J444" s="10">
        <f t="shared" si="102"/>
        <v>2.4878716258241074E-4</v>
      </c>
      <c r="K444" s="10">
        <f t="shared" si="105"/>
        <v>1</v>
      </c>
      <c r="L444" s="10">
        <f t="shared" si="106"/>
        <v>1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10</v>
      </c>
      <c r="E445" s="9">
        <v>0</v>
      </c>
      <c r="F445" s="9">
        <v>4</v>
      </c>
      <c r="G445" s="10" t="str">
        <f t="shared" si="99"/>
        <v/>
      </c>
      <c r="H445" s="10">
        <f t="shared" si="100"/>
        <v>1.4575134819997085E-3</v>
      </c>
      <c r="I445" s="10" t="str">
        <f t="shared" si="101"/>
        <v/>
      </c>
      <c r="J445" s="10">
        <f t="shared" si="102"/>
        <v>4.9757432516482148E-4</v>
      </c>
      <c r="K445" s="10" t="str">
        <f t="shared" si="105"/>
        <v xml:space="preserve"> </v>
      </c>
      <c r="L445" s="10">
        <f t="shared" si="106"/>
        <v>-0.6</v>
      </c>
      <c r="M445" s="10" t="str">
        <f t="shared" si="103"/>
        <v/>
      </c>
      <c r="N445" s="14">
        <f t="shared" si="104"/>
        <v>-8.7450808919982512E-4</v>
      </c>
    </row>
    <row r="446" spans="1:14" x14ac:dyDescent="0.2">
      <c r="A446" s="8"/>
      <c r="B446" s="43" t="s">
        <v>418</v>
      </c>
      <c r="C446" s="40">
        <v>69</v>
      </c>
      <c r="D446" s="9">
        <v>150</v>
      </c>
      <c r="E446" s="9">
        <v>20</v>
      </c>
      <c r="F446" s="9">
        <v>109</v>
      </c>
      <c r="G446" s="10">
        <f t="shared" si="99"/>
        <v>1.108433734939759E-2</v>
      </c>
      <c r="H446" s="10">
        <f t="shared" si="100"/>
        <v>2.1862702229995628E-2</v>
      </c>
      <c r="I446" s="10">
        <f t="shared" si="101"/>
        <v>2.1530842932500809E-3</v>
      </c>
      <c r="J446" s="10">
        <f t="shared" si="102"/>
        <v>1.3558900360741385E-2</v>
      </c>
      <c r="K446" s="10">
        <f t="shared" si="105"/>
        <v>-0.71014492753623193</v>
      </c>
      <c r="L446" s="10">
        <f t="shared" si="106"/>
        <v>-0.27333333333333332</v>
      </c>
      <c r="M446" s="10">
        <f t="shared" si="103"/>
        <v>-7.8714859437751007E-3</v>
      </c>
      <c r="N446" s="14">
        <f t="shared" si="104"/>
        <v>-5.975805276198805E-3</v>
      </c>
    </row>
    <row r="447" spans="1:14" ht="24.75" customHeight="1" x14ac:dyDescent="0.2">
      <c r="A447" s="8"/>
      <c r="B447" s="43" t="s">
        <v>419</v>
      </c>
      <c r="C447" s="40">
        <v>2</v>
      </c>
      <c r="D447" s="9">
        <v>2</v>
      </c>
      <c r="E447" s="9">
        <v>2</v>
      </c>
      <c r="F447" s="9">
        <v>1</v>
      </c>
      <c r="G447" s="10">
        <f t="shared" si="99"/>
        <v>3.21285140562249E-4</v>
      </c>
      <c r="H447" s="10">
        <f t="shared" si="100"/>
        <v>2.9150269639994169E-4</v>
      </c>
      <c r="I447" s="10">
        <f t="shared" si="101"/>
        <v>2.1530842932500807E-4</v>
      </c>
      <c r="J447" s="10">
        <f t="shared" si="102"/>
        <v>1.2439358129120537E-4</v>
      </c>
      <c r="K447" s="10">
        <f t="shared" si="105"/>
        <v>0</v>
      </c>
      <c r="L447" s="10">
        <f t="shared" si="106"/>
        <v>-0.5</v>
      </c>
      <c r="M447" s="10">
        <f t="shared" si="103"/>
        <v>0</v>
      </c>
      <c r="N447" s="14">
        <f t="shared" si="104"/>
        <v>-1.4575134819997084E-4</v>
      </c>
    </row>
    <row r="448" spans="1:14" x14ac:dyDescent="0.2">
      <c r="A448" s="8"/>
      <c r="B448" s="43" t="s">
        <v>420</v>
      </c>
      <c r="C448" s="40">
        <v>6</v>
      </c>
      <c r="D448" s="9">
        <v>3</v>
      </c>
      <c r="E448" s="9">
        <v>9</v>
      </c>
      <c r="F448" s="9">
        <v>3</v>
      </c>
      <c r="G448" s="10">
        <f t="shared" si="99"/>
        <v>9.6385542168674694E-4</v>
      </c>
      <c r="H448" s="10">
        <f t="shared" si="100"/>
        <v>4.3725404459991256E-4</v>
      </c>
      <c r="I448" s="10">
        <f t="shared" si="101"/>
        <v>9.6888793196253631E-4</v>
      </c>
      <c r="J448" s="10">
        <f t="shared" si="102"/>
        <v>3.7318074387361611E-4</v>
      </c>
      <c r="K448" s="10">
        <f t="shared" si="105"/>
        <v>0.5</v>
      </c>
      <c r="L448" s="10">
        <f t="shared" si="106"/>
        <v>0</v>
      </c>
      <c r="M448" s="10">
        <f t="shared" si="103"/>
        <v>4.8192771084337347E-4</v>
      </c>
      <c r="N448" s="14">
        <f t="shared" si="104"/>
        <v>0</v>
      </c>
    </row>
    <row r="449" spans="1:14" x14ac:dyDescent="0.2">
      <c r="A449" s="8"/>
      <c r="B449" s="43" t="s">
        <v>421</v>
      </c>
      <c r="C449" s="40">
        <v>10</v>
      </c>
      <c r="D449" s="9">
        <v>0</v>
      </c>
      <c r="E449" s="9">
        <v>18</v>
      </c>
      <c r="F449" s="9">
        <v>4</v>
      </c>
      <c r="G449" s="10">
        <f t="shared" si="99"/>
        <v>1.606425702811245E-3</v>
      </c>
      <c r="H449" s="10" t="str">
        <f t="shared" si="100"/>
        <v/>
      </c>
      <c r="I449" s="10">
        <f t="shared" si="101"/>
        <v>1.9377758639250726E-3</v>
      </c>
      <c r="J449" s="10">
        <f t="shared" si="102"/>
        <v>4.9757432516482148E-4</v>
      </c>
      <c r="K449" s="10">
        <f t="shared" si="105"/>
        <v>0.8</v>
      </c>
      <c r="L449" s="10">
        <f t="shared" si="106"/>
        <v>1</v>
      </c>
      <c r="M449" s="10">
        <f t="shared" si="103"/>
        <v>1.2851405622489962E-3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18</v>
      </c>
      <c r="D450" s="9">
        <v>8</v>
      </c>
      <c r="E450" s="9">
        <v>15</v>
      </c>
      <c r="F450" s="9">
        <v>16</v>
      </c>
      <c r="G450" s="10">
        <f t="shared" si="99"/>
        <v>2.891566265060241E-3</v>
      </c>
      <c r="H450" s="10">
        <f t="shared" si="100"/>
        <v>1.1660107855997668E-3</v>
      </c>
      <c r="I450" s="10">
        <f t="shared" si="101"/>
        <v>1.6148132199375605E-3</v>
      </c>
      <c r="J450" s="10">
        <f t="shared" si="102"/>
        <v>1.9902973006592859E-3</v>
      </c>
      <c r="K450" s="10">
        <f t="shared" si="105"/>
        <v>-0.16666666666666666</v>
      </c>
      <c r="L450" s="10">
        <f t="shared" si="106"/>
        <v>1</v>
      </c>
      <c r="M450" s="10">
        <f t="shared" si="103"/>
        <v>-4.8192771084337347E-4</v>
      </c>
      <c r="N450" s="14">
        <f t="shared" si="104"/>
        <v>1.1660107855997668E-3</v>
      </c>
    </row>
    <row r="451" spans="1:14" x14ac:dyDescent="0.2">
      <c r="A451" s="8"/>
      <c r="B451" s="43" t="s">
        <v>423</v>
      </c>
      <c r="C451" s="40">
        <v>6</v>
      </c>
      <c r="D451" s="9">
        <v>2</v>
      </c>
      <c r="E451" s="9">
        <v>10</v>
      </c>
      <c r="F451" s="9">
        <v>5</v>
      </c>
      <c r="G451" s="10">
        <f t="shared" si="99"/>
        <v>9.6385542168674694E-4</v>
      </c>
      <c r="H451" s="10">
        <f t="shared" si="100"/>
        <v>2.9150269639994169E-4</v>
      </c>
      <c r="I451" s="10">
        <f t="shared" si="101"/>
        <v>1.0765421466250404E-3</v>
      </c>
      <c r="J451" s="10">
        <f t="shared" si="102"/>
        <v>6.2196790645602685E-4</v>
      </c>
      <c r="K451" s="10">
        <f t="shared" si="105"/>
        <v>0.66666666666666663</v>
      </c>
      <c r="L451" s="10">
        <f t="shared" si="106"/>
        <v>1.5</v>
      </c>
      <c r="M451" s="10">
        <f t="shared" si="103"/>
        <v>6.4257028112449789E-4</v>
      </c>
      <c r="N451" s="14">
        <f t="shared" si="104"/>
        <v>4.3725404459991251E-4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1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>
        <f t="shared" si="102"/>
        <v>1.2439358129120537E-4</v>
      </c>
      <c r="K452" s="10" t="str">
        <f t="shared" si="105"/>
        <v xml:space="preserve"> </v>
      </c>
      <c r="L452" s="10">
        <f t="shared" si="106"/>
        <v>1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16</v>
      </c>
      <c r="D454" s="9">
        <v>0</v>
      </c>
      <c r="E454" s="9">
        <v>24</v>
      </c>
      <c r="F454" s="9">
        <v>0</v>
      </c>
      <c r="G454" s="10">
        <f t="shared" si="99"/>
        <v>2.570281124497992E-3</v>
      </c>
      <c r="H454" s="10" t="str">
        <f t="shared" si="100"/>
        <v/>
      </c>
      <c r="I454" s="10">
        <f t="shared" si="101"/>
        <v>2.583701151900097E-3</v>
      </c>
      <c r="J454" s="10" t="str">
        <f t="shared" si="102"/>
        <v/>
      </c>
      <c r="K454" s="10">
        <f t="shared" si="105"/>
        <v>0.5</v>
      </c>
      <c r="L454" s="10" t="str">
        <f t="shared" si="106"/>
        <v xml:space="preserve"> </v>
      </c>
      <c r="M454" s="10">
        <f t="shared" si="103"/>
        <v>1.285140562248996E-3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10</v>
      </c>
      <c r="D455" s="9">
        <v>1</v>
      </c>
      <c r="E455" s="9">
        <v>13</v>
      </c>
      <c r="F455" s="9">
        <v>0</v>
      </c>
      <c r="G455" s="10">
        <f t="shared" si="99"/>
        <v>1.606425702811245E-3</v>
      </c>
      <c r="H455" s="10">
        <f t="shared" si="100"/>
        <v>1.4575134819997084E-4</v>
      </c>
      <c r="I455" s="10">
        <f t="shared" si="101"/>
        <v>1.3995047906125524E-3</v>
      </c>
      <c r="J455" s="10" t="str">
        <f t="shared" si="102"/>
        <v/>
      </c>
      <c r="K455" s="10">
        <f t="shared" si="105"/>
        <v>0.3</v>
      </c>
      <c r="L455" s="10">
        <f t="shared" si="106"/>
        <v>-1</v>
      </c>
      <c r="M455" s="10">
        <f t="shared" si="103"/>
        <v>4.8192771084337347E-4</v>
      </c>
      <c r="N455" s="14">
        <f t="shared" si="104"/>
        <v>-1.4575134819997084E-4</v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5</v>
      </c>
      <c r="F456" s="9">
        <v>0</v>
      </c>
      <c r="G456" s="10" t="str">
        <f t="shared" si="99"/>
        <v/>
      </c>
      <c r="H456" s="10" t="str">
        <f t="shared" si="100"/>
        <v/>
      </c>
      <c r="I456" s="10">
        <f t="shared" si="101"/>
        <v>5.3827107331252022E-4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</v>
      </c>
      <c r="F457" s="9">
        <v>3</v>
      </c>
      <c r="G457" s="10" t="str">
        <f t="shared" si="99"/>
        <v/>
      </c>
      <c r="H457" s="10" t="str">
        <f t="shared" si="100"/>
        <v/>
      </c>
      <c r="I457" s="10">
        <f t="shared" si="101"/>
        <v>1.0765421466250404E-4</v>
      </c>
      <c r="J457" s="10">
        <f t="shared" si="102"/>
        <v>3.7318074387361611E-4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1</v>
      </c>
      <c r="F458" s="9">
        <v>4</v>
      </c>
      <c r="G458" s="10" t="str">
        <f t="shared" si="99"/>
        <v/>
      </c>
      <c r="H458" s="10" t="str">
        <f t="shared" si="100"/>
        <v/>
      </c>
      <c r="I458" s="10">
        <f t="shared" si="101"/>
        <v>1.0765421466250404E-4</v>
      </c>
      <c r="J458" s="10">
        <f t="shared" si="102"/>
        <v>4.9757432516482148E-4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2</v>
      </c>
      <c r="D459" s="9">
        <v>0</v>
      </c>
      <c r="E459" s="9">
        <v>0</v>
      </c>
      <c r="F459" s="9">
        <v>1</v>
      </c>
      <c r="G459" s="10">
        <f t="shared" si="99"/>
        <v>3.21285140562249E-4</v>
      </c>
      <c r="H459" s="10" t="str">
        <f t="shared" si="100"/>
        <v/>
      </c>
      <c r="I459" s="10" t="str">
        <f t="shared" si="101"/>
        <v/>
      </c>
      <c r="J459" s="10">
        <f t="shared" si="102"/>
        <v>1.2439358129120537E-4</v>
      </c>
      <c r="K459" s="10">
        <f t="shared" si="105"/>
        <v>-1</v>
      </c>
      <c r="L459" s="10">
        <f t="shared" si="106"/>
        <v>1</v>
      </c>
      <c r="M459" s="10">
        <f t="shared" si="103"/>
        <v>-3.21285140562249E-4</v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4</v>
      </c>
      <c r="D460" s="9">
        <v>11</v>
      </c>
      <c r="E460" s="9">
        <v>0</v>
      </c>
      <c r="F460" s="9">
        <v>2</v>
      </c>
      <c r="G460" s="10">
        <f t="shared" si="99"/>
        <v>6.42570281124498E-4</v>
      </c>
      <c r="H460" s="10">
        <f t="shared" si="100"/>
        <v>1.6032648301996793E-3</v>
      </c>
      <c r="I460" s="10" t="str">
        <f t="shared" si="101"/>
        <v/>
      </c>
      <c r="J460" s="10">
        <f t="shared" si="102"/>
        <v>2.4878716258241074E-4</v>
      </c>
      <c r="K460" s="10">
        <f t="shared" si="105"/>
        <v>-1</v>
      </c>
      <c r="L460" s="10">
        <f t="shared" si="106"/>
        <v>-0.81818181818181823</v>
      </c>
      <c r="M460" s="10">
        <f t="shared" si="103"/>
        <v>-6.42570281124498E-4</v>
      </c>
      <c r="N460" s="14">
        <f t="shared" si="104"/>
        <v>-1.3117621337997377E-3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1.2439358129120537E-4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1</v>
      </c>
      <c r="D466" s="9">
        <v>0</v>
      </c>
      <c r="E466" s="9">
        <v>0</v>
      </c>
      <c r="F466" s="9">
        <v>0</v>
      </c>
      <c r="G466" s="10">
        <f t="shared" si="99"/>
        <v>1.606425702811245E-4</v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>
        <f t="shared" si="105"/>
        <v>-1</v>
      </c>
      <c r="L466" s="10" t="str">
        <f t="shared" si="106"/>
        <v xml:space="preserve"> </v>
      </c>
      <c r="M466" s="10">
        <f t="shared" si="103"/>
        <v>-1.606425702811245E-4</v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1</v>
      </c>
      <c r="D469" s="9">
        <v>9</v>
      </c>
      <c r="E469" s="9">
        <v>1</v>
      </c>
      <c r="F469" s="9">
        <v>2</v>
      </c>
      <c r="G469" s="10">
        <f t="shared" si="99"/>
        <v>1.606425702811245E-4</v>
      </c>
      <c r="H469" s="10">
        <f t="shared" si="100"/>
        <v>1.3117621337997377E-3</v>
      </c>
      <c r="I469" s="10">
        <f t="shared" si="101"/>
        <v>1.0765421466250404E-4</v>
      </c>
      <c r="J469" s="10">
        <f t="shared" si="102"/>
        <v>2.4878716258241074E-4</v>
      </c>
      <c r="K469" s="10">
        <f t="shared" si="105"/>
        <v>0</v>
      </c>
      <c r="L469" s="10">
        <f t="shared" si="106"/>
        <v>-0.77777777777777779</v>
      </c>
      <c r="M469" s="10">
        <f t="shared" si="103"/>
        <v>0</v>
      </c>
      <c r="N469" s="14">
        <f t="shared" si="104"/>
        <v>-1.020259437399796E-3</v>
      </c>
    </row>
    <row r="470" spans="1:14" x14ac:dyDescent="0.2">
      <c r="A470" s="8"/>
      <c r="B470" s="43" t="s">
        <v>442</v>
      </c>
      <c r="C470" s="40">
        <v>18</v>
      </c>
      <c r="D470" s="9">
        <v>44</v>
      </c>
      <c r="E470" s="9">
        <v>35</v>
      </c>
      <c r="F470" s="9">
        <v>56</v>
      </c>
      <c r="G470" s="10">
        <f t="shared" si="99"/>
        <v>2.891566265060241E-3</v>
      </c>
      <c r="H470" s="10">
        <f t="shared" si="100"/>
        <v>6.4130593207987171E-3</v>
      </c>
      <c r="I470" s="10">
        <f t="shared" si="101"/>
        <v>3.7678975131876413E-3</v>
      </c>
      <c r="J470" s="10">
        <f t="shared" si="102"/>
        <v>6.9660405523075007E-3</v>
      </c>
      <c r="K470" s="10">
        <f t="shared" si="105"/>
        <v>0.94444444444444442</v>
      </c>
      <c r="L470" s="10">
        <f t="shared" si="106"/>
        <v>0.27272727272727271</v>
      </c>
      <c r="M470" s="10">
        <f t="shared" si="103"/>
        <v>2.7309236947791163E-3</v>
      </c>
      <c r="N470" s="14">
        <f t="shared" si="104"/>
        <v>1.74901617839965E-3</v>
      </c>
    </row>
    <row r="471" spans="1:14" x14ac:dyDescent="0.2">
      <c r="A471" s="8"/>
      <c r="B471" s="43" t="s">
        <v>443</v>
      </c>
      <c r="C471" s="40">
        <v>1</v>
      </c>
      <c r="D471" s="9">
        <v>13</v>
      </c>
      <c r="E471" s="9">
        <v>3</v>
      </c>
      <c r="F471" s="9">
        <v>16</v>
      </c>
      <c r="G471" s="10">
        <f t="shared" si="99"/>
        <v>1.606425702811245E-4</v>
      </c>
      <c r="H471" s="10">
        <f t="shared" si="100"/>
        <v>1.894767526599621E-3</v>
      </c>
      <c r="I471" s="10">
        <f t="shared" si="101"/>
        <v>3.2296264398751212E-4</v>
      </c>
      <c r="J471" s="10">
        <f t="shared" si="102"/>
        <v>1.9902973006592859E-3</v>
      </c>
      <c r="K471" s="10">
        <f t="shared" si="105"/>
        <v>2</v>
      </c>
      <c r="L471" s="10">
        <f t="shared" si="106"/>
        <v>0.23076923076923078</v>
      </c>
      <c r="M471" s="10">
        <f t="shared" si="103"/>
        <v>3.21285140562249E-4</v>
      </c>
      <c r="N471" s="14">
        <f t="shared" si="104"/>
        <v>4.3725404459991256E-4</v>
      </c>
    </row>
    <row r="472" spans="1:14" x14ac:dyDescent="0.2">
      <c r="A472" s="8"/>
      <c r="B472" s="43" t="s">
        <v>444</v>
      </c>
      <c r="C472" s="40">
        <v>0</v>
      </c>
      <c r="D472" s="9">
        <v>6</v>
      </c>
      <c r="E472" s="9">
        <v>0</v>
      </c>
      <c r="F472" s="9">
        <v>2</v>
      </c>
      <c r="G472" s="10" t="str">
        <f t="shared" si="99"/>
        <v/>
      </c>
      <c r="H472" s="10">
        <f t="shared" si="100"/>
        <v>8.7450808919982512E-4</v>
      </c>
      <c r="I472" s="10" t="str">
        <f t="shared" si="101"/>
        <v/>
      </c>
      <c r="J472" s="10">
        <f t="shared" si="102"/>
        <v>2.4878716258241074E-4</v>
      </c>
      <c r="K472" s="10" t="str">
        <f t="shared" si="105"/>
        <v xml:space="preserve"> </v>
      </c>
      <c r="L472" s="10">
        <f t="shared" si="106"/>
        <v>-0.66666666666666663</v>
      </c>
      <c r="M472" s="10" t="str">
        <f t="shared" si="103"/>
        <v/>
      </c>
      <c r="N472" s="14">
        <f t="shared" si="104"/>
        <v>-5.8300539279988338E-4</v>
      </c>
    </row>
    <row r="473" spans="1:14" x14ac:dyDescent="0.2">
      <c r="A473" s="8"/>
      <c r="B473" s="43" t="s">
        <v>445</v>
      </c>
      <c r="C473" s="40">
        <v>4</v>
      </c>
      <c r="D473" s="9">
        <v>33</v>
      </c>
      <c r="E473" s="9">
        <v>39</v>
      </c>
      <c r="F473" s="9">
        <v>35</v>
      </c>
      <c r="G473" s="10">
        <f t="shared" si="99"/>
        <v>6.42570281124498E-4</v>
      </c>
      <c r="H473" s="10">
        <f t="shared" si="100"/>
        <v>4.809794490599038E-3</v>
      </c>
      <c r="I473" s="10">
        <f t="shared" si="101"/>
        <v>4.1985143718376574E-3</v>
      </c>
      <c r="J473" s="10">
        <f t="shared" si="102"/>
        <v>4.353775345192188E-3</v>
      </c>
      <c r="K473" s="10">
        <f t="shared" si="105"/>
        <v>8.75</v>
      </c>
      <c r="L473" s="10">
        <f t="shared" si="106"/>
        <v>6.0606060606060608E-2</v>
      </c>
      <c r="M473" s="10">
        <f t="shared" si="103"/>
        <v>5.6224899598393578E-3</v>
      </c>
      <c r="N473" s="14">
        <f t="shared" si="104"/>
        <v>2.9150269639994169E-4</v>
      </c>
    </row>
    <row r="474" spans="1:14" x14ac:dyDescent="0.2">
      <c r="A474" s="8"/>
      <c r="B474" s="43" t="s">
        <v>446</v>
      </c>
      <c r="C474" s="40">
        <v>0</v>
      </c>
      <c r="D474" s="9">
        <v>1</v>
      </c>
      <c r="E474" s="9">
        <v>0</v>
      </c>
      <c r="F474" s="9">
        <v>0</v>
      </c>
      <c r="G474" s="10" t="str">
        <f t="shared" si="99"/>
        <v/>
      </c>
      <c r="H474" s="10">
        <f t="shared" si="100"/>
        <v>1.4575134819997084E-4</v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>
        <f t="shared" si="106"/>
        <v>-1</v>
      </c>
      <c r="M474" s="10" t="str">
        <f t="shared" si="103"/>
        <v/>
      </c>
      <c r="N474" s="14">
        <f t="shared" si="104"/>
        <v>-1.4575134819997084E-4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22</v>
      </c>
      <c r="E476" s="9">
        <v>1</v>
      </c>
      <c r="F476" s="9">
        <v>24</v>
      </c>
      <c r="G476" s="10" t="str">
        <f t="shared" si="99"/>
        <v/>
      </c>
      <c r="H476" s="10">
        <f t="shared" si="100"/>
        <v>3.2065296603993585E-3</v>
      </c>
      <c r="I476" s="10">
        <f t="shared" si="101"/>
        <v>1.0765421466250404E-4</v>
      </c>
      <c r="J476" s="10">
        <f t="shared" si="102"/>
        <v>2.9854459509889289E-3</v>
      </c>
      <c r="K476" s="10">
        <f t="shared" si="105"/>
        <v>1</v>
      </c>
      <c r="L476" s="10">
        <f t="shared" si="106"/>
        <v>9.0909090909090912E-2</v>
      </c>
      <c r="M476" s="10" t="str">
        <f t="shared" si="103"/>
        <v/>
      </c>
      <c r="N476" s="14">
        <f t="shared" si="104"/>
        <v>2.9150269639994169E-4</v>
      </c>
    </row>
    <row r="477" spans="1:14" x14ac:dyDescent="0.2">
      <c r="A477" s="8"/>
      <c r="B477" s="43" t="s">
        <v>449</v>
      </c>
      <c r="C477" s="40">
        <v>0</v>
      </c>
      <c r="D477" s="9">
        <v>3</v>
      </c>
      <c r="E477" s="9">
        <v>0</v>
      </c>
      <c r="F477" s="9">
        <v>0</v>
      </c>
      <c r="G477" s="10" t="str">
        <f t="shared" si="99"/>
        <v/>
      </c>
      <c r="H477" s="10">
        <f t="shared" si="100"/>
        <v>4.3725404459991256E-4</v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>
        <f t="shared" si="106"/>
        <v>-1</v>
      </c>
      <c r="M477" s="10" t="str">
        <f t="shared" si="103"/>
        <v/>
      </c>
      <c r="N477" s="14">
        <f t="shared" si="104"/>
        <v>-4.3725404459991256E-4</v>
      </c>
    </row>
    <row r="478" spans="1:14" x14ac:dyDescent="0.2">
      <c r="A478" s="8"/>
      <c r="B478" s="43" t="s">
        <v>450</v>
      </c>
      <c r="C478" s="40">
        <v>14</v>
      </c>
      <c r="D478" s="9">
        <v>14</v>
      </c>
      <c r="E478" s="9">
        <v>2</v>
      </c>
      <c r="F478" s="9">
        <v>3</v>
      </c>
      <c r="G478" s="10">
        <f t="shared" si="99"/>
        <v>2.2489959839357429E-3</v>
      </c>
      <c r="H478" s="10">
        <f t="shared" si="100"/>
        <v>2.040518874799592E-3</v>
      </c>
      <c r="I478" s="10">
        <f t="shared" si="101"/>
        <v>2.1530842932500807E-4</v>
      </c>
      <c r="J478" s="10">
        <f t="shared" si="102"/>
        <v>3.7318074387361611E-4</v>
      </c>
      <c r="K478" s="10">
        <f t="shared" si="105"/>
        <v>-0.8571428571428571</v>
      </c>
      <c r="L478" s="10">
        <f t="shared" si="106"/>
        <v>-0.7857142857142857</v>
      </c>
      <c r="M478" s="10">
        <f t="shared" si="103"/>
        <v>-1.9277108433734939E-3</v>
      </c>
      <c r="N478" s="14">
        <f t="shared" si="104"/>
        <v>-1.6032648301996795E-3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1.2439358129120537E-4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4</v>
      </c>
      <c r="D481" s="9">
        <v>23</v>
      </c>
      <c r="E481" s="9">
        <v>5</v>
      </c>
      <c r="F481" s="9">
        <v>21</v>
      </c>
      <c r="G481" s="10">
        <f t="shared" si="99"/>
        <v>6.42570281124498E-4</v>
      </c>
      <c r="H481" s="10">
        <f t="shared" si="100"/>
        <v>3.3522810085993295E-3</v>
      </c>
      <c r="I481" s="10">
        <f t="shared" si="101"/>
        <v>5.3827107331252022E-4</v>
      </c>
      <c r="J481" s="10">
        <f t="shared" si="102"/>
        <v>2.6122652071153126E-3</v>
      </c>
      <c r="K481" s="10">
        <f t="shared" si="105"/>
        <v>0.25</v>
      </c>
      <c r="L481" s="10">
        <f t="shared" si="106"/>
        <v>-8.6956521739130432E-2</v>
      </c>
      <c r="M481" s="10">
        <f t="shared" si="103"/>
        <v>1.606425702811245E-4</v>
      </c>
      <c r="N481" s="14">
        <f t="shared" si="104"/>
        <v>-2.9150269639994169E-4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11</v>
      </c>
      <c r="D483" s="9">
        <v>22</v>
      </c>
      <c r="E483" s="9">
        <v>3</v>
      </c>
      <c r="F483" s="9">
        <v>25</v>
      </c>
      <c r="G483" s="10">
        <f t="shared" si="99"/>
        <v>1.7670682730923696E-3</v>
      </c>
      <c r="H483" s="10">
        <f t="shared" si="100"/>
        <v>3.2065296603993585E-3</v>
      </c>
      <c r="I483" s="10">
        <f t="shared" si="101"/>
        <v>3.2296264398751212E-4</v>
      </c>
      <c r="J483" s="10">
        <f t="shared" si="102"/>
        <v>3.1098395322801346E-3</v>
      </c>
      <c r="K483" s="10">
        <f t="shared" si="105"/>
        <v>-0.72727272727272729</v>
      </c>
      <c r="L483" s="10">
        <f t="shared" si="106"/>
        <v>0.13636363636363635</v>
      </c>
      <c r="M483" s="10">
        <f t="shared" si="103"/>
        <v>-1.285140562248996E-3</v>
      </c>
      <c r="N483" s="14">
        <f t="shared" si="104"/>
        <v>4.3725404459991251E-4</v>
      </c>
    </row>
    <row r="484" spans="1:14" x14ac:dyDescent="0.2">
      <c r="A484" s="8"/>
      <c r="B484" s="43" t="s">
        <v>456</v>
      </c>
      <c r="C484" s="40">
        <v>18</v>
      </c>
      <c r="D484" s="9">
        <v>34</v>
      </c>
      <c r="E484" s="9">
        <v>47</v>
      </c>
      <c r="F484" s="9">
        <v>138</v>
      </c>
      <c r="G484" s="10">
        <f t="shared" si="99"/>
        <v>2.891566265060241E-3</v>
      </c>
      <c r="H484" s="10">
        <f t="shared" si="100"/>
        <v>4.955545838799009E-3</v>
      </c>
      <c r="I484" s="10">
        <f t="shared" si="101"/>
        <v>5.0597480891376896E-3</v>
      </c>
      <c r="J484" s="10">
        <f t="shared" si="102"/>
        <v>1.7166314218186342E-2</v>
      </c>
      <c r="K484" s="10">
        <f t="shared" si="105"/>
        <v>1.6111111111111112</v>
      </c>
      <c r="L484" s="10">
        <f t="shared" si="106"/>
        <v>3.0588235294117645</v>
      </c>
      <c r="M484" s="10">
        <f t="shared" si="103"/>
        <v>4.6586345381526111E-3</v>
      </c>
      <c r="N484" s="14">
        <f t="shared" si="104"/>
        <v>1.5158140212796968E-2</v>
      </c>
    </row>
    <row r="485" spans="1:14" x14ac:dyDescent="0.2">
      <c r="A485" s="8"/>
      <c r="B485" s="43" t="s">
        <v>457</v>
      </c>
      <c r="C485" s="40">
        <v>0</v>
      </c>
      <c r="D485" s="9">
        <v>8</v>
      </c>
      <c r="E485" s="9">
        <v>3</v>
      </c>
      <c r="F485" s="9">
        <v>22</v>
      </c>
      <c r="G485" s="10" t="str">
        <f t="shared" si="99"/>
        <v/>
      </c>
      <c r="H485" s="10">
        <f t="shared" si="100"/>
        <v>1.1660107855997668E-3</v>
      </c>
      <c r="I485" s="10">
        <f t="shared" si="101"/>
        <v>3.2296264398751212E-4</v>
      </c>
      <c r="J485" s="10">
        <f t="shared" si="102"/>
        <v>2.7366587884065183E-3</v>
      </c>
      <c r="K485" s="10">
        <f t="shared" si="105"/>
        <v>1</v>
      </c>
      <c r="L485" s="10">
        <f t="shared" si="106"/>
        <v>1.75</v>
      </c>
      <c r="M485" s="10" t="str">
        <f t="shared" si="103"/>
        <v/>
      </c>
      <c r="N485" s="14">
        <f t="shared" si="104"/>
        <v>2.040518874799592E-3</v>
      </c>
    </row>
    <row r="486" spans="1:14" ht="25.5" x14ac:dyDescent="0.2">
      <c r="A486" s="8"/>
      <c r="B486" s="43" t="s">
        <v>458</v>
      </c>
      <c r="C486" s="40">
        <v>0</v>
      </c>
      <c r="D486" s="9">
        <v>2</v>
      </c>
      <c r="E486" s="9">
        <v>0</v>
      </c>
      <c r="F486" s="9">
        <v>5</v>
      </c>
      <c r="G486" s="10" t="str">
        <f t="shared" si="99"/>
        <v/>
      </c>
      <c r="H486" s="10">
        <f t="shared" si="100"/>
        <v>2.9150269639994169E-4</v>
      </c>
      <c r="I486" s="10" t="str">
        <f t="shared" si="101"/>
        <v/>
      </c>
      <c r="J486" s="10">
        <f t="shared" si="102"/>
        <v>6.2196790645602685E-4</v>
      </c>
      <c r="K486" s="10" t="str">
        <f t="shared" si="105"/>
        <v xml:space="preserve"> </v>
      </c>
      <c r="L486" s="10">
        <f t="shared" si="106"/>
        <v>1.5</v>
      </c>
      <c r="M486" s="10" t="str">
        <f t="shared" si="103"/>
        <v/>
      </c>
      <c r="N486" s="14">
        <f t="shared" si="104"/>
        <v>4.3725404459991251E-4</v>
      </c>
    </row>
    <row r="487" spans="1:14" ht="25.5" x14ac:dyDescent="0.2">
      <c r="A487" s="8"/>
      <c r="B487" s="43" t="s">
        <v>459</v>
      </c>
      <c r="C487" s="40">
        <v>2</v>
      </c>
      <c r="D487" s="9">
        <v>27</v>
      </c>
      <c r="E487" s="9">
        <v>0</v>
      </c>
      <c r="F487" s="9">
        <v>0</v>
      </c>
      <c r="G487" s="10">
        <f t="shared" si="99"/>
        <v>3.21285140562249E-4</v>
      </c>
      <c r="H487" s="10">
        <f t="shared" si="100"/>
        <v>3.935286401399213E-3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-3.21285140562249E-4</v>
      </c>
      <c r="N487" s="14">
        <f t="shared" si="104"/>
        <v>-3.935286401399213E-3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1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>
        <f t="shared" si="102"/>
        <v>1.2439358129120537E-4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1</v>
      </c>
      <c r="D491" s="9">
        <v>7</v>
      </c>
      <c r="E491" s="9">
        <v>0</v>
      </c>
      <c r="F491" s="9">
        <v>2</v>
      </c>
      <c r="G491" s="10">
        <f t="shared" si="99"/>
        <v>1.606425702811245E-4</v>
      </c>
      <c r="H491" s="10">
        <f t="shared" si="100"/>
        <v>1.020259437399796E-3</v>
      </c>
      <c r="I491" s="10" t="str">
        <f t="shared" si="101"/>
        <v/>
      </c>
      <c r="J491" s="10">
        <f t="shared" si="102"/>
        <v>2.4878716258241074E-4</v>
      </c>
      <c r="K491" s="10">
        <f t="shared" si="105"/>
        <v>-1</v>
      </c>
      <c r="L491" s="10">
        <f t="shared" si="106"/>
        <v>-0.7142857142857143</v>
      </c>
      <c r="M491" s="10">
        <f t="shared" si="103"/>
        <v>-1.606425702811245E-4</v>
      </c>
      <c r="N491" s="14">
        <f t="shared" si="104"/>
        <v>-7.2875674099985425E-4</v>
      </c>
    </row>
    <row r="492" spans="1:14" x14ac:dyDescent="0.2">
      <c r="A492" s="8"/>
      <c r="B492" s="43" t="s">
        <v>464</v>
      </c>
      <c r="C492" s="40">
        <v>1</v>
      </c>
      <c r="D492" s="9">
        <v>10</v>
      </c>
      <c r="E492" s="9">
        <v>0</v>
      </c>
      <c r="F492" s="9">
        <v>3</v>
      </c>
      <c r="G492" s="10">
        <f t="shared" si="99"/>
        <v>1.606425702811245E-4</v>
      </c>
      <c r="H492" s="10">
        <f t="shared" si="100"/>
        <v>1.4575134819997085E-3</v>
      </c>
      <c r="I492" s="10" t="str">
        <f t="shared" si="101"/>
        <v/>
      </c>
      <c r="J492" s="10">
        <f t="shared" si="102"/>
        <v>3.7318074387361611E-4</v>
      </c>
      <c r="K492" s="10">
        <f t="shared" si="105"/>
        <v>-1</v>
      </c>
      <c r="L492" s="10">
        <f t="shared" si="106"/>
        <v>-0.7</v>
      </c>
      <c r="M492" s="10">
        <f t="shared" si="103"/>
        <v>-1.606425702811245E-4</v>
      </c>
      <c r="N492" s="14">
        <f t="shared" si="104"/>
        <v>-1.020259437399796E-3</v>
      </c>
    </row>
    <row r="493" spans="1:14" x14ac:dyDescent="0.2">
      <c r="A493" s="8"/>
      <c r="B493" s="43" t="s">
        <v>465</v>
      </c>
      <c r="C493" s="40">
        <v>10</v>
      </c>
      <c r="D493" s="9">
        <v>55</v>
      </c>
      <c r="E493" s="9">
        <v>5</v>
      </c>
      <c r="F493" s="9">
        <v>72</v>
      </c>
      <c r="G493" s="10">
        <f t="shared" si="99"/>
        <v>1.606425702811245E-3</v>
      </c>
      <c r="H493" s="10">
        <f t="shared" si="100"/>
        <v>8.0163241509983961E-3</v>
      </c>
      <c r="I493" s="10">
        <f t="shared" si="101"/>
        <v>5.3827107331252022E-4</v>
      </c>
      <c r="J493" s="10">
        <f t="shared" si="102"/>
        <v>8.9563378529667875E-3</v>
      </c>
      <c r="K493" s="10">
        <f t="shared" si="105"/>
        <v>-0.5</v>
      </c>
      <c r="L493" s="10">
        <f t="shared" si="106"/>
        <v>0.30909090909090908</v>
      </c>
      <c r="M493" s="10">
        <f t="shared" si="103"/>
        <v>-8.0321285140562252E-4</v>
      </c>
      <c r="N493" s="14">
        <f t="shared" si="104"/>
        <v>2.4777729193995041E-3</v>
      </c>
    </row>
    <row r="494" spans="1:14" x14ac:dyDescent="0.2">
      <c r="A494" s="8"/>
      <c r="B494" s="43" t="s">
        <v>466</v>
      </c>
      <c r="C494" s="40">
        <v>1</v>
      </c>
      <c r="D494" s="9">
        <v>2</v>
      </c>
      <c r="E494" s="9">
        <v>0</v>
      </c>
      <c r="F494" s="9">
        <v>5</v>
      </c>
      <c r="G494" s="10">
        <f t="shared" si="99"/>
        <v>1.606425702811245E-4</v>
      </c>
      <c r="H494" s="10">
        <f t="shared" si="100"/>
        <v>2.9150269639994169E-4</v>
      </c>
      <c r="I494" s="10" t="str">
        <f t="shared" si="101"/>
        <v/>
      </c>
      <c r="J494" s="10">
        <f t="shared" si="102"/>
        <v>6.2196790645602685E-4</v>
      </c>
      <c r="K494" s="10">
        <f t="shared" si="105"/>
        <v>-1</v>
      </c>
      <c r="L494" s="10">
        <f t="shared" si="106"/>
        <v>1.5</v>
      </c>
      <c r="M494" s="10">
        <f t="shared" si="103"/>
        <v>-1.606425702811245E-4</v>
      </c>
      <c r="N494" s="14">
        <f t="shared" si="104"/>
        <v>4.3725404459991251E-4</v>
      </c>
    </row>
    <row r="495" spans="1:14" x14ac:dyDescent="0.2">
      <c r="A495" s="8"/>
      <c r="B495" s="43" t="s">
        <v>467</v>
      </c>
      <c r="C495" s="40">
        <v>1</v>
      </c>
      <c r="D495" s="9">
        <v>2</v>
      </c>
      <c r="E495" s="9">
        <v>1</v>
      </c>
      <c r="F495" s="9">
        <v>3</v>
      </c>
      <c r="G495" s="10">
        <f t="shared" si="99"/>
        <v>1.606425702811245E-4</v>
      </c>
      <c r="H495" s="10">
        <f t="shared" si="100"/>
        <v>2.9150269639994169E-4</v>
      </c>
      <c r="I495" s="10">
        <f t="shared" si="101"/>
        <v>1.0765421466250404E-4</v>
      </c>
      <c r="J495" s="10">
        <f t="shared" si="102"/>
        <v>3.7318074387361611E-4</v>
      </c>
      <c r="K495" s="10">
        <f t="shared" si="105"/>
        <v>0</v>
      </c>
      <c r="L495" s="10">
        <f t="shared" si="106"/>
        <v>0.5</v>
      </c>
      <c r="M495" s="10">
        <f t="shared" si="103"/>
        <v>0</v>
      </c>
      <c r="N495" s="14">
        <f t="shared" si="104"/>
        <v>1.4575134819997084E-4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1.2439358129120537E-4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8</v>
      </c>
      <c r="D497" s="9">
        <v>59</v>
      </c>
      <c r="E497" s="9">
        <v>2</v>
      </c>
      <c r="F497" s="9">
        <v>26</v>
      </c>
      <c r="G497" s="10">
        <f t="shared" si="99"/>
        <v>1.285140562248996E-3</v>
      </c>
      <c r="H497" s="10">
        <f t="shared" si="100"/>
        <v>8.59932954379828E-3</v>
      </c>
      <c r="I497" s="10">
        <f t="shared" si="101"/>
        <v>2.1530842932500807E-4</v>
      </c>
      <c r="J497" s="10">
        <f t="shared" si="102"/>
        <v>3.2342331135713398E-3</v>
      </c>
      <c r="K497" s="10">
        <f t="shared" si="105"/>
        <v>-0.75</v>
      </c>
      <c r="L497" s="10">
        <f t="shared" si="106"/>
        <v>-0.55932203389830504</v>
      </c>
      <c r="M497" s="10">
        <f t="shared" si="103"/>
        <v>-9.6385542168674694E-4</v>
      </c>
      <c r="N497" s="14">
        <f t="shared" si="104"/>
        <v>-4.8097944905990371E-3</v>
      </c>
    </row>
    <row r="498" spans="1:14" x14ac:dyDescent="0.2">
      <c r="A498" s="8"/>
      <c r="B498" s="43" t="s">
        <v>470</v>
      </c>
      <c r="C498" s="40">
        <v>10</v>
      </c>
      <c r="D498" s="9">
        <v>9</v>
      </c>
      <c r="E498" s="9">
        <v>6</v>
      </c>
      <c r="F498" s="9">
        <v>21</v>
      </c>
      <c r="G498" s="10">
        <f t="shared" si="99"/>
        <v>1.606425702811245E-3</v>
      </c>
      <c r="H498" s="10">
        <f t="shared" si="100"/>
        <v>1.3117621337997377E-3</v>
      </c>
      <c r="I498" s="10">
        <f t="shared" si="101"/>
        <v>6.4592528797502425E-4</v>
      </c>
      <c r="J498" s="10">
        <f t="shared" si="102"/>
        <v>2.6122652071153126E-3</v>
      </c>
      <c r="K498" s="10">
        <f t="shared" si="105"/>
        <v>-0.4</v>
      </c>
      <c r="L498" s="10">
        <f t="shared" si="106"/>
        <v>1.3333333333333333</v>
      </c>
      <c r="M498" s="10">
        <f t="shared" si="103"/>
        <v>-6.4257028112449811E-4</v>
      </c>
      <c r="N498" s="14">
        <f t="shared" si="104"/>
        <v>1.7490161783996502E-3</v>
      </c>
    </row>
    <row r="499" spans="1:14" x14ac:dyDescent="0.2">
      <c r="A499" s="8"/>
      <c r="B499" s="43" t="s">
        <v>471</v>
      </c>
      <c r="C499" s="40">
        <v>0</v>
      </c>
      <c r="D499" s="9">
        <v>28</v>
      </c>
      <c r="E499" s="9">
        <v>5</v>
      </c>
      <c r="F499" s="9">
        <v>67</v>
      </c>
      <c r="G499" s="10" t="str">
        <f t="shared" ref="G499:G562" si="107">+IF(C499=0,"",C499/C$371)</f>
        <v/>
      </c>
      <c r="H499" s="10">
        <f t="shared" ref="H499:H562" si="108">+IF(D499=0,"",D499/D$371)</f>
        <v>4.081037749599184E-3</v>
      </c>
      <c r="I499" s="10">
        <f t="shared" ref="I499:I562" si="109">+IF(E499=0,"",E499/E$371)</f>
        <v>5.3827107331252022E-4</v>
      </c>
      <c r="J499" s="10">
        <f t="shared" ref="J499:J562" si="110">+IF(F499=0,"",F499/F$371)</f>
        <v>8.3343699465107599E-3</v>
      </c>
      <c r="K499" s="10">
        <f t="shared" si="105"/>
        <v>1</v>
      </c>
      <c r="L499" s="10">
        <f t="shared" si="106"/>
        <v>1.3928571428571428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5.684302579798863E-3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2.4878716258241074E-4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3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3.7318074387361611E-4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4</v>
      </c>
      <c r="E504" s="9">
        <v>1</v>
      </c>
      <c r="F504" s="9">
        <v>4</v>
      </c>
      <c r="G504" s="10" t="str">
        <f t="shared" si="107"/>
        <v/>
      </c>
      <c r="H504" s="10">
        <f t="shared" si="108"/>
        <v>5.8300539279988338E-4</v>
      </c>
      <c r="I504" s="10">
        <f t="shared" si="109"/>
        <v>1.0765421466250404E-4</v>
      </c>
      <c r="J504" s="10">
        <f t="shared" si="110"/>
        <v>4.9757432516482148E-4</v>
      </c>
      <c r="K504" s="10">
        <f t="shared" si="113"/>
        <v>1</v>
      </c>
      <c r="L504" s="10">
        <f t="shared" si="114"/>
        <v>0</v>
      </c>
      <c r="M504" s="10" t="str">
        <f t="shared" si="111"/>
        <v/>
      </c>
      <c r="N504" s="14">
        <f t="shared" si="112"/>
        <v>0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2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2.4878716258241074E-4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9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1.1195422316208484E-3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1</v>
      </c>
      <c r="D507" s="9">
        <v>70</v>
      </c>
      <c r="E507" s="9">
        <v>4</v>
      </c>
      <c r="F507" s="9">
        <v>68</v>
      </c>
      <c r="G507" s="10">
        <f t="shared" si="107"/>
        <v>1.606425702811245E-4</v>
      </c>
      <c r="H507" s="10">
        <f t="shared" si="108"/>
        <v>1.020259437399796E-2</v>
      </c>
      <c r="I507" s="10">
        <f t="shared" si="109"/>
        <v>4.3061685865001615E-4</v>
      </c>
      <c r="J507" s="10">
        <f t="shared" si="110"/>
        <v>8.4587635278019647E-3</v>
      </c>
      <c r="K507" s="10">
        <f t="shared" si="113"/>
        <v>3</v>
      </c>
      <c r="L507" s="10">
        <f t="shared" si="114"/>
        <v>-2.8571428571428571E-2</v>
      </c>
      <c r="M507" s="10">
        <f t="shared" si="111"/>
        <v>4.8192771084337347E-4</v>
      </c>
      <c r="N507" s="14">
        <f t="shared" si="112"/>
        <v>-2.9150269639994169E-4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1.2439358129120537E-4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1</v>
      </c>
      <c r="D509" s="9">
        <v>14</v>
      </c>
      <c r="E509" s="9">
        <v>2</v>
      </c>
      <c r="F509" s="9">
        <v>6</v>
      </c>
      <c r="G509" s="10">
        <f t="shared" si="107"/>
        <v>1.606425702811245E-4</v>
      </c>
      <c r="H509" s="10">
        <f t="shared" si="108"/>
        <v>2.040518874799592E-3</v>
      </c>
      <c r="I509" s="10">
        <f t="shared" si="109"/>
        <v>2.1530842932500807E-4</v>
      </c>
      <c r="J509" s="10">
        <f t="shared" si="110"/>
        <v>7.4636148774723222E-4</v>
      </c>
      <c r="K509" s="10">
        <f t="shared" si="113"/>
        <v>1</v>
      </c>
      <c r="L509" s="10">
        <f t="shared" si="114"/>
        <v>-0.5714285714285714</v>
      </c>
      <c r="M509" s="10">
        <f t="shared" si="111"/>
        <v>1.606425702811245E-4</v>
      </c>
      <c r="N509" s="14">
        <f t="shared" si="112"/>
        <v>-1.1660107855997668E-3</v>
      </c>
    </row>
    <row r="510" spans="1:14" x14ac:dyDescent="0.2">
      <c r="A510" s="8"/>
      <c r="B510" s="43" t="s">
        <v>482</v>
      </c>
      <c r="C510" s="40">
        <v>0</v>
      </c>
      <c r="D510" s="9">
        <v>3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4.3725404459991256E-4</v>
      </c>
      <c r="I510" s="10" t="str">
        <f t="shared" si="109"/>
        <v/>
      </c>
      <c r="J510" s="10">
        <f t="shared" si="110"/>
        <v>1.2439358129120537E-4</v>
      </c>
      <c r="K510" s="10" t="str">
        <f t="shared" si="113"/>
        <v xml:space="preserve"> </v>
      </c>
      <c r="L510" s="10">
        <f t="shared" si="114"/>
        <v>-0.66666666666666663</v>
      </c>
      <c r="M510" s="10" t="str">
        <f t="shared" si="111"/>
        <v/>
      </c>
      <c r="N510" s="14">
        <f t="shared" si="112"/>
        <v>-2.9150269639994169E-4</v>
      </c>
    </row>
    <row r="511" spans="1:14" x14ac:dyDescent="0.2">
      <c r="A511" s="8"/>
      <c r="B511" s="43" t="s">
        <v>483</v>
      </c>
      <c r="C511" s="40">
        <v>1</v>
      </c>
      <c r="D511" s="9">
        <v>10</v>
      </c>
      <c r="E511" s="9">
        <v>0</v>
      </c>
      <c r="F511" s="9">
        <v>11</v>
      </c>
      <c r="G511" s="10">
        <f t="shared" si="107"/>
        <v>1.606425702811245E-4</v>
      </c>
      <c r="H511" s="10">
        <f t="shared" si="108"/>
        <v>1.4575134819997085E-3</v>
      </c>
      <c r="I511" s="10" t="str">
        <f t="shared" si="109"/>
        <v/>
      </c>
      <c r="J511" s="10">
        <f t="shared" si="110"/>
        <v>1.3683293942032592E-3</v>
      </c>
      <c r="K511" s="10">
        <f t="shared" si="113"/>
        <v>-1</v>
      </c>
      <c r="L511" s="10">
        <f t="shared" si="114"/>
        <v>0.1</v>
      </c>
      <c r="M511" s="10">
        <f t="shared" si="111"/>
        <v>-1.606425702811245E-4</v>
      </c>
      <c r="N511" s="14">
        <f t="shared" si="112"/>
        <v>1.4575134819997084E-4</v>
      </c>
    </row>
    <row r="512" spans="1:14" x14ac:dyDescent="0.2">
      <c r="A512" s="8"/>
      <c r="B512" s="43" t="s">
        <v>484</v>
      </c>
      <c r="C512" s="40">
        <v>10</v>
      </c>
      <c r="D512" s="9">
        <v>44</v>
      </c>
      <c r="E512" s="9">
        <v>3</v>
      </c>
      <c r="F512" s="9">
        <v>47</v>
      </c>
      <c r="G512" s="10">
        <f t="shared" si="107"/>
        <v>1.606425702811245E-3</v>
      </c>
      <c r="H512" s="10">
        <f t="shared" si="108"/>
        <v>6.4130593207987171E-3</v>
      </c>
      <c r="I512" s="10">
        <f t="shared" si="109"/>
        <v>3.2296264398751212E-4</v>
      </c>
      <c r="J512" s="10">
        <f t="shared" si="110"/>
        <v>5.8464983206866529E-3</v>
      </c>
      <c r="K512" s="10">
        <f t="shared" si="113"/>
        <v>-0.7</v>
      </c>
      <c r="L512" s="10">
        <f t="shared" si="114"/>
        <v>6.8181818181818177E-2</v>
      </c>
      <c r="M512" s="10">
        <f t="shared" si="111"/>
        <v>-1.1244979919678715E-3</v>
      </c>
      <c r="N512" s="14">
        <f t="shared" si="112"/>
        <v>4.3725404459991251E-4</v>
      </c>
    </row>
    <row r="513" spans="1:14" x14ac:dyDescent="0.2">
      <c r="A513" s="8"/>
      <c r="B513" s="43" t="s">
        <v>485</v>
      </c>
      <c r="C513" s="40">
        <v>1</v>
      </c>
      <c r="D513" s="9">
        <v>15</v>
      </c>
      <c r="E513" s="9">
        <v>0</v>
      </c>
      <c r="F513" s="9">
        <v>7</v>
      </c>
      <c r="G513" s="10">
        <f t="shared" si="107"/>
        <v>1.606425702811245E-4</v>
      </c>
      <c r="H513" s="10">
        <f t="shared" si="108"/>
        <v>2.1862702229995625E-3</v>
      </c>
      <c r="I513" s="10" t="str">
        <f t="shared" si="109"/>
        <v/>
      </c>
      <c r="J513" s="10">
        <f t="shared" si="110"/>
        <v>8.7075506903843759E-4</v>
      </c>
      <c r="K513" s="10">
        <f t="shared" si="113"/>
        <v>-1</v>
      </c>
      <c r="L513" s="10">
        <f t="shared" si="114"/>
        <v>-0.53333333333333333</v>
      </c>
      <c r="M513" s="10">
        <f t="shared" si="111"/>
        <v>-1.606425702811245E-4</v>
      </c>
      <c r="N513" s="14">
        <f t="shared" si="112"/>
        <v>-1.1660107855997668E-3</v>
      </c>
    </row>
    <row r="514" spans="1:14" x14ac:dyDescent="0.2">
      <c r="A514" s="8"/>
      <c r="B514" s="43" t="s">
        <v>486</v>
      </c>
      <c r="C514" s="40">
        <v>1</v>
      </c>
      <c r="D514" s="9">
        <v>9</v>
      </c>
      <c r="E514" s="9">
        <v>0</v>
      </c>
      <c r="F514" s="9">
        <v>9</v>
      </c>
      <c r="G514" s="10">
        <f t="shared" si="107"/>
        <v>1.606425702811245E-4</v>
      </c>
      <c r="H514" s="10">
        <f t="shared" si="108"/>
        <v>1.3117621337997377E-3</v>
      </c>
      <c r="I514" s="10" t="str">
        <f t="shared" si="109"/>
        <v/>
      </c>
      <c r="J514" s="10">
        <f t="shared" si="110"/>
        <v>1.1195422316208484E-3</v>
      </c>
      <c r="K514" s="10">
        <f t="shared" si="113"/>
        <v>-1</v>
      </c>
      <c r="L514" s="10">
        <f t="shared" si="114"/>
        <v>0</v>
      </c>
      <c r="M514" s="10">
        <f t="shared" si="111"/>
        <v>-1.606425702811245E-4</v>
      </c>
      <c r="N514" s="14">
        <f t="shared" si="112"/>
        <v>0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13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1.6171165567856699E-3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1.4575134819997084E-4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-1.4575134819997084E-4</v>
      </c>
    </row>
    <row r="517" spans="1:14" x14ac:dyDescent="0.2">
      <c r="A517" s="8"/>
      <c r="B517" s="43" t="s">
        <v>489</v>
      </c>
      <c r="C517" s="40">
        <v>0</v>
      </c>
      <c r="D517" s="9">
        <v>18</v>
      </c>
      <c r="E517" s="9">
        <v>0</v>
      </c>
      <c r="F517" s="9">
        <v>12</v>
      </c>
      <c r="G517" s="10" t="str">
        <f t="shared" si="107"/>
        <v/>
      </c>
      <c r="H517" s="10">
        <f t="shared" si="108"/>
        <v>2.6235242675994755E-3</v>
      </c>
      <c r="I517" s="10" t="str">
        <f t="shared" si="109"/>
        <v/>
      </c>
      <c r="J517" s="10">
        <f t="shared" si="110"/>
        <v>1.4927229754944644E-3</v>
      </c>
      <c r="K517" s="10" t="str">
        <f t="shared" si="113"/>
        <v xml:space="preserve"> </v>
      </c>
      <c r="L517" s="10">
        <f t="shared" si="114"/>
        <v>-0.33333333333333331</v>
      </c>
      <c r="M517" s="10" t="str">
        <f t="shared" si="111"/>
        <v/>
      </c>
      <c r="N517" s="14">
        <f t="shared" si="112"/>
        <v>-8.7450808919982512E-4</v>
      </c>
    </row>
    <row r="518" spans="1:14" x14ac:dyDescent="0.2">
      <c r="A518" s="8"/>
      <c r="B518" s="43" t="s">
        <v>490</v>
      </c>
      <c r="C518" s="40">
        <v>12</v>
      </c>
      <c r="D518" s="9">
        <v>31</v>
      </c>
      <c r="E518" s="9">
        <v>7</v>
      </c>
      <c r="F518" s="9">
        <v>52</v>
      </c>
      <c r="G518" s="10">
        <f t="shared" si="107"/>
        <v>1.9277108433734939E-3</v>
      </c>
      <c r="H518" s="10">
        <f t="shared" si="108"/>
        <v>4.518291794199096E-3</v>
      </c>
      <c r="I518" s="10">
        <f t="shared" si="109"/>
        <v>7.5357950263752827E-4</v>
      </c>
      <c r="J518" s="10">
        <f t="shared" si="110"/>
        <v>6.4684662271426796E-3</v>
      </c>
      <c r="K518" s="10">
        <f t="shared" si="113"/>
        <v>-0.41666666666666669</v>
      </c>
      <c r="L518" s="10">
        <f t="shared" si="114"/>
        <v>0.67741935483870963</v>
      </c>
      <c r="M518" s="10">
        <f t="shared" si="111"/>
        <v>-8.0321285140562252E-4</v>
      </c>
      <c r="N518" s="14">
        <f t="shared" si="112"/>
        <v>3.0607783121993875E-3</v>
      </c>
    </row>
    <row r="519" spans="1:14" ht="25.5" customHeight="1" x14ac:dyDescent="0.2">
      <c r="A519" s="8"/>
      <c r="B519" s="43" t="s">
        <v>491</v>
      </c>
      <c r="C519" s="40">
        <v>2</v>
      </c>
      <c r="D519" s="9">
        <v>5</v>
      </c>
      <c r="E519" s="9">
        <v>0</v>
      </c>
      <c r="F519" s="9">
        <v>0</v>
      </c>
      <c r="G519" s="10">
        <f t="shared" si="107"/>
        <v>3.21285140562249E-4</v>
      </c>
      <c r="H519" s="10">
        <f t="shared" si="108"/>
        <v>7.2875674099985425E-4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-3.21285140562249E-4</v>
      </c>
      <c r="N519" s="14">
        <f t="shared" si="112"/>
        <v>-7.2875674099985425E-4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1</v>
      </c>
      <c r="E521" s="9">
        <v>0</v>
      </c>
      <c r="F521" s="9">
        <v>0</v>
      </c>
      <c r="G521" s="10" t="str">
        <f t="shared" si="107"/>
        <v/>
      </c>
      <c r="H521" s="10">
        <f t="shared" si="108"/>
        <v>1.4575134819997084E-4</v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>
        <f t="shared" si="114"/>
        <v>-1</v>
      </c>
      <c r="M521" s="10" t="str">
        <f t="shared" si="111"/>
        <v/>
      </c>
      <c r="N521" s="14">
        <f t="shared" si="112"/>
        <v>-1.4575134819997084E-4</v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3</v>
      </c>
      <c r="E525" s="9">
        <v>2</v>
      </c>
      <c r="F525" s="9">
        <v>2</v>
      </c>
      <c r="G525" s="10" t="str">
        <f t="shared" si="107"/>
        <v/>
      </c>
      <c r="H525" s="10">
        <f t="shared" si="108"/>
        <v>4.3725404459991256E-4</v>
      </c>
      <c r="I525" s="10">
        <f t="shared" si="109"/>
        <v>2.1530842932500807E-4</v>
      </c>
      <c r="J525" s="10">
        <f t="shared" si="110"/>
        <v>2.4878716258241074E-4</v>
      </c>
      <c r="K525" s="10">
        <f t="shared" si="113"/>
        <v>1</v>
      </c>
      <c r="L525" s="10">
        <f t="shared" si="114"/>
        <v>-0.33333333333333331</v>
      </c>
      <c r="M525" s="10" t="str">
        <f t="shared" si="111"/>
        <v/>
      </c>
      <c r="N525" s="14">
        <f t="shared" si="112"/>
        <v>-1.4575134819997084E-4</v>
      </c>
    </row>
    <row r="526" spans="1:14" ht="25.5" x14ac:dyDescent="0.2">
      <c r="A526" s="8"/>
      <c r="B526" s="43" t="s">
        <v>498</v>
      </c>
      <c r="C526" s="40">
        <v>0</v>
      </c>
      <c r="D526" s="9">
        <v>3</v>
      </c>
      <c r="E526" s="9">
        <v>1</v>
      </c>
      <c r="F526" s="9">
        <v>9</v>
      </c>
      <c r="G526" s="10" t="str">
        <f t="shared" si="107"/>
        <v/>
      </c>
      <c r="H526" s="10">
        <f t="shared" si="108"/>
        <v>4.3725404459991256E-4</v>
      </c>
      <c r="I526" s="10">
        <f t="shared" si="109"/>
        <v>1.0765421466250404E-4</v>
      </c>
      <c r="J526" s="10">
        <f t="shared" si="110"/>
        <v>1.1195422316208484E-3</v>
      </c>
      <c r="K526" s="10">
        <f t="shared" si="113"/>
        <v>1</v>
      </c>
      <c r="L526" s="10">
        <f t="shared" si="114"/>
        <v>2</v>
      </c>
      <c r="M526" s="10" t="str">
        <f t="shared" si="111"/>
        <v/>
      </c>
      <c r="N526" s="14">
        <f t="shared" si="112"/>
        <v>8.7450808919982512E-4</v>
      </c>
    </row>
    <row r="527" spans="1:14" ht="25.5" x14ac:dyDescent="0.2">
      <c r="A527" s="8"/>
      <c r="B527" s="43" t="s">
        <v>499</v>
      </c>
      <c r="C527" s="40">
        <v>0</v>
      </c>
      <c r="D527" s="9">
        <v>2</v>
      </c>
      <c r="E527" s="9">
        <v>2</v>
      </c>
      <c r="F527" s="9">
        <v>2</v>
      </c>
      <c r="G527" s="10" t="str">
        <f t="shared" si="107"/>
        <v/>
      </c>
      <c r="H527" s="10">
        <f t="shared" si="108"/>
        <v>2.9150269639994169E-4</v>
      </c>
      <c r="I527" s="10">
        <f t="shared" si="109"/>
        <v>2.1530842932500807E-4</v>
      </c>
      <c r="J527" s="10">
        <f t="shared" si="110"/>
        <v>2.4878716258241074E-4</v>
      </c>
      <c r="K527" s="10">
        <f t="shared" si="113"/>
        <v>1</v>
      </c>
      <c r="L527" s="10">
        <f t="shared" si="114"/>
        <v>0</v>
      </c>
      <c r="M527" s="10" t="str">
        <f t="shared" si="111"/>
        <v/>
      </c>
      <c r="N527" s="14">
        <f t="shared" si="112"/>
        <v>0</v>
      </c>
    </row>
    <row r="528" spans="1:14" x14ac:dyDescent="0.2">
      <c r="A528" s="8"/>
      <c r="B528" s="43" t="s">
        <v>500</v>
      </c>
      <c r="C528" s="40">
        <v>1</v>
      </c>
      <c r="D528" s="9">
        <v>4</v>
      </c>
      <c r="E528" s="9">
        <v>6</v>
      </c>
      <c r="F528" s="9">
        <v>17</v>
      </c>
      <c r="G528" s="10">
        <f t="shared" si="107"/>
        <v>1.606425702811245E-4</v>
      </c>
      <c r="H528" s="10">
        <f t="shared" si="108"/>
        <v>5.8300539279988338E-4</v>
      </c>
      <c r="I528" s="10">
        <f t="shared" si="109"/>
        <v>6.4592528797502425E-4</v>
      </c>
      <c r="J528" s="10">
        <f t="shared" si="110"/>
        <v>2.1146908819504912E-3</v>
      </c>
      <c r="K528" s="10">
        <f t="shared" si="113"/>
        <v>5</v>
      </c>
      <c r="L528" s="10">
        <f t="shared" si="114"/>
        <v>3.25</v>
      </c>
      <c r="M528" s="10">
        <f t="shared" si="111"/>
        <v>8.0321285140562252E-4</v>
      </c>
      <c r="N528" s="14">
        <f t="shared" si="112"/>
        <v>1.894767526599621E-3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3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3.7318074387361611E-4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1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>
        <f t="shared" si="110"/>
        <v>1.2439358129120537E-4</v>
      </c>
      <c r="K535" s="10" t="str">
        <f t="shared" si="113"/>
        <v xml:space="preserve"> </v>
      </c>
      <c r="L535" s="10">
        <f t="shared" si="114"/>
        <v>1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</v>
      </c>
      <c r="D536" s="9">
        <v>1</v>
      </c>
      <c r="E536" s="9">
        <v>1</v>
      </c>
      <c r="F536" s="9">
        <v>1</v>
      </c>
      <c r="G536" s="10">
        <f t="shared" si="107"/>
        <v>1.606425702811245E-4</v>
      </c>
      <c r="H536" s="10">
        <f t="shared" si="108"/>
        <v>1.4575134819997084E-4</v>
      </c>
      <c r="I536" s="10">
        <f t="shared" si="109"/>
        <v>1.0765421466250404E-4</v>
      </c>
      <c r="J536" s="10">
        <f t="shared" si="110"/>
        <v>1.2439358129120537E-4</v>
      </c>
      <c r="K536" s="10">
        <f t="shared" si="113"/>
        <v>0</v>
      </c>
      <c r="L536" s="10">
        <f t="shared" si="114"/>
        <v>0</v>
      </c>
      <c r="M536" s="10">
        <f t="shared" si="111"/>
        <v>0</v>
      </c>
      <c r="N536" s="14">
        <f t="shared" si="112"/>
        <v>0</v>
      </c>
    </row>
    <row r="537" spans="1:14" ht="25.5" x14ac:dyDescent="0.2">
      <c r="A537" s="8"/>
      <c r="B537" s="43" t="s">
        <v>509</v>
      </c>
      <c r="C537" s="40">
        <v>2</v>
      </c>
      <c r="D537" s="9">
        <v>3</v>
      </c>
      <c r="E537" s="9">
        <v>2</v>
      </c>
      <c r="F537" s="9">
        <v>0</v>
      </c>
      <c r="G537" s="10">
        <f t="shared" si="107"/>
        <v>3.21285140562249E-4</v>
      </c>
      <c r="H537" s="10">
        <f t="shared" si="108"/>
        <v>4.3725404459991256E-4</v>
      </c>
      <c r="I537" s="10">
        <f t="shared" si="109"/>
        <v>2.1530842932500807E-4</v>
      </c>
      <c r="J537" s="10" t="str">
        <f t="shared" si="110"/>
        <v/>
      </c>
      <c r="K537" s="10">
        <f t="shared" si="113"/>
        <v>0</v>
      </c>
      <c r="L537" s="10">
        <f t="shared" si="114"/>
        <v>-1</v>
      </c>
      <c r="M537" s="10">
        <f t="shared" si="111"/>
        <v>0</v>
      </c>
      <c r="N537" s="14">
        <f t="shared" si="112"/>
        <v>-4.3725404459991256E-4</v>
      </c>
    </row>
    <row r="538" spans="1:14" x14ac:dyDescent="0.2">
      <c r="A538" s="8"/>
      <c r="B538" s="43" t="s">
        <v>510</v>
      </c>
      <c r="C538" s="40">
        <v>1</v>
      </c>
      <c r="D538" s="9">
        <v>2</v>
      </c>
      <c r="E538" s="9">
        <v>0</v>
      </c>
      <c r="F538" s="9">
        <v>0</v>
      </c>
      <c r="G538" s="10">
        <f t="shared" si="107"/>
        <v>1.606425702811245E-4</v>
      </c>
      <c r="H538" s="10">
        <f t="shared" si="108"/>
        <v>2.9150269639994169E-4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-1.606425702811245E-4</v>
      </c>
      <c r="N538" s="14">
        <f t="shared" si="112"/>
        <v>-2.9150269639994169E-4</v>
      </c>
    </row>
    <row r="539" spans="1:14" x14ac:dyDescent="0.2">
      <c r="A539" s="8"/>
      <c r="B539" s="43" t="s">
        <v>511</v>
      </c>
      <c r="C539" s="40">
        <v>89</v>
      </c>
      <c r="D539" s="9">
        <v>16</v>
      </c>
      <c r="E539" s="9">
        <v>81</v>
      </c>
      <c r="F539" s="9">
        <v>9</v>
      </c>
      <c r="G539" s="10">
        <f t="shared" si="107"/>
        <v>1.429718875502008E-2</v>
      </c>
      <c r="H539" s="10">
        <f t="shared" si="108"/>
        <v>2.3320215711995335E-3</v>
      </c>
      <c r="I539" s="10">
        <f t="shared" si="109"/>
        <v>8.719991387662827E-3</v>
      </c>
      <c r="J539" s="10">
        <f t="shared" si="110"/>
        <v>1.1195422316208484E-3</v>
      </c>
      <c r="K539" s="10">
        <f t="shared" si="113"/>
        <v>-8.98876404494382E-2</v>
      </c>
      <c r="L539" s="10">
        <f t="shared" si="114"/>
        <v>-0.4375</v>
      </c>
      <c r="M539" s="10">
        <f t="shared" si="111"/>
        <v>-1.285140562248996E-3</v>
      </c>
      <c r="N539" s="14">
        <f t="shared" si="112"/>
        <v>-1.020259437399796E-3</v>
      </c>
    </row>
    <row r="540" spans="1:14" x14ac:dyDescent="0.2">
      <c r="A540" s="8"/>
      <c r="B540" s="43" t="s">
        <v>512</v>
      </c>
      <c r="C540" s="40">
        <v>41</v>
      </c>
      <c r="D540" s="9">
        <v>13</v>
      </c>
      <c r="E540" s="9">
        <v>24</v>
      </c>
      <c r="F540" s="9">
        <v>6</v>
      </c>
      <c r="G540" s="10">
        <f t="shared" si="107"/>
        <v>6.5863453815261045E-3</v>
      </c>
      <c r="H540" s="10">
        <f t="shared" si="108"/>
        <v>1.894767526599621E-3</v>
      </c>
      <c r="I540" s="10">
        <f t="shared" si="109"/>
        <v>2.583701151900097E-3</v>
      </c>
      <c r="J540" s="10">
        <f t="shared" si="110"/>
        <v>7.4636148774723222E-4</v>
      </c>
      <c r="K540" s="10">
        <f t="shared" si="113"/>
        <v>-0.41463414634146339</v>
      </c>
      <c r="L540" s="10">
        <f t="shared" si="114"/>
        <v>-0.53846153846153844</v>
      </c>
      <c r="M540" s="10">
        <f t="shared" si="111"/>
        <v>-2.7309236947791163E-3</v>
      </c>
      <c r="N540" s="14">
        <f t="shared" si="112"/>
        <v>-1.0202594373997958E-3</v>
      </c>
    </row>
    <row r="541" spans="1:14" ht="38.25" x14ac:dyDescent="0.2">
      <c r="A541" s="8"/>
      <c r="B541" s="43" t="s">
        <v>513</v>
      </c>
      <c r="C541" s="40">
        <v>9</v>
      </c>
      <c r="D541" s="9">
        <v>2</v>
      </c>
      <c r="E541" s="9">
        <v>10</v>
      </c>
      <c r="F541" s="9">
        <v>12</v>
      </c>
      <c r="G541" s="10">
        <f t="shared" si="107"/>
        <v>1.4457831325301205E-3</v>
      </c>
      <c r="H541" s="10">
        <f t="shared" si="108"/>
        <v>2.9150269639994169E-4</v>
      </c>
      <c r="I541" s="10">
        <f t="shared" si="109"/>
        <v>1.0765421466250404E-3</v>
      </c>
      <c r="J541" s="10">
        <f t="shared" si="110"/>
        <v>1.4927229754944644E-3</v>
      </c>
      <c r="K541" s="10">
        <f t="shared" si="113"/>
        <v>0.1111111111111111</v>
      </c>
      <c r="L541" s="10">
        <f t="shared" si="114"/>
        <v>5</v>
      </c>
      <c r="M541" s="10">
        <f t="shared" si="111"/>
        <v>1.606425702811245E-4</v>
      </c>
      <c r="N541" s="14">
        <f t="shared" si="112"/>
        <v>1.4575134819997085E-3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26</v>
      </c>
      <c r="D543" s="9">
        <v>4</v>
      </c>
      <c r="E543" s="9">
        <v>7</v>
      </c>
      <c r="F543" s="9">
        <v>1</v>
      </c>
      <c r="G543" s="10">
        <f t="shared" si="107"/>
        <v>4.1767068273092373E-3</v>
      </c>
      <c r="H543" s="10">
        <f t="shared" si="108"/>
        <v>5.8300539279988338E-4</v>
      </c>
      <c r="I543" s="10">
        <f t="shared" si="109"/>
        <v>7.5357950263752827E-4</v>
      </c>
      <c r="J543" s="10">
        <f t="shared" si="110"/>
        <v>1.2439358129120537E-4</v>
      </c>
      <c r="K543" s="10">
        <f t="shared" si="113"/>
        <v>-0.73076923076923073</v>
      </c>
      <c r="L543" s="10">
        <f t="shared" si="114"/>
        <v>-0.75</v>
      </c>
      <c r="M543" s="10">
        <f t="shared" si="111"/>
        <v>-3.0522088353413654E-3</v>
      </c>
      <c r="N543" s="14">
        <f t="shared" si="112"/>
        <v>-4.3725404459991251E-4</v>
      </c>
    </row>
    <row r="544" spans="1:14" ht="25.5" x14ac:dyDescent="0.2">
      <c r="A544" s="8"/>
      <c r="B544" s="43" t="s">
        <v>516</v>
      </c>
      <c r="C544" s="40">
        <v>26</v>
      </c>
      <c r="D544" s="9">
        <v>8</v>
      </c>
      <c r="E544" s="9">
        <v>5</v>
      </c>
      <c r="F544" s="9">
        <v>2</v>
      </c>
      <c r="G544" s="10">
        <f t="shared" si="107"/>
        <v>4.1767068273092373E-3</v>
      </c>
      <c r="H544" s="10">
        <f t="shared" si="108"/>
        <v>1.1660107855997668E-3</v>
      </c>
      <c r="I544" s="10">
        <f t="shared" si="109"/>
        <v>5.3827107331252022E-4</v>
      </c>
      <c r="J544" s="10">
        <f t="shared" si="110"/>
        <v>2.4878716258241074E-4</v>
      </c>
      <c r="K544" s="10">
        <f t="shared" si="113"/>
        <v>-0.80769230769230771</v>
      </c>
      <c r="L544" s="10">
        <f t="shared" si="114"/>
        <v>-0.75</v>
      </c>
      <c r="M544" s="10">
        <f t="shared" si="111"/>
        <v>-3.3734939759036148E-3</v>
      </c>
      <c r="N544" s="14">
        <f t="shared" si="112"/>
        <v>-8.7450808919982501E-4</v>
      </c>
    </row>
    <row r="545" spans="1:14" x14ac:dyDescent="0.2">
      <c r="A545" s="8"/>
      <c r="B545" s="43" t="s">
        <v>517</v>
      </c>
      <c r="C545" s="40">
        <v>0</v>
      </c>
      <c r="D545" s="9">
        <v>1</v>
      </c>
      <c r="E545" s="9">
        <v>0</v>
      </c>
      <c r="F545" s="9">
        <v>1</v>
      </c>
      <c r="G545" s="10" t="str">
        <f t="shared" si="107"/>
        <v/>
      </c>
      <c r="H545" s="10">
        <f t="shared" si="108"/>
        <v>1.4575134819997084E-4</v>
      </c>
      <c r="I545" s="10" t="str">
        <f t="shared" si="109"/>
        <v/>
      </c>
      <c r="J545" s="10">
        <f t="shared" si="110"/>
        <v>1.2439358129120537E-4</v>
      </c>
      <c r="K545" s="10" t="str">
        <f t="shared" si="113"/>
        <v xml:space="preserve"> </v>
      </c>
      <c r="L545" s="10">
        <f t="shared" si="114"/>
        <v>0</v>
      </c>
      <c r="M545" s="10" t="str">
        <f t="shared" si="111"/>
        <v/>
      </c>
      <c r="N545" s="14">
        <f t="shared" si="112"/>
        <v>0</v>
      </c>
    </row>
    <row r="546" spans="1:14" ht="25.5" x14ac:dyDescent="0.2">
      <c r="A546" s="8"/>
      <c r="B546" s="43" t="s">
        <v>518</v>
      </c>
      <c r="C546" s="40">
        <v>8</v>
      </c>
      <c r="D546" s="9">
        <v>3</v>
      </c>
      <c r="E546" s="9">
        <v>3</v>
      </c>
      <c r="F546" s="9">
        <v>2</v>
      </c>
      <c r="G546" s="10">
        <f t="shared" si="107"/>
        <v>1.285140562248996E-3</v>
      </c>
      <c r="H546" s="10">
        <f t="shared" si="108"/>
        <v>4.3725404459991256E-4</v>
      </c>
      <c r="I546" s="10">
        <f t="shared" si="109"/>
        <v>3.2296264398751212E-4</v>
      </c>
      <c r="J546" s="10">
        <f t="shared" si="110"/>
        <v>2.4878716258241074E-4</v>
      </c>
      <c r="K546" s="10">
        <f t="shared" si="113"/>
        <v>-0.625</v>
      </c>
      <c r="L546" s="10">
        <f t="shared" si="114"/>
        <v>-0.33333333333333331</v>
      </c>
      <c r="M546" s="10">
        <f t="shared" si="111"/>
        <v>-8.0321285140562252E-4</v>
      </c>
      <c r="N546" s="14">
        <f t="shared" si="112"/>
        <v>-1.4575134819997084E-4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1</v>
      </c>
      <c r="F547" s="9">
        <v>0</v>
      </c>
      <c r="G547" s="10" t="str">
        <f t="shared" si="107"/>
        <v/>
      </c>
      <c r="H547" s="10" t="str">
        <f t="shared" si="108"/>
        <v/>
      </c>
      <c r="I547" s="10">
        <f t="shared" si="109"/>
        <v>1.0765421466250404E-4</v>
      </c>
      <c r="J547" s="10" t="str">
        <f t="shared" si="110"/>
        <v/>
      </c>
      <c r="K547" s="10">
        <f t="shared" si="113"/>
        <v>1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2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2.4878716258241074E-4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3</v>
      </c>
      <c r="E550" s="9">
        <v>1</v>
      </c>
      <c r="F550" s="9">
        <v>2</v>
      </c>
      <c r="G550" s="10" t="str">
        <f t="shared" si="107"/>
        <v/>
      </c>
      <c r="H550" s="10">
        <f t="shared" si="108"/>
        <v>4.3725404459991256E-4</v>
      </c>
      <c r="I550" s="10">
        <f t="shared" si="109"/>
        <v>1.0765421466250404E-4</v>
      </c>
      <c r="J550" s="10">
        <f t="shared" si="110"/>
        <v>2.4878716258241074E-4</v>
      </c>
      <c r="K550" s="10">
        <f t="shared" si="113"/>
        <v>1</v>
      </c>
      <c r="L550" s="10">
        <f t="shared" si="114"/>
        <v>-0.33333333333333331</v>
      </c>
      <c r="M550" s="10" t="str">
        <f t="shared" si="111"/>
        <v/>
      </c>
      <c r="N550" s="14">
        <f t="shared" si="112"/>
        <v>-1.4575134819997084E-4</v>
      </c>
    </row>
    <row r="551" spans="1:14" ht="25.5" x14ac:dyDescent="0.2">
      <c r="A551" s="8"/>
      <c r="B551" s="43" t="s">
        <v>523</v>
      </c>
      <c r="C551" s="40">
        <v>0</v>
      </c>
      <c r="D551" s="9">
        <v>1</v>
      </c>
      <c r="E551" s="9">
        <v>0</v>
      </c>
      <c r="F551" s="9">
        <v>1</v>
      </c>
      <c r="G551" s="10" t="str">
        <f t="shared" si="107"/>
        <v/>
      </c>
      <c r="H551" s="10">
        <f t="shared" si="108"/>
        <v>1.4575134819997084E-4</v>
      </c>
      <c r="I551" s="10" t="str">
        <f t="shared" si="109"/>
        <v/>
      </c>
      <c r="J551" s="10">
        <f t="shared" si="110"/>
        <v>1.2439358129120537E-4</v>
      </c>
      <c r="K551" s="10" t="str">
        <f t="shared" si="113"/>
        <v xml:space="preserve"> </v>
      </c>
      <c r="L551" s="10">
        <f t="shared" si="114"/>
        <v>0</v>
      </c>
      <c r="M551" s="10" t="str">
        <f t="shared" si="111"/>
        <v/>
      </c>
      <c r="N551" s="14">
        <f t="shared" si="112"/>
        <v>0</v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2</v>
      </c>
      <c r="D553" s="9">
        <v>9</v>
      </c>
      <c r="E553" s="9">
        <v>0</v>
      </c>
      <c r="F553" s="9">
        <v>0</v>
      </c>
      <c r="G553" s="10">
        <f t="shared" si="107"/>
        <v>3.21285140562249E-4</v>
      </c>
      <c r="H553" s="10">
        <f t="shared" si="108"/>
        <v>1.3117621337997377E-3</v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>
        <f t="shared" si="114"/>
        <v>-1</v>
      </c>
      <c r="M553" s="10">
        <f t="shared" si="111"/>
        <v>-3.21285140562249E-4</v>
      </c>
      <c r="N553" s="14">
        <f t="shared" si="112"/>
        <v>-1.3117621337997377E-3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4</v>
      </c>
      <c r="F557" s="9">
        <v>4</v>
      </c>
      <c r="G557" s="10" t="str">
        <f t="shared" si="107"/>
        <v/>
      </c>
      <c r="H557" s="10" t="str">
        <f t="shared" si="108"/>
        <v/>
      </c>
      <c r="I557" s="10">
        <f t="shared" si="109"/>
        <v>4.3061685865001615E-4</v>
      </c>
      <c r="J557" s="10">
        <f t="shared" si="110"/>
        <v>4.9757432516482148E-4</v>
      </c>
      <c r="K557" s="10">
        <f t="shared" si="113"/>
        <v>1</v>
      </c>
      <c r="L557" s="10">
        <f t="shared" si="114"/>
        <v>1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8</v>
      </c>
      <c r="D558" s="9">
        <v>7</v>
      </c>
      <c r="E558" s="9">
        <v>2</v>
      </c>
      <c r="F558" s="9">
        <v>2</v>
      </c>
      <c r="G558" s="10">
        <f t="shared" si="107"/>
        <v>1.285140562248996E-3</v>
      </c>
      <c r="H558" s="10">
        <f t="shared" si="108"/>
        <v>1.020259437399796E-3</v>
      </c>
      <c r="I558" s="10">
        <f t="shared" si="109"/>
        <v>2.1530842932500807E-4</v>
      </c>
      <c r="J558" s="10">
        <f t="shared" si="110"/>
        <v>2.4878716258241074E-4</v>
      </c>
      <c r="K558" s="10">
        <f t="shared" si="113"/>
        <v>-0.75</v>
      </c>
      <c r="L558" s="10">
        <f t="shared" si="114"/>
        <v>-0.7142857142857143</v>
      </c>
      <c r="M558" s="10">
        <f t="shared" si="111"/>
        <v>-9.6385542168674694E-4</v>
      </c>
      <c r="N558" s="14">
        <f t="shared" si="112"/>
        <v>-7.2875674099985425E-4</v>
      </c>
    </row>
    <row r="559" spans="1:14" ht="26.25" customHeight="1" x14ac:dyDescent="0.2">
      <c r="A559" s="8"/>
      <c r="B559" s="43" t="s">
        <v>531</v>
      </c>
      <c r="C559" s="40">
        <v>1</v>
      </c>
      <c r="D559" s="9">
        <v>1</v>
      </c>
      <c r="E559" s="9">
        <v>0</v>
      </c>
      <c r="F559" s="9">
        <v>2</v>
      </c>
      <c r="G559" s="10">
        <f t="shared" si="107"/>
        <v>1.606425702811245E-4</v>
      </c>
      <c r="H559" s="10">
        <f t="shared" si="108"/>
        <v>1.4575134819997084E-4</v>
      </c>
      <c r="I559" s="10" t="str">
        <f t="shared" si="109"/>
        <v/>
      </c>
      <c r="J559" s="10">
        <f t="shared" si="110"/>
        <v>2.4878716258241074E-4</v>
      </c>
      <c r="K559" s="10">
        <f t="shared" si="113"/>
        <v>-1</v>
      </c>
      <c r="L559" s="10">
        <f t="shared" si="114"/>
        <v>1</v>
      </c>
      <c r="M559" s="10">
        <f t="shared" si="111"/>
        <v>-1.606425702811245E-4</v>
      </c>
      <c r="N559" s="14">
        <f t="shared" si="112"/>
        <v>1.4575134819997084E-4</v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2</v>
      </c>
      <c r="E561" s="9">
        <v>1</v>
      </c>
      <c r="F561" s="9">
        <v>5</v>
      </c>
      <c r="G561" s="10" t="str">
        <f t="shared" si="107"/>
        <v/>
      </c>
      <c r="H561" s="10">
        <f t="shared" si="108"/>
        <v>2.9150269639994169E-4</v>
      </c>
      <c r="I561" s="10">
        <f t="shared" si="109"/>
        <v>1.0765421466250404E-4</v>
      </c>
      <c r="J561" s="10">
        <f t="shared" si="110"/>
        <v>6.2196790645602685E-4</v>
      </c>
      <c r="K561" s="10">
        <f t="shared" si="113"/>
        <v>1</v>
      </c>
      <c r="L561" s="10">
        <f t="shared" si="114"/>
        <v>1.5</v>
      </c>
      <c r="M561" s="10" t="str">
        <f t="shared" si="111"/>
        <v/>
      </c>
      <c r="N561" s="14">
        <f t="shared" si="112"/>
        <v>4.3725404459991251E-4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36</v>
      </c>
      <c r="D563" s="9">
        <v>50</v>
      </c>
      <c r="E563" s="9">
        <v>27</v>
      </c>
      <c r="F563" s="9">
        <v>24</v>
      </c>
      <c r="G563" s="10">
        <f t="shared" ref="G563:G604" si="115">+IF(C563=0,"",C563/C$371)</f>
        <v>5.7831325301204821E-3</v>
      </c>
      <c r="H563" s="10">
        <f t="shared" ref="H563:H604" si="116">+IF(D563=0,"",D563/D$371)</f>
        <v>7.2875674099985421E-3</v>
      </c>
      <c r="I563" s="10">
        <f t="shared" ref="I563:I604" si="117">+IF(E563=0,"",E563/E$371)</f>
        <v>2.9066637958876092E-3</v>
      </c>
      <c r="J563" s="10">
        <f t="shared" ref="J563:J604" si="118">+IF(F563=0,"",F563/F$371)</f>
        <v>2.9854459509889289E-3</v>
      </c>
      <c r="K563" s="10">
        <f t="shared" si="113"/>
        <v>-0.25</v>
      </c>
      <c r="L563" s="10">
        <f t="shared" si="114"/>
        <v>-0.52</v>
      </c>
      <c r="M563" s="10">
        <f t="shared" ref="M563:M604" si="119">+IF(OR(AND(G563=""),(K563="")),"",G563*K563)</f>
        <v>-1.4457831325301205E-3</v>
      </c>
      <c r="N563" s="14">
        <f t="shared" ref="N563:N604" si="120">+IF(OR(AND(H563=""),(L563="")),"",H563*L563)</f>
        <v>-3.789535053199242E-3</v>
      </c>
    </row>
    <row r="564" spans="1:14" x14ac:dyDescent="0.2">
      <c r="A564" s="8"/>
      <c r="B564" s="43" t="s">
        <v>536</v>
      </c>
      <c r="C564" s="40">
        <v>25</v>
      </c>
      <c r="D564" s="9">
        <v>65</v>
      </c>
      <c r="E564" s="9">
        <v>15</v>
      </c>
      <c r="F564" s="9">
        <v>28</v>
      </c>
      <c r="G564" s="10">
        <f t="shared" si="115"/>
        <v>4.0160642570281121E-3</v>
      </c>
      <c r="H564" s="10">
        <f t="shared" si="116"/>
        <v>9.4738376329981059E-3</v>
      </c>
      <c r="I564" s="10">
        <f t="shared" si="117"/>
        <v>1.6148132199375605E-3</v>
      </c>
      <c r="J564" s="10">
        <f t="shared" si="118"/>
        <v>3.4830202761537503E-3</v>
      </c>
      <c r="K564" s="10">
        <f t="shared" ref="K564:K604" si="121">+IF(AND(C564=0,E564=0)," ",IF(C564=0,1,IF(E564=0,-1,(E564-C564)/C564)))</f>
        <v>-0.4</v>
      </c>
      <c r="L564" s="10">
        <f t="shared" ref="L564:L604" si="122">+IF(AND(D564=0,F564=0)," ",IF(D564=0,1,IF(F564=0,-1,(F564-D564)/D564)))</f>
        <v>-0.56923076923076921</v>
      </c>
      <c r="M564" s="10">
        <f t="shared" si="119"/>
        <v>-1.6064257028112448E-3</v>
      </c>
      <c r="N564" s="14">
        <f t="shared" si="120"/>
        <v>-5.3927998833989219E-3</v>
      </c>
    </row>
    <row r="565" spans="1:14" ht="25.5" x14ac:dyDescent="0.2">
      <c r="A565" s="8"/>
      <c r="B565" s="43" t="s">
        <v>537</v>
      </c>
      <c r="C565" s="40">
        <v>0</v>
      </c>
      <c r="D565" s="9">
        <v>1</v>
      </c>
      <c r="E565" s="9">
        <v>0</v>
      </c>
      <c r="F565" s="9">
        <v>2</v>
      </c>
      <c r="G565" s="10" t="str">
        <f t="shared" si="115"/>
        <v/>
      </c>
      <c r="H565" s="10">
        <f t="shared" si="116"/>
        <v>1.4575134819997084E-4</v>
      </c>
      <c r="I565" s="10" t="str">
        <f t="shared" si="117"/>
        <v/>
      </c>
      <c r="J565" s="10">
        <f t="shared" si="118"/>
        <v>2.4878716258241074E-4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4">
        <f t="shared" si="120"/>
        <v>1.4575134819997084E-4</v>
      </c>
    </row>
    <row r="566" spans="1:14" x14ac:dyDescent="0.2">
      <c r="A566" s="8"/>
      <c r="B566" s="43" t="s">
        <v>538</v>
      </c>
      <c r="C566" s="40">
        <v>0</v>
      </c>
      <c r="D566" s="9">
        <v>1</v>
      </c>
      <c r="E566" s="9">
        <v>0</v>
      </c>
      <c r="F566" s="9">
        <v>1</v>
      </c>
      <c r="G566" s="10" t="str">
        <f t="shared" si="115"/>
        <v/>
      </c>
      <c r="H566" s="10">
        <f t="shared" si="116"/>
        <v>1.4575134819997084E-4</v>
      </c>
      <c r="I566" s="10" t="str">
        <f t="shared" si="117"/>
        <v/>
      </c>
      <c r="J566" s="10">
        <f t="shared" si="118"/>
        <v>1.2439358129120537E-4</v>
      </c>
      <c r="K566" s="10" t="str">
        <f t="shared" si="121"/>
        <v xml:space="preserve"> </v>
      </c>
      <c r="L566" s="10">
        <f t="shared" si="122"/>
        <v>0</v>
      </c>
      <c r="M566" s="10" t="str">
        <f t="shared" si="119"/>
        <v/>
      </c>
      <c r="N566" s="14">
        <f t="shared" si="120"/>
        <v>0</v>
      </c>
    </row>
    <row r="567" spans="1:14" x14ac:dyDescent="0.2">
      <c r="A567" s="8"/>
      <c r="B567" s="43" t="s">
        <v>539</v>
      </c>
      <c r="C567" s="40">
        <v>28</v>
      </c>
      <c r="D567" s="9">
        <v>76</v>
      </c>
      <c r="E567" s="9">
        <v>54</v>
      </c>
      <c r="F567" s="9">
        <v>122</v>
      </c>
      <c r="G567" s="10">
        <f t="shared" si="115"/>
        <v>4.4979919678714859E-3</v>
      </c>
      <c r="H567" s="10">
        <f t="shared" si="116"/>
        <v>1.1077102463197784E-2</v>
      </c>
      <c r="I567" s="10">
        <f t="shared" si="117"/>
        <v>5.8133275917752183E-3</v>
      </c>
      <c r="J567" s="10">
        <f t="shared" si="118"/>
        <v>1.5176016917527055E-2</v>
      </c>
      <c r="K567" s="10">
        <f t="shared" si="121"/>
        <v>0.9285714285714286</v>
      </c>
      <c r="L567" s="10">
        <f t="shared" si="122"/>
        <v>0.60526315789473684</v>
      </c>
      <c r="M567" s="10">
        <f t="shared" si="119"/>
        <v>4.1767068273092373E-3</v>
      </c>
      <c r="N567" s="14">
        <f t="shared" si="120"/>
        <v>6.704562017198659E-3</v>
      </c>
    </row>
    <row r="568" spans="1:14" x14ac:dyDescent="0.2">
      <c r="A568" s="8"/>
      <c r="B568" s="43" t="s">
        <v>540</v>
      </c>
      <c r="C568" s="40">
        <v>6</v>
      </c>
      <c r="D568" s="9">
        <v>39</v>
      </c>
      <c r="E568" s="9">
        <v>20</v>
      </c>
      <c r="F568" s="9">
        <v>68</v>
      </c>
      <c r="G568" s="10">
        <f t="shared" si="115"/>
        <v>9.6385542168674694E-4</v>
      </c>
      <c r="H568" s="10">
        <f t="shared" si="116"/>
        <v>5.684302579798863E-3</v>
      </c>
      <c r="I568" s="10">
        <f t="shared" si="117"/>
        <v>2.1530842932500809E-3</v>
      </c>
      <c r="J568" s="10">
        <f t="shared" si="118"/>
        <v>8.4587635278019647E-3</v>
      </c>
      <c r="K568" s="10">
        <f t="shared" si="121"/>
        <v>2.3333333333333335</v>
      </c>
      <c r="L568" s="10">
        <f t="shared" si="122"/>
        <v>0.74358974358974361</v>
      </c>
      <c r="M568" s="10">
        <f t="shared" si="119"/>
        <v>2.2489959839357429E-3</v>
      </c>
      <c r="N568" s="14">
        <f t="shared" si="120"/>
        <v>4.226789097799155E-3</v>
      </c>
    </row>
    <row r="569" spans="1:14" x14ac:dyDescent="0.2">
      <c r="A569" s="8"/>
      <c r="B569" s="43" t="s">
        <v>541</v>
      </c>
      <c r="C569" s="40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2.9150269639994169E-4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-2.9150269639994169E-4</v>
      </c>
    </row>
    <row r="570" spans="1:14" x14ac:dyDescent="0.2">
      <c r="A570" s="8"/>
      <c r="B570" s="43" t="s">
        <v>542</v>
      </c>
      <c r="C570" s="40">
        <v>1</v>
      </c>
      <c r="D570" s="9">
        <v>1</v>
      </c>
      <c r="E570" s="9">
        <v>2</v>
      </c>
      <c r="F570" s="9">
        <v>5</v>
      </c>
      <c r="G570" s="10">
        <f t="shared" si="115"/>
        <v>1.606425702811245E-4</v>
      </c>
      <c r="H570" s="10">
        <f t="shared" si="116"/>
        <v>1.4575134819997084E-4</v>
      </c>
      <c r="I570" s="10">
        <f t="shared" si="117"/>
        <v>2.1530842932500807E-4</v>
      </c>
      <c r="J570" s="10">
        <f t="shared" si="118"/>
        <v>6.2196790645602685E-4</v>
      </c>
      <c r="K570" s="10">
        <f t="shared" si="121"/>
        <v>1</v>
      </c>
      <c r="L570" s="10">
        <f t="shared" si="122"/>
        <v>4</v>
      </c>
      <c r="M570" s="10">
        <f t="shared" si="119"/>
        <v>1.606425702811245E-4</v>
      </c>
      <c r="N570" s="14">
        <f t="shared" si="120"/>
        <v>5.8300539279988338E-4</v>
      </c>
    </row>
    <row r="571" spans="1:14" x14ac:dyDescent="0.2">
      <c r="A571" s="8"/>
      <c r="B571" s="43" t="s">
        <v>543</v>
      </c>
      <c r="C571" s="40">
        <v>7</v>
      </c>
      <c r="D571" s="9">
        <v>0</v>
      </c>
      <c r="E571" s="9">
        <v>12</v>
      </c>
      <c r="F571" s="9">
        <v>2</v>
      </c>
      <c r="G571" s="10">
        <f t="shared" si="115"/>
        <v>1.1244979919678715E-3</v>
      </c>
      <c r="H571" s="10" t="str">
        <f t="shared" si="116"/>
        <v/>
      </c>
      <c r="I571" s="10">
        <f t="shared" si="117"/>
        <v>1.2918505759500485E-3</v>
      </c>
      <c r="J571" s="10">
        <f t="shared" si="118"/>
        <v>2.4878716258241074E-4</v>
      </c>
      <c r="K571" s="10">
        <f t="shared" si="121"/>
        <v>0.7142857142857143</v>
      </c>
      <c r="L571" s="10">
        <f t="shared" si="122"/>
        <v>1</v>
      </c>
      <c r="M571" s="10">
        <f t="shared" si="119"/>
        <v>8.0321285140562252E-4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1</v>
      </c>
      <c r="D572" s="9">
        <v>0</v>
      </c>
      <c r="E572" s="9">
        <v>1</v>
      </c>
      <c r="F572" s="9">
        <v>0</v>
      </c>
      <c r="G572" s="10">
        <f t="shared" si="115"/>
        <v>1.606425702811245E-4</v>
      </c>
      <c r="H572" s="10" t="str">
        <f t="shared" si="116"/>
        <v/>
      </c>
      <c r="I572" s="10">
        <f t="shared" si="117"/>
        <v>1.0765421466250404E-4</v>
      </c>
      <c r="J572" s="10" t="str">
        <f t="shared" si="118"/>
        <v/>
      </c>
      <c r="K572" s="10">
        <f t="shared" si="121"/>
        <v>0</v>
      </c>
      <c r="L572" s="10" t="str">
        <f t="shared" si="122"/>
        <v xml:space="preserve"> </v>
      </c>
      <c r="M572" s="10">
        <f t="shared" si="119"/>
        <v>0</v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3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3.7318074387361611E-4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1</v>
      </c>
      <c r="D574" s="9">
        <v>1</v>
      </c>
      <c r="E574" s="9">
        <v>0</v>
      </c>
      <c r="F574" s="9">
        <v>0</v>
      </c>
      <c r="G574" s="10">
        <f t="shared" si="115"/>
        <v>1.606425702811245E-4</v>
      </c>
      <c r="H574" s="10">
        <f t="shared" si="116"/>
        <v>1.4575134819997084E-4</v>
      </c>
      <c r="I574" s="10" t="str">
        <f t="shared" si="117"/>
        <v/>
      </c>
      <c r="J574" s="10" t="str">
        <f t="shared" si="118"/>
        <v/>
      </c>
      <c r="K574" s="10">
        <f t="shared" si="121"/>
        <v>-1</v>
      </c>
      <c r="L574" s="10">
        <f t="shared" si="122"/>
        <v>-1</v>
      </c>
      <c r="M574" s="10">
        <f t="shared" si="119"/>
        <v>-1.606425702811245E-4</v>
      </c>
      <c r="N574" s="14">
        <f t="shared" si="120"/>
        <v>-1.4575134819997084E-4</v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2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>
        <f t="shared" si="118"/>
        <v>2.4878716258241074E-4</v>
      </c>
      <c r="K575" s="10" t="str">
        <f t="shared" si="121"/>
        <v xml:space="preserve"> </v>
      </c>
      <c r="L575" s="10">
        <f t="shared" si="122"/>
        <v>1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2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2.4878716258241074E-4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1</v>
      </c>
      <c r="E578" s="9">
        <v>0</v>
      </c>
      <c r="F578" s="9">
        <v>3</v>
      </c>
      <c r="G578" s="10" t="str">
        <f t="shared" si="115"/>
        <v/>
      </c>
      <c r="H578" s="10">
        <f t="shared" si="116"/>
        <v>1.4575134819997084E-4</v>
      </c>
      <c r="I578" s="10" t="str">
        <f t="shared" si="117"/>
        <v/>
      </c>
      <c r="J578" s="10">
        <f t="shared" si="118"/>
        <v>3.7318074387361611E-4</v>
      </c>
      <c r="K578" s="10" t="str">
        <f t="shared" si="121"/>
        <v xml:space="preserve"> </v>
      </c>
      <c r="L578" s="10">
        <f t="shared" si="122"/>
        <v>2</v>
      </c>
      <c r="M578" s="10" t="str">
        <f t="shared" si="119"/>
        <v/>
      </c>
      <c r="N578" s="14">
        <f t="shared" si="120"/>
        <v>2.9150269639994169E-4</v>
      </c>
    </row>
    <row r="579" spans="1:14" x14ac:dyDescent="0.2">
      <c r="A579" s="8"/>
      <c r="B579" s="43" t="s">
        <v>551</v>
      </c>
      <c r="C579" s="40">
        <v>0</v>
      </c>
      <c r="D579" s="9">
        <v>1</v>
      </c>
      <c r="E579" s="9">
        <v>0</v>
      </c>
      <c r="F579" s="9">
        <v>0</v>
      </c>
      <c r="G579" s="10" t="str">
        <f t="shared" si="115"/>
        <v/>
      </c>
      <c r="H579" s="10">
        <f t="shared" si="116"/>
        <v>1.4575134819997084E-4</v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>
        <f t="shared" si="122"/>
        <v>-1</v>
      </c>
      <c r="M579" s="10" t="str">
        <f t="shared" si="119"/>
        <v/>
      </c>
      <c r="N579" s="14">
        <f t="shared" si="120"/>
        <v>-1.4575134819997084E-4</v>
      </c>
    </row>
    <row r="580" spans="1:14" x14ac:dyDescent="0.2">
      <c r="A580" s="8"/>
      <c r="B580" s="43" t="s">
        <v>552</v>
      </c>
      <c r="C580" s="40">
        <v>0</v>
      </c>
      <c r="D580" s="9">
        <v>5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7.2875674099985425E-4</v>
      </c>
      <c r="I580" s="10" t="str">
        <f t="shared" si="117"/>
        <v/>
      </c>
      <c r="J580" s="10">
        <f t="shared" si="118"/>
        <v>1.2439358129120537E-4</v>
      </c>
      <c r="K580" s="10" t="str">
        <f t="shared" si="121"/>
        <v xml:space="preserve"> </v>
      </c>
      <c r="L580" s="10">
        <f t="shared" si="122"/>
        <v>-0.8</v>
      </c>
      <c r="M580" s="10" t="str">
        <f t="shared" si="119"/>
        <v/>
      </c>
      <c r="N580" s="14">
        <f t="shared" si="120"/>
        <v>-5.8300539279988338E-4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14</v>
      </c>
      <c r="E583" s="9">
        <v>1</v>
      </c>
      <c r="F583" s="9">
        <v>11</v>
      </c>
      <c r="G583" s="10" t="str">
        <f t="shared" si="115"/>
        <v/>
      </c>
      <c r="H583" s="10">
        <f t="shared" si="116"/>
        <v>2.040518874799592E-3</v>
      </c>
      <c r="I583" s="10">
        <f t="shared" si="117"/>
        <v>1.0765421466250404E-4</v>
      </c>
      <c r="J583" s="10">
        <f t="shared" si="118"/>
        <v>1.3683293942032592E-3</v>
      </c>
      <c r="K583" s="10">
        <f t="shared" si="121"/>
        <v>1</v>
      </c>
      <c r="L583" s="10">
        <f t="shared" si="122"/>
        <v>-0.21428571428571427</v>
      </c>
      <c r="M583" s="10" t="str">
        <f t="shared" si="119"/>
        <v/>
      </c>
      <c r="N583" s="14">
        <f t="shared" si="120"/>
        <v>-4.3725404459991256E-4</v>
      </c>
    </row>
    <row r="584" spans="1:14" ht="25.5" x14ac:dyDescent="0.2">
      <c r="A584" s="8"/>
      <c r="B584" s="43" t="s">
        <v>556</v>
      </c>
      <c r="C584" s="40">
        <v>0</v>
      </c>
      <c r="D584" s="9">
        <v>2</v>
      </c>
      <c r="E584" s="9">
        <v>0</v>
      </c>
      <c r="F584" s="9">
        <v>2</v>
      </c>
      <c r="G584" s="10" t="str">
        <f t="shared" si="115"/>
        <v/>
      </c>
      <c r="H584" s="10">
        <f t="shared" si="116"/>
        <v>2.9150269639994169E-4</v>
      </c>
      <c r="I584" s="10" t="str">
        <f t="shared" si="117"/>
        <v/>
      </c>
      <c r="J584" s="10">
        <f t="shared" si="118"/>
        <v>2.4878716258241074E-4</v>
      </c>
      <c r="K584" s="10" t="str">
        <f t="shared" si="121"/>
        <v xml:space="preserve"> </v>
      </c>
      <c r="L584" s="10">
        <f t="shared" si="122"/>
        <v>0</v>
      </c>
      <c r="M584" s="10" t="str">
        <f t="shared" si="119"/>
        <v/>
      </c>
      <c r="N584" s="14">
        <f t="shared" si="120"/>
        <v>0</v>
      </c>
    </row>
    <row r="585" spans="1:14" x14ac:dyDescent="0.2">
      <c r="A585" s="8"/>
      <c r="B585" s="43" t="s">
        <v>557</v>
      </c>
      <c r="C585" s="40">
        <v>0</v>
      </c>
      <c r="D585" s="9">
        <v>5</v>
      </c>
      <c r="E585" s="9">
        <v>0</v>
      </c>
      <c r="F585" s="9">
        <v>10</v>
      </c>
      <c r="G585" s="10" t="str">
        <f t="shared" si="115"/>
        <v/>
      </c>
      <c r="H585" s="10">
        <f t="shared" si="116"/>
        <v>7.2875674099985425E-4</v>
      </c>
      <c r="I585" s="10" t="str">
        <f t="shared" si="117"/>
        <v/>
      </c>
      <c r="J585" s="10">
        <f t="shared" si="118"/>
        <v>1.2439358129120537E-3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>
        <f t="shared" si="120"/>
        <v>7.2875674099985425E-4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63</v>
      </c>
      <c r="E588" s="9">
        <v>3</v>
      </c>
      <c r="F588" s="9">
        <v>122</v>
      </c>
      <c r="G588" s="10">
        <f t="shared" si="115"/>
        <v>1.606425702811245E-4</v>
      </c>
      <c r="H588" s="10">
        <f t="shared" si="116"/>
        <v>9.1823349365981639E-3</v>
      </c>
      <c r="I588" s="10">
        <f t="shared" si="117"/>
        <v>3.2296264398751212E-4</v>
      </c>
      <c r="J588" s="10">
        <f t="shared" si="118"/>
        <v>1.5176016917527055E-2</v>
      </c>
      <c r="K588" s="10">
        <f t="shared" si="121"/>
        <v>2</v>
      </c>
      <c r="L588" s="10">
        <f t="shared" si="122"/>
        <v>0.93650793650793651</v>
      </c>
      <c r="M588" s="10">
        <f t="shared" si="119"/>
        <v>3.21285140562249E-4</v>
      </c>
      <c r="N588" s="14">
        <f t="shared" si="120"/>
        <v>8.59932954379828E-3</v>
      </c>
    </row>
    <row r="589" spans="1:14" ht="25.5" x14ac:dyDescent="0.2">
      <c r="A589" s="8"/>
      <c r="B589" s="43" t="s">
        <v>561</v>
      </c>
      <c r="C589" s="40">
        <v>11</v>
      </c>
      <c r="D589" s="9">
        <v>93</v>
      </c>
      <c r="E589" s="9">
        <v>0</v>
      </c>
      <c r="F589" s="9">
        <v>36</v>
      </c>
      <c r="G589" s="10">
        <f t="shared" si="115"/>
        <v>1.7670682730923696E-3</v>
      </c>
      <c r="H589" s="10">
        <f t="shared" si="116"/>
        <v>1.355487538259729E-2</v>
      </c>
      <c r="I589" s="10" t="str">
        <f t="shared" si="117"/>
        <v/>
      </c>
      <c r="J589" s="10">
        <f t="shared" si="118"/>
        <v>4.4781689264833937E-3</v>
      </c>
      <c r="K589" s="10">
        <f t="shared" si="121"/>
        <v>-1</v>
      </c>
      <c r="L589" s="10">
        <f t="shared" si="122"/>
        <v>-0.61290322580645162</v>
      </c>
      <c r="M589" s="10">
        <f t="shared" si="119"/>
        <v>-1.7670682730923696E-3</v>
      </c>
      <c r="N589" s="14">
        <f t="shared" si="120"/>
        <v>-8.3078268473983398E-3</v>
      </c>
    </row>
    <row r="590" spans="1:14" x14ac:dyDescent="0.2">
      <c r="A590" s="8"/>
      <c r="B590" s="43" t="s">
        <v>562</v>
      </c>
      <c r="C590" s="40">
        <v>4</v>
      </c>
      <c r="D590" s="9">
        <v>58</v>
      </c>
      <c r="E590" s="9">
        <v>2</v>
      </c>
      <c r="F590" s="9">
        <v>57</v>
      </c>
      <c r="G590" s="10">
        <f t="shared" si="115"/>
        <v>6.42570281124498E-4</v>
      </c>
      <c r="H590" s="10">
        <f t="shared" si="116"/>
        <v>8.4535781955983099E-3</v>
      </c>
      <c r="I590" s="10">
        <f t="shared" si="117"/>
        <v>2.1530842932500807E-4</v>
      </c>
      <c r="J590" s="10">
        <f t="shared" si="118"/>
        <v>7.0904341335987064E-3</v>
      </c>
      <c r="K590" s="10">
        <f t="shared" si="121"/>
        <v>-0.5</v>
      </c>
      <c r="L590" s="10">
        <f t="shared" si="122"/>
        <v>-1.7241379310344827E-2</v>
      </c>
      <c r="M590" s="10">
        <f t="shared" si="119"/>
        <v>-3.21285140562249E-4</v>
      </c>
      <c r="N590" s="14">
        <f t="shared" si="120"/>
        <v>-1.4575134819997087E-4</v>
      </c>
    </row>
    <row r="591" spans="1:14" x14ac:dyDescent="0.2">
      <c r="A591" s="8"/>
      <c r="B591" s="43" t="s">
        <v>563</v>
      </c>
      <c r="C591" s="40">
        <v>0</v>
      </c>
      <c r="D591" s="9">
        <v>12</v>
      </c>
      <c r="E591" s="9">
        <v>0</v>
      </c>
      <c r="F591" s="9">
        <v>8</v>
      </c>
      <c r="G591" s="10" t="str">
        <f t="shared" si="115"/>
        <v/>
      </c>
      <c r="H591" s="10">
        <f t="shared" si="116"/>
        <v>1.7490161783996502E-3</v>
      </c>
      <c r="I591" s="10" t="str">
        <f t="shared" si="117"/>
        <v/>
      </c>
      <c r="J591" s="10">
        <f t="shared" si="118"/>
        <v>9.9514865032964295E-4</v>
      </c>
      <c r="K591" s="10" t="str">
        <f t="shared" si="121"/>
        <v xml:space="preserve"> </v>
      </c>
      <c r="L591" s="10">
        <f t="shared" si="122"/>
        <v>-0.33333333333333331</v>
      </c>
      <c r="M591" s="10" t="str">
        <f t="shared" si="119"/>
        <v/>
      </c>
      <c r="N591" s="14">
        <f t="shared" si="120"/>
        <v>-5.8300539279988338E-4</v>
      </c>
    </row>
    <row r="592" spans="1:14" x14ac:dyDescent="0.2">
      <c r="A592" s="8"/>
      <c r="B592" s="43" t="s">
        <v>564</v>
      </c>
      <c r="C592" s="40">
        <v>1</v>
      </c>
      <c r="D592" s="9">
        <v>6</v>
      </c>
      <c r="E592" s="9">
        <v>0</v>
      </c>
      <c r="F592" s="9">
        <v>1</v>
      </c>
      <c r="G592" s="10">
        <f t="shared" si="115"/>
        <v>1.606425702811245E-4</v>
      </c>
      <c r="H592" s="10">
        <f t="shared" si="116"/>
        <v>8.7450808919982512E-4</v>
      </c>
      <c r="I592" s="10" t="str">
        <f t="shared" si="117"/>
        <v/>
      </c>
      <c r="J592" s="10">
        <f t="shared" si="118"/>
        <v>1.2439358129120537E-4</v>
      </c>
      <c r="K592" s="10">
        <f t="shared" si="121"/>
        <v>-1</v>
      </c>
      <c r="L592" s="10">
        <f t="shared" si="122"/>
        <v>-0.83333333333333337</v>
      </c>
      <c r="M592" s="10">
        <f t="shared" si="119"/>
        <v>-1.606425702811245E-4</v>
      </c>
      <c r="N592" s="14">
        <f t="shared" si="120"/>
        <v>-7.2875674099985425E-4</v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4</v>
      </c>
      <c r="D594" s="9">
        <v>26</v>
      </c>
      <c r="E594" s="9">
        <v>0</v>
      </c>
      <c r="F594" s="9">
        <v>1</v>
      </c>
      <c r="G594" s="10">
        <f t="shared" si="115"/>
        <v>6.42570281124498E-4</v>
      </c>
      <c r="H594" s="10">
        <f t="shared" si="116"/>
        <v>3.789535053199242E-3</v>
      </c>
      <c r="I594" s="10" t="str">
        <f t="shared" si="117"/>
        <v/>
      </c>
      <c r="J594" s="10">
        <f t="shared" si="118"/>
        <v>1.2439358129120537E-4</v>
      </c>
      <c r="K594" s="10">
        <f t="shared" si="121"/>
        <v>-1</v>
      </c>
      <c r="L594" s="10">
        <f t="shared" si="122"/>
        <v>-0.96153846153846156</v>
      </c>
      <c r="M594" s="10">
        <f t="shared" si="119"/>
        <v>-6.42570281124498E-4</v>
      </c>
      <c r="N594" s="14">
        <f t="shared" si="120"/>
        <v>-3.6437837049992715E-3</v>
      </c>
    </row>
    <row r="595" spans="1:14" x14ac:dyDescent="0.2">
      <c r="A595" s="8"/>
      <c r="B595" s="43" t="s">
        <v>567</v>
      </c>
      <c r="C595" s="40">
        <v>1</v>
      </c>
      <c r="D595" s="9">
        <v>2</v>
      </c>
      <c r="E595" s="9">
        <v>1</v>
      </c>
      <c r="F595" s="9">
        <v>3</v>
      </c>
      <c r="G595" s="10">
        <f t="shared" si="115"/>
        <v>1.606425702811245E-4</v>
      </c>
      <c r="H595" s="10">
        <f t="shared" si="116"/>
        <v>2.9150269639994169E-4</v>
      </c>
      <c r="I595" s="10">
        <f t="shared" si="117"/>
        <v>1.0765421466250404E-4</v>
      </c>
      <c r="J595" s="10">
        <f t="shared" si="118"/>
        <v>3.7318074387361611E-4</v>
      </c>
      <c r="K595" s="10">
        <f t="shared" si="121"/>
        <v>0</v>
      </c>
      <c r="L595" s="10">
        <f t="shared" si="122"/>
        <v>0.5</v>
      </c>
      <c r="M595" s="10">
        <f t="shared" si="119"/>
        <v>0</v>
      </c>
      <c r="N595" s="14">
        <f t="shared" si="120"/>
        <v>1.4575134819997084E-4</v>
      </c>
    </row>
    <row r="596" spans="1:14" x14ac:dyDescent="0.2">
      <c r="A596" s="8"/>
      <c r="B596" s="43" t="s">
        <v>568</v>
      </c>
      <c r="C596" s="40">
        <v>55</v>
      </c>
      <c r="D596" s="9">
        <v>548</v>
      </c>
      <c r="E596" s="9">
        <v>34</v>
      </c>
      <c r="F596" s="9">
        <v>130</v>
      </c>
      <c r="G596" s="10">
        <f t="shared" si="115"/>
        <v>8.8353413654618466E-3</v>
      </c>
      <c r="H596" s="10">
        <f t="shared" si="116"/>
        <v>7.9871738813584031E-2</v>
      </c>
      <c r="I596" s="10">
        <f t="shared" si="117"/>
        <v>3.6602432985251374E-3</v>
      </c>
      <c r="J596" s="10">
        <f t="shared" si="118"/>
        <v>1.6171165567856697E-2</v>
      </c>
      <c r="K596" s="10">
        <f t="shared" si="121"/>
        <v>-0.38181818181818183</v>
      </c>
      <c r="L596" s="10">
        <f t="shared" si="122"/>
        <v>-0.76277372262773724</v>
      </c>
      <c r="M596" s="10">
        <f t="shared" si="119"/>
        <v>-3.3734939759036144E-3</v>
      </c>
      <c r="N596" s="14">
        <f t="shared" si="120"/>
        <v>-6.0924063547587823E-2</v>
      </c>
    </row>
    <row r="597" spans="1:14" x14ac:dyDescent="0.2">
      <c r="A597" s="8"/>
      <c r="B597" s="43" t="s">
        <v>569</v>
      </c>
      <c r="C597" s="40">
        <v>2</v>
      </c>
      <c r="D597" s="9">
        <v>49</v>
      </c>
      <c r="E597" s="9">
        <v>1</v>
      </c>
      <c r="F597" s="9">
        <v>51</v>
      </c>
      <c r="G597" s="10">
        <f t="shared" si="115"/>
        <v>3.21285140562249E-4</v>
      </c>
      <c r="H597" s="10">
        <f t="shared" si="116"/>
        <v>7.141816061798572E-3</v>
      </c>
      <c r="I597" s="10">
        <f t="shared" si="117"/>
        <v>1.0765421466250404E-4</v>
      </c>
      <c r="J597" s="10">
        <f t="shared" si="118"/>
        <v>6.3440726458514739E-3</v>
      </c>
      <c r="K597" s="10">
        <f t="shared" si="121"/>
        <v>-0.5</v>
      </c>
      <c r="L597" s="10">
        <f t="shared" si="122"/>
        <v>4.0816326530612242E-2</v>
      </c>
      <c r="M597" s="10">
        <f t="shared" si="119"/>
        <v>-1.606425702811245E-4</v>
      </c>
      <c r="N597" s="14">
        <f t="shared" si="120"/>
        <v>2.9150269639994169E-4</v>
      </c>
    </row>
    <row r="598" spans="1:14" x14ac:dyDescent="0.2">
      <c r="A598" s="8"/>
      <c r="B598" s="43" t="s">
        <v>570</v>
      </c>
      <c r="C598" s="40">
        <v>1</v>
      </c>
      <c r="D598" s="9">
        <v>1</v>
      </c>
      <c r="E598" s="9">
        <v>0</v>
      </c>
      <c r="F598" s="9">
        <v>0</v>
      </c>
      <c r="G598" s="10">
        <f t="shared" si="115"/>
        <v>1.606425702811245E-4</v>
      </c>
      <c r="H598" s="10">
        <f t="shared" si="116"/>
        <v>1.4575134819997084E-4</v>
      </c>
      <c r="I598" s="10" t="str">
        <f t="shared" si="117"/>
        <v/>
      </c>
      <c r="J598" s="10" t="str">
        <f t="shared" si="118"/>
        <v/>
      </c>
      <c r="K598" s="10">
        <f t="shared" si="121"/>
        <v>-1</v>
      </c>
      <c r="L598" s="10">
        <f t="shared" si="122"/>
        <v>-1</v>
      </c>
      <c r="M598" s="10">
        <f t="shared" si="119"/>
        <v>-1.606425702811245E-4</v>
      </c>
      <c r="N598" s="14">
        <f t="shared" si="120"/>
        <v>-1.4575134819997084E-4</v>
      </c>
    </row>
    <row r="599" spans="1:14" ht="25.5" x14ac:dyDescent="0.2">
      <c r="A599" s="8"/>
      <c r="B599" s="43" t="s">
        <v>571</v>
      </c>
      <c r="C599" s="40">
        <v>0</v>
      </c>
      <c r="D599" s="9">
        <v>2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2.9150269639994169E-4</v>
      </c>
      <c r="I599" s="10" t="str">
        <f t="shared" si="117"/>
        <v/>
      </c>
      <c r="J599" s="10">
        <f t="shared" si="118"/>
        <v>1.2439358129120537E-4</v>
      </c>
      <c r="K599" s="10" t="str">
        <f t="shared" si="121"/>
        <v xml:space="preserve"> </v>
      </c>
      <c r="L599" s="10">
        <f t="shared" si="122"/>
        <v>-0.5</v>
      </c>
      <c r="M599" s="10" t="str">
        <f t="shared" si="119"/>
        <v/>
      </c>
      <c r="N599" s="14">
        <f t="shared" si="120"/>
        <v>-1.4575134819997084E-4</v>
      </c>
    </row>
    <row r="600" spans="1:14" x14ac:dyDescent="0.2">
      <c r="A600" s="8"/>
      <c r="B600" s="43" t="s">
        <v>572</v>
      </c>
      <c r="C600" s="40">
        <v>0</v>
      </c>
      <c r="D600" s="9">
        <v>4</v>
      </c>
      <c r="E600" s="9">
        <v>0</v>
      </c>
      <c r="F600" s="9">
        <v>3</v>
      </c>
      <c r="G600" s="10" t="str">
        <f t="shared" si="115"/>
        <v/>
      </c>
      <c r="H600" s="10">
        <f t="shared" si="116"/>
        <v>5.8300539279988338E-4</v>
      </c>
      <c r="I600" s="10" t="str">
        <f t="shared" si="117"/>
        <v/>
      </c>
      <c r="J600" s="10">
        <f t="shared" si="118"/>
        <v>3.7318074387361611E-4</v>
      </c>
      <c r="K600" s="10" t="str">
        <f t="shared" si="121"/>
        <v xml:space="preserve"> </v>
      </c>
      <c r="L600" s="10">
        <f t="shared" si="122"/>
        <v>-0.25</v>
      </c>
      <c r="M600" s="10" t="str">
        <f t="shared" si="119"/>
        <v/>
      </c>
      <c r="N600" s="14">
        <f t="shared" si="120"/>
        <v>-1.4575134819997084E-4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3</v>
      </c>
      <c r="E602" s="9">
        <v>2</v>
      </c>
      <c r="F602" s="9">
        <v>3</v>
      </c>
      <c r="G602" s="10" t="str">
        <f t="shared" si="115"/>
        <v/>
      </c>
      <c r="H602" s="10">
        <f t="shared" si="116"/>
        <v>4.3725404459991256E-4</v>
      </c>
      <c r="I602" s="10">
        <f t="shared" si="117"/>
        <v>2.1530842932500807E-4</v>
      </c>
      <c r="J602" s="10">
        <f t="shared" si="118"/>
        <v>3.7318074387361611E-4</v>
      </c>
      <c r="K602" s="10">
        <f t="shared" si="121"/>
        <v>1</v>
      </c>
      <c r="L602" s="10">
        <f t="shared" si="122"/>
        <v>0</v>
      </c>
      <c r="M602" s="10" t="str">
        <f t="shared" si="119"/>
        <v/>
      </c>
      <c r="N602" s="14">
        <f t="shared" si="120"/>
        <v>0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1</v>
      </c>
      <c r="F604" s="15">
        <v>0</v>
      </c>
      <c r="G604" s="16" t="str">
        <f t="shared" si="115"/>
        <v/>
      </c>
      <c r="H604" s="16" t="str">
        <f t="shared" si="116"/>
        <v/>
      </c>
      <c r="I604" s="16">
        <f t="shared" si="117"/>
        <v>1.0765421466250404E-4</v>
      </c>
      <c r="J604" s="16" t="str">
        <f t="shared" si="118"/>
        <v/>
      </c>
      <c r="K604" s="16">
        <f t="shared" si="121"/>
        <v>1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3580</v>
      </c>
      <c r="D612" s="31">
        <f>SUM(D613:D640)</f>
        <v>3163</v>
      </c>
      <c r="E612" s="31">
        <f>SUM(E613:E640)</f>
        <v>3260</v>
      </c>
      <c r="F612" s="31">
        <f>SUM(F613:F640)</f>
        <v>3153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-8.9385474860335198E-2</v>
      </c>
      <c r="L612" s="32">
        <f>+IF(AND(D612=0,F612=0),"",IF(D612=0,1,IF(F612=0,-1,(F612-D612)/D612)))</f>
        <v>-3.1615554852987668E-3</v>
      </c>
      <c r="M612" s="32">
        <f t="shared" ref="M612:M640" si="127">+IF(OR(AND(G612=""),(K612="")),"",G612*K612)</f>
        <v>-8.9385474860335198E-2</v>
      </c>
      <c r="N612" s="33">
        <f t="shared" ref="N612:N640" si="128">+IF(OR(AND(H612=""),(L612="")),"",H612*L612)</f>
        <v>-3.1615554852987668E-3</v>
      </c>
    </row>
    <row r="613" spans="1:14" x14ac:dyDescent="0.2">
      <c r="A613" s="8"/>
      <c r="B613" s="42" t="s">
        <v>577</v>
      </c>
      <c r="C613" s="40">
        <v>2</v>
      </c>
      <c r="D613" s="9">
        <v>6</v>
      </c>
      <c r="E613" s="9">
        <v>2</v>
      </c>
      <c r="F613" s="9">
        <v>0</v>
      </c>
      <c r="G613" s="10">
        <f t="shared" si="123"/>
        <v>5.5865921787709492E-4</v>
      </c>
      <c r="H613" s="10">
        <f t="shared" si="124"/>
        <v>1.8969332911792601E-3</v>
      </c>
      <c r="I613" s="10">
        <f t="shared" si="125"/>
        <v>6.1349693251533746E-4</v>
      </c>
      <c r="J613" s="10" t="str">
        <f t="shared" si="126"/>
        <v/>
      </c>
      <c r="K613" s="10">
        <f t="shared" ref="K613:K640" si="129">+IF(AND(C613=0,E613=0)," ",IF(C613=0,1,IF(E613=0,-1,(E613-C613)/C613)))</f>
        <v>0</v>
      </c>
      <c r="L613" s="10">
        <f t="shared" ref="L613:L640" si="130">+IF(AND(D613=0,F613=0)," ",IF(D613=0,1,IF(F613=0,-1,(F613-D613)/D613)))</f>
        <v>-1</v>
      </c>
      <c r="M613" s="10">
        <f t="shared" si="127"/>
        <v>0</v>
      </c>
      <c r="N613" s="14">
        <f t="shared" si="128"/>
        <v>-1.8969332911792601E-3</v>
      </c>
    </row>
    <row r="614" spans="1:14" x14ac:dyDescent="0.2">
      <c r="A614" s="8"/>
      <c r="B614" s="43" t="s">
        <v>578</v>
      </c>
      <c r="C614" s="40">
        <v>107</v>
      </c>
      <c r="D614" s="9">
        <v>90</v>
      </c>
      <c r="E614" s="9">
        <v>100</v>
      </c>
      <c r="F614" s="9">
        <v>94</v>
      </c>
      <c r="G614" s="10">
        <f t="shared" si="123"/>
        <v>2.9888268156424581E-2</v>
      </c>
      <c r="H614" s="10">
        <f t="shared" si="124"/>
        <v>2.8453999367688904E-2</v>
      </c>
      <c r="I614" s="10">
        <f t="shared" si="125"/>
        <v>3.0674846625766871E-2</v>
      </c>
      <c r="J614" s="10">
        <f t="shared" si="126"/>
        <v>2.9812876625436094E-2</v>
      </c>
      <c r="K614" s="10">
        <f t="shared" si="129"/>
        <v>-6.5420560747663545E-2</v>
      </c>
      <c r="L614" s="10">
        <f t="shared" si="130"/>
        <v>4.4444444444444446E-2</v>
      </c>
      <c r="M614" s="10">
        <f t="shared" si="127"/>
        <v>-1.9553072625698321E-3</v>
      </c>
      <c r="N614" s="14">
        <f t="shared" si="128"/>
        <v>1.2646221941195069E-3</v>
      </c>
    </row>
    <row r="615" spans="1:14" ht="25.5" x14ac:dyDescent="0.2">
      <c r="A615" s="8"/>
      <c r="B615" s="43" t="s">
        <v>579</v>
      </c>
      <c r="C615" s="40">
        <v>331</v>
      </c>
      <c r="D615" s="9">
        <v>122</v>
      </c>
      <c r="E615" s="9">
        <v>569</v>
      </c>
      <c r="F615" s="9">
        <v>127</v>
      </c>
      <c r="G615" s="10">
        <f t="shared" si="123"/>
        <v>9.2458100558659218E-2</v>
      </c>
      <c r="H615" s="10">
        <f t="shared" si="124"/>
        <v>3.8570976920644956E-2</v>
      </c>
      <c r="I615" s="10">
        <f t="shared" si="125"/>
        <v>0.17453987730061349</v>
      </c>
      <c r="J615" s="10">
        <f t="shared" si="126"/>
        <v>4.0279099270535995E-2</v>
      </c>
      <c r="K615" s="10">
        <f t="shared" si="129"/>
        <v>0.7190332326283988</v>
      </c>
      <c r="L615" s="10">
        <f t="shared" si="130"/>
        <v>4.0983606557377046E-2</v>
      </c>
      <c r="M615" s="10">
        <f t="shared" si="127"/>
        <v>6.6480446927374301E-2</v>
      </c>
      <c r="N615" s="14">
        <f t="shared" si="128"/>
        <v>1.5807777426493834E-3</v>
      </c>
    </row>
    <row r="616" spans="1:14" x14ac:dyDescent="0.2">
      <c r="A616" s="8"/>
      <c r="B616" s="43" t="s">
        <v>580</v>
      </c>
      <c r="C616" s="40">
        <v>419</v>
      </c>
      <c r="D616" s="9">
        <v>168</v>
      </c>
      <c r="E616" s="9">
        <v>473</v>
      </c>
      <c r="F616" s="9">
        <v>159</v>
      </c>
      <c r="G616" s="10">
        <f t="shared" si="123"/>
        <v>0.1170391061452514</v>
      </c>
      <c r="H616" s="10">
        <f t="shared" si="124"/>
        <v>5.3114132153019286E-2</v>
      </c>
      <c r="I616" s="10">
        <f t="shared" si="125"/>
        <v>0.1450920245398773</v>
      </c>
      <c r="J616" s="10">
        <f t="shared" si="126"/>
        <v>5.0428163653663177E-2</v>
      </c>
      <c r="K616" s="10">
        <f t="shared" si="129"/>
        <v>0.12887828162291171</v>
      </c>
      <c r="L616" s="10">
        <f t="shared" si="130"/>
        <v>-5.3571428571428568E-2</v>
      </c>
      <c r="M616" s="10">
        <f t="shared" si="127"/>
        <v>1.5083798882681566E-2</v>
      </c>
      <c r="N616" s="14">
        <f t="shared" si="128"/>
        <v>-2.8453999367688901E-3</v>
      </c>
    </row>
    <row r="617" spans="1:14" x14ac:dyDescent="0.2">
      <c r="A617" s="8"/>
      <c r="B617" s="43" t="s">
        <v>581</v>
      </c>
      <c r="C617" s="40">
        <v>10</v>
      </c>
      <c r="D617" s="9">
        <v>9</v>
      </c>
      <c r="E617" s="9">
        <v>25</v>
      </c>
      <c r="F617" s="9">
        <v>33</v>
      </c>
      <c r="G617" s="10">
        <f t="shared" si="123"/>
        <v>2.7932960893854749E-3</v>
      </c>
      <c r="H617" s="10">
        <f t="shared" si="124"/>
        <v>2.8453999367688901E-3</v>
      </c>
      <c r="I617" s="10">
        <f t="shared" si="125"/>
        <v>7.6687116564417178E-3</v>
      </c>
      <c r="J617" s="10">
        <f t="shared" si="126"/>
        <v>1.0466222645099905E-2</v>
      </c>
      <c r="K617" s="10">
        <f t="shared" si="129"/>
        <v>1.5</v>
      </c>
      <c r="L617" s="10">
        <f t="shared" si="130"/>
        <v>2.6666666666666665</v>
      </c>
      <c r="M617" s="10">
        <f t="shared" si="127"/>
        <v>4.1899441340782122E-3</v>
      </c>
      <c r="N617" s="14">
        <f t="shared" si="128"/>
        <v>7.5877331647170396E-3</v>
      </c>
    </row>
    <row r="618" spans="1:14" x14ac:dyDescent="0.2">
      <c r="A618" s="8"/>
      <c r="B618" s="43" t="s">
        <v>582</v>
      </c>
      <c r="C618" s="40">
        <v>1</v>
      </c>
      <c r="D618" s="9">
        <v>1</v>
      </c>
      <c r="E618" s="9">
        <v>1</v>
      </c>
      <c r="F618" s="9">
        <v>23</v>
      </c>
      <c r="G618" s="10">
        <f t="shared" si="123"/>
        <v>2.7932960893854746E-4</v>
      </c>
      <c r="H618" s="10">
        <f t="shared" si="124"/>
        <v>3.1615554852987672E-4</v>
      </c>
      <c r="I618" s="10">
        <f t="shared" si="125"/>
        <v>3.0674846625766873E-4</v>
      </c>
      <c r="J618" s="10">
        <f t="shared" si="126"/>
        <v>7.2946400253726612E-3</v>
      </c>
      <c r="K618" s="10">
        <f t="shared" si="129"/>
        <v>0</v>
      </c>
      <c r="L618" s="10">
        <f t="shared" si="130"/>
        <v>22</v>
      </c>
      <c r="M618" s="10">
        <f t="shared" si="127"/>
        <v>0</v>
      </c>
      <c r="N618" s="14">
        <f t="shared" si="128"/>
        <v>6.9554220676572879E-3</v>
      </c>
    </row>
    <row r="619" spans="1:14" x14ac:dyDescent="0.2">
      <c r="A619" s="8"/>
      <c r="B619" s="43" t="s">
        <v>583</v>
      </c>
      <c r="C619" s="40">
        <v>2</v>
      </c>
      <c r="D619" s="9">
        <v>4</v>
      </c>
      <c r="E619" s="9">
        <v>9</v>
      </c>
      <c r="F619" s="9">
        <v>4</v>
      </c>
      <c r="G619" s="10">
        <f t="shared" si="123"/>
        <v>5.5865921787709492E-4</v>
      </c>
      <c r="H619" s="10">
        <f t="shared" si="124"/>
        <v>1.2646221941195069E-3</v>
      </c>
      <c r="I619" s="10">
        <f t="shared" si="125"/>
        <v>2.7607361963190185E-3</v>
      </c>
      <c r="J619" s="10">
        <f t="shared" si="126"/>
        <v>1.2686330478908975E-3</v>
      </c>
      <c r="K619" s="10">
        <f t="shared" si="129"/>
        <v>3.5</v>
      </c>
      <c r="L619" s="10">
        <f t="shared" si="130"/>
        <v>0</v>
      </c>
      <c r="M619" s="10">
        <f t="shared" si="127"/>
        <v>1.9553072625698321E-3</v>
      </c>
      <c r="N619" s="14">
        <f t="shared" si="128"/>
        <v>0</v>
      </c>
    </row>
    <row r="620" spans="1:14" x14ac:dyDescent="0.2">
      <c r="A620" s="8"/>
      <c r="B620" s="43" t="s">
        <v>584</v>
      </c>
      <c r="C620" s="40">
        <v>8</v>
      </c>
      <c r="D620" s="9">
        <v>11</v>
      </c>
      <c r="E620" s="9">
        <v>4</v>
      </c>
      <c r="F620" s="9">
        <v>16</v>
      </c>
      <c r="G620" s="10">
        <f t="shared" si="123"/>
        <v>2.2346368715083797E-3</v>
      </c>
      <c r="H620" s="10">
        <f t="shared" si="124"/>
        <v>3.4777110338286435E-3</v>
      </c>
      <c r="I620" s="10">
        <f t="shared" si="125"/>
        <v>1.2269938650306749E-3</v>
      </c>
      <c r="J620" s="10">
        <f t="shared" si="126"/>
        <v>5.0745321915635902E-3</v>
      </c>
      <c r="K620" s="10">
        <f t="shared" si="129"/>
        <v>-0.5</v>
      </c>
      <c r="L620" s="10">
        <f t="shared" si="130"/>
        <v>0.45454545454545453</v>
      </c>
      <c r="M620" s="10">
        <f t="shared" si="127"/>
        <v>-1.1173184357541898E-3</v>
      </c>
      <c r="N620" s="14">
        <f t="shared" si="128"/>
        <v>1.5807777426493834E-3</v>
      </c>
    </row>
    <row r="621" spans="1:14" x14ac:dyDescent="0.2">
      <c r="A621" s="8"/>
      <c r="B621" s="43" t="s">
        <v>585</v>
      </c>
      <c r="C621" s="40">
        <v>0</v>
      </c>
      <c r="D621" s="9">
        <v>2</v>
      </c>
      <c r="E621" s="9">
        <v>3</v>
      </c>
      <c r="F621" s="9">
        <v>2</v>
      </c>
      <c r="G621" s="10" t="str">
        <f t="shared" si="123"/>
        <v/>
      </c>
      <c r="H621" s="10">
        <f t="shared" si="124"/>
        <v>6.3231109705975345E-4</v>
      </c>
      <c r="I621" s="10">
        <f t="shared" si="125"/>
        <v>9.2024539877300613E-4</v>
      </c>
      <c r="J621" s="10">
        <f t="shared" si="126"/>
        <v>6.3431652394544877E-4</v>
      </c>
      <c r="K621" s="10">
        <f t="shared" si="129"/>
        <v>1</v>
      </c>
      <c r="L621" s="10">
        <f t="shared" si="130"/>
        <v>0</v>
      </c>
      <c r="M621" s="10" t="str">
        <f t="shared" si="127"/>
        <v/>
      </c>
      <c r="N621" s="14">
        <f t="shared" si="128"/>
        <v>0</v>
      </c>
    </row>
    <row r="622" spans="1:14" ht="25.5" customHeight="1" x14ac:dyDescent="0.2">
      <c r="A622" s="8"/>
      <c r="B622" s="43" t="s">
        <v>586</v>
      </c>
      <c r="C622" s="40">
        <v>1</v>
      </c>
      <c r="D622" s="9">
        <v>11</v>
      </c>
      <c r="E622" s="9">
        <v>1</v>
      </c>
      <c r="F622" s="9">
        <v>3</v>
      </c>
      <c r="G622" s="10">
        <f t="shared" si="123"/>
        <v>2.7932960893854746E-4</v>
      </c>
      <c r="H622" s="10">
        <f t="shared" si="124"/>
        <v>3.4777110338286435E-3</v>
      </c>
      <c r="I622" s="10">
        <f t="shared" si="125"/>
        <v>3.0674846625766873E-4</v>
      </c>
      <c r="J622" s="10">
        <f t="shared" si="126"/>
        <v>9.5147478591817321E-4</v>
      </c>
      <c r="K622" s="10">
        <f t="shared" si="129"/>
        <v>0</v>
      </c>
      <c r="L622" s="10">
        <f t="shared" si="130"/>
        <v>-0.72727272727272729</v>
      </c>
      <c r="M622" s="10">
        <f t="shared" si="127"/>
        <v>0</v>
      </c>
      <c r="N622" s="14">
        <f t="shared" si="128"/>
        <v>-2.5292443882390134E-3</v>
      </c>
    </row>
    <row r="623" spans="1:14" x14ac:dyDescent="0.2">
      <c r="A623" s="8"/>
      <c r="B623" s="43" t="s">
        <v>587</v>
      </c>
      <c r="C623" s="40">
        <v>10</v>
      </c>
      <c r="D623" s="9">
        <v>4</v>
      </c>
      <c r="E623" s="9">
        <v>29</v>
      </c>
      <c r="F623" s="9">
        <v>0</v>
      </c>
      <c r="G623" s="10">
        <f t="shared" si="123"/>
        <v>2.7932960893854749E-3</v>
      </c>
      <c r="H623" s="10">
        <f t="shared" si="124"/>
        <v>1.2646221941195069E-3</v>
      </c>
      <c r="I623" s="10">
        <f t="shared" si="125"/>
        <v>8.8957055214723933E-3</v>
      </c>
      <c r="J623" s="10" t="str">
        <f t="shared" si="126"/>
        <v/>
      </c>
      <c r="K623" s="10">
        <f t="shared" si="129"/>
        <v>1.9</v>
      </c>
      <c r="L623" s="10">
        <f t="shared" si="130"/>
        <v>-1</v>
      </c>
      <c r="M623" s="10">
        <f t="shared" si="127"/>
        <v>5.3072625698324018E-3</v>
      </c>
      <c r="N623" s="14">
        <f t="shared" si="128"/>
        <v>-1.2646221941195069E-3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3</v>
      </c>
      <c r="D625" s="9">
        <v>1</v>
      </c>
      <c r="E625" s="9">
        <v>1</v>
      </c>
      <c r="F625" s="9">
        <v>1</v>
      </c>
      <c r="G625" s="10">
        <f t="shared" si="123"/>
        <v>8.3798882681564244E-4</v>
      </c>
      <c r="H625" s="10">
        <f t="shared" si="124"/>
        <v>3.1615554852987672E-4</v>
      </c>
      <c r="I625" s="10">
        <f t="shared" si="125"/>
        <v>3.0674846625766873E-4</v>
      </c>
      <c r="J625" s="10">
        <f t="shared" si="126"/>
        <v>3.1715826197272439E-4</v>
      </c>
      <c r="K625" s="10">
        <f t="shared" si="129"/>
        <v>-0.66666666666666663</v>
      </c>
      <c r="L625" s="10">
        <f t="shared" si="130"/>
        <v>0</v>
      </c>
      <c r="M625" s="10">
        <f t="shared" si="127"/>
        <v>-5.5865921787709492E-4</v>
      </c>
      <c r="N625" s="14">
        <f t="shared" si="128"/>
        <v>0</v>
      </c>
    </row>
    <row r="626" spans="1:14" x14ac:dyDescent="0.2">
      <c r="A626" s="8"/>
      <c r="B626" s="43" t="s">
        <v>590</v>
      </c>
      <c r="C626" s="40">
        <v>1</v>
      </c>
      <c r="D626" s="9">
        <v>1</v>
      </c>
      <c r="E626" s="9">
        <v>0</v>
      </c>
      <c r="F626" s="9">
        <v>1</v>
      </c>
      <c r="G626" s="10">
        <f t="shared" si="123"/>
        <v>2.7932960893854746E-4</v>
      </c>
      <c r="H626" s="10">
        <f t="shared" si="124"/>
        <v>3.1615554852987672E-4</v>
      </c>
      <c r="I626" s="10" t="str">
        <f t="shared" si="125"/>
        <v/>
      </c>
      <c r="J626" s="10">
        <f t="shared" si="126"/>
        <v>3.1715826197272439E-4</v>
      </c>
      <c r="K626" s="10">
        <f t="shared" si="129"/>
        <v>-1</v>
      </c>
      <c r="L626" s="10">
        <f t="shared" si="130"/>
        <v>0</v>
      </c>
      <c r="M626" s="10">
        <f t="shared" si="127"/>
        <v>-2.7932960893854746E-4</v>
      </c>
      <c r="N626" s="14">
        <f t="shared" si="128"/>
        <v>0</v>
      </c>
    </row>
    <row r="627" spans="1:14" ht="25.5" x14ac:dyDescent="0.2">
      <c r="A627" s="8"/>
      <c r="B627" s="43" t="s">
        <v>591</v>
      </c>
      <c r="C627" s="40">
        <v>1</v>
      </c>
      <c r="D627" s="9">
        <v>5</v>
      </c>
      <c r="E627" s="9">
        <v>1</v>
      </c>
      <c r="F627" s="9">
        <v>7</v>
      </c>
      <c r="G627" s="10">
        <f t="shared" si="123"/>
        <v>2.7932960893854746E-4</v>
      </c>
      <c r="H627" s="10">
        <f t="shared" si="124"/>
        <v>1.5807777426493834E-3</v>
      </c>
      <c r="I627" s="10">
        <f t="shared" si="125"/>
        <v>3.0674846625766873E-4</v>
      </c>
      <c r="J627" s="10">
        <f t="shared" si="126"/>
        <v>2.2201078338090706E-3</v>
      </c>
      <c r="K627" s="10">
        <f t="shared" si="129"/>
        <v>0</v>
      </c>
      <c r="L627" s="10">
        <f t="shared" si="130"/>
        <v>0.4</v>
      </c>
      <c r="M627" s="10">
        <f t="shared" si="127"/>
        <v>0</v>
      </c>
      <c r="N627" s="14">
        <f t="shared" si="128"/>
        <v>6.3231109705975345E-4</v>
      </c>
    </row>
    <row r="628" spans="1:14" x14ac:dyDescent="0.2">
      <c r="A628" s="8"/>
      <c r="B628" s="43" t="s">
        <v>592</v>
      </c>
      <c r="C628" s="40">
        <v>51</v>
      </c>
      <c r="D628" s="9">
        <v>77</v>
      </c>
      <c r="E628" s="9">
        <v>148</v>
      </c>
      <c r="F628" s="9">
        <v>192</v>
      </c>
      <c r="G628" s="10">
        <f t="shared" si="123"/>
        <v>1.4245810055865922E-2</v>
      </c>
      <c r="H628" s="10">
        <f t="shared" si="124"/>
        <v>2.4343977236800506E-2</v>
      </c>
      <c r="I628" s="10">
        <f t="shared" si="125"/>
        <v>4.5398773006134971E-2</v>
      </c>
      <c r="J628" s="10">
        <f t="shared" si="126"/>
        <v>6.0894386298763085E-2</v>
      </c>
      <c r="K628" s="10">
        <f t="shared" si="129"/>
        <v>1.9019607843137254</v>
      </c>
      <c r="L628" s="10">
        <f t="shared" si="130"/>
        <v>1.4935064935064934</v>
      </c>
      <c r="M628" s="10">
        <f t="shared" si="127"/>
        <v>2.7094972067039105E-2</v>
      </c>
      <c r="N628" s="14">
        <f t="shared" si="128"/>
        <v>3.6357888080935818E-2</v>
      </c>
    </row>
    <row r="629" spans="1:14" x14ac:dyDescent="0.2">
      <c r="A629" s="8"/>
      <c r="B629" s="43" t="s">
        <v>593</v>
      </c>
      <c r="C629" s="40">
        <v>3</v>
      </c>
      <c r="D629" s="9">
        <v>10</v>
      </c>
      <c r="E629" s="9">
        <v>4</v>
      </c>
      <c r="F629" s="9">
        <v>21</v>
      </c>
      <c r="G629" s="10">
        <f t="shared" si="123"/>
        <v>8.3798882681564244E-4</v>
      </c>
      <c r="H629" s="10">
        <f t="shared" si="124"/>
        <v>3.1615554852987668E-3</v>
      </c>
      <c r="I629" s="10">
        <f t="shared" si="125"/>
        <v>1.2269938650306749E-3</v>
      </c>
      <c r="J629" s="10">
        <f t="shared" si="126"/>
        <v>6.6603235014272124E-3</v>
      </c>
      <c r="K629" s="10">
        <f t="shared" si="129"/>
        <v>0.33333333333333331</v>
      </c>
      <c r="L629" s="10">
        <f t="shared" si="130"/>
        <v>1.1000000000000001</v>
      </c>
      <c r="M629" s="10">
        <f t="shared" si="127"/>
        <v>2.7932960893854746E-4</v>
      </c>
      <c r="N629" s="14">
        <f t="shared" si="128"/>
        <v>3.477711033828644E-3</v>
      </c>
    </row>
    <row r="630" spans="1:14" x14ac:dyDescent="0.2">
      <c r="A630" s="8"/>
      <c r="B630" s="43" t="s">
        <v>594</v>
      </c>
      <c r="C630" s="40">
        <v>19</v>
      </c>
      <c r="D630" s="9">
        <v>142</v>
      </c>
      <c r="E630" s="9">
        <v>27</v>
      </c>
      <c r="F630" s="9">
        <v>216</v>
      </c>
      <c r="G630" s="10">
        <f t="shared" si="123"/>
        <v>5.3072625698324018E-3</v>
      </c>
      <c r="H630" s="10">
        <f t="shared" si="124"/>
        <v>4.4894087891242489E-2</v>
      </c>
      <c r="I630" s="10">
        <f t="shared" si="125"/>
        <v>8.282208588957056E-3</v>
      </c>
      <c r="J630" s="10">
        <f t="shared" si="126"/>
        <v>6.8506184586108465E-2</v>
      </c>
      <c r="K630" s="10">
        <f t="shared" si="129"/>
        <v>0.42105263157894735</v>
      </c>
      <c r="L630" s="10">
        <f t="shared" si="130"/>
        <v>0.52112676056338025</v>
      </c>
      <c r="M630" s="10">
        <f t="shared" si="127"/>
        <v>2.2346368715083797E-3</v>
      </c>
      <c r="N630" s="14">
        <f t="shared" si="128"/>
        <v>2.3395510591210873E-2</v>
      </c>
    </row>
    <row r="631" spans="1:14" x14ac:dyDescent="0.2">
      <c r="A631" s="8"/>
      <c r="B631" s="43" t="s">
        <v>595</v>
      </c>
      <c r="C631" s="40">
        <v>425</v>
      </c>
      <c r="D631" s="9">
        <v>409</v>
      </c>
      <c r="E631" s="9">
        <v>261</v>
      </c>
      <c r="F631" s="9">
        <v>378</v>
      </c>
      <c r="G631" s="10">
        <f t="shared" si="123"/>
        <v>0.11871508379888268</v>
      </c>
      <c r="H631" s="10">
        <f t="shared" si="124"/>
        <v>0.12930761934871957</v>
      </c>
      <c r="I631" s="10">
        <f t="shared" si="125"/>
        <v>8.006134969325153E-2</v>
      </c>
      <c r="J631" s="10">
        <f t="shared" si="126"/>
        <v>0.11988582302568981</v>
      </c>
      <c r="K631" s="10">
        <f t="shared" si="129"/>
        <v>-0.38588235294117645</v>
      </c>
      <c r="L631" s="10">
        <f t="shared" si="130"/>
        <v>-7.5794621026894868E-2</v>
      </c>
      <c r="M631" s="10">
        <f t="shared" si="127"/>
        <v>-4.5810055865921788E-2</v>
      </c>
      <c r="N631" s="14">
        <f t="shared" si="128"/>
        <v>-9.8008220044261771E-3</v>
      </c>
    </row>
    <row r="632" spans="1:14" x14ac:dyDescent="0.2">
      <c r="A632" s="8"/>
      <c r="B632" s="43" t="s">
        <v>596</v>
      </c>
      <c r="C632" s="40">
        <v>3</v>
      </c>
      <c r="D632" s="9">
        <v>34</v>
      </c>
      <c r="E632" s="9">
        <v>8</v>
      </c>
      <c r="F632" s="9">
        <v>94</v>
      </c>
      <c r="G632" s="10">
        <f t="shared" si="123"/>
        <v>8.3798882681564244E-4</v>
      </c>
      <c r="H632" s="10">
        <f t="shared" si="124"/>
        <v>1.0749288650015808E-2</v>
      </c>
      <c r="I632" s="10">
        <f t="shared" si="125"/>
        <v>2.4539877300613498E-3</v>
      </c>
      <c r="J632" s="10">
        <f t="shared" si="126"/>
        <v>2.9812876625436094E-2</v>
      </c>
      <c r="K632" s="10">
        <f t="shared" si="129"/>
        <v>1.6666666666666667</v>
      </c>
      <c r="L632" s="10">
        <f t="shared" si="130"/>
        <v>1.7647058823529411</v>
      </c>
      <c r="M632" s="10">
        <f t="shared" si="127"/>
        <v>1.3966480446927375E-3</v>
      </c>
      <c r="N632" s="14">
        <f t="shared" si="128"/>
        <v>1.8969332911792602E-2</v>
      </c>
    </row>
    <row r="633" spans="1:14" x14ac:dyDescent="0.2">
      <c r="A633" s="8"/>
      <c r="B633" s="43" t="s">
        <v>597</v>
      </c>
      <c r="C633" s="40">
        <v>48</v>
      </c>
      <c r="D633" s="9">
        <v>123</v>
      </c>
      <c r="E633" s="9">
        <v>10</v>
      </c>
      <c r="F633" s="9">
        <v>27</v>
      </c>
      <c r="G633" s="10">
        <f t="shared" si="123"/>
        <v>1.3407821229050279E-2</v>
      </c>
      <c r="H633" s="10">
        <f t="shared" si="124"/>
        <v>3.8887132469174836E-2</v>
      </c>
      <c r="I633" s="10">
        <f t="shared" si="125"/>
        <v>3.0674846625766872E-3</v>
      </c>
      <c r="J633" s="10">
        <f t="shared" si="126"/>
        <v>8.5632730732635581E-3</v>
      </c>
      <c r="K633" s="10">
        <f t="shared" si="129"/>
        <v>-0.79166666666666663</v>
      </c>
      <c r="L633" s="10">
        <f t="shared" si="130"/>
        <v>-0.78048780487804881</v>
      </c>
      <c r="M633" s="10">
        <f t="shared" si="127"/>
        <v>-1.0614525139664804E-2</v>
      </c>
      <c r="N633" s="14">
        <f t="shared" si="128"/>
        <v>-3.0350932658868165E-2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2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6.3431652394544877E-4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1</v>
      </c>
      <c r="E635" s="9">
        <v>0</v>
      </c>
      <c r="F635" s="9">
        <v>0</v>
      </c>
      <c r="G635" s="10" t="str">
        <f t="shared" si="123"/>
        <v/>
      </c>
      <c r="H635" s="10">
        <f t="shared" si="124"/>
        <v>3.1615554852987672E-4</v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>
        <f t="shared" si="130"/>
        <v>-1</v>
      </c>
      <c r="M635" s="10" t="str">
        <f t="shared" si="127"/>
        <v/>
      </c>
      <c r="N635" s="14">
        <f t="shared" si="128"/>
        <v>-3.1615554852987672E-4</v>
      </c>
    </row>
    <row r="636" spans="1:14" x14ac:dyDescent="0.2">
      <c r="A636" s="8"/>
      <c r="B636" s="43" t="s">
        <v>600</v>
      </c>
      <c r="C636" s="40">
        <v>2</v>
      </c>
      <c r="D636" s="9">
        <v>32</v>
      </c>
      <c r="E636" s="9">
        <v>5</v>
      </c>
      <c r="F636" s="9">
        <v>25</v>
      </c>
      <c r="G636" s="10">
        <f t="shared" si="123"/>
        <v>5.5865921787709492E-4</v>
      </c>
      <c r="H636" s="10">
        <f t="shared" si="124"/>
        <v>1.0116977552956055E-2</v>
      </c>
      <c r="I636" s="10">
        <f t="shared" si="125"/>
        <v>1.5337423312883436E-3</v>
      </c>
      <c r="J636" s="10">
        <f t="shared" si="126"/>
        <v>7.9289565493181093E-3</v>
      </c>
      <c r="K636" s="10">
        <f t="shared" si="129"/>
        <v>1.5</v>
      </c>
      <c r="L636" s="10">
        <f t="shared" si="130"/>
        <v>-0.21875</v>
      </c>
      <c r="M636" s="10">
        <f t="shared" si="127"/>
        <v>8.3798882681564244E-4</v>
      </c>
      <c r="N636" s="14">
        <f t="shared" si="128"/>
        <v>-2.2130888397091371E-3</v>
      </c>
    </row>
    <row r="637" spans="1:14" x14ac:dyDescent="0.2">
      <c r="A637" s="8"/>
      <c r="B637" s="43" t="s">
        <v>601</v>
      </c>
      <c r="C637" s="40">
        <v>0</v>
      </c>
      <c r="D637" s="9">
        <v>3</v>
      </c>
      <c r="E637" s="9">
        <v>0</v>
      </c>
      <c r="F637" s="9">
        <v>6</v>
      </c>
      <c r="G637" s="10" t="str">
        <f t="shared" si="123"/>
        <v/>
      </c>
      <c r="H637" s="10">
        <f t="shared" si="124"/>
        <v>9.4846664558963006E-4</v>
      </c>
      <c r="I637" s="10" t="str">
        <f t="shared" si="125"/>
        <v/>
      </c>
      <c r="J637" s="10">
        <f t="shared" si="126"/>
        <v>1.9029495718363464E-3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4">
        <f t="shared" si="128"/>
        <v>9.4846664558963006E-4</v>
      </c>
    </row>
    <row r="638" spans="1:14" ht="25.5" x14ac:dyDescent="0.2">
      <c r="A638" s="8"/>
      <c r="B638" s="43" t="s">
        <v>602</v>
      </c>
      <c r="C638" s="40">
        <v>5</v>
      </c>
      <c r="D638" s="9">
        <v>5</v>
      </c>
      <c r="E638" s="9">
        <v>3</v>
      </c>
      <c r="F638" s="9">
        <v>5</v>
      </c>
      <c r="G638" s="10">
        <f t="shared" si="123"/>
        <v>1.3966480446927375E-3</v>
      </c>
      <c r="H638" s="10">
        <f t="shared" si="124"/>
        <v>1.5807777426493834E-3</v>
      </c>
      <c r="I638" s="10">
        <f t="shared" si="125"/>
        <v>9.2024539877300613E-4</v>
      </c>
      <c r="J638" s="10">
        <f t="shared" si="126"/>
        <v>1.585791309863622E-3</v>
      </c>
      <c r="K638" s="10">
        <f t="shared" si="129"/>
        <v>-0.4</v>
      </c>
      <c r="L638" s="10">
        <f t="shared" si="130"/>
        <v>0</v>
      </c>
      <c r="M638" s="10">
        <f t="shared" si="127"/>
        <v>-5.5865921787709503E-4</v>
      </c>
      <c r="N638" s="14">
        <f t="shared" si="128"/>
        <v>0</v>
      </c>
    </row>
    <row r="639" spans="1:14" ht="25.5" x14ac:dyDescent="0.2">
      <c r="A639" s="8"/>
      <c r="B639" s="43" t="s">
        <v>603</v>
      </c>
      <c r="C639" s="40">
        <v>26</v>
      </c>
      <c r="D639" s="9">
        <v>16</v>
      </c>
      <c r="E639" s="9">
        <v>29</v>
      </c>
      <c r="F639" s="9">
        <v>19</v>
      </c>
      <c r="G639" s="10">
        <f t="shared" si="123"/>
        <v>7.2625698324022348E-3</v>
      </c>
      <c r="H639" s="10">
        <f t="shared" si="124"/>
        <v>5.0584887764780276E-3</v>
      </c>
      <c r="I639" s="10">
        <f t="shared" si="125"/>
        <v>8.8957055214723933E-3</v>
      </c>
      <c r="J639" s="10">
        <f t="shared" si="126"/>
        <v>6.0260069774817635E-3</v>
      </c>
      <c r="K639" s="10">
        <f t="shared" si="129"/>
        <v>0.11538461538461539</v>
      </c>
      <c r="L639" s="10">
        <f t="shared" si="130"/>
        <v>0.1875</v>
      </c>
      <c r="M639" s="10">
        <f t="shared" si="127"/>
        <v>8.3798882681564255E-4</v>
      </c>
      <c r="N639" s="14">
        <f t="shared" si="128"/>
        <v>9.4846664558963017E-4</v>
      </c>
    </row>
    <row r="640" spans="1:14" ht="26.25" thickBot="1" x14ac:dyDescent="0.25">
      <c r="A640" s="8"/>
      <c r="B640" s="44" t="s">
        <v>604</v>
      </c>
      <c r="C640" s="41">
        <v>2102</v>
      </c>
      <c r="D640" s="15">
        <v>1876</v>
      </c>
      <c r="E640" s="15">
        <v>1547</v>
      </c>
      <c r="F640" s="15">
        <v>1698</v>
      </c>
      <c r="G640" s="16">
        <f t="shared" si="123"/>
        <v>0.58715083798882683</v>
      </c>
      <c r="H640" s="16">
        <f t="shared" si="124"/>
        <v>0.59310780904204874</v>
      </c>
      <c r="I640" s="16">
        <f t="shared" si="125"/>
        <v>0.47453987730061348</v>
      </c>
      <c r="J640" s="16">
        <f t="shared" si="126"/>
        <v>0.538534728829686</v>
      </c>
      <c r="K640" s="16">
        <f t="shared" si="129"/>
        <v>-0.26403425309229306</v>
      </c>
      <c r="L640" s="16">
        <f t="shared" si="130"/>
        <v>-9.4882729211087424E-2</v>
      </c>
      <c r="M640" s="16">
        <f t="shared" si="127"/>
        <v>-0.15502793296089387</v>
      </c>
      <c r="N640" s="17">
        <f t="shared" si="128"/>
        <v>-5.6275687638318063E-2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670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671</v>
      </c>
      <c r="C9" s="31">
        <f>+C22+C81+C188+C371+C612</f>
        <v>116</v>
      </c>
      <c r="D9" s="31">
        <f>+D22+D81+D188+D371+D612</f>
        <v>229</v>
      </c>
      <c r="E9" s="31">
        <f>+E22+E81+E188+E371+E612</f>
        <v>177</v>
      </c>
      <c r="F9" s="31">
        <f>+F22+F81+F188+F371+F612</f>
        <v>197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0.52586206896551724</v>
      </c>
      <c r="L9" s="32">
        <f t="shared" si="0"/>
        <v>-0.13973799126637554</v>
      </c>
      <c r="M9" s="32">
        <f t="shared" ref="M9:N14" si="1">+IF(OR(AND(G9=""),(K9="")),"",G9*K9)</f>
        <v>0.52586206896551724</v>
      </c>
      <c r="N9" s="33">
        <f t="shared" si="1"/>
        <v>-0.13973799126637554</v>
      </c>
    </row>
    <row r="10" spans="1:14" x14ac:dyDescent="0.2">
      <c r="A10" s="8"/>
      <c r="B10" s="42" t="s">
        <v>10</v>
      </c>
      <c r="C10" s="40">
        <f>+C22</f>
        <v>0</v>
      </c>
      <c r="D10" s="9">
        <f>+D22</f>
        <v>6</v>
      </c>
      <c r="E10" s="9">
        <f>+E22</f>
        <v>2</v>
      </c>
      <c r="F10" s="9">
        <f>+F22</f>
        <v>1</v>
      </c>
      <c r="G10" s="10">
        <f t="shared" ref="G10:J14" si="2">+C10/C$9</f>
        <v>0</v>
      </c>
      <c r="H10" s="10">
        <f t="shared" si="2"/>
        <v>2.6200873362445413E-2</v>
      </c>
      <c r="I10" s="10">
        <f t="shared" si="2"/>
        <v>1.1299435028248588E-2</v>
      </c>
      <c r="J10" s="10">
        <f t="shared" si="2"/>
        <v>5.076142131979695E-3</v>
      </c>
      <c r="K10" s="10">
        <f t="shared" si="0"/>
        <v>1</v>
      </c>
      <c r="L10" s="10">
        <f t="shared" si="0"/>
        <v>-0.83333333333333337</v>
      </c>
      <c r="M10" s="10">
        <f t="shared" si="1"/>
        <v>0</v>
      </c>
      <c r="N10" s="14">
        <f t="shared" si="1"/>
        <v>-2.1834061135371178E-2</v>
      </c>
    </row>
    <row r="11" spans="1:14" x14ac:dyDescent="0.2">
      <c r="A11" s="8"/>
      <c r="B11" s="43" t="s">
        <v>11</v>
      </c>
      <c r="C11" s="40">
        <f>+C81</f>
        <v>4</v>
      </c>
      <c r="D11" s="9">
        <f>+D81</f>
        <v>8</v>
      </c>
      <c r="E11" s="9">
        <f>+E81</f>
        <v>17</v>
      </c>
      <c r="F11" s="9">
        <f>+F81</f>
        <v>21</v>
      </c>
      <c r="G11" s="10">
        <f t="shared" si="2"/>
        <v>3.4482758620689655E-2</v>
      </c>
      <c r="H11" s="10">
        <f t="shared" si="2"/>
        <v>3.4934497816593885E-2</v>
      </c>
      <c r="I11" s="10">
        <f t="shared" si="2"/>
        <v>9.6045197740112997E-2</v>
      </c>
      <c r="J11" s="10">
        <f t="shared" si="2"/>
        <v>0.1065989847715736</v>
      </c>
      <c r="K11" s="10">
        <f t="shared" si="0"/>
        <v>3.25</v>
      </c>
      <c r="L11" s="10">
        <f t="shared" si="0"/>
        <v>1.625</v>
      </c>
      <c r="M11" s="10">
        <f t="shared" si="1"/>
        <v>0.11206896551724138</v>
      </c>
      <c r="N11" s="14">
        <f t="shared" si="1"/>
        <v>5.6768558951965059E-2</v>
      </c>
    </row>
    <row r="12" spans="1:14" ht="25.5" x14ac:dyDescent="0.2">
      <c r="A12" s="8"/>
      <c r="B12" s="43" t="s">
        <v>12</v>
      </c>
      <c r="C12" s="40">
        <f>+C188</f>
        <v>3</v>
      </c>
      <c r="D12" s="9">
        <f>+D188</f>
        <v>3</v>
      </c>
      <c r="E12" s="9">
        <f>+E188</f>
        <v>16</v>
      </c>
      <c r="F12" s="9">
        <f>+F188</f>
        <v>20</v>
      </c>
      <c r="G12" s="10">
        <f t="shared" si="2"/>
        <v>2.5862068965517241E-2</v>
      </c>
      <c r="H12" s="10">
        <f t="shared" si="2"/>
        <v>1.3100436681222707E-2</v>
      </c>
      <c r="I12" s="10">
        <f t="shared" si="2"/>
        <v>9.03954802259887E-2</v>
      </c>
      <c r="J12" s="10">
        <f t="shared" si="2"/>
        <v>0.10152284263959391</v>
      </c>
      <c r="K12" s="10">
        <f t="shared" si="0"/>
        <v>4.333333333333333</v>
      </c>
      <c r="L12" s="10">
        <f t="shared" si="0"/>
        <v>5.666666666666667</v>
      </c>
      <c r="M12" s="10">
        <f t="shared" si="1"/>
        <v>0.11206896551724137</v>
      </c>
      <c r="N12" s="14">
        <f t="shared" si="1"/>
        <v>7.4235807860262015E-2</v>
      </c>
    </row>
    <row r="13" spans="1:14" x14ac:dyDescent="0.2">
      <c r="A13" s="8"/>
      <c r="B13" s="43" t="s">
        <v>13</v>
      </c>
      <c r="C13" s="40">
        <f>+C371</f>
        <v>75</v>
      </c>
      <c r="D13" s="9">
        <f>+D371</f>
        <v>196</v>
      </c>
      <c r="E13" s="9">
        <f>+E371</f>
        <v>127</v>
      </c>
      <c r="F13" s="9">
        <f>+F371</f>
        <v>155</v>
      </c>
      <c r="G13" s="10">
        <f t="shared" si="2"/>
        <v>0.64655172413793105</v>
      </c>
      <c r="H13" s="10">
        <f t="shared" si="2"/>
        <v>0.85589519650655022</v>
      </c>
      <c r="I13" s="10">
        <f t="shared" si="2"/>
        <v>0.71751412429378536</v>
      </c>
      <c r="J13" s="10">
        <f t="shared" si="2"/>
        <v>0.78680203045685282</v>
      </c>
      <c r="K13" s="10">
        <f t="shared" si="0"/>
        <v>0.69333333333333336</v>
      </c>
      <c r="L13" s="10">
        <f t="shared" si="0"/>
        <v>-0.20918367346938777</v>
      </c>
      <c r="M13" s="10">
        <f t="shared" si="1"/>
        <v>0.44827586206896552</v>
      </c>
      <c r="N13" s="14">
        <f t="shared" si="1"/>
        <v>-0.17903930131004367</v>
      </c>
    </row>
    <row r="14" spans="1:14" ht="15.75" thickBot="1" x14ac:dyDescent="0.25">
      <c r="A14" s="8"/>
      <c r="B14" s="44" t="s">
        <v>14</v>
      </c>
      <c r="C14" s="41">
        <f>+C612</f>
        <v>34</v>
      </c>
      <c r="D14" s="15">
        <f>+D612</f>
        <v>16</v>
      </c>
      <c r="E14" s="15">
        <f>+E612</f>
        <v>15</v>
      </c>
      <c r="F14" s="15">
        <f>+F612</f>
        <v>0</v>
      </c>
      <c r="G14" s="16">
        <f t="shared" si="2"/>
        <v>0.29310344827586204</v>
      </c>
      <c r="H14" s="16">
        <f t="shared" si="2"/>
        <v>6.9868995633187769E-2</v>
      </c>
      <c r="I14" s="16">
        <f t="shared" si="2"/>
        <v>8.4745762711864403E-2</v>
      </c>
      <c r="J14" s="16">
        <f t="shared" si="2"/>
        <v>0</v>
      </c>
      <c r="K14" s="16">
        <f t="shared" si="0"/>
        <v>-0.55882352941176472</v>
      </c>
      <c r="L14" s="16">
        <f t="shared" si="0"/>
        <v>-1</v>
      </c>
      <c r="M14" s="16">
        <f t="shared" si="1"/>
        <v>-0.16379310344827586</v>
      </c>
      <c r="N14" s="17">
        <f t="shared" si="1"/>
        <v>-6.9868995633187769E-2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0</v>
      </c>
      <c r="D22" s="31">
        <f>SUM(D23:D73)</f>
        <v>6</v>
      </c>
      <c r="E22" s="31">
        <f>SUM(E23:E73)</f>
        <v>2</v>
      </c>
      <c r="F22" s="31">
        <f>SUM(F23:F73)</f>
        <v>1</v>
      </c>
      <c r="G22" s="32" t="str">
        <f t="shared" ref="G22:G53" si="3">+IF(C22=0,"",C22/C$22)</f>
        <v/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</v>
      </c>
      <c r="L22" s="32">
        <f>+IF(AND(D22=0,F22=0),"",IF(D22=0,1,IF(F22=0,-1,(F22-D22)/D22)))</f>
        <v>-0.83333333333333337</v>
      </c>
      <c r="M22" s="32" t="str">
        <f t="shared" ref="M22:M53" si="7">+IF(OR(AND(G22=""),(K22="")),"",G22*K22)</f>
        <v/>
      </c>
      <c r="N22" s="33">
        <f t="shared" ref="N22:N53" si="8">+IF(OR(AND(H22=""),(L22="")),"",H22*L22)</f>
        <v>-0.83333333333333337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0.5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0.16666666666666666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4">
        <f t="shared" si="8"/>
        <v>-0.16666666666666666</v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5</v>
      </c>
      <c r="E58" s="9">
        <v>1</v>
      </c>
      <c r="F58" s="9">
        <v>1</v>
      </c>
      <c r="G58" s="10" t="str">
        <f t="shared" si="11"/>
        <v/>
      </c>
      <c r="H58" s="10">
        <f t="shared" si="12"/>
        <v>0.83333333333333337</v>
      </c>
      <c r="I58" s="10">
        <f t="shared" si="13"/>
        <v>0.5</v>
      </c>
      <c r="J58" s="10">
        <f t="shared" si="14"/>
        <v>1</v>
      </c>
      <c r="K58" s="10">
        <f t="shared" si="17"/>
        <v>1</v>
      </c>
      <c r="L58" s="10">
        <f t="shared" si="18"/>
        <v>-0.8</v>
      </c>
      <c r="M58" s="10" t="str">
        <f t="shared" si="15"/>
        <v/>
      </c>
      <c r="N58" s="14">
        <f t="shared" si="16"/>
        <v>-0.66666666666666674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4</v>
      </c>
      <c r="D81" s="31">
        <f>SUM(D82:D180)</f>
        <v>8</v>
      </c>
      <c r="E81" s="31">
        <f>SUM(E82:E180)</f>
        <v>17</v>
      </c>
      <c r="F81" s="31">
        <f>SUM(F82:F180)</f>
        <v>21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3.25</v>
      </c>
      <c r="L81" s="32">
        <f>+IF(AND(D81=0,F81=0),"",IF(D81=0,1,IF(F81=0,-1,(F81-D81)/D81)))</f>
        <v>1.625</v>
      </c>
      <c r="M81" s="32">
        <f t="shared" ref="M81:M112" si="23">+IF(OR(AND(G81=""),(K81="")),"",G81*K81)</f>
        <v>3.25</v>
      </c>
      <c r="N81" s="33">
        <f t="shared" ref="N81:N112" si="24">+IF(OR(AND(H81=""),(L81="")),"",H81*L81)</f>
        <v>1.625</v>
      </c>
    </row>
    <row r="82" spans="1:14" x14ac:dyDescent="0.2">
      <c r="A82" s="8"/>
      <c r="B82" s="42" t="s">
        <v>69</v>
      </c>
      <c r="C82" s="40">
        <v>1</v>
      </c>
      <c r="D82" s="9">
        <v>0</v>
      </c>
      <c r="E82" s="9">
        <v>1</v>
      </c>
      <c r="F82" s="9">
        <v>0</v>
      </c>
      <c r="G82" s="10">
        <f t="shared" si="19"/>
        <v>0.25</v>
      </c>
      <c r="H82" s="10" t="str">
        <f t="shared" si="20"/>
        <v/>
      </c>
      <c r="I82" s="10">
        <f t="shared" si="21"/>
        <v>5.8823529411764705E-2</v>
      </c>
      <c r="J82" s="10" t="str">
        <f t="shared" si="22"/>
        <v/>
      </c>
      <c r="K82" s="10">
        <f t="shared" ref="K82:K113" si="25">+IF(AND(C82=0,E82=0)," ",IF(C82=0,1,IF(E82=0,-1,(E82-C82)/C82)))</f>
        <v>0</v>
      </c>
      <c r="L82" s="10" t="str">
        <f t="shared" ref="L82:L113" si="26">+IF(AND(D82=0,F82=0)," ",IF(D82=0,1,IF(F82=0,-1,(F82-D82)/D82)))</f>
        <v xml:space="preserve"> </v>
      </c>
      <c r="M82" s="10">
        <f t="shared" si="23"/>
        <v>0</v>
      </c>
      <c r="N82" s="14" t="str">
        <f t="shared" si="24"/>
        <v/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0</v>
      </c>
      <c r="E85" s="9">
        <v>0</v>
      </c>
      <c r="F85" s="9">
        <v>0</v>
      </c>
      <c r="G85" s="10" t="str">
        <f t="shared" si="19"/>
        <v/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 t="str">
        <f t="shared" si="26"/>
        <v xml:space="preserve"> </v>
      </c>
      <c r="M85" s="10" t="str">
        <f t="shared" si="23"/>
        <v/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0</v>
      </c>
      <c r="D86" s="9">
        <v>0</v>
      </c>
      <c r="E86" s="9">
        <v>1</v>
      </c>
      <c r="F86" s="9">
        <v>0</v>
      </c>
      <c r="G86" s="10" t="str">
        <f t="shared" si="19"/>
        <v/>
      </c>
      <c r="H86" s="10" t="str">
        <f t="shared" si="20"/>
        <v/>
      </c>
      <c r="I86" s="10">
        <f t="shared" si="21"/>
        <v>5.8823529411764705E-2</v>
      </c>
      <c r="J86" s="10" t="str">
        <f t="shared" si="22"/>
        <v/>
      </c>
      <c r="K86" s="10">
        <f t="shared" si="25"/>
        <v>1</v>
      </c>
      <c r="L86" s="10" t="str">
        <f t="shared" si="26"/>
        <v xml:space="preserve"> </v>
      </c>
      <c r="M86" s="10" t="str">
        <f t="shared" si="23"/>
        <v/>
      </c>
      <c r="N86" s="14" t="str">
        <f t="shared" si="24"/>
        <v/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1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4.7619047619047616E-2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</v>
      </c>
      <c r="D99" s="9">
        <v>0</v>
      </c>
      <c r="E99" s="9">
        <v>1</v>
      </c>
      <c r="F99" s="9">
        <v>1</v>
      </c>
      <c r="G99" s="10">
        <f t="shared" si="19"/>
        <v>0.25</v>
      </c>
      <c r="H99" s="10" t="str">
        <f t="shared" si="20"/>
        <v/>
      </c>
      <c r="I99" s="10">
        <f t="shared" si="21"/>
        <v>5.8823529411764705E-2</v>
      </c>
      <c r="J99" s="10">
        <f t="shared" si="22"/>
        <v>4.7619047619047616E-2</v>
      </c>
      <c r="K99" s="10">
        <f t="shared" si="25"/>
        <v>0</v>
      </c>
      <c r="L99" s="10">
        <f t="shared" si="26"/>
        <v>1</v>
      </c>
      <c r="M99" s="10">
        <f t="shared" si="23"/>
        <v>0</v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5.8823529411764705E-2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0</v>
      </c>
      <c r="D103" s="9">
        <v>0</v>
      </c>
      <c r="E103" s="9">
        <v>0</v>
      </c>
      <c r="F103" s="9">
        <v>3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0.14285714285714285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14" t="str">
        <f t="shared" si="24"/>
        <v/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4.7619047619047616E-2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0.125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4">
        <f t="shared" si="24"/>
        <v>-0.125</v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4" t="str">
        <f t="shared" si="24"/>
        <v/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0</v>
      </c>
      <c r="D116" s="9">
        <v>0</v>
      </c>
      <c r="E116" s="9">
        <v>0</v>
      </c>
      <c r="F116" s="9">
        <v>2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9.5238095238095233E-2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14" t="str">
        <f t="shared" si="32"/>
        <v/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4" t="str">
        <f t="shared" si="32"/>
        <v/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4" t="str">
        <f t="shared" si="32"/>
        <v/>
      </c>
    </row>
    <row r="124" spans="1:14" ht="25.5" x14ac:dyDescent="0.2">
      <c r="A124" s="8"/>
      <c r="B124" s="43" t="s">
        <v>112</v>
      </c>
      <c r="C124" s="40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4" t="str">
        <f t="shared" si="32"/>
        <v/>
      </c>
    </row>
    <row r="125" spans="1:14" ht="25.5" x14ac:dyDescent="0.2">
      <c r="A125" s="8"/>
      <c r="B125" s="43" t="s">
        <v>113</v>
      </c>
      <c r="C125" s="40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4" t="str">
        <f t="shared" si="32"/>
        <v/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1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5.8823529411764705E-2</v>
      </c>
      <c r="J126" s="10">
        <f t="shared" si="30"/>
        <v>4.7619047619047616E-2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5.8823529411764705E-2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4" t="str">
        <f t="shared" si="32"/>
        <v/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0</v>
      </c>
      <c r="F128" s="9">
        <v>1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>
        <f t="shared" si="30"/>
        <v>4.7619047619047616E-2</v>
      </c>
      <c r="K128" s="10" t="str">
        <f t="shared" si="33"/>
        <v xml:space="preserve"> </v>
      </c>
      <c r="L128" s="10">
        <f t="shared" si="34"/>
        <v>1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5.8823529411764705E-2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5.8823529411764705E-2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0</v>
      </c>
      <c r="D139" s="9">
        <v>0</v>
      </c>
      <c r="E139" s="9">
        <v>2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0.11764705882352941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4" t="str">
        <f t="shared" si="32"/>
        <v/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0</v>
      </c>
      <c r="D141" s="9">
        <v>0</v>
      </c>
      <c r="E141" s="9">
        <v>0</v>
      </c>
      <c r="F141" s="9">
        <v>4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>
        <f t="shared" si="30"/>
        <v>0.19047619047619047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14" t="str">
        <f t="shared" si="32"/>
        <v/>
      </c>
    </row>
    <row r="142" spans="1:14" x14ac:dyDescent="0.2">
      <c r="A142" s="8"/>
      <c r="B142" s="43" t="s">
        <v>130</v>
      </c>
      <c r="C142" s="40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5.8823529411764705E-2</v>
      </c>
      <c r="J142" s="10">
        <f t="shared" si="30"/>
        <v>4.7619047619047616E-2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0</v>
      </c>
      <c r="D144" s="9">
        <v>0</v>
      </c>
      <c r="E144" s="9">
        <v>0</v>
      </c>
      <c r="F144" s="9">
        <v>1</v>
      </c>
      <c r="G144" s="10" t="str">
        <f t="shared" si="27"/>
        <v/>
      </c>
      <c r="H144" s="10" t="str">
        <f t="shared" si="28"/>
        <v/>
      </c>
      <c r="I144" s="10" t="str">
        <f t="shared" si="29"/>
        <v/>
      </c>
      <c r="J144" s="10">
        <f t="shared" si="30"/>
        <v>4.7619047619047616E-2</v>
      </c>
      <c r="K144" s="10" t="str">
        <f t="shared" si="33"/>
        <v xml:space="preserve"> </v>
      </c>
      <c r="L144" s="10">
        <f t="shared" si="34"/>
        <v>1</v>
      </c>
      <c r="M144" s="10" t="str">
        <f t="shared" si="31"/>
        <v/>
      </c>
      <c r="N144" s="14" t="str">
        <f t="shared" si="32"/>
        <v/>
      </c>
    </row>
    <row r="145" spans="1:14" ht="28.5" customHeight="1" x14ac:dyDescent="0.2">
      <c r="A145" s="8"/>
      <c r="B145" s="43" t="s">
        <v>133</v>
      </c>
      <c r="C145" s="40">
        <v>1</v>
      </c>
      <c r="D145" s="9">
        <v>2</v>
      </c>
      <c r="E145" s="9">
        <v>2</v>
      </c>
      <c r="F145" s="9">
        <v>1</v>
      </c>
      <c r="G145" s="10">
        <f t="shared" ref="G145:G180" si="35">+IF(C145=0,"",C145/C$81)</f>
        <v>0.25</v>
      </c>
      <c r="H145" s="10">
        <f t="shared" ref="H145:H180" si="36">+IF(D145=0,"",D145/D$81)</f>
        <v>0.25</v>
      </c>
      <c r="I145" s="10">
        <f t="shared" ref="I145:I180" si="37">+IF(E145=0,"",E145/E$81)</f>
        <v>0.11764705882352941</v>
      </c>
      <c r="J145" s="10">
        <f t="shared" ref="J145:J180" si="38">+IF(F145=0,"",F145/F$81)</f>
        <v>4.7619047619047616E-2</v>
      </c>
      <c r="K145" s="10">
        <f t="shared" si="33"/>
        <v>1</v>
      </c>
      <c r="L145" s="10">
        <f t="shared" si="34"/>
        <v>-0.5</v>
      </c>
      <c r="M145" s="10">
        <f t="shared" ref="M145:M180" si="39">+IF(OR(AND(G145=""),(K145="")),"",G145*K145)</f>
        <v>0.25</v>
      </c>
      <c r="N145" s="14">
        <f t="shared" ref="N145:N180" si="40">+IF(OR(AND(H145=""),(L145="")),"",H145*L145)</f>
        <v>-0.125</v>
      </c>
    </row>
    <row r="146" spans="1:14" x14ac:dyDescent="0.2">
      <c r="A146" s="8"/>
      <c r="B146" s="43" t="s">
        <v>134</v>
      </c>
      <c r="C146" s="40">
        <v>0</v>
      </c>
      <c r="D146" s="9">
        <v>1</v>
      </c>
      <c r="E146" s="9">
        <v>3</v>
      </c>
      <c r="F146" s="9">
        <v>4</v>
      </c>
      <c r="G146" s="10" t="str">
        <f t="shared" si="35"/>
        <v/>
      </c>
      <c r="H146" s="10">
        <f t="shared" si="36"/>
        <v>0.125</v>
      </c>
      <c r="I146" s="10">
        <f t="shared" si="37"/>
        <v>0.17647058823529413</v>
      </c>
      <c r="J146" s="10">
        <f t="shared" si="38"/>
        <v>0.19047619047619047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3</v>
      </c>
      <c r="M146" s="10" t="str">
        <f t="shared" si="39"/>
        <v/>
      </c>
      <c r="N146" s="14">
        <f t="shared" si="40"/>
        <v>0.375</v>
      </c>
    </row>
    <row r="147" spans="1:14" x14ac:dyDescent="0.2">
      <c r="A147" s="8"/>
      <c r="B147" s="43" t="s">
        <v>135</v>
      </c>
      <c r="C147" s="40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2</v>
      </c>
      <c r="E148" s="9">
        <v>0</v>
      </c>
      <c r="F148" s="9">
        <v>0</v>
      </c>
      <c r="G148" s="10">
        <f t="shared" si="35"/>
        <v>0.25</v>
      </c>
      <c r="H148" s="10">
        <f t="shared" si="36"/>
        <v>0.25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-0.25</v>
      </c>
      <c r="N148" s="14">
        <f t="shared" si="40"/>
        <v>-0.25</v>
      </c>
    </row>
    <row r="149" spans="1:14" x14ac:dyDescent="0.2">
      <c r="A149" s="8"/>
      <c r="B149" s="43" t="s">
        <v>137</v>
      </c>
      <c r="C149" s="40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2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0.25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4">
        <f t="shared" si="40"/>
        <v>-0.25</v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5.8823529411764705E-2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</v>
      </c>
      <c r="D188" s="31">
        <f>SUM(D189:D363)</f>
        <v>3</v>
      </c>
      <c r="E188" s="31">
        <f>SUM(E189:E363)</f>
        <v>16</v>
      </c>
      <c r="F188" s="31">
        <f>SUM(F189:F363)</f>
        <v>20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4.333333333333333</v>
      </c>
      <c r="L188" s="32">
        <f>+IF(AND(D188=0,F188=0),"",IF(D188=0,1,IF(F188=0,-1,(F188-D188)/D188)))</f>
        <v>5.666666666666667</v>
      </c>
      <c r="M188" s="32">
        <f t="shared" ref="M188:M219" si="47">+IF(OR(AND(G188=""),(K188="")),"",G188*K188)</f>
        <v>4.333333333333333</v>
      </c>
      <c r="N188" s="33">
        <f t="shared" ref="N188:N219" si="48">+IF(OR(AND(H188=""),(L188="")),"",H188*L188)</f>
        <v>5.666666666666667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1</v>
      </c>
      <c r="E189" s="9">
        <v>0</v>
      </c>
      <c r="F189" s="9">
        <v>0</v>
      </c>
      <c r="G189" s="10" t="str">
        <f t="shared" si="43"/>
        <v/>
      </c>
      <c r="H189" s="10">
        <f t="shared" si="44"/>
        <v>0.33333333333333331</v>
      </c>
      <c r="I189" s="10" t="str">
        <f t="shared" si="45"/>
        <v/>
      </c>
      <c r="J189" s="10" t="str">
        <f t="shared" si="46"/>
        <v/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-1</v>
      </c>
      <c r="M189" s="10" t="str">
        <f t="shared" si="47"/>
        <v/>
      </c>
      <c r="N189" s="14">
        <f t="shared" si="48"/>
        <v>-0.33333333333333331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</v>
      </c>
      <c r="D195" s="9">
        <v>0</v>
      </c>
      <c r="E195" s="9">
        <v>0</v>
      </c>
      <c r="F195" s="9">
        <v>0</v>
      </c>
      <c r="G195" s="10">
        <f t="shared" si="43"/>
        <v>0.33333333333333331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-0.33333333333333331</v>
      </c>
      <c r="N195" s="14" t="str">
        <f t="shared" si="48"/>
        <v/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0</v>
      </c>
      <c r="D202" s="9">
        <v>0</v>
      </c>
      <c r="E202" s="9">
        <v>9</v>
      </c>
      <c r="F202" s="9">
        <v>4</v>
      </c>
      <c r="G202" s="10" t="str">
        <f t="shared" si="43"/>
        <v/>
      </c>
      <c r="H202" s="10" t="str">
        <f t="shared" si="44"/>
        <v/>
      </c>
      <c r="I202" s="10">
        <f t="shared" si="45"/>
        <v>0.5625</v>
      </c>
      <c r="J202" s="10">
        <f t="shared" si="46"/>
        <v>0.2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</v>
      </c>
      <c r="D215" s="9">
        <v>1</v>
      </c>
      <c r="E215" s="9">
        <v>4</v>
      </c>
      <c r="F215" s="9">
        <v>4</v>
      </c>
      <c r="G215" s="10">
        <f t="shared" si="43"/>
        <v>0.33333333333333331</v>
      </c>
      <c r="H215" s="10">
        <f t="shared" si="44"/>
        <v>0.33333333333333331</v>
      </c>
      <c r="I215" s="10">
        <f t="shared" si="45"/>
        <v>0.25</v>
      </c>
      <c r="J215" s="10">
        <f t="shared" si="46"/>
        <v>0.2</v>
      </c>
      <c r="K215" s="10">
        <f t="shared" si="49"/>
        <v>3</v>
      </c>
      <c r="L215" s="10">
        <f t="shared" si="50"/>
        <v>3</v>
      </c>
      <c r="M215" s="10">
        <f t="shared" si="47"/>
        <v>1</v>
      </c>
      <c r="N215" s="14">
        <f t="shared" si="48"/>
        <v>1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4" t="str">
        <f t="shared" si="48"/>
        <v/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4" t="str">
        <f t="shared" si="48"/>
        <v/>
      </c>
    </row>
    <row r="219" spans="1:14" x14ac:dyDescent="0.2">
      <c r="A219" s="8"/>
      <c r="B219" s="43" t="s">
        <v>199</v>
      </c>
      <c r="C219" s="40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4" t="str">
        <f t="shared" si="48"/>
        <v/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0</v>
      </c>
      <c r="F220" s="9">
        <v>2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>
        <f t="shared" ref="J220:J251" si="54">+IF(F220=0,"",F220/F$188)</f>
        <v>0.1</v>
      </c>
      <c r="K220" s="10" t="str">
        <f t="shared" si="49"/>
        <v xml:space="preserve"> </v>
      </c>
      <c r="L220" s="10">
        <f t="shared" si="50"/>
        <v>1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1</v>
      </c>
      <c r="D230" s="9">
        <v>0</v>
      </c>
      <c r="E230" s="9">
        <v>0</v>
      </c>
      <c r="F230" s="9">
        <v>0</v>
      </c>
      <c r="G230" s="10">
        <f t="shared" si="51"/>
        <v>0.33333333333333331</v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 t="str">
        <f t="shared" si="58"/>
        <v xml:space="preserve"> </v>
      </c>
      <c r="M230" s="10">
        <f t="shared" si="55"/>
        <v>-0.33333333333333331</v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1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>
        <f t="shared" si="54"/>
        <v>0.05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4" t="str">
        <f t="shared" si="56"/>
        <v/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0.05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1</v>
      </c>
      <c r="F284" s="9">
        <v>3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6.25E-2</v>
      </c>
      <c r="J284" s="10">
        <f t="shared" ref="J284:J315" si="70">+IF(F284=0,"",F284/F$188)</f>
        <v>0.15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4" t="str">
        <f t="shared" si="72"/>
        <v/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2</v>
      </c>
      <c r="F324" s="9">
        <v>4</v>
      </c>
      <c r="G324" s="10" t="str">
        <f t="shared" si="75"/>
        <v/>
      </c>
      <c r="H324" s="10" t="str">
        <f t="shared" si="76"/>
        <v/>
      </c>
      <c r="I324" s="10">
        <f t="shared" si="77"/>
        <v>0.125</v>
      </c>
      <c r="J324" s="10">
        <f t="shared" si="78"/>
        <v>0.2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0.05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14" t="str">
        <f t="shared" si="80"/>
        <v/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1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0.33333333333333331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4">
        <f t="shared" si="80"/>
        <v>-0.33333333333333331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75</v>
      </c>
      <c r="D371" s="31">
        <f>SUM(D372:D604)</f>
        <v>196</v>
      </c>
      <c r="E371" s="31">
        <f>SUM(E372:E604)</f>
        <v>127</v>
      </c>
      <c r="F371" s="31">
        <f>SUM(F372:F604)</f>
        <v>155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0.69333333333333336</v>
      </c>
      <c r="L371" s="32">
        <f>+IF(AND(D371=0,F371=0),"",IF(D371=0,1,IF(F371=0,-1,(F371-D371)/D371)))</f>
        <v>-0.20918367346938777</v>
      </c>
      <c r="M371" s="32">
        <f t="shared" ref="M371:M434" si="95">+IF(OR(AND(G371=""),(K371="")),"",G371*K371)</f>
        <v>0.69333333333333336</v>
      </c>
      <c r="N371" s="33">
        <f t="shared" ref="N371:N434" si="96">+IF(OR(AND(H371=""),(L371="")),"",H371*L371)</f>
        <v>-0.20918367346938777</v>
      </c>
    </row>
    <row r="372" spans="1:14" x14ac:dyDescent="0.2">
      <c r="A372" s="8"/>
      <c r="B372" s="42" t="s">
        <v>344</v>
      </c>
      <c r="C372" s="40">
        <v>0</v>
      </c>
      <c r="D372" s="9">
        <v>0</v>
      </c>
      <c r="E372" s="9">
        <v>1</v>
      </c>
      <c r="F372" s="9">
        <v>0</v>
      </c>
      <c r="G372" s="10" t="str">
        <f t="shared" si="91"/>
        <v/>
      </c>
      <c r="H372" s="10" t="str">
        <f t="shared" si="92"/>
        <v/>
      </c>
      <c r="I372" s="10">
        <f t="shared" si="93"/>
        <v>7.874015748031496E-3</v>
      </c>
      <c r="J372" s="10" t="str">
        <f t="shared" si="94"/>
        <v/>
      </c>
      <c r="K372" s="10">
        <f t="shared" ref="K372:K435" si="97">+IF(AND(C372=0,E372=0)," ",IF(C372=0,1,IF(E372=0,-1,(E372-C372)/C372)))</f>
        <v>1</v>
      </c>
      <c r="L372" s="10" t="str">
        <f t="shared" ref="L372:L435" si="98">+IF(AND(D372=0,F372=0)," ",IF(D372=0,1,IF(F372=0,-1,(F372-D372)/D372)))</f>
        <v xml:space="preserve"> </v>
      </c>
      <c r="M372" s="10" t="str">
        <f t="shared" si="95"/>
        <v/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3</v>
      </c>
      <c r="E374" s="9">
        <v>2</v>
      </c>
      <c r="F374" s="9">
        <v>2</v>
      </c>
      <c r="G374" s="10" t="str">
        <f t="shared" si="91"/>
        <v/>
      </c>
      <c r="H374" s="10">
        <f t="shared" si="92"/>
        <v>1.5306122448979591E-2</v>
      </c>
      <c r="I374" s="10">
        <f t="shared" si="93"/>
        <v>1.5748031496062992E-2</v>
      </c>
      <c r="J374" s="10">
        <f t="shared" si="94"/>
        <v>1.2903225806451613E-2</v>
      </c>
      <c r="K374" s="10">
        <f t="shared" si="97"/>
        <v>1</v>
      </c>
      <c r="L374" s="10">
        <f t="shared" si="98"/>
        <v>-0.33333333333333331</v>
      </c>
      <c r="M374" s="10" t="str">
        <f t="shared" si="95"/>
        <v/>
      </c>
      <c r="N374" s="14">
        <f t="shared" si="96"/>
        <v>-5.1020408163265302E-3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</v>
      </c>
      <c r="D377" s="9">
        <v>0</v>
      </c>
      <c r="E377" s="9">
        <v>1</v>
      </c>
      <c r="F377" s="9">
        <v>0</v>
      </c>
      <c r="G377" s="10">
        <f t="shared" si="91"/>
        <v>1.3333333333333334E-2</v>
      </c>
      <c r="H377" s="10" t="str">
        <f t="shared" si="92"/>
        <v/>
      </c>
      <c r="I377" s="10">
        <f t="shared" si="93"/>
        <v>7.874015748031496E-3</v>
      </c>
      <c r="J377" s="10" t="str">
        <f t="shared" si="94"/>
        <v/>
      </c>
      <c r="K377" s="10">
        <f t="shared" si="97"/>
        <v>0</v>
      </c>
      <c r="L377" s="10" t="str">
        <f t="shared" si="98"/>
        <v xml:space="preserve"> </v>
      </c>
      <c r="M377" s="10">
        <f t="shared" si="95"/>
        <v>0</v>
      </c>
      <c r="N377" s="14" t="str">
        <f t="shared" si="96"/>
        <v/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0</v>
      </c>
      <c r="D383" s="9">
        <v>72</v>
      </c>
      <c r="E383" s="9">
        <v>3</v>
      </c>
      <c r="F383" s="9">
        <v>3</v>
      </c>
      <c r="G383" s="10" t="str">
        <f t="shared" si="91"/>
        <v/>
      </c>
      <c r="H383" s="10">
        <f t="shared" si="92"/>
        <v>0.36734693877551022</v>
      </c>
      <c r="I383" s="10">
        <f t="shared" si="93"/>
        <v>2.3622047244094488E-2</v>
      </c>
      <c r="J383" s="10">
        <f t="shared" si="94"/>
        <v>1.935483870967742E-2</v>
      </c>
      <c r="K383" s="10">
        <f t="shared" si="97"/>
        <v>1</v>
      </c>
      <c r="L383" s="10">
        <f t="shared" si="98"/>
        <v>-0.95833333333333337</v>
      </c>
      <c r="M383" s="10" t="str">
        <f t="shared" si="95"/>
        <v/>
      </c>
      <c r="N383" s="14">
        <f t="shared" si="96"/>
        <v>-0.35204081632653067</v>
      </c>
    </row>
    <row r="384" spans="1:14" x14ac:dyDescent="0.2">
      <c r="A384" s="8"/>
      <c r="B384" s="43" t="s">
        <v>356</v>
      </c>
      <c r="C384" s="40">
        <v>1</v>
      </c>
      <c r="D384" s="9">
        <v>0</v>
      </c>
      <c r="E384" s="9">
        <v>0</v>
      </c>
      <c r="F384" s="9">
        <v>0</v>
      </c>
      <c r="G384" s="10">
        <f t="shared" si="91"/>
        <v>1.3333333333333334E-2</v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 t="str">
        <f t="shared" si="98"/>
        <v xml:space="preserve"> </v>
      </c>
      <c r="M384" s="10">
        <f t="shared" si="95"/>
        <v>-1.3333333333333334E-2</v>
      </c>
      <c r="N384" s="14" t="str">
        <f t="shared" si="96"/>
        <v/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7.874015748031496E-3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0</v>
      </c>
      <c r="D391" s="9">
        <v>1</v>
      </c>
      <c r="E391" s="9">
        <v>0</v>
      </c>
      <c r="F391" s="9">
        <v>0</v>
      </c>
      <c r="G391" s="10" t="str">
        <f t="shared" si="91"/>
        <v/>
      </c>
      <c r="H391" s="10">
        <f t="shared" si="92"/>
        <v>5.1020408163265302E-3</v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>
        <f t="shared" si="98"/>
        <v>-1</v>
      </c>
      <c r="M391" s="10" t="str">
        <f t="shared" si="95"/>
        <v/>
      </c>
      <c r="N391" s="14">
        <f t="shared" si="96"/>
        <v>-5.1020408163265302E-3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0</v>
      </c>
      <c r="D395" s="9">
        <v>2</v>
      </c>
      <c r="E395" s="9">
        <v>0</v>
      </c>
      <c r="F395" s="9">
        <v>0</v>
      </c>
      <c r="G395" s="10" t="str">
        <f t="shared" si="91"/>
        <v/>
      </c>
      <c r="H395" s="10">
        <f t="shared" si="92"/>
        <v>1.020408163265306E-2</v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>
        <f t="shared" si="98"/>
        <v>-1</v>
      </c>
      <c r="M395" s="10" t="str">
        <f t="shared" si="95"/>
        <v/>
      </c>
      <c r="N395" s="14">
        <f t="shared" si="96"/>
        <v>-1.020408163265306E-2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6.4516129032258064E-3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4" t="str">
        <f t="shared" si="96"/>
        <v/>
      </c>
    </row>
    <row r="406" spans="1:14" x14ac:dyDescent="0.2">
      <c r="A406" s="8"/>
      <c r="B406" s="43" t="s">
        <v>378</v>
      </c>
      <c r="C406" s="40">
        <v>0</v>
      </c>
      <c r="D406" s="9">
        <v>0</v>
      </c>
      <c r="E406" s="9">
        <v>4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3.1496062992125984E-2</v>
      </c>
      <c r="J406" s="10">
        <f t="shared" si="94"/>
        <v>6.4516129032258064E-3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14" t="str">
        <f t="shared" si="96"/>
        <v/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7.874015748031496E-3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0</v>
      </c>
      <c r="D413" s="9">
        <v>1</v>
      </c>
      <c r="E413" s="9">
        <v>0</v>
      </c>
      <c r="F413" s="9">
        <v>0</v>
      </c>
      <c r="G413" s="10" t="str">
        <f t="shared" si="91"/>
        <v/>
      </c>
      <c r="H413" s="10">
        <f t="shared" si="92"/>
        <v>5.1020408163265302E-3</v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>
        <f t="shared" si="98"/>
        <v>-1</v>
      </c>
      <c r="M413" s="10" t="str">
        <f t="shared" si="95"/>
        <v/>
      </c>
      <c r="N413" s="14">
        <f t="shared" si="96"/>
        <v>-5.1020408163265302E-3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4</v>
      </c>
      <c r="D419" s="9">
        <v>1</v>
      </c>
      <c r="E419" s="9">
        <v>0</v>
      </c>
      <c r="F419" s="9">
        <v>2</v>
      </c>
      <c r="G419" s="10">
        <f t="shared" si="91"/>
        <v>5.3333333333333337E-2</v>
      </c>
      <c r="H419" s="10">
        <f t="shared" si="92"/>
        <v>5.1020408163265302E-3</v>
      </c>
      <c r="I419" s="10" t="str">
        <f t="shared" si="93"/>
        <v/>
      </c>
      <c r="J419" s="10">
        <f t="shared" si="94"/>
        <v>1.2903225806451613E-2</v>
      </c>
      <c r="K419" s="10">
        <f t="shared" si="97"/>
        <v>-1</v>
      </c>
      <c r="L419" s="10">
        <f t="shared" si="98"/>
        <v>1</v>
      </c>
      <c r="M419" s="10">
        <f t="shared" si="95"/>
        <v>-5.3333333333333337E-2</v>
      </c>
      <c r="N419" s="14">
        <f t="shared" si="96"/>
        <v>5.1020408163265302E-3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</v>
      </c>
      <c r="D422" s="9">
        <v>2</v>
      </c>
      <c r="E422" s="9">
        <v>3</v>
      </c>
      <c r="F422" s="9">
        <v>1</v>
      </c>
      <c r="G422" s="10">
        <f t="shared" si="91"/>
        <v>0.04</v>
      </c>
      <c r="H422" s="10">
        <f t="shared" si="92"/>
        <v>1.020408163265306E-2</v>
      </c>
      <c r="I422" s="10">
        <f t="shared" si="93"/>
        <v>2.3622047244094488E-2</v>
      </c>
      <c r="J422" s="10">
        <f t="shared" si="94"/>
        <v>6.4516129032258064E-3</v>
      </c>
      <c r="K422" s="10">
        <f t="shared" si="97"/>
        <v>0</v>
      </c>
      <c r="L422" s="10">
        <f t="shared" si="98"/>
        <v>-0.5</v>
      </c>
      <c r="M422" s="10">
        <f t="shared" si="95"/>
        <v>0</v>
      </c>
      <c r="N422" s="14">
        <f t="shared" si="96"/>
        <v>-5.1020408163265302E-3</v>
      </c>
    </row>
    <row r="423" spans="1:14" x14ac:dyDescent="0.2">
      <c r="A423" s="8"/>
      <c r="B423" s="43" t="s">
        <v>395</v>
      </c>
      <c r="C423" s="40">
        <v>0</v>
      </c>
      <c r="D423" s="9">
        <v>0</v>
      </c>
      <c r="E423" s="9">
        <v>1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7.874015748031496E-3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14" t="str">
        <f t="shared" si="96"/>
        <v/>
      </c>
    </row>
    <row r="424" spans="1:14" x14ac:dyDescent="0.2">
      <c r="A424" s="8"/>
      <c r="B424" s="43" t="s">
        <v>396</v>
      </c>
      <c r="C424" s="40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4" t="str">
        <f t="shared" si="96"/>
        <v/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5.1020408163265302E-3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14">
        <f t="shared" si="96"/>
        <v>-5.1020408163265302E-3</v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1</v>
      </c>
      <c r="D429" s="9">
        <v>0</v>
      </c>
      <c r="E429" s="9">
        <v>0</v>
      </c>
      <c r="F429" s="9">
        <v>0</v>
      </c>
      <c r="G429" s="10">
        <f t="shared" si="91"/>
        <v>1.3333333333333334E-2</v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>
        <f t="shared" si="97"/>
        <v>-1</v>
      </c>
      <c r="L429" s="10" t="str">
        <f t="shared" si="98"/>
        <v xml:space="preserve"> </v>
      </c>
      <c r="M429" s="10">
        <f t="shared" si="95"/>
        <v>-1.3333333333333334E-2</v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3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1.5306122448979591E-2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4">
        <f t="shared" si="96"/>
        <v>-1.5306122448979591E-2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5.1020408163265302E-3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4">
        <f t="shared" si="96"/>
        <v>-5.1020408163265302E-3</v>
      </c>
    </row>
    <row r="435" spans="1:14" x14ac:dyDescent="0.2">
      <c r="A435" s="8"/>
      <c r="B435" s="43" t="s">
        <v>407</v>
      </c>
      <c r="C435" s="40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4" t="str">
        <f t="shared" ref="N435:N498" si="104">+IF(OR(AND(H435=""),(L435="")),"",H435*L435)</f>
        <v/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0</v>
      </c>
      <c r="E437" s="9">
        <v>2</v>
      </c>
      <c r="F437" s="9">
        <v>0</v>
      </c>
      <c r="G437" s="10" t="str">
        <f t="shared" si="99"/>
        <v/>
      </c>
      <c r="H437" s="10" t="str">
        <f t="shared" si="100"/>
        <v/>
      </c>
      <c r="I437" s="10">
        <f t="shared" si="101"/>
        <v>1.5748031496062992E-2</v>
      </c>
      <c r="J437" s="10" t="str">
        <f t="shared" si="102"/>
        <v/>
      </c>
      <c r="K437" s="10">
        <f t="shared" si="105"/>
        <v>1</v>
      </c>
      <c r="L437" s="10" t="str">
        <f t="shared" si="106"/>
        <v xml:space="preserve"> </v>
      </c>
      <c r="M437" s="10" t="str">
        <f t="shared" si="103"/>
        <v/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1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5.1020408163265302E-3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4">
        <f t="shared" si="104"/>
        <v>-5.1020408163265302E-3</v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33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0.1683673469387755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4">
        <f t="shared" si="104"/>
        <v>-0.1683673469387755</v>
      </c>
    </row>
    <row r="446" spans="1:14" x14ac:dyDescent="0.2">
      <c r="A446" s="8"/>
      <c r="B446" s="43" t="s">
        <v>418</v>
      </c>
      <c r="C446" s="40">
        <v>0</v>
      </c>
      <c r="D446" s="9">
        <v>10</v>
      </c>
      <c r="E446" s="9">
        <v>0</v>
      </c>
      <c r="F446" s="9">
        <v>0</v>
      </c>
      <c r="G446" s="10" t="str">
        <f t="shared" si="99"/>
        <v/>
      </c>
      <c r="H446" s="10">
        <f t="shared" si="100"/>
        <v>5.1020408163265307E-2</v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>
        <f t="shared" si="106"/>
        <v>-1</v>
      </c>
      <c r="M446" s="10" t="str">
        <f t="shared" si="103"/>
        <v/>
      </c>
      <c r="N446" s="14">
        <f t="shared" si="104"/>
        <v>-5.1020408163265307E-2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4" t="str">
        <f t="shared" si="104"/>
        <v/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5.1020408163265302E-3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-5.1020408163265302E-3</v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19</v>
      </c>
      <c r="D470" s="9">
        <v>18</v>
      </c>
      <c r="E470" s="9">
        <v>27</v>
      </c>
      <c r="F470" s="9">
        <v>25</v>
      </c>
      <c r="G470" s="10">
        <f t="shared" si="99"/>
        <v>0.25333333333333335</v>
      </c>
      <c r="H470" s="10">
        <f t="shared" si="100"/>
        <v>9.1836734693877556E-2</v>
      </c>
      <c r="I470" s="10">
        <f t="shared" si="101"/>
        <v>0.2125984251968504</v>
      </c>
      <c r="J470" s="10">
        <f t="shared" si="102"/>
        <v>0.16129032258064516</v>
      </c>
      <c r="K470" s="10">
        <f t="shared" si="105"/>
        <v>0.42105263157894735</v>
      </c>
      <c r="L470" s="10">
        <f t="shared" si="106"/>
        <v>0.3888888888888889</v>
      </c>
      <c r="M470" s="10">
        <f t="shared" si="103"/>
        <v>0.10666666666666667</v>
      </c>
      <c r="N470" s="14">
        <f t="shared" si="104"/>
        <v>3.5714285714285719E-2</v>
      </c>
    </row>
    <row r="471" spans="1:14" x14ac:dyDescent="0.2">
      <c r="A471" s="8"/>
      <c r="B471" s="43" t="s">
        <v>443</v>
      </c>
      <c r="C471" s="40">
        <v>0</v>
      </c>
      <c r="D471" s="9">
        <v>0</v>
      </c>
      <c r="E471" s="9">
        <v>0</v>
      </c>
      <c r="F471" s="9">
        <v>1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6.4516129032258064E-3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4" t="str">
        <f t="shared" si="104"/>
        <v/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44</v>
      </c>
      <c r="D473" s="9">
        <v>44</v>
      </c>
      <c r="E473" s="9">
        <v>81</v>
      </c>
      <c r="F473" s="9">
        <v>117</v>
      </c>
      <c r="G473" s="10">
        <f t="shared" si="99"/>
        <v>0.58666666666666667</v>
      </c>
      <c r="H473" s="10">
        <f t="shared" si="100"/>
        <v>0.22448979591836735</v>
      </c>
      <c r="I473" s="10">
        <f t="shared" si="101"/>
        <v>0.63779527559055116</v>
      </c>
      <c r="J473" s="10">
        <f t="shared" si="102"/>
        <v>0.75483870967741939</v>
      </c>
      <c r="K473" s="10">
        <f t="shared" si="105"/>
        <v>0.84090909090909094</v>
      </c>
      <c r="L473" s="10">
        <f t="shared" si="106"/>
        <v>1.6590909090909092</v>
      </c>
      <c r="M473" s="10">
        <f t="shared" si="103"/>
        <v>0.49333333333333335</v>
      </c>
      <c r="N473" s="14">
        <f t="shared" si="104"/>
        <v>0.37244897959183676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0</v>
      </c>
      <c r="E478" s="9">
        <v>0</v>
      </c>
      <c r="F478" s="9">
        <v>0</v>
      </c>
      <c r="G478" s="10">
        <f t="shared" si="99"/>
        <v>1.3333333333333334E-2</v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>
        <f t="shared" si="105"/>
        <v>-1</v>
      </c>
      <c r="L478" s="10" t="str">
        <f t="shared" si="106"/>
        <v xml:space="preserve"> </v>
      </c>
      <c r="M478" s="10">
        <f t="shared" si="103"/>
        <v>-1.3333333333333334E-2</v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4" t="str">
        <f t="shared" si="104"/>
        <v/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4" t="str">
        <f t="shared" si="104"/>
        <v/>
      </c>
    </row>
    <row r="485" spans="1:14" x14ac:dyDescent="0.2">
      <c r="A485" s="8"/>
      <c r="B485" s="43" t="s">
        <v>457</v>
      </c>
      <c r="C485" s="40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4" t="str">
        <f t="shared" si="104"/>
        <v/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4" t="str">
        <f t="shared" ref="N499:N562" si="112">+IF(OR(AND(H499=""),(L499="")),"",H499*L499)</f>
        <v/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4" t="str">
        <f t="shared" si="112"/>
        <v/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4" t="str">
        <f t="shared" ref="N563:N604" si="120">+IF(OR(AND(H563=""),(L563="")),"",H563*L563)</f>
        <v/>
      </c>
    </row>
    <row r="564" spans="1:14" x14ac:dyDescent="0.2">
      <c r="A564" s="8"/>
      <c r="B564" s="43" t="s">
        <v>536</v>
      </c>
      <c r="C564" s="40">
        <v>1</v>
      </c>
      <c r="D564" s="9">
        <v>0</v>
      </c>
      <c r="E564" s="9">
        <v>0</v>
      </c>
      <c r="F564" s="9">
        <v>0</v>
      </c>
      <c r="G564" s="10">
        <f t="shared" si="115"/>
        <v>1.3333333333333334E-2</v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 t="str">
        <f t="shared" ref="L564:L604" si="122">+IF(AND(D564=0,F564=0)," ",IF(D564=0,1,IF(F564=0,-1,(F564-D564)/D564)))</f>
        <v xml:space="preserve"> </v>
      </c>
      <c r="M564" s="10">
        <f t="shared" si="119"/>
        <v>-1.3333333333333334E-2</v>
      </c>
      <c r="N564" s="14" t="str">
        <f t="shared" si="120"/>
        <v/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4" t="str">
        <f t="shared" si="120"/>
        <v/>
      </c>
    </row>
    <row r="568" spans="1:14" x14ac:dyDescent="0.2">
      <c r="A568" s="8"/>
      <c r="B568" s="43" t="s">
        <v>540</v>
      </c>
      <c r="C568" s="40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4" t="str">
        <f t="shared" si="120"/>
        <v/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4" t="str">
        <f t="shared" si="120"/>
        <v/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6.4516129032258064E-3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0</v>
      </c>
      <c r="D590" s="9">
        <v>2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1.020408163265306E-2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14">
        <f t="shared" si="120"/>
        <v>-1.020408163265306E-2</v>
      </c>
    </row>
    <row r="591" spans="1:14" x14ac:dyDescent="0.2">
      <c r="A591" s="8"/>
      <c r="B591" s="43" t="s">
        <v>563</v>
      </c>
      <c r="C591" s="40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4" t="str">
        <f t="shared" si="120"/>
        <v/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6.4516129032258064E-3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34</v>
      </c>
      <c r="D612" s="31">
        <f>SUM(D613:D640)</f>
        <v>16</v>
      </c>
      <c r="E612" s="31">
        <f>SUM(E613:E640)</f>
        <v>15</v>
      </c>
      <c r="F612" s="31">
        <f>SUM(F613:F640)</f>
        <v>0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 t="str">
        <f t="shared" ref="J612:J640" si="126">+IF(F612=0,"",F612/F$612)</f>
        <v/>
      </c>
      <c r="K612" s="32">
        <f>+IF(AND(C612=0,E612=0),"",IF(C612=0,1,IF(E612=0,-1,(E612-C612)/C612)))</f>
        <v>-0.55882352941176472</v>
      </c>
      <c r="L612" s="32">
        <f>+IF(AND(D612=0,F612=0),"",IF(D612=0,1,IF(F612=0,-1,(F612-D612)/D612)))</f>
        <v>-1</v>
      </c>
      <c r="M612" s="32">
        <f t="shared" ref="M612:M640" si="127">+IF(OR(AND(G612=""),(K612="")),"",G612*K612)</f>
        <v>-0.55882352941176472</v>
      </c>
      <c r="N612" s="33">
        <f t="shared" ref="N612:N640" si="128">+IF(OR(AND(H612=""),(L612="")),"",H612*L612)</f>
        <v>-1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4" t="str">
        <f t="shared" si="128"/>
        <v/>
      </c>
    </row>
    <row r="615" spans="1:14" ht="25.5" x14ac:dyDescent="0.2">
      <c r="A615" s="8"/>
      <c r="B615" s="43" t="s">
        <v>579</v>
      </c>
      <c r="C615" s="40">
        <v>3</v>
      </c>
      <c r="D615" s="9">
        <v>0</v>
      </c>
      <c r="E615" s="9">
        <v>2</v>
      </c>
      <c r="F615" s="9">
        <v>0</v>
      </c>
      <c r="G615" s="10">
        <f t="shared" si="123"/>
        <v>8.8235294117647065E-2</v>
      </c>
      <c r="H615" s="10" t="str">
        <f t="shared" si="124"/>
        <v/>
      </c>
      <c r="I615" s="10">
        <f t="shared" si="125"/>
        <v>0.13333333333333333</v>
      </c>
      <c r="J615" s="10" t="str">
        <f t="shared" si="126"/>
        <v/>
      </c>
      <c r="K615" s="10">
        <f t="shared" si="129"/>
        <v>-0.33333333333333331</v>
      </c>
      <c r="L615" s="10" t="str">
        <f t="shared" si="130"/>
        <v xml:space="preserve"> </v>
      </c>
      <c r="M615" s="10">
        <f t="shared" si="127"/>
        <v>-2.9411764705882353E-2</v>
      </c>
      <c r="N615" s="14" t="str">
        <f t="shared" si="128"/>
        <v/>
      </c>
    </row>
    <row r="616" spans="1:14" x14ac:dyDescent="0.2">
      <c r="A616" s="8"/>
      <c r="B616" s="43" t="s">
        <v>580</v>
      </c>
      <c r="C616" s="40">
        <v>20</v>
      </c>
      <c r="D616" s="9">
        <v>0</v>
      </c>
      <c r="E616" s="9">
        <v>11</v>
      </c>
      <c r="F616" s="9">
        <v>0</v>
      </c>
      <c r="G616" s="10">
        <f t="shared" si="123"/>
        <v>0.58823529411764708</v>
      </c>
      <c r="H616" s="10" t="str">
        <f t="shared" si="124"/>
        <v/>
      </c>
      <c r="I616" s="10">
        <f t="shared" si="125"/>
        <v>0.73333333333333328</v>
      </c>
      <c r="J616" s="10" t="str">
        <f t="shared" si="126"/>
        <v/>
      </c>
      <c r="K616" s="10">
        <f t="shared" si="129"/>
        <v>-0.45</v>
      </c>
      <c r="L616" s="10" t="str">
        <f t="shared" si="130"/>
        <v xml:space="preserve"> </v>
      </c>
      <c r="M616" s="10">
        <f t="shared" si="127"/>
        <v>-0.26470588235294118</v>
      </c>
      <c r="N616" s="14" t="str">
        <f t="shared" si="128"/>
        <v/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2</v>
      </c>
      <c r="D620" s="9">
        <v>0</v>
      </c>
      <c r="E620" s="9">
        <v>1</v>
      </c>
      <c r="F620" s="9">
        <v>0</v>
      </c>
      <c r="G620" s="10">
        <f t="shared" si="123"/>
        <v>5.8823529411764705E-2</v>
      </c>
      <c r="H620" s="10" t="str">
        <f t="shared" si="124"/>
        <v/>
      </c>
      <c r="I620" s="10">
        <f t="shared" si="125"/>
        <v>6.6666666666666666E-2</v>
      </c>
      <c r="J620" s="10" t="str">
        <f t="shared" si="126"/>
        <v/>
      </c>
      <c r="K620" s="10">
        <f t="shared" si="129"/>
        <v>-0.5</v>
      </c>
      <c r="L620" s="10" t="str">
        <f t="shared" si="130"/>
        <v xml:space="preserve"> </v>
      </c>
      <c r="M620" s="10">
        <f t="shared" si="127"/>
        <v>-2.9411764705882353E-2</v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4" t="str">
        <f t="shared" si="128"/>
        <v/>
      </c>
    </row>
    <row r="628" spans="1:14" x14ac:dyDescent="0.2">
      <c r="A628" s="8"/>
      <c r="B628" s="43" t="s">
        <v>592</v>
      </c>
      <c r="C628" s="40">
        <v>8</v>
      </c>
      <c r="D628" s="9">
        <v>9</v>
      </c>
      <c r="E628" s="9">
        <v>0</v>
      </c>
      <c r="F628" s="9">
        <v>0</v>
      </c>
      <c r="G628" s="10">
        <f t="shared" si="123"/>
        <v>0.23529411764705882</v>
      </c>
      <c r="H628" s="10">
        <f t="shared" si="124"/>
        <v>0.5625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-0.23529411764705882</v>
      </c>
      <c r="N628" s="14">
        <f t="shared" si="128"/>
        <v>-0.5625</v>
      </c>
    </row>
    <row r="629" spans="1:14" x14ac:dyDescent="0.2">
      <c r="A629" s="8"/>
      <c r="B629" s="43" t="s">
        <v>593</v>
      </c>
      <c r="C629" s="40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4" t="str">
        <f t="shared" si="128"/>
        <v/>
      </c>
    </row>
    <row r="630" spans="1:14" x14ac:dyDescent="0.2">
      <c r="A630" s="8"/>
      <c r="B630" s="43" t="s">
        <v>594</v>
      </c>
      <c r="C630" s="40">
        <v>1</v>
      </c>
      <c r="D630" s="9">
        <v>7</v>
      </c>
      <c r="E630" s="9">
        <v>0</v>
      </c>
      <c r="F630" s="9">
        <v>0</v>
      </c>
      <c r="G630" s="10">
        <f t="shared" si="123"/>
        <v>2.9411764705882353E-2</v>
      </c>
      <c r="H630" s="10">
        <f t="shared" si="124"/>
        <v>0.4375</v>
      </c>
      <c r="I630" s="10" t="str">
        <f t="shared" si="125"/>
        <v/>
      </c>
      <c r="J630" s="10" t="str">
        <f t="shared" si="126"/>
        <v/>
      </c>
      <c r="K630" s="10">
        <f t="shared" si="129"/>
        <v>-1</v>
      </c>
      <c r="L630" s="10">
        <f t="shared" si="130"/>
        <v>-1</v>
      </c>
      <c r="M630" s="10">
        <f t="shared" si="127"/>
        <v>-2.9411764705882353E-2</v>
      </c>
      <c r="N630" s="14">
        <f t="shared" si="128"/>
        <v>-0.4375</v>
      </c>
    </row>
    <row r="631" spans="1:14" x14ac:dyDescent="0.2">
      <c r="A631" s="8"/>
      <c r="B631" s="43" t="s">
        <v>595</v>
      </c>
      <c r="C631" s="40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4" t="str">
        <f t="shared" si="128"/>
        <v/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4" t="str">
        <f t="shared" si="128"/>
        <v/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4" t="str">
        <f t="shared" si="128"/>
        <v/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0</v>
      </c>
      <c r="D639" s="9">
        <v>0</v>
      </c>
      <c r="E639" s="9">
        <v>1</v>
      </c>
      <c r="F639" s="9">
        <v>0</v>
      </c>
      <c r="G639" s="10" t="str">
        <f t="shared" si="123"/>
        <v/>
      </c>
      <c r="H639" s="10" t="str">
        <f t="shared" si="124"/>
        <v/>
      </c>
      <c r="I639" s="10">
        <f t="shared" si="125"/>
        <v>6.6666666666666666E-2</v>
      </c>
      <c r="J639" s="10" t="str">
        <f t="shared" si="126"/>
        <v/>
      </c>
      <c r="K639" s="10">
        <f t="shared" si="129"/>
        <v>1</v>
      </c>
      <c r="L639" s="10" t="str">
        <f t="shared" si="130"/>
        <v xml:space="preserve"> </v>
      </c>
      <c r="M639" s="10" t="str">
        <f t="shared" si="127"/>
        <v/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0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 t="str">
        <f t="shared" si="130"/>
        <v xml:space="preserve"> </v>
      </c>
      <c r="M640" s="16" t="str">
        <f t="shared" si="127"/>
        <v/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672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673</v>
      </c>
      <c r="C9" s="31">
        <f>+C22+C81+C188+C371+C612</f>
        <v>306</v>
      </c>
      <c r="D9" s="31">
        <f>+D22+D81+D188+D371+D612</f>
        <v>268</v>
      </c>
      <c r="E9" s="31">
        <f>+E22+E81+E188+E371+E612</f>
        <v>565</v>
      </c>
      <c r="F9" s="31">
        <f>+F22+F81+F188+F371+F612</f>
        <v>553</v>
      </c>
      <c r="G9" s="32">
        <f>SUM(G10:G14)</f>
        <v>1</v>
      </c>
      <c r="H9" s="32">
        <f>SUM(H10:H14)</f>
        <v>1</v>
      </c>
      <c r="I9" s="32">
        <f>SUM(I10:I14)</f>
        <v>0.99999999999999989</v>
      </c>
      <c r="J9" s="32">
        <f>SUM(J10:J14)</f>
        <v>1</v>
      </c>
      <c r="K9" s="32">
        <f t="shared" ref="K9:L14" si="0">+IF(AND(C9=0,E9=0),"",IF(C9=0,1,IF(E9=0,-1,(E9-C9)/C9)))</f>
        <v>0.84640522875816993</v>
      </c>
      <c r="L9" s="32">
        <f t="shared" si="0"/>
        <v>1.0634328358208955</v>
      </c>
      <c r="M9" s="32">
        <f t="shared" ref="M9:N14" si="1">+IF(OR(AND(G9=""),(K9="")),"",G9*K9)</f>
        <v>0.84640522875816993</v>
      </c>
      <c r="N9" s="33">
        <f t="shared" si="1"/>
        <v>1.0634328358208955</v>
      </c>
    </row>
    <row r="10" spans="1:14" x14ac:dyDescent="0.2">
      <c r="A10" s="8"/>
      <c r="B10" s="42" t="s">
        <v>10</v>
      </c>
      <c r="C10" s="40">
        <f>+C22</f>
        <v>6</v>
      </c>
      <c r="D10" s="9">
        <f>+D22</f>
        <v>3</v>
      </c>
      <c r="E10" s="9">
        <f>+E22</f>
        <v>1</v>
      </c>
      <c r="F10" s="9">
        <f>+F22</f>
        <v>1</v>
      </c>
      <c r="G10" s="10">
        <f t="shared" ref="G10:J14" si="2">+C10/C$9</f>
        <v>1.9607843137254902E-2</v>
      </c>
      <c r="H10" s="10">
        <f t="shared" si="2"/>
        <v>1.1194029850746268E-2</v>
      </c>
      <c r="I10" s="10">
        <f t="shared" si="2"/>
        <v>1.7699115044247787E-3</v>
      </c>
      <c r="J10" s="10">
        <f t="shared" si="2"/>
        <v>1.8083182640144665E-3</v>
      </c>
      <c r="K10" s="10">
        <f t="shared" si="0"/>
        <v>-0.83333333333333337</v>
      </c>
      <c r="L10" s="10">
        <f t="shared" si="0"/>
        <v>-0.66666666666666663</v>
      </c>
      <c r="M10" s="10">
        <f t="shared" si="1"/>
        <v>-1.6339869281045753E-2</v>
      </c>
      <c r="N10" s="14">
        <f t="shared" si="1"/>
        <v>-7.4626865671641781E-3</v>
      </c>
    </row>
    <row r="11" spans="1:14" x14ac:dyDescent="0.2">
      <c r="A11" s="8"/>
      <c r="B11" s="43" t="s">
        <v>11</v>
      </c>
      <c r="C11" s="40">
        <f>+C81</f>
        <v>31</v>
      </c>
      <c r="D11" s="9">
        <f>+D81</f>
        <v>16</v>
      </c>
      <c r="E11" s="9">
        <f>+E81</f>
        <v>11</v>
      </c>
      <c r="F11" s="9">
        <f>+F81</f>
        <v>9</v>
      </c>
      <c r="G11" s="10">
        <f t="shared" si="2"/>
        <v>0.10130718954248366</v>
      </c>
      <c r="H11" s="10">
        <f t="shared" si="2"/>
        <v>5.9701492537313432E-2</v>
      </c>
      <c r="I11" s="10">
        <f t="shared" si="2"/>
        <v>1.9469026548672566E-2</v>
      </c>
      <c r="J11" s="10">
        <f t="shared" si="2"/>
        <v>1.62748643761302E-2</v>
      </c>
      <c r="K11" s="10">
        <f t="shared" si="0"/>
        <v>-0.64516129032258063</v>
      </c>
      <c r="L11" s="10">
        <f t="shared" si="0"/>
        <v>-0.4375</v>
      </c>
      <c r="M11" s="10">
        <f t="shared" si="1"/>
        <v>-6.535947712418301E-2</v>
      </c>
      <c r="N11" s="14">
        <f t="shared" si="1"/>
        <v>-2.6119402985074626E-2</v>
      </c>
    </row>
    <row r="12" spans="1:14" ht="25.5" x14ac:dyDescent="0.2">
      <c r="A12" s="8"/>
      <c r="B12" s="43" t="s">
        <v>12</v>
      </c>
      <c r="C12" s="40">
        <f>+C188</f>
        <v>34</v>
      </c>
      <c r="D12" s="9">
        <f>+D188</f>
        <v>58</v>
      </c>
      <c r="E12" s="9">
        <f>+E188</f>
        <v>85</v>
      </c>
      <c r="F12" s="9">
        <f>+F188</f>
        <v>137</v>
      </c>
      <c r="G12" s="10">
        <f t="shared" si="2"/>
        <v>0.1111111111111111</v>
      </c>
      <c r="H12" s="10">
        <f t="shared" si="2"/>
        <v>0.21641791044776118</v>
      </c>
      <c r="I12" s="10">
        <f t="shared" si="2"/>
        <v>0.15044247787610621</v>
      </c>
      <c r="J12" s="10">
        <f t="shared" si="2"/>
        <v>0.24773960216998192</v>
      </c>
      <c r="K12" s="10">
        <f t="shared" si="0"/>
        <v>1.5</v>
      </c>
      <c r="L12" s="10">
        <f t="shared" si="0"/>
        <v>1.3620689655172413</v>
      </c>
      <c r="M12" s="10">
        <f t="shared" si="1"/>
        <v>0.16666666666666666</v>
      </c>
      <c r="N12" s="14">
        <f t="shared" si="1"/>
        <v>0.29477611940298504</v>
      </c>
    </row>
    <row r="13" spans="1:14" x14ac:dyDescent="0.2">
      <c r="A13" s="8"/>
      <c r="B13" s="43" t="s">
        <v>13</v>
      </c>
      <c r="C13" s="40">
        <f>+C371</f>
        <v>113</v>
      </c>
      <c r="D13" s="9">
        <f>+D371</f>
        <v>127</v>
      </c>
      <c r="E13" s="9">
        <f>+E371</f>
        <v>289</v>
      </c>
      <c r="F13" s="9">
        <f>+F371</f>
        <v>265</v>
      </c>
      <c r="G13" s="10">
        <f t="shared" si="2"/>
        <v>0.36928104575163401</v>
      </c>
      <c r="H13" s="10">
        <f t="shared" si="2"/>
        <v>0.47388059701492535</v>
      </c>
      <c r="I13" s="10">
        <f t="shared" si="2"/>
        <v>0.51150442477876101</v>
      </c>
      <c r="J13" s="10">
        <f t="shared" si="2"/>
        <v>0.47920433996383366</v>
      </c>
      <c r="K13" s="10">
        <f t="shared" si="0"/>
        <v>1.5575221238938053</v>
      </c>
      <c r="L13" s="10">
        <f t="shared" si="0"/>
        <v>1.0866141732283465</v>
      </c>
      <c r="M13" s="10">
        <f t="shared" si="1"/>
        <v>0.57516339869281052</v>
      </c>
      <c r="N13" s="14">
        <f t="shared" si="1"/>
        <v>0.5149253731343284</v>
      </c>
    </row>
    <row r="14" spans="1:14" ht="15.75" thickBot="1" x14ac:dyDescent="0.25">
      <c r="A14" s="8"/>
      <c r="B14" s="44" t="s">
        <v>14</v>
      </c>
      <c r="C14" s="41">
        <f>+C612</f>
        <v>122</v>
      </c>
      <c r="D14" s="15">
        <f>+D612</f>
        <v>64</v>
      </c>
      <c r="E14" s="15">
        <f>+E612</f>
        <v>179</v>
      </c>
      <c r="F14" s="15">
        <f>+F612</f>
        <v>141</v>
      </c>
      <c r="G14" s="16">
        <f t="shared" si="2"/>
        <v>0.39869281045751637</v>
      </c>
      <c r="H14" s="16">
        <f t="shared" si="2"/>
        <v>0.23880597014925373</v>
      </c>
      <c r="I14" s="16">
        <f t="shared" si="2"/>
        <v>0.31681415929203538</v>
      </c>
      <c r="J14" s="16">
        <f t="shared" si="2"/>
        <v>0.25497287522603979</v>
      </c>
      <c r="K14" s="16">
        <f t="shared" si="0"/>
        <v>0.46721311475409838</v>
      </c>
      <c r="L14" s="16">
        <f t="shared" si="0"/>
        <v>1.203125</v>
      </c>
      <c r="M14" s="16">
        <f t="shared" si="1"/>
        <v>0.1862745098039216</v>
      </c>
      <c r="N14" s="17">
        <f t="shared" si="1"/>
        <v>0.28731343283582089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6</v>
      </c>
      <c r="D22" s="31">
        <f>SUM(D23:D73)</f>
        <v>3</v>
      </c>
      <c r="E22" s="31">
        <f>SUM(E23:E73)</f>
        <v>1</v>
      </c>
      <c r="F22" s="31">
        <f>SUM(F23:F73)</f>
        <v>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-0.83333333333333337</v>
      </c>
      <c r="L22" s="32">
        <f>+IF(AND(D22=0,F22=0),"",IF(D22=0,1,IF(F22=0,-1,(F22-D22)/D22)))</f>
        <v>-0.66666666666666663</v>
      </c>
      <c r="M22" s="32">
        <f t="shared" ref="M22:M53" si="7">+IF(OR(AND(G22=""),(K22="")),"",G22*K22)</f>
        <v>-0.83333333333333337</v>
      </c>
      <c r="N22" s="33">
        <f t="shared" ref="N22:N53" si="8">+IF(OR(AND(H22=""),(L22="")),"",H22*L22)</f>
        <v>-0.66666666666666663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0</v>
      </c>
      <c r="D24" s="9">
        <v>1</v>
      </c>
      <c r="E24" s="9">
        <v>0</v>
      </c>
      <c r="F24" s="9">
        <v>0</v>
      </c>
      <c r="G24" s="10" t="str">
        <f t="shared" si="3"/>
        <v/>
      </c>
      <c r="H24" s="10">
        <f t="shared" si="4"/>
        <v>0.33333333333333331</v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>
        <f t="shared" si="10"/>
        <v>-1</v>
      </c>
      <c r="M24" s="10" t="str">
        <f t="shared" si="7"/>
        <v/>
      </c>
      <c r="N24" s="14">
        <f t="shared" si="8"/>
        <v>-0.33333333333333331</v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0</v>
      </c>
      <c r="E26" s="9">
        <v>0</v>
      </c>
      <c r="F26" s="9">
        <v>0</v>
      </c>
      <c r="G26" s="10">
        <f t="shared" si="3"/>
        <v>0.16666666666666666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-0.16666666666666666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2</v>
      </c>
      <c r="D29" s="9">
        <v>0</v>
      </c>
      <c r="E29" s="9">
        <v>0</v>
      </c>
      <c r="F29" s="9">
        <v>0</v>
      </c>
      <c r="G29" s="10">
        <f t="shared" si="3"/>
        <v>0.33333333333333331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-0.33333333333333331</v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1</v>
      </c>
      <c r="D39" s="9">
        <v>0</v>
      </c>
      <c r="E39" s="9">
        <v>0</v>
      </c>
      <c r="F39" s="9">
        <v>0</v>
      </c>
      <c r="G39" s="10">
        <f t="shared" si="3"/>
        <v>0.16666666666666666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-0.16666666666666666</v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1</v>
      </c>
      <c r="D46" s="9">
        <v>0</v>
      </c>
      <c r="E46" s="9">
        <v>0</v>
      </c>
      <c r="F46" s="9">
        <v>0</v>
      </c>
      <c r="G46" s="10">
        <f t="shared" si="3"/>
        <v>0.16666666666666666</v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>
        <f t="shared" si="9"/>
        <v>-1</v>
      </c>
      <c r="L46" s="10" t="str">
        <f t="shared" si="10"/>
        <v xml:space="preserve"> </v>
      </c>
      <c r="M46" s="10">
        <f t="shared" si="7"/>
        <v>-0.16666666666666666</v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4" t="str">
        <f t="shared" si="16"/>
        <v/>
      </c>
    </row>
    <row r="65" spans="1:14" x14ac:dyDescent="0.2">
      <c r="A65" s="8"/>
      <c r="B65" s="43" t="s">
        <v>60</v>
      </c>
      <c r="C65" s="40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0.33333333333333331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4">
        <f t="shared" si="16"/>
        <v>-0.33333333333333331</v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1</v>
      </c>
      <c r="E70" s="9">
        <v>0</v>
      </c>
      <c r="F70" s="9">
        <v>0</v>
      </c>
      <c r="G70" s="10">
        <f t="shared" si="11"/>
        <v>0.16666666666666666</v>
      </c>
      <c r="H70" s="10">
        <f t="shared" si="12"/>
        <v>0.33333333333333331</v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>
        <f t="shared" si="18"/>
        <v>-1</v>
      </c>
      <c r="M70" s="10">
        <f t="shared" si="15"/>
        <v>-0.16666666666666666</v>
      </c>
      <c r="N70" s="14">
        <f t="shared" si="16"/>
        <v>-0.33333333333333331</v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1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1</v>
      </c>
      <c r="F73" s="15">
        <v>0</v>
      </c>
      <c r="G73" s="16" t="str">
        <f t="shared" si="11"/>
        <v/>
      </c>
      <c r="H73" s="16" t="str">
        <f t="shared" si="12"/>
        <v/>
      </c>
      <c r="I73" s="16">
        <f t="shared" si="13"/>
        <v>1</v>
      </c>
      <c r="J73" s="16" t="str">
        <f t="shared" si="14"/>
        <v/>
      </c>
      <c r="K73" s="16">
        <f t="shared" si="17"/>
        <v>1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31</v>
      </c>
      <c r="D81" s="31">
        <f>SUM(D82:D180)</f>
        <v>16</v>
      </c>
      <c r="E81" s="31">
        <f>SUM(E82:E180)</f>
        <v>11</v>
      </c>
      <c r="F81" s="31">
        <f>SUM(F82:F180)</f>
        <v>9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-0.64516129032258063</v>
      </c>
      <c r="L81" s="32">
        <f>+IF(AND(D81=0,F81=0),"",IF(D81=0,1,IF(F81=0,-1,(F81-D81)/D81)))</f>
        <v>-0.4375</v>
      </c>
      <c r="M81" s="32">
        <f t="shared" ref="M81:M112" si="23">+IF(OR(AND(G81=""),(K81="")),"",G81*K81)</f>
        <v>-0.64516129032258063</v>
      </c>
      <c r="N81" s="33">
        <f t="shared" ref="N81:N112" si="24">+IF(OR(AND(H81=""),(L81="")),"",H81*L81)</f>
        <v>-0.4375</v>
      </c>
    </row>
    <row r="82" spans="1:14" x14ac:dyDescent="0.2">
      <c r="A82" s="8"/>
      <c r="B82" s="42" t="s">
        <v>69</v>
      </c>
      <c r="C82" s="40">
        <v>1</v>
      </c>
      <c r="D82" s="9">
        <v>1</v>
      </c>
      <c r="E82" s="9">
        <v>0</v>
      </c>
      <c r="F82" s="9">
        <v>0</v>
      </c>
      <c r="G82" s="10">
        <f t="shared" si="19"/>
        <v>3.2258064516129031E-2</v>
      </c>
      <c r="H82" s="10">
        <f t="shared" si="20"/>
        <v>6.25E-2</v>
      </c>
      <c r="I82" s="10" t="str">
        <f t="shared" si="21"/>
        <v/>
      </c>
      <c r="J82" s="10" t="str">
        <f t="shared" si="22"/>
        <v/>
      </c>
      <c r="K82" s="10">
        <f t="shared" ref="K82:K113" si="25">+IF(AND(C82=0,E82=0)," ",IF(C82=0,1,IF(E82=0,-1,(E82-C82)/C82)))</f>
        <v>-1</v>
      </c>
      <c r="L82" s="10">
        <f t="shared" ref="L82:L113" si="26">+IF(AND(D82=0,F82=0)," ",IF(D82=0,1,IF(F82=0,-1,(F82-D82)/D82)))</f>
        <v>-1</v>
      </c>
      <c r="M82" s="10">
        <f t="shared" si="23"/>
        <v>-3.2258064516129031E-2</v>
      </c>
      <c r="N82" s="14">
        <f t="shared" si="24"/>
        <v>-6.25E-2</v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0</v>
      </c>
      <c r="D85" s="9">
        <v>1</v>
      </c>
      <c r="E85" s="9">
        <v>0</v>
      </c>
      <c r="F85" s="9">
        <v>0</v>
      </c>
      <c r="G85" s="10" t="str">
        <f t="shared" si="19"/>
        <v/>
      </c>
      <c r="H85" s="10">
        <f t="shared" si="20"/>
        <v>6.25E-2</v>
      </c>
      <c r="I85" s="10" t="str">
        <f t="shared" si="21"/>
        <v/>
      </c>
      <c r="J85" s="10" t="str">
        <f t="shared" si="22"/>
        <v/>
      </c>
      <c r="K85" s="10" t="str">
        <f t="shared" si="25"/>
        <v xml:space="preserve"> </v>
      </c>
      <c r="L85" s="10">
        <f t="shared" si="26"/>
        <v>-1</v>
      </c>
      <c r="M85" s="10" t="str">
        <f t="shared" si="23"/>
        <v/>
      </c>
      <c r="N85" s="14">
        <f t="shared" si="24"/>
        <v>-6.25E-2</v>
      </c>
    </row>
    <row r="86" spans="1:14" ht="25.5" x14ac:dyDescent="0.2">
      <c r="A86" s="8"/>
      <c r="B86" s="43" t="s">
        <v>73</v>
      </c>
      <c r="C86" s="40">
        <v>1</v>
      </c>
      <c r="D86" s="9">
        <v>0</v>
      </c>
      <c r="E86" s="9">
        <v>1</v>
      </c>
      <c r="F86" s="9">
        <v>1</v>
      </c>
      <c r="G86" s="10">
        <f t="shared" si="19"/>
        <v>3.2258064516129031E-2</v>
      </c>
      <c r="H86" s="10" t="str">
        <f t="shared" si="20"/>
        <v/>
      </c>
      <c r="I86" s="10">
        <f t="shared" si="21"/>
        <v>9.0909090909090912E-2</v>
      </c>
      <c r="J86" s="10">
        <f t="shared" si="22"/>
        <v>0.1111111111111111</v>
      </c>
      <c r="K86" s="10">
        <f t="shared" si="25"/>
        <v>0</v>
      </c>
      <c r="L86" s="10">
        <f t="shared" si="26"/>
        <v>1</v>
      </c>
      <c r="M86" s="10">
        <f t="shared" si="23"/>
        <v>0</v>
      </c>
      <c r="N86" s="14" t="str">
        <f t="shared" si="24"/>
        <v/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9.0909090909090912E-2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4" t="str">
        <f t="shared" si="24"/>
        <v/>
      </c>
    </row>
    <row r="100" spans="1:14" x14ac:dyDescent="0.2">
      <c r="A100" s="8"/>
      <c r="B100" s="43" t="s">
        <v>88</v>
      </c>
      <c r="C100" s="40">
        <v>0</v>
      </c>
      <c r="D100" s="9">
        <v>0</v>
      </c>
      <c r="E100" s="9">
        <v>0</v>
      </c>
      <c r="F100" s="9">
        <v>2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>
        <f t="shared" si="22"/>
        <v>0.22222222222222221</v>
      </c>
      <c r="K100" s="10" t="str">
        <f t="shared" si="25"/>
        <v xml:space="preserve"> </v>
      </c>
      <c r="L100" s="10">
        <f t="shared" si="26"/>
        <v>1</v>
      </c>
      <c r="M100" s="10" t="str">
        <f t="shared" si="23"/>
        <v/>
      </c>
      <c r="N100" s="14" t="str">
        <f t="shared" si="24"/>
        <v/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</v>
      </c>
      <c r="D103" s="9">
        <v>1</v>
      </c>
      <c r="E103" s="9">
        <v>0</v>
      </c>
      <c r="F103" s="9">
        <v>2</v>
      </c>
      <c r="G103" s="10">
        <f t="shared" si="19"/>
        <v>3.2258064516129031E-2</v>
      </c>
      <c r="H103" s="10">
        <f t="shared" si="20"/>
        <v>6.25E-2</v>
      </c>
      <c r="I103" s="10" t="str">
        <f t="shared" si="21"/>
        <v/>
      </c>
      <c r="J103" s="10">
        <f t="shared" si="22"/>
        <v>0.22222222222222221</v>
      </c>
      <c r="K103" s="10">
        <f t="shared" si="25"/>
        <v>-1</v>
      </c>
      <c r="L103" s="10">
        <f t="shared" si="26"/>
        <v>1</v>
      </c>
      <c r="M103" s="10">
        <f t="shared" si="23"/>
        <v>-3.2258064516129031E-2</v>
      </c>
      <c r="N103" s="14">
        <f t="shared" si="24"/>
        <v>6.25E-2</v>
      </c>
    </row>
    <row r="104" spans="1:14" x14ac:dyDescent="0.2">
      <c r="A104" s="8"/>
      <c r="B104" s="43" t="s">
        <v>92</v>
      </c>
      <c r="C104" s="40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4" t="str">
        <f t="shared" si="24"/>
        <v/>
      </c>
    </row>
    <row r="105" spans="1:14" x14ac:dyDescent="0.2">
      <c r="A105" s="8"/>
      <c r="B105" s="43" t="s">
        <v>93</v>
      </c>
      <c r="C105" s="40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3</v>
      </c>
      <c r="D111" s="9">
        <v>2</v>
      </c>
      <c r="E111" s="9">
        <v>0</v>
      </c>
      <c r="F111" s="9">
        <v>1</v>
      </c>
      <c r="G111" s="10">
        <f t="shared" si="19"/>
        <v>9.6774193548387094E-2</v>
      </c>
      <c r="H111" s="10">
        <f t="shared" si="20"/>
        <v>0.125</v>
      </c>
      <c r="I111" s="10" t="str">
        <f t="shared" si="21"/>
        <v/>
      </c>
      <c r="J111" s="10">
        <f t="shared" si="22"/>
        <v>0.1111111111111111</v>
      </c>
      <c r="K111" s="10">
        <f t="shared" si="25"/>
        <v>-1</v>
      </c>
      <c r="L111" s="10">
        <f t="shared" si="26"/>
        <v>-0.5</v>
      </c>
      <c r="M111" s="10">
        <f t="shared" si="23"/>
        <v>-9.6774193548387094E-2</v>
      </c>
      <c r="N111" s="14">
        <f t="shared" si="24"/>
        <v>-6.25E-2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4" t="str">
        <f t="shared" si="32"/>
        <v/>
      </c>
    </row>
    <row r="116" spans="1:14" x14ac:dyDescent="0.2">
      <c r="A116" s="8"/>
      <c r="B116" s="43" t="s">
        <v>104</v>
      </c>
      <c r="C116" s="40">
        <v>2</v>
      </c>
      <c r="D116" s="9">
        <v>0</v>
      </c>
      <c r="E116" s="9">
        <v>0</v>
      </c>
      <c r="F116" s="9">
        <v>0</v>
      </c>
      <c r="G116" s="10">
        <f t="shared" si="27"/>
        <v>6.4516129032258063E-2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-6.4516129032258063E-2</v>
      </c>
      <c r="N116" s="14" t="str">
        <f t="shared" si="32"/>
        <v/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4" t="str">
        <f t="shared" si="32"/>
        <v/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4" t="str">
        <f t="shared" si="32"/>
        <v/>
      </c>
    </row>
    <row r="124" spans="1:14" ht="25.5" x14ac:dyDescent="0.2">
      <c r="A124" s="8"/>
      <c r="B124" s="43" t="s">
        <v>112</v>
      </c>
      <c r="C124" s="40">
        <v>1</v>
      </c>
      <c r="D124" s="9">
        <v>1</v>
      </c>
      <c r="E124" s="9">
        <v>0</v>
      </c>
      <c r="F124" s="9">
        <v>0</v>
      </c>
      <c r="G124" s="10">
        <f t="shared" si="27"/>
        <v>3.2258064516129031E-2</v>
      </c>
      <c r="H124" s="10">
        <f t="shared" si="28"/>
        <v>6.25E-2</v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>
        <f t="shared" si="34"/>
        <v>-1</v>
      </c>
      <c r="M124" s="10">
        <f t="shared" si="31"/>
        <v>-3.2258064516129031E-2</v>
      </c>
      <c r="N124" s="14">
        <f t="shared" si="32"/>
        <v>-6.25E-2</v>
      </c>
    </row>
    <row r="125" spans="1:14" ht="25.5" x14ac:dyDescent="0.2">
      <c r="A125" s="8"/>
      <c r="B125" s="43" t="s">
        <v>113</v>
      </c>
      <c r="C125" s="40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4" t="str">
        <f t="shared" si="32"/>
        <v/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1</v>
      </c>
      <c r="D127" s="9">
        <v>1</v>
      </c>
      <c r="E127" s="9">
        <v>0</v>
      </c>
      <c r="F127" s="9">
        <v>0</v>
      </c>
      <c r="G127" s="10">
        <f t="shared" si="27"/>
        <v>3.2258064516129031E-2</v>
      </c>
      <c r="H127" s="10">
        <f t="shared" si="28"/>
        <v>6.25E-2</v>
      </c>
      <c r="I127" s="10" t="str">
        <f t="shared" si="29"/>
        <v/>
      </c>
      <c r="J127" s="10" t="str">
        <f t="shared" si="30"/>
        <v/>
      </c>
      <c r="K127" s="10">
        <f t="shared" si="33"/>
        <v>-1</v>
      </c>
      <c r="L127" s="10">
        <f t="shared" si="34"/>
        <v>-1</v>
      </c>
      <c r="M127" s="10">
        <f t="shared" si="31"/>
        <v>-3.2258064516129031E-2</v>
      </c>
      <c r="N127" s="14">
        <f t="shared" si="32"/>
        <v>-6.25E-2</v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2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0.18181818181818182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</v>
      </c>
      <c r="D135" s="9">
        <v>0</v>
      </c>
      <c r="E135" s="9">
        <v>0</v>
      </c>
      <c r="F135" s="9">
        <v>0</v>
      </c>
      <c r="G135" s="10">
        <f t="shared" si="27"/>
        <v>3.2258064516129031E-2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-3.2258064516129031E-2</v>
      </c>
      <c r="N135" s="14" t="str">
        <f t="shared" si="32"/>
        <v/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4" t="str">
        <f t="shared" si="32"/>
        <v/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0</v>
      </c>
      <c r="D139" s="9">
        <v>0</v>
      </c>
      <c r="E139" s="9">
        <v>2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0.18181818181818182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4" t="str">
        <f t="shared" si="32"/>
        <v/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</v>
      </c>
      <c r="D141" s="9">
        <v>0</v>
      </c>
      <c r="E141" s="9">
        <v>0</v>
      </c>
      <c r="F141" s="9">
        <v>0</v>
      </c>
      <c r="G141" s="10">
        <f t="shared" si="27"/>
        <v>6.4516129032258063E-2</v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 t="str">
        <f t="shared" si="34"/>
        <v xml:space="preserve"> </v>
      </c>
      <c r="M141" s="10">
        <f t="shared" si="31"/>
        <v>-6.4516129032258063E-2</v>
      </c>
      <c r="N141" s="14" t="str">
        <f t="shared" si="32"/>
        <v/>
      </c>
    </row>
    <row r="142" spans="1:14" x14ac:dyDescent="0.2">
      <c r="A142" s="8"/>
      <c r="B142" s="43" t="s">
        <v>130</v>
      </c>
      <c r="C142" s="40">
        <v>2</v>
      </c>
      <c r="D142" s="9">
        <v>0</v>
      </c>
      <c r="E142" s="9">
        <v>1</v>
      </c>
      <c r="F142" s="9">
        <v>0</v>
      </c>
      <c r="G142" s="10">
        <f t="shared" si="27"/>
        <v>6.4516129032258063E-2</v>
      </c>
      <c r="H142" s="10" t="str">
        <f t="shared" si="28"/>
        <v/>
      </c>
      <c r="I142" s="10">
        <f t="shared" si="29"/>
        <v>9.0909090909090912E-2</v>
      </c>
      <c r="J142" s="10" t="str">
        <f t="shared" si="30"/>
        <v/>
      </c>
      <c r="K142" s="10">
        <f t="shared" si="33"/>
        <v>-0.5</v>
      </c>
      <c r="L142" s="10" t="str">
        <f t="shared" si="34"/>
        <v xml:space="preserve"> </v>
      </c>
      <c r="M142" s="10">
        <f t="shared" si="31"/>
        <v>-3.2258064516129031E-2</v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6</v>
      </c>
      <c r="D144" s="9">
        <v>2</v>
      </c>
      <c r="E144" s="9">
        <v>0</v>
      </c>
      <c r="F144" s="9">
        <v>0</v>
      </c>
      <c r="G144" s="10">
        <f t="shared" si="27"/>
        <v>0.19354838709677419</v>
      </c>
      <c r="H144" s="10">
        <f t="shared" si="28"/>
        <v>0.125</v>
      </c>
      <c r="I144" s="10" t="str">
        <f t="shared" si="29"/>
        <v/>
      </c>
      <c r="J144" s="10" t="str">
        <f t="shared" si="30"/>
        <v/>
      </c>
      <c r="K144" s="10">
        <f t="shared" si="33"/>
        <v>-1</v>
      </c>
      <c r="L144" s="10">
        <f t="shared" si="34"/>
        <v>-1</v>
      </c>
      <c r="M144" s="10">
        <f t="shared" si="31"/>
        <v>-0.19354838709677419</v>
      </c>
      <c r="N144" s="14">
        <f t="shared" si="32"/>
        <v>-0.125</v>
      </c>
    </row>
    <row r="145" spans="1:14" ht="28.5" customHeight="1" x14ac:dyDescent="0.2">
      <c r="A145" s="8"/>
      <c r="B145" s="43" t="s">
        <v>133</v>
      </c>
      <c r="C145" s="40">
        <v>0</v>
      </c>
      <c r="D145" s="9">
        <v>0</v>
      </c>
      <c r="E145" s="9">
        <v>0</v>
      </c>
      <c r="F145" s="9">
        <v>2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0.22222222222222221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14" t="str">
        <f t="shared" ref="N145:N180" si="40">+IF(OR(AND(H145=""),(L145="")),"",H145*L145)</f>
        <v/>
      </c>
    </row>
    <row r="146" spans="1:14" x14ac:dyDescent="0.2">
      <c r="A146" s="8"/>
      <c r="B146" s="43" t="s">
        <v>134</v>
      </c>
      <c r="C146" s="40">
        <v>0</v>
      </c>
      <c r="D146" s="9">
        <v>1</v>
      </c>
      <c r="E146" s="9">
        <v>1</v>
      </c>
      <c r="F146" s="9">
        <v>1</v>
      </c>
      <c r="G146" s="10" t="str">
        <f t="shared" si="35"/>
        <v/>
      </c>
      <c r="H146" s="10">
        <f t="shared" si="36"/>
        <v>6.25E-2</v>
      </c>
      <c r="I146" s="10">
        <f t="shared" si="37"/>
        <v>9.0909090909090912E-2</v>
      </c>
      <c r="J146" s="10">
        <f t="shared" si="38"/>
        <v>0.1111111111111111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0</v>
      </c>
      <c r="M146" s="10" t="str">
        <f t="shared" si="39"/>
        <v/>
      </c>
      <c r="N146" s="14">
        <f t="shared" si="40"/>
        <v>0</v>
      </c>
    </row>
    <row r="147" spans="1:14" x14ac:dyDescent="0.2">
      <c r="A147" s="8"/>
      <c r="B147" s="43" t="s">
        <v>135</v>
      </c>
      <c r="C147" s="40">
        <v>3</v>
      </c>
      <c r="D147" s="9">
        <v>1</v>
      </c>
      <c r="E147" s="9">
        <v>3</v>
      </c>
      <c r="F147" s="9">
        <v>0</v>
      </c>
      <c r="G147" s="10">
        <f t="shared" si="35"/>
        <v>9.6774193548387094E-2</v>
      </c>
      <c r="H147" s="10">
        <f t="shared" si="36"/>
        <v>6.25E-2</v>
      </c>
      <c r="I147" s="10">
        <f t="shared" si="37"/>
        <v>0.27272727272727271</v>
      </c>
      <c r="J147" s="10" t="str">
        <f t="shared" si="38"/>
        <v/>
      </c>
      <c r="K147" s="10">
        <f t="shared" si="41"/>
        <v>0</v>
      </c>
      <c r="L147" s="10">
        <f t="shared" si="42"/>
        <v>-1</v>
      </c>
      <c r="M147" s="10">
        <f t="shared" si="39"/>
        <v>0</v>
      </c>
      <c r="N147" s="14">
        <f t="shared" si="40"/>
        <v>-6.25E-2</v>
      </c>
    </row>
    <row r="148" spans="1:14" x14ac:dyDescent="0.2">
      <c r="A148" s="8"/>
      <c r="B148" s="43" t="s">
        <v>136</v>
      </c>
      <c r="C148" s="40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6.25E-2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4">
        <f t="shared" si="40"/>
        <v>-6.25E-2</v>
      </c>
    </row>
    <row r="149" spans="1:14" x14ac:dyDescent="0.2">
      <c r="A149" s="8"/>
      <c r="B149" s="43" t="s">
        <v>137</v>
      </c>
      <c r="C149" s="40">
        <v>1</v>
      </c>
      <c r="D149" s="9">
        <v>1</v>
      </c>
      <c r="E149" s="9">
        <v>0</v>
      </c>
      <c r="F149" s="9">
        <v>0</v>
      </c>
      <c r="G149" s="10">
        <f t="shared" si="35"/>
        <v>3.2258064516129031E-2</v>
      </c>
      <c r="H149" s="10">
        <f t="shared" si="36"/>
        <v>6.25E-2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-3.2258064516129031E-2</v>
      </c>
      <c r="N149" s="14">
        <f t="shared" si="40"/>
        <v>-6.25E-2</v>
      </c>
    </row>
    <row r="150" spans="1:14" x14ac:dyDescent="0.2">
      <c r="A150" s="8"/>
      <c r="B150" s="43" t="s">
        <v>138</v>
      </c>
      <c r="C150" s="40">
        <v>2</v>
      </c>
      <c r="D150" s="9">
        <v>0</v>
      </c>
      <c r="E150" s="9">
        <v>0</v>
      </c>
      <c r="F150" s="9">
        <v>0</v>
      </c>
      <c r="G150" s="10">
        <f t="shared" si="35"/>
        <v>6.4516129032258063E-2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-6.4516129032258063E-2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0</v>
      </c>
      <c r="E154" s="9">
        <v>0</v>
      </c>
      <c r="F154" s="9">
        <v>0</v>
      </c>
      <c r="G154" s="10">
        <f t="shared" si="35"/>
        <v>3.2258064516129031E-2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-3.2258064516129031E-2</v>
      </c>
      <c r="N154" s="14" t="str">
        <f t="shared" si="40"/>
        <v/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1</v>
      </c>
      <c r="E160" s="9">
        <v>0</v>
      </c>
      <c r="F160" s="9">
        <v>0</v>
      </c>
      <c r="G160" s="10" t="str">
        <f t="shared" si="35"/>
        <v/>
      </c>
      <c r="H160" s="10">
        <f t="shared" si="36"/>
        <v>6.25E-2</v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>
        <f t="shared" si="42"/>
        <v>-1</v>
      </c>
      <c r="M160" s="10" t="str">
        <f t="shared" si="39"/>
        <v/>
      </c>
      <c r="N160" s="14">
        <f t="shared" si="40"/>
        <v>-6.25E-2</v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1</v>
      </c>
      <c r="D162" s="9">
        <v>0</v>
      </c>
      <c r="E162" s="9">
        <v>0</v>
      </c>
      <c r="F162" s="9">
        <v>0</v>
      </c>
      <c r="G162" s="10">
        <f t="shared" si="35"/>
        <v>3.2258064516129031E-2</v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>
        <f t="shared" si="41"/>
        <v>-1</v>
      </c>
      <c r="L162" s="10" t="str">
        <f t="shared" si="42"/>
        <v xml:space="preserve"> </v>
      </c>
      <c r="M162" s="10">
        <f t="shared" si="39"/>
        <v>-3.2258064516129031E-2</v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1</v>
      </c>
      <c r="D166" s="9">
        <v>0</v>
      </c>
      <c r="E166" s="9">
        <v>0</v>
      </c>
      <c r="F166" s="9">
        <v>0</v>
      </c>
      <c r="G166" s="10">
        <f t="shared" si="35"/>
        <v>3.2258064516129031E-2</v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>
        <f t="shared" si="41"/>
        <v>-1</v>
      </c>
      <c r="L166" s="10" t="str">
        <f t="shared" si="42"/>
        <v xml:space="preserve"> </v>
      </c>
      <c r="M166" s="10">
        <f t="shared" si="39"/>
        <v>-3.2258064516129031E-2</v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1</v>
      </c>
      <c r="D169" s="9">
        <v>0</v>
      </c>
      <c r="E169" s="9">
        <v>0</v>
      </c>
      <c r="F169" s="9">
        <v>0</v>
      </c>
      <c r="G169" s="10">
        <f t="shared" si="35"/>
        <v>3.2258064516129031E-2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-3.2258064516129031E-2</v>
      </c>
      <c r="N169" s="14" t="str">
        <f t="shared" si="40"/>
        <v/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0</v>
      </c>
      <c r="D171" s="9">
        <v>1</v>
      </c>
      <c r="E171" s="9">
        <v>0</v>
      </c>
      <c r="F171" s="9">
        <v>0</v>
      </c>
      <c r="G171" s="10" t="str">
        <f t="shared" si="35"/>
        <v/>
      </c>
      <c r="H171" s="10">
        <f t="shared" si="36"/>
        <v>6.25E-2</v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>
        <f t="shared" si="42"/>
        <v>-1</v>
      </c>
      <c r="M171" s="10" t="str">
        <f t="shared" si="39"/>
        <v/>
      </c>
      <c r="N171" s="14">
        <f t="shared" si="40"/>
        <v>-6.25E-2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6.25E-2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4">
        <f t="shared" si="40"/>
        <v>-6.25E-2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34</v>
      </c>
      <c r="D188" s="31">
        <f>SUM(D189:D363)</f>
        <v>58</v>
      </c>
      <c r="E188" s="31">
        <f>SUM(E189:E363)</f>
        <v>85</v>
      </c>
      <c r="F188" s="31">
        <f>SUM(F189:F363)</f>
        <v>137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1.5</v>
      </c>
      <c r="L188" s="32">
        <f>+IF(AND(D188=0,F188=0),"",IF(D188=0,1,IF(F188=0,-1,(F188-D188)/D188)))</f>
        <v>1.3620689655172413</v>
      </c>
      <c r="M188" s="32">
        <f t="shared" ref="M188:M219" si="47">+IF(OR(AND(G188=""),(K188="")),"",G188*K188)</f>
        <v>1.5</v>
      </c>
      <c r="N188" s="33">
        <f t="shared" ref="N188:N219" si="48">+IF(OR(AND(H188=""),(L188="")),"",H188*L188)</f>
        <v>1.3620689655172413</v>
      </c>
    </row>
    <row r="189" spans="1:14" ht="26.25" customHeight="1" x14ac:dyDescent="0.2">
      <c r="A189" s="8"/>
      <c r="B189" s="42" t="s">
        <v>169</v>
      </c>
      <c r="C189" s="40">
        <v>0</v>
      </c>
      <c r="D189" s="9">
        <v>1</v>
      </c>
      <c r="E189" s="9">
        <v>0</v>
      </c>
      <c r="F189" s="9">
        <v>1</v>
      </c>
      <c r="G189" s="10" t="str">
        <f t="shared" si="43"/>
        <v/>
      </c>
      <c r="H189" s="10">
        <f t="shared" si="44"/>
        <v>1.7241379310344827E-2</v>
      </c>
      <c r="I189" s="10" t="str">
        <f t="shared" si="45"/>
        <v/>
      </c>
      <c r="J189" s="10">
        <f t="shared" si="46"/>
        <v>7.2992700729927005E-3</v>
      </c>
      <c r="K189" s="10" t="str">
        <f t="shared" ref="K189:K220" si="49">+IF(AND(C189=0,E189=0)," ",IF(C189=0,1,IF(E189=0,-1,(E189-C189)/C189)))</f>
        <v xml:space="preserve"> </v>
      </c>
      <c r="L189" s="10">
        <f t="shared" ref="L189:L220" si="50">+IF(AND(D189=0,F189=0)," ",IF(D189=0,1,IF(F189=0,-1,(F189-D189)/D189)))</f>
        <v>0</v>
      </c>
      <c r="M189" s="10" t="str">
        <f t="shared" si="47"/>
        <v/>
      </c>
      <c r="N189" s="14">
        <f t="shared" si="48"/>
        <v>0</v>
      </c>
    </row>
    <row r="190" spans="1:14" x14ac:dyDescent="0.2">
      <c r="A190" s="8"/>
      <c r="B190" s="43" t="s">
        <v>170</v>
      </c>
      <c r="C190" s="40">
        <v>1</v>
      </c>
      <c r="D190" s="9">
        <v>0</v>
      </c>
      <c r="E190" s="9">
        <v>0</v>
      </c>
      <c r="F190" s="9">
        <v>0</v>
      </c>
      <c r="G190" s="10">
        <f t="shared" si="43"/>
        <v>2.9411764705882353E-2</v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 t="str">
        <f t="shared" si="50"/>
        <v xml:space="preserve"> </v>
      </c>
      <c r="M190" s="10">
        <f t="shared" si="47"/>
        <v>-2.9411764705882353E-2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0</v>
      </c>
      <c r="D193" s="9">
        <v>1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1.7241379310344827E-2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4">
        <f t="shared" si="48"/>
        <v>-1.7241379310344827E-2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6</v>
      </c>
      <c r="D195" s="9">
        <v>1</v>
      </c>
      <c r="E195" s="9">
        <v>7</v>
      </c>
      <c r="F195" s="9">
        <v>3</v>
      </c>
      <c r="G195" s="10">
        <f t="shared" si="43"/>
        <v>0.17647058823529413</v>
      </c>
      <c r="H195" s="10">
        <f t="shared" si="44"/>
        <v>1.7241379310344827E-2</v>
      </c>
      <c r="I195" s="10">
        <f t="shared" si="45"/>
        <v>8.2352941176470587E-2</v>
      </c>
      <c r="J195" s="10">
        <f t="shared" si="46"/>
        <v>2.1897810218978103E-2</v>
      </c>
      <c r="K195" s="10">
        <f t="shared" si="49"/>
        <v>0.16666666666666666</v>
      </c>
      <c r="L195" s="10">
        <f t="shared" si="50"/>
        <v>2</v>
      </c>
      <c r="M195" s="10">
        <f t="shared" si="47"/>
        <v>2.9411764705882353E-2</v>
      </c>
      <c r="N195" s="14">
        <f t="shared" si="48"/>
        <v>3.4482758620689655E-2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7.2992700729927005E-3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</v>
      </c>
      <c r="D197" s="9">
        <v>0</v>
      </c>
      <c r="E197" s="9">
        <v>0</v>
      </c>
      <c r="F197" s="9">
        <v>0</v>
      </c>
      <c r="G197" s="10">
        <f t="shared" si="43"/>
        <v>2.9411764705882353E-2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-2.9411764705882353E-2</v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2</v>
      </c>
      <c r="D202" s="9">
        <v>0</v>
      </c>
      <c r="E202" s="9">
        <v>0</v>
      </c>
      <c r="F202" s="9">
        <v>0</v>
      </c>
      <c r="G202" s="10">
        <f t="shared" si="43"/>
        <v>5.8823529411764705E-2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-5.8823529411764705E-2</v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1</v>
      </c>
      <c r="D203" s="9">
        <v>0</v>
      </c>
      <c r="E203" s="9">
        <v>2</v>
      </c>
      <c r="F203" s="9">
        <v>0</v>
      </c>
      <c r="G203" s="10">
        <f t="shared" si="43"/>
        <v>2.9411764705882353E-2</v>
      </c>
      <c r="H203" s="10" t="str">
        <f t="shared" si="44"/>
        <v/>
      </c>
      <c r="I203" s="10">
        <f t="shared" si="45"/>
        <v>2.3529411764705882E-2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>
        <f t="shared" si="47"/>
        <v>2.9411764705882353E-2</v>
      </c>
      <c r="N203" s="14" t="str">
        <f t="shared" si="48"/>
        <v/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</v>
      </c>
      <c r="D209" s="9">
        <v>2</v>
      </c>
      <c r="E209" s="9">
        <v>0</v>
      </c>
      <c r="F209" s="9">
        <v>0</v>
      </c>
      <c r="G209" s="10">
        <f t="shared" si="43"/>
        <v>2.9411764705882353E-2</v>
      </c>
      <c r="H209" s="10">
        <f t="shared" si="44"/>
        <v>3.4482758620689655E-2</v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>
        <f t="shared" si="50"/>
        <v>-1</v>
      </c>
      <c r="M209" s="10">
        <f t="shared" si="47"/>
        <v>-2.9411764705882353E-2</v>
      </c>
      <c r="N209" s="14">
        <f t="shared" si="48"/>
        <v>-3.4482758620689655E-2</v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3</v>
      </c>
      <c r="D215" s="9">
        <v>1</v>
      </c>
      <c r="E215" s="9">
        <v>2</v>
      </c>
      <c r="F215" s="9">
        <v>18</v>
      </c>
      <c r="G215" s="10">
        <f t="shared" si="43"/>
        <v>8.8235294117647065E-2</v>
      </c>
      <c r="H215" s="10">
        <f t="shared" si="44"/>
        <v>1.7241379310344827E-2</v>
      </c>
      <c r="I215" s="10">
        <f t="shared" si="45"/>
        <v>2.3529411764705882E-2</v>
      </c>
      <c r="J215" s="10">
        <f t="shared" si="46"/>
        <v>0.13138686131386862</v>
      </c>
      <c r="K215" s="10">
        <f t="shared" si="49"/>
        <v>-0.33333333333333331</v>
      </c>
      <c r="L215" s="10">
        <f t="shared" si="50"/>
        <v>17</v>
      </c>
      <c r="M215" s="10">
        <f t="shared" si="47"/>
        <v>-2.9411764705882353E-2</v>
      </c>
      <c r="N215" s="14">
        <f t="shared" si="48"/>
        <v>0.29310344827586204</v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2</v>
      </c>
      <c r="E216" s="9">
        <v>23</v>
      </c>
      <c r="F216" s="9">
        <v>12</v>
      </c>
      <c r="G216" s="10" t="str">
        <f t="shared" si="43"/>
        <v/>
      </c>
      <c r="H216" s="10">
        <f t="shared" si="44"/>
        <v>3.4482758620689655E-2</v>
      </c>
      <c r="I216" s="10">
        <f t="shared" si="45"/>
        <v>0.27058823529411763</v>
      </c>
      <c r="J216" s="10">
        <f t="shared" si="46"/>
        <v>8.7591240875912413E-2</v>
      </c>
      <c r="K216" s="10">
        <f t="shared" si="49"/>
        <v>1</v>
      </c>
      <c r="L216" s="10">
        <f t="shared" si="50"/>
        <v>5</v>
      </c>
      <c r="M216" s="10" t="str">
        <f t="shared" si="47"/>
        <v/>
      </c>
      <c r="N216" s="14">
        <f t="shared" si="48"/>
        <v>0.17241379310344829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2</v>
      </c>
      <c r="E218" s="9">
        <v>1</v>
      </c>
      <c r="F218" s="9">
        <v>1</v>
      </c>
      <c r="G218" s="10" t="str">
        <f t="shared" si="43"/>
        <v/>
      </c>
      <c r="H218" s="10">
        <f t="shared" si="44"/>
        <v>3.4482758620689655E-2</v>
      </c>
      <c r="I218" s="10">
        <f t="shared" si="45"/>
        <v>1.1764705882352941E-2</v>
      </c>
      <c r="J218" s="10">
        <f t="shared" si="46"/>
        <v>7.2992700729927005E-3</v>
      </c>
      <c r="K218" s="10">
        <f t="shared" si="49"/>
        <v>1</v>
      </c>
      <c r="L218" s="10">
        <f t="shared" si="50"/>
        <v>-0.5</v>
      </c>
      <c r="M218" s="10" t="str">
        <f t="shared" si="47"/>
        <v/>
      </c>
      <c r="N218" s="14">
        <f t="shared" si="48"/>
        <v>-1.7241379310344827E-2</v>
      </c>
    </row>
    <row r="219" spans="1:14" x14ac:dyDescent="0.2">
      <c r="A219" s="8"/>
      <c r="B219" s="43" t="s">
        <v>199</v>
      </c>
      <c r="C219" s="40">
        <v>2</v>
      </c>
      <c r="D219" s="9">
        <v>5</v>
      </c>
      <c r="E219" s="9">
        <v>0</v>
      </c>
      <c r="F219" s="9">
        <v>0</v>
      </c>
      <c r="G219" s="10">
        <f t="shared" si="43"/>
        <v>5.8823529411764705E-2</v>
      </c>
      <c r="H219" s="10">
        <f t="shared" si="44"/>
        <v>8.6206896551724144E-2</v>
      </c>
      <c r="I219" s="10" t="str">
        <f t="shared" si="45"/>
        <v/>
      </c>
      <c r="J219" s="10" t="str">
        <f t="shared" si="46"/>
        <v/>
      </c>
      <c r="K219" s="10">
        <f t="shared" si="49"/>
        <v>-1</v>
      </c>
      <c r="L219" s="10">
        <f t="shared" si="50"/>
        <v>-1</v>
      </c>
      <c r="M219" s="10">
        <f t="shared" si="47"/>
        <v>-5.8823529411764705E-2</v>
      </c>
      <c r="N219" s="14">
        <f t="shared" si="48"/>
        <v>-8.6206896551724144E-2</v>
      </c>
    </row>
    <row r="220" spans="1:14" x14ac:dyDescent="0.2">
      <c r="A220" s="8"/>
      <c r="B220" s="43" t="s">
        <v>200</v>
      </c>
      <c r="C220" s="40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1</v>
      </c>
      <c r="D221" s="9">
        <v>0</v>
      </c>
      <c r="E221" s="9">
        <v>2</v>
      </c>
      <c r="F221" s="9">
        <v>0</v>
      </c>
      <c r="G221" s="10">
        <f t="shared" si="51"/>
        <v>2.9411764705882353E-2</v>
      </c>
      <c r="H221" s="10" t="str">
        <f t="shared" si="52"/>
        <v/>
      </c>
      <c r="I221" s="10">
        <f t="shared" si="53"/>
        <v>2.3529411764705882E-2</v>
      </c>
      <c r="J221" s="10" t="str">
        <f t="shared" si="54"/>
        <v/>
      </c>
      <c r="K221" s="10">
        <f t="shared" ref="K221:K252" si="57">+IF(AND(C221=0,E221=0)," ",IF(C221=0,1,IF(E221=0,-1,(E221-C221)/C221)))</f>
        <v>1</v>
      </c>
      <c r="L221" s="10" t="str">
        <f t="shared" ref="L221:L252" si="58">+IF(AND(D221=0,F221=0)," ",IF(D221=0,1,IF(F221=0,-1,(F221-D221)/D221)))</f>
        <v xml:space="preserve"> </v>
      </c>
      <c r="M221" s="10">
        <f t="shared" si="55"/>
        <v>2.9411764705882353E-2</v>
      </c>
      <c r="N221" s="14" t="str">
        <f t="shared" si="56"/>
        <v/>
      </c>
    </row>
    <row r="222" spans="1:14" x14ac:dyDescent="0.2">
      <c r="A222" s="8"/>
      <c r="B222" s="43" t="s">
        <v>202</v>
      </c>
      <c r="C222" s="40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4" t="str">
        <f t="shared" si="56"/>
        <v/>
      </c>
    </row>
    <row r="223" spans="1:14" x14ac:dyDescent="0.2">
      <c r="A223" s="8"/>
      <c r="B223" s="43" t="s">
        <v>203</v>
      </c>
      <c r="C223" s="40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4" t="str">
        <f t="shared" si="56"/>
        <v/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0</v>
      </c>
      <c r="D230" s="9">
        <v>0</v>
      </c>
      <c r="E230" s="9">
        <v>0</v>
      </c>
      <c r="F230" s="9">
        <v>1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>
        <f t="shared" si="54"/>
        <v>7.2992700729927005E-3</v>
      </c>
      <c r="K230" s="10" t="str">
        <f t="shared" si="57"/>
        <v xml:space="preserve"> </v>
      </c>
      <c r="L230" s="10">
        <f t="shared" si="58"/>
        <v>1</v>
      </c>
      <c r="M230" s="10" t="str">
        <f t="shared" si="55"/>
        <v/>
      </c>
      <c r="N230" s="14" t="str">
        <f t="shared" si="56"/>
        <v/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4" t="str">
        <f t="shared" si="56"/>
        <v/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7.2992700729927005E-3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7.2992700729927005E-3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</v>
      </c>
      <c r="D242" s="9">
        <v>1</v>
      </c>
      <c r="E242" s="9">
        <v>0</v>
      </c>
      <c r="F242" s="9">
        <v>0</v>
      </c>
      <c r="G242" s="10">
        <f t="shared" si="51"/>
        <v>2.9411764705882353E-2</v>
      </c>
      <c r="H242" s="10">
        <f t="shared" si="52"/>
        <v>1.7241379310344827E-2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-2.9411764705882353E-2</v>
      </c>
      <c r="N242" s="14">
        <f t="shared" si="56"/>
        <v>-1.7241379310344827E-2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7.2992700729927005E-3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</v>
      </c>
      <c r="D255" s="9">
        <v>0</v>
      </c>
      <c r="E255" s="9">
        <v>1</v>
      </c>
      <c r="F255" s="9">
        <v>0</v>
      </c>
      <c r="G255" s="10">
        <f t="shared" si="59"/>
        <v>2.9411764705882353E-2</v>
      </c>
      <c r="H255" s="10" t="str">
        <f t="shared" si="60"/>
        <v/>
      </c>
      <c r="I255" s="10">
        <f t="shared" si="61"/>
        <v>1.1764705882352941E-2</v>
      </c>
      <c r="J255" s="10" t="str">
        <f t="shared" si="62"/>
        <v/>
      </c>
      <c r="K255" s="10">
        <f t="shared" si="65"/>
        <v>0</v>
      </c>
      <c r="L255" s="10" t="str">
        <f t="shared" si="66"/>
        <v xml:space="preserve"> </v>
      </c>
      <c r="M255" s="10">
        <f t="shared" si="63"/>
        <v>0</v>
      </c>
      <c r="N255" s="14" t="str">
        <f t="shared" si="64"/>
        <v/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4" t="str">
        <f t="shared" si="64"/>
        <v/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1</v>
      </c>
      <c r="D261" s="9">
        <v>0</v>
      </c>
      <c r="E261" s="9">
        <v>0</v>
      </c>
      <c r="F261" s="9">
        <v>0</v>
      </c>
      <c r="G261" s="10">
        <f t="shared" si="59"/>
        <v>2.9411764705882353E-2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-2.9411764705882353E-2</v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4" t="str">
        <f t="shared" si="64"/>
        <v/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0</v>
      </c>
      <c r="D281" s="9">
        <v>1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1.7241379310344827E-2</v>
      </c>
      <c r="I281" s="10" t="str">
        <f t="shared" si="61"/>
        <v/>
      </c>
      <c r="J281" s="10">
        <f t="shared" si="62"/>
        <v>1.4598540145985401E-2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4">
        <f t="shared" si="64"/>
        <v>1.7241379310344827E-2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1</v>
      </c>
      <c r="F285" s="9">
        <v>0</v>
      </c>
      <c r="G285" s="10" t="str">
        <f t="shared" si="67"/>
        <v/>
      </c>
      <c r="H285" s="10" t="str">
        <f t="shared" si="68"/>
        <v/>
      </c>
      <c r="I285" s="10">
        <f t="shared" si="69"/>
        <v>1.1764705882352941E-2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4" t="str">
        <f t="shared" si="72"/>
        <v/>
      </c>
    </row>
    <row r="288" spans="1:14" x14ac:dyDescent="0.2">
      <c r="A288" s="8"/>
      <c r="B288" s="43" t="s">
        <v>268</v>
      </c>
      <c r="C288" s="40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1.1764705882352941E-2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3</v>
      </c>
      <c r="D293" s="9">
        <v>2</v>
      </c>
      <c r="E293" s="9">
        <v>1</v>
      </c>
      <c r="F293" s="9">
        <v>0</v>
      </c>
      <c r="G293" s="10">
        <f t="shared" si="67"/>
        <v>8.8235294117647065E-2</v>
      </c>
      <c r="H293" s="10">
        <f t="shared" si="68"/>
        <v>3.4482758620689655E-2</v>
      </c>
      <c r="I293" s="10">
        <f t="shared" si="69"/>
        <v>1.1764705882352941E-2</v>
      </c>
      <c r="J293" s="10" t="str">
        <f t="shared" si="70"/>
        <v/>
      </c>
      <c r="K293" s="10">
        <f t="shared" si="73"/>
        <v>-0.66666666666666663</v>
      </c>
      <c r="L293" s="10">
        <f t="shared" si="74"/>
        <v>-1</v>
      </c>
      <c r="M293" s="10">
        <f t="shared" si="71"/>
        <v>-5.8823529411764705E-2</v>
      </c>
      <c r="N293" s="14">
        <f t="shared" si="72"/>
        <v>-3.4482758620689655E-2</v>
      </c>
    </row>
    <row r="294" spans="1:14" x14ac:dyDescent="0.2">
      <c r="A294" s="8"/>
      <c r="B294" s="43" t="s">
        <v>274</v>
      </c>
      <c r="C294" s="40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1.7241379310344827E-2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14">
        <f t="shared" si="72"/>
        <v>-1.7241379310344827E-2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7.2992700729927005E-3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1.7241379310344827E-2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4">
        <f t="shared" si="72"/>
        <v>-1.7241379310344827E-2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4" t="str">
        <f t="shared" si="72"/>
        <v/>
      </c>
    </row>
    <row r="307" spans="1:14" x14ac:dyDescent="0.2">
      <c r="A307" s="8"/>
      <c r="B307" s="43" t="s">
        <v>287</v>
      </c>
      <c r="C307" s="40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4" t="str">
        <f t="shared" si="72"/>
        <v/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1</v>
      </c>
      <c r="E309" s="9">
        <v>0</v>
      </c>
      <c r="F309" s="9">
        <v>0</v>
      </c>
      <c r="G309" s="10" t="str">
        <f t="shared" si="67"/>
        <v/>
      </c>
      <c r="H309" s="10">
        <f t="shared" si="68"/>
        <v>1.7241379310344827E-2</v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>
        <f t="shared" si="74"/>
        <v>-1</v>
      </c>
      <c r="M309" s="10" t="str">
        <f t="shared" si="71"/>
        <v/>
      </c>
      <c r="N309" s="14">
        <f t="shared" si="72"/>
        <v>-1.7241379310344827E-2</v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1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1.7241379310344827E-2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4">
        <f t="shared" si="72"/>
        <v>-1.7241379310344827E-2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2</v>
      </c>
      <c r="D324" s="9">
        <v>4</v>
      </c>
      <c r="E324" s="9">
        <v>0</v>
      </c>
      <c r="F324" s="9">
        <v>0</v>
      </c>
      <c r="G324" s="10">
        <f t="shared" si="75"/>
        <v>5.8823529411764705E-2</v>
      </c>
      <c r="H324" s="10">
        <f t="shared" si="76"/>
        <v>6.8965517241379309E-2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-5.8823529411764705E-2</v>
      </c>
      <c r="N324" s="14">
        <f t="shared" si="80"/>
        <v>-6.8965517241379309E-2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7.2992700729927005E-3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8</v>
      </c>
      <c r="D327" s="9">
        <v>27</v>
      </c>
      <c r="E327" s="9">
        <v>43</v>
      </c>
      <c r="F327" s="9">
        <v>86</v>
      </c>
      <c r="G327" s="10">
        <f t="shared" si="75"/>
        <v>0.23529411764705882</v>
      </c>
      <c r="H327" s="10">
        <f t="shared" si="76"/>
        <v>0.46551724137931033</v>
      </c>
      <c r="I327" s="10">
        <f t="shared" si="77"/>
        <v>0.50588235294117645</v>
      </c>
      <c r="J327" s="10">
        <f t="shared" si="78"/>
        <v>0.62773722627737227</v>
      </c>
      <c r="K327" s="10">
        <f t="shared" si="81"/>
        <v>4.375</v>
      </c>
      <c r="L327" s="10">
        <f t="shared" si="82"/>
        <v>2.1851851851851851</v>
      </c>
      <c r="M327" s="10">
        <f t="shared" si="79"/>
        <v>1.0294117647058822</v>
      </c>
      <c r="N327" s="14">
        <f t="shared" si="80"/>
        <v>1.0172413793103448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3</v>
      </c>
      <c r="E329" s="9">
        <v>1</v>
      </c>
      <c r="F329" s="9">
        <v>4</v>
      </c>
      <c r="G329" s="10" t="str">
        <f t="shared" si="75"/>
        <v/>
      </c>
      <c r="H329" s="10">
        <f t="shared" si="76"/>
        <v>5.1724137931034482E-2</v>
      </c>
      <c r="I329" s="10">
        <f t="shared" si="77"/>
        <v>1.1764705882352941E-2</v>
      </c>
      <c r="J329" s="10">
        <f t="shared" si="78"/>
        <v>2.9197080291970802E-2</v>
      </c>
      <c r="K329" s="10">
        <f t="shared" si="81"/>
        <v>1</v>
      </c>
      <c r="L329" s="10">
        <f t="shared" si="82"/>
        <v>0.33333333333333331</v>
      </c>
      <c r="M329" s="10" t="str">
        <f t="shared" si="79"/>
        <v/>
      </c>
      <c r="N329" s="14">
        <f t="shared" si="80"/>
        <v>1.7241379310344827E-2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0</v>
      </c>
      <c r="D338" s="9">
        <v>1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1.7241379310344827E-2</v>
      </c>
      <c r="I338" s="10" t="str">
        <f t="shared" si="77"/>
        <v/>
      </c>
      <c r="J338" s="10">
        <f t="shared" si="78"/>
        <v>2.1897810218978103E-2</v>
      </c>
      <c r="K338" s="10" t="str">
        <f t="shared" si="81"/>
        <v xml:space="preserve"> </v>
      </c>
      <c r="L338" s="10">
        <f t="shared" si="82"/>
        <v>2</v>
      </c>
      <c r="M338" s="10" t="str">
        <f t="shared" si="79"/>
        <v/>
      </c>
      <c r="N338" s="14">
        <f t="shared" si="80"/>
        <v>3.4482758620689655E-2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113</v>
      </c>
      <c r="D371" s="31">
        <f>SUM(D372:D604)</f>
        <v>127</v>
      </c>
      <c r="E371" s="31">
        <f>SUM(E372:E604)</f>
        <v>289</v>
      </c>
      <c r="F371" s="31">
        <f>SUM(F372:F604)</f>
        <v>265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1.5575221238938053</v>
      </c>
      <c r="L371" s="32">
        <f>+IF(AND(D371=0,F371=0),"",IF(D371=0,1,IF(F371=0,-1,(F371-D371)/D371)))</f>
        <v>1.0866141732283465</v>
      </c>
      <c r="M371" s="32">
        <f t="shared" ref="M371:M434" si="95">+IF(OR(AND(G371=""),(K371="")),"",G371*K371)</f>
        <v>1.5575221238938053</v>
      </c>
      <c r="N371" s="33">
        <f t="shared" ref="N371:N434" si="96">+IF(OR(AND(H371=""),(L371="")),"",H371*L371)</f>
        <v>1.0866141732283465</v>
      </c>
    </row>
    <row r="372" spans="1:14" x14ac:dyDescent="0.2">
      <c r="A372" s="8"/>
      <c r="B372" s="42" t="s">
        <v>344</v>
      </c>
      <c r="C372" s="40">
        <v>9</v>
      </c>
      <c r="D372" s="9">
        <v>1</v>
      </c>
      <c r="E372" s="9">
        <v>1</v>
      </c>
      <c r="F372" s="9">
        <v>0</v>
      </c>
      <c r="G372" s="10">
        <f t="shared" si="91"/>
        <v>7.9646017699115043E-2</v>
      </c>
      <c r="H372" s="10">
        <f t="shared" si="92"/>
        <v>7.874015748031496E-3</v>
      </c>
      <c r="I372" s="10">
        <f t="shared" si="93"/>
        <v>3.4602076124567475E-3</v>
      </c>
      <c r="J372" s="10" t="str">
        <f t="shared" si="94"/>
        <v/>
      </c>
      <c r="K372" s="10">
        <f t="shared" ref="K372:K435" si="97">+IF(AND(C372=0,E372=0)," ",IF(C372=0,1,IF(E372=0,-1,(E372-C372)/C372)))</f>
        <v>-0.88888888888888884</v>
      </c>
      <c r="L372" s="10">
        <f t="shared" ref="L372:L435" si="98">+IF(AND(D372=0,F372=0)," ",IF(D372=0,1,IF(F372=0,-1,(F372-D372)/D372)))</f>
        <v>-1</v>
      </c>
      <c r="M372" s="10">
        <f t="shared" si="95"/>
        <v>-7.0796460176991149E-2</v>
      </c>
      <c r="N372" s="14">
        <f t="shared" si="96"/>
        <v>-7.874015748031496E-3</v>
      </c>
    </row>
    <row r="373" spans="1:14" x14ac:dyDescent="0.2">
      <c r="A373" s="8"/>
      <c r="B373" s="43" t="s">
        <v>345</v>
      </c>
      <c r="C373" s="40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</v>
      </c>
      <c r="D377" s="9">
        <v>0</v>
      </c>
      <c r="E377" s="9">
        <v>22</v>
      </c>
      <c r="F377" s="9">
        <v>2</v>
      </c>
      <c r="G377" s="10">
        <f t="shared" si="91"/>
        <v>2.6548672566371681E-2</v>
      </c>
      <c r="H377" s="10" t="str">
        <f t="shared" si="92"/>
        <v/>
      </c>
      <c r="I377" s="10">
        <f t="shared" si="93"/>
        <v>7.6124567474048443E-2</v>
      </c>
      <c r="J377" s="10">
        <f t="shared" si="94"/>
        <v>7.5471698113207548E-3</v>
      </c>
      <c r="K377" s="10">
        <f t="shared" si="97"/>
        <v>6.333333333333333</v>
      </c>
      <c r="L377" s="10">
        <f t="shared" si="98"/>
        <v>1</v>
      </c>
      <c r="M377" s="10">
        <f t="shared" si="95"/>
        <v>0.16814159292035397</v>
      </c>
      <c r="N377" s="14" t="str">
        <f t="shared" si="96"/>
        <v/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1</v>
      </c>
      <c r="D380" s="9">
        <v>0</v>
      </c>
      <c r="E380" s="9">
        <v>0</v>
      </c>
      <c r="F380" s="9">
        <v>0</v>
      </c>
      <c r="G380" s="10">
        <f t="shared" si="91"/>
        <v>8.8495575221238937E-3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-8.8495575221238937E-3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13</v>
      </c>
      <c r="D383" s="9">
        <v>6</v>
      </c>
      <c r="E383" s="9">
        <v>160</v>
      </c>
      <c r="F383" s="9">
        <v>156</v>
      </c>
      <c r="G383" s="10">
        <f t="shared" si="91"/>
        <v>0.11504424778761062</v>
      </c>
      <c r="H383" s="10">
        <f t="shared" si="92"/>
        <v>4.7244094488188976E-2</v>
      </c>
      <c r="I383" s="10">
        <f t="shared" si="93"/>
        <v>0.55363321799307963</v>
      </c>
      <c r="J383" s="10">
        <f t="shared" si="94"/>
        <v>0.58867924528301885</v>
      </c>
      <c r="K383" s="10">
        <f t="shared" si="97"/>
        <v>11.307692307692308</v>
      </c>
      <c r="L383" s="10">
        <f t="shared" si="98"/>
        <v>25</v>
      </c>
      <c r="M383" s="10">
        <f t="shared" si="95"/>
        <v>1.3008849557522124</v>
      </c>
      <c r="N383" s="14">
        <f t="shared" si="96"/>
        <v>1.1811023622047243</v>
      </c>
    </row>
    <row r="384" spans="1:14" x14ac:dyDescent="0.2">
      <c r="A384" s="8"/>
      <c r="B384" s="43" t="s">
        <v>356</v>
      </c>
      <c r="C384" s="40">
        <v>3</v>
      </c>
      <c r="D384" s="9">
        <v>3</v>
      </c>
      <c r="E384" s="9">
        <v>0</v>
      </c>
      <c r="F384" s="9">
        <v>0</v>
      </c>
      <c r="G384" s="10">
        <f t="shared" si="91"/>
        <v>2.6548672566371681E-2</v>
      </c>
      <c r="H384" s="10">
        <f t="shared" si="92"/>
        <v>2.3622047244094488E-2</v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>
        <f t="shared" si="98"/>
        <v>-1</v>
      </c>
      <c r="M384" s="10">
        <f t="shared" si="95"/>
        <v>-2.6548672566371681E-2</v>
      </c>
      <c r="N384" s="14">
        <f t="shared" si="96"/>
        <v>-2.3622047244094488E-2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2</v>
      </c>
      <c r="D386" s="9">
        <v>0</v>
      </c>
      <c r="E386" s="9">
        <v>6</v>
      </c>
      <c r="F386" s="9">
        <v>2</v>
      </c>
      <c r="G386" s="10">
        <f t="shared" si="91"/>
        <v>1.7699115044247787E-2</v>
      </c>
      <c r="H386" s="10" t="str">
        <f t="shared" si="92"/>
        <v/>
      </c>
      <c r="I386" s="10">
        <f t="shared" si="93"/>
        <v>2.0761245674740483E-2</v>
      </c>
      <c r="J386" s="10">
        <f t="shared" si="94"/>
        <v>7.5471698113207548E-3</v>
      </c>
      <c r="K386" s="10">
        <f t="shared" si="97"/>
        <v>2</v>
      </c>
      <c r="L386" s="10">
        <f t="shared" si="98"/>
        <v>1</v>
      </c>
      <c r="M386" s="10">
        <f t="shared" si="95"/>
        <v>3.5398230088495575E-2</v>
      </c>
      <c r="N386" s="14" t="str">
        <f t="shared" si="96"/>
        <v/>
      </c>
    </row>
    <row r="387" spans="1:14" x14ac:dyDescent="0.2">
      <c r="A387" s="8"/>
      <c r="B387" s="43" t="s">
        <v>359</v>
      </c>
      <c r="C387" s="40">
        <v>0</v>
      </c>
      <c r="D387" s="9">
        <v>0</v>
      </c>
      <c r="E387" s="9">
        <v>3</v>
      </c>
      <c r="F387" s="9">
        <v>3</v>
      </c>
      <c r="G387" s="10" t="str">
        <f t="shared" si="91"/>
        <v/>
      </c>
      <c r="H387" s="10" t="str">
        <f t="shared" si="92"/>
        <v/>
      </c>
      <c r="I387" s="10">
        <f t="shared" si="93"/>
        <v>1.0380622837370242E-2</v>
      </c>
      <c r="J387" s="10">
        <f t="shared" si="94"/>
        <v>1.1320754716981131E-2</v>
      </c>
      <c r="K387" s="10">
        <f t="shared" si="97"/>
        <v>1</v>
      </c>
      <c r="L387" s="10">
        <f t="shared" si="98"/>
        <v>1</v>
      </c>
      <c r="M387" s="10" t="str">
        <f t="shared" si="95"/>
        <v/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7</v>
      </c>
      <c r="D391" s="9">
        <v>3</v>
      </c>
      <c r="E391" s="9">
        <v>2</v>
      </c>
      <c r="F391" s="9">
        <v>4</v>
      </c>
      <c r="G391" s="10">
        <f t="shared" si="91"/>
        <v>6.1946902654867256E-2</v>
      </c>
      <c r="H391" s="10">
        <f t="shared" si="92"/>
        <v>2.3622047244094488E-2</v>
      </c>
      <c r="I391" s="10">
        <f t="shared" si="93"/>
        <v>6.920415224913495E-3</v>
      </c>
      <c r="J391" s="10">
        <f t="shared" si="94"/>
        <v>1.509433962264151E-2</v>
      </c>
      <c r="K391" s="10">
        <f t="shared" si="97"/>
        <v>-0.7142857142857143</v>
      </c>
      <c r="L391" s="10">
        <f t="shared" si="98"/>
        <v>0.33333333333333331</v>
      </c>
      <c r="M391" s="10">
        <f t="shared" si="95"/>
        <v>-4.4247787610619468E-2</v>
      </c>
      <c r="N391" s="14">
        <f t="shared" si="96"/>
        <v>7.874015748031496E-3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5</v>
      </c>
      <c r="D394" s="9">
        <v>4</v>
      </c>
      <c r="E394" s="9">
        <v>1</v>
      </c>
      <c r="F394" s="9">
        <v>0</v>
      </c>
      <c r="G394" s="10">
        <f t="shared" si="91"/>
        <v>4.4247787610619468E-2</v>
      </c>
      <c r="H394" s="10">
        <f t="shared" si="92"/>
        <v>3.1496062992125984E-2</v>
      </c>
      <c r="I394" s="10">
        <f t="shared" si="93"/>
        <v>3.4602076124567475E-3</v>
      </c>
      <c r="J394" s="10" t="str">
        <f t="shared" si="94"/>
        <v/>
      </c>
      <c r="K394" s="10">
        <f t="shared" si="97"/>
        <v>-0.8</v>
      </c>
      <c r="L394" s="10">
        <f t="shared" si="98"/>
        <v>-1</v>
      </c>
      <c r="M394" s="10">
        <f t="shared" si="95"/>
        <v>-3.5398230088495575E-2</v>
      </c>
      <c r="N394" s="14">
        <f t="shared" si="96"/>
        <v>-3.1496062992125984E-2</v>
      </c>
    </row>
    <row r="395" spans="1:14" x14ac:dyDescent="0.2">
      <c r="A395" s="8"/>
      <c r="B395" s="43" t="s">
        <v>367</v>
      </c>
      <c r="C395" s="40">
        <v>8</v>
      </c>
      <c r="D395" s="9">
        <v>2</v>
      </c>
      <c r="E395" s="9">
        <v>0</v>
      </c>
      <c r="F395" s="9">
        <v>1</v>
      </c>
      <c r="G395" s="10">
        <f t="shared" si="91"/>
        <v>7.0796460176991149E-2</v>
      </c>
      <c r="H395" s="10">
        <f t="shared" si="92"/>
        <v>1.5748031496062992E-2</v>
      </c>
      <c r="I395" s="10" t="str">
        <f t="shared" si="93"/>
        <v/>
      </c>
      <c r="J395" s="10">
        <f t="shared" si="94"/>
        <v>3.7735849056603774E-3</v>
      </c>
      <c r="K395" s="10">
        <f t="shared" si="97"/>
        <v>-1</v>
      </c>
      <c r="L395" s="10">
        <f t="shared" si="98"/>
        <v>-0.5</v>
      </c>
      <c r="M395" s="10">
        <f t="shared" si="95"/>
        <v>-7.0796460176991149E-2</v>
      </c>
      <c r="N395" s="14">
        <f t="shared" si="96"/>
        <v>-7.874015748031496E-3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3.7735849056603774E-3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1</v>
      </c>
      <c r="D402" s="9">
        <v>0</v>
      </c>
      <c r="E402" s="9">
        <v>3</v>
      </c>
      <c r="F402" s="9">
        <v>4</v>
      </c>
      <c r="G402" s="10">
        <f t="shared" si="91"/>
        <v>8.8495575221238937E-3</v>
      </c>
      <c r="H402" s="10" t="str">
        <f t="shared" si="92"/>
        <v/>
      </c>
      <c r="I402" s="10">
        <f t="shared" si="93"/>
        <v>1.0380622837370242E-2</v>
      </c>
      <c r="J402" s="10">
        <f t="shared" si="94"/>
        <v>1.509433962264151E-2</v>
      </c>
      <c r="K402" s="10">
        <f t="shared" si="97"/>
        <v>2</v>
      </c>
      <c r="L402" s="10">
        <f t="shared" si="98"/>
        <v>1</v>
      </c>
      <c r="M402" s="10">
        <f t="shared" si="95"/>
        <v>1.7699115044247787E-2</v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</v>
      </c>
      <c r="D405" s="9">
        <v>1</v>
      </c>
      <c r="E405" s="9">
        <v>1</v>
      </c>
      <c r="F405" s="9">
        <v>0</v>
      </c>
      <c r="G405" s="10">
        <f t="shared" si="91"/>
        <v>8.8495575221238937E-3</v>
      </c>
      <c r="H405" s="10">
        <f t="shared" si="92"/>
        <v>7.874015748031496E-3</v>
      </c>
      <c r="I405" s="10">
        <f t="shared" si="93"/>
        <v>3.4602076124567475E-3</v>
      </c>
      <c r="J405" s="10" t="str">
        <f t="shared" si="94"/>
        <v/>
      </c>
      <c r="K405" s="10">
        <f t="shared" si="97"/>
        <v>0</v>
      </c>
      <c r="L405" s="10">
        <f t="shared" si="98"/>
        <v>-1</v>
      </c>
      <c r="M405" s="10">
        <f t="shared" si="95"/>
        <v>0</v>
      </c>
      <c r="N405" s="14">
        <f t="shared" si="96"/>
        <v>-7.874015748031496E-3</v>
      </c>
    </row>
    <row r="406" spans="1:14" x14ac:dyDescent="0.2">
      <c r="A406" s="8"/>
      <c r="B406" s="43" t="s">
        <v>378</v>
      </c>
      <c r="C406" s="40">
        <v>5</v>
      </c>
      <c r="D406" s="9">
        <v>2</v>
      </c>
      <c r="E406" s="9">
        <v>3</v>
      </c>
      <c r="F406" s="9">
        <v>0</v>
      </c>
      <c r="G406" s="10">
        <f t="shared" si="91"/>
        <v>4.4247787610619468E-2</v>
      </c>
      <c r="H406" s="10">
        <f t="shared" si="92"/>
        <v>1.5748031496062992E-2</v>
      </c>
      <c r="I406" s="10">
        <f t="shared" si="93"/>
        <v>1.0380622837370242E-2</v>
      </c>
      <c r="J406" s="10" t="str">
        <f t="shared" si="94"/>
        <v/>
      </c>
      <c r="K406" s="10">
        <f t="shared" si="97"/>
        <v>-0.4</v>
      </c>
      <c r="L406" s="10">
        <f t="shared" si="98"/>
        <v>-1</v>
      </c>
      <c r="M406" s="10">
        <f t="shared" si="95"/>
        <v>-1.7699115044247787E-2</v>
      </c>
      <c r="N406" s="14">
        <f t="shared" si="96"/>
        <v>-1.5748031496062992E-2</v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2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6.920415224913495E-3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5</v>
      </c>
      <c r="D408" s="9">
        <v>3</v>
      </c>
      <c r="E408" s="9">
        <v>1</v>
      </c>
      <c r="F408" s="9">
        <v>2</v>
      </c>
      <c r="G408" s="10">
        <f t="shared" si="91"/>
        <v>4.4247787610619468E-2</v>
      </c>
      <c r="H408" s="10">
        <f t="shared" si="92"/>
        <v>2.3622047244094488E-2</v>
      </c>
      <c r="I408" s="10">
        <f t="shared" si="93"/>
        <v>3.4602076124567475E-3</v>
      </c>
      <c r="J408" s="10">
        <f t="shared" si="94"/>
        <v>7.5471698113207548E-3</v>
      </c>
      <c r="K408" s="10">
        <f t="shared" si="97"/>
        <v>-0.8</v>
      </c>
      <c r="L408" s="10">
        <f t="shared" si="98"/>
        <v>-0.33333333333333331</v>
      </c>
      <c r="M408" s="10">
        <f t="shared" si="95"/>
        <v>-3.5398230088495575E-2</v>
      </c>
      <c r="N408" s="14">
        <f t="shared" si="96"/>
        <v>-7.874015748031496E-3</v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0</v>
      </c>
      <c r="D410" s="9">
        <v>0</v>
      </c>
      <c r="E410" s="9">
        <v>0</v>
      </c>
      <c r="F410" s="9">
        <v>1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>
        <f t="shared" si="94"/>
        <v>3.7735849056603774E-3</v>
      </c>
      <c r="K410" s="10" t="str">
        <f t="shared" si="97"/>
        <v xml:space="preserve"> </v>
      </c>
      <c r="L410" s="10">
        <f t="shared" si="98"/>
        <v>1</v>
      </c>
      <c r="M410" s="10" t="str">
        <f t="shared" si="95"/>
        <v/>
      </c>
      <c r="N410" s="14" t="str">
        <f t="shared" si="96"/>
        <v/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</v>
      </c>
      <c r="D413" s="9">
        <v>1</v>
      </c>
      <c r="E413" s="9">
        <v>2</v>
      </c>
      <c r="F413" s="9">
        <v>0</v>
      </c>
      <c r="G413" s="10">
        <f t="shared" si="91"/>
        <v>2.6548672566371681E-2</v>
      </c>
      <c r="H413" s="10">
        <f t="shared" si="92"/>
        <v>7.874015748031496E-3</v>
      </c>
      <c r="I413" s="10">
        <f t="shared" si="93"/>
        <v>6.920415224913495E-3</v>
      </c>
      <c r="J413" s="10" t="str">
        <f t="shared" si="94"/>
        <v/>
      </c>
      <c r="K413" s="10">
        <f t="shared" si="97"/>
        <v>-0.33333333333333331</v>
      </c>
      <c r="L413" s="10">
        <f t="shared" si="98"/>
        <v>-1</v>
      </c>
      <c r="M413" s="10">
        <f t="shared" si="95"/>
        <v>-8.8495575221238937E-3</v>
      </c>
      <c r="N413" s="14">
        <f t="shared" si="96"/>
        <v>-7.874015748031496E-3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</v>
      </c>
      <c r="D419" s="9">
        <v>4</v>
      </c>
      <c r="E419" s="9">
        <v>21</v>
      </c>
      <c r="F419" s="9">
        <v>16</v>
      </c>
      <c r="G419" s="10">
        <f t="shared" si="91"/>
        <v>2.6548672566371681E-2</v>
      </c>
      <c r="H419" s="10">
        <f t="shared" si="92"/>
        <v>3.1496062992125984E-2</v>
      </c>
      <c r="I419" s="10">
        <f t="shared" si="93"/>
        <v>7.2664359861591699E-2</v>
      </c>
      <c r="J419" s="10">
        <f t="shared" si="94"/>
        <v>6.0377358490566038E-2</v>
      </c>
      <c r="K419" s="10">
        <f t="shared" si="97"/>
        <v>6</v>
      </c>
      <c r="L419" s="10">
        <f t="shared" si="98"/>
        <v>3</v>
      </c>
      <c r="M419" s="10">
        <f t="shared" si="95"/>
        <v>0.15929203539823009</v>
      </c>
      <c r="N419" s="14">
        <f t="shared" si="96"/>
        <v>9.4488188976377951E-2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6</v>
      </c>
      <c r="D422" s="9">
        <v>3</v>
      </c>
      <c r="E422" s="9">
        <v>0</v>
      </c>
      <c r="F422" s="9">
        <v>0</v>
      </c>
      <c r="G422" s="10">
        <f t="shared" si="91"/>
        <v>5.3097345132743362E-2</v>
      </c>
      <c r="H422" s="10">
        <f t="shared" si="92"/>
        <v>2.3622047244094488E-2</v>
      </c>
      <c r="I422" s="10" t="str">
        <f t="shared" si="93"/>
        <v/>
      </c>
      <c r="J422" s="10" t="str">
        <f t="shared" si="94"/>
        <v/>
      </c>
      <c r="K422" s="10">
        <f t="shared" si="97"/>
        <v>-1</v>
      </c>
      <c r="L422" s="10">
        <f t="shared" si="98"/>
        <v>-1</v>
      </c>
      <c r="M422" s="10">
        <f t="shared" si="95"/>
        <v>-5.3097345132743362E-2</v>
      </c>
      <c r="N422" s="14">
        <f t="shared" si="96"/>
        <v>-2.3622047244094488E-2</v>
      </c>
    </row>
    <row r="423" spans="1:14" x14ac:dyDescent="0.2">
      <c r="A423" s="8"/>
      <c r="B423" s="43" t="s">
        <v>395</v>
      </c>
      <c r="C423" s="40">
        <v>1</v>
      </c>
      <c r="D423" s="9">
        <v>1</v>
      </c>
      <c r="E423" s="9">
        <v>5</v>
      </c>
      <c r="F423" s="9">
        <v>1</v>
      </c>
      <c r="G423" s="10">
        <f t="shared" si="91"/>
        <v>8.8495575221238937E-3</v>
      </c>
      <c r="H423" s="10">
        <f t="shared" si="92"/>
        <v>7.874015748031496E-3</v>
      </c>
      <c r="I423" s="10">
        <f t="shared" si="93"/>
        <v>1.7301038062283738E-2</v>
      </c>
      <c r="J423" s="10">
        <f t="shared" si="94"/>
        <v>3.7735849056603774E-3</v>
      </c>
      <c r="K423" s="10">
        <f t="shared" si="97"/>
        <v>4</v>
      </c>
      <c r="L423" s="10">
        <f t="shared" si="98"/>
        <v>0</v>
      </c>
      <c r="M423" s="10">
        <f t="shared" si="95"/>
        <v>3.5398230088495575E-2</v>
      </c>
      <c r="N423" s="14">
        <f t="shared" si="96"/>
        <v>0</v>
      </c>
    </row>
    <row r="424" spans="1:14" x14ac:dyDescent="0.2">
      <c r="A424" s="8"/>
      <c r="B424" s="43" t="s">
        <v>396</v>
      </c>
      <c r="C424" s="40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4" t="str">
        <f t="shared" si="96"/>
        <v/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7.874015748031496E-3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14">
        <f t="shared" si="96"/>
        <v>-7.874015748031496E-3</v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0</v>
      </c>
      <c r="F427" s="9">
        <v>0</v>
      </c>
      <c r="G427" s="10">
        <f t="shared" si="91"/>
        <v>8.8495575221238937E-3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-8.8495575221238937E-3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7.874015748031496E-3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4">
        <f t="shared" si="96"/>
        <v>-7.874015748031496E-3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1</v>
      </c>
      <c r="D434" s="9">
        <v>0</v>
      </c>
      <c r="E434" s="9">
        <v>0</v>
      </c>
      <c r="F434" s="9">
        <v>1</v>
      </c>
      <c r="G434" s="10">
        <f t="shared" si="91"/>
        <v>8.8495575221238937E-3</v>
      </c>
      <c r="H434" s="10" t="str">
        <f t="shared" si="92"/>
        <v/>
      </c>
      <c r="I434" s="10" t="str">
        <f t="shared" si="93"/>
        <v/>
      </c>
      <c r="J434" s="10">
        <f t="shared" si="94"/>
        <v>3.7735849056603774E-3</v>
      </c>
      <c r="K434" s="10">
        <f t="shared" si="97"/>
        <v>-1</v>
      </c>
      <c r="L434" s="10">
        <f t="shared" si="98"/>
        <v>1</v>
      </c>
      <c r="M434" s="10">
        <f t="shared" si="95"/>
        <v>-8.8495575221238937E-3</v>
      </c>
      <c r="N434" s="14" t="str">
        <f t="shared" si="96"/>
        <v/>
      </c>
    </row>
    <row r="435" spans="1:14" x14ac:dyDescent="0.2">
      <c r="A435" s="8"/>
      <c r="B435" s="43" t="s">
        <v>407</v>
      </c>
      <c r="C435" s="40">
        <v>0</v>
      </c>
      <c r="D435" s="9">
        <v>1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>
        <f t="shared" ref="H435:H498" si="100">+IF(D435=0,"",D435/D$371)</f>
        <v>7.874015748031496E-3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>
        <f t="shared" si="98"/>
        <v>-1</v>
      </c>
      <c r="M435" s="10" t="str">
        <f t="shared" ref="M435:M498" si="103">+IF(OR(AND(G435=""),(K435="")),"",G435*K435)</f>
        <v/>
      </c>
      <c r="N435" s="14">
        <f t="shared" ref="N435:N498" si="104">+IF(OR(AND(H435=""),(L435="")),"",H435*L435)</f>
        <v>-7.874015748031496E-3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6.920415224913495E-3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4" t="str">
        <f t="shared" si="104"/>
        <v/>
      </c>
    </row>
    <row r="446" spans="1:14" x14ac:dyDescent="0.2">
      <c r="A446" s="8"/>
      <c r="B446" s="43" t="s">
        <v>418</v>
      </c>
      <c r="C446" s="40">
        <v>3</v>
      </c>
      <c r="D446" s="9">
        <v>24</v>
      </c>
      <c r="E446" s="9">
        <v>3</v>
      </c>
      <c r="F446" s="9">
        <v>9</v>
      </c>
      <c r="G446" s="10">
        <f t="shared" si="99"/>
        <v>2.6548672566371681E-2</v>
      </c>
      <c r="H446" s="10">
        <f t="shared" si="100"/>
        <v>0.1889763779527559</v>
      </c>
      <c r="I446" s="10">
        <f t="shared" si="101"/>
        <v>1.0380622837370242E-2</v>
      </c>
      <c r="J446" s="10">
        <f t="shared" si="102"/>
        <v>3.3962264150943396E-2</v>
      </c>
      <c r="K446" s="10">
        <f t="shared" si="105"/>
        <v>0</v>
      </c>
      <c r="L446" s="10">
        <f t="shared" si="106"/>
        <v>-0.625</v>
      </c>
      <c r="M446" s="10">
        <f t="shared" si="103"/>
        <v>0</v>
      </c>
      <c r="N446" s="14">
        <f t="shared" si="104"/>
        <v>-0.11811023622047244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8</v>
      </c>
      <c r="D449" s="9">
        <v>2</v>
      </c>
      <c r="E449" s="9">
        <v>0</v>
      </c>
      <c r="F449" s="9">
        <v>0</v>
      </c>
      <c r="G449" s="10">
        <f t="shared" si="99"/>
        <v>7.0796460176991149E-2</v>
      </c>
      <c r="H449" s="10">
        <f t="shared" si="100"/>
        <v>1.5748031496062992E-2</v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>
        <f t="shared" si="106"/>
        <v>-1</v>
      </c>
      <c r="M449" s="10">
        <f t="shared" si="103"/>
        <v>-7.0796460176991149E-2</v>
      </c>
      <c r="N449" s="14">
        <f t="shared" si="104"/>
        <v>-1.5748031496062992E-2</v>
      </c>
    </row>
    <row r="450" spans="1:14" x14ac:dyDescent="0.2">
      <c r="A450" s="8"/>
      <c r="B450" s="43" t="s">
        <v>422</v>
      </c>
      <c r="C450" s="40">
        <v>1</v>
      </c>
      <c r="D450" s="9">
        <v>1</v>
      </c>
      <c r="E450" s="9">
        <v>0</v>
      </c>
      <c r="F450" s="9">
        <v>0</v>
      </c>
      <c r="G450" s="10">
        <f t="shared" si="99"/>
        <v>8.8495575221238937E-3</v>
      </c>
      <c r="H450" s="10">
        <f t="shared" si="100"/>
        <v>7.874015748031496E-3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-8.8495575221238937E-3</v>
      </c>
      <c r="N450" s="14">
        <f t="shared" si="104"/>
        <v>-7.874015748031496E-3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0</v>
      </c>
      <c r="D460" s="9">
        <v>0</v>
      </c>
      <c r="E460" s="9">
        <v>0</v>
      </c>
      <c r="F460" s="9">
        <v>1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3.7735849056603774E-3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14" t="str">
        <f t="shared" si="104"/>
        <v/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7.874015748031496E-3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4">
        <f t="shared" si="104"/>
        <v>-7.874015748031496E-3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2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1.5748031496062992E-2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4">
        <f t="shared" si="104"/>
        <v>-1.5748031496062992E-2</v>
      </c>
    </row>
    <row r="469" spans="1:14" x14ac:dyDescent="0.2">
      <c r="A469" s="8"/>
      <c r="B469" s="43" t="s">
        <v>441</v>
      </c>
      <c r="C469" s="40">
        <v>0</v>
      </c>
      <c r="D469" s="9">
        <v>1</v>
      </c>
      <c r="E469" s="9">
        <v>0</v>
      </c>
      <c r="F469" s="9">
        <v>1</v>
      </c>
      <c r="G469" s="10" t="str">
        <f t="shared" si="99"/>
        <v/>
      </c>
      <c r="H469" s="10">
        <f t="shared" si="100"/>
        <v>7.874015748031496E-3</v>
      </c>
      <c r="I469" s="10" t="str">
        <f t="shared" si="101"/>
        <v/>
      </c>
      <c r="J469" s="10">
        <f t="shared" si="102"/>
        <v>3.7735849056603774E-3</v>
      </c>
      <c r="K469" s="10" t="str">
        <f t="shared" si="105"/>
        <v xml:space="preserve"> </v>
      </c>
      <c r="L469" s="10">
        <f t="shared" si="106"/>
        <v>0</v>
      </c>
      <c r="M469" s="10" t="str">
        <f t="shared" si="103"/>
        <v/>
      </c>
      <c r="N469" s="14">
        <f t="shared" si="104"/>
        <v>0</v>
      </c>
    </row>
    <row r="470" spans="1:14" x14ac:dyDescent="0.2">
      <c r="A470" s="8"/>
      <c r="B470" s="43" t="s">
        <v>442</v>
      </c>
      <c r="C470" s="40">
        <v>1</v>
      </c>
      <c r="D470" s="9">
        <v>4</v>
      </c>
      <c r="E470" s="9">
        <v>0</v>
      </c>
      <c r="F470" s="9">
        <v>7</v>
      </c>
      <c r="G470" s="10">
        <f t="shared" si="99"/>
        <v>8.8495575221238937E-3</v>
      </c>
      <c r="H470" s="10">
        <f t="shared" si="100"/>
        <v>3.1496062992125984E-2</v>
      </c>
      <c r="I470" s="10" t="str">
        <f t="shared" si="101"/>
        <v/>
      </c>
      <c r="J470" s="10">
        <f t="shared" si="102"/>
        <v>2.6415094339622643E-2</v>
      </c>
      <c r="K470" s="10">
        <f t="shared" si="105"/>
        <v>-1</v>
      </c>
      <c r="L470" s="10">
        <f t="shared" si="106"/>
        <v>0.75</v>
      </c>
      <c r="M470" s="10">
        <f t="shared" si="103"/>
        <v>-8.8495575221238937E-3</v>
      </c>
      <c r="N470" s="14">
        <f t="shared" si="104"/>
        <v>2.3622047244094488E-2</v>
      </c>
    </row>
    <row r="471" spans="1:14" x14ac:dyDescent="0.2">
      <c r="A471" s="8"/>
      <c r="B471" s="43" t="s">
        <v>443</v>
      </c>
      <c r="C471" s="40">
        <v>5</v>
      </c>
      <c r="D471" s="9">
        <v>3</v>
      </c>
      <c r="E471" s="9">
        <v>0</v>
      </c>
      <c r="F471" s="9">
        <v>1</v>
      </c>
      <c r="G471" s="10">
        <f t="shared" si="99"/>
        <v>4.4247787610619468E-2</v>
      </c>
      <c r="H471" s="10">
        <f t="shared" si="100"/>
        <v>2.3622047244094488E-2</v>
      </c>
      <c r="I471" s="10" t="str">
        <f t="shared" si="101"/>
        <v/>
      </c>
      <c r="J471" s="10">
        <f t="shared" si="102"/>
        <v>3.7735849056603774E-3</v>
      </c>
      <c r="K471" s="10">
        <f t="shared" si="105"/>
        <v>-1</v>
      </c>
      <c r="L471" s="10">
        <f t="shared" si="106"/>
        <v>-0.66666666666666663</v>
      </c>
      <c r="M471" s="10">
        <f t="shared" si="103"/>
        <v>-4.4247787610619468E-2</v>
      </c>
      <c r="N471" s="14">
        <f t="shared" si="104"/>
        <v>-1.5748031496062992E-2</v>
      </c>
    </row>
    <row r="472" spans="1:14" x14ac:dyDescent="0.2">
      <c r="A472" s="8"/>
      <c r="B472" s="43" t="s">
        <v>444</v>
      </c>
      <c r="C472" s="40">
        <v>1</v>
      </c>
      <c r="D472" s="9">
        <v>0</v>
      </c>
      <c r="E472" s="9">
        <v>1</v>
      </c>
      <c r="F472" s="9">
        <v>2</v>
      </c>
      <c r="G472" s="10">
        <f t="shared" si="99"/>
        <v>8.8495575221238937E-3</v>
      </c>
      <c r="H472" s="10" t="str">
        <f t="shared" si="100"/>
        <v/>
      </c>
      <c r="I472" s="10">
        <f t="shared" si="101"/>
        <v>3.4602076124567475E-3</v>
      </c>
      <c r="J472" s="10">
        <f t="shared" si="102"/>
        <v>7.5471698113207548E-3</v>
      </c>
      <c r="K472" s="10">
        <f t="shared" si="105"/>
        <v>0</v>
      </c>
      <c r="L472" s="10">
        <f t="shared" si="106"/>
        <v>1</v>
      </c>
      <c r="M472" s="10">
        <f t="shared" si="103"/>
        <v>0</v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0</v>
      </c>
      <c r="E473" s="9">
        <v>0</v>
      </c>
      <c r="F473" s="9">
        <v>7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2.6415094339622643E-2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14" t="str">
        <f t="shared" si="104"/>
        <v/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1</v>
      </c>
      <c r="D477" s="9">
        <v>6</v>
      </c>
      <c r="E477" s="9">
        <v>0</v>
      </c>
      <c r="F477" s="9">
        <v>1</v>
      </c>
      <c r="G477" s="10">
        <f t="shared" si="99"/>
        <v>8.8495575221238937E-3</v>
      </c>
      <c r="H477" s="10">
        <f t="shared" si="100"/>
        <v>4.7244094488188976E-2</v>
      </c>
      <c r="I477" s="10" t="str">
        <f t="shared" si="101"/>
        <v/>
      </c>
      <c r="J477" s="10">
        <f t="shared" si="102"/>
        <v>3.7735849056603774E-3</v>
      </c>
      <c r="K477" s="10">
        <f t="shared" si="105"/>
        <v>-1</v>
      </c>
      <c r="L477" s="10">
        <f t="shared" si="106"/>
        <v>-0.83333333333333337</v>
      </c>
      <c r="M477" s="10">
        <f t="shared" si="103"/>
        <v>-8.8495575221238937E-3</v>
      </c>
      <c r="N477" s="14">
        <f t="shared" si="104"/>
        <v>-3.937007874015748E-2</v>
      </c>
    </row>
    <row r="478" spans="1:14" x14ac:dyDescent="0.2">
      <c r="A478" s="8"/>
      <c r="B478" s="43" t="s">
        <v>450</v>
      </c>
      <c r="C478" s="40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7.874015748031496E-3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4">
        <f t="shared" si="104"/>
        <v>-7.874015748031496E-3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7.874015748031496E-3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4">
        <f t="shared" si="104"/>
        <v>-7.874015748031496E-3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3.7735849056603774E-3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3</v>
      </c>
      <c r="E484" s="9">
        <v>0</v>
      </c>
      <c r="F484" s="9">
        <v>1</v>
      </c>
      <c r="G484" s="10" t="str">
        <f t="shared" si="99"/>
        <v/>
      </c>
      <c r="H484" s="10">
        <f t="shared" si="100"/>
        <v>2.3622047244094488E-2</v>
      </c>
      <c r="I484" s="10" t="str">
        <f t="shared" si="101"/>
        <v/>
      </c>
      <c r="J484" s="10">
        <f t="shared" si="102"/>
        <v>3.7735849056603774E-3</v>
      </c>
      <c r="K484" s="10" t="str">
        <f t="shared" si="105"/>
        <v xml:space="preserve"> </v>
      </c>
      <c r="L484" s="10">
        <f t="shared" si="106"/>
        <v>-0.66666666666666663</v>
      </c>
      <c r="M484" s="10" t="str">
        <f t="shared" si="103"/>
        <v/>
      </c>
      <c r="N484" s="14">
        <f t="shared" si="104"/>
        <v>-1.5748031496062992E-2</v>
      </c>
    </row>
    <row r="485" spans="1:14" x14ac:dyDescent="0.2">
      <c r="A485" s="8"/>
      <c r="B485" s="43" t="s">
        <v>457</v>
      </c>
      <c r="C485" s="40">
        <v>0</v>
      </c>
      <c r="D485" s="9">
        <v>2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1.5748031496062992E-2</v>
      </c>
      <c r="I485" s="10" t="str">
        <f t="shared" si="101"/>
        <v/>
      </c>
      <c r="J485" s="10">
        <f t="shared" si="102"/>
        <v>3.7735849056603774E-3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14">
        <f t="shared" si="104"/>
        <v>-7.874015748031496E-3</v>
      </c>
    </row>
    <row r="486" spans="1:14" ht="25.5" x14ac:dyDescent="0.2">
      <c r="A486" s="8"/>
      <c r="B486" s="43" t="s">
        <v>458</v>
      </c>
      <c r="C486" s="40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7.874015748031496E-3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4">
        <f t="shared" si="104"/>
        <v>-7.874015748031496E-3</v>
      </c>
    </row>
    <row r="487" spans="1:14" ht="25.5" x14ac:dyDescent="0.2">
      <c r="A487" s="8"/>
      <c r="B487" s="43" t="s">
        <v>459</v>
      </c>
      <c r="C487" s="40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4" t="str">
        <f t="shared" si="104"/>
        <v/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3.7735849056603774E-3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4" t="str">
        <f t="shared" si="104"/>
        <v/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1.5748031496062992E-2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4">
        <f t="shared" si="104"/>
        <v>-1.5748031496062992E-2</v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1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>
        <f t="shared" ref="H499:H562" si="108">+IF(D499=0,"",D499/D$371)</f>
        <v>7.874015748031496E-3</v>
      </c>
      <c r="I499" s="10" t="str">
        <f t="shared" ref="I499:I562" si="109">+IF(E499=0,"",E499/E$371)</f>
        <v/>
      </c>
      <c r="J499" s="10">
        <f t="shared" ref="J499:J562" si="110">+IF(F499=0,"",F499/F$371)</f>
        <v>7.5471698113207548E-3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7.874015748031496E-3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3.7735849056603774E-3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4" t="str">
        <f t="shared" si="112"/>
        <v/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1</v>
      </c>
      <c r="D512" s="9">
        <v>3</v>
      </c>
      <c r="E512" s="9">
        <v>0</v>
      </c>
      <c r="F512" s="9">
        <v>2</v>
      </c>
      <c r="G512" s="10">
        <f t="shared" si="107"/>
        <v>8.8495575221238937E-3</v>
      </c>
      <c r="H512" s="10">
        <f t="shared" si="108"/>
        <v>2.3622047244094488E-2</v>
      </c>
      <c r="I512" s="10" t="str">
        <f t="shared" si="109"/>
        <v/>
      </c>
      <c r="J512" s="10">
        <f t="shared" si="110"/>
        <v>7.5471698113207548E-3</v>
      </c>
      <c r="K512" s="10">
        <f t="shared" si="113"/>
        <v>-1</v>
      </c>
      <c r="L512" s="10">
        <f t="shared" si="114"/>
        <v>-0.33333333333333331</v>
      </c>
      <c r="M512" s="10">
        <f t="shared" si="111"/>
        <v>-8.8495575221238937E-3</v>
      </c>
      <c r="N512" s="14">
        <f t="shared" si="112"/>
        <v>-7.874015748031496E-3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0</v>
      </c>
      <c r="G519" s="10" t="str">
        <f t="shared" si="107"/>
        <v/>
      </c>
      <c r="H519" s="10">
        <f t="shared" si="108"/>
        <v>7.874015748031496E-3</v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>
        <f t="shared" si="114"/>
        <v>-1</v>
      </c>
      <c r="M519" s="10" t="str">
        <f t="shared" si="111"/>
        <v/>
      </c>
      <c r="N519" s="14">
        <f t="shared" si="112"/>
        <v>-7.874015748031496E-3</v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4" t="str">
        <f t="shared" si="112"/>
        <v/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4" t="str">
        <f t="shared" si="112"/>
        <v/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7.874015748031496E-3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4">
        <f t="shared" ref="N563:N604" si="120">+IF(OR(AND(H563=""),(L563="")),"",H563*L563)</f>
        <v>-7.874015748031496E-3</v>
      </c>
    </row>
    <row r="564" spans="1:14" x14ac:dyDescent="0.2">
      <c r="A564" s="8"/>
      <c r="B564" s="43" t="s">
        <v>536</v>
      </c>
      <c r="C564" s="40">
        <v>4</v>
      </c>
      <c r="D564" s="9">
        <v>4</v>
      </c>
      <c r="E564" s="9">
        <v>1</v>
      </c>
      <c r="F564" s="9">
        <v>0</v>
      </c>
      <c r="G564" s="10">
        <f t="shared" si="115"/>
        <v>3.5398230088495575E-2</v>
      </c>
      <c r="H564" s="10">
        <f t="shared" si="116"/>
        <v>3.1496062992125984E-2</v>
      </c>
      <c r="I564" s="10">
        <f t="shared" si="117"/>
        <v>3.4602076124567475E-3</v>
      </c>
      <c r="J564" s="10" t="str">
        <f t="shared" si="118"/>
        <v/>
      </c>
      <c r="K564" s="10">
        <f t="shared" ref="K564:K604" si="121">+IF(AND(C564=0,E564=0)," ",IF(C564=0,1,IF(E564=0,-1,(E564-C564)/C564)))</f>
        <v>-0.75</v>
      </c>
      <c r="L564" s="10">
        <f t="shared" ref="L564:L604" si="122">+IF(AND(D564=0,F564=0)," ",IF(D564=0,1,IF(F564=0,-1,(F564-D564)/D564)))</f>
        <v>-1</v>
      </c>
      <c r="M564" s="10">
        <f t="shared" si="119"/>
        <v>-2.6548672566371681E-2</v>
      </c>
      <c r="N564" s="14">
        <f t="shared" si="120"/>
        <v>-3.1496062992125984E-2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</v>
      </c>
      <c r="D567" s="9">
        <v>4</v>
      </c>
      <c r="E567" s="9">
        <v>33</v>
      </c>
      <c r="F567" s="9">
        <v>12</v>
      </c>
      <c r="G567" s="10">
        <f t="shared" si="115"/>
        <v>2.6548672566371681E-2</v>
      </c>
      <c r="H567" s="10">
        <f t="shared" si="116"/>
        <v>3.1496062992125984E-2</v>
      </c>
      <c r="I567" s="10">
        <f t="shared" si="117"/>
        <v>0.11418685121107267</v>
      </c>
      <c r="J567" s="10">
        <f t="shared" si="118"/>
        <v>4.5283018867924525E-2</v>
      </c>
      <c r="K567" s="10">
        <f t="shared" si="121"/>
        <v>10</v>
      </c>
      <c r="L567" s="10">
        <f t="shared" si="122"/>
        <v>2</v>
      </c>
      <c r="M567" s="10">
        <f t="shared" si="119"/>
        <v>0.26548672566371678</v>
      </c>
      <c r="N567" s="14">
        <f t="shared" si="120"/>
        <v>6.2992125984251968E-2</v>
      </c>
    </row>
    <row r="568" spans="1:14" x14ac:dyDescent="0.2">
      <c r="A568" s="8"/>
      <c r="B568" s="43" t="s">
        <v>540</v>
      </c>
      <c r="C568" s="40">
        <v>0</v>
      </c>
      <c r="D568" s="9">
        <v>1</v>
      </c>
      <c r="E568" s="9">
        <v>2</v>
      </c>
      <c r="F568" s="9">
        <v>6</v>
      </c>
      <c r="G568" s="10" t="str">
        <f t="shared" si="115"/>
        <v/>
      </c>
      <c r="H568" s="10">
        <f t="shared" si="116"/>
        <v>7.874015748031496E-3</v>
      </c>
      <c r="I568" s="10">
        <f t="shared" si="117"/>
        <v>6.920415224913495E-3</v>
      </c>
      <c r="J568" s="10">
        <f t="shared" si="118"/>
        <v>2.2641509433962263E-2</v>
      </c>
      <c r="K568" s="10">
        <f t="shared" si="121"/>
        <v>1</v>
      </c>
      <c r="L568" s="10">
        <f t="shared" si="122"/>
        <v>5</v>
      </c>
      <c r="M568" s="10" t="str">
        <f t="shared" si="119"/>
        <v/>
      </c>
      <c r="N568" s="14">
        <f t="shared" si="120"/>
        <v>3.937007874015748E-2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1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7.874015748031496E-3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4">
        <f t="shared" si="120"/>
        <v>-7.874015748031496E-3</v>
      </c>
    </row>
    <row r="571" spans="1:14" x14ac:dyDescent="0.2">
      <c r="A571" s="8"/>
      <c r="B571" s="43" t="s">
        <v>543</v>
      </c>
      <c r="C571" s="40">
        <v>2</v>
      </c>
      <c r="D571" s="9">
        <v>0</v>
      </c>
      <c r="E571" s="9">
        <v>14</v>
      </c>
      <c r="F571" s="9">
        <v>2</v>
      </c>
      <c r="G571" s="10">
        <f t="shared" si="115"/>
        <v>1.7699115044247787E-2</v>
      </c>
      <c r="H571" s="10" t="str">
        <f t="shared" si="116"/>
        <v/>
      </c>
      <c r="I571" s="10">
        <f t="shared" si="117"/>
        <v>4.8442906574394463E-2</v>
      </c>
      <c r="J571" s="10">
        <f t="shared" si="118"/>
        <v>7.5471698113207548E-3</v>
      </c>
      <c r="K571" s="10">
        <f t="shared" si="121"/>
        <v>6</v>
      </c>
      <c r="L571" s="10">
        <f t="shared" si="122"/>
        <v>1</v>
      </c>
      <c r="M571" s="10">
        <f t="shared" si="119"/>
        <v>0.10619469026548672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3.7735849056603774E-3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3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2.3622047244094488E-2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4">
        <f t="shared" si="120"/>
        <v>-2.3622047244094488E-2</v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7.874015748031496E-3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4">
        <f t="shared" si="120"/>
        <v>-7.874015748031496E-3</v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</v>
      </c>
      <c r="E583" s="9">
        <v>0</v>
      </c>
      <c r="F583" s="9">
        <v>2</v>
      </c>
      <c r="G583" s="10" t="str">
        <f t="shared" si="115"/>
        <v/>
      </c>
      <c r="H583" s="10">
        <f t="shared" si="116"/>
        <v>7.874015748031496E-3</v>
      </c>
      <c r="I583" s="10" t="str">
        <f t="shared" si="117"/>
        <v/>
      </c>
      <c r="J583" s="10">
        <f t="shared" si="118"/>
        <v>7.5471698113207548E-3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4">
        <f t="shared" si="120"/>
        <v>7.874015748031496E-3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0</v>
      </c>
      <c r="F585" s="9">
        <v>4</v>
      </c>
      <c r="G585" s="10" t="str">
        <f t="shared" si="115"/>
        <v/>
      </c>
      <c r="H585" s="10">
        <f t="shared" si="116"/>
        <v>1.5748031496062992E-2</v>
      </c>
      <c r="I585" s="10" t="str">
        <f t="shared" si="117"/>
        <v/>
      </c>
      <c r="J585" s="10">
        <f t="shared" si="118"/>
        <v>1.509433962264151E-2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>
        <f t="shared" si="120"/>
        <v>1.5748031496062992E-2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0</v>
      </c>
      <c r="E588" s="9">
        <v>0</v>
      </c>
      <c r="F588" s="9">
        <v>2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7.5471698113207548E-3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4" t="str">
        <f t="shared" si="120"/>
        <v/>
      </c>
    </row>
    <row r="589" spans="1:14" ht="25.5" x14ac:dyDescent="0.2">
      <c r="A589" s="8"/>
      <c r="B589" s="43" t="s">
        <v>561</v>
      </c>
      <c r="C589" s="40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4" t="str">
        <f t="shared" si="120"/>
        <v/>
      </c>
    </row>
    <row r="590" spans="1:14" x14ac:dyDescent="0.2">
      <c r="A590" s="8"/>
      <c r="B590" s="43" t="s">
        <v>562</v>
      </c>
      <c r="C590" s="40">
        <v>3</v>
      </c>
      <c r="D590" s="9">
        <v>6</v>
      </c>
      <c r="E590" s="9">
        <v>0</v>
      </c>
      <c r="F590" s="9">
        <v>2</v>
      </c>
      <c r="G590" s="10">
        <f t="shared" si="115"/>
        <v>2.6548672566371681E-2</v>
      </c>
      <c r="H590" s="10">
        <f t="shared" si="116"/>
        <v>4.7244094488188976E-2</v>
      </c>
      <c r="I590" s="10" t="str">
        <f t="shared" si="117"/>
        <v/>
      </c>
      <c r="J590" s="10">
        <f t="shared" si="118"/>
        <v>7.5471698113207548E-3</v>
      </c>
      <c r="K590" s="10">
        <f t="shared" si="121"/>
        <v>-1</v>
      </c>
      <c r="L590" s="10">
        <f t="shared" si="122"/>
        <v>-0.66666666666666663</v>
      </c>
      <c r="M590" s="10">
        <f t="shared" si="119"/>
        <v>-2.6548672566371681E-2</v>
      </c>
      <c r="N590" s="14">
        <f t="shared" si="120"/>
        <v>-3.1496062992125984E-2</v>
      </c>
    </row>
    <row r="591" spans="1:14" x14ac:dyDescent="0.2">
      <c r="A591" s="8"/>
      <c r="B591" s="43" t="s">
        <v>563</v>
      </c>
      <c r="C591" s="40">
        <v>1</v>
      </c>
      <c r="D591" s="9">
        <v>4</v>
      </c>
      <c r="E591" s="9">
        <v>0</v>
      </c>
      <c r="F591" s="9">
        <v>0</v>
      </c>
      <c r="G591" s="10">
        <f t="shared" si="115"/>
        <v>8.8495575221238937E-3</v>
      </c>
      <c r="H591" s="10">
        <f t="shared" si="116"/>
        <v>3.1496062992125984E-2</v>
      </c>
      <c r="I591" s="10" t="str">
        <f t="shared" si="117"/>
        <v/>
      </c>
      <c r="J591" s="10" t="str">
        <f t="shared" si="118"/>
        <v/>
      </c>
      <c r="K591" s="10">
        <f t="shared" si="121"/>
        <v>-1</v>
      </c>
      <c r="L591" s="10">
        <f t="shared" si="122"/>
        <v>-1</v>
      </c>
      <c r="M591" s="10">
        <f t="shared" si="119"/>
        <v>-8.8495575221238937E-3</v>
      </c>
      <c r="N591" s="14">
        <f t="shared" si="120"/>
        <v>-3.1496062992125984E-2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1</v>
      </c>
      <c r="D594" s="9">
        <v>0</v>
      </c>
      <c r="E594" s="9">
        <v>0</v>
      </c>
      <c r="F594" s="9">
        <v>0</v>
      </c>
      <c r="G594" s="10">
        <f t="shared" si="115"/>
        <v>8.8495575221238937E-3</v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>
        <f t="shared" si="121"/>
        <v>-1</v>
      </c>
      <c r="L594" s="10" t="str">
        <f t="shared" si="122"/>
        <v xml:space="preserve"> </v>
      </c>
      <c r="M594" s="10">
        <f t="shared" si="119"/>
        <v>-8.8495575221238937E-3</v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7.5471698113207548E-3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4" t="str">
        <f t="shared" si="120"/>
        <v/>
      </c>
    </row>
    <row r="598" spans="1:14" x14ac:dyDescent="0.2">
      <c r="A598" s="8"/>
      <c r="B598" s="43" t="s">
        <v>570</v>
      </c>
      <c r="C598" s="40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1.5748031496062992E-2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4">
        <f t="shared" si="120"/>
        <v>-1.5748031496062992E-2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7.874015748031496E-3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4">
        <f t="shared" si="120"/>
        <v>-7.874015748031496E-3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122</v>
      </c>
      <c r="D612" s="31">
        <f>SUM(D613:D640)</f>
        <v>64</v>
      </c>
      <c r="E612" s="31">
        <f>SUM(E613:E640)</f>
        <v>179</v>
      </c>
      <c r="F612" s="31">
        <f>SUM(F613:F640)</f>
        <v>141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0.46721311475409838</v>
      </c>
      <c r="L612" s="32">
        <f>+IF(AND(D612=0,F612=0),"",IF(D612=0,1,IF(F612=0,-1,(F612-D612)/D612)))</f>
        <v>1.203125</v>
      </c>
      <c r="M612" s="32">
        <f t="shared" ref="M612:M640" si="127">+IF(OR(AND(G612=""),(K612="")),"",G612*K612)</f>
        <v>0.46721311475409838</v>
      </c>
      <c r="N612" s="33">
        <f t="shared" ref="N612:N640" si="128">+IF(OR(AND(H612=""),(L612="")),"",H612*L612)</f>
        <v>1.203125</v>
      </c>
    </row>
    <row r="613" spans="1:14" x14ac:dyDescent="0.2">
      <c r="A613" s="8"/>
      <c r="B613" s="42" t="s">
        <v>577</v>
      </c>
      <c r="C613" s="40">
        <v>0</v>
      </c>
      <c r="D613" s="9">
        <v>0</v>
      </c>
      <c r="E613" s="9">
        <v>0</v>
      </c>
      <c r="F613" s="9">
        <v>0</v>
      </c>
      <c r="G613" s="10" t="str">
        <f t="shared" si="123"/>
        <v/>
      </c>
      <c r="H613" s="10" t="str">
        <f t="shared" si="124"/>
        <v/>
      </c>
      <c r="I613" s="10" t="str">
        <f t="shared" si="125"/>
        <v/>
      </c>
      <c r="J613" s="10" t="str">
        <f t="shared" si="126"/>
        <v/>
      </c>
      <c r="K613" s="10" t="str">
        <f t="shared" ref="K613:K640" si="129">+IF(AND(C613=0,E613=0)," ",IF(C613=0,1,IF(E613=0,-1,(E613-C613)/C613)))</f>
        <v xml:space="preserve"> </v>
      </c>
      <c r="L613" s="10" t="str">
        <f t="shared" ref="L613:L640" si="130">+IF(AND(D613=0,F613=0)," ",IF(D613=0,1,IF(F613=0,-1,(F613-D613)/D613)))</f>
        <v xml:space="preserve"> </v>
      </c>
      <c r="M613" s="10" t="str">
        <f t="shared" si="127"/>
        <v/>
      </c>
      <c r="N613" s="14" t="str">
        <f t="shared" si="128"/>
        <v/>
      </c>
    </row>
    <row r="614" spans="1:14" x14ac:dyDescent="0.2">
      <c r="A614" s="8"/>
      <c r="B614" s="43" t="s">
        <v>578</v>
      </c>
      <c r="C614" s="40">
        <v>2</v>
      </c>
      <c r="D614" s="9">
        <v>6</v>
      </c>
      <c r="E614" s="9">
        <v>1</v>
      </c>
      <c r="F614" s="9">
        <v>0</v>
      </c>
      <c r="G614" s="10">
        <f t="shared" si="123"/>
        <v>1.6393442622950821E-2</v>
      </c>
      <c r="H614" s="10">
        <f t="shared" si="124"/>
        <v>9.375E-2</v>
      </c>
      <c r="I614" s="10">
        <f t="shared" si="125"/>
        <v>5.5865921787709499E-3</v>
      </c>
      <c r="J614" s="10" t="str">
        <f t="shared" si="126"/>
        <v/>
      </c>
      <c r="K614" s="10">
        <f t="shared" si="129"/>
        <v>-0.5</v>
      </c>
      <c r="L614" s="10">
        <f t="shared" si="130"/>
        <v>-1</v>
      </c>
      <c r="M614" s="10">
        <f t="shared" si="127"/>
        <v>-8.1967213114754103E-3</v>
      </c>
      <c r="N614" s="14">
        <f t="shared" si="128"/>
        <v>-9.375E-2</v>
      </c>
    </row>
    <row r="615" spans="1:14" ht="25.5" x14ac:dyDescent="0.2">
      <c r="A615" s="8"/>
      <c r="B615" s="43" t="s">
        <v>579</v>
      </c>
      <c r="C615" s="40">
        <v>9</v>
      </c>
      <c r="D615" s="9">
        <v>0</v>
      </c>
      <c r="E615" s="9">
        <v>6</v>
      </c>
      <c r="F615" s="9">
        <v>0</v>
      </c>
      <c r="G615" s="10">
        <f t="shared" si="123"/>
        <v>7.3770491803278687E-2</v>
      </c>
      <c r="H615" s="10" t="str">
        <f t="shared" si="124"/>
        <v/>
      </c>
      <c r="I615" s="10">
        <f t="shared" si="125"/>
        <v>3.3519553072625698E-2</v>
      </c>
      <c r="J615" s="10" t="str">
        <f t="shared" si="126"/>
        <v/>
      </c>
      <c r="K615" s="10">
        <f t="shared" si="129"/>
        <v>-0.33333333333333331</v>
      </c>
      <c r="L615" s="10" t="str">
        <f t="shared" si="130"/>
        <v xml:space="preserve"> </v>
      </c>
      <c r="M615" s="10">
        <f t="shared" si="127"/>
        <v>-2.4590163934426229E-2</v>
      </c>
      <c r="N615" s="14" t="str">
        <f t="shared" si="128"/>
        <v/>
      </c>
    </row>
    <row r="616" spans="1:14" x14ac:dyDescent="0.2">
      <c r="A616" s="8"/>
      <c r="B616" s="43" t="s">
        <v>580</v>
      </c>
      <c r="C616" s="40">
        <v>91</v>
      </c>
      <c r="D616" s="9">
        <v>12</v>
      </c>
      <c r="E616" s="9">
        <v>53</v>
      </c>
      <c r="F616" s="9">
        <v>3</v>
      </c>
      <c r="G616" s="10">
        <f t="shared" si="123"/>
        <v>0.74590163934426235</v>
      </c>
      <c r="H616" s="10">
        <f t="shared" si="124"/>
        <v>0.1875</v>
      </c>
      <c r="I616" s="10">
        <f t="shared" si="125"/>
        <v>0.29608938547486036</v>
      </c>
      <c r="J616" s="10">
        <f t="shared" si="126"/>
        <v>2.1276595744680851E-2</v>
      </c>
      <c r="K616" s="10">
        <f t="shared" si="129"/>
        <v>-0.4175824175824176</v>
      </c>
      <c r="L616" s="10">
        <f t="shared" si="130"/>
        <v>-0.75</v>
      </c>
      <c r="M616" s="10">
        <f t="shared" si="127"/>
        <v>-0.31147540983606559</v>
      </c>
      <c r="N616" s="14">
        <f t="shared" si="128"/>
        <v>-0.140625</v>
      </c>
    </row>
    <row r="617" spans="1:14" x14ac:dyDescent="0.2">
      <c r="A617" s="8"/>
      <c r="B617" s="43" t="s">
        <v>581</v>
      </c>
      <c r="C617" s="40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4" t="str">
        <f t="shared" si="128"/>
        <v/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1</v>
      </c>
      <c r="D627" s="9">
        <v>1</v>
      </c>
      <c r="E627" s="9">
        <v>0</v>
      </c>
      <c r="F627" s="9">
        <v>0</v>
      </c>
      <c r="G627" s="10">
        <f t="shared" si="123"/>
        <v>8.1967213114754103E-3</v>
      </c>
      <c r="H627" s="10">
        <f t="shared" si="124"/>
        <v>1.5625E-2</v>
      </c>
      <c r="I627" s="10" t="str">
        <f t="shared" si="125"/>
        <v/>
      </c>
      <c r="J627" s="10" t="str">
        <f t="shared" si="126"/>
        <v/>
      </c>
      <c r="K627" s="10">
        <f t="shared" si="129"/>
        <v>-1</v>
      </c>
      <c r="L627" s="10">
        <f t="shared" si="130"/>
        <v>-1</v>
      </c>
      <c r="M627" s="10">
        <f t="shared" si="127"/>
        <v>-8.1967213114754103E-3</v>
      </c>
      <c r="N627" s="14">
        <f t="shared" si="128"/>
        <v>-1.5625E-2</v>
      </c>
    </row>
    <row r="628" spans="1:14" x14ac:dyDescent="0.2">
      <c r="A628" s="8"/>
      <c r="B628" s="43" t="s">
        <v>592</v>
      </c>
      <c r="C628" s="40">
        <v>2</v>
      </c>
      <c r="D628" s="9">
        <v>6</v>
      </c>
      <c r="E628" s="9">
        <v>8</v>
      </c>
      <c r="F628" s="9">
        <v>12</v>
      </c>
      <c r="G628" s="10">
        <f t="shared" si="123"/>
        <v>1.6393442622950821E-2</v>
      </c>
      <c r="H628" s="10">
        <f t="shared" si="124"/>
        <v>9.375E-2</v>
      </c>
      <c r="I628" s="10">
        <f t="shared" si="125"/>
        <v>4.4692737430167599E-2</v>
      </c>
      <c r="J628" s="10">
        <f t="shared" si="126"/>
        <v>8.5106382978723402E-2</v>
      </c>
      <c r="K628" s="10">
        <f t="shared" si="129"/>
        <v>3</v>
      </c>
      <c r="L628" s="10">
        <f t="shared" si="130"/>
        <v>1</v>
      </c>
      <c r="M628" s="10">
        <f t="shared" si="127"/>
        <v>4.9180327868852458E-2</v>
      </c>
      <c r="N628" s="14">
        <f t="shared" si="128"/>
        <v>9.375E-2</v>
      </c>
    </row>
    <row r="629" spans="1:14" x14ac:dyDescent="0.2">
      <c r="A629" s="8"/>
      <c r="B629" s="43" t="s">
        <v>593</v>
      </c>
      <c r="C629" s="40">
        <v>12</v>
      </c>
      <c r="D629" s="9">
        <v>15</v>
      </c>
      <c r="E629" s="9">
        <v>50</v>
      </c>
      <c r="F629" s="9">
        <v>62</v>
      </c>
      <c r="G629" s="10">
        <f t="shared" si="123"/>
        <v>9.8360655737704916E-2</v>
      </c>
      <c r="H629" s="10">
        <f t="shared" si="124"/>
        <v>0.234375</v>
      </c>
      <c r="I629" s="10">
        <f t="shared" si="125"/>
        <v>0.27932960893854747</v>
      </c>
      <c r="J629" s="10">
        <f t="shared" si="126"/>
        <v>0.43971631205673761</v>
      </c>
      <c r="K629" s="10">
        <f t="shared" si="129"/>
        <v>3.1666666666666665</v>
      </c>
      <c r="L629" s="10">
        <f t="shared" si="130"/>
        <v>3.1333333333333333</v>
      </c>
      <c r="M629" s="10">
        <f t="shared" si="127"/>
        <v>0.31147540983606553</v>
      </c>
      <c r="N629" s="14">
        <f t="shared" si="128"/>
        <v>0.734375</v>
      </c>
    </row>
    <row r="630" spans="1:14" x14ac:dyDescent="0.2">
      <c r="A630" s="8"/>
      <c r="B630" s="43" t="s">
        <v>594</v>
      </c>
      <c r="C630" s="40">
        <v>1</v>
      </c>
      <c r="D630" s="9">
        <v>12</v>
      </c>
      <c r="E630" s="9">
        <v>5</v>
      </c>
      <c r="F630" s="9">
        <v>31</v>
      </c>
      <c r="G630" s="10">
        <f t="shared" si="123"/>
        <v>8.1967213114754103E-3</v>
      </c>
      <c r="H630" s="10">
        <f t="shared" si="124"/>
        <v>0.1875</v>
      </c>
      <c r="I630" s="10">
        <f t="shared" si="125"/>
        <v>2.7932960893854747E-2</v>
      </c>
      <c r="J630" s="10">
        <f t="shared" si="126"/>
        <v>0.21985815602836881</v>
      </c>
      <c r="K630" s="10">
        <f t="shared" si="129"/>
        <v>4</v>
      </c>
      <c r="L630" s="10">
        <f t="shared" si="130"/>
        <v>1.5833333333333333</v>
      </c>
      <c r="M630" s="10">
        <f t="shared" si="127"/>
        <v>3.2786885245901641E-2</v>
      </c>
      <c r="N630" s="14">
        <f t="shared" si="128"/>
        <v>0.296875</v>
      </c>
    </row>
    <row r="631" spans="1:14" x14ac:dyDescent="0.2">
      <c r="A631" s="8"/>
      <c r="B631" s="43" t="s">
        <v>595</v>
      </c>
      <c r="C631" s="40">
        <v>2</v>
      </c>
      <c r="D631" s="9">
        <v>5</v>
      </c>
      <c r="E631" s="9">
        <v>56</v>
      </c>
      <c r="F631" s="9">
        <v>31</v>
      </c>
      <c r="G631" s="10">
        <f t="shared" si="123"/>
        <v>1.6393442622950821E-2</v>
      </c>
      <c r="H631" s="10">
        <f t="shared" si="124"/>
        <v>7.8125E-2</v>
      </c>
      <c r="I631" s="10">
        <f t="shared" si="125"/>
        <v>0.31284916201117319</v>
      </c>
      <c r="J631" s="10">
        <f t="shared" si="126"/>
        <v>0.21985815602836881</v>
      </c>
      <c r="K631" s="10">
        <f t="shared" si="129"/>
        <v>27</v>
      </c>
      <c r="L631" s="10">
        <f t="shared" si="130"/>
        <v>5.2</v>
      </c>
      <c r="M631" s="10">
        <f t="shared" si="127"/>
        <v>0.44262295081967218</v>
      </c>
      <c r="N631" s="14">
        <f t="shared" si="128"/>
        <v>0.40625</v>
      </c>
    </row>
    <row r="632" spans="1:14" x14ac:dyDescent="0.2">
      <c r="A632" s="8"/>
      <c r="B632" s="43" t="s">
        <v>596</v>
      </c>
      <c r="C632" s="40">
        <v>0</v>
      </c>
      <c r="D632" s="9">
        <v>3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4.6875E-2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4">
        <f t="shared" si="128"/>
        <v>-4.6875E-2</v>
      </c>
    </row>
    <row r="633" spans="1:14" x14ac:dyDescent="0.2">
      <c r="A633" s="8"/>
      <c r="B633" s="43" t="s">
        <v>597</v>
      </c>
      <c r="C633" s="40">
        <v>1</v>
      </c>
      <c r="D633" s="9">
        <v>2</v>
      </c>
      <c r="E633" s="9">
        <v>0</v>
      </c>
      <c r="F633" s="9">
        <v>0</v>
      </c>
      <c r="G633" s="10">
        <f t="shared" si="123"/>
        <v>8.1967213114754103E-3</v>
      </c>
      <c r="H633" s="10">
        <f t="shared" si="124"/>
        <v>3.125E-2</v>
      </c>
      <c r="I633" s="10" t="str">
        <f t="shared" si="125"/>
        <v/>
      </c>
      <c r="J633" s="10" t="str">
        <f t="shared" si="126"/>
        <v/>
      </c>
      <c r="K633" s="10">
        <f t="shared" si="129"/>
        <v>-1</v>
      </c>
      <c r="L633" s="10">
        <f t="shared" si="130"/>
        <v>-1</v>
      </c>
      <c r="M633" s="10">
        <f t="shared" si="127"/>
        <v>-8.1967213114754103E-3</v>
      </c>
      <c r="N633" s="14">
        <f t="shared" si="128"/>
        <v>-3.125E-2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1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1.5625E-2</v>
      </c>
      <c r="I636" s="10" t="str">
        <f t="shared" si="125"/>
        <v/>
      </c>
      <c r="J636" s="10">
        <f t="shared" si="126"/>
        <v>7.0921985815602835E-3</v>
      </c>
      <c r="K636" s="10" t="str">
        <f t="shared" si="129"/>
        <v xml:space="preserve"> </v>
      </c>
      <c r="L636" s="10">
        <f t="shared" si="130"/>
        <v>0</v>
      </c>
      <c r="M636" s="10" t="str">
        <f t="shared" si="127"/>
        <v/>
      </c>
      <c r="N636" s="14">
        <f t="shared" si="128"/>
        <v>0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1</v>
      </c>
      <c r="D639" s="9">
        <v>1</v>
      </c>
      <c r="E639" s="9">
        <v>0</v>
      </c>
      <c r="F639" s="9">
        <v>1</v>
      </c>
      <c r="G639" s="10">
        <f t="shared" si="123"/>
        <v>8.1967213114754103E-3</v>
      </c>
      <c r="H639" s="10">
        <f t="shared" si="124"/>
        <v>1.5625E-2</v>
      </c>
      <c r="I639" s="10" t="str">
        <f t="shared" si="125"/>
        <v/>
      </c>
      <c r="J639" s="10">
        <f t="shared" si="126"/>
        <v>7.0921985815602835E-3</v>
      </c>
      <c r="K639" s="10">
        <f t="shared" si="129"/>
        <v>-1</v>
      </c>
      <c r="L639" s="10">
        <f t="shared" si="130"/>
        <v>0</v>
      </c>
      <c r="M639" s="10">
        <f t="shared" si="127"/>
        <v>-8.1967213114754103E-3</v>
      </c>
      <c r="N639" s="14">
        <f t="shared" si="128"/>
        <v>0</v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0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 t="str">
        <f t="shared" si="126"/>
        <v/>
      </c>
      <c r="K640" s="16" t="str">
        <f t="shared" si="129"/>
        <v xml:space="preserve"> </v>
      </c>
      <c r="L640" s="16" t="str">
        <f t="shared" si="130"/>
        <v xml:space="preserve"> </v>
      </c>
      <c r="M640" s="16" t="str">
        <f t="shared" si="127"/>
        <v/>
      </c>
      <c r="N640" s="17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612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A5" s="6"/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613</v>
      </c>
      <c r="C9" s="31">
        <f>+C22+C81+C188+C371+C612</f>
        <v>710</v>
      </c>
      <c r="D9" s="31">
        <f>+D22+D81+D188+D371+D612</f>
        <v>813</v>
      </c>
      <c r="E9" s="31">
        <f>+E22+E81+E188+E371+E612</f>
        <v>1068</v>
      </c>
      <c r="F9" s="31">
        <f>+F22+F81+F188+F371+F612</f>
        <v>1063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0.50422535211267605</v>
      </c>
      <c r="L9" s="32">
        <f t="shared" si="0"/>
        <v>0.30750307503075031</v>
      </c>
      <c r="M9" s="32">
        <f t="shared" ref="M9:N14" si="1">+IF(OR(AND(G9=""),(K9="")),"",G9*K9)</f>
        <v>0.50422535211267605</v>
      </c>
      <c r="N9" s="33">
        <f t="shared" si="1"/>
        <v>0.30750307503075031</v>
      </c>
    </row>
    <row r="10" spans="1:14" x14ac:dyDescent="0.2">
      <c r="A10" s="8"/>
      <c r="B10" s="42" t="s">
        <v>10</v>
      </c>
      <c r="C10" s="40">
        <f>+C22</f>
        <v>2</v>
      </c>
      <c r="D10" s="9">
        <f>+D22</f>
        <v>11</v>
      </c>
      <c r="E10" s="9">
        <f>+E22</f>
        <v>3</v>
      </c>
      <c r="F10" s="9">
        <f>+F22</f>
        <v>11</v>
      </c>
      <c r="G10" s="10">
        <f t="shared" ref="G10:J14" si="2">+C10/C$9</f>
        <v>2.8169014084507044E-3</v>
      </c>
      <c r="H10" s="10">
        <f t="shared" si="2"/>
        <v>1.3530135301353014E-2</v>
      </c>
      <c r="I10" s="10">
        <f t="shared" si="2"/>
        <v>2.8089887640449437E-3</v>
      </c>
      <c r="J10" s="10">
        <f t="shared" si="2"/>
        <v>1.0348071495766699E-2</v>
      </c>
      <c r="K10" s="10">
        <f t="shared" si="0"/>
        <v>0.5</v>
      </c>
      <c r="L10" s="10">
        <f t="shared" si="0"/>
        <v>0</v>
      </c>
      <c r="M10" s="10">
        <f t="shared" si="1"/>
        <v>1.4084507042253522E-3</v>
      </c>
      <c r="N10" s="14">
        <f t="shared" si="1"/>
        <v>0</v>
      </c>
    </row>
    <row r="11" spans="1:14" x14ac:dyDescent="0.2">
      <c r="A11" s="8"/>
      <c r="B11" s="43" t="s">
        <v>11</v>
      </c>
      <c r="C11" s="40">
        <f>+C81</f>
        <v>121</v>
      </c>
      <c r="D11" s="9">
        <f>+D81</f>
        <v>65</v>
      </c>
      <c r="E11" s="9">
        <f>+E81</f>
        <v>172</v>
      </c>
      <c r="F11" s="9">
        <f>+F81</f>
        <v>108</v>
      </c>
      <c r="G11" s="10">
        <f t="shared" si="2"/>
        <v>0.1704225352112676</v>
      </c>
      <c r="H11" s="10">
        <f t="shared" si="2"/>
        <v>7.995079950799508E-2</v>
      </c>
      <c r="I11" s="10">
        <f t="shared" si="2"/>
        <v>0.16104868913857678</v>
      </c>
      <c r="J11" s="10">
        <f t="shared" si="2"/>
        <v>0.10159924741298212</v>
      </c>
      <c r="K11" s="10">
        <f t="shared" si="0"/>
        <v>0.42148760330578511</v>
      </c>
      <c r="L11" s="10">
        <f t="shared" si="0"/>
        <v>0.66153846153846152</v>
      </c>
      <c r="M11" s="10">
        <f t="shared" si="1"/>
        <v>7.1830985915492959E-2</v>
      </c>
      <c r="N11" s="14">
        <f t="shared" si="1"/>
        <v>5.2890528905289051E-2</v>
      </c>
    </row>
    <row r="12" spans="1:14" ht="25.5" x14ac:dyDescent="0.2">
      <c r="A12" s="8"/>
      <c r="B12" s="43" t="s">
        <v>12</v>
      </c>
      <c r="C12" s="40">
        <f>+C188</f>
        <v>109</v>
      </c>
      <c r="D12" s="9">
        <f>+D188</f>
        <v>94</v>
      </c>
      <c r="E12" s="9">
        <f>+E188</f>
        <v>197</v>
      </c>
      <c r="F12" s="9">
        <f>+F188</f>
        <v>145</v>
      </c>
      <c r="G12" s="10">
        <f t="shared" si="2"/>
        <v>0.15352112676056337</v>
      </c>
      <c r="H12" s="10">
        <f t="shared" si="2"/>
        <v>0.11562115621156212</v>
      </c>
      <c r="I12" s="10">
        <f t="shared" si="2"/>
        <v>0.18445692883895132</v>
      </c>
      <c r="J12" s="10">
        <f t="shared" si="2"/>
        <v>0.13640639698965193</v>
      </c>
      <c r="K12" s="10">
        <f t="shared" si="0"/>
        <v>0.80733944954128445</v>
      </c>
      <c r="L12" s="10">
        <f t="shared" si="0"/>
        <v>0.54255319148936165</v>
      </c>
      <c r="M12" s="10">
        <f t="shared" si="1"/>
        <v>0.12394366197183099</v>
      </c>
      <c r="N12" s="14">
        <f t="shared" si="1"/>
        <v>6.273062730627306E-2</v>
      </c>
    </row>
    <row r="13" spans="1:14" x14ac:dyDescent="0.2">
      <c r="A13" s="8"/>
      <c r="B13" s="43" t="s">
        <v>13</v>
      </c>
      <c r="C13" s="40">
        <f>+C371</f>
        <v>293</v>
      </c>
      <c r="D13" s="9">
        <f>+D371</f>
        <v>412</v>
      </c>
      <c r="E13" s="9">
        <f>+E371</f>
        <v>499</v>
      </c>
      <c r="F13" s="9">
        <f>+F371</f>
        <v>536</v>
      </c>
      <c r="G13" s="10">
        <f t="shared" si="2"/>
        <v>0.41267605633802817</v>
      </c>
      <c r="H13" s="10">
        <f t="shared" si="2"/>
        <v>0.50676506765067653</v>
      </c>
      <c r="I13" s="10">
        <f t="shared" si="2"/>
        <v>0.46722846441947563</v>
      </c>
      <c r="J13" s="10">
        <f t="shared" si="2"/>
        <v>0.50423330197554095</v>
      </c>
      <c r="K13" s="10">
        <f t="shared" si="0"/>
        <v>0.70307167235494883</v>
      </c>
      <c r="L13" s="10">
        <f t="shared" si="0"/>
        <v>0.30097087378640774</v>
      </c>
      <c r="M13" s="10">
        <f t="shared" si="1"/>
        <v>0.29014084507042254</v>
      </c>
      <c r="N13" s="14">
        <f t="shared" si="1"/>
        <v>0.15252152521525214</v>
      </c>
    </row>
    <row r="14" spans="1:14" ht="15.75" thickBot="1" x14ac:dyDescent="0.25">
      <c r="A14" s="8"/>
      <c r="B14" s="44" t="s">
        <v>14</v>
      </c>
      <c r="C14" s="41">
        <f>+C612</f>
        <v>185</v>
      </c>
      <c r="D14" s="15">
        <f>+D612</f>
        <v>231</v>
      </c>
      <c r="E14" s="15">
        <f>+E612</f>
        <v>197</v>
      </c>
      <c r="F14" s="15">
        <f>+F612</f>
        <v>263</v>
      </c>
      <c r="G14" s="16">
        <f t="shared" si="2"/>
        <v>0.26056338028169013</v>
      </c>
      <c r="H14" s="16">
        <f t="shared" si="2"/>
        <v>0.28413284132841327</v>
      </c>
      <c r="I14" s="16">
        <f t="shared" si="2"/>
        <v>0.18445692883895132</v>
      </c>
      <c r="J14" s="16">
        <f t="shared" si="2"/>
        <v>0.24741298212605833</v>
      </c>
      <c r="K14" s="16">
        <f t="shared" si="0"/>
        <v>6.4864864864864868E-2</v>
      </c>
      <c r="L14" s="16">
        <f t="shared" si="0"/>
        <v>0.13852813852813853</v>
      </c>
      <c r="M14" s="16">
        <f t="shared" si="1"/>
        <v>1.6901408450704224E-2</v>
      </c>
      <c r="N14" s="17">
        <f t="shared" si="1"/>
        <v>3.9360393603936034E-2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2</v>
      </c>
      <c r="D22" s="31">
        <f>SUM(D23:D73)</f>
        <v>11</v>
      </c>
      <c r="E22" s="31">
        <f>SUM(E23:E73)</f>
        <v>3</v>
      </c>
      <c r="F22" s="31">
        <f>SUM(F23:F73)</f>
        <v>11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0.5</v>
      </c>
      <c r="L22" s="32">
        <f>+IF(AND(D22=0,F22=0),"",IF(D22=0,1,IF(F22=0,-1,(F22-D22)/D22)))</f>
        <v>0</v>
      </c>
      <c r="M22" s="32">
        <f t="shared" ref="M22:M53" si="7">+IF(OR(AND(G22=""),(K22="")),"",G22*K22)</f>
        <v>0.5</v>
      </c>
      <c r="N22" s="33">
        <f t="shared" ref="N22:N53" si="8">+IF(OR(AND(H22=""),(L22="")),"",H22*L22)</f>
        <v>0</v>
      </c>
    </row>
    <row r="23" spans="1:14" x14ac:dyDescent="0.2">
      <c r="A23" s="8"/>
      <c r="B23" s="42" t="s">
        <v>18</v>
      </c>
      <c r="C23" s="40">
        <v>1</v>
      </c>
      <c r="D23" s="9">
        <v>2</v>
      </c>
      <c r="E23" s="9">
        <v>0</v>
      </c>
      <c r="F23" s="9">
        <v>0</v>
      </c>
      <c r="G23" s="10">
        <f t="shared" si="3"/>
        <v>0.5</v>
      </c>
      <c r="H23" s="10">
        <f t="shared" si="4"/>
        <v>0.18181818181818182</v>
      </c>
      <c r="I23" s="10" t="str">
        <f t="shared" si="5"/>
        <v/>
      </c>
      <c r="J23" s="10" t="str">
        <f t="shared" si="6"/>
        <v/>
      </c>
      <c r="K23" s="10">
        <f t="shared" ref="K23:K54" si="9">+IF(AND(C23=0,E23=0)," ",IF(C23=0,1,IF(E23=0,-1,(E23-C23)/C23)))</f>
        <v>-1</v>
      </c>
      <c r="L23" s="10">
        <f t="shared" ref="L23:L54" si="10">+IF(AND(D23=0,F23=0)," ",IF(D23=0,1,IF(F23=0,-1,(F23-D23)/D23)))</f>
        <v>-1</v>
      </c>
      <c r="M23" s="10">
        <f t="shared" si="7"/>
        <v>-0.5</v>
      </c>
      <c r="N23" s="14">
        <f t="shared" si="8"/>
        <v>-0.18181818181818182</v>
      </c>
    </row>
    <row r="24" spans="1:14" x14ac:dyDescent="0.2">
      <c r="A24" s="8"/>
      <c r="B24" s="43" t="s">
        <v>19</v>
      </c>
      <c r="C24" s="40">
        <v>0</v>
      </c>
      <c r="D24" s="9">
        <v>0</v>
      </c>
      <c r="E24" s="9">
        <v>0</v>
      </c>
      <c r="F24" s="9">
        <v>1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>
        <f t="shared" si="6"/>
        <v>9.0909090909090912E-2</v>
      </c>
      <c r="K24" s="10" t="str">
        <f t="shared" si="9"/>
        <v xml:space="preserve"> </v>
      </c>
      <c r="L24" s="10">
        <f t="shared" si="10"/>
        <v>1</v>
      </c>
      <c r="M24" s="10" t="str">
        <f t="shared" si="7"/>
        <v/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9.0909090909090912E-2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0</v>
      </c>
      <c r="D33" s="9">
        <v>0</v>
      </c>
      <c r="E33" s="9">
        <v>0</v>
      </c>
      <c r="F33" s="9">
        <v>2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>
        <f t="shared" si="6"/>
        <v>0.18181818181818182</v>
      </c>
      <c r="K33" s="10" t="str">
        <f t="shared" si="9"/>
        <v xml:space="preserve"> </v>
      </c>
      <c r="L33" s="10">
        <f t="shared" si="10"/>
        <v>1</v>
      </c>
      <c r="M33" s="10" t="str">
        <f t="shared" si="7"/>
        <v/>
      </c>
      <c r="N33" s="14" t="str">
        <f t="shared" si="8"/>
        <v/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9.0909090909090912E-2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4">
        <f t="shared" si="8"/>
        <v>-9.0909090909090912E-2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0.33333333333333331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1</v>
      </c>
      <c r="D48" s="9">
        <v>0</v>
      </c>
      <c r="E48" s="9">
        <v>0</v>
      </c>
      <c r="F48" s="9">
        <v>0</v>
      </c>
      <c r="G48" s="10">
        <f t="shared" si="3"/>
        <v>0.5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-0.5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4" t="str">
        <f t="shared" si="8"/>
        <v/>
      </c>
    </row>
    <row r="53" spans="1:14" x14ac:dyDescent="0.2">
      <c r="A53" s="8"/>
      <c r="B53" s="43" t="s">
        <v>48</v>
      </c>
      <c r="C53" s="40">
        <v>0</v>
      </c>
      <c r="D53" s="9">
        <v>0</v>
      </c>
      <c r="E53" s="9">
        <v>0</v>
      </c>
      <c r="F53" s="9">
        <v>2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>
        <f t="shared" si="6"/>
        <v>0.18181818181818182</v>
      </c>
      <c r="K53" s="10" t="str">
        <f t="shared" si="9"/>
        <v xml:space="preserve"> </v>
      </c>
      <c r="L53" s="10">
        <f t="shared" si="10"/>
        <v>1</v>
      </c>
      <c r="M53" s="10" t="str">
        <f t="shared" si="7"/>
        <v/>
      </c>
      <c r="N53" s="14" t="str">
        <f t="shared" si="8"/>
        <v/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4</v>
      </c>
      <c r="E58" s="9">
        <v>0</v>
      </c>
      <c r="F58" s="9">
        <v>1</v>
      </c>
      <c r="G58" s="10" t="str">
        <f t="shared" si="11"/>
        <v/>
      </c>
      <c r="H58" s="10">
        <f t="shared" si="12"/>
        <v>0.36363636363636365</v>
      </c>
      <c r="I58" s="10" t="str">
        <f t="shared" si="13"/>
        <v/>
      </c>
      <c r="J58" s="10">
        <f t="shared" si="14"/>
        <v>9.0909090909090912E-2</v>
      </c>
      <c r="K58" s="10" t="str">
        <f t="shared" si="17"/>
        <v xml:space="preserve"> </v>
      </c>
      <c r="L58" s="10">
        <f t="shared" si="18"/>
        <v>-0.75</v>
      </c>
      <c r="M58" s="10" t="str">
        <f t="shared" si="15"/>
        <v/>
      </c>
      <c r="N58" s="14">
        <f t="shared" si="16"/>
        <v>-0.27272727272727271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2</v>
      </c>
      <c r="E63" s="9">
        <v>0</v>
      </c>
      <c r="F63" s="9">
        <v>0</v>
      </c>
      <c r="G63" s="10" t="str">
        <f t="shared" si="11"/>
        <v/>
      </c>
      <c r="H63" s="10">
        <f t="shared" si="12"/>
        <v>0.18181818181818182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4">
        <f t="shared" si="16"/>
        <v>-0.18181818181818182</v>
      </c>
    </row>
    <row r="64" spans="1:14" ht="25.5" x14ac:dyDescent="0.2">
      <c r="A64" s="8"/>
      <c r="B64" s="43" t="s">
        <v>59</v>
      </c>
      <c r="C64" s="40">
        <v>0</v>
      </c>
      <c r="D64" s="9">
        <v>1</v>
      </c>
      <c r="E64" s="9">
        <v>1</v>
      </c>
      <c r="F64" s="9">
        <v>1</v>
      </c>
      <c r="G64" s="10" t="str">
        <f t="shared" si="11"/>
        <v/>
      </c>
      <c r="H64" s="10">
        <f t="shared" si="12"/>
        <v>9.0909090909090912E-2</v>
      </c>
      <c r="I64" s="10">
        <f t="shared" si="13"/>
        <v>0.33333333333333331</v>
      </c>
      <c r="J64" s="10">
        <f t="shared" si="14"/>
        <v>9.0909090909090912E-2</v>
      </c>
      <c r="K64" s="10">
        <f t="shared" si="17"/>
        <v>1</v>
      </c>
      <c r="L64" s="10">
        <f t="shared" si="18"/>
        <v>0</v>
      </c>
      <c r="M64" s="10" t="str">
        <f t="shared" si="15"/>
        <v/>
      </c>
      <c r="N64" s="14">
        <f t="shared" si="16"/>
        <v>0</v>
      </c>
    </row>
    <row r="65" spans="1:14" x14ac:dyDescent="0.2">
      <c r="A65" s="8"/>
      <c r="B65" s="43" t="s">
        <v>60</v>
      </c>
      <c r="C65" s="40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4" t="str">
        <f t="shared" si="16"/>
        <v/>
      </c>
    </row>
    <row r="66" spans="1:14" x14ac:dyDescent="0.2">
      <c r="A66" s="8"/>
      <c r="B66" s="43" t="s">
        <v>61</v>
      </c>
      <c r="C66" s="40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4" t="str">
        <f t="shared" si="16"/>
        <v/>
      </c>
    </row>
    <row r="67" spans="1:14" x14ac:dyDescent="0.2">
      <c r="A67" s="8"/>
      <c r="B67" s="43" t="s">
        <v>62</v>
      </c>
      <c r="C67" s="40">
        <v>0</v>
      </c>
      <c r="D67" s="9">
        <v>0</v>
      </c>
      <c r="E67" s="9">
        <v>0</v>
      </c>
      <c r="F67" s="9">
        <v>1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9.0909090909090912E-2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4" t="str">
        <f t="shared" si="16"/>
        <v/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0.33333333333333331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9.0909090909090912E-2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9.0909090909090912E-2</v>
      </c>
      <c r="I72" s="10" t="str">
        <f t="shared" si="13"/>
        <v/>
      </c>
      <c r="J72" s="10">
        <f t="shared" si="14"/>
        <v>9.0909090909090912E-2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14">
        <f t="shared" si="16"/>
        <v>0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0</v>
      </c>
      <c r="F73" s="15">
        <v>0</v>
      </c>
      <c r="G73" s="16" t="str">
        <f t="shared" si="11"/>
        <v/>
      </c>
      <c r="H73" s="16" t="str">
        <f t="shared" si="12"/>
        <v/>
      </c>
      <c r="I73" s="16" t="str">
        <f t="shared" si="13"/>
        <v/>
      </c>
      <c r="J73" s="16" t="str">
        <f t="shared" si="14"/>
        <v/>
      </c>
      <c r="K73" s="16" t="str">
        <f t="shared" si="17"/>
        <v xml:space="preserve"> </v>
      </c>
      <c r="L73" s="16" t="str">
        <f t="shared" si="18"/>
        <v xml:space="preserve"> 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121</v>
      </c>
      <c r="D81" s="31">
        <f>SUM(D82:D180)</f>
        <v>65</v>
      </c>
      <c r="E81" s="31">
        <f>SUM(E82:E180)</f>
        <v>172</v>
      </c>
      <c r="F81" s="31">
        <f>SUM(F82:F180)</f>
        <v>108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0.42148760330578511</v>
      </c>
      <c r="L81" s="32">
        <f>+IF(AND(D81=0,F81=0),"",IF(D81=0,1,IF(F81=0,-1,(F81-D81)/D81)))</f>
        <v>0.66153846153846152</v>
      </c>
      <c r="M81" s="32">
        <f t="shared" ref="M81:M112" si="23">+IF(OR(AND(G81=""),(K81="")),"",G81*K81)</f>
        <v>0.42148760330578511</v>
      </c>
      <c r="N81" s="33">
        <f t="shared" ref="N81:N112" si="24">+IF(OR(AND(H81=""),(L81="")),"",H81*L81)</f>
        <v>0.66153846153846152</v>
      </c>
    </row>
    <row r="82" spans="1:14" x14ac:dyDescent="0.2">
      <c r="A82" s="8"/>
      <c r="B82" s="42" t="s">
        <v>69</v>
      </c>
      <c r="C82" s="40">
        <v>3</v>
      </c>
      <c r="D82" s="9">
        <v>1</v>
      </c>
      <c r="E82" s="9">
        <v>3</v>
      </c>
      <c r="F82" s="9">
        <v>0</v>
      </c>
      <c r="G82" s="10">
        <f t="shared" si="19"/>
        <v>2.4793388429752067E-2</v>
      </c>
      <c r="H82" s="10">
        <f t="shared" si="20"/>
        <v>1.5384615384615385E-2</v>
      </c>
      <c r="I82" s="10">
        <f t="shared" si="21"/>
        <v>1.7441860465116279E-2</v>
      </c>
      <c r="J82" s="10" t="str">
        <f t="shared" si="22"/>
        <v/>
      </c>
      <c r="K82" s="10">
        <f t="shared" ref="K82:K113" si="25">+IF(AND(C82=0,E82=0)," ",IF(C82=0,1,IF(E82=0,-1,(E82-C82)/C82)))</f>
        <v>0</v>
      </c>
      <c r="L82" s="10">
        <f t="shared" ref="L82:L113" si="26">+IF(AND(D82=0,F82=0)," ",IF(D82=0,1,IF(F82=0,-1,(F82-D82)/D82)))</f>
        <v>-1</v>
      </c>
      <c r="M82" s="10">
        <f t="shared" si="23"/>
        <v>0</v>
      </c>
      <c r="N82" s="14">
        <f t="shared" si="24"/>
        <v>-1.5384615384615385E-2</v>
      </c>
    </row>
    <row r="83" spans="1:14" ht="27" customHeight="1" x14ac:dyDescent="0.2">
      <c r="A83" s="8"/>
      <c r="B83" s="43" t="s">
        <v>70</v>
      </c>
      <c r="C83" s="40">
        <v>0</v>
      </c>
      <c r="D83" s="9">
        <v>0</v>
      </c>
      <c r="E83" s="9">
        <v>29</v>
      </c>
      <c r="F83" s="9">
        <v>24</v>
      </c>
      <c r="G83" s="10" t="str">
        <f t="shared" si="19"/>
        <v/>
      </c>
      <c r="H83" s="10" t="str">
        <f t="shared" si="20"/>
        <v/>
      </c>
      <c r="I83" s="10">
        <f t="shared" si="21"/>
        <v>0.16860465116279069</v>
      </c>
      <c r="J83" s="10">
        <f t="shared" si="22"/>
        <v>0.22222222222222221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4" t="str">
        <f t="shared" si="24"/>
        <v/>
      </c>
    </row>
    <row r="84" spans="1:14" x14ac:dyDescent="0.2">
      <c r="A84" s="8"/>
      <c r="B84" s="43" t="s">
        <v>71</v>
      </c>
      <c r="C84" s="40">
        <v>0</v>
      </c>
      <c r="D84" s="9">
        <v>1</v>
      </c>
      <c r="E84" s="9">
        <v>1</v>
      </c>
      <c r="F84" s="9">
        <v>0</v>
      </c>
      <c r="G84" s="10" t="str">
        <f t="shared" si="19"/>
        <v/>
      </c>
      <c r="H84" s="10">
        <f t="shared" si="20"/>
        <v>1.5384615384615385E-2</v>
      </c>
      <c r="I84" s="10">
        <f t="shared" si="21"/>
        <v>5.8139534883720929E-3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4">
        <f t="shared" si="24"/>
        <v>-1.5384615384615385E-2</v>
      </c>
    </row>
    <row r="85" spans="1:14" x14ac:dyDescent="0.2">
      <c r="A85" s="8"/>
      <c r="B85" s="43" t="s">
        <v>72</v>
      </c>
      <c r="C85" s="40">
        <v>0</v>
      </c>
      <c r="D85" s="9">
        <v>0</v>
      </c>
      <c r="E85" s="9">
        <v>2</v>
      </c>
      <c r="F85" s="9">
        <v>2</v>
      </c>
      <c r="G85" s="10" t="str">
        <f t="shared" si="19"/>
        <v/>
      </c>
      <c r="H85" s="10" t="str">
        <f t="shared" si="20"/>
        <v/>
      </c>
      <c r="I85" s="10">
        <f t="shared" si="21"/>
        <v>1.1627906976744186E-2</v>
      </c>
      <c r="J85" s="10">
        <f t="shared" si="22"/>
        <v>1.8518518518518517E-2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14" t="str">
        <f t="shared" si="24"/>
        <v/>
      </c>
    </row>
    <row r="86" spans="1:14" ht="25.5" x14ac:dyDescent="0.2">
      <c r="A86" s="8"/>
      <c r="B86" s="43" t="s">
        <v>73</v>
      </c>
      <c r="C86" s="40">
        <v>4</v>
      </c>
      <c r="D86" s="9">
        <v>3</v>
      </c>
      <c r="E86" s="9">
        <v>38</v>
      </c>
      <c r="F86" s="9">
        <v>24</v>
      </c>
      <c r="G86" s="10">
        <f t="shared" si="19"/>
        <v>3.3057851239669422E-2</v>
      </c>
      <c r="H86" s="10">
        <f t="shared" si="20"/>
        <v>4.6153846153846156E-2</v>
      </c>
      <c r="I86" s="10">
        <f t="shared" si="21"/>
        <v>0.22093023255813954</v>
      </c>
      <c r="J86" s="10">
        <f t="shared" si="22"/>
        <v>0.22222222222222221</v>
      </c>
      <c r="K86" s="10">
        <f t="shared" si="25"/>
        <v>8.5</v>
      </c>
      <c r="L86" s="10">
        <f t="shared" si="26"/>
        <v>7</v>
      </c>
      <c r="M86" s="10">
        <f t="shared" si="23"/>
        <v>0.28099173553719009</v>
      </c>
      <c r="N86" s="14">
        <f t="shared" si="24"/>
        <v>0.32307692307692309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1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9.2592592592592587E-3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1</v>
      </c>
      <c r="D88" s="9">
        <v>0</v>
      </c>
      <c r="E88" s="9">
        <v>1</v>
      </c>
      <c r="F88" s="9">
        <v>0</v>
      </c>
      <c r="G88" s="10">
        <f t="shared" si="19"/>
        <v>8.2644628099173556E-3</v>
      </c>
      <c r="H88" s="10" t="str">
        <f t="shared" si="20"/>
        <v/>
      </c>
      <c r="I88" s="10">
        <f t="shared" si="21"/>
        <v>5.8139534883720929E-3</v>
      </c>
      <c r="J88" s="10" t="str">
        <f t="shared" si="22"/>
        <v/>
      </c>
      <c r="K88" s="10">
        <f t="shared" si="25"/>
        <v>0</v>
      </c>
      <c r="L88" s="10" t="str">
        <f t="shared" si="26"/>
        <v xml:space="preserve"> </v>
      </c>
      <c r="M88" s="10">
        <f t="shared" si="23"/>
        <v>0</v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4" t="str">
        <f t="shared" si="24"/>
        <v/>
      </c>
    </row>
    <row r="93" spans="1:14" x14ac:dyDescent="0.2">
      <c r="A93" s="8"/>
      <c r="B93" s="43" t="s">
        <v>81</v>
      </c>
      <c r="C93" s="40">
        <v>0</v>
      </c>
      <c r="D93" s="9">
        <v>1</v>
      </c>
      <c r="E93" s="9">
        <v>1</v>
      </c>
      <c r="F93" s="9">
        <v>0</v>
      </c>
      <c r="G93" s="10" t="str">
        <f t="shared" si="19"/>
        <v/>
      </c>
      <c r="H93" s="10">
        <f t="shared" si="20"/>
        <v>1.5384615384615385E-2</v>
      </c>
      <c r="I93" s="10">
        <f t="shared" si="21"/>
        <v>5.8139534883720929E-3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14">
        <f t="shared" si="24"/>
        <v>-1.5384615384615385E-2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4</v>
      </c>
      <c r="D97" s="9">
        <v>0</v>
      </c>
      <c r="E97" s="9">
        <v>2</v>
      </c>
      <c r="F97" s="9">
        <v>1</v>
      </c>
      <c r="G97" s="10">
        <f t="shared" si="19"/>
        <v>3.3057851239669422E-2</v>
      </c>
      <c r="H97" s="10" t="str">
        <f t="shared" si="20"/>
        <v/>
      </c>
      <c r="I97" s="10">
        <f t="shared" si="21"/>
        <v>1.1627906976744186E-2</v>
      </c>
      <c r="J97" s="10">
        <f t="shared" si="22"/>
        <v>9.2592592592592587E-3</v>
      </c>
      <c r="K97" s="10">
        <f t="shared" si="25"/>
        <v>-0.5</v>
      </c>
      <c r="L97" s="10">
        <f t="shared" si="26"/>
        <v>1</v>
      </c>
      <c r="M97" s="10">
        <f t="shared" si="23"/>
        <v>-1.6528925619834711E-2</v>
      </c>
      <c r="N97" s="14" t="str">
        <f t="shared" si="24"/>
        <v/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</v>
      </c>
      <c r="D99" s="9">
        <v>1</v>
      </c>
      <c r="E99" s="9">
        <v>5</v>
      </c>
      <c r="F99" s="9">
        <v>5</v>
      </c>
      <c r="G99" s="10">
        <f t="shared" si="19"/>
        <v>8.2644628099173556E-3</v>
      </c>
      <c r="H99" s="10">
        <f t="shared" si="20"/>
        <v>1.5384615384615385E-2</v>
      </c>
      <c r="I99" s="10">
        <f t="shared" si="21"/>
        <v>2.9069767441860465E-2</v>
      </c>
      <c r="J99" s="10">
        <f t="shared" si="22"/>
        <v>4.6296296296296294E-2</v>
      </c>
      <c r="K99" s="10">
        <f t="shared" si="25"/>
        <v>4</v>
      </c>
      <c r="L99" s="10">
        <f t="shared" si="26"/>
        <v>4</v>
      </c>
      <c r="M99" s="10">
        <f t="shared" si="23"/>
        <v>3.3057851239669422E-2</v>
      </c>
      <c r="N99" s="14">
        <f t="shared" si="24"/>
        <v>6.1538461538461542E-2</v>
      </c>
    </row>
    <row r="100" spans="1:14" x14ac:dyDescent="0.2">
      <c r="A100" s="8"/>
      <c r="B100" s="43" t="s">
        <v>88</v>
      </c>
      <c r="C100" s="40">
        <v>3</v>
      </c>
      <c r="D100" s="9">
        <v>1</v>
      </c>
      <c r="E100" s="9">
        <v>2</v>
      </c>
      <c r="F100" s="9">
        <v>0</v>
      </c>
      <c r="G100" s="10">
        <f t="shared" si="19"/>
        <v>2.4793388429752067E-2</v>
      </c>
      <c r="H100" s="10">
        <f t="shared" si="20"/>
        <v>1.5384615384615385E-2</v>
      </c>
      <c r="I100" s="10">
        <f t="shared" si="21"/>
        <v>1.1627906976744186E-2</v>
      </c>
      <c r="J100" s="10" t="str">
        <f t="shared" si="22"/>
        <v/>
      </c>
      <c r="K100" s="10">
        <f t="shared" si="25"/>
        <v>-0.33333333333333331</v>
      </c>
      <c r="L100" s="10">
        <f t="shared" si="26"/>
        <v>-1</v>
      </c>
      <c r="M100" s="10">
        <f t="shared" si="23"/>
        <v>-8.2644628099173556E-3</v>
      </c>
      <c r="N100" s="14">
        <f t="shared" si="24"/>
        <v>-1.5384615384615385E-2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4</v>
      </c>
      <c r="D103" s="9">
        <v>8</v>
      </c>
      <c r="E103" s="9">
        <v>2</v>
      </c>
      <c r="F103" s="9">
        <v>12</v>
      </c>
      <c r="G103" s="10">
        <f t="shared" si="19"/>
        <v>3.3057851239669422E-2</v>
      </c>
      <c r="H103" s="10">
        <f t="shared" si="20"/>
        <v>0.12307692307692308</v>
      </c>
      <c r="I103" s="10">
        <f t="shared" si="21"/>
        <v>1.1627906976744186E-2</v>
      </c>
      <c r="J103" s="10">
        <f t="shared" si="22"/>
        <v>0.1111111111111111</v>
      </c>
      <c r="K103" s="10">
        <f t="shared" si="25"/>
        <v>-0.5</v>
      </c>
      <c r="L103" s="10">
        <f t="shared" si="26"/>
        <v>0.5</v>
      </c>
      <c r="M103" s="10">
        <f t="shared" si="23"/>
        <v>-1.6528925619834711E-2</v>
      </c>
      <c r="N103" s="14">
        <f t="shared" si="24"/>
        <v>6.1538461538461542E-2</v>
      </c>
    </row>
    <row r="104" spans="1:14" x14ac:dyDescent="0.2">
      <c r="A104" s="8"/>
      <c r="B104" s="43" t="s">
        <v>92</v>
      </c>
      <c r="C104" s="40">
        <v>0</v>
      </c>
      <c r="D104" s="9">
        <v>4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6.1538461538461542E-2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4">
        <f t="shared" si="24"/>
        <v>-6.1538461538461542E-2</v>
      </c>
    </row>
    <row r="105" spans="1:14" x14ac:dyDescent="0.2">
      <c r="A105" s="8"/>
      <c r="B105" s="43" t="s">
        <v>93</v>
      </c>
      <c r="C105" s="40">
        <v>1</v>
      </c>
      <c r="D105" s="9">
        <v>0</v>
      </c>
      <c r="E105" s="9">
        <v>0</v>
      </c>
      <c r="F105" s="9">
        <v>2</v>
      </c>
      <c r="G105" s="10">
        <f t="shared" si="19"/>
        <v>8.2644628099173556E-3</v>
      </c>
      <c r="H105" s="10" t="str">
        <f t="shared" si="20"/>
        <v/>
      </c>
      <c r="I105" s="10" t="str">
        <f t="shared" si="21"/>
        <v/>
      </c>
      <c r="J105" s="10">
        <f t="shared" si="22"/>
        <v>1.8518518518518517E-2</v>
      </c>
      <c r="K105" s="10">
        <f t="shared" si="25"/>
        <v>-1</v>
      </c>
      <c r="L105" s="10">
        <f t="shared" si="26"/>
        <v>1</v>
      </c>
      <c r="M105" s="10">
        <f t="shared" si="23"/>
        <v>-8.2644628099173556E-3</v>
      </c>
      <c r="N105" s="14" t="str">
        <f t="shared" si="24"/>
        <v/>
      </c>
    </row>
    <row r="106" spans="1:14" x14ac:dyDescent="0.2">
      <c r="A106" s="8"/>
      <c r="B106" s="43" t="s">
        <v>94</v>
      </c>
      <c r="C106" s="40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9.2592592592592587E-3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4" t="str">
        <f t="shared" si="24"/>
        <v/>
      </c>
    </row>
    <row r="107" spans="1:14" x14ac:dyDescent="0.2">
      <c r="A107" s="8"/>
      <c r="B107" s="43" t="s">
        <v>95</v>
      </c>
      <c r="C107" s="40">
        <v>1</v>
      </c>
      <c r="D107" s="9">
        <v>0</v>
      </c>
      <c r="E107" s="9">
        <v>0</v>
      </c>
      <c r="F107" s="9">
        <v>0</v>
      </c>
      <c r="G107" s="10">
        <f t="shared" si="19"/>
        <v>8.2644628099173556E-3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-8.2644628099173556E-3</v>
      </c>
      <c r="N107" s="14" t="str">
        <f t="shared" si="24"/>
        <v/>
      </c>
    </row>
    <row r="108" spans="1:14" x14ac:dyDescent="0.2">
      <c r="A108" s="8"/>
      <c r="B108" s="43" t="s">
        <v>96</v>
      </c>
      <c r="C108" s="40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4" t="str">
        <f t="shared" si="24"/>
        <v/>
      </c>
    </row>
    <row r="109" spans="1:14" x14ac:dyDescent="0.2">
      <c r="A109" s="8"/>
      <c r="B109" s="43" t="s">
        <v>97</v>
      </c>
      <c r="C109" s="40">
        <v>0</v>
      </c>
      <c r="D109" s="9">
        <v>0</v>
      </c>
      <c r="E109" s="9">
        <v>0</v>
      </c>
      <c r="F109" s="9">
        <v>1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>
        <f t="shared" si="22"/>
        <v>9.2592592592592587E-3</v>
      </c>
      <c r="K109" s="10" t="str">
        <f t="shared" si="25"/>
        <v xml:space="preserve"> </v>
      </c>
      <c r="L109" s="10">
        <f t="shared" si="26"/>
        <v>1</v>
      </c>
      <c r="M109" s="10" t="str">
        <f t="shared" si="23"/>
        <v/>
      </c>
      <c r="N109" s="14" t="str">
        <f t="shared" si="24"/>
        <v/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5</v>
      </c>
      <c r="D111" s="9">
        <v>7</v>
      </c>
      <c r="E111" s="9">
        <v>1</v>
      </c>
      <c r="F111" s="9">
        <v>4</v>
      </c>
      <c r="G111" s="10">
        <f t="shared" si="19"/>
        <v>4.1322314049586778E-2</v>
      </c>
      <c r="H111" s="10">
        <f t="shared" si="20"/>
        <v>0.1076923076923077</v>
      </c>
      <c r="I111" s="10">
        <f t="shared" si="21"/>
        <v>5.8139534883720929E-3</v>
      </c>
      <c r="J111" s="10">
        <f t="shared" si="22"/>
        <v>3.7037037037037035E-2</v>
      </c>
      <c r="K111" s="10">
        <f t="shared" si="25"/>
        <v>-0.8</v>
      </c>
      <c r="L111" s="10">
        <f t="shared" si="26"/>
        <v>-0.42857142857142855</v>
      </c>
      <c r="M111" s="10">
        <f t="shared" si="23"/>
        <v>-3.3057851239669422E-2</v>
      </c>
      <c r="N111" s="14">
        <f t="shared" si="24"/>
        <v>-4.6153846153846156E-2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2</v>
      </c>
      <c r="D114" s="9">
        <v>0</v>
      </c>
      <c r="E114" s="9">
        <v>1</v>
      </c>
      <c r="F114" s="9">
        <v>0</v>
      </c>
      <c r="G114" s="10">
        <f t="shared" si="27"/>
        <v>1.6528925619834711E-2</v>
      </c>
      <c r="H114" s="10" t="str">
        <f t="shared" si="28"/>
        <v/>
      </c>
      <c r="I114" s="10">
        <f t="shared" si="29"/>
        <v>5.8139534883720929E-3</v>
      </c>
      <c r="J114" s="10" t="str">
        <f t="shared" si="30"/>
        <v/>
      </c>
      <c r="K114" s="10">
        <f t="shared" ref="K114:K145" si="33">+IF(AND(C114=0,E114=0)," ",IF(C114=0,1,IF(E114=0,-1,(E114-C114)/C114)))</f>
        <v>-0.5</v>
      </c>
      <c r="L114" s="10" t="str">
        <f t="shared" ref="L114:L145" si="34">+IF(AND(D114=0,F114=0)," ",IF(D114=0,1,IF(F114=0,-1,(F114-D114)/D114)))</f>
        <v xml:space="preserve"> </v>
      </c>
      <c r="M114" s="10">
        <f t="shared" si="31"/>
        <v>-8.2644628099173556E-3</v>
      </c>
      <c r="N114" s="14" t="str">
        <f t="shared" si="32"/>
        <v/>
      </c>
    </row>
    <row r="115" spans="1:14" x14ac:dyDescent="0.2">
      <c r="A115" s="8"/>
      <c r="B115" s="43" t="s">
        <v>103</v>
      </c>
      <c r="C115" s="40">
        <v>0</v>
      </c>
      <c r="D115" s="9">
        <v>2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3.0769230769230771E-2</v>
      </c>
      <c r="I115" s="10" t="str">
        <f t="shared" si="29"/>
        <v/>
      </c>
      <c r="J115" s="10">
        <f t="shared" si="30"/>
        <v>1.8518518518518517E-2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14">
        <f t="shared" si="32"/>
        <v>0</v>
      </c>
    </row>
    <row r="116" spans="1:14" x14ac:dyDescent="0.2">
      <c r="A116" s="8"/>
      <c r="B116" s="43" t="s">
        <v>104</v>
      </c>
      <c r="C116" s="40">
        <v>8</v>
      </c>
      <c r="D116" s="9">
        <v>3</v>
      </c>
      <c r="E116" s="9">
        <v>2</v>
      </c>
      <c r="F116" s="9">
        <v>2</v>
      </c>
      <c r="G116" s="10">
        <f t="shared" si="27"/>
        <v>6.6115702479338845E-2</v>
      </c>
      <c r="H116" s="10">
        <f t="shared" si="28"/>
        <v>4.6153846153846156E-2</v>
      </c>
      <c r="I116" s="10">
        <f t="shared" si="29"/>
        <v>1.1627906976744186E-2</v>
      </c>
      <c r="J116" s="10">
        <f t="shared" si="30"/>
        <v>1.8518518518518517E-2</v>
      </c>
      <c r="K116" s="10">
        <f t="shared" si="33"/>
        <v>-0.75</v>
      </c>
      <c r="L116" s="10">
        <f t="shared" si="34"/>
        <v>-0.33333333333333331</v>
      </c>
      <c r="M116" s="10">
        <f t="shared" si="31"/>
        <v>-4.9586776859504134E-2</v>
      </c>
      <c r="N116" s="14">
        <f t="shared" si="32"/>
        <v>-1.5384615384615385E-2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1.5384615384615385E-2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4">
        <f t="shared" si="32"/>
        <v>-1.5384615384615385E-2</v>
      </c>
    </row>
    <row r="119" spans="1:14" x14ac:dyDescent="0.2">
      <c r="A119" s="8"/>
      <c r="B119" s="43" t="s">
        <v>107</v>
      </c>
      <c r="C119" s="40">
        <v>1</v>
      </c>
      <c r="D119" s="9">
        <v>0</v>
      </c>
      <c r="E119" s="9">
        <v>0</v>
      </c>
      <c r="F119" s="9">
        <v>0</v>
      </c>
      <c r="G119" s="10">
        <f t="shared" si="27"/>
        <v>8.2644628099173556E-3</v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 t="str">
        <f t="shared" si="34"/>
        <v xml:space="preserve"> </v>
      </c>
      <c r="M119" s="10">
        <f t="shared" si="31"/>
        <v>-8.2644628099173556E-3</v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0</v>
      </c>
      <c r="D123" s="9">
        <v>5</v>
      </c>
      <c r="E123" s="9">
        <v>1</v>
      </c>
      <c r="F123" s="9">
        <v>2</v>
      </c>
      <c r="G123" s="10" t="str">
        <f t="shared" si="27"/>
        <v/>
      </c>
      <c r="H123" s="10">
        <f t="shared" si="28"/>
        <v>7.6923076923076927E-2</v>
      </c>
      <c r="I123" s="10">
        <f t="shared" si="29"/>
        <v>5.8139534883720929E-3</v>
      </c>
      <c r="J123" s="10">
        <f t="shared" si="30"/>
        <v>1.8518518518518517E-2</v>
      </c>
      <c r="K123" s="10">
        <f t="shared" si="33"/>
        <v>1</v>
      </c>
      <c r="L123" s="10">
        <f t="shared" si="34"/>
        <v>-0.6</v>
      </c>
      <c r="M123" s="10" t="str">
        <f t="shared" si="31"/>
        <v/>
      </c>
      <c r="N123" s="14">
        <f t="shared" si="32"/>
        <v>-4.6153846153846156E-2</v>
      </c>
    </row>
    <row r="124" spans="1:14" ht="25.5" x14ac:dyDescent="0.2">
      <c r="A124" s="8"/>
      <c r="B124" s="43" t="s">
        <v>112</v>
      </c>
      <c r="C124" s="40">
        <v>1</v>
      </c>
      <c r="D124" s="9">
        <v>1</v>
      </c>
      <c r="E124" s="9">
        <v>4</v>
      </c>
      <c r="F124" s="9">
        <v>6</v>
      </c>
      <c r="G124" s="10">
        <f t="shared" si="27"/>
        <v>8.2644628099173556E-3</v>
      </c>
      <c r="H124" s="10">
        <f t="shared" si="28"/>
        <v>1.5384615384615385E-2</v>
      </c>
      <c r="I124" s="10">
        <f t="shared" si="29"/>
        <v>2.3255813953488372E-2</v>
      </c>
      <c r="J124" s="10">
        <f t="shared" si="30"/>
        <v>5.5555555555555552E-2</v>
      </c>
      <c r="K124" s="10">
        <f t="shared" si="33"/>
        <v>3</v>
      </c>
      <c r="L124" s="10">
        <f t="shared" si="34"/>
        <v>5</v>
      </c>
      <c r="M124" s="10">
        <f t="shared" si="31"/>
        <v>2.4793388429752067E-2</v>
      </c>
      <c r="N124" s="14">
        <f t="shared" si="32"/>
        <v>7.6923076923076927E-2</v>
      </c>
    </row>
    <row r="125" spans="1:14" ht="25.5" x14ac:dyDescent="0.2">
      <c r="A125" s="8"/>
      <c r="B125" s="43" t="s">
        <v>113</v>
      </c>
      <c r="C125" s="40">
        <v>0</v>
      </c>
      <c r="D125" s="9">
        <v>2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3.0769230769230771E-2</v>
      </c>
      <c r="I125" s="10" t="str">
        <f t="shared" si="29"/>
        <v/>
      </c>
      <c r="J125" s="10">
        <f t="shared" si="30"/>
        <v>9.2592592592592587E-3</v>
      </c>
      <c r="K125" s="10" t="str">
        <f t="shared" si="33"/>
        <v xml:space="preserve"> </v>
      </c>
      <c r="L125" s="10">
        <f t="shared" si="34"/>
        <v>-0.5</v>
      </c>
      <c r="M125" s="10" t="str">
        <f t="shared" si="31"/>
        <v/>
      </c>
      <c r="N125" s="14">
        <f t="shared" si="32"/>
        <v>-1.5384615384615385E-2</v>
      </c>
    </row>
    <row r="126" spans="1:14" x14ac:dyDescent="0.2">
      <c r="A126" s="8"/>
      <c r="B126" s="43" t="s">
        <v>114</v>
      </c>
      <c r="C126" s="40">
        <v>1</v>
      </c>
      <c r="D126" s="9">
        <v>0</v>
      </c>
      <c r="E126" s="9">
        <v>0</v>
      </c>
      <c r="F126" s="9">
        <v>1</v>
      </c>
      <c r="G126" s="10">
        <f t="shared" si="27"/>
        <v>8.2644628099173556E-3</v>
      </c>
      <c r="H126" s="10" t="str">
        <f t="shared" si="28"/>
        <v/>
      </c>
      <c r="I126" s="10" t="str">
        <f t="shared" si="29"/>
        <v/>
      </c>
      <c r="J126" s="10">
        <f t="shared" si="30"/>
        <v>9.2592592592592587E-3</v>
      </c>
      <c r="K126" s="10">
        <f t="shared" si="33"/>
        <v>-1</v>
      </c>
      <c r="L126" s="10">
        <f t="shared" si="34"/>
        <v>1</v>
      </c>
      <c r="M126" s="10">
        <f t="shared" si="31"/>
        <v>-8.2644628099173556E-3</v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2</v>
      </c>
      <c r="D127" s="9">
        <v>1</v>
      </c>
      <c r="E127" s="9">
        <v>2</v>
      </c>
      <c r="F127" s="9">
        <v>1</v>
      </c>
      <c r="G127" s="10">
        <f t="shared" si="27"/>
        <v>1.6528925619834711E-2</v>
      </c>
      <c r="H127" s="10">
        <f t="shared" si="28"/>
        <v>1.5384615384615385E-2</v>
      </c>
      <c r="I127" s="10">
        <f t="shared" si="29"/>
        <v>1.1627906976744186E-2</v>
      </c>
      <c r="J127" s="10">
        <f t="shared" si="30"/>
        <v>9.2592592592592587E-3</v>
      </c>
      <c r="K127" s="10">
        <f t="shared" si="33"/>
        <v>0</v>
      </c>
      <c r="L127" s="10">
        <f t="shared" si="34"/>
        <v>0</v>
      </c>
      <c r="M127" s="10">
        <f t="shared" si="31"/>
        <v>0</v>
      </c>
      <c r="N127" s="14">
        <f t="shared" si="32"/>
        <v>0</v>
      </c>
    </row>
    <row r="128" spans="1:14" x14ac:dyDescent="0.2">
      <c r="A128" s="8"/>
      <c r="B128" s="43" t="s">
        <v>116</v>
      </c>
      <c r="C128" s="40">
        <v>0</v>
      </c>
      <c r="D128" s="9">
        <v>0</v>
      </c>
      <c r="E128" s="9">
        <v>2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1.1627906976744186E-2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1</v>
      </c>
      <c r="D129" s="9">
        <v>0</v>
      </c>
      <c r="E129" s="9">
        <v>1</v>
      </c>
      <c r="F129" s="9">
        <v>1</v>
      </c>
      <c r="G129" s="10">
        <f t="shared" si="27"/>
        <v>8.2644628099173556E-3</v>
      </c>
      <c r="H129" s="10" t="str">
        <f t="shared" si="28"/>
        <v/>
      </c>
      <c r="I129" s="10">
        <f t="shared" si="29"/>
        <v>5.8139534883720929E-3</v>
      </c>
      <c r="J129" s="10">
        <f t="shared" si="30"/>
        <v>9.2592592592592587E-3</v>
      </c>
      <c r="K129" s="10">
        <f t="shared" si="33"/>
        <v>0</v>
      </c>
      <c r="L129" s="10">
        <f t="shared" si="34"/>
        <v>1</v>
      </c>
      <c r="M129" s="10">
        <f t="shared" si="31"/>
        <v>0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5.8139534883720929E-3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8</v>
      </c>
      <c r="D133" s="9">
        <v>1</v>
      </c>
      <c r="E133" s="9">
        <v>14</v>
      </c>
      <c r="F133" s="9">
        <v>1</v>
      </c>
      <c r="G133" s="10">
        <f t="shared" si="27"/>
        <v>6.6115702479338845E-2</v>
      </c>
      <c r="H133" s="10">
        <f t="shared" si="28"/>
        <v>1.5384615384615385E-2</v>
      </c>
      <c r="I133" s="10">
        <f t="shared" si="29"/>
        <v>8.1395348837209308E-2</v>
      </c>
      <c r="J133" s="10">
        <f t="shared" si="30"/>
        <v>9.2592592592592587E-3</v>
      </c>
      <c r="K133" s="10">
        <f t="shared" si="33"/>
        <v>0.75</v>
      </c>
      <c r="L133" s="10">
        <f t="shared" si="34"/>
        <v>0</v>
      </c>
      <c r="M133" s="10">
        <f t="shared" si="31"/>
        <v>4.9586776859504134E-2</v>
      </c>
      <c r="N133" s="14">
        <f t="shared" si="32"/>
        <v>0</v>
      </c>
    </row>
    <row r="134" spans="1:14" x14ac:dyDescent="0.2">
      <c r="A134" s="8"/>
      <c r="B134" s="43" t="s">
        <v>122</v>
      </c>
      <c r="C134" s="40">
        <v>2</v>
      </c>
      <c r="D134" s="9">
        <v>0</v>
      </c>
      <c r="E134" s="9">
        <v>3</v>
      </c>
      <c r="F134" s="9">
        <v>0</v>
      </c>
      <c r="G134" s="10">
        <f t="shared" si="27"/>
        <v>1.6528925619834711E-2</v>
      </c>
      <c r="H134" s="10" t="str">
        <f t="shared" si="28"/>
        <v/>
      </c>
      <c r="I134" s="10">
        <f t="shared" si="29"/>
        <v>1.7441860465116279E-2</v>
      </c>
      <c r="J134" s="10" t="str">
        <f t="shared" si="30"/>
        <v/>
      </c>
      <c r="K134" s="10">
        <f t="shared" si="33"/>
        <v>0.5</v>
      </c>
      <c r="L134" s="10" t="str">
        <f t="shared" si="34"/>
        <v xml:space="preserve"> </v>
      </c>
      <c r="M134" s="10">
        <f t="shared" si="31"/>
        <v>8.2644628099173556E-3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0</v>
      </c>
      <c r="D135" s="9">
        <v>1</v>
      </c>
      <c r="E135" s="9">
        <v>3</v>
      </c>
      <c r="F135" s="9">
        <v>0</v>
      </c>
      <c r="G135" s="10" t="str">
        <f t="shared" si="27"/>
        <v/>
      </c>
      <c r="H135" s="10">
        <f t="shared" si="28"/>
        <v>1.5384615384615385E-2</v>
      </c>
      <c r="I135" s="10">
        <f t="shared" si="29"/>
        <v>1.7441860465116279E-2</v>
      </c>
      <c r="J135" s="10" t="str">
        <f t="shared" si="30"/>
        <v/>
      </c>
      <c r="K135" s="10">
        <f t="shared" si="33"/>
        <v>1</v>
      </c>
      <c r="L135" s="10">
        <f t="shared" si="34"/>
        <v>-1</v>
      </c>
      <c r="M135" s="10" t="str">
        <f t="shared" si="31"/>
        <v/>
      </c>
      <c r="N135" s="14">
        <f t="shared" si="32"/>
        <v>-1.5384615384615385E-2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5.8139534883720929E-3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5</v>
      </c>
      <c r="D137" s="9">
        <v>1</v>
      </c>
      <c r="E137" s="9">
        <v>0</v>
      </c>
      <c r="F137" s="9">
        <v>2</v>
      </c>
      <c r="G137" s="10">
        <f t="shared" si="27"/>
        <v>4.1322314049586778E-2</v>
      </c>
      <c r="H137" s="10">
        <f t="shared" si="28"/>
        <v>1.5384615384615385E-2</v>
      </c>
      <c r="I137" s="10" t="str">
        <f t="shared" si="29"/>
        <v/>
      </c>
      <c r="J137" s="10">
        <f t="shared" si="30"/>
        <v>1.8518518518518517E-2</v>
      </c>
      <c r="K137" s="10">
        <f t="shared" si="33"/>
        <v>-1</v>
      </c>
      <c r="L137" s="10">
        <f t="shared" si="34"/>
        <v>1</v>
      </c>
      <c r="M137" s="10">
        <f t="shared" si="31"/>
        <v>-4.1322314049586778E-2</v>
      </c>
      <c r="N137" s="14">
        <f t="shared" si="32"/>
        <v>1.5384615384615385E-2</v>
      </c>
    </row>
    <row r="138" spans="1:14" x14ac:dyDescent="0.2">
      <c r="A138" s="8"/>
      <c r="B138" s="43" t="s">
        <v>126</v>
      </c>
      <c r="C138" s="40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4" t="str">
        <f t="shared" si="32"/>
        <v/>
      </c>
    </row>
    <row r="139" spans="1:14" x14ac:dyDescent="0.2">
      <c r="A139" s="8"/>
      <c r="B139" s="43" t="s">
        <v>127</v>
      </c>
      <c r="C139" s="40">
        <v>21</v>
      </c>
      <c r="D139" s="9">
        <v>6</v>
      </c>
      <c r="E139" s="9">
        <v>15</v>
      </c>
      <c r="F139" s="9">
        <v>1</v>
      </c>
      <c r="G139" s="10">
        <f t="shared" si="27"/>
        <v>0.17355371900826447</v>
      </c>
      <c r="H139" s="10">
        <f t="shared" si="28"/>
        <v>9.2307692307692313E-2</v>
      </c>
      <c r="I139" s="10">
        <f t="shared" si="29"/>
        <v>8.7209302325581398E-2</v>
      </c>
      <c r="J139" s="10">
        <f t="shared" si="30"/>
        <v>9.2592592592592587E-3</v>
      </c>
      <c r="K139" s="10">
        <f t="shared" si="33"/>
        <v>-0.2857142857142857</v>
      </c>
      <c r="L139" s="10">
        <f t="shared" si="34"/>
        <v>-0.83333333333333337</v>
      </c>
      <c r="M139" s="10">
        <f t="shared" si="31"/>
        <v>-4.9586776859504134E-2</v>
      </c>
      <c r="N139" s="14">
        <f t="shared" si="32"/>
        <v>-7.6923076923076927E-2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</v>
      </c>
      <c r="D141" s="9">
        <v>1</v>
      </c>
      <c r="E141" s="9">
        <v>2</v>
      </c>
      <c r="F141" s="9">
        <v>1</v>
      </c>
      <c r="G141" s="10">
        <f t="shared" si="27"/>
        <v>1.6528925619834711E-2</v>
      </c>
      <c r="H141" s="10">
        <f t="shared" si="28"/>
        <v>1.5384615384615385E-2</v>
      </c>
      <c r="I141" s="10">
        <f t="shared" si="29"/>
        <v>1.1627906976744186E-2</v>
      </c>
      <c r="J141" s="10">
        <f t="shared" si="30"/>
        <v>9.2592592592592587E-3</v>
      </c>
      <c r="K141" s="10">
        <f t="shared" si="33"/>
        <v>0</v>
      </c>
      <c r="L141" s="10">
        <f t="shared" si="34"/>
        <v>0</v>
      </c>
      <c r="M141" s="10">
        <f t="shared" si="31"/>
        <v>0</v>
      </c>
      <c r="N141" s="14">
        <f t="shared" si="32"/>
        <v>0</v>
      </c>
    </row>
    <row r="142" spans="1:14" x14ac:dyDescent="0.2">
      <c r="A142" s="8"/>
      <c r="B142" s="43" t="s">
        <v>130</v>
      </c>
      <c r="C142" s="40">
        <v>3</v>
      </c>
      <c r="D142" s="9">
        <v>0</v>
      </c>
      <c r="E142" s="9">
        <v>3</v>
      </c>
      <c r="F142" s="9">
        <v>0</v>
      </c>
      <c r="G142" s="10">
        <f t="shared" si="27"/>
        <v>2.4793388429752067E-2</v>
      </c>
      <c r="H142" s="10" t="str">
        <f t="shared" si="28"/>
        <v/>
      </c>
      <c r="I142" s="10">
        <f t="shared" si="29"/>
        <v>1.7441860465116279E-2</v>
      </c>
      <c r="J142" s="10" t="str">
        <f t="shared" si="30"/>
        <v/>
      </c>
      <c r="K142" s="10">
        <f t="shared" si="33"/>
        <v>0</v>
      </c>
      <c r="L142" s="10" t="str">
        <f t="shared" si="34"/>
        <v xml:space="preserve"> </v>
      </c>
      <c r="M142" s="10">
        <f t="shared" si="31"/>
        <v>0</v>
      </c>
      <c r="N142" s="14" t="str">
        <f t="shared" si="32"/>
        <v/>
      </c>
    </row>
    <row r="143" spans="1:14" x14ac:dyDescent="0.2">
      <c r="A143" s="8"/>
      <c r="B143" s="43" t="s">
        <v>131</v>
      </c>
      <c r="C143" s="40">
        <v>0</v>
      </c>
      <c r="D143" s="9">
        <v>1</v>
      </c>
      <c r="E143" s="9">
        <v>1</v>
      </c>
      <c r="F143" s="9">
        <v>0</v>
      </c>
      <c r="G143" s="10" t="str">
        <f t="shared" si="27"/>
        <v/>
      </c>
      <c r="H143" s="10">
        <f t="shared" si="28"/>
        <v>1.5384615384615385E-2</v>
      </c>
      <c r="I143" s="10">
        <f t="shared" si="29"/>
        <v>5.8139534883720929E-3</v>
      </c>
      <c r="J143" s="10" t="str">
        <f t="shared" si="30"/>
        <v/>
      </c>
      <c r="K143" s="10">
        <f t="shared" si="33"/>
        <v>1</v>
      </c>
      <c r="L143" s="10">
        <f t="shared" si="34"/>
        <v>-1</v>
      </c>
      <c r="M143" s="10" t="str">
        <f t="shared" si="31"/>
        <v/>
      </c>
      <c r="N143" s="14">
        <f t="shared" si="32"/>
        <v>-1.5384615384615385E-2</v>
      </c>
    </row>
    <row r="144" spans="1:14" ht="25.5" x14ac:dyDescent="0.2">
      <c r="A144" s="8"/>
      <c r="B144" s="43" t="s">
        <v>132</v>
      </c>
      <c r="C144" s="40">
        <v>1</v>
      </c>
      <c r="D144" s="9">
        <v>0</v>
      </c>
      <c r="E144" s="9">
        <v>1</v>
      </c>
      <c r="F144" s="9">
        <v>0</v>
      </c>
      <c r="G144" s="10">
        <f t="shared" si="27"/>
        <v>8.2644628099173556E-3</v>
      </c>
      <c r="H144" s="10" t="str">
        <f t="shared" si="28"/>
        <v/>
      </c>
      <c r="I144" s="10">
        <f t="shared" si="29"/>
        <v>5.8139534883720929E-3</v>
      </c>
      <c r="J144" s="10" t="str">
        <f t="shared" si="30"/>
        <v/>
      </c>
      <c r="K144" s="10">
        <f t="shared" si="33"/>
        <v>0</v>
      </c>
      <c r="L144" s="10" t="str">
        <f t="shared" si="34"/>
        <v xml:space="preserve"> </v>
      </c>
      <c r="M144" s="10">
        <f t="shared" si="31"/>
        <v>0</v>
      </c>
      <c r="N144" s="14" t="str">
        <f t="shared" si="32"/>
        <v/>
      </c>
    </row>
    <row r="145" spans="1:14" ht="28.5" customHeight="1" x14ac:dyDescent="0.2">
      <c r="A145" s="8"/>
      <c r="B145" s="43" t="s">
        <v>133</v>
      </c>
      <c r="C145" s="40">
        <v>3</v>
      </c>
      <c r="D145" s="9">
        <v>3</v>
      </c>
      <c r="E145" s="9">
        <v>3</v>
      </c>
      <c r="F145" s="9">
        <v>2</v>
      </c>
      <c r="G145" s="10">
        <f t="shared" ref="G145:G180" si="35">+IF(C145=0,"",C145/C$81)</f>
        <v>2.4793388429752067E-2</v>
      </c>
      <c r="H145" s="10">
        <f t="shared" ref="H145:H180" si="36">+IF(D145=0,"",D145/D$81)</f>
        <v>4.6153846153846156E-2</v>
      </c>
      <c r="I145" s="10">
        <f t="shared" ref="I145:I180" si="37">+IF(E145=0,"",E145/E$81)</f>
        <v>1.7441860465116279E-2</v>
      </c>
      <c r="J145" s="10">
        <f t="shared" ref="J145:J180" si="38">+IF(F145=0,"",F145/F$81)</f>
        <v>1.8518518518518517E-2</v>
      </c>
      <c r="K145" s="10">
        <f t="shared" si="33"/>
        <v>0</v>
      </c>
      <c r="L145" s="10">
        <f t="shared" si="34"/>
        <v>-0.33333333333333331</v>
      </c>
      <c r="M145" s="10">
        <f t="shared" ref="M145:M180" si="39">+IF(OR(AND(G145=""),(K145="")),"",G145*K145)</f>
        <v>0</v>
      </c>
      <c r="N145" s="14">
        <f t="shared" ref="N145:N180" si="40">+IF(OR(AND(H145=""),(L145="")),"",H145*L145)</f>
        <v>-1.5384615384615385E-2</v>
      </c>
    </row>
    <row r="146" spans="1:14" x14ac:dyDescent="0.2">
      <c r="A146" s="8"/>
      <c r="B146" s="43" t="s">
        <v>134</v>
      </c>
      <c r="C146" s="40">
        <v>7</v>
      </c>
      <c r="D146" s="9">
        <v>2</v>
      </c>
      <c r="E146" s="9">
        <v>4</v>
      </c>
      <c r="F146" s="9">
        <v>1</v>
      </c>
      <c r="G146" s="10">
        <f t="shared" si="35"/>
        <v>5.7851239669421489E-2</v>
      </c>
      <c r="H146" s="10">
        <f t="shared" si="36"/>
        <v>3.0769230769230771E-2</v>
      </c>
      <c r="I146" s="10">
        <f t="shared" si="37"/>
        <v>2.3255813953488372E-2</v>
      </c>
      <c r="J146" s="10">
        <f t="shared" si="38"/>
        <v>9.2592592592592587E-3</v>
      </c>
      <c r="K146" s="10">
        <f t="shared" ref="K146:K180" si="41">+IF(AND(C146=0,E146=0)," ",IF(C146=0,1,IF(E146=0,-1,(E146-C146)/C146)))</f>
        <v>-0.42857142857142855</v>
      </c>
      <c r="L146" s="10">
        <f t="shared" ref="L146:L180" si="42">+IF(AND(D146=0,F146=0)," ",IF(D146=0,1,IF(F146=0,-1,(F146-D146)/D146)))</f>
        <v>-0.5</v>
      </c>
      <c r="M146" s="10">
        <f t="shared" si="39"/>
        <v>-2.4793388429752067E-2</v>
      </c>
      <c r="N146" s="14">
        <f t="shared" si="40"/>
        <v>-1.5384615384615385E-2</v>
      </c>
    </row>
    <row r="147" spans="1:14" x14ac:dyDescent="0.2">
      <c r="A147" s="8"/>
      <c r="B147" s="43" t="s">
        <v>135</v>
      </c>
      <c r="C147" s="40">
        <v>13</v>
      </c>
      <c r="D147" s="9">
        <v>0</v>
      </c>
      <c r="E147" s="9">
        <v>14</v>
      </c>
      <c r="F147" s="9">
        <v>2</v>
      </c>
      <c r="G147" s="10">
        <f t="shared" si="35"/>
        <v>0.10743801652892562</v>
      </c>
      <c r="H147" s="10" t="str">
        <f t="shared" si="36"/>
        <v/>
      </c>
      <c r="I147" s="10">
        <f t="shared" si="37"/>
        <v>8.1395348837209308E-2</v>
      </c>
      <c r="J147" s="10">
        <f t="shared" si="38"/>
        <v>1.8518518518518517E-2</v>
      </c>
      <c r="K147" s="10">
        <f t="shared" si="41"/>
        <v>7.6923076923076927E-2</v>
      </c>
      <c r="L147" s="10">
        <f t="shared" si="42"/>
        <v>1</v>
      </c>
      <c r="M147" s="10">
        <f t="shared" si="39"/>
        <v>8.2644628099173556E-3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0</v>
      </c>
      <c r="E148" s="9">
        <v>0</v>
      </c>
      <c r="F148" s="9">
        <v>0</v>
      </c>
      <c r="G148" s="10">
        <f t="shared" si="35"/>
        <v>8.2644628099173556E-3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-8.2644628099173556E-3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1</v>
      </c>
      <c r="D149" s="9">
        <v>0</v>
      </c>
      <c r="E149" s="9">
        <v>2</v>
      </c>
      <c r="F149" s="9">
        <v>1</v>
      </c>
      <c r="G149" s="10">
        <f t="shared" si="35"/>
        <v>8.2644628099173556E-3</v>
      </c>
      <c r="H149" s="10" t="str">
        <f t="shared" si="36"/>
        <v/>
      </c>
      <c r="I149" s="10">
        <f t="shared" si="37"/>
        <v>1.1627906976744186E-2</v>
      </c>
      <c r="J149" s="10">
        <f t="shared" si="38"/>
        <v>9.2592592592592587E-3</v>
      </c>
      <c r="K149" s="10">
        <f t="shared" si="41"/>
        <v>1</v>
      </c>
      <c r="L149" s="10">
        <f t="shared" si="42"/>
        <v>1</v>
      </c>
      <c r="M149" s="10">
        <f t="shared" si="39"/>
        <v>8.2644628099173556E-3</v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2</v>
      </c>
      <c r="D150" s="9">
        <v>1</v>
      </c>
      <c r="E150" s="9">
        <v>1</v>
      </c>
      <c r="F150" s="9">
        <v>0</v>
      </c>
      <c r="G150" s="10">
        <f t="shared" si="35"/>
        <v>1.6528925619834711E-2</v>
      </c>
      <c r="H150" s="10">
        <f t="shared" si="36"/>
        <v>1.5384615384615385E-2</v>
      </c>
      <c r="I150" s="10">
        <f t="shared" si="37"/>
        <v>5.8139534883720929E-3</v>
      </c>
      <c r="J150" s="10" t="str">
        <f t="shared" si="38"/>
        <v/>
      </c>
      <c r="K150" s="10">
        <f t="shared" si="41"/>
        <v>-0.5</v>
      </c>
      <c r="L150" s="10">
        <f t="shared" si="42"/>
        <v>-1</v>
      </c>
      <c r="M150" s="10">
        <f t="shared" si="39"/>
        <v>-8.2644628099173556E-3</v>
      </c>
      <c r="N150" s="14">
        <f t="shared" si="40"/>
        <v>-1.5384615384615385E-2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1.5384615384615385E-2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14">
        <f t="shared" si="40"/>
        <v>-1.5384615384615385E-2</v>
      </c>
    </row>
    <row r="153" spans="1:14" x14ac:dyDescent="0.2">
      <c r="A153" s="8"/>
      <c r="B153" s="43" t="s">
        <v>141</v>
      </c>
      <c r="C153" s="40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2</v>
      </c>
      <c r="D154" s="9">
        <v>2</v>
      </c>
      <c r="E154" s="9">
        <v>0</v>
      </c>
      <c r="F154" s="9">
        <v>0</v>
      </c>
      <c r="G154" s="10">
        <f t="shared" si="35"/>
        <v>1.6528925619834711E-2</v>
      </c>
      <c r="H154" s="10">
        <f t="shared" si="36"/>
        <v>3.0769230769230771E-2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-1.6528925619834711E-2</v>
      </c>
      <c r="N154" s="14">
        <f t="shared" si="40"/>
        <v>-3.0769230769230771E-2</v>
      </c>
    </row>
    <row r="155" spans="1:14" ht="25.5" x14ac:dyDescent="0.2">
      <c r="A155" s="8"/>
      <c r="B155" s="43" t="s">
        <v>143</v>
      </c>
      <c r="C155" s="40">
        <v>1</v>
      </c>
      <c r="D155" s="9">
        <v>0</v>
      </c>
      <c r="E155" s="9">
        <v>0</v>
      </c>
      <c r="F155" s="9">
        <v>0</v>
      </c>
      <c r="G155" s="10">
        <f t="shared" si="35"/>
        <v>8.2644628099173556E-3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-8.2644628099173556E-3</v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3</v>
      </c>
      <c r="D156" s="9">
        <v>1</v>
      </c>
      <c r="E156" s="9">
        <v>1</v>
      </c>
      <c r="F156" s="9">
        <v>0</v>
      </c>
      <c r="G156" s="10">
        <f t="shared" si="35"/>
        <v>2.4793388429752067E-2</v>
      </c>
      <c r="H156" s="10">
        <f t="shared" si="36"/>
        <v>1.5384615384615385E-2</v>
      </c>
      <c r="I156" s="10">
        <f t="shared" si="37"/>
        <v>5.8139534883720929E-3</v>
      </c>
      <c r="J156" s="10" t="str">
        <f t="shared" si="38"/>
        <v/>
      </c>
      <c r="K156" s="10">
        <f t="shared" si="41"/>
        <v>-0.66666666666666663</v>
      </c>
      <c r="L156" s="10">
        <f t="shared" si="42"/>
        <v>-1</v>
      </c>
      <c r="M156" s="10">
        <f t="shared" si="39"/>
        <v>-1.6528925619834711E-2</v>
      </c>
      <c r="N156" s="14">
        <f t="shared" si="40"/>
        <v>-1.5384615384615385E-2</v>
      </c>
    </row>
    <row r="157" spans="1:14" ht="25.5" x14ac:dyDescent="0.2">
      <c r="A157" s="8"/>
      <c r="B157" s="43" t="s">
        <v>145</v>
      </c>
      <c r="C157" s="40">
        <v>1</v>
      </c>
      <c r="D157" s="9">
        <v>0</v>
      </c>
      <c r="E157" s="9">
        <v>2</v>
      </c>
      <c r="F157" s="9">
        <v>0</v>
      </c>
      <c r="G157" s="10">
        <f t="shared" si="35"/>
        <v>8.2644628099173556E-3</v>
      </c>
      <c r="H157" s="10" t="str">
        <f t="shared" si="36"/>
        <v/>
      </c>
      <c r="I157" s="10">
        <f t="shared" si="37"/>
        <v>1.1627906976744186E-2</v>
      </c>
      <c r="J157" s="10" t="str">
        <f t="shared" si="38"/>
        <v/>
      </c>
      <c r="K157" s="10">
        <f t="shared" si="41"/>
        <v>1</v>
      </c>
      <c r="L157" s="10" t="str">
        <f t="shared" si="42"/>
        <v xml:space="preserve"> </v>
      </c>
      <c r="M157" s="10">
        <f t="shared" si="39"/>
        <v>8.2644628099173556E-3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2</v>
      </c>
      <c r="D166" s="9">
        <v>0</v>
      </c>
      <c r="E166" s="9">
        <v>0</v>
      </c>
      <c r="F166" s="9">
        <v>1</v>
      </c>
      <c r="G166" s="10">
        <f t="shared" si="35"/>
        <v>1.6528925619834711E-2</v>
      </c>
      <c r="H166" s="10" t="str">
        <f t="shared" si="36"/>
        <v/>
      </c>
      <c r="I166" s="10" t="str">
        <f t="shared" si="37"/>
        <v/>
      </c>
      <c r="J166" s="10">
        <f t="shared" si="38"/>
        <v>9.2592592592592587E-3</v>
      </c>
      <c r="K166" s="10">
        <f t="shared" si="41"/>
        <v>-1</v>
      </c>
      <c r="L166" s="10">
        <f t="shared" si="42"/>
        <v>1</v>
      </c>
      <c r="M166" s="10">
        <f t="shared" si="39"/>
        <v>-1.6528925619834711E-2</v>
      </c>
      <c r="N166" s="14" t="str">
        <f t="shared" si="40"/>
        <v/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5.8139534883720929E-3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4" t="str">
        <f t="shared" si="40"/>
        <v/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0</v>
      </c>
      <c r="F169" s="9">
        <v>1</v>
      </c>
      <c r="G169" s="10" t="str">
        <f t="shared" si="35"/>
        <v/>
      </c>
      <c r="H169" s="10">
        <f t="shared" si="36"/>
        <v>1.5384615384615385E-2</v>
      </c>
      <c r="I169" s="10" t="str">
        <f t="shared" si="37"/>
        <v/>
      </c>
      <c r="J169" s="10">
        <f t="shared" si="38"/>
        <v>9.2592592592592587E-3</v>
      </c>
      <c r="K169" s="10" t="str">
        <f t="shared" si="41"/>
        <v xml:space="preserve"> </v>
      </c>
      <c r="L169" s="10">
        <f t="shared" si="42"/>
        <v>0</v>
      </c>
      <c r="M169" s="10" t="str">
        <f t="shared" si="39"/>
        <v/>
      </c>
      <c r="N169" s="14">
        <f t="shared" si="40"/>
        <v>0</v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0</v>
      </c>
      <c r="F170" s="9">
        <v>0</v>
      </c>
      <c r="G170" s="10" t="str">
        <f t="shared" si="35"/>
        <v/>
      </c>
      <c r="H170" s="10">
        <f t="shared" si="36"/>
        <v>1.5384615384615385E-2</v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>
        <f t="shared" si="42"/>
        <v>-1</v>
      </c>
      <c r="M170" s="10" t="str">
        <f t="shared" si="39"/>
        <v/>
      </c>
      <c r="N170" s="14">
        <f t="shared" si="40"/>
        <v>-1.5384615384615385E-2</v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9.2592592592592587E-3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9.2592592592592587E-3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4" t="str">
        <f t="shared" si="40"/>
        <v/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109</v>
      </c>
      <c r="D188" s="31">
        <f>SUM(D189:D363)</f>
        <v>94</v>
      </c>
      <c r="E188" s="31">
        <f>SUM(E189:E363)</f>
        <v>197</v>
      </c>
      <c r="F188" s="31">
        <f>SUM(F189:F363)</f>
        <v>145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0.80733944954128445</v>
      </c>
      <c r="L188" s="32">
        <f>+IF(AND(D188=0,F188=0),"",IF(D188=0,1,IF(F188=0,-1,(F188-D188)/D188)))</f>
        <v>0.54255319148936165</v>
      </c>
      <c r="M188" s="32">
        <f t="shared" ref="M188:M219" si="47">+IF(OR(AND(G188=""),(K188="")),"",G188*K188)</f>
        <v>0.80733944954128445</v>
      </c>
      <c r="N188" s="33">
        <f t="shared" ref="N188:N219" si="48">+IF(OR(AND(H188=""),(L188="")),"",H188*L188)</f>
        <v>0.54255319148936165</v>
      </c>
    </row>
    <row r="189" spans="1:14" ht="26.25" customHeight="1" x14ac:dyDescent="0.2">
      <c r="A189" s="8"/>
      <c r="B189" s="42" t="s">
        <v>169</v>
      </c>
      <c r="C189" s="40">
        <v>1</v>
      </c>
      <c r="D189" s="9">
        <v>2</v>
      </c>
      <c r="E189" s="9">
        <v>0</v>
      </c>
      <c r="F189" s="9">
        <v>0</v>
      </c>
      <c r="G189" s="10">
        <f t="shared" si="43"/>
        <v>9.1743119266055051E-3</v>
      </c>
      <c r="H189" s="10">
        <f t="shared" si="44"/>
        <v>2.1276595744680851E-2</v>
      </c>
      <c r="I189" s="10" t="str">
        <f t="shared" si="45"/>
        <v/>
      </c>
      <c r="J189" s="10" t="str">
        <f t="shared" si="46"/>
        <v/>
      </c>
      <c r="K189" s="10">
        <f t="shared" ref="K189:K220" si="49">+IF(AND(C189=0,E189=0)," ",IF(C189=0,1,IF(E189=0,-1,(E189-C189)/C189)))</f>
        <v>-1</v>
      </c>
      <c r="L189" s="10">
        <f t="shared" ref="L189:L220" si="50">+IF(AND(D189=0,F189=0)," ",IF(D189=0,1,IF(F189=0,-1,(F189-D189)/D189)))</f>
        <v>-1</v>
      </c>
      <c r="M189" s="10">
        <f t="shared" si="47"/>
        <v>-9.1743119266055051E-3</v>
      </c>
      <c r="N189" s="14">
        <f t="shared" si="48"/>
        <v>-2.1276595744680851E-2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</v>
      </c>
      <c r="D193" s="9">
        <v>0</v>
      </c>
      <c r="E193" s="9">
        <v>0</v>
      </c>
      <c r="F193" s="9">
        <v>2</v>
      </c>
      <c r="G193" s="10">
        <f t="shared" si="43"/>
        <v>9.1743119266055051E-3</v>
      </c>
      <c r="H193" s="10" t="str">
        <f t="shared" si="44"/>
        <v/>
      </c>
      <c r="I193" s="10" t="str">
        <f t="shared" si="45"/>
        <v/>
      </c>
      <c r="J193" s="10">
        <f t="shared" si="46"/>
        <v>1.3793103448275862E-2</v>
      </c>
      <c r="K193" s="10">
        <f t="shared" si="49"/>
        <v>-1</v>
      </c>
      <c r="L193" s="10">
        <f t="shared" si="50"/>
        <v>1</v>
      </c>
      <c r="M193" s="10">
        <f t="shared" si="47"/>
        <v>-9.1743119266055051E-3</v>
      </c>
      <c r="N193" s="14" t="str">
        <f t="shared" si="48"/>
        <v/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25</v>
      </c>
      <c r="D195" s="9">
        <v>4</v>
      </c>
      <c r="E195" s="9">
        <v>34</v>
      </c>
      <c r="F195" s="9">
        <v>8</v>
      </c>
      <c r="G195" s="10">
        <f t="shared" si="43"/>
        <v>0.22935779816513763</v>
      </c>
      <c r="H195" s="10">
        <f t="shared" si="44"/>
        <v>4.2553191489361701E-2</v>
      </c>
      <c r="I195" s="10">
        <f t="shared" si="45"/>
        <v>0.17258883248730963</v>
      </c>
      <c r="J195" s="10">
        <f t="shared" si="46"/>
        <v>5.5172413793103448E-2</v>
      </c>
      <c r="K195" s="10">
        <f t="shared" si="49"/>
        <v>0.36</v>
      </c>
      <c r="L195" s="10">
        <f t="shared" si="50"/>
        <v>1</v>
      </c>
      <c r="M195" s="10">
        <f t="shared" si="47"/>
        <v>8.2568807339449546E-2</v>
      </c>
      <c r="N195" s="14">
        <f t="shared" si="48"/>
        <v>4.2553191489361701E-2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</v>
      </c>
      <c r="D197" s="9">
        <v>0</v>
      </c>
      <c r="E197" s="9">
        <v>12</v>
      </c>
      <c r="F197" s="9">
        <v>6</v>
      </c>
      <c r="G197" s="10">
        <f t="shared" si="43"/>
        <v>9.1743119266055051E-3</v>
      </c>
      <c r="H197" s="10" t="str">
        <f t="shared" si="44"/>
        <v/>
      </c>
      <c r="I197" s="10">
        <f t="shared" si="45"/>
        <v>6.0913705583756347E-2</v>
      </c>
      <c r="J197" s="10">
        <f t="shared" si="46"/>
        <v>4.1379310344827586E-2</v>
      </c>
      <c r="K197" s="10">
        <f t="shared" si="49"/>
        <v>11</v>
      </c>
      <c r="L197" s="10">
        <f t="shared" si="50"/>
        <v>1</v>
      </c>
      <c r="M197" s="10">
        <f t="shared" si="47"/>
        <v>0.10091743119266056</v>
      </c>
      <c r="N197" s="14" t="str">
        <f t="shared" si="48"/>
        <v/>
      </c>
    </row>
    <row r="198" spans="1:14" x14ac:dyDescent="0.2">
      <c r="A198" s="8"/>
      <c r="B198" s="43" t="s">
        <v>178</v>
      </c>
      <c r="C198" s="40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5.076142131979695E-3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1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>
        <f t="shared" si="46"/>
        <v>6.8965517241379309E-3</v>
      </c>
      <c r="K200" s="10" t="str">
        <f t="shared" si="49"/>
        <v xml:space="preserve"> </v>
      </c>
      <c r="L200" s="10">
        <f t="shared" si="50"/>
        <v>1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4" t="str">
        <f t="shared" si="48"/>
        <v/>
      </c>
    </row>
    <row r="202" spans="1:14" x14ac:dyDescent="0.2">
      <c r="A202" s="8"/>
      <c r="B202" s="43" t="s">
        <v>182</v>
      </c>
      <c r="C202" s="40">
        <v>1</v>
      </c>
      <c r="D202" s="9">
        <v>0</v>
      </c>
      <c r="E202" s="9">
        <v>3</v>
      </c>
      <c r="F202" s="9">
        <v>0</v>
      </c>
      <c r="G202" s="10">
        <f t="shared" si="43"/>
        <v>9.1743119266055051E-3</v>
      </c>
      <c r="H202" s="10" t="str">
        <f t="shared" si="44"/>
        <v/>
      </c>
      <c r="I202" s="10">
        <f t="shared" si="45"/>
        <v>1.5228426395939087E-2</v>
      </c>
      <c r="J202" s="10" t="str">
        <f t="shared" si="46"/>
        <v/>
      </c>
      <c r="K202" s="10">
        <f t="shared" si="49"/>
        <v>2</v>
      </c>
      <c r="L202" s="10" t="str">
        <f t="shared" si="50"/>
        <v xml:space="preserve"> </v>
      </c>
      <c r="M202" s="10">
        <f t="shared" si="47"/>
        <v>1.834862385321101E-2</v>
      </c>
      <c r="N202" s="14" t="str">
        <f t="shared" si="48"/>
        <v/>
      </c>
    </row>
    <row r="203" spans="1:14" x14ac:dyDescent="0.2">
      <c r="A203" s="8"/>
      <c r="B203" s="43" t="s">
        <v>183</v>
      </c>
      <c r="C203" s="40">
        <v>2</v>
      </c>
      <c r="D203" s="9">
        <v>1</v>
      </c>
      <c r="E203" s="9">
        <v>6</v>
      </c>
      <c r="F203" s="9">
        <v>5</v>
      </c>
      <c r="G203" s="10">
        <f t="shared" si="43"/>
        <v>1.834862385321101E-2</v>
      </c>
      <c r="H203" s="10">
        <f t="shared" si="44"/>
        <v>1.0638297872340425E-2</v>
      </c>
      <c r="I203" s="10">
        <f t="shared" si="45"/>
        <v>3.0456852791878174E-2</v>
      </c>
      <c r="J203" s="10">
        <f t="shared" si="46"/>
        <v>3.4482758620689655E-2</v>
      </c>
      <c r="K203" s="10">
        <f t="shared" si="49"/>
        <v>2</v>
      </c>
      <c r="L203" s="10">
        <f t="shared" si="50"/>
        <v>4</v>
      </c>
      <c r="M203" s="10">
        <f t="shared" si="47"/>
        <v>3.669724770642202E-2</v>
      </c>
      <c r="N203" s="14">
        <f t="shared" si="48"/>
        <v>4.2553191489361701E-2</v>
      </c>
    </row>
    <row r="204" spans="1:14" ht="25.5" x14ac:dyDescent="0.2">
      <c r="A204" s="8"/>
      <c r="B204" s="43" t="s">
        <v>184</v>
      </c>
      <c r="C204" s="40">
        <v>0</v>
      </c>
      <c r="D204" s="9">
        <v>0</v>
      </c>
      <c r="E204" s="9">
        <v>2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1.015228426395939E-2</v>
      </c>
      <c r="J204" s="10">
        <f t="shared" si="46"/>
        <v>6.8965517241379309E-3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4" t="str">
        <f t="shared" si="48"/>
        <v/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1</v>
      </c>
      <c r="D207" s="9">
        <v>0</v>
      </c>
      <c r="E207" s="9">
        <v>0</v>
      </c>
      <c r="F207" s="9">
        <v>0</v>
      </c>
      <c r="G207" s="10">
        <f t="shared" si="43"/>
        <v>9.1743119266055051E-3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-9.1743119266055051E-3</v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</v>
      </c>
      <c r="D209" s="9">
        <v>0</v>
      </c>
      <c r="E209" s="9">
        <v>30</v>
      </c>
      <c r="F209" s="9">
        <v>12</v>
      </c>
      <c r="G209" s="10">
        <f t="shared" si="43"/>
        <v>1.834862385321101E-2</v>
      </c>
      <c r="H209" s="10" t="str">
        <f t="shared" si="44"/>
        <v/>
      </c>
      <c r="I209" s="10">
        <f t="shared" si="45"/>
        <v>0.15228426395939088</v>
      </c>
      <c r="J209" s="10">
        <f t="shared" si="46"/>
        <v>8.2758620689655171E-2</v>
      </c>
      <c r="K209" s="10">
        <f t="shared" si="49"/>
        <v>14</v>
      </c>
      <c r="L209" s="10">
        <f t="shared" si="50"/>
        <v>1</v>
      </c>
      <c r="M209" s="10">
        <f t="shared" si="47"/>
        <v>0.25688073394495414</v>
      </c>
      <c r="N209" s="14" t="str">
        <f t="shared" si="48"/>
        <v/>
      </c>
    </row>
    <row r="210" spans="1:14" x14ac:dyDescent="0.2">
      <c r="A210" s="8"/>
      <c r="B210" s="43" t="s">
        <v>190</v>
      </c>
      <c r="C210" s="40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6.8965517241379309E-3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4" t="str">
        <f t="shared" si="48"/>
        <v/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</v>
      </c>
      <c r="D215" s="9">
        <v>0</v>
      </c>
      <c r="E215" s="9">
        <v>1</v>
      </c>
      <c r="F215" s="9">
        <v>1</v>
      </c>
      <c r="G215" s="10">
        <f t="shared" si="43"/>
        <v>9.1743119266055051E-3</v>
      </c>
      <c r="H215" s="10" t="str">
        <f t="shared" si="44"/>
        <v/>
      </c>
      <c r="I215" s="10">
        <f t="shared" si="45"/>
        <v>5.076142131979695E-3</v>
      </c>
      <c r="J215" s="10">
        <f t="shared" si="46"/>
        <v>6.8965517241379309E-3</v>
      </c>
      <c r="K215" s="10">
        <f t="shared" si="49"/>
        <v>0</v>
      </c>
      <c r="L215" s="10">
        <f t="shared" si="50"/>
        <v>1</v>
      </c>
      <c r="M215" s="10">
        <f t="shared" si="47"/>
        <v>0</v>
      </c>
      <c r="N215" s="14" t="str">
        <f t="shared" si="48"/>
        <v/>
      </c>
    </row>
    <row r="216" spans="1:14" ht="25.5" customHeight="1" x14ac:dyDescent="0.2">
      <c r="A216" s="8"/>
      <c r="B216" s="43" t="s">
        <v>196</v>
      </c>
      <c r="C216" s="40">
        <v>0</v>
      </c>
      <c r="D216" s="9">
        <v>1</v>
      </c>
      <c r="E216" s="9">
        <v>3</v>
      </c>
      <c r="F216" s="9">
        <v>0</v>
      </c>
      <c r="G216" s="10" t="str">
        <f t="shared" si="43"/>
        <v/>
      </c>
      <c r="H216" s="10">
        <f t="shared" si="44"/>
        <v>1.0638297872340425E-2</v>
      </c>
      <c r="I216" s="10">
        <f t="shared" si="45"/>
        <v>1.5228426395939087E-2</v>
      </c>
      <c r="J216" s="10" t="str">
        <f t="shared" si="46"/>
        <v/>
      </c>
      <c r="K216" s="10">
        <f t="shared" si="49"/>
        <v>1</v>
      </c>
      <c r="L216" s="10">
        <f t="shared" si="50"/>
        <v>-1</v>
      </c>
      <c r="M216" s="10" t="str">
        <f t="shared" si="47"/>
        <v/>
      </c>
      <c r="N216" s="14">
        <f t="shared" si="48"/>
        <v>-1.0638297872340425E-2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0</v>
      </c>
      <c r="D218" s="9">
        <v>3</v>
      </c>
      <c r="E218" s="9">
        <v>0</v>
      </c>
      <c r="F218" s="9">
        <v>3</v>
      </c>
      <c r="G218" s="10" t="str">
        <f t="shared" si="43"/>
        <v/>
      </c>
      <c r="H218" s="10">
        <f t="shared" si="44"/>
        <v>3.1914893617021274E-2</v>
      </c>
      <c r="I218" s="10" t="str">
        <f t="shared" si="45"/>
        <v/>
      </c>
      <c r="J218" s="10">
        <f t="shared" si="46"/>
        <v>2.0689655172413793E-2</v>
      </c>
      <c r="K218" s="10" t="str">
        <f t="shared" si="49"/>
        <v xml:space="preserve"> </v>
      </c>
      <c r="L218" s="10">
        <f t="shared" si="50"/>
        <v>0</v>
      </c>
      <c r="M218" s="10" t="str">
        <f t="shared" si="47"/>
        <v/>
      </c>
      <c r="N218" s="14">
        <f t="shared" si="48"/>
        <v>0</v>
      </c>
    </row>
    <row r="219" spans="1:14" x14ac:dyDescent="0.2">
      <c r="A219" s="8"/>
      <c r="B219" s="43" t="s">
        <v>199</v>
      </c>
      <c r="C219" s="40">
        <v>0</v>
      </c>
      <c r="D219" s="9">
        <v>2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2.1276595744680851E-2</v>
      </c>
      <c r="I219" s="10" t="str">
        <f t="shared" si="45"/>
        <v/>
      </c>
      <c r="J219" s="10">
        <f t="shared" si="46"/>
        <v>2.7586206896551724E-2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4">
        <f t="shared" si="48"/>
        <v>2.1276595744680851E-2</v>
      </c>
    </row>
    <row r="220" spans="1:14" x14ac:dyDescent="0.2">
      <c r="A220" s="8"/>
      <c r="B220" s="43" t="s">
        <v>200</v>
      </c>
      <c r="C220" s="40">
        <v>1</v>
      </c>
      <c r="D220" s="9">
        <v>0</v>
      </c>
      <c r="E220" s="9">
        <v>2</v>
      </c>
      <c r="F220" s="9">
        <v>3</v>
      </c>
      <c r="G220" s="10">
        <f t="shared" ref="G220:G251" si="51">+IF(C220=0,"",C220/C$188)</f>
        <v>9.1743119266055051E-3</v>
      </c>
      <c r="H220" s="10" t="str">
        <f t="shared" ref="H220:H251" si="52">+IF(D220=0,"",D220/D$188)</f>
        <v/>
      </c>
      <c r="I220" s="10">
        <f t="shared" ref="I220:I251" si="53">+IF(E220=0,"",E220/E$188)</f>
        <v>1.015228426395939E-2</v>
      </c>
      <c r="J220" s="10">
        <f t="shared" ref="J220:J251" si="54">+IF(F220=0,"",F220/F$188)</f>
        <v>2.0689655172413793E-2</v>
      </c>
      <c r="K220" s="10">
        <f t="shared" si="49"/>
        <v>1</v>
      </c>
      <c r="L220" s="10">
        <f t="shared" si="50"/>
        <v>1</v>
      </c>
      <c r="M220" s="10">
        <f t="shared" ref="M220:M251" si="55">+IF(OR(AND(G220=""),(K220="")),"",G220*K220)</f>
        <v>9.1743119266055051E-3</v>
      </c>
      <c r="N220" s="14" t="str">
        <f t="shared" ref="N220:N251" si="56">+IF(OR(AND(H220=""),(L220="")),"",H220*L220)</f>
        <v/>
      </c>
    </row>
    <row r="221" spans="1:14" x14ac:dyDescent="0.2">
      <c r="A221" s="8"/>
      <c r="B221" s="43" t="s">
        <v>201</v>
      </c>
      <c r="C221" s="40">
        <v>0</v>
      </c>
      <c r="D221" s="9">
        <v>4</v>
      </c>
      <c r="E221" s="9">
        <v>0</v>
      </c>
      <c r="F221" s="9">
        <v>4</v>
      </c>
      <c r="G221" s="10" t="str">
        <f t="shared" si="51"/>
        <v/>
      </c>
      <c r="H221" s="10">
        <f t="shared" si="52"/>
        <v>4.2553191489361701E-2</v>
      </c>
      <c r="I221" s="10" t="str">
        <f t="shared" si="53"/>
        <v/>
      </c>
      <c r="J221" s="10">
        <f t="shared" si="54"/>
        <v>2.7586206896551724E-2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</v>
      </c>
      <c r="M221" s="10" t="str">
        <f t="shared" si="55"/>
        <v/>
      </c>
      <c r="N221" s="14">
        <f t="shared" si="56"/>
        <v>0</v>
      </c>
    </row>
    <row r="222" spans="1:14" x14ac:dyDescent="0.2">
      <c r="A222" s="8"/>
      <c r="B222" s="43" t="s">
        <v>202</v>
      </c>
      <c r="C222" s="40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1.0638297872340425E-2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4">
        <f t="shared" si="56"/>
        <v>-1.0638297872340425E-2</v>
      </c>
    </row>
    <row r="223" spans="1:14" x14ac:dyDescent="0.2">
      <c r="A223" s="8"/>
      <c r="B223" s="43" t="s">
        <v>203</v>
      </c>
      <c r="C223" s="40">
        <v>0</v>
      </c>
      <c r="D223" s="9">
        <v>1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1.0638297872340425E-2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4">
        <f t="shared" si="56"/>
        <v>-1.0638297872340425E-2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1.0638297872340425E-2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4">
        <f t="shared" si="56"/>
        <v>-1.0638297872340425E-2</v>
      </c>
    </row>
    <row r="226" spans="1:14" x14ac:dyDescent="0.2">
      <c r="A226" s="8"/>
      <c r="B226" s="43" t="s">
        <v>206</v>
      </c>
      <c r="C226" s="40">
        <v>1</v>
      </c>
      <c r="D226" s="9">
        <v>0</v>
      </c>
      <c r="E226" s="9">
        <v>0</v>
      </c>
      <c r="F226" s="9">
        <v>0</v>
      </c>
      <c r="G226" s="10">
        <f t="shared" si="51"/>
        <v>9.1743119266055051E-3</v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>
        <f t="shared" si="57"/>
        <v>-1</v>
      </c>
      <c r="L226" s="10" t="str">
        <f t="shared" si="58"/>
        <v xml:space="preserve"> </v>
      </c>
      <c r="M226" s="10">
        <f t="shared" si="55"/>
        <v>-9.1743119266055051E-3</v>
      </c>
      <c r="N226" s="14" t="str">
        <f t="shared" si="56"/>
        <v/>
      </c>
    </row>
    <row r="227" spans="1:14" x14ac:dyDescent="0.2">
      <c r="A227" s="8"/>
      <c r="B227" s="43" t="s">
        <v>207</v>
      </c>
      <c r="C227" s="40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4" t="str">
        <f t="shared" si="56"/>
        <v/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</v>
      </c>
      <c r="D230" s="9">
        <v>1</v>
      </c>
      <c r="E230" s="9">
        <v>5</v>
      </c>
      <c r="F230" s="9">
        <v>2</v>
      </c>
      <c r="G230" s="10">
        <f t="shared" si="51"/>
        <v>1.834862385321101E-2</v>
      </c>
      <c r="H230" s="10">
        <f t="shared" si="52"/>
        <v>1.0638297872340425E-2</v>
      </c>
      <c r="I230" s="10">
        <f t="shared" si="53"/>
        <v>2.5380710659898477E-2</v>
      </c>
      <c r="J230" s="10">
        <f t="shared" si="54"/>
        <v>1.3793103448275862E-2</v>
      </c>
      <c r="K230" s="10">
        <f t="shared" si="57"/>
        <v>1.5</v>
      </c>
      <c r="L230" s="10">
        <f t="shared" si="58"/>
        <v>1</v>
      </c>
      <c r="M230" s="10">
        <f t="shared" si="55"/>
        <v>2.7522935779816515E-2</v>
      </c>
      <c r="N230" s="14">
        <f t="shared" si="56"/>
        <v>1.0638297872340425E-2</v>
      </c>
    </row>
    <row r="231" spans="1:14" x14ac:dyDescent="0.2">
      <c r="A231" s="8"/>
      <c r="B231" s="43" t="s">
        <v>211</v>
      </c>
      <c r="C231" s="40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4" t="str">
        <f t="shared" si="56"/>
        <v/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</v>
      </c>
      <c r="D235" s="9">
        <v>1</v>
      </c>
      <c r="E235" s="9">
        <v>2</v>
      </c>
      <c r="F235" s="9">
        <v>0</v>
      </c>
      <c r="G235" s="10">
        <f t="shared" si="51"/>
        <v>9.1743119266055051E-3</v>
      </c>
      <c r="H235" s="10">
        <f t="shared" si="52"/>
        <v>1.0638297872340425E-2</v>
      </c>
      <c r="I235" s="10">
        <f t="shared" si="53"/>
        <v>1.015228426395939E-2</v>
      </c>
      <c r="J235" s="10" t="str">
        <f t="shared" si="54"/>
        <v/>
      </c>
      <c r="K235" s="10">
        <f t="shared" si="57"/>
        <v>1</v>
      </c>
      <c r="L235" s="10">
        <f t="shared" si="58"/>
        <v>-1</v>
      </c>
      <c r="M235" s="10">
        <f t="shared" si="55"/>
        <v>9.1743119266055051E-3</v>
      </c>
      <c r="N235" s="14">
        <f t="shared" si="56"/>
        <v>-1.0638297872340425E-2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</v>
      </c>
      <c r="D242" s="9">
        <v>5</v>
      </c>
      <c r="E242" s="9">
        <v>41</v>
      </c>
      <c r="F242" s="9">
        <v>32</v>
      </c>
      <c r="G242" s="10">
        <f t="shared" si="51"/>
        <v>9.1743119266055051E-3</v>
      </c>
      <c r="H242" s="10">
        <f t="shared" si="52"/>
        <v>5.3191489361702128E-2</v>
      </c>
      <c r="I242" s="10">
        <f t="shared" si="53"/>
        <v>0.20812182741116753</v>
      </c>
      <c r="J242" s="10">
        <f t="shared" si="54"/>
        <v>0.22068965517241379</v>
      </c>
      <c r="K242" s="10">
        <f t="shared" si="57"/>
        <v>40</v>
      </c>
      <c r="L242" s="10">
        <f t="shared" si="58"/>
        <v>5.4</v>
      </c>
      <c r="M242" s="10">
        <f t="shared" si="55"/>
        <v>0.3669724770642202</v>
      </c>
      <c r="N242" s="14">
        <f t="shared" si="56"/>
        <v>0.28723404255319152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5.076142131979695E-3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4" t="str">
        <f t="shared" si="56"/>
        <v/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6.8965517241379309E-3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1</v>
      </c>
      <c r="D255" s="9">
        <v>1</v>
      </c>
      <c r="E255" s="9">
        <v>7</v>
      </c>
      <c r="F255" s="9">
        <v>0</v>
      </c>
      <c r="G255" s="10">
        <f t="shared" si="59"/>
        <v>9.1743119266055051E-3</v>
      </c>
      <c r="H255" s="10">
        <f t="shared" si="60"/>
        <v>1.0638297872340425E-2</v>
      </c>
      <c r="I255" s="10">
        <f t="shared" si="61"/>
        <v>3.553299492385787E-2</v>
      </c>
      <c r="J255" s="10" t="str">
        <f t="shared" si="62"/>
        <v/>
      </c>
      <c r="K255" s="10">
        <f t="shared" si="65"/>
        <v>6</v>
      </c>
      <c r="L255" s="10">
        <f t="shared" si="66"/>
        <v>-1</v>
      </c>
      <c r="M255" s="10">
        <f t="shared" si="63"/>
        <v>5.5045871559633031E-2</v>
      </c>
      <c r="N255" s="14">
        <f t="shared" si="64"/>
        <v>-1.0638297872340425E-2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0</v>
      </c>
      <c r="D258" s="9">
        <v>2</v>
      </c>
      <c r="E258" s="9">
        <v>0</v>
      </c>
      <c r="F258" s="9">
        <v>0</v>
      </c>
      <c r="G258" s="10" t="str">
        <f t="shared" si="59"/>
        <v/>
      </c>
      <c r="H258" s="10">
        <f t="shared" si="60"/>
        <v>2.1276595744680851E-2</v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>
        <f t="shared" si="66"/>
        <v>-1</v>
      </c>
      <c r="M258" s="10" t="str">
        <f t="shared" si="63"/>
        <v/>
      </c>
      <c r="N258" s="14">
        <f t="shared" si="64"/>
        <v>-2.1276595744680851E-2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1</v>
      </c>
      <c r="D260" s="9">
        <v>0</v>
      </c>
      <c r="E260" s="9">
        <v>0</v>
      </c>
      <c r="F260" s="9">
        <v>0</v>
      </c>
      <c r="G260" s="10">
        <f t="shared" si="59"/>
        <v>9.1743119266055051E-3</v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>
        <f t="shared" si="65"/>
        <v>-1</v>
      </c>
      <c r="L260" s="10" t="str">
        <f t="shared" si="66"/>
        <v xml:space="preserve"> </v>
      </c>
      <c r="M260" s="10">
        <f t="shared" si="63"/>
        <v>-9.1743119266055051E-3</v>
      </c>
      <c r="N260" s="14" t="str">
        <f t="shared" si="64"/>
        <v/>
      </c>
    </row>
    <row r="261" spans="1:14" x14ac:dyDescent="0.2">
      <c r="A261" s="8"/>
      <c r="B261" s="43" t="s">
        <v>241</v>
      </c>
      <c r="C261" s="40">
        <v>2</v>
      </c>
      <c r="D261" s="9">
        <v>0</v>
      </c>
      <c r="E261" s="9">
        <v>1</v>
      </c>
      <c r="F261" s="9">
        <v>1</v>
      </c>
      <c r="G261" s="10">
        <f t="shared" si="59"/>
        <v>1.834862385321101E-2</v>
      </c>
      <c r="H261" s="10" t="str">
        <f t="shared" si="60"/>
        <v/>
      </c>
      <c r="I261" s="10">
        <f t="shared" si="61"/>
        <v>5.076142131979695E-3</v>
      </c>
      <c r="J261" s="10">
        <f t="shared" si="62"/>
        <v>6.8965517241379309E-3</v>
      </c>
      <c r="K261" s="10">
        <f t="shared" si="65"/>
        <v>-0.5</v>
      </c>
      <c r="L261" s="10">
        <f t="shared" si="66"/>
        <v>1</v>
      </c>
      <c r="M261" s="10">
        <f t="shared" si="63"/>
        <v>-9.1743119266055051E-3</v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1</v>
      </c>
      <c r="D263" s="9">
        <v>0</v>
      </c>
      <c r="E263" s="9">
        <v>0</v>
      </c>
      <c r="F263" s="9">
        <v>0</v>
      </c>
      <c r="G263" s="10">
        <f t="shared" si="59"/>
        <v>9.1743119266055051E-3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-9.1743119266055051E-3</v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6.8965517241379309E-3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4" t="str">
        <f t="shared" si="64"/>
        <v/>
      </c>
    </row>
    <row r="266" spans="1:14" x14ac:dyDescent="0.2">
      <c r="A266" s="8"/>
      <c r="B266" s="43" t="s">
        <v>246</v>
      </c>
      <c r="C266" s="40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4" t="str">
        <f t="shared" si="64"/>
        <v/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5.076142131979695E-3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6.8965517241379309E-3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1</v>
      </c>
      <c r="E272" s="9">
        <v>0</v>
      </c>
      <c r="F272" s="9">
        <v>1</v>
      </c>
      <c r="G272" s="10" t="str">
        <f t="shared" si="59"/>
        <v/>
      </c>
      <c r="H272" s="10">
        <f t="shared" si="60"/>
        <v>1.0638297872340425E-2</v>
      </c>
      <c r="I272" s="10" t="str">
        <f t="shared" si="61"/>
        <v/>
      </c>
      <c r="J272" s="10">
        <f t="shared" si="62"/>
        <v>6.8965517241379309E-3</v>
      </c>
      <c r="K272" s="10" t="str">
        <f t="shared" si="65"/>
        <v xml:space="preserve"> </v>
      </c>
      <c r="L272" s="10">
        <f t="shared" si="66"/>
        <v>0</v>
      </c>
      <c r="M272" s="10" t="str">
        <f t="shared" si="63"/>
        <v/>
      </c>
      <c r="N272" s="14">
        <f t="shared" si="64"/>
        <v>0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6.8965517241379309E-3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4" t="str">
        <f t="shared" si="64"/>
        <v/>
      </c>
    </row>
    <row r="277" spans="1:14" x14ac:dyDescent="0.2">
      <c r="A277" s="8"/>
      <c r="B277" s="43" t="s">
        <v>257</v>
      </c>
      <c r="C277" s="40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4" t="str">
        <f t="shared" si="64"/>
        <v/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4" t="str">
        <f t="shared" si="64"/>
        <v/>
      </c>
    </row>
    <row r="280" spans="1:14" x14ac:dyDescent="0.2">
      <c r="A280" s="8"/>
      <c r="B280" s="43" t="s">
        <v>260</v>
      </c>
      <c r="C280" s="40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4" t="str">
        <f t="shared" si="64"/>
        <v/>
      </c>
    </row>
    <row r="281" spans="1:14" x14ac:dyDescent="0.2">
      <c r="A281" s="8"/>
      <c r="B281" s="43" t="s">
        <v>261</v>
      </c>
      <c r="C281" s="40">
        <v>1</v>
      </c>
      <c r="D281" s="9">
        <v>0</v>
      </c>
      <c r="E281" s="9">
        <v>0</v>
      </c>
      <c r="F281" s="9">
        <v>2</v>
      </c>
      <c r="G281" s="10">
        <f t="shared" si="59"/>
        <v>9.1743119266055051E-3</v>
      </c>
      <c r="H281" s="10" t="str">
        <f t="shared" si="60"/>
        <v/>
      </c>
      <c r="I281" s="10" t="str">
        <f t="shared" si="61"/>
        <v/>
      </c>
      <c r="J281" s="10">
        <f t="shared" si="62"/>
        <v>1.3793103448275862E-2</v>
      </c>
      <c r="K281" s="10">
        <f t="shared" si="65"/>
        <v>-1</v>
      </c>
      <c r="L281" s="10">
        <f t="shared" si="66"/>
        <v>1</v>
      </c>
      <c r="M281" s="10">
        <f t="shared" si="63"/>
        <v>-9.1743119266055051E-3</v>
      </c>
      <c r="N281" s="14" t="str">
        <f t="shared" si="64"/>
        <v/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6.8965517241379309E-3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4" t="str">
        <f t="shared" si="72"/>
        <v/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1.0638297872340425E-2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4">
        <f t="shared" si="72"/>
        <v>-1.0638297872340425E-2</v>
      </c>
    </row>
    <row r="288" spans="1:14" x14ac:dyDescent="0.2">
      <c r="A288" s="8"/>
      <c r="B288" s="43" t="s">
        <v>268</v>
      </c>
      <c r="C288" s="40">
        <v>1</v>
      </c>
      <c r="D288" s="9">
        <v>0</v>
      </c>
      <c r="E288" s="9">
        <v>0</v>
      </c>
      <c r="F288" s="9">
        <v>0</v>
      </c>
      <c r="G288" s="10">
        <f t="shared" si="67"/>
        <v>9.1743119266055051E-3</v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 t="str">
        <f t="shared" si="74"/>
        <v xml:space="preserve"> </v>
      </c>
      <c r="M288" s="10">
        <f t="shared" si="71"/>
        <v>-9.1743119266055051E-3</v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2</v>
      </c>
      <c r="D293" s="9">
        <v>0</v>
      </c>
      <c r="E293" s="9">
        <v>3</v>
      </c>
      <c r="F293" s="9">
        <v>3</v>
      </c>
      <c r="G293" s="10">
        <f t="shared" si="67"/>
        <v>1.834862385321101E-2</v>
      </c>
      <c r="H293" s="10" t="str">
        <f t="shared" si="68"/>
        <v/>
      </c>
      <c r="I293" s="10">
        <f t="shared" si="69"/>
        <v>1.5228426395939087E-2</v>
      </c>
      <c r="J293" s="10">
        <f t="shared" si="70"/>
        <v>2.0689655172413793E-2</v>
      </c>
      <c r="K293" s="10">
        <f t="shared" si="73"/>
        <v>0.5</v>
      </c>
      <c r="L293" s="10">
        <f t="shared" si="74"/>
        <v>1</v>
      </c>
      <c r="M293" s="10">
        <f t="shared" si="71"/>
        <v>9.1743119266055051E-3</v>
      </c>
      <c r="N293" s="14" t="str">
        <f t="shared" si="72"/>
        <v/>
      </c>
    </row>
    <row r="294" spans="1:14" x14ac:dyDescent="0.2">
      <c r="A294" s="8"/>
      <c r="B294" s="43" t="s">
        <v>274</v>
      </c>
      <c r="C294" s="40">
        <v>1</v>
      </c>
      <c r="D294" s="9">
        <v>0</v>
      </c>
      <c r="E294" s="9">
        <v>1</v>
      </c>
      <c r="F294" s="9">
        <v>0</v>
      </c>
      <c r="G294" s="10">
        <f t="shared" si="67"/>
        <v>9.1743119266055051E-3</v>
      </c>
      <c r="H294" s="10" t="str">
        <f t="shared" si="68"/>
        <v/>
      </c>
      <c r="I294" s="10">
        <f t="shared" si="69"/>
        <v>5.076142131979695E-3</v>
      </c>
      <c r="J294" s="10" t="str">
        <f t="shared" si="70"/>
        <v/>
      </c>
      <c r="K294" s="10">
        <f t="shared" si="73"/>
        <v>0</v>
      </c>
      <c r="L294" s="10" t="str">
        <f t="shared" si="74"/>
        <v xml:space="preserve"> </v>
      </c>
      <c r="M294" s="10">
        <f t="shared" si="71"/>
        <v>0</v>
      </c>
      <c r="N294" s="14" t="str">
        <f t="shared" si="72"/>
        <v/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5.076142131979695E-3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4" t="str">
        <f t="shared" si="72"/>
        <v/>
      </c>
    </row>
    <row r="300" spans="1:14" x14ac:dyDescent="0.2">
      <c r="A300" s="8"/>
      <c r="B300" s="43" t="s">
        <v>280</v>
      </c>
      <c r="C300" s="40">
        <v>0</v>
      </c>
      <c r="D300" s="9">
        <v>6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6.3829787234042548E-2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4">
        <f t="shared" si="72"/>
        <v>-6.3829787234042548E-2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50</v>
      </c>
      <c r="D304" s="9">
        <v>29</v>
      </c>
      <c r="E304" s="9">
        <v>5</v>
      </c>
      <c r="F304" s="9">
        <v>1</v>
      </c>
      <c r="G304" s="10">
        <f t="shared" si="67"/>
        <v>0.45871559633027525</v>
      </c>
      <c r="H304" s="10">
        <f t="shared" si="68"/>
        <v>0.30851063829787234</v>
      </c>
      <c r="I304" s="10">
        <f t="shared" si="69"/>
        <v>2.5380710659898477E-2</v>
      </c>
      <c r="J304" s="10">
        <f t="shared" si="70"/>
        <v>6.8965517241379309E-3</v>
      </c>
      <c r="K304" s="10">
        <f t="shared" si="73"/>
        <v>-0.9</v>
      </c>
      <c r="L304" s="10">
        <f t="shared" si="74"/>
        <v>-0.96551724137931039</v>
      </c>
      <c r="M304" s="10">
        <f t="shared" si="71"/>
        <v>-0.41284403669724773</v>
      </c>
      <c r="N304" s="14">
        <f t="shared" si="72"/>
        <v>-0.29787234042553196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4</v>
      </c>
      <c r="D306" s="9">
        <v>2</v>
      </c>
      <c r="E306" s="9">
        <v>14</v>
      </c>
      <c r="F306" s="9">
        <v>3</v>
      </c>
      <c r="G306" s="10">
        <f t="shared" si="67"/>
        <v>3.669724770642202E-2</v>
      </c>
      <c r="H306" s="10">
        <f t="shared" si="68"/>
        <v>2.1276595744680851E-2</v>
      </c>
      <c r="I306" s="10">
        <f t="shared" si="69"/>
        <v>7.1065989847715741E-2</v>
      </c>
      <c r="J306" s="10">
        <f t="shared" si="70"/>
        <v>2.0689655172413793E-2</v>
      </c>
      <c r="K306" s="10">
        <f t="shared" si="73"/>
        <v>2.5</v>
      </c>
      <c r="L306" s="10">
        <f t="shared" si="74"/>
        <v>0.5</v>
      </c>
      <c r="M306" s="10">
        <f t="shared" si="71"/>
        <v>9.1743119266055051E-2</v>
      </c>
      <c r="N306" s="14">
        <f t="shared" si="72"/>
        <v>1.0638297872340425E-2</v>
      </c>
    </row>
    <row r="307" spans="1:14" x14ac:dyDescent="0.2">
      <c r="A307" s="8"/>
      <c r="B307" s="43" t="s">
        <v>287</v>
      </c>
      <c r="C307" s="40">
        <v>1</v>
      </c>
      <c r="D307" s="9">
        <v>1</v>
      </c>
      <c r="E307" s="9">
        <v>0</v>
      </c>
      <c r="F307" s="9">
        <v>1</v>
      </c>
      <c r="G307" s="10">
        <f t="shared" si="67"/>
        <v>9.1743119266055051E-3</v>
      </c>
      <c r="H307" s="10">
        <f t="shared" si="68"/>
        <v>1.0638297872340425E-2</v>
      </c>
      <c r="I307" s="10" t="str">
        <f t="shared" si="69"/>
        <v/>
      </c>
      <c r="J307" s="10">
        <f t="shared" si="70"/>
        <v>6.8965517241379309E-3</v>
      </c>
      <c r="K307" s="10">
        <f t="shared" si="73"/>
        <v>-1</v>
      </c>
      <c r="L307" s="10">
        <f t="shared" si="74"/>
        <v>0</v>
      </c>
      <c r="M307" s="10">
        <f t="shared" si="71"/>
        <v>-9.1743119266055051E-3</v>
      </c>
      <c r="N307" s="14">
        <f t="shared" si="72"/>
        <v>0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6.8965517241379309E-3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0</v>
      </c>
      <c r="D310" s="9">
        <v>0</v>
      </c>
      <c r="E310" s="9">
        <v>6</v>
      </c>
      <c r="F310" s="9">
        <v>10</v>
      </c>
      <c r="G310" s="10" t="str">
        <f t="shared" si="67"/>
        <v/>
      </c>
      <c r="H310" s="10" t="str">
        <f t="shared" si="68"/>
        <v/>
      </c>
      <c r="I310" s="10">
        <f t="shared" si="69"/>
        <v>3.0456852791878174E-2</v>
      </c>
      <c r="J310" s="10">
        <f t="shared" si="70"/>
        <v>6.8965517241379309E-2</v>
      </c>
      <c r="K310" s="10">
        <f t="shared" si="73"/>
        <v>1</v>
      </c>
      <c r="L310" s="10">
        <f t="shared" si="74"/>
        <v>1</v>
      </c>
      <c r="M310" s="10" t="str">
        <f t="shared" si="71"/>
        <v/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6.8965517241379309E-3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4" t="str">
        <f t="shared" si="72"/>
        <v/>
      </c>
    </row>
    <row r="312" spans="1:14" x14ac:dyDescent="0.2">
      <c r="A312" s="8"/>
      <c r="B312" s="43" t="s">
        <v>292</v>
      </c>
      <c r="C312" s="40">
        <v>1</v>
      </c>
      <c r="D312" s="9">
        <v>0</v>
      </c>
      <c r="E312" s="9">
        <v>2</v>
      </c>
      <c r="F312" s="9">
        <v>2</v>
      </c>
      <c r="G312" s="10">
        <f t="shared" si="67"/>
        <v>9.1743119266055051E-3</v>
      </c>
      <c r="H312" s="10" t="str">
        <f t="shared" si="68"/>
        <v/>
      </c>
      <c r="I312" s="10">
        <f t="shared" si="69"/>
        <v>1.015228426395939E-2</v>
      </c>
      <c r="J312" s="10">
        <f t="shared" si="70"/>
        <v>1.3793103448275862E-2</v>
      </c>
      <c r="K312" s="10">
        <f t="shared" si="73"/>
        <v>1</v>
      </c>
      <c r="L312" s="10">
        <f t="shared" si="74"/>
        <v>1</v>
      </c>
      <c r="M312" s="10">
        <f t="shared" si="71"/>
        <v>9.1743119266055051E-3</v>
      </c>
      <c r="N312" s="14" t="str">
        <f t="shared" si="72"/>
        <v/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1</v>
      </c>
      <c r="D315" s="9">
        <v>0</v>
      </c>
      <c r="E315" s="9">
        <v>0</v>
      </c>
      <c r="F315" s="9">
        <v>0</v>
      </c>
      <c r="G315" s="10">
        <f t="shared" si="67"/>
        <v>9.1743119266055051E-3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-9.1743119266055051E-3</v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4" t="str">
        <f t="shared" si="80"/>
        <v/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3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3.1914893617021274E-2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4">
        <f t="shared" si="80"/>
        <v>-3.1914893617021274E-2</v>
      </c>
    </row>
    <row r="321" spans="1:14" ht="25.5" x14ac:dyDescent="0.2">
      <c r="A321" s="8"/>
      <c r="B321" s="43" t="s">
        <v>301</v>
      </c>
      <c r="C321" s="40">
        <v>0</v>
      </c>
      <c r="D321" s="9">
        <v>4</v>
      </c>
      <c r="E321" s="9">
        <v>1</v>
      </c>
      <c r="F321" s="9">
        <v>4</v>
      </c>
      <c r="G321" s="10" t="str">
        <f t="shared" si="75"/>
        <v/>
      </c>
      <c r="H321" s="10">
        <f t="shared" si="76"/>
        <v>4.2553191489361701E-2</v>
      </c>
      <c r="I321" s="10">
        <f t="shared" si="77"/>
        <v>5.076142131979695E-3</v>
      </c>
      <c r="J321" s="10">
        <f t="shared" si="78"/>
        <v>2.7586206896551724E-2</v>
      </c>
      <c r="K321" s="10">
        <f t="shared" si="81"/>
        <v>1</v>
      </c>
      <c r="L321" s="10">
        <f t="shared" si="82"/>
        <v>0</v>
      </c>
      <c r="M321" s="10" t="str">
        <f t="shared" si="79"/>
        <v/>
      </c>
      <c r="N321" s="14">
        <f t="shared" si="80"/>
        <v>0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1.0638297872340425E-2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4">
        <f t="shared" si="80"/>
        <v>-1.0638297872340425E-2</v>
      </c>
    </row>
    <row r="323" spans="1:14" ht="25.5" x14ac:dyDescent="0.2">
      <c r="A323" s="8"/>
      <c r="B323" s="43" t="s">
        <v>303</v>
      </c>
      <c r="C323" s="40">
        <v>0</v>
      </c>
      <c r="D323" s="9">
        <v>1</v>
      </c>
      <c r="E323" s="9">
        <v>0</v>
      </c>
      <c r="F323" s="9">
        <v>1</v>
      </c>
      <c r="G323" s="10" t="str">
        <f t="shared" si="75"/>
        <v/>
      </c>
      <c r="H323" s="10">
        <f t="shared" si="76"/>
        <v>1.0638297872340425E-2</v>
      </c>
      <c r="I323" s="10" t="str">
        <f t="shared" si="77"/>
        <v/>
      </c>
      <c r="J323" s="10">
        <f t="shared" si="78"/>
        <v>6.8965517241379309E-3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14">
        <f t="shared" si="80"/>
        <v>0</v>
      </c>
    </row>
    <row r="324" spans="1:14" x14ac:dyDescent="0.2">
      <c r="A324" s="8"/>
      <c r="B324" s="43" t="s">
        <v>304</v>
      </c>
      <c r="C324" s="40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1</v>
      </c>
      <c r="F325" s="9">
        <v>3</v>
      </c>
      <c r="G325" s="10" t="str">
        <f t="shared" si="75"/>
        <v/>
      </c>
      <c r="H325" s="10" t="str">
        <f t="shared" si="76"/>
        <v/>
      </c>
      <c r="I325" s="10">
        <f t="shared" si="77"/>
        <v>5.076142131979695E-3</v>
      </c>
      <c r="J325" s="10">
        <f t="shared" si="78"/>
        <v>2.0689655172413793E-2</v>
      </c>
      <c r="K325" s="10">
        <f t="shared" si="81"/>
        <v>1</v>
      </c>
      <c r="L325" s="10">
        <f t="shared" si="82"/>
        <v>1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</v>
      </c>
      <c r="D327" s="9">
        <v>6</v>
      </c>
      <c r="E327" s="9">
        <v>10</v>
      </c>
      <c r="F327" s="9">
        <v>14</v>
      </c>
      <c r="G327" s="10">
        <f t="shared" si="75"/>
        <v>9.1743119266055051E-3</v>
      </c>
      <c r="H327" s="10">
        <f t="shared" si="76"/>
        <v>6.3829787234042548E-2</v>
      </c>
      <c r="I327" s="10">
        <f t="shared" si="77"/>
        <v>5.0761421319796954E-2</v>
      </c>
      <c r="J327" s="10">
        <f t="shared" si="78"/>
        <v>9.6551724137931033E-2</v>
      </c>
      <c r="K327" s="10">
        <f t="shared" si="81"/>
        <v>9</v>
      </c>
      <c r="L327" s="10">
        <f t="shared" si="82"/>
        <v>1.3333333333333333</v>
      </c>
      <c r="M327" s="10">
        <f t="shared" si="79"/>
        <v>8.2568807339449546E-2</v>
      </c>
      <c r="N327" s="14">
        <f t="shared" si="80"/>
        <v>8.5106382978723388E-2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4" t="str">
        <f t="shared" si="80"/>
        <v/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1.0638297872340425E-2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4">
        <f t="shared" si="80"/>
        <v>-1.0638297872340425E-2</v>
      </c>
    </row>
    <row r="338" spans="1:14" ht="25.5" x14ac:dyDescent="0.2">
      <c r="A338" s="8"/>
      <c r="B338" s="43" t="s">
        <v>318</v>
      </c>
      <c r="C338" s="40">
        <v>0</v>
      </c>
      <c r="D338" s="9">
        <v>6</v>
      </c>
      <c r="E338" s="9">
        <v>0</v>
      </c>
      <c r="F338" s="9">
        <v>7</v>
      </c>
      <c r="G338" s="10" t="str">
        <f t="shared" si="75"/>
        <v/>
      </c>
      <c r="H338" s="10">
        <f t="shared" si="76"/>
        <v>6.3829787234042548E-2</v>
      </c>
      <c r="I338" s="10" t="str">
        <f t="shared" si="77"/>
        <v/>
      </c>
      <c r="J338" s="10">
        <f t="shared" si="78"/>
        <v>4.8275862068965517E-2</v>
      </c>
      <c r="K338" s="10" t="str">
        <f t="shared" si="81"/>
        <v xml:space="preserve"> </v>
      </c>
      <c r="L338" s="10">
        <f t="shared" si="82"/>
        <v>0.16666666666666666</v>
      </c>
      <c r="M338" s="10" t="str">
        <f t="shared" si="79"/>
        <v/>
      </c>
      <c r="N338" s="14">
        <f t="shared" si="80"/>
        <v>1.0638297872340424E-2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1.0638297872340425E-2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4">
        <f t="shared" si="80"/>
        <v>-1.0638297872340425E-2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1.0638297872340425E-2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4">
        <f t="shared" si="80"/>
        <v>-1.0638297872340425E-2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4" t="str">
        <f t="shared" si="80"/>
        <v/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5.076142131979695E-3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293</v>
      </c>
      <c r="D371" s="31">
        <f>SUM(D372:D604)</f>
        <v>412</v>
      </c>
      <c r="E371" s="31">
        <f>SUM(E372:E604)</f>
        <v>499</v>
      </c>
      <c r="F371" s="31">
        <f>SUM(F372:F604)</f>
        <v>536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0.70307167235494883</v>
      </c>
      <c r="L371" s="32">
        <f>+IF(AND(D371=0,F371=0),"",IF(D371=0,1,IF(F371=0,-1,(F371-D371)/D371)))</f>
        <v>0.30097087378640774</v>
      </c>
      <c r="M371" s="32">
        <f t="shared" ref="M371:M434" si="95">+IF(OR(AND(G371=""),(K371="")),"",G371*K371)</f>
        <v>0.70307167235494883</v>
      </c>
      <c r="N371" s="33">
        <f t="shared" ref="N371:N434" si="96">+IF(OR(AND(H371=""),(L371="")),"",H371*L371)</f>
        <v>0.30097087378640774</v>
      </c>
    </row>
    <row r="372" spans="1:14" x14ac:dyDescent="0.2">
      <c r="A372" s="8"/>
      <c r="B372" s="42" t="s">
        <v>344</v>
      </c>
      <c r="C372" s="40">
        <v>11</v>
      </c>
      <c r="D372" s="9">
        <v>0</v>
      </c>
      <c r="E372" s="9">
        <v>13</v>
      </c>
      <c r="F372" s="9">
        <v>1</v>
      </c>
      <c r="G372" s="10">
        <f t="shared" si="91"/>
        <v>3.7542662116040959E-2</v>
      </c>
      <c r="H372" s="10" t="str">
        <f t="shared" si="92"/>
        <v/>
      </c>
      <c r="I372" s="10">
        <f t="shared" si="93"/>
        <v>2.6052104208416832E-2</v>
      </c>
      <c r="J372" s="10">
        <f t="shared" si="94"/>
        <v>1.8656716417910447E-3</v>
      </c>
      <c r="K372" s="10">
        <f t="shared" ref="K372:K435" si="97">+IF(AND(C372=0,E372=0)," ",IF(C372=0,1,IF(E372=0,-1,(E372-C372)/C372)))</f>
        <v>0.18181818181818182</v>
      </c>
      <c r="L372" s="10">
        <f t="shared" ref="L372:L435" si="98">+IF(AND(D372=0,F372=0)," ",IF(D372=0,1,IF(F372=0,-1,(F372-D372)/D372)))</f>
        <v>1</v>
      </c>
      <c r="M372" s="10">
        <f t="shared" si="95"/>
        <v>6.825938566552902E-3</v>
      </c>
      <c r="N372" s="14" t="str">
        <f t="shared" si="96"/>
        <v/>
      </c>
    </row>
    <row r="373" spans="1:14" x14ac:dyDescent="0.2">
      <c r="A373" s="8"/>
      <c r="B373" s="43" t="s">
        <v>345</v>
      </c>
      <c r="C373" s="40">
        <v>1</v>
      </c>
      <c r="D373" s="9">
        <v>0</v>
      </c>
      <c r="E373" s="9">
        <v>0</v>
      </c>
      <c r="F373" s="9">
        <v>0</v>
      </c>
      <c r="G373" s="10">
        <f t="shared" si="91"/>
        <v>3.4129692832764505E-3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-3.4129692832764505E-3</v>
      </c>
      <c r="N373" s="14" t="str">
        <f t="shared" si="96"/>
        <v/>
      </c>
    </row>
    <row r="374" spans="1:14" x14ac:dyDescent="0.2">
      <c r="A374" s="8"/>
      <c r="B374" s="43" t="s">
        <v>346</v>
      </c>
      <c r="C374" s="40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3</v>
      </c>
      <c r="D377" s="9">
        <v>2</v>
      </c>
      <c r="E377" s="9">
        <v>1</v>
      </c>
      <c r="F377" s="9">
        <v>5</v>
      </c>
      <c r="G377" s="10">
        <f t="shared" si="91"/>
        <v>1.0238907849829351E-2</v>
      </c>
      <c r="H377" s="10">
        <f t="shared" si="92"/>
        <v>4.8543689320388345E-3</v>
      </c>
      <c r="I377" s="10">
        <f t="shared" si="93"/>
        <v>2.004008016032064E-3</v>
      </c>
      <c r="J377" s="10">
        <f t="shared" si="94"/>
        <v>9.3283582089552231E-3</v>
      </c>
      <c r="K377" s="10">
        <f t="shared" si="97"/>
        <v>-0.66666666666666663</v>
      </c>
      <c r="L377" s="10">
        <f t="shared" si="98"/>
        <v>1.5</v>
      </c>
      <c r="M377" s="10">
        <f t="shared" si="95"/>
        <v>-6.8259385665529002E-3</v>
      </c>
      <c r="N377" s="14">
        <f t="shared" si="96"/>
        <v>7.2815533980582518E-3</v>
      </c>
    </row>
    <row r="378" spans="1:14" x14ac:dyDescent="0.2">
      <c r="A378" s="8"/>
      <c r="B378" s="43" t="s">
        <v>350</v>
      </c>
      <c r="C378" s="40">
        <v>1</v>
      </c>
      <c r="D378" s="9">
        <v>0</v>
      </c>
      <c r="E378" s="9">
        <v>1</v>
      </c>
      <c r="F378" s="9">
        <v>1</v>
      </c>
      <c r="G378" s="10">
        <f t="shared" si="91"/>
        <v>3.4129692832764505E-3</v>
      </c>
      <c r="H378" s="10" t="str">
        <f t="shared" si="92"/>
        <v/>
      </c>
      <c r="I378" s="10">
        <f t="shared" si="93"/>
        <v>2.004008016032064E-3</v>
      </c>
      <c r="J378" s="10">
        <f t="shared" si="94"/>
        <v>1.8656716417910447E-3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2.004008016032064E-3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22</v>
      </c>
      <c r="D383" s="9">
        <v>10</v>
      </c>
      <c r="E383" s="9">
        <v>29</v>
      </c>
      <c r="F383" s="9">
        <v>11</v>
      </c>
      <c r="G383" s="10">
        <f t="shared" si="91"/>
        <v>7.5085324232081918E-2</v>
      </c>
      <c r="H383" s="10">
        <f t="shared" si="92"/>
        <v>2.4271844660194174E-2</v>
      </c>
      <c r="I383" s="10">
        <f t="shared" si="93"/>
        <v>5.8116232464929862E-2</v>
      </c>
      <c r="J383" s="10">
        <f t="shared" si="94"/>
        <v>2.0522388059701493E-2</v>
      </c>
      <c r="K383" s="10">
        <f t="shared" si="97"/>
        <v>0.31818181818181818</v>
      </c>
      <c r="L383" s="10">
        <f t="shared" si="98"/>
        <v>0.1</v>
      </c>
      <c r="M383" s="10">
        <f t="shared" si="95"/>
        <v>2.3890784982935155E-2</v>
      </c>
      <c r="N383" s="14">
        <f t="shared" si="96"/>
        <v>2.4271844660194177E-3</v>
      </c>
    </row>
    <row r="384" spans="1:14" x14ac:dyDescent="0.2">
      <c r="A384" s="8"/>
      <c r="B384" s="43" t="s">
        <v>356</v>
      </c>
      <c r="C384" s="40">
        <v>2</v>
      </c>
      <c r="D384" s="9">
        <v>0</v>
      </c>
      <c r="E384" s="9">
        <v>1</v>
      </c>
      <c r="F384" s="9">
        <v>0</v>
      </c>
      <c r="G384" s="10">
        <f t="shared" si="91"/>
        <v>6.8259385665529011E-3</v>
      </c>
      <c r="H384" s="10" t="str">
        <f t="shared" si="92"/>
        <v/>
      </c>
      <c r="I384" s="10">
        <f t="shared" si="93"/>
        <v>2.004008016032064E-3</v>
      </c>
      <c r="J384" s="10" t="str">
        <f t="shared" si="94"/>
        <v/>
      </c>
      <c r="K384" s="10">
        <f t="shared" si="97"/>
        <v>-0.5</v>
      </c>
      <c r="L384" s="10" t="str">
        <f t="shared" si="98"/>
        <v xml:space="preserve"> </v>
      </c>
      <c r="M384" s="10">
        <f t="shared" si="95"/>
        <v>-3.4129692832764505E-3</v>
      </c>
      <c r="N384" s="14" t="str">
        <f t="shared" si="96"/>
        <v/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21</v>
      </c>
      <c r="D386" s="9">
        <v>4</v>
      </c>
      <c r="E386" s="9">
        <v>8</v>
      </c>
      <c r="F386" s="9">
        <v>6</v>
      </c>
      <c r="G386" s="10">
        <f t="shared" si="91"/>
        <v>7.1672354948805458E-2</v>
      </c>
      <c r="H386" s="10">
        <f t="shared" si="92"/>
        <v>9.7087378640776691E-3</v>
      </c>
      <c r="I386" s="10">
        <f t="shared" si="93"/>
        <v>1.6032064128256512E-2</v>
      </c>
      <c r="J386" s="10">
        <f t="shared" si="94"/>
        <v>1.1194029850746268E-2</v>
      </c>
      <c r="K386" s="10">
        <f t="shared" si="97"/>
        <v>-0.61904761904761907</v>
      </c>
      <c r="L386" s="10">
        <f t="shared" si="98"/>
        <v>0.5</v>
      </c>
      <c r="M386" s="10">
        <f t="shared" si="95"/>
        <v>-4.4368600682593858E-2</v>
      </c>
      <c r="N386" s="14">
        <f t="shared" si="96"/>
        <v>4.8543689320388345E-3</v>
      </c>
    </row>
    <row r="387" spans="1:14" x14ac:dyDescent="0.2">
      <c r="A387" s="8"/>
      <c r="B387" s="43" t="s">
        <v>359</v>
      </c>
      <c r="C387" s="40">
        <v>2</v>
      </c>
      <c r="D387" s="9">
        <v>1</v>
      </c>
      <c r="E387" s="9">
        <v>1</v>
      </c>
      <c r="F387" s="9">
        <v>1</v>
      </c>
      <c r="G387" s="10">
        <f t="shared" si="91"/>
        <v>6.8259385665529011E-3</v>
      </c>
      <c r="H387" s="10">
        <f t="shared" si="92"/>
        <v>2.4271844660194173E-3</v>
      </c>
      <c r="I387" s="10">
        <f t="shared" si="93"/>
        <v>2.004008016032064E-3</v>
      </c>
      <c r="J387" s="10">
        <f t="shared" si="94"/>
        <v>1.8656716417910447E-3</v>
      </c>
      <c r="K387" s="10">
        <f t="shared" si="97"/>
        <v>-0.5</v>
      </c>
      <c r="L387" s="10">
        <f t="shared" si="98"/>
        <v>0</v>
      </c>
      <c r="M387" s="10">
        <f t="shared" si="95"/>
        <v>-3.4129692832764505E-3</v>
      </c>
      <c r="N387" s="14">
        <f t="shared" si="96"/>
        <v>0</v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20</v>
      </c>
      <c r="D391" s="9">
        <v>10</v>
      </c>
      <c r="E391" s="9">
        <v>13</v>
      </c>
      <c r="F391" s="9">
        <v>12</v>
      </c>
      <c r="G391" s="10">
        <f t="shared" si="91"/>
        <v>6.8259385665529013E-2</v>
      </c>
      <c r="H391" s="10">
        <f t="shared" si="92"/>
        <v>2.4271844660194174E-2</v>
      </c>
      <c r="I391" s="10">
        <f t="shared" si="93"/>
        <v>2.6052104208416832E-2</v>
      </c>
      <c r="J391" s="10">
        <f t="shared" si="94"/>
        <v>2.2388059701492536E-2</v>
      </c>
      <c r="K391" s="10">
        <f t="shared" si="97"/>
        <v>-0.35</v>
      </c>
      <c r="L391" s="10">
        <f t="shared" si="98"/>
        <v>0.2</v>
      </c>
      <c r="M391" s="10">
        <f t="shared" si="95"/>
        <v>-2.3890784982935152E-2</v>
      </c>
      <c r="N391" s="14">
        <f t="shared" si="96"/>
        <v>4.8543689320388354E-3</v>
      </c>
    </row>
    <row r="392" spans="1:14" x14ac:dyDescent="0.2">
      <c r="A392" s="8"/>
      <c r="B392" s="43" t="s">
        <v>364</v>
      </c>
      <c r="C392" s="40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0</v>
      </c>
      <c r="E394" s="9">
        <v>0</v>
      </c>
      <c r="F394" s="9">
        <v>1</v>
      </c>
      <c r="G394" s="10">
        <f t="shared" si="91"/>
        <v>3.4129692832764505E-3</v>
      </c>
      <c r="H394" s="10" t="str">
        <f t="shared" si="92"/>
        <v/>
      </c>
      <c r="I394" s="10" t="str">
        <f t="shared" si="93"/>
        <v/>
      </c>
      <c r="J394" s="10">
        <f t="shared" si="94"/>
        <v>1.8656716417910447E-3</v>
      </c>
      <c r="K394" s="10">
        <f t="shared" si="97"/>
        <v>-1</v>
      </c>
      <c r="L394" s="10">
        <f t="shared" si="98"/>
        <v>1</v>
      </c>
      <c r="M394" s="10">
        <f t="shared" si="95"/>
        <v>-3.4129692832764505E-3</v>
      </c>
      <c r="N394" s="14" t="str">
        <f t="shared" si="96"/>
        <v/>
      </c>
    </row>
    <row r="395" spans="1:14" x14ac:dyDescent="0.2">
      <c r="A395" s="8"/>
      <c r="B395" s="43" t="s">
        <v>367</v>
      </c>
      <c r="C395" s="40">
        <v>3</v>
      </c>
      <c r="D395" s="9">
        <v>3</v>
      </c>
      <c r="E395" s="9">
        <v>3</v>
      </c>
      <c r="F395" s="9">
        <v>8</v>
      </c>
      <c r="G395" s="10">
        <f t="shared" si="91"/>
        <v>1.0238907849829351E-2</v>
      </c>
      <c r="H395" s="10">
        <f t="shared" si="92"/>
        <v>7.2815533980582527E-3</v>
      </c>
      <c r="I395" s="10">
        <f t="shared" si="93"/>
        <v>6.0120240480961923E-3</v>
      </c>
      <c r="J395" s="10">
        <f t="shared" si="94"/>
        <v>1.4925373134328358E-2</v>
      </c>
      <c r="K395" s="10">
        <f t="shared" si="97"/>
        <v>0</v>
      </c>
      <c r="L395" s="10">
        <f t="shared" si="98"/>
        <v>1.6666666666666667</v>
      </c>
      <c r="M395" s="10">
        <f t="shared" si="95"/>
        <v>0</v>
      </c>
      <c r="N395" s="14">
        <f t="shared" si="96"/>
        <v>1.2135922330097089E-2</v>
      </c>
    </row>
    <row r="396" spans="1:14" x14ac:dyDescent="0.2">
      <c r="A396" s="8"/>
      <c r="B396" s="43" t="s">
        <v>368</v>
      </c>
      <c r="C396" s="40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4" t="str">
        <f t="shared" si="96"/>
        <v/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2.4271844660194173E-3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4">
        <f t="shared" si="96"/>
        <v>-2.4271844660194173E-3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4" t="str">
        <f t="shared" si="96"/>
        <v/>
      </c>
    </row>
    <row r="401" spans="1:14" x14ac:dyDescent="0.2">
      <c r="A401" s="8"/>
      <c r="B401" s="43" t="s">
        <v>373</v>
      </c>
      <c r="C401" s="40">
        <v>0</v>
      </c>
      <c r="D401" s="9">
        <v>0</v>
      </c>
      <c r="E401" s="9">
        <v>2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4.0080160320641279E-3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14" t="str">
        <f t="shared" si="96"/>
        <v/>
      </c>
    </row>
    <row r="402" spans="1:14" x14ac:dyDescent="0.2">
      <c r="A402" s="8"/>
      <c r="B402" s="43" t="s">
        <v>374</v>
      </c>
      <c r="C402" s="40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2.004008016032064E-3</v>
      </c>
      <c r="J402" s="10">
        <f t="shared" si="94"/>
        <v>1.8656716417910447E-3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4" t="str">
        <f t="shared" si="96"/>
        <v/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4" t="str">
        <f t="shared" si="96"/>
        <v/>
      </c>
    </row>
    <row r="405" spans="1:14" ht="25.5" x14ac:dyDescent="0.2">
      <c r="A405" s="8"/>
      <c r="B405" s="43" t="s">
        <v>377</v>
      </c>
      <c r="C405" s="40">
        <v>1</v>
      </c>
      <c r="D405" s="9">
        <v>0</v>
      </c>
      <c r="E405" s="9">
        <v>0</v>
      </c>
      <c r="F405" s="9">
        <v>2</v>
      </c>
      <c r="G405" s="10">
        <f t="shared" si="91"/>
        <v>3.4129692832764505E-3</v>
      </c>
      <c r="H405" s="10" t="str">
        <f t="shared" si="92"/>
        <v/>
      </c>
      <c r="I405" s="10" t="str">
        <f t="shared" si="93"/>
        <v/>
      </c>
      <c r="J405" s="10">
        <f t="shared" si="94"/>
        <v>3.7313432835820895E-3</v>
      </c>
      <c r="K405" s="10">
        <f t="shared" si="97"/>
        <v>-1</v>
      </c>
      <c r="L405" s="10">
        <f t="shared" si="98"/>
        <v>1</v>
      </c>
      <c r="M405" s="10">
        <f t="shared" si="95"/>
        <v>-3.4129692832764505E-3</v>
      </c>
      <c r="N405" s="14" t="str">
        <f t="shared" si="96"/>
        <v/>
      </c>
    </row>
    <row r="406" spans="1:14" x14ac:dyDescent="0.2">
      <c r="A406" s="8"/>
      <c r="B406" s="43" t="s">
        <v>378</v>
      </c>
      <c r="C406" s="40">
        <v>33</v>
      </c>
      <c r="D406" s="9">
        <v>9</v>
      </c>
      <c r="E406" s="9">
        <v>57</v>
      </c>
      <c r="F406" s="9">
        <v>10</v>
      </c>
      <c r="G406" s="10">
        <f t="shared" si="91"/>
        <v>0.11262798634812286</v>
      </c>
      <c r="H406" s="10">
        <f t="shared" si="92"/>
        <v>2.1844660194174758E-2</v>
      </c>
      <c r="I406" s="10">
        <f t="shared" si="93"/>
        <v>0.11422845691382766</v>
      </c>
      <c r="J406" s="10">
        <f t="shared" si="94"/>
        <v>1.8656716417910446E-2</v>
      </c>
      <c r="K406" s="10">
        <f t="shared" si="97"/>
        <v>0.72727272727272729</v>
      </c>
      <c r="L406" s="10">
        <f t="shared" si="98"/>
        <v>0.1111111111111111</v>
      </c>
      <c r="M406" s="10">
        <f t="shared" si="95"/>
        <v>8.191126279863481E-2</v>
      </c>
      <c r="N406" s="14">
        <f t="shared" si="96"/>
        <v>2.4271844660194173E-3</v>
      </c>
    </row>
    <row r="407" spans="1:14" x14ac:dyDescent="0.2">
      <c r="A407" s="8"/>
      <c r="B407" s="43" t="s">
        <v>379</v>
      </c>
      <c r="C407" s="40">
        <v>1</v>
      </c>
      <c r="D407" s="9">
        <v>0</v>
      </c>
      <c r="E407" s="9">
        <v>1</v>
      </c>
      <c r="F407" s="9">
        <v>0</v>
      </c>
      <c r="G407" s="10">
        <f t="shared" si="91"/>
        <v>3.4129692832764505E-3</v>
      </c>
      <c r="H407" s="10" t="str">
        <f t="shared" si="92"/>
        <v/>
      </c>
      <c r="I407" s="10">
        <f t="shared" si="93"/>
        <v>2.004008016032064E-3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1.8656716417910447E-3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3</v>
      </c>
      <c r="D410" s="9">
        <v>1</v>
      </c>
      <c r="E410" s="9">
        <v>3</v>
      </c>
      <c r="F410" s="9">
        <v>1</v>
      </c>
      <c r="G410" s="10">
        <f t="shared" si="91"/>
        <v>1.0238907849829351E-2</v>
      </c>
      <c r="H410" s="10">
        <f t="shared" si="92"/>
        <v>2.4271844660194173E-3</v>
      </c>
      <c r="I410" s="10">
        <f t="shared" si="93"/>
        <v>6.0120240480961923E-3</v>
      </c>
      <c r="J410" s="10">
        <f t="shared" si="94"/>
        <v>1.8656716417910447E-3</v>
      </c>
      <c r="K410" s="10">
        <f t="shared" si="97"/>
        <v>0</v>
      </c>
      <c r="L410" s="10">
        <f t="shared" si="98"/>
        <v>0</v>
      </c>
      <c r="M410" s="10">
        <f t="shared" si="95"/>
        <v>0</v>
      </c>
      <c r="N410" s="14">
        <f t="shared" si="96"/>
        <v>0</v>
      </c>
    </row>
    <row r="411" spans="1:14" x14ac:dyDescent="0.2">
      <c r="A411" s="8"/>
      <c r="B411" s="43" t="s">
        <v>383</v>
      </c>
      <c r="C411" s="40">
        <v>0</v>
      </c>
      <c r="D411" s="9">
        <v>2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4.8543689320388345E-3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4">
        <f t="shared" si="96"/>
        <v>-4.8543689320388345E-3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32</v>
      </c>
      <c r="D413" s="9">
        <v>3</v>
      </c>
      <c r="E413" s="9">
        <v>37</v>
      </c>
      <c r="F413" s="9">
        <v>4</v>
      </c>
      <c r="G413" s="10">
        <f t="shared" si="91"/>
        <v>0.10921501706484642</v>
      </c>
      <c r="H413" s="10">
        <f t="shared" si="92"/>
        <v>7.2815533980582527E-3</v>
      </c>
      <c r="I413" s="10">
        <f t="shared" si="93"/>
        <v>7.4148296593186377E-2</v>
      </c>
      <c r="J413" s="10">
        <f t="shared" si="94"/>
        <v>7.462686567164179E-3</v>
      </c>
      <c r="K413" s="10">
        <f t="shared" si="97"/>
        <v>0.15625</v>
      </c>
      <c r="L413" s="10">
        <f t="shared" si="98"/>
        <v>0.33333333333333331</v>
      </c>
      <c r="M413" s="10">
        <f t="shared" si="95"/>
        <v>1.7064846416382253E-2</v>
      </c>
      <c r="N413" s="14">
        <f t="shared" si="96"/>
        <v>2.4271844660194173E-3</v>
      </c>
    </row>
    <row r="414" spans="1:14" x14ac:dyDescent="0.2">
      <c r="A414" s="8"/>
      <c r="B414" s="43" t="s">
        <v>386</v>
      </c>
      <c r="C414" s="40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4" t="str">
        <f t="shared" si="96"/>
        <v/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4" t="str">
        <f t="shared" si="96"/>
        <v/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10</v>
      </c>
      <c r="D419" s="9">
        <v>7</v>
      </c>
      <c r="E419" s="9">
        <v>20</v>
      </c>
      <c r="F419" s="9">
        <v>10</v>
      </c>
      <c r="G419" s="10">
        <f t="shared" si="91"/>
        <v>3.4129692832764506E-2</v>
      </c>
      <c r="H419" s="10">
        <f t="shared" si="92"/>
        <v>1.6990291262135922E-2</v>
      </c>
      <c r="I419" s="10">
        <f t="shared" si="93"/>
        <v>4.0080160320641281E-2</v>
      </c>
      <c r="J419" s="10">
        <f t="shared" si="94"/>
        <v>1.8656716417910446E-2</v>
      </c>
      <c r="K419" s="10">
        <f t="shared" si="97"/>
        <v>1</v>
      </c>
      <c r="L419" s="10">
        <f t="shared" si="98"/>
        <v>0.42857142857142855</v>
      </c>
      <c r="M419" s="10">
        <f t="shared" si="95"/>
        <v>3.4129692832764506E-2</v>
      </c>
      <c r="N419" s="14">
        <f t="shared" si="96"/>
        <v>7.2815533980582518E-3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10</v>
      </c>
      <c r="D422" s="9">
        <v>7</v>
      </c>
      <c r="E422" s="9">
        <v>42</v>
      </c>
      <c r="F422" s="9">
        <v>25</v>
      </c>
      <c r="G422" s="10">
        <f t="shared" si="91"/>
        <v>3.4129692832764506E-2</v>
      </c>
      <c r="H422" s="10">
        <f t="shared" si="92"/>
        <v>1.6990291262135922E-2</v>
      </c>
      <c r="I422" s="10">
        <f t="shared" si="93"/>
        <v>8.4168336673346694E-2</v>
      </c>
      <c r="J422" s="10">
        <f t="shared" si="94"/>
        <v>4.6641791044776122E-2</v>
      </c>
      <c r="K422" s="10">
        <f t="shared" si="97"/>
        <v>3.2</v>
      </c>
      <c r="L422" s="10">
        <f t="shared" si="98"/>
        <v>2.5714285714285716</v>
      </c>
      <c r="M422" s="10">
        <f t="shared" si="95"/>
        <v>0.10921501706484643</v>
      </c>
      <c r="N422" s="14">
        <f t="shared" si="96"/>
        <v>4.3689320388349516E-2</v>
      </c>
    </row>
    <row r="423" spans="1:14" x14ac:dyDescent="0.2">
      <c r="A423" s="8"/>
      <c r="B423" s="43" t="s">
        <v>395</v>
      </c>
      <c r="C423" s="40">
        <v>25</v>
      </c>
      <c r="D423" s="9">
        <v>9</v>
      </c>
      <c r="E423" s="9">
        <v>73</v>
      </c>
      <c r="F423" s="9">
        <v>25</v>
      </c>
      <c r="G423" s="10">
        <f t="shared" si="91"/>
        <v>8.5324232081911269E-2</v>
      </c>
      <c r="H423" s="10">
        <f t="shared" si="92"/>
        <v>2.1844660194174758E-2</v>
      </c>
      <c r="I423" s="10">
        <f t="shared" si="93"/>
        <v>0.14629258517034069</v>
      </c>
      <c r="J423" s="10">
        <f t="shared" si="94"/>
        <v>4.6641791044776122E-2</v>
      </c>
      <c r="K423" s="10">
        <f t="shared" si="97"/>
        <v>1.92</v>
      </c>
      <c r="L423" s="10">
        <f t="shared" si="98"/>
        <v>1.7777777777777777</v>
      </c>
      <c r="M423" s="10">
        <f t="shared" si="95"/>
        <v>0.16382252559726962</v>
      </c>
      <c r="N423" s="14">
        <f t="shared" si="96"/>
        <v>3.8834951456310676E-2</v>
      </c>
    </row>
    <row r="424" spans="1:14" x14ac:dyDescent="0.2">
      <c r="A424" s="8"/>
      <c r="B424" s="43" t="s">
        <v>396</v>
      </c>
      <c r="C424" s="40">
        <v>5</v>
      </c>
      <c r="D424" s="9">
        <v>1</v>
      </c>
      <c r="E424" s="9">
        <v>29</v>
      </c>
      <c r="F424" s="9">
        <v>22</v>
      </c>
      <c r="G424" s="10">
        <f t="shared" si="91"/>
        <v>1.7064846416382253E-2</v>
      </c>
      <c r="H424" s="10">
        <f t="shared" si="92"/>
        <v>2.4271844660194173E-3</v>
      </c>
      <c r="I424" s="10">
        <f t="shared" si="93"/>
        <v>5.8116232464929862E-2</v>
      </c>
      <c r="J424" s="10">
        <f t="shared" si="94"/>
        <v>4.1044776119402986E-2</v>
      </c>
      <c r="K424" s="10">
        <f t="shared" si="97"/>
        <v>4.8</v>
      </c>
      <c r="L424" s="10">
        <f t="shared" si="98"/>
        <v>21</v>
      </c>
      <c r="M424" s="10">
        <f t="shared" si="95"/>
        <v>8.191126279863481E-2</v>
      </c>
      <c r="N424" s="14">
        <f t="shared" si="96"/>
        <v>5.0970873786407765E-2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2.004008016032064E-3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4" t="str">
        <f t="shared" si="96"/>
        <v/>
      </c>
    </row>
    <row r="427" spans="1:14" ht="25.5" x14ac:dyDescent="0.2">
      <c r="A427" s="8"/>
      <c r="B427" s="43" t="s">
        <v>399</v>
      </c>
      <c r="C427" s="40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2.004008016032064E-3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4" t="str">
        <f t="shared" si="96"/>
        <v/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1</v>
      </c>
      <c r="D430" s="9">
        <v>0</v>
      </c>
      <c r="E430" s="9">
        <v>1</v>
      </c>
      <c r="F430" s="9">
        <v>3</v>
      </c>
      <c r="G430" s="10">
        <f t="shared" si="91"/>
        <v>3.4129692832764505E-3</v>
      </c>
      <c r="H430" s="10" t="str">
        <f t="shared" si="92"/>
        <v/>
      </c>
      <c r="I430" s="10">
        <f t="shared" si="93"/>
        <v>2.004008016032064E-3</v>
      </c>
      <c r="J430" s="10">
        <f t="shared" si="94"/>
        <v>5.597014925373134E-3</v>
      </c>
      <c r="K430" s="10">
        <f t="shared" si="97"/>
        <v>0</v>
      </c>
      <c r="L430" s="10">
        <f t="shared" si="98"/>
        <v>1</v>
      </c>
      <c r="M430" s="10">
        <f t="shared" si="95"/>
        <v>0</v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1</v>
      </c>
      <c r="D434" s="9">
        <v>2</v>
      </c>
      <c r="E434" s="9">
        <v>7</v>
      </c>
      <c r="F434" s="9">
        <v>1</v>
      </c>
      <c r="G434" s="10">
        <f t="shared" si="91"/>
        <v>3.4129692832764505E-3</v>
      </c>
      <c r="H434" s="10">
        <f t="shared" si="92"/>
        <v>4.8543689320388345E-3</v>
      </c>
      <c r="I434" s="10">
        <f t="shared" si="93"/>
        <v>1.4028056112224449E-2</v>
      </c>
      <c r="J434" s="10">
        <f t="shared" si="94"/>
        <v>1.8656716417910447E-3</v>
      </c>
      <c r="K434" s="10">
        <f t="shared" si="97"/>
        <v>6</v>
      </c>
      <c r="L434" s="10">
        <f t="shared" si="98"/>
        <v>-0.5</v>
      </c>
      <c r="M434" s="10">
        <f t="shared" si="95"/>
        <v>2.0477815699658702E-2</v>
      </c>
      <c r="N434" s="14">
        <f t="shared" si="96"/>
        <v>-2.4271844660194173E-3</v>
      </c>
    </row>
    <row r="435" spans="1:14" x14ac:dyDescent="0.2">
      <c r="A435" s="8"/>
      <c r="B435" s="43" t="s">
        <v>407</v>
      </c>
      <c r="C435" s="40">
        <v>4</v>
      </c>
      <c r="D435" s="9">
        <v>1</v>
      </c>
      <c r="E435" s="9">
        <v>5</v>
      </c>
      <c r="F435" s="9">
        <v>2</v>
      </c>
      <c r="G435" s="10">
        <f t="shared" ref="G435:G498" si="99">+IF(C435=0,"",C435/C$371)</f>
        <v>1.3651877133105802E-2</v>
      </c>
      <c r="H435" s="10">
        <f t="shared" ref="H435:H498" si="100">+IF(D435=0,"",D435/D$371)</f>
        <v>2.4271844660194173E-3</v>
      </c>
      <c r="I435" s="10">
        <f t="shared" ref="I435:I498" si="101">+IF(E435=0,"",E435/E$371)</f>
        <v>1.002004008016032E-2</v>
      </c>
      <c r="J435" s="10">
        <f t="shared" ref="J435:J498" si="102">+IF(F435=0,"",F435/F$371)</f>
        <v>3.7313432835820895E-3</v>
      </c>
      <c r="K435" s="10">
        <f t="shared" si="97"/>
        <v>0.25</v>
      </c>
      <c r="L435" s="10">
        <f t="shared" si="98"/>
        <v>1</v>
      </c>
      <c r="M435" s="10">
        <f t="shared" ref="M435:M498" si="103">+IF(OR(AND(G435=""),(K435="")),"",G435*K435)</f>
        <v>3.4129692832764505E-3</v>
      </c>
      <c r="N435" s="14">
        <f t="shared" ref="N435:N498" si="104">+IF(OR(AND(H435=""),(L435="")),"",H435*L435)</f>
        <v>2.4271844660194173E-3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2.004008016032064E-3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0</v>
      </c>
      <c r="D437" s="9">
        <v>0</v>
      </c>
      <c r="E437" s="9">
        <v>1</v>
      </c>
      <c r="F437" s="9">
        <v>3</v>
      </c>
      <c r="G437" s="10" t="str">
        <f t="shared" si="99"/>
        <v/>
      </c>
      <c r="H437" s="10" t="str">
        <f t="shared" si="100"/>
        <v/>
      </c>
      <c r="I437" s="10">
        <f t="shared" si="101"/>
        <v>2.004008016032064E-3</v>
      </c>
      <c r="J437" s="10">
        <f t="shared" si="102"/>
        <v>5.597014925373134E-3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4" t="str">
        <f t="shared" si="104"/>
        <v/>
      </c>
    </row>
    <row r="438" spans="1:14" x14ac:dyDescent="0.2">
      <c r="A438" s="8"/>
      <c r="B438" s="43" t="s">
        <v>410</v>
      </c>
      <c r="C438" s="40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4.0080160320641279E-3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4" t="str">
        <f t="shared" si="104"/>
        <v/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4.8543689320388345E-3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-4.8543689320388345E-3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86</v>
      </c>
      <c r="E445" s="9">
        <v>2</v>
      </c>
      <c r="F445" s="9">
        <v>36</v>
      </c>
      <c r="G445" s="10" t="str">
        <f t="shared" si="99"/>
        <v/>
      </c>
      <c r="H445" s="10">
        <f t="shared" si="100"/>
        <v>0.20873786407766989</v>
      </c>
      <c r="I445" s="10">
        <f t="shared" si="101"/>
        <v>4.0080160320641279E-3</v>
      </c>
      <c r="J445" s="10">
        <f t="shared" si="102"/>
        <v>6.7164179104477612E-2</v>
      </c>
      <c r="K445" s="10">
        <f t="shared" si="105"/>
        <v>1</v>
      </c>
      <c r="L445" s="10">
        <f t="shared" si="106"/>
        <v>-0.58139534883720934</v>
      </c>
      <c r="M445" s="10" t="str">
        <f t="shared" si="103"/>
        <v/>
      </c>
      <c r="N445" s="14">
        <f t="shared" si="104"/>
        <v>-0.12135922330097088</v>
      </c>
    </row>
    <row r="446" spans="1:14" x14ac:dyDescent="0.2">
      <c r="A446" s="8"/>
      <c r="B446" s="43" t="s">
        <v>418</v>
      </c>
      <c r="C446" s="40">
        <v>11</v>
      </c>
      <c r="D446" s="9">
        <v>72</v>
      </c>
      <c r="E446" s="9">
        <v>20</v>
      </c>
      <c r="F446" s="9">
        <v>36</v>
      </c>
      <c r="G446" s="10">
        <f t="shared" si="99"/>
        <v>3.7542662116040959E-2</v>
      </c>
      <c r="H446" s="10">
        <f t="shared" si="100"/>
        <v>0.17475728155339806</v>
      </c>
      <c r="I446" s="10">
        <f t="shared" si="101"/>
        <v>4.0080160320641281E-2</v>
      </c>
      <c r="J446" s="10">
        <f t="shared" si="102"/>
        <v>6.7164179104477612E-2</v>
      </c>
      <c r="K446" s="10">
        <f t="shared" si="105"/>
        <v>0.81818181818181823</v>
      </c>
      <c r="L446" s="10">
        <f t="shared" si="106"/>
        <v>-0.5</v>
      </c>
      <c r="M446" s="10">
        <f t="shared" si="103"/>
        <v>3.0716723549488061E-2</v>
      </c>
      <c r="N446" s="14">
        <f t="shared" si="104"/>
        <v>-8.7378640776699032E-2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0</v>
      </c>
      <c r="D448" s="9">
        <v>0</v>
      </c>
      <c r="E448" s="9">
        <v>51</v>
      </c>
      <c r="F448" s="9">
        <v>11</v>
      </c>
      <c r="G448" s="10" t="str">
        <f t="shared" si="99"/>
        <v/>
      </c>
      <c r="H448" s="10" t="str">
        <f t="shared" si="100"/>
        <v/>
      </c>
      <c r="I448" s="10">
        <f t="shared" si="101"/>
        <v>0.10220440881763528</v>
      </c>
      <c r="J448" s="10">
        <f t="shared" si="102"/>
        <v>2.0522388059701493E-2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1</v>
      </c>
      <c r="D449" s="9">
        <v>0</v>
      </c>
      <c r="E449" s="9">
        <v>2</v>
      </c>
      <c r="F449" s="9">
        <v>0</v>
      </c>
      <c r="G449" s="10">
        <f t="shared" si="99"/>
        <v>3.4129692832764505E-3</v>
      </c>
      <c r="H449" s="10" t="str">
        <f t="shared" si="100"/>
        <v/>
      </c>
      <c r="I449" s="10">
        <f t="shared" si="101"/>
        <v>4.0080160320641279E-3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>
        <f t="shared" si="103"/>
        <v>3.4129692832764505E-3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19</v>
      </c>
      <c r="D450" s="9">
        <v>2</v>
      </c>
      <c r="E450" s="9">
        <v>6</v>
      </c>
      <c r="F450" s="9">
        <v>0</v>
      </c>
      <c r="G450" s="10">
        <f t="shared" si="99"/>
        <v>6.4846416382252553E-2</v>
      </c>
      <c r="H450" s="10">
        <f t="shared" si="100"/>
        <v>4.8543689320388345E-3</v>
      </c>
      <c r="I450" s="10">
        <f t="shared" si="101"/>
        <v>1.2024048096192385E-2</v>
      </c>
      <c r="J450" s="10" t="str">
        <f t="shared" si="102"/>
        <v/>
      </c>
      <c r="K450" s="10">
        <f t="shared" si="105"/>
        <v>-0.68421052631578949</v>
      </c>
      <c r="L450" s="10">
        <f t="shared" si="106"/>
        <v>-1</v>
      </c>
      <c r="M450" s="10">
        <f t="shared" si="103"/>
        <v>-4.4368600682593851E-2</v>
      </c>
      <c r="N450" s="14">
        <f t="shared" si="104"/>
        <v>-4.8543689320388345E-3</v>
      </c>
    </row>
    <row r="451" spans="1:14" x14ac:dyDescent="0.2">
      <c r="A451" s="8"/>
      <c r="B451" s="43" t="s">
        <v>423</v>
      </c>
      <c r="C451" s="40">
        <v>1</v>
      </c>
      <c r="D451" s="9">
        <v>4</v>
      </c>
      <c r="E451" s="9">
        <v>1</v>
      </c>
      <c r="F451" s="9">
        <v>2</v>
      </c>
      <c r="G451" s="10">
        <f t="shared" si="99"/>
        <v>3.4129692832764505E-3</v>
      </c>
      <c r="H451" s="10">
        <f t="shared" si="100"/>
        <v>9.7087378640776691E-3</v>
      </c>
      <c r="I451" s="10">
        <f t="shared" si="101"/>
        <v>2.004008016032064E-3</v>
      </c>
      <c r="J451" s="10">
        <f t="shared" si="102"/>
        <v>3.7313432835820895E-3</v>
      </c>
      <c r="K451" s="10">
        <f t="shared" si="105"/>
        <v>0</v>
      </c>
      <c r="L451" s="10">
        <f t="shared" si="106"/>
        <v>-0.5</v>
      </c>
      <c r="M451" s="10">
        <f t="shared" si="103"/>
        <v>0</v>
      </c>
      <c r="N451" s="14">
        <f t="shared" si="104"/>
        <v>-4.8543689320388345E-3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</v>
      </c>
      <c r="D454" s="9">
        <v>0</v>
      </c>
      <c r="E454" s="9">
        <v>1</v>
      </c>
      <c r="F454" s="9">
        <v>0</v>
      </c>
      <c r="G454" s="10">
        <f t="shared" si="99"/>
        <v>1.0238907849829351E-2</v>
      </c>
      <c r="H454" s="10" t="str">
        <f t="shared" si="100"/>
        <v/>
      </c>
      <c r="I454" s="10">
        <f t="shared" si="101"/>
        <v>2.004008016032064E-3</v>
      </c>
      <c r="J454" s="10" t="str">
        <f t="shared" si="102"/>
        <v/>
      </c>
      <c r="K454" s="10">
        <f t="shared" si="105"/>
        <v>-0.66666666666666663</v>
      </c>
      <c r="L454" s="10" t="str">
        <f t="shared" si="106"/>
        <v xml:space="preserve"> </v>
      </c>
      <c r="M454" s="10">
        <f t="shared" si="103"/>
        <v>-6.8259385665529002E-3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2.4271844660194173E-3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4">
        <f t="shared" si="104"/>
        <v>-2.4271844660194173E-3</v>
      </c>
    </row>
    <row r="460" spans="1:14" ht="25.5" x14ac:dyDescent="0.2">
      <c r="A460" s="8"/>
      <c r="B460" s="43" t="s">
        <v>432</v>
      </c>
      <c r="C460" s="40">
        <v>7</v>
      </c>
      <c r="D460" s="9">
        <v>34</v>
      </c>
      <c r="E460" s="9">
        <v>28</v>
      </c>
      <c r="F460" s="9">
        <v>117</v>
      </c>
      <c r="G460" s="10">
        <f t="shared" si="99"/>
        <v>2.3890784982935155E-2</v>
      </c>
      <c r="H460" s="10">
        <f t="shared" si="100"/>
        <v>8.2524271844660199E-2</v>
      </c>
      <c r="I460" s="10">
        <f t="shared" si="101"/>
        <v>5.6112224448897796E-2</v>
      </c>
      <c r="J460" s="10">
        <f t="shared" si="102"/>
        <v>0.21828358208955223</v>
      </c>
      <c r="K460" s="10">
        <f t="shared" si="105"/>
        <v>3</v>
      </c>
      <c r="L460" s="10">
        <f t="shared" si="106"/>
        <v>2.4411764705882355</v>
      </c>
      <c r="M460" s="10">
        <f t="shared" si="103"/>
        <v>7.1672354948805472E-2</v>
      </c>
      <c r="N460" s="14">
        <f t="shared" si="104"/>
        <v>0.20145631067961167</v>
      </c>
    </row>
    <row r="461" spans="1:14" x14ac:dyDescent="0.2">
      <c r="A461" s="8"/>
      <c r="B461" s="43" t="s">
        <v>433</v>
      </c>
      <c r="C461" s="40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4" t="str">
        <f t="shared" si="104"/>
        <v/>
      </c>
    </row>
    <row r="462" spans="1:14" ht="25.5" x14ac:dyDescent="0.2">
      <c r="A462" s="8"/>
      <c r="B462" s="43" t="s">
        <v>434</v>
      </c>
      <c r="C462" s="40">
        <v>0</v>
      </c>
      <c r="D462" s="9">
        <v>1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2.4271844660194173E-3</v>
      </c>
      <c r="I462" s="10" t="str">
        <f t="shared" si="101"/>
        <v/>
      </c>
      <c r="J462" s="10">
        <f t="shared" si="102"/>
        <v>1.8656716417910447E-3</v>
      </c>
      <c r="K462" s="10" t="str">
        <f t="shared" si="105"/>
        <v xml:space="preserve"> </v>
      </c>
      <c r="L462" s="10">
        <f t="shared" si="106"/>
        <v>0</v>
      </c>
      <c r="M462" s="10" t="str">
        <f t="shared" si="103"/>
        <v/>
      </c>
      <c r="N462" s="14">
        <f t="shared" si="104"/>
        <v>0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2</v>
      </c>
      <c r="E464" s="9">
        <v>0</v>
      </c>
      <c r="F464" s="9">
        <v>1</v>
      </c>
      <c r="G464" s="10" t="str">
        <f t="shared" si="99"/>
        <v/>
      </c>
      <c r="H464" s="10">
        <f t="shared" si="100"/>
        <v>4.8543689320388345E-3</v>
      </c>
      <c r="I464" s="10" t="str">
        <f t="shared" si="101"/>
        <v/>
      </c>
      <c r="J464" s="10">
        <f t="shared" si="102"/>
        <v>1.8656716417910447E-3</v>
      </c>
      <c r="K464" s="10" t="str">
        <f t="shared" si="105"/>
        <v xml:space="preserve"> </v>
      </c>
      <c r="L464" s="10">
        <f t="shared" si="106"/>
        <v>-0.5</v>
      </c>
      <c r="M464" s="10" t="str">
        <f t="shared" si="103"/>
        <v/>
      </c>
      <c r="N464" s="14">
        <f t="shared" si="104"/>
        <v>-2.4271844660194173E-3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2</v>
      </c>
      <c r="E467" s="9">
        <v>0</v>
      </c>
      <c r="F467" s="9">
        <v>5</v>
      </c>
      <c r="G467" s="10" t="str">
        <f t="shared" si="99"/>
        <v/>
      </c>
      <c r="H467" s="10">
        <f t="shared" si="100"/>
        <v>4.8543689320388345E-3</v>
      </c>
      <c r="I467" s="10" t="str">
        <f t="shared" si="101"/>
        <v/>
      </c>
      <c r="J467" s="10">
        <f t="shared" si="102"/>
        <v>9.3283582089552231E-3</v>
      </c>
      <c r="K467" s="10" t="str">
        <f t="shared" si="105"/>
        <v xml:space="preserve"> </v>
      </c>
      <c r="L467" s="10">
        <f t="shared" si="106"/>
        <v>1.5</v>
      </c>
      <c r="M467" s="10" t="str">
        <f t="shared" si="103"/>
        <v/>
      </c>
      <c r="N467" s="14">
        <f t="shared" si="104"/>
        <v>7.2815533980582518E-3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5</v>
      </c>
      <c r="F469" s="9">
        <v>9</v>
      </c>
      <c r="G469" s="10" t="str">
        <f t="shared" si="99"/>
        <v/>
      </c>
      <c r="H469" s="10" t="str">
        <f t="shared" si="100"/>
        <v/>
      </c>
      <c r="I469" s="10">
        <f t="shared" si="101"/>
        <v>1.002004008016032E-2</v>
      </c>
      <c r="J469" s="10">
        <f t="shared" si="102"/>
        <v>1.6791044776119403E-2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0</v>
      </c>
      <c r="D470" s="9">
        <v>1</v>
      </c>
      <c r="E470" s="9">
        <v>1</v>
      </c>
      <c r="F470" s="9">
        <v>1</v>
      </c>
      <c r="G470" s="10" t="str">
        <f t="shared" si="99"/>
        <v/>
      </c>
      <c r="H470" s="10">
        <f t="shared" si="100"/>
        <v>2.4271844660194173E-3</v>
      </c>
      <c r="I470" s="10">
        <f t="shared" si="101"/>
        <v>2.004008016032064E-3</v>
      </c>
      <c r="J470" s="10">
        <f t="shared" si="102"/>
        <v>1.8656716417910447E-3</v>
      </c>
      <c r="K470" s="10">
        <f t="shared" si="105"/>
        <v>1</v>
      </c>
      <c r="L470" s="10">
        <f t="shared" si="106"/>
        <v>0</v>
      </c>
      <c r="M470" s="10" t="str">
        <f t="shared" si="103"/>
        <v/>
      </c>
      <c r="N470" s="14">
        <f t="shared" si="104"/>
        <v>0</v>
      </c>
    </row>
    <row r="471" spans="1:14" x14ac:dyDescent="0.2">
      <c r="A471" s="8"/>
      <c r="B471" s="43" t="s">
        <v>443</v>
      </c>
      <c r="C471" s="40">
        <v>8</v>
      </c>
      <c r="D471" s="9">
        <v>30</v>
      </c>
      <c r="E471" s="9">
        <v>7</v>
      </c>
      <c r="F471" s="9">
        <v>18</v>
      </c>
      <c r="G471" s="10">
        <f t="shared" si="99"/>
        <v>2.7303754266211604E-2</v>
      </c>
      <c r="H471" s="10">
        <f t="shared" si="100"/>
        <v>7.281553398058252E-2</v>
      </c>
      <c r="I471" s="10">
        <f t="shared" si="101"/>
        <v>1.4028056112224449E-2</v>
      </c>
      <c r="J471" s="10">
        <f t="shared" si="102"/>
        <v>3.3582089552238806E-2</v>
      </c>
      <c r="K471" s="10">
        <f t="shared" si="105"/>
        <v>-0.125</v>
      </c>
      <c r="L471" s="10">
        <f t="shared" si="106"/>
        <v>-0.4</v>
      </c>
      <c r="M471" s="10">
        <f t="shared" si="103"/>
        <v>-3.4129692832764505E-3</v>
      </c>
      <c r="N471" s="14">
        <f t="shared" si="104"/>
        <v>-2.9126213592233011E-2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1</v>
      </c>
      <c r="D473" s="9">
        <v>3</v>
      </c>
      <c r="E473" s="9">
        <v>0</v>
      </c>
      <c r="F473" s="9">
        <v>0</v>
      </c>
      <c r="G473" s="10">
        <f t="shared" si="99"/>
        <v>3.4129692832764505E-3</v>
      </c>
      <c r="H473" s="10">
        <f t="shared" si="100"/>
        <v>7.2815533980582527E-3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-3.4129692832764505E-3</v>
      </c>
      <c r="N473" s="14">
        <f t="shared" si="104"/>
        <v>-7.2815533980582527E-3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1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>
        <f t="shared" si="102"/>
        <v>1.8656716417910447E-3</v>
      </c>
      <c r="K477" s="10" t="str">
        <f t="shared" si="105"/>
        <v xml:space="preserve"> </v>
      </c>
      <c r="L477" s="10">
        <f t="shared" si="106"/>
        <v>1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2.4271844660194173E-3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4">
        <f t="shared" si="104"/>
        <v>-2.4271844660194173E-3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4" t="str">
        <f t="shared" si="104"/>
        <v/>
      </c>
    </row>
    <row r="484" spans="1:14" x14ac:dyDescent="0.2">
      <c r="A484" s="8"/>
      <c r="B484" s="43" t="s">
        <v>456</v>
      </c>
      <c r="C484" s="40">
        <v>0</v>
      </c>
      <c r="D484" s="9">
        <v>2</v>
      </c>
      <c r="E484" s="9">
        <v>1</v>
      </c>
      <c r="F484" s="9">
        <v>1</v>
      </c>
      <c r="G484" s="10" t="str">
        <f t="shared" si="99"/>
        <v/>
      </c>
      <c r="H484" s="10">
        <f t="shared" si="100"/>
        <v>4.8543689320388345E-3</v>
      </c>
      <c r="I484" s="10">
        <f t="shared" si="101"/>
        <v>2.004008016032064E-3</v>
      </c>
      <c r="J484" s="10">
        <f t="shared" si="102"/>
        <v>1.8656716417910447E-3</v>
      </c>
      <c r="K484" s="10">
        <f t="shared" si="105"/>
        <v>1</v>
      </c>
      <c r="L484" s="10">
        <f t="shared" si="106"/>
        <v>-0.5</v>
      </c>
      <c r="M484" s="10" t="str">
        <f t="shared" si="103"/>
        <v/>
      </c>
      <c r="N484" s="14">
        <f t="shared" si="104"/>
        <v>-2.4271844660194173E-3</v>
      </c>
    </row>
    <row r="485" spans="1:14" x14ac:dyDescent="0.2">
      <c r="A485" s="8"/>
      <c r="B485" s="43" t="s">
        <v>457</v>
      </c>
      <c r="C485" s="40">
        <v>0</v>
      </c>
      <c r="D485" s="9">
        <v>1</v>
      </c>
      <c r="E485" s="9">
        <v>0</v>
      </c>
      <c r="F485" s="9">
        <v>4</v>
      </c>
      <c r="G485" s="10" t="str">
        <f t="shared" si="99"/>
        <v/>
      </c>
      <c r="H485" s="10">
        <f t="shared" si="100"/>
        <v>2.4271844660194173E-3</v>
      </c>
      <c r="I485" s="10" t="str">
        <f t="shared" si="101"/>
        <v/>
      </c>
      <c r="J485" s="10">
        <f t="shared" si="102"/>
        <v>7.462686567164179E-3</v>
      </c>
      <c r="K485" s="10" t="str">
        <f t="shared" si="105"/>
        <v xml:space="preserve"> </v>
      </c>
      <c r="L485" s="10">
        <f t="shared" si="106"/>
        <v>3</v>
      </c>
      <c r="M485" s="10" t="str">
        <f t="shared" si="103"/>
        <v/>
      </c>
      <c r="N485" s="14">
        <f t="shared" si="104"/>
        <v>7.2815533980582518E-3</v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2.4271844660194173E-3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4">
        <f t="shared" si="104"/>
        <v>-2.4271844660194173E-3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4" t="str">
        <f t="shared" si="104"/>
        <v/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3.7313432835820895E-3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4" t="str">
        <f t="shared" si="104"/>
        <v/>
      </c>
    </row>
    <row r="493" spans="1:14" x14ac:dyDescent="0.2">
      <c r="A493" s="8"/>
      <c r="B493" s="43" t="s">
        <v>465</v>
      </c>
      <c r="C493" s="40">
        <v>0</v>
      </c>
      <c r="D493" s="9">
        <v>4</v>
      </c>
      <c r="E493" s="9">
        <v>2</v>
      </c>
      <c r="F493" s="9">
        <v>8</v>
      </c>
      <c r="G493" s="10" t="str">
        <f t="shared" si="99"/>
        <v/>
      </c>
      <c r="H493" s="10">
        <f t="shared" si="100"/>
        <v>9.7087378640776691E-3</v>
      </c>
      <c r="I493" s="10">
        <f t="shared" si="101"/>
        <v>4.0080160320641279E-3</v>
      </c>
      <c r="J493" s="10">
        <f t="shared" si="102"/>
        <v>1.4925373134328358E-2</v>
      </c>
      <c r="K493" s="10">
        <f t="shared" si="105"/>
        <v>1</v>
      </c>
      <c r="L493" s="10">
        <f t="shared" si="106"/>
        <v>1</v>
      </c>
      <c r="M493" s="10" t="str">
        <f t="shared" si="103"/>
        <v/>
      </c>
      <c r="N493" s="14">
        <f t="shared" si="104"/>
        <v>9.7087378640776691E-3</v>
      </c>
    </row>
    <row r="494" spans="1:14" x14ac:dyDescent="0.2">
      <c r="A494" s="8"/>
      <c r="B494" s="43" t="s">
        <v>466</v>
      </c>
      <c r="C494" s="40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4" t="str">
        <f t="shared" si="104"/>
        <v/>
      </c>
    </row>
    <row r="495" spans="1:14" x14ac:dyDescent="0.2">
      <c r="A495" s="8"/>
      <c r="B495" s="43" t="s">
        <v>467</v>
      </c>
      <c r="C495" s="40">
        <v>0</v>
      </c>
      <c r="D495" s="9">
        <v>2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4.8543689320388345E-3</v>
      </c>
      <c r="I495" s="10" t="str">
        <f t="shared" si="101"/>
        <v/>
      </c>
      <c r="J495" s="10">
        <f t="shared" si="102"/>
        <v>1.8656716417910447E-3</v>
      </c>
      <c r="K495" s="10" t="str">
        <f t="shared" si="105"/>
        <v xml:space="preserve"> </v>
      </c>
      <c r="L495" s="10">
        <f t="shared" si="106"/>
        <v>-0.5</v>
      </c>
      <c r="M495" s="10" t="str">
        <f t="shared" si="103"/>
        <v/>
      </c>
      <c r="N495" s="14">
        <f t="shared" si="104"/>
        <v>-2.4271844660194173E-3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0</v>
      </c>
      <c r="D497" s="9">
        <v>0</v>
      </c>
      <c r="E497" s="9">
        <v>0</v>
      </c>
      <c r="F497" s="9">
        <v>3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5.597014925373134E-3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4" t="str">
        <f t="shared" si="104"/>
        <v/>
      </c>
    </row>
    <row r="498" spans="1:14" x14ac:dyDescent="0.2">
      <c r="A498" s="8"/>
      <c r="B498" s="43" t="s">
        <v>470</v>
      </c>
      <c r="C498" s="40">
        <v>2</v>
      </c>
      <c r="D498" s="9">
        <v>0</v>
      </c>
      <c r="E498" s="9">
        <v>0</v>
      </c>
      <c r="F498" s="9">
        <v>0</v>
      </c>
      <c r="G498" s="10">
        <f t="shared" si="99"/>
        <v>6.8259385665529011E-3</v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>
        <f t="shared" si="105"/>
        <v>-1</v>
      </c>
      <c r="L498" s="10" t="str">
        <f t="shared" si="106"/>
        <v xml:space="preserve"> </v>
      </c>
      <c r="M498" s="10">
        <f t="shared" si="103"/>
        <v>-6.8259385665529011E-3</v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0</v>
      </c>
      <c r="D499" s="9">
        <v>12</v>
      </c>
      <c r="E499" s="9">
        <v>1</v>
      </c>
      <c r="F499" s="9">
        <v>29</v>
      </c>
      <c r="G499" s="10" t="str">
        <f t="shared" ref="G499:G562" si="107">+IF(C499=0,"",C499/C$371)</f>
        <v/>
      </c>
      <c r="H499" s="10">
        <f t="shared" ref="H499:H562" si="108">+IF(D499=0,"",D499/D$371)</f>
        <v>2.9126213592233011E-2</v>
      </c>
      <c r="I499" s="10">
        <f t="shared" ref="I499:I562" si="109">+IF(E499=0,"",E499/E$371)</f>
        <v>2.004008016032064E-3</v>
      </c>
      <c r="J499" s="10">
        <f t="shared" ref="J499:J562" si="110">+IF(F499=0,"",F499/F$371)</f>
        <v>5.4104477611940295E-2</v>
      </c>
      <c r="K499" s="10">
        <f t="shared" si="105"/>
        <v>1</v>
      </c>
      <c r="L499" s="10">
        <f t="shared" si="106"/>
        <v>1.4166666666666667</v>
      </c>
      <c r="M499" s="10" t="str">
        <f t="shared" ref="M499:M562" si="111">+IF(OR(AND(G499=""),(K499="")),"",G499*K499)</f>
        <v/>
      </c>
      <c r="N499" s="14">
        <f t="shared" ref="N499:N562" si="112">+IF(OR(AND(H499=""),(L499="")),"",H499*L499)</f>
        <v>4.12621359223301E-2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1.8656716417910447E-3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3.7313432835820895E-3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0</v>
      </c>
      <c r="D507" s="9">
        <v>2</v>
      </c>
      <c r="E507" s="9">
        <v>0</v>
      </c>
      <c r="F507" s="9">
        <v>5</v>
      </c>
      <c r="G507" s="10" t="str">
        <f t="shared" si="107"/>
        <v/>
      </c>
      <c r="H507" s="10">
        <f t="shared" si="108"/>
        <v>4.8543689320388345E-3</v>
      </c>
      <c r="I507" s="10" t="str">
        <f t="shared" si="109"/>
        <v/>
      </c>
      <c r="J507" s="10">
        <f t="shared" si="110"/>
        <v>9.3283582089552231E-3</v>
      </c>
      <c r="K507" s="10" t="str">
        <f t="shared" si="113"/>
        <v xml:space="preserve"> </v>
      </c>
      <c r="L507" s="10">
        <f t="shared" si="114"/>
        <v>1.5</v>
      </c>
      <c r="M507" s="10" t="str">
        <f t="shared" si="111"/>
        <v/>
      </c>
      <c r="N507" s="14">
        <f t="shared" si="112"/>
        <v>7.2815533980582518E-3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4" t="str">
        <f t="shared" si="112"/>
        <v/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1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1.8656716417910447E-3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0</v>
      </c>
      <c r="D512" s="9">
        <v>2</v>
      </c>
      <c r="E512" s="9">
        <v>0</v>
      </c>
      <c r="F512" s="9">
        <v>6</v>
      </c>
      <c r="G512" s="10" t="str">
        <f t="shared" si="107"/>
        <v/>
      </c>
      <c r="H512" s="10">
        <f t="shared" si="108"/>
        <v>4.8543689320388345E-3</v>
      </c>
      <c r="I512" s="10" t="str">
        <f t="shared" si="109"/>
        <v/>
      </c>
      <c r="J512" s="10">
        <f t="shared" si="110"/>
        <v>1.1194029850746268E-2</v>
      </c>
      <c r="K512" s="10" t="str">
        <f t="shared" si="113"/>
        <v xml:space="preserve"> </v>
      </c>
      <c r="L512" s="10">
        <f t="shared" si="114"/>
        <v>2</v>
      </c>
      <c r="M512" s="10" t="str">
        <f t="shared" si="111"/>
        <v/>
      </c>
      <c r="N512" s="14">
        <f t="shared" si="112"/>
        <v>9.7087378640776691E-3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0</v>
      </c>
      <c r="E514" s="9">
        <v>0</v>
      </c>
      <c r="F514" s="9">
        <v>6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1.1194029850746268E-2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4" t="str">
        <f t="shared" si="112"/>
        <v/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2.4271844660194173E-3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4">
        <f t="shared" si="112"/>
        <v>-2.4271844660194173E-3</v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</v>
      </c>
      <c r="D518" s="9">
        <v>0</v>
      </c>
      <c r="E518" s="9">
        <v>0</v>
      </c>
      <c r="F518" s="9">
        <v>5</v>
      </c>
      <c r="G518" s="10">
        <f t="shared" si="107"/>
        <v>3.4129692832764505E-3</v>
      </c>
      <c r="H518" s="10" t="str">
        <f t="shared" si="108"/>
        <v/>
      </c>
      <c r="I518" s="10" t="str">
        <f t="shared" si="109"/>
        <v/>
      </c>
      <c r="J518" s="10">
        <f t="shared" si="110"/>
        <v>9.3283582089552231E-3</v>
      </c>
      <c r="K518" s="10">
        <f t="shared" si="113"/>
        <v>-1</v>
      </c>
      <c r="L518" s="10">
        <f t="shared" si="114"/>
        <v>1</v>
      </c>
      <c r="M518" s="10">
        <f t="shared" si="111"/>
        <v>-3.4129692832764505E-3</v>
      </c>
      <c r="N518" s="14" t="str">
        <f t="shared" si="112"/>
        <v/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2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4.8543689320388345E-3</v>
      </c>
      <c r="I520" s="10" t="str">
        <f t="shared" si="109"/>
        <v/>
      </c>
      <c r="J520" s="10">
        <f t="shared" si="110"/>
        <v>1.8656716417910447E-3</v>
      </c>
      <c r="K520" s="10" t="str">
        <f t="shared" si="113"/>
        <v xml:space="preserve"> </v>
      </c>
      <c r="L520" s="10">
        <f t="shared" si="114"/>
        <v>-0.5</v>
      </c>
      <c r="M520" s="10" t="str">
        <f t="shared" si="111"/>
        <v/>
      </c>
      <c r="N520" s="14">
        <f t="shared" si="112"/>
        <v>-2.4271844660194173E-3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4" t="str">
        <f t="shared" si="112"/>
        <v/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4.8543689320388345E-3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4">
        <f t="shared" si="112"/>
        <v>-4.8543689320388345E-3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1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1.8656716417910447E-3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11</v>
      </c>
      <c r="D539" s="9">
        <v>0</v>
      </c>
      <c r="E539" s="9">
        <v>0</v>
      </c>
      <c r="F539" s="9">
        <v>1</v>
      </c>
      <c r="G539" s="10">
        <f t="shared" si="107"/>
        <v>3.7542662116040959E-2</v>
      </c>
      <c r="H539" s="10" t="str">
        <f t="shared" si="108"/>
        <v/>
      </c>
      <c r="I539" s="10" t="str">
        <f t="shared" si="109"/>
        <v/>
      </c>
      <c r="J539" s="10">
        <f t="shared" si="110"/>
        <v>1.8656716417910447E-3</v>
      </c>
      <c r="K539" s="10">
        <f t="shared" si="113"/>
        <v>-1</v>
      </c>
      <c r="L539" s="10">
        <f t="shared" si="114"/>
        <v>1</v>
      </c>
      <c r="M539" s="10">
        <f t="shared" si="111"/>
        <v>-3.7542662116040959E-2</v>
      </c>
      <c r="N539" s="14" t="str">
        <f t="shared" si="112"/>
        <v/>
      </c>
    </row>
    <row r="540" spans="1:14" x14ac:dyDescent="0.2">
      <c r="A540" s="8"/>
      <c r="B540" s="43" t="s">
        <v>512</v>
      </c>
      <c r="C540" s="40">
        <v>10</v>
      </c>
      <c r="D540" s="9">
        <v>0</v>
      </c>
      <c r="E540" s="9">
        <v>4</v>
      </c>
      <c r="F540" s="9">
        <v>0</v>
      </c>
      <c r="G540" s="10">
        <f t="shared" si="107"/>
        <v>3.4129692832764506E-2</v>
      </c>
      <c r="H540" s="10" t="str">
        <f t="shared" si="108"/>
        <v/>
      </c>
      <c r="I540" s="10">
        <f t="shared" si="109"/>
        <v>8.0160320641282558E-3</v>
      </c>
      <c r="J540" s="10" t="str">
        <f t="shared" si="110"/>
        <v/>
      </c>
      <c r="K540" s="10">
        <f t="shared" si="113"/>
        <v>-0.6</v>
      </c>
      <c r="L540" s="10" t="str">
        <f t="shared" si="114"/>
        <v xml:space="preserve"> </v>
      </c>
      <c r="M540" s="10">
        <f t="shared" si="111"/>
        <v>-2.0477815699658702E-2</v>
      </c>
      <c r="N540" s="14" t="str">
        <f t="shared" si="112"/>
        <v/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2.004008016032064E-3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0</v>
      </c>
      <c r="D544" s="9">
        <v>1</v>
      </c>
      <c r="E544" s="9">
        <v>1</v>
      </c>
      <c r="F544" s="9">
        <v>1</v>
      </c>
      <c r="G544" s="10" t="str">
        <f t="shared" si="107"/>
        <v/>
      </c>
      <c r="H544" s="10">
        <f t="shared" si="108"/>
        <v>2.4271844660194173E-3</v>
      </c>
      <c r="I544" s="10">
        <f t="shared" si="109"/>
        <v>2.004008016032064E-3</v>
      </c>
      <c r="J544" s="10">
        <f t="shared" si="110"/>
        <v>1.8656716417910447E-3</v>
      </c>
      <c r="K544" s="10">
        <f t="shared" si="113"/>
        <v>1</v>
      </c>
      <c r="L544" s="10">
        <f t="shared" si="114"/>
        <v>0</v>
      </c>
      <c r="M544" s="10" t="str">
        <f t="shared" si="111"/>
        <v/>
      </c>
      <c r="N544" s="14">
        <f t="shared" si="112"/>
        <v>0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0</v>
      </c>
      <c r="D546" s="9">
        <v>0</v>
      </c>
      <c r="E546" s="9">
        <v>1</v>
      </c>
      <c r="F546" s="9">
        <v>0</v>
      </c>
      <c r="G546" s="10" t="str">
        <f t="shared" si="107"/>
        <v/>
      </c>
      <c r="H546" s="10" t="str">
        <f t="shared" si="108"/>
        <v/>
      </c>
      <c r="I546" s="10">
        <f t="shared" si="109"/>
        <v>2.004008016032064E-3</v>
      </c>
      <c r="J546" s="10" t="str">
        <f t="shared" si="110"/>
        <v/>
      </c>
      <c r="K546" s="10">
        <f t="shared" si="113"/>
        <v>1</v>
      </c>
      <c r="L546" s="10" t="str">
        <f t="shared" si="114"/>
        <v xml:space="preserve"> </v>
      </c>
      <c r="M546" s="10" t="str">
        <f t="shared" si="111"/>
        <v/>
      </c>
      <c r="N546" s="14" t="str">
        <f t="shared" si="112"/>
        <v/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2.4271844660194173E-3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4">
        <f t="shared" si="112"/>
        <v>-2.4271844660194173E-3</v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1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>
        <f t="shared" si="110"/>
        <v>1.8656716417910447E-3</v>
      </c>
      <c r="K550" s="10" t="str">
        <f t="shared" si="113"/>
        <v xml:space="preserve"> </v>
      </c>
      <c r="L550" s="10">
        <f t="shared" si="114"/>
        <v>1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3.7313432835820895E-3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</v>
      </c>
      <c r="D563" s="9">
        <v>4</v>
      </c>
      <c r="E563" s="9">
        <v>1</v>
      </c>
      <c r="F563" s="9">
        <v>0</v>
      </c>
      <c r="G563" s="10">
        <f t="shared" ref="G563:G604" si="115">+IF(C563=0,"",C563/C$371)</f>
        <v>3.4129692832764505E-3</v>
      </c>
      <c r="H563" s="10">
        <f t="shared" ref="H563:H604" si="116">+IF(D563=0,"",D563/D$371)</f>
        <v>9.7087378640776691E-3</v>
      </c>
      <c r="I563" s="10">
        <f t="shared" ref="I563:I604" si="117">+IF(E563=0,"",E563/E$371)</f>
        <v>2.004008016032064E-3</v>
      </c>
      <c r="J563" s="10" t="str">
        <f t="shared" ref="J563:J604" si="118">+IF(F563=0,"",F563/F$371)</f>
        <v/>
      </c>
      <c r="K563" s="10">
        <f t="shared" si="113"/>
        <v>0</v>
      </c>
      <c r="L563" s="10">
        <f t="shared" si="114"/>
        <v>-1</v>
      </c>
      <c r="M563" s="10">
        <f t="shared" ref="M563:M604" si="119">+IF(OR(AND(G563=""),(K563="")),"",G563*K563)</f>
        <v>0</v>
      </c>
      <c r="N563" s="14">
        <f t="shared" ref="N563:N604" si="120">+IF(OR(AND(H563=""),(L563="")),"",H563*L563)</f>
        <v>-9.7087378640776691E-3</v>
      </c>
    </row>
    <row r="564" spans="1:14" x14ac:dyDescent="0.2">
      <c r="A564" s="8"/>
      <c r="B564" s="43" t="s">
        <v>536</v>
      </c>
      <c r="C564" s="40">
        <v>3</v>
      </c>
      <c r="D564" s="9">
        <v>0</v>
      </c>
      <c r="E564" s="9">
        <v>3</v>
      </c>
      <c r="F564" s="9">
        <v>2</v>
      </c>
      <c r="G564" s="10">
        <f t="shared" si="115"/>
        <v>1.0238907849829351E-2</v>
      </c>
      <c r="H564" s="10" t="str">
        <f t="shared" si="116"/>
        <v/>
      </c>
      <c r="I564" s="10">
        <f t="shared" si="117"/>
        <v>6.0120240480961923E-3</v>
      </c>
      <c r="J564" s="10">
        <f t="shared" si="118"/>
        <v>3.7313432835820895E-3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1</v>
      </c>
      <c r="M564" s="10">
        <f t="shared" si="119"/>
        <v>0</v>
      </c>
      <c r="N564" s="14" t="str">
        <f t="shared" si="120"/>
        <v/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2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3.7313432835820895E-3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0</v>
      </c>
      <c r="D567" s="9">
        <v>5</v>
      </c>
      <c r="E567" s="9">
        <v>0</v>
      </c>
      <c r="F567" s="9">
        <v>6</v>
      </c>
      <c r="G567" s="10" t="str">
        <f t="shared" si="115"/>
        <v/>
      </c>
      <c r="H567" s="10">
        <f t="shared" si="116"/>
        <v>1.2135922330097087E-2</v>
      </c>
      <c r="I567" s="10" t="str">
        <f t="shared" si="117"/>
        <v/>
      </c>
      <c r="J567" s="10">
        <f t="shared" si="118"/>
        <v>1.1194029850746268E-2</v>
      </c>
      <c r="K567" s="10" t="str">
        <f t="shared" si="121"/>
        <v xml:space="preserve"> </v>
      </c>
      <c r="L567" s="10">
        <f t="shared" si="122"/>
        <v>0.2</v>
      </c>
      <c r="M567" s="10" t="str">
        <f t="shared" si="119"/>
        <v/>
      </c>
      <c r="N567" s="14">
        <f t="shared" si="120"/>
        <v>2.4271844660194177E-3</v>
      </c>
    </row>
    <row r="568" spans="1:14" x14ac:dyDescent="0.2">
      <c r="A568" s="8"/>
      <c r="B568" s="43" t="s">
        <v>540</v>
      </c>
      <c r="C568" s="40">
        <v>0</v>
      </c>
      <c r="D568" s="9">
        <v>2</v>
      </c>
      <c r="E568" s="9">
        <v>0</v>
      </c>
      <c r="F568" s="9">
        <v>2</v>
      </c>
      <c r="G568" s="10" t="str">
        <f t="shared" si="115"/>
        <v/>
      </c>
      <c r="H568" s="10">
        <f t="shared" si="116"/>
        <v>4.8543689320388345E-3</v>
      </c>
      <c r="I568" s="10" t="str">
        <f t="shared" si="117"/>
        <v/>
      </c>
      <c r="J568" s="10">
        <f t="shared" si="118"/>
        <v>3.7313432835820895E-3</v>
      </c>
      <c r="K568" s="10" t="str">
        <f t="shared" si="121"/>
        <v xml:space="preserve"> </v>
      </c>
      <c r="L568" s="10">
        <f t="shared" si="122"/>
        <v>0</v>
      </c>
      <c r="M568" s="10" t="str">
        <f t="shared" si="119"/>
        <v/>
      </c>
      <c r="N568" s="14">
        <f t="shared" si="120"/>
        <v>0</v>
      </c>
    </row>
    <row r="569" spans="1:14" x14ac:dyDescent="0.2">
      <c r="A569" s="8"/>
      <c r="B569" s="43" t="s">
        <v>541</v>
      </c>
      <c r="C569" s="40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4" t="str">
        <f t="shared" si="120"/>
        <v/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0</v>
      </c>
      <c r="D571" s="9">
        <v>0</v>
      </c>
      <c r="E571" s="9">
        <v>0</v>
      </c>
      <c r="F571" s="9">
        <v>1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>
        <f t="shared" si="118"/>
        <v>1.8656716417910447E-3</v>
      </c>
      <c r="K571" s="10" t="str">
        <f t="shared" si="121"/>
        <v xml:space="preserve"> </v>
      </c>
      <c r="L571" s="10">
        <f t="shared" si="122"/>
        <v>1</v>
      </c>
      <c r="M571" s="10" t="str">
        <f t="shared" si="119"/>
        <v/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6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1.1194029850746268E-2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0</v>
      </c>
      <c r="D578" s="9">
        <v>0</v>
      </c>
      <c r="E578" s="9">
        <v>1</v>
      </c>
      <c r="F578" s="9">
        <v>0</v>
      </c>
      <c r="G578" s="10" t="str">
        <f t="shared" si="115"/>
        <v/>
      </c>
      <c r="H578" s="10" t="str">
        <f t="shared" si="116"/>
        <v/>
      </c>
      <c r="I578" s="10">
        <f t="shared" si="117"/>
        <v>2.004008016032064E-3</v>
      </c>
      <c r="J578" s="10" t="str">
        <f t="shared" si="118"/>
        <v/>
      </c>
      <c r="K578" s="10">
        <f t="shared" si="121"/>
        <v>1</v>
      </c>
      <c r="L578" s="10" t="str">
        <f t="shared" si="122"/>
        <v xml:space="preserve"> </v>
      </c>
      <c r="M578" s="10" t="str">
        <f t="shared" si="119"/>
        <v/>
      </c>
      <c r="N578" s="14" t="str">
        <f t="shared" si="120"/>
        <v/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1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1.8656716417910447E-3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5</v>
      </c>
      <c r="E583" s="9">
        <v>1</v>
      </c>
      <c r="F583" s="9">
        <v>4</v>
      </c>
      <c r="G583" s="10" t="str">
        <f t="shared" si="115"/>
        <v/>
      </c>
      <c r="H583" s="10">
        <f t="shared" si="116"/>
        <v>1.2135922330097087E-2</v>
      </c>
      <c r="I583" s="10">
        <f t="shared" si="117"/>
        <v>2.004008016032064E-3</v>
      </c>
      <c r="J583" s="10">
        <f t="shared" si="118"/>
        <v>7.462686567164179E-3</v>
      </c>
      <c r="K583" s="10">
        <f t="shared" si="121"/>
        <v>1</v>
      </c>
      <c r="L583" s="10">
        <f t="shared" si="122"/>
        <v>-0.2</v>
      </c>
      <c r="M583" s="10" t="str">
        <f t="shared" si="119"/>
        <v/>
      </c>
      <c r="N583" s="14">
        <f t="shared" si="120"/>
        <v>-2.4271844660194177E-3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2.4271844660194173E-3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4">
        <f t="shared" si="120"/>
        <v>-2.4271844660194173E-3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8</v>
      </c>
      <c r="E588" s="9">
        <v>1</v>
      </c>
      <c r="F588" s="9">
        <v>10</v>
      </c>
      <c r="G588" s="10" t="str">
        <f t="shared" si="115"/>
        <v/>
      </c>
      <c r="H588" s="10">
        <f t="shared" si="116"/>
        <v>1.9417475728155338E-2</v>
      </c>
      <c r="I588" s="10">
        <f t="shared" si="117"/>
        <v>2.004008016032064E-3</v>
      </c>
      <c r="J588" s="10">
        <f t="shared" si="118"/>
        <v>1.8656716417910446E-2</v>
      </c>
      <c r="K588" s="10">
        <f t="shared" si="121"/>
        <v>1</v>
      </c>
      <c r="L588" s="10">
        <f t="shared" si="122"/>
        <v>0.25</v>
      </c>
      <c r="M588" s="10" t="str">
        <f t="shared" si="119"/>
        <v/>
      </c>
      <c r="N588" s="14">
        <f t="shared" si="120"/>
        <v>4.8543689320388345E-3</v>
      </c>
    </row>
    <row r="589" spans="1:14" ht="25.5" x14ac:dyDescent="0.2">
      <c r="A589" s="8"/>
      <c r="B589" s="43" t="s">
        <v>561</v>
      </c>
      <c r="C589" s="40">
        <v>1</v>
      </c>
      <c r="D589" s="9">
        <v>5</v>
      </c>
      <c r="E589" s="9">
        <v>0</v>
      </c>
      <c r="F589" s="9">
        <v>1</v>
      </c>
      <c r="G589" s="10">
        <f t="shared" si="115"/>
        <v>3.4129692832764505E-3</v>
      </c>
      <c r="H589" s="10">
        <f t="shared" si="116"/>
        <v>1.2135922330097087E-2</v>
      </c>
      <c r="I589" s="10" t="str">
        <f t="shared" si="117"/>
        <v/>
      </c>
      <c r="J589" s="10">
        <f t="shared" si="118"/>
        <v>1.8656716417910447E-3</v>
      </c>
      <c r="K589" s="10">
        <f t="shared" si="121"/>
        <v>-1</v>
      </c>
      <c r="L589" s="10">
        <f t="shared" si="122"/>
        <v>-0.8</v>
      </c>
      <c r="M589" s="10">
        <f t="shared" si="119"/>
        <v>-3.4129692832764505E-3</v>
      </c>
      <c r="N589" s="14">
        <f t="shared" si="120"/>
        <v>-9.7087378640776708E-3</v>
      </c>
    </row>
    <row r="590" spans="1:14" x14ac:dyDescent="0.2">
      <c r="A590" s="8"/>
      <c r="B590" s="43" t="s">
        <v>562</v>
      </c>
      <c r="C590" s="40">
        <v>0</v>
      </c>
      <c r="D590" s="9">
        <v>25</v>
      </c>
      <c r="E590" s="9">
        <v>1</v>
      </c>
      <c r="F590" s="9">
        <v>16</v>
      </c>
      <c r="G590" s="10" t="str">
        <f t="shared" si="115"/>
        <v/>
      </c>
      <c r="H590" s="10">
        <f t="shared" si="116"/>
        <v>6.0679611650485438E-2</v>
      </c>
      <c r="I590" s="10">
        <f t="shared" si="117"/>
        <v>2.004008016032064E-3</v>
      </c>
      <c r="J590" s="10">
        <f t="shared" si="118"/>
        <v>2.9850746268656716E-2</v>
      </c>
      <c r="K590" s="10">
        <f t="shared" si="121"/>
        <v>1</v>
      </c>
      <c r="L590" s="10">
        <f t="shared" si="122"/>
        <v>-0.36</v>
      </c>
      <c r="M590" s="10" t="str">
        <f t="shared" si="119"/>
        <v/>
      </c>
      <c r="N590" s="14">
        <f t="shared" si="120"/>
        <v>-2.1844660194174758E-2</v>
      </c>
    </row>
    <row r="591" spans="1:14" x14ac:dyDescent="0.2">
      <c r="A591" s="8"/>
      <c r="B591" s="43" t="s">
        <v>563</v>
      </c>
      <c r="C591" s="40">
        <v>0</v>
      </c>
      <c r="D591" s="9">
        <v>3</v>
      </c>
      <c r="E591" s="9">
        <v>0</v>
      </c>
      <c r="F591" s="9">
        <v>4</v>
      </c>
      <c r="G591" s="10" t="str">
        <f t="shared" si="115"/>
        <v/>
      </c>
      <c r="H591" s="10">
        <f t="shared" si="116"/>
        <v>7.2815533980582527E-3</v>
      </c>
      <c r="I591" s="10" t="str">
        <f t="shared" si="117"/>
        <v/>
      </c>
      <c r="J591" s="10">
        <f t="shared" si="118"/>
        <v>7.462686567164179E-3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14">
        <f t="shared" si="120"/>
        <v>2.4271844660194173E-3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3</v>
      </c>
      <c r="E597" s="9">
        <v>1</v>
      </c>
      <c r="F597" s="9">
        <v>4</v>
      </c>
      <c r="G597" s="10" t="str">
        <f t="shared" si="115"/>
        <v/>
      </c>
      <c r="H597" s="10">
        <f t="shared" si="116"/>
        <v>7.2815533980582527E-3</v>
      </c>
      <c r="I597" s="10">
        <f t="shared" si="117"/>
        <v>2.004008016032064E-3</v>
      </c>
      <c r="J597" s="10">
        <f t="shared" si="118"/>
        <v>7.462686567164179E-3</v>
      </c>
      <c r="K597" s="10">
        <f t="shared" si="121"/>
        <v>1</v>
      </c>
      <c r="L597" s="10">
        <f t="shared" si="122"/>
        <v>0.33333333333333331</v>
      </c>
      <c r="M597" s="10" t="str">
        <f t="shared" si="119"/>
        <v/>
      </c>
      <c r="N597" s="14">
        <f t="shared" si="120"/>
        <v>2.4271844660194173E-3</v>
      </c>
    </row>
    <row r="598" spans="1:14" x14ac:dyDescent="0.2">
      <c r="A598" s="8"/>
      <c r="B598" s="43" t="s">
        <v>570</v>
      </c>
      <c r="C598" s="40">
        <v>0</v>
      </c>
      <c r="D598" s="9">
        <v>4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9.7087378640776691E-3</v>
      </c>
      <c r="I598" s="10" t="str">
        <f t="shared" si="117"/>
        <v/>
      </c>
      <c r="J598" s="10">
        <f t="shared" si="118"/>
        <v>3.7313432835820895E-3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4">
        <f t="shared" si="120"/>
        <v>-4.8543689320388345E-3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4" t="str">
        <f t="shared" si="120"/>
        <v/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185</v>
      </c>
      <c r="D612" s="31">
        <f>SUM(D613:D640)</f>
        <v>231</v>
      </c>
      <c r="E612" s="31">
        <f>SUM(E613:E640)</f>
        <v>197</v>
      </c>
      <c r="F612" s="31">
        <f>SUM(F613:F640)</f>
        <v>263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6.4864864864864868E-2</v>
      </c>
      <c r="L612" s="32">
        <f>+IF(AND(D612=0,F612=0),"",IF(D612=0,1,IF(F612=0,-1,(F612-D612)/D612)))</f>
        <v>0.13852813852813853</v>
      </c>
      <c r="M612" s="32">
        <f t="shared" ref="M612:M640" si="127">+IF(OR(AND(G612=""),(K612="")),"",G612*K612)</f>
        <v>6.4864864864864868E-2</v>
      </c>
      <c r="N612" s="33">
        <f t="shared" ref="N612:N640" si="128">+IF(OR(AND(H612=""),(L612="")),"",H612*L612)</f>
        <v>0.13852813852813853</v>
      </c>
    </row>
    <row r="613" spans="1:14" x14ac:dyDescent="0.2">
      <c r="A613" s="8"/>
      <c r="B613" s="42" t="s">
        <v>577</v>
      </c>
      <c r="C613" s="40">
        <v>1</v>
      </c>
      <c r="D613" s="9">
        <v>2</v>
      </c>
      <c r="E613" s="9">
        <v>0</v>
      </c>
      <c r="F613" s="9">
        <v>0</v>
      </c>
      <c r="G613" s="10">
        <f t="shared" si="123"/>
        <v>5.4054054054054057E-3</v>
      </c>
      <c r="H613" s="10">
        <f t="shared" si="124"/>
        <v>8.658008658008658E-3</v>
      </c>
      <c r="I613" s="10" t="str">
        <f t="shared" si="125"/>
        <v/>
      </c>
      <c r="J613" s="10" t="str">
        <f t="shared" si="126"/>
        <v/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-1</v>
      </c>
      <c r="M613" s="10">
        <f t="shared" si="127"/>
        <v>-5.4054054054054057E-3</v>
      </c>
      <c r="N613" s="14">
        <f t="shared" si="128"/>
        <v>-8.658008658008658E-3</v>
      </c>
    </row>
    <row r="614" spans="1:14" x14ac:dyDescent="0.2">
      <c r="A614" s="8"/>
      <c r="B614" s="43" t="s">
        <v>578</v>
      </c>
      <c r="C614" s="40">
        <v>0</v>
      </c>
      <c r="D614" s="9">
        <v>1</v>
      </c>
      <c r="E614" s="9">
        <v>1</v>
      </c>
      <c r="F614" s="9">
        <v>1</v>
      </c>
      <c r="G614" s="10" t="str">
        <f t="shared" si="123"/>
        <v/>
      </c>
      <c r="H614" s="10">
        <f t="shared" si="124"/>
        <v>4.329004329004329E-3</v>
      </c>
      <c r="I614" s="10">
        <f t="shared" si="125"/>
        <v>5.076142131979695E-3</v>
      </c>
      <c r="J614" s="10">
        <f t="shared" si="126"/>
        <v>3.8022813688212928E-3</v>
      </c>
      <c r="K614" s="10">
        <f t="shared" si="129"/>
        <v>1</v>
      </c>
      <c r="L614" s="10">
        <f t="shared" si="130"/>
        <v>0</v>
      </c>
      <c r="M614" s="10" t="str">
        <f t="shared" si="127"/>
        <v/>
      </c>
      <c r="N614" s="14">
        <f t="shared" si="128"/>
        <v>0</v>
      </c>
    </row>
    <row r="615" spans="1:14" ht="25.5" x14ac:dyDescent="0.2">
      <c r="A615" s="8"/>
      <c r="B615" s="43" t="s">
        <v>579</v>
      </c>
      <c r="C615" s="40">
        <v>32</v>
      </c>
      <c r="D615" s="9">
        <v>1</v>
      </c>
      <c r="E615" s="9">
        <v>27</v>
      </c>
      <c r="F615" s="9">
        <v>11</v>
      </c>
      <c r="G615" s="10">
        <f t="shared" si="123"/>
        <v>0.17297297297297298</v>
      </c>
      <c r="H615" s="10">
        <f t="shared" si="124"/>
        <v>4.329004329004329E-3</v>
      </c>
      <c r="I615" s="10">
        <f t="shared" si="125"/>
        <v>0.13705583756345177</v>
      </c>
      <c r="J615" s="10">
        <f t="shared" si="126"/>
        <v>4.1825095057034217E-2</v>
      </c>
      <c r="K615" s="10">
        <f t="shared" si="129"/>
        <v>-0.15625</v>
      </c>
      <c r="L615" s="10">
        <f t="shared" si="130"/>
        <v>10</v>
      </c>
      <c r="M615" s="10">
        <f t="shared" si="127"/>
        <v>-2.7027027027027029E-2</v>
      </c>
      <c r="N615" s="14">
        <f t="shared" si="128"/>
        <v>4.3290043290043288E-2</v>
      </c>
    </row>
    <row r="616" spans="1:14" x14ac:dyDescent="0.2">
      <c r="A616" s="8"/>
      <c r="B616" s="43" t="s">
        <v>580</v>
      </c>
      <c r="C616" s="40">
        <v>53</v>
      </c>
      <c r="D616" s="9">
        <v>3</v>
      </c>
      <c r="E616" s="9">
        <v>92</v>
      </c>
      <c r="F616" s="9">
        <v>9</v>
      </c>
      <c r="G616" s="10">
        <f t="shared" si="123"/>
        <v>0.2864864864864865</v>
      </c>
      <c r="H616" s="10">
        <f t="shared" si="124"/>
        <v>1.2987012987012988E-2</v>
      </c>
      <c r="I616" s="10">
        <f t="shared" si="125"/>
        <v>0.46700507614213199</v>
      </c>
      <c r="J616" s="10">
        <f t="shared" si="126"/>
        <v>3.4220532319391636E-2</v>
      </c>
      <c r="K616" s="10">
        <f t="shared" si="129"/>
        <v>0.73584905660377353</v>
      </c>
      <c r="L616" s="10">
        <f t="shared" si="130"/>
        <v>2</v>
      </c>
      <c r="M616" s="10">
        <f t="shared" si="127"/>
        <v>0.21081081081081079</v>
      </c>
      <c r="N616" s="14">
        <f t="shared" si="128"/>
        <v>2.5974025974025976E-2</v>
      </c>
    </row>
    <row r="617" spans="1:14" x14ac:dyDescent="0.2">
      <c r="A617" s="8"/>
      <c r="B617" s="43" t="s">
        <v>581</v>
      </c>
      <c r="C617" s="40">
        <v>0</v>
      </c>
      <c r="D617" s="9">
        <v>1</v>
      </c>
      <c r="E617" s="9">
        <v>3</v>
      </c>
      <c r="F617" s="9">
        <v>1</v>
      </c>
      <c r="G617" s="10" t="str">
        <f t="shared" si="123"/>
        <v/>
      </c>
      <c r="H617" s="10">
        <f t="shared" si="124"/>
        <v>4.329004329004329E-3</v>
      </c>
      <c r="I617" s="10">
        <f t="shared" si="125"/>
        <v>1.5228426395939087E-2</v>
      </c>
      <c r="J617" s="10">
        <f t="shared" si="126"/>
        <v>3.8022813688212928E-3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14">
        <f t="shared" si="128"/>
        <v>0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3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1.1406844106463879E-2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4</v>
      </c>
      <c r="D621" s="9">
        <v>0</v>
      </c>
      <c r="E621" s="9">
        <v>0</v>
      </c>
      <c r="F621" s="9">
        <v>0</v>
      </c>
      <c r="G621" s="10">
        <f t="shared" si="123"/>
        <v>2.1621621621621623E-2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-2.1621621621621623E-2</v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1</v>
      </c>
      <c r="D623" s="9">
        <v>0</v>
      </c>
      <c r="E623" s="9">
        <v>0</v>
      </c>
      <c r="F623" s="9">
        <v>0</v>
      </c>
      <c r="G623" s="10">
        <f t="shared" si="123"/>
        <v>5.4054054054054057E-3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-5.4054054054054057E-3</v>
      </c>
      <c r="N623" s="14" t="str">
        <f t="shared" si="128"/>
        <v/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3</v>
      </c>
      <c r="D627" s="9">
        <v>41</v>
      </c>
      <c r="E627" s="9">
        <v>19</v>
      </c>
      <c r="F627" s="9">
        <v>23</v>
      </c>
      <c r="G627" s="10">
        <f t="shared" si="123"/>
        <v>1.6216216216216217E-2</v>
      </c>
      <c r="H627" s="10">
        <f t="shared" si="124"/>
        <v>0.1774891774891775</v>
      </c>
      <c r="I627" s="10">
        <f t="shared" si="125"/>
        <v>9.6446700507614211E-2</v>
      </c>
      <c r="J627" s="10">
        <f t="shared" si="126"/>
        <v>8.7452471482889732E-2</v>
      </c>
      <c r="K627" s="10">
        <f t="shared" si="129"/>
        <v>5.333333333333333</v>
      </c>
      <c r="L627" s="10">
        <f t="shared" si="130"/>
        <v>-0.43902439024390244</v>
      </c>
      <c r="M627" s="10">
        <f t="shared" si="127"/>
        <v>8.6486486486486491E-2</v>
      </c>
      <c r="N627" s="14">
        <f t="shared" si="128"/>
        <v>-7.7922077922077934E-2</v>
      </c>
    </row>
    <row r="628" spans="1:14" x14ac:dyDescent="0.2">
      <c r="A628" s="8"/>
      <c r="B628" s="43" t="s">
        <v>592</v>
      </c>
      <c r="C628" s="40">
        <v>6</v>
      </c>
      <c r="D628" s="9">
        <v>11</v>
      </c>
      <c r="E628" s="9">
        <v>6</v>
      </c>
      <c r="F628" s="9">
        <v>10</v>
      </c>
      <c r="G628" s="10">
        <f t="shared" si="123"/>
        <v>3.2432432432432434E-2</v>
      </c>
      <c r="H628" s="10">
        <f t="shared" si="124"/>
        <v>4.7619047619047616E-2</v>
      </c>
      <c r="I628" s="10">
        <f t="shared" si="125"/>
        <v>3.0456852791878174E-2</v>
      </c>
      <c r="J628" s="10">
        <f t="shared" si="126"/>
        <v>3.8022813688212927E-2</v>
      </c>
      <c r="K628" s="10">
        <f t="shared" si="129"/>
        <v>0</v>
      </c>
      <c r="L628" s="10">
        <f t="shared" si="130"/>
        <v>-9.0909090909090912E-2</v>
      </c>
      <c r="M628" s="10">
        <f t="shared" si="127"/>
        <v>0</v>
      </c>
      <c r="N628" s="14">
        <f t="shared" si="128"/>
        <v>-4.329004329004329E-3</v>
      </c>
    </row>
    <row r="629" spans="1:14" x14ac:dyDescent="0.2">
      <c r="A629" s="8"/>
      <c r="B629" s="43" t="s">
        <v>593</v>
      </c>
      <c r="C629" s="40">
        <v>1</v>
      </c>
      <c r="D629" s="9">
        <v>1</v>
      </c>
      <c r="E629" s="9">
        <v>0</v>
      </c>
      <c r="F629" s="9">
        <v>0</v>
      </c>
      <c r="G629" s="10">
        <f t="shared" si="123"/>
        <v>5.4054054054054057E-3</v>
      </c>
      <c r="H629" s="10">
        <f t="shared" si="124"/>
        <v>4.329004329004329E-3</v>
      </c>
      <c r="I629" s="10" t="str">
        <f t="shared" si="125"/>
        <v/>
      </c>
      <c r="J629" s="10" t="str">
        <f t="shared" si="126"/>
        <v/>
      </c>
      <c r="K629" s="10">
        <f t="shared" si="129"/>
        <v>-1</v>
      </c>
      <c r="L629" s="10">
        <f t="shared" si="130"/>
        <v>-1</v>
      </c>
      <c r="M629" s="10">
        <f t="shared" si="127"/>
        <v>-5.4054054054054057E-3</v>
      </c>
      <c r="N629" s="14">
        <f t="shared" si="128"/>
        <v>-4.329004329004329E-3</v>
      </c>
    </row>
    <row r="630" spans="1:14" x14ac:dyDescent="0.2">
      <c r="A630" s="8"/>
      <c r="B630" s="43" t="s">
        <v>594</v>
      </c>
      <c r="C630" s="40">
        <v>68</v>
      </c>
      <c r="D630" s="9">
        <v>152</v>
      </c>
      <c r="E630" s="9">
        <v>19</v>
      </c>
      <c r="F630" s="9">
        <v>150</v>
      </c>
      <c r="G630" s="10">
        <f t="shared" si="123"/>
        <v>0.36756756756756759</v>
      </c>
      <c r="H630" s="10">
        <f t="shared" si="124"/>
        <v>0.65800865800865804</v>
      </c>
      <c r="I630" s="10">
        <f t="shared" si="125"/>
        <v>9.6446700507614211E-2</v>
      </c>
      <c r="J630" s="10">
        <f t="shared" si="126"/>
        <v>0.57034220532319391</v>
      </c>
      <c r="K630" s="10">
        <f t="shared" si="129"/>
        <v>-0.72058823529411764</v>
      </c>
      <c r="L630" s="10">
        <f t="shared" si="130"/>
        <v>-1.3157894736842105E-2</v>
      </c>
      <c r="M630" s="10">
        <f t="shared" si="127"/>
        <v>-0.26486486486486488</v>
      </c>
      <c r="N630" s="14">
        <f t="shared" si="128"/>
        <v>-8.658008658008658E-3</v>
      </c>
    </row>
    <row r="631" spans="1:14" x14ac:dyDescent="0.2">
      <c r="A631" s="8"/>
      <c r="B631" s="43" t="s">
        <v>595</v>
      </c>
      <c r="C631" s="40">
        <v>13</v>
      </c>
      <c r="D631" s="9">
        <v>11</v>
      </c>
      <c r="E631" s="9">
        <v>27</v>
      </c>
      <c r="F631" s="9">
        <v>31</v>
      </c>
      <c r="G631" s="10">
        <f t="shared" si="123"/>
        <v>7.0270270270270274E-2</v>
      </c>
      <c r="H631" s="10">
        <f t="shared" si="124"/>
        <v>4.7619047619047616E-2</v>
      </c>
      <c r="I631" s="10">
        <f t="shared" si="125"/>
        <v>0.13705583756345177</v>
      </c>
      <c r="J631" s="10">
        <f t="shared" si="126"/>
        <v>0.11787072243346007</v>
      </c>
      <c r="K631" s="10">
        <f t="shared" si="129"/>
        <v>1.0769230769230769</v>
      </c>
      <c r="L631" s="10">
        <f t="shared" si="130"/>
        <v>1.8181818181818181</v>
      </c>
      <c r="M631" s="10">
        <f t="shared" si="127"/>
        <v>7.567567567567568E-2</v>
      </c>
      <c r="N631" s="14">
        <f t="shared" si="128"/>
        <v>8.6580086580086577E-2</v>
      </c>
    </row>
    <row r="632" spans="1:14" x14ac:dyDescent="0.2">
      <c r="A632" s="8"/>
      <c r="B632" s="43" t="s">
        <v>596</v>
      </c>
      <c r="C632" s="40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4" t="str">
        <f t="shared" si="128"/>
        <v/>
      </c>
    </row>
    <row r="633" spans="1:14" x14ac:dyDescent="0.2">
      <c r="A633" s="8"/>
      <c r="B633" s="43" t="s">
        <v>597</v>
      </c>
      <c r="C633" s="40">
        <v>0</v>
      </c>
      <c r="D633" s="9">
        <v>4</v>
      </c>
      <c r="E633" s="9">
        <v>0</v>
      </c>
      <c r="F633" s="9">
        <v>4</v>
      </c>
      <c r="G633" s="10" t="str">
        <f t="shared" si="123"/>
        <v/>
      </c>
      <c r="H633" s="10">
        <f t="shared" si="124"/>
        <v>1.7316017316017316E-2</v>
      </c>
      <c r="I633" s="10" t="str">
        <f t="shared" si="125"/>
        <v/>
      </c>
      <c r="J633" s="10">
        <f t="shared" si="126"/>
        <v>1.5209125475285171E-2</v>
      </c>
      <c r="K633" s="10" t="str">
        <f t="shared" si="129"/>
        <v xml:space="preserve"> </v>
      </c>
      <c r="L633" s="10">
        <f t="shared" si="130"/>
        <v>0</v>
      </c>
      <c r="M633" s="10" t="str">
        <f t="shared" si="127"/>
        <v/>
      </c>
      <c r="N633" s="14">
        <f t="shared" si="128"/>
        <v>0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3</v>
      </c>
      <c r="E636" s="9">
        <v>2</v>
      </c>
      <c r="F636" s="9">
        <v>18</v>
      </c>
      <c r="G636" s="10" t="str">
        <f t="shared" si="123"/>
        <v/>
      </c>
      <c r="H636" s="10">
        <f t="shared" si="124"/>
        <v>1.2987012987012988E-2</v>
      </c>
      <c r="I636" s="10">
        <f t="shared" si="125"/>
        <v>1.015228426395939E-2</v>
      </c>
      <c r="J636" s="10">
        <f t="shared" si="126"/>
        <v>6.8441064638783272E-2</v>
      </c>
      <c r="K636" s="10">
        <f t="shared" si="129"/>
        <v>1</v>
      </c>
      <c r="L636" s="10">
        <f t="shared" si="130"/>
        <v>5</v>
      </c>
      <c r="M636" s="10" t="str">
        <f t="shared" si="127"/>
        <v/>
      </c>
      <c r="N636" s="14">
        <f t="shared" si="128"/>
        <v>6.4935064935064943E-2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1</v>
      </c>
      <c r="F637" s="9">
        <v>0</v>
      </c>
      <c r="G637" s="10" t="str">
        <f t="shared" si="123"/>
        <v/>
      </c>
      <c r="H637" s="10" t="str">
        <f t="shared" si="124"/>
        <v/>
      </c>
      <c r="I637" s="10">
        <f t="shared" si="125"/>
        <v>5.076142131979695E-3</v>
      </c>
      <c r="J637" s="10" t="str">
        <f t="shared" si="126"/>
        <v/>
      </c>
      <c r="K637" s="10">
        <f t="shared" si="129"/>
        <v>1</v>
      </c>
      <c r="L637" s="10" t="str">
        <f t="shared" si="130"/>
        <v xml:space="preserve"> 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4" t="str">
        <f t="shared" si="128"/>
        <v/>
      </c>
    </row>
    <row r="639" spans="1:14" ht="25.5" x14ac:dyDescent="0.2">
      <c r="A639" s="8"/>
      <c r="B639" s="43" t="s">
        <v>603</v>
      </c>
      <c r="C639" s="40">
        <v>3</v>
      </c>
      <c r="D639" s="9">
        <v>0</v>
      </c>
      <c r="E639" s="9">
        <v>0</v>
      </c>
      <c r="F639" s="9">
        <v>0</v>
      </c>
      <c r="G639" s="10">
        <f t="shared" si="123"/>
        <v>1.6216216216216217E-2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-1.6216216216216217E-2</v>
      </c>
      <c r="N639" s="14" t="str">
        <f t="shared" si="128"/>
        <v/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0</v>
      </c>
      <c r="E640" s="15">
        <v>0</v>
      </c>
      <c r="F640" s="15">
        <v>2</v>
      </c>
      <c r="G640" s="16" t="str">
        <f t="shared" si="123"/>
        <v/>
      </c>
      <c r="H640" s="16" t="str">
        <f t="shared" si="124"/>
        <v/>
      </c>
      <c r="I640" s="16" t="str">
        <f t="shared" si="125"/>
        <v/>
      </c>
      <c r="J640" s="16">
        <f t="shared" si="126"/>
        <v>7.6045627376425855E-3</v>
      </c>
      <c r="K640" s="16" t="str">
        <f t="shared" si="129"/>
        <v xml:space="preserve"> </v>
      </c>
      <c r="L640" s="16">
        <f t="shared" si="130"/>
        <v>1</v>
      </c>
      <c r="M640" s="16" t="str">
        <f t="shared" si="127"/>
        <v/>
      </c>
      <c r="N640" s="17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614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615</v>
      </c>
      <c r="C9" s="31">
        <f>+C22+C81+C188+C371+C612</f>
        <v>14749</v>
      </c>
      <c r="D9" s="31">
        <f>+D22+D81+D188+D371+D612</f>
        <v>13423</v>
      </c>
      <c r="E9" s="31">
        <f>+E22+E81+E188+E371+E612</f>
        <v>24067</v>
      </c>
      <c r="F9" s="31">
        <f>+F22+F81+F188+F371+F612</f>
        <v>19345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0.63177164553529053</v>
      </c>
      <c r="L9" s="32">
        <f t="shared" si="0"/>
        <v>0.44118304402890562</v>
      </c>
      <c r="M9" s="32">
        <f t="shared" ref="M9:N14" si="1">+IF(OR(AND(G9=""),(K9="")),"",G9*K9)</f>
        <v>0.63177164553529053</v>
      </c>
      <c r="N9" s="33">
        <f t="shared" si="1"/>
        <v>0.44118304402890562</v>
      </c>
    </row>
    <row r="10" spans="1:14" x14ac:dyDescent="0.2">
      <c r="A10" s="8"/>
      <c r="B10" s="42" t="s">
        <v>10</v>
      </c>
      <c r="C10" s="40">
        <f>+C22</f>
        <v>141</v>
      </c>
      <c r="D10" s="9">
        <f>+D22</f>
        <v>198</v>
      </c>
      <c r="E10" s="9">
        <f>+E22</f>
        <v>417</v>
      </c>
      <c r="F10" s="9">
        <f>+F22</f>
        <v>480</v>
      </c>
      <c r="G10" s="10">
        <f t="shared" ref="G10:J14" si="2">+C10/C$9</f>
        <v>9.5599701674689806E-3</v>
      </c>
      <c r="H10" s="10">
        <f t="shared" si="2"/>
        <v>1.4750800864188333E-2</v>
      </c>
      <c r="I10" s="10">
        <f t="shared" si="2"/>
        <v>1.7326629825071674E-2</v>
      </c>
      <c r="J10" s="10">
        <f t="shared" si="2"/>
        <v>2.481261307831481E-2</v>
      </c>
      <c r="K10" s="10">
        <f t="shared" si="0"/>
        <v>1.9574468085106382</v>
      </c>
      <c r="L10" s="10">
        <f t="shared" si="0"/>
        <v>1.4242424242424243</v>
      </c>
      <c r="M10" s="10">
        <f t="shared" si="1"/>
        <v>1.8713133093769069E-2</v>
      </c>
      <c r="N10" s="14">
        <f t="shared" si="1"/>
        <v>2.1008716382328839E-2</v>
      </c>
    </row>
    <row r="11" spans="1:14" x14ac:dyDescent="0.2">
      <c r="A11" s="8"/>
      <c r="B11" s="43" t="s">
        <v>11</v>
      </c>
      <c r="C11" s="40">
        <f>+C81</f>
        <v>1883</v>
      </c>
      <c r="D11" s="9">
        <f>+D81</f>
        <v>1770</v>
      </c>
      <c r="E11" s="9">
        <f>+E81</f>
        <v>1184</v>
      </c>
      <c r="F11" s="9">
        <f>+F81</f>
        <v>1210</v>
      </c>
      <c r="G11" s="10">
        <f t="shared" si="2"/>
        <v>0.12766967252017086</v>
      </c>
      <c r="H11" s="10">
        <f t="shared" si="2"/>
        <v>0.13186321984653207</v>
      </c>
      <c r="I11" s="10">
        <f t="shared" si="2"/>
        <v>4.9195994515311425E-2</v>
      </c>
      <c r="J11" s="10">
        <f t="shared" si="2"/>
        <v>6.2548462134918589E-2</v>
      </c>
      <c r="K11" s="10">
        <f t="shared" si="0"/>
        <v>-0.37121614445034518</v>
      </c>
      <c r="L11" s="10">
        <f t="shared" si="0"/>
        <v>-0.31638418079096048</v>
      </c>
      <c r="M11" s="10">
        <f t="shared" si="1"/>
        <v>-4.7393043596176014E-2</v>
      </c>
      <c r="N11" s="14">
        <f t="shared" si="1"/>
        <v>-4.171943678760337E-2</v>
      </c>
    </row>
    <row r="12" spans="1:14" ht="25.5" x14ac:dyDescent="0.2">
      <c r="A12" s="8"/>
      <c r="B12" s="43" t="s">
        <v>12</v>
      </c>
      <c r="C12" s="40">
        <f>+C188</f>
        <v>3131</v>
      </c>
      <c r="D12" s="9">
        <f>+D188</f>
        <v>2405</v>
      </c>
      <c r="E12" s="9">
        <f>+E188</f>
        <v>2807</v>
      </c>
      <c r="F12" s="9">
        <f>+F188</f>
        <v>2689</v>
      </c>
      <c r="G12" s="10">
        <f t="shared" si="2"/>
        <v>0.21228557868330056</v>
      </c>
      <c r="H12" s="10">
        <f t="shared" si="2"/>
        <v>0.17917008120390374</v>
      </c>
      <c r="I12" s="10">
        <f t="shared" si="2"/>
        <v>0.11663273361864794</v>
      </c>
      <c r="J12" s="10">
        <f t="shared" si="2"/>
        <v>0.1390023261824761</v>
      </c>
      <c r="K12" s="10">
        <f t="shared" si="0"/>
        <v>-0.10348131587352284</v>
      </c>
      <c r="L12" s="10">
        <f t="shared" si="0"/>
        <v>0.11808731808731809</v>
      </c>
      <c r="M12" s="10">
        <f t="shared" si="1"/>
        <v>-2.1967591023120212E-2</v>
      </c>
      <c r="N12" s="14">
        <f t="shared" si="1"/>
        <v>2.1157714370855993E-2</v>
      </c>
    </row>
    <row r="13" spans="1:14" x14ac:dyDescent="0.2">
      <c r="A13" s="8"/>
      <c r="B13" s="43" t="s">
        <v>13</v>
      </c>
      <c r="C13" s="40">
        <f>+C371</f>
        <v>8441</v>
      </c>
      <c r="D13" s="9">
        <f>+D371</f>
        <v>7821</v>
      </c>
      <c r="E13" s="9">
        <f>+E371</f>
        <v>17788</v>
      </c>
      <c r="F13" s="9">
        <f>+F371</f>
        <v>13573</v>
      </c>
      <c r="G13" s="10">
        <f t="shared" si="2"/>
        <v>0.5723099871177707</v>
      </c>
      <c r="H13" s="10">
        <f t="shared" si="2"/>
        <v>0.58265663413543922</v>
      </c>
      <c r="I13" s="10">
        <f t="shared" si="2"/>
        <v>0.73910333651888482</v>
      </c>
      <c r="J13" s="10">
        <f t="shared" si="2"/>
        <v>0.70162832773326445</v>
      </c>
      <c r="K13" s="10">
        <f t="shared" si="0"/>
        <v>1.1073332543537495</v>
      </c>
      <c r="L13" s="10">
        <f t="shared" si="0"/>
        <v>0.73545582406341903</v>
      </c>
      <c r="M13" s="10">
        <f t="shared" si="1"/>
        <v>0.63373788053427349</v>
      </c>
      <c r="N13" s="14">
        <f t="shared" si="1"/>
        <v>0.42851821500409748</v>
      </c>
    </row>
    <row r="14" spans="1:14" ht="15.75" thickBot="1" x14ac:dyDescent="0.25">
      <c r="A14" s="8"/>
      <c r="B14" s="44" t="s">
        <v>14</v>
      </c>
      <c r="C14" s="41">
        <f>+C612</f>
        <v>1153</v>
      </c>
      <c r="D14" s="15">
        <f>+D612</f>
        <v>1229</v>
      </c>
      <c r="E14" s="15">
        <f>+E612</f>
        <v>1871</v>
      </c>
      <c r="F14" s="15">
        <f>+F612</f>
        <v>1393</v>
      </c>
      <c r="G14" s="16">
        <f t="shared" si="2"/>
        <v>7.8174791511288907E-2</v>
      </c>
      <c r="H14" s="16">
        <f t="shared" si="2"/>
        <v>9.1559263949936673E-2</v>
      </c>
      <c r="I14" s="16">
        <f t="shared" si="2"/>
        <v>7.7741305522084178E-2</v>
      </c>
      <c r="J14" s="16">
        <f t="shared" si="2"/>
        <v>7.2008270871026112E-2</v>
      </c>
      <c r="K14" s="16">
        <f t="shared" si="0"/>
        <v>0.62272333044232442</v>
      </c>
      <c r="L14" s="16">
        <f t="shared" si="0"/>
        <v>0.13344182262001628</v>
      </c>
      <c r="M14" s="16">
        <f t="shared" si="1"/>
        <v>4.8681266526544177E-2</v>
      </c>
      <c r="N14" s="17">
        <f t="shared" si="1"/>
        <v>1.22178350592267E-2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141</v>
      </c>
      <c r="D22" s="31">
        <f>SUM(D23:D73)</f>
        <v>198</v>
      </c>
      <c r="E22" s="31">
        <f>SUM(E23:E73)</f>
        <v>417</v>
      </c>
      <c r="F22" s="31">
        <f>SUM(F23:F73)</f>
        <v>480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1.9574468085106382</v>
      </c>
      <c r="L22" s="32">
        <f>+IF(AND(D22=0,F22=0),"",IF(D22=0,1,IF(F22=0,-1,(F22-D22)/D22)))</f>
        <v>1.4242424242424243</v>
      </c>
      <c r="M22" s="32">
        <f t="shared" ref="M22:M53" si="7">+IF(OR(AND(G22=""),(K22="")),"",G22*K22)</f>
        <v>1.9574468085106382</v>
      </c>
      <c r="N22" s="33">
        <f t="shared" ref="N22:N53" si="8">+IF(OR(AND(H22=""),(L22="")),"",H22*L22)</f>
        <v>1.4242424242424243</v>
      </c>
    </row>
    <row r="23" spans="1:14" x14ac:dyDescent="0.2">
      <c r="A23" s="8"/>
      <c r="B23" s="42" t="s">
        <v>18</v>
      </c>
      <c r="C23" s="40">
        <v>1</v>
      </c>
      <c r="D23" s="9">
        <v>0</v>
      </c>
      <c r="E23" s="9">
        <v>0</v>
      </c>
      <c r="F23" s="9">
        <v>0</v>
      </c>
      <c r="G23" s="10">
        <f t="shared" si="3"/>
        <v>7.0921985815602835E-3</v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>
        <f t="shared" ref="K23:K54" si="9">+IF(AND(C23=0,E23=0)," ",IF(C23=0,1,IF(E23=0,-1,(E23-C23)/C23)))</f>
        <v>-1</v>
      </c>
      <c r="L23" s="10" t="str">
        <f t="shared" ref="L23:L54" si="10">+IF(AND(D23=0,F23=0)," ",IF(D23=0,1,IF(F23=0,-1,(F23-D23)/D23)))</f>
        <v xml:space="preserve"> </v>
      </c>
      <c r="M23" s="10">
        <f t="shared" si="7"/>
        <v>-7.0921985815602835E-3</v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2</v>
      </c>
      <c r="E24" s="9">
        <v>5</v>
      </c>
      <c r="F24" s="9">
        <v>2</v>
      </c>
      <c r="G24" s="10">
        <f t="shared" si="3"/>
        <v>7.0921985815602835E-3</v>
      </c>
      <c r="H24" s="10">
        <f t="shared" si="4"/>
        <v>1.0101010101010102E-2</v>
      </c>
      <c r="I24" s="10">
        <f t="shared" si="5"/>
        <v>1.1990407673860911E-2</v>
      </c>
      <c r="J24" s="10">
        <f t="shared" si="6"/>
        <v>4.1666666666666666E-3</v>
      </c>
      <c r="K24" s="10">
        <f t="shared" si="9"/>
        <v>4</v>
      </c>
      <c r="L24" s="10">
        <f t="shared" si="10"/>
        <v>0</v>
      </c>
      <c r="M24" s="10">
        <f t="shared" si="7"/>
        <v>2.8368794326241134E-2</v>
      </c>
      <c r="N24" s="14">
        <f t="shared" si="8"/>
        <v>0</v>
      </c>
    </row>
    <row r="25" spans="1:14" ht="38.25" x14ac:dyDescent="0.2">
      <c r="A25" s="8"/>
      <c r="B25" s="43" t="s">
        <v>20</v>
      </c>
      <c r="C25" s="40">
        <v>1</v>
      </c>
      <c r="D25" s="9">
        <v>0</v>
      </c>
      <c r="E25" s="9">
        <v>0</v>
      </c>
      <c r="F25" s="9">
        <v>0</v>
      </c>
      <c r="G25" s="10">
        <f t="shared" si="3"/>
        <v>7.0921985815602835E-3</v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 t="str">
        <f t="shared" si="10"/>
        <v xml:space="preserve"> </v>
      </c>
      <c r="M25" s="10">
        <f t="shared" si="7"/>
        <v>-7.0921985815602835E-3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1</v>
      </c>
      <c r="D26" s="9">
        <v>1</v>
      </c>
      <c r="E26" s="9">
        <v>0</v>
      </c>
      <c r="F26" s="9">
        <v>1</v>
      </c>
      <c r="G26" s="10">
        <f t="shared" si="3"/>
        <v>7.0921985815602835E-3</v>
      </c>
      <c r="H26" s="10">
        <f t="shared" si="4"/>
        <v>5.0505050505050509E-3</v>
      </c>
      <c r="I26" s="10" t="str">
        <f t="shared" si="5"/>
        <v/>
      </c>
      <c r="J26" s="10">
        <f t="shared" si="6"/>
        <v>2.0833333333333333E-3</v>
      </c>
      <c r="K26" s="10">
        <f t="shared" si="9"/>
        <v>-1</v>
      </c>
      <c r="L26" s="10">
        <f t="shared" si="10"/>
        <v>0</v>
      </c>
      <c r="M26" s="10">
        <f t="shared" si="7"/>
        <v>-7.0921985815602835E-3</v>
      </c>
      <c r="N26" s="14">
        <f t="shared" si="8"/>
        <v>0</v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2.3980815347721821E-3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5.0505050505050509E-3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4">
        <f t="shared" si="8"/>
        <v>-5.0505050505050509E-3</v>
      </c>
    </row>
    <row r="29" spans="1:14" ht="25.5" x14ac:dyDescent="0.2">
      <c r="A29" s="8"/>
      <c r="B29" s="43" t="s">
        <v>24</v>
      </c>
      <c r="C29" s="40">
        <v>2</v>
      </c>
      <c r="D29" s="9">
        <v>1</v>
      </c>
      <c r="E29" s="9">
        <v>0</v>
      </c>
      <c r="F29" s="9">
        <v>0</v>
      </c>
      <c r="G29" s="10">
        <f t="shared" si="3"/>
        <v>1.4184397163120567E-2</v>
      </c>
      <c r="H29" s="10">
        <f t="shared" si="4"/>
        <v>5.0505050505050509E-3</v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>
        <f t="shared" si="10"/>
        <v>-1</v>
      </c>
      <c r="M29" s="10">
        <f t="shared" si="7"/>
        <v>-1.4184397163120567E-2</v>
      </c>
      <c r="N29" s="14">
        <f t="shared" si="8"/>
        <v>-5.0505050505050509E-3</v>
      </c>
    </row>
    <row r="30" spans="1:14" x14ac:dyDescent="0.2">
      <c r="A30" s="8"/>
      <c r="B30" s="43" t="s">
        <v>25</v>
      </c>
      <c r="C30" s="40">
        <v>2</v>
      </c>
      <c r="D30" s="9">
        <v>3</v>
      </c>
      <c r="E30" s="9">
        <v>2</v>
      </c>
      <c r="F30" s="9">
        <v>1</v>
      </c>
      <c r="G30" s="10">
        <f t="shared" si="3"/>
        <v>1.4184397163120567E-2</v>
      </c>
      <c r="H30" s="10">
        <f t="shared" si="4"/>
        <v>1.5151515151515152E-2</v>
      </c>
      <c r="I30" s="10">
        <f t="shared" si="5"/>
        <v>4.7961630695443642E-3</v>
      </c>
      <c r="J30" s="10">
        <f t="shared" si="6"/>
        <v>2.0833333333333333E-3</v>
      </c>
      <c r="K30" s="10">
        <f t="shared" si="9"/>
        <v>0</v>
      </c>
      <c r="L30" s="10">
        <f t="shared" si="10"/>
        <v>-0.66666666666666663</v>
      </c>
      <c r="M30" s="10">
        <f t="shared" si="7"/>
        <v>0</v>
      </c>
      <c r="N30" s="14">
        <f t="shared" si="8"/>
        <v>-1.01010101010101E-2</v>
      </c>
    </row>
    <row r="31" spans="1:14" x14ac:dyDescent="0.2">
      <c r="A31" s="8"/>
      <c r="B31" s="43" t="s">
        <v>26</v>
      </c>
      <c r="C31" s="40">
        <v>1</v>
      </c>
      <c r="D31" s="9">
        <v>1</v>
      </c>
      <c r="E31" s="9">
        <v>0</v>
      </c>
      <c r="F31" s="9">
        <v>1</v>
      </c>
      <c r="G31" s="10">
        <f t="shared" si="3"/>
        <v>7.0921985815602835E-3</v>
      </c>
      <c r="H31" s="10">
        <f t="shared" si="4"/>
        <v>5.0505050505050509E-3</v>
      </c>
      <c r="I31" s="10" t="str">
        <f t="shared" si="5"/>
        <v/>
      </c>
      <c r="J31" s="10">
        <f t="shared" si="6"/>
        <v>2.0833333333333333E-3</v>
      </c>
      <c r="K31" s="10">
        <f t="shared" si="9"/>
        <v>-1</v>
      </c>
      <c r="L31" s="10">
        <f t="shared" si="10"/>
        <v>0</v>
      </c>
      <c r="M31" s="10">
        <f t="shared" si="7"/>
        <v>-7.0921985815602835E-3</v>
      </c>
      <c r="N31" s="14">
        <f t="shared" si="8"/>
        <v>0</v>
      </c>
    </row>
    <row r="32" spans="1:14" x14ac:dyDescent="0.2">
      <c r="A32" s="8"/>
      <c r="B32" s="43" t="s">
        <v>27</v>
      </c>
      <c r="C32" s="40">
        <v>4</v>
      </c>
      <c r="D32" s="9">
        <v>1</v>
      </c>
      <c r="E32" s="9">
        <v>0</v>
      </c>
      <c r="F32" s="9">
        <v>1</v>
      </c>
      <c r="G32" s="10">
        <f t="shared" si="3"/>
        <v>2.8368794326241134E-2</v>
      </c>
      <c r="H32" s="10">
        <f t="shared" si="4"/>
        <v>5.0505050505050509E-3</v>
      </c>
      <c r="I32" s="10" t="str">
        <f t="shared" si="5"/>
        <v/>
      </c>
      <c r="J32" s="10">
        <f t="shared" si="6"/>
        <v>2.0833333333333333E-3</v>
      </c>
      <c r="K32" s="10">
        <f t="shared" si="9"/>
        <v>-1</v>
      </c>
      <c r="L32" s="10">
        <f t="shared" si="10"/>
        <v>0</v>
      </c>
      <c r="M32" s="10">
        <f t="shared" si="7"/>
        <v>-2.8368794326241134E-2</v>
      </c>
      <c r="N32" s="14">
        <f t="shared" si="8"/>
        <v>0</v>
      </c>
    </row>
    <row r="33" spans="1:14" x14ac:dyDescent="0.2">
      <c r="A33" s="8"/>
      <c r="B33" s="43" t="s">
        <v>28</v>
      </c>
      <c r="C33" s="40">
        <v>8</v>
      </c>
      <c r="D33" s="9">
        <v>15</v>
      </c>
      <c r="E33" s="9">
        <v>3</v>
      </c>
      <c r="F33" s="9">
        <v>3</v>
      </c>
      <c r="G33" s="10">
        <f t="shared" si="3"/>
        <v>5.6737588652482268E-2</v>
      </c>
      <c r="H33" s="10">
        <f t="shared" si="4"/>
        <v>7.575757575757576E-2</v>
      </c>
      <c r="I33" s="10">
        <f t="shared" si="5"/>
        <v>7.1942446043165471E-3</v>
      </c>
      <c r="J33" s="10">
        <f t="shared" si="6"/>
        <v>6.2500000000000003E-3</v>
      </c>
      <c r="K33" s="10">
        <f t="shared" si="9"/>
        <v>-0.625</v>
      </c>
      <c r="L33" s="10">
        <f t="shared" si="10"/>
        <v>-0.8</v>
      </c>
      <c r="M33" s="10">
        <f t="shared" si="7"/>
        <v>-3.5460992907801414E-2</v>
      </c>
      <c r="N33" s="14">
        <f t="shared" si="8"/>
        <v>-6.0606060606060608E-2</v>
      </c>
    </row>
    <row r="34" spans="1:14" ht="25.5" x14ac:dyDescent="0.2">
      <c r="A34" s="8"/>
      <c r="B34" s="43" t="s">
        <v>29</v>
      </c>
      <c r="C34" s="40">
        <v>1</v>
      </c>
      <c r="D34" s="9">
        <v>1</v>
      </c>
      <c r="E34" s="9">
        <v>0</v>
      </c>
      <c r="F34" s="9">
        <v>0</v>
      </c>
      <c r="G34" s="10">
        <f t="shared" si="3"/>
        <v>7.0921985815602835E-3</v>
      </c>
      <c r="H34" s="10">
        <f t="shared" si="4"/>
        <v>5.0505050505050509E-3</v>
      </c>
      <c r="I34" s="10" t="str">
        <f t="shared" si="5"/>
        <v/>
      </c>
      <c r="J34" s="10" t="str">
        <f t="shared" si="6"/>
        <v/>
      </c>
      <c r="K34" s="10">
        <f t="shared" si="9"/>
        <v>-1</v>
      </c>
      <c r="L34" s="10">
        <f t="shared" si="10"/>
        <v>-1</v>
      </c>
      <c r="M34" s="10">
        <f t="shared" si="7"/>
        <v>-7.0921985815602835E-3</v>
      </c>
      <c r="N34" s="14">
        <f t="shared" si="8"/>
        <v>-5.0505050505050509E-3</v>
      </c>
    </row>
    <row r="35" spans="1:14" x14ac:dyDescent="0.2">
      <c r="A35" s="8"/>
      <c r="B35" s="43" t="s">
        <v>30</v>
      </c>
      <c r="C35" s="40">
        <v>1</v>
      </c>
      <c r="D35" s="9">
        <v>3</v>
      </c>
      <c r="E35" s="9">
        <v>0</v>
      </c>
      <c r="F35" s="9">
        <v>0</v>
      </c>
      <c r="G35" s="10">
        <f t="shared" si="3"/>
        <v>7.0921985815602835E-3</v>
      </c>
      <c r="H35" s="10">
        <f t="shared" si="4"/>
        <v>1.5151515151515152E-2</v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>
        <f t="shared" si="10"/>
        <v>-1</v>
      </c>
      <c r="M35" s="10">
        <f t="shared" si="7"/>
        <v>-7.0921985815602835E-3</v>
      </c>
      <c r="N35" s="14">
        <f t="shared" si="8"/>
        <v>-1.5151515151515152E-2</v>
      </c>
    </row>
    <row r="36" spans="1:14" x14ac:dyDescent="0.2">
      <c r="A36" s="8"/>
      <c r="B36" s="43" t="s">
        <v>31</v>
      </c>
      <c r="C36" s="40">
        <v>2</v>
      </c>
      <c r="D36" s="9">
        <v>2</v>
      </c>
      <c r="E36" s="9">
        <v>0</v>
      </c>
      <c r="F36" s="9">
        <v>0</v>
      </c>
      <c r="G36" s="10">
        <f t="shared" si="3"/>
        <v>1.4184397163120567E-2</v>
      </c>
      <c r="H36" s="10">
        <f t="shared" si="4"/>
        <v>1.0101010101010102E-2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-1.4184397163120567E-2</v>
      </c>
      <c r="N36" s="14">
        <f t="shared" si="8"/>
        <v>-1.0101010101010102E-2</v>
      </c>
    </row>
    <row r="37" spans="1:14" x14ac:dyDescent="0.2">
      <c r="A37" s="8"/>
      <c r="B37" s="43" t="s">
        <v>32</v>
      </c>
      <c r="C37" s="40">
        <v>1</v>
      </c>
      <c r="D37" s="9">
        <v>8</v>
      </c>
      <c r="E37" s="9">
        <v>1</v>
      </c>
      <c r="F37" s="9">
        <v>1</v>
      </c>
      <c r="G37" s="10">
        <f t="shared" si="3"/>
        <v>7.0921985815602835E-3</v>
      </c>
      <c r="H37" s="10">
        <f t="shared" si="4"/>
        <v>4.0404040404040407E-2</v>
      </c>
      <c r="I37" s="10">
        <f t="shared" si="5"/>
        <v>2.3980815347721821E-3</v>
      </c>
      <c r="J37" s="10">
        <f t="shared" si="6"/>
        <v>2.0833333333333333E-3</v>
      </c>
      <c r="K37" s="10">
        <f t="shared" si="9"/>
        <v>0</v>
      </c>
      <c r="L37" s="10">
        <f t="shared" si="10"/>
        <v>-0.875</v>
      </c>
      <c r="M37" s="10">
        <f t="shared" si="7"/>
        <v>0</v>
      </c>
      <c r="N37" s="14">
        <f t="shared" si="8"/>
        <v>-3.5353535353535359E-2</v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2.0833333333333333E-3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2</v>
      </c>
      <c r="D39" s="9">
        <v>6</v>
      </c>
      <c r="E39" s="9">
        <v>2</v>
      </c>
      <c r="F39" s="9">
        <v>4</v>
      </c>
      <c r="G39" s="10">
        <f t="shared" si="3"/>
        <v>1.4184397163120567E-2</v>
      </c>
      <c r="H39" s="10">
        <f t="shared" si="4"/>
        <v>3.0303030303030304E-2</v>
      </c>
      <c r="I39" s="10">
        <f t="shared" si="5"/>
        <v>4.7961630695443642E-3</v>
      </c>
      <c r="J39" s="10">
        <f t="shared" si="6"/>
        <v>8.3333333333333332E-3</v>
      </c>
      <c r="K39" s="10">
        <f t="shared" si="9"/>
        <v>0</v>
      </c>
      <c r="L39" s="10">
        <f t="shared" si="10"/>
        <v>-0.33333333333333331</v>
      </c>
      <c r="M39" s="10">
        <f t="shared" si="7"/>
        <v>0</v>
      </c>
      <c r="N39" s="14">
        <f t="shared" si="8"/>
        <v>-1.01010101010101E-2</v>
      </c>
    </row>
    <row r="40" spans="1:14" ht="25.5" x14ac:dyDescent="0.2">
      <c r="A40" s="8"/>
      <c r="B40" s="43" t="s">
        <v>35</v>
      </c>
      <c r="C40" s="40">
        <v>0</v>
      </c>
      <c r="D40" s="9">
        <v>2</v>
      </c>
      <c r="E40" s="9">
        <v>0</v>
      </c>
      <c r="F40" s="9">
        <v>0</v>
      </c>
      <c r="G40" s="10" t="str">
        <f t="shared" si="3"/>
        <v/>
      </c>
      <c r="H40" s="10">
        <f t="shared" si="4"/>
        <v>1.0101010101010102E-2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4">
        <f t="shared" si="8"/>
        <v>-1.0101010101010102E-2</v>
      </c>
    </row>
    <row r="41" spans="1:14" ht="25.5" x14ac:dyDescent="0.2">
      <c r="A41" s="8"/>
      <c r="B41" s="43" t="s">
        <v>36</v>
      </c>
      <c r="C41" s="40">
        <v>0</v>
      </c>
      <c r="D41" s="9">
        <v>4</v>
      </c>
      <c r="E41" s="9">
        <v>1</v>
      </c>
      <c r="F41" s="9">
        <v>3</v>
      </c>
      <c r="G41" s="10" t="str">
        <f t="shared" si="3"/>
        <v/>
      </c>
      <c r="H41" s="10">
        <f t="shared" si="4"/>
        <v>2.0202020202020204E-2</v>
      </c>
      <c r="I41" s="10">
        <f t="shared" si="5"/>
        <v>2.3980815347721821E-3</v>
      </c>
      <c r="J41" s="10">
        <f t="shared" si="6"/>
        <v>6.2500000000000003E-3</v>
      </c>
      <c r="K41" s="10">
        <f t="shared" si="9"/>
        <v>1</v>
      </c>
      <c r="L41" s="10">
        <f t="shared" si="10"/>
        <v>-0.25</v>
      </c>
      <c r="M41" s="10" t="str">
        <f t="shared" si="7"/>
        <v/>
      </c>
      <c r="N41" s="14">
        <f t="shared" si="8"/>
        <v>-5.0505050505050509E-3</v>
      </c>
    </row>
    <row r="42" spans="1:14" x14ac:dyDescent="0.2">
      <c r="A42" s="8"/>
      <c r="B42" s="43" t="s">
        <v>37</v>
      </c>
      <c r="C42" s="40">
        <v>1</v>
      </c>
      <c r="D42" s="9">
        <v>1</v>
      </c>
      <c r="E42" s="9">
        <v>3</v>
      </c>
      <c r="F42" s="9">
        <v>1</v>
      </c>
      <c r="G42" s="10">
        <f t="shared" si="3"/>
        <v>7.0921985815602835E-3</v>
      </c>
      <c r="H42" s="10">
        <f t="shared" si="4"/>
        <v>5.0505050505050509E-3</v>
      </c>
      <c r="I42" s="10">
        <f t="shared" si="5"/>
        <v>7.1942446043165471E-3</v>
      </c>
      <c r="J42" s="10">
        <f t="shared" si="6"/>
        <v>2.0833333333333333E-3</v>
      </c>
      <c r="K42" s="10">
        <f t="shared" si="9"/>
        <v>2</v>
      </c>
      <c r="L42" s="10">
        <f t="shared" si="10"/>
        <v>0</v>
      </c>
      <c r="M42" s="10">
        <f t="shared" si="7"/>
        <v>1.4184397163120567E-2</v>
      </c>
      <c r="N42" s="14">
        <f t="shared" si="8"/>
        <v>0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2</v>
      </c>
      <c r="D44" s="9">
        <v>0</v>
      </c>
      <c r="E44" s="9">
        <v>4</v>
      </c>
      <c r="F44" s="9">
        <v>1</v>
      </c>
      <c r="G44" s="10">
        <f t="shared" si="3"/>
        <v>1.4184397163120567E-2</v>
      </c>
      <c r="H44" s="10" t="str">
        <f t="shared" si="4"/>
        <v/>
      </c>
      <c r="I44" s="10">
        <f t="shared" si="5"/>
        <v>9.5923261390887284E-3</v>
      </c>
      <c r="J44" s="10">
        <f t="shared" si="6"/>
        <v>2.0833333333333333E-3</v>
      </c>
      <c r="K44" s="10">
        <f t="shared" si="9"/>
        <v>1</v>
      </c>
      <c r="L44" s="10">
        <f t="shared" si="10"/>
        <v>1</v>
      </c>
      <c r="M44" s="10">
        <f t="shared" si="7"/>
        <v>1.4184397163120567E-2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1</v>
      </c>
      <c r="D46" s="9">
        <v>0</v>
      </c>
      <c r="E46" s="9">
        <v>0</v>
      </c>
      <c r="F46" s="9">
        <v>1</v>
      </c>
      <c r="G46" s="10">
        <f t="shared" si="3"/>
        <v>7.0921985815602835E-3</v>
      </c>
      <c r="H46" s="10" t="str">
        <f t="shared" si="4"/>
        <v/>
      </c>
      <c r="I46" s="10" t="str">
        <f t="shared" si="5"/>
        <v/>
      </c>
      <c r="J46" s="10">
        <f t="shared" si="6"/>
        <v>2.0833333333333333E-3</v>
      </c>
      <c r="K46" s="10">
        <f t="shared" si="9"/>
        <v>-1</v>
      </c>
      <c r="L46" s="10">
        <f t="shared" si="10"/>
        <v>1</v>
      </c>
      <c r="M46" s="10">
        <f t="shared" si="7"/>
        <v>-7.0921985815602835E-3</v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2</v>
      </c>
      <c r="E47" s="9">
        <v>0</v>
      </c>
      <c r="F47" s="9">
        <v>2</v>
      </c>
      <c r="G47" s="10" t="str">
        <f t="shared" si="3"/>
        <v/>
      </c>
      <c r="H47" s="10">
        <f t="shared" si="4"/>
        <v>1.0101010101010102E-2</v>
      </c>
      <c r="I47" s="10" t="str">
        <f t="shared" si="5"/>
        <v/>
      </c>
      <c r="J47" s="10">
        <f t="shared" si="6"/>
        <v>4.1666666666666666E-3</v>
      </c>
      <c r="K47" s="10" t="str">
        <f t="shared" si="9"/>
        <v xml:space="preserve"> </v>
      </c>
      <c r="L47" s="10">
        <f t="shared" si="10"/>
        <v>0</v>
      </c>
      <c r="M47" s="10" t="str">
        <f t="shared" si="7"/>
        <v/>
      </c>
      <c r="N47" s="14">
        <f t="shared" si="8"/>
        <v>0</v>
      </c>
    </row>
    <row r="48" spans="1:14" ht="25.5" x14ac:dyDescent="0.2">
      <c r="A48" s="8"/>
      <c r="B48" s="43" t="s">
        <v>43</v>
      </c>
      <c r="C48" s="40">
        <v>2</v>
      </c>
      <c r="D48" s="9">
        <v>0</v>
      </c>
      <c r="E48" s="9">
        <v>1</v>
      </c>
      <c r="F48" s="9">
        <v>0</v>
      </c>
      <c r="G48" s="10">
        <f t="shared" si="3"/>
        <v>1.4184397163120567E-2</v>
      </c>
      <c r="H48" s="10" t="str">
        <f t="shared" si="4"/>
        <v/>
      </c>
      <c r="I48" s="10">
        <f t="shared" si="5"/>
        <v>2.3980815347721821E-3</v>
      </c>
      <c r="J48" s="10" t="str">
        <f t="shared" si="6"/>
        <v/>
      </c>
      <c r="K48" s="10">
        <f t="shared" si="9"/>
        <v>-0.5</v>
      </c>
      <c r="L48" s="10" t="str">
        <f t="shared" si="10"/>
        <v xml:space="preserve"> </v>
      </c>
      <c r="M48" s="10">
        <f t="shared" si="7"/>
        <v>-7.0921985815602835E-3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0</v>
      </c>
      <c r="E50" s="9">
        <v>11</v>
      </c>
      <c r="F50" s="9">
        <v>22</v>
      </c>
      <c r="G50" s="10">
        <f t="shared" si="3"/>
        <v>7.0921985815602835E-3</v>
      </c>
      <c r="H50" s="10" t="str">
        <f t="shared" si="4"/>
        <v/>
      </c>
      <c r="I50" s="10">
        <f t="shared" si="5"/>
        <v>2.6378896882494004E-2</v>
      </c>
      <c r="J50" s="10">
        <f t="shared" si="6"/>
        <v>4.583333333333333E-2</v>
      </c>
      <c r="K50" s="10">
        <f t="shared" si="9"/>
        <v>10</v>
      </c>
      <c r="L50" s="10">
        <f t="shared" si="10"/>
        <v>1</v>
      </c>
      <c r="M50" s="10">
        <f t="shared" si="7"/>
        <v>7.0921985815602828E-2</v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2</v>
      </c>
      <c r="D51" s="9">
        <v>10</v>
      </c>
      <c r="E51" s="9">
        <v>15</v>
      </c>
      <c r="F51" s="9">
        <v>8</v>
      </c>
      <c r="G51" s="10">
        <f t="shared" si="3"/>
        <v>1.4184397163120567E-2</v>
      </c>
      <c r="H51" s="10">
        <f t="shared" si="4"/>
        <v>5.0505050505050504E-2</v>
      </c>
      <c r="I51" s="10">
        <f t="shared" si="5"/>
        <v>3.5971223021582732E-2</v>
      </c>
      <c r="J51" s="10">
        <f t="shared" si="6"/>
        <v>1.6666666666666666E-2</v>
      </c>
      <c r="K51" s="10">
        <f t="shared" si="9"/>
        <v>6.5</v>
      </c>
      <c r="L51" s="10">
        <f t="shared" si="10"/>
        <v>-0.2</v>
      </c>
      <c r="M51" s="10">
        <f t="shared" si="7"/>
        <v>9.2198581560283682E-2</v>
      </c>
      <c r="N51" s="14">
        <f t="shared" si="8"/>
        <v>-1.0101010101010102E-2</v>
      </c>
    </row>
    <row r="52" spans="1:14" ht="25.5" x14ac:dyDescent="0.2">
      <c r="A52" s="8"/>
      <c r="B52" s="43" t="s">
        <v>47</v>
      </c>
      <c r="C52" s="40">
        <v>3</v>
      </c>
      <c r="D52" s="9">
        <v>4</v>
      </c>
      <c r="E52" s="9">
        <v>49</v>
      </c>
      <c r="F52" s="9">
        <v>72</v>
      </c>
      <c r="G52" s="10">
        <f t="shared" si="3"/>
        <v>2.1276595744680851E-2</v>
      </c>
      <c r="H52" s="10">
        <f t="shared" si="4"/>
        <v>2.0202020202020204E-2</v>
      </c>
      <c r="I52" s="10">
        <f t="shared" si="5"/>
        <v>0.11750599520383694</v>
      </c>
      <c r="J52" s="10">
        <f t="shared" si="6"/>
        <v>0.15</v>
      </c>
      <c r="K52" s="10">
        <f t="shared" si="9"/>
        <v>15.333333333333334</v>
      </c>
      <c r="L52" s="10">
        <f t="shared" si="10"/>
        <v>17</v>
      </c>
      <c r="M52" s="10">
        <f t="shared" si="7"/>
        <v>0.32624113475177308</v>
      </c>
      <c r="N52" s="14">
        <f t="shared" si="8"/>
        <v>0.34343434343434348</v>
      </c>
    </row>
    <row r="53" spans="1:14" x14ac:dyDescent="0.2">
      <c r="A53" s="8"/>
      <c r="B53" s="43" t="s">
        <v>48</v>
      </c>
      <c r="C53" s="40">
        <v>10</v>
      </c>
      <c r="D53" s="9">
        <v>12</v>
      </c>
      <c r="E53" s="9">
        <v>10</v>
      </c>
      <c r="F53" s="9">
        <v>8</v>
      </c>
      <c r="G53" s="10">
        <f t="shared" si="3"/>
        <v>7.0921985815602842E-2</v>
      </c>
      <c r="H53" s="10">
        <f t="shared" si="4"/>
        <v>6.0606060606060608E-2</v>
      </c>
      <c r="I53" s="10">
        <f t="shared" si="5"/>
        <v>2.3980815347721823E-2</v>
      </c>
      <c r="J53" s="10">
        <f t="shared" si="6"/>
        <v>1.6666666666666666E-2</v>
      </c>
      <c r="K53" s="10">
        <f t="shared" si="9"/>
        <v>0</v>
      </c>
      <c r="L53" s="10">
        <f t="shared" si="10"/>
        <v>-0.33333333333333331</v>
      </c>
      <c r="M53" s="10">
        <f t="shared" si="7"/>
        <v>0</v>
      </c>
      <c r="N53" s="14">
        <f t="shared" si="8"/>
        <v>-2.02020202020202E-2</v>
      </c>
    </row>
    <row r="54" spans="1:14" x14ac:dyDescent="0.2">
      <c r="A54" s="8"/>
      <c r="B54" s="43" t="s">
        <v>49</v>
      </c>
      <c r="C54" s="40">
        <v>1</v>
      </c>
      <c r="D54" s="9">
        <v>0</v>
      </c>
      <c r="E54" s="9">
        <v>2</v>
      </c>
      <c r="F54" s="9">
        <v>2</v>
      </c>
      <c r="G54" s="10">
        <f t="shared" ref="G54:G73" si="11">+IF(C54=0,"",C54/C$22)</f>
        <v>7.0921985815602835E-3</v>
      </c>
      <c r="H54" s="10" t="str">
        <f t="shared" ref="H54:H73" si="12">+IF(D54=0,"",D54/D$22)</f>
        <v/>
      </c>
      <c r="I54" s="10">
        <f t="shared" ref="I54:I73" si="13">+IF(E54=0,"",E54/E$22)</f>
        <v>4.7961630695443642E-3</v>
      </c>
      <c r="J54" s="10">
        <f t="shared" ref="J54:J73" si="14">+IF(F54=0,"",F54/F$22)</f>
        <v>4.1666666666666666E-3</v>
      </c>
      <c r="K54" s="10">
        <f t="shared" si="9"/>
        <v>1</v>
      </c>
      <c r="L54" s="10">
        <f t="shared" si="10"/>
        <v>1</v>
      </c>
      <c r="M54" s="10">
        <f t="shared" ref="M54:M73" si="15">+IF(OR(AND(G54=""),(K54="")),"",G54*K54)</f>
        <v>7.0921985815602835E-3</v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1</v>
      </c>
      <c r="D55" s="9">
        <v>1</v>
      </c>
      <c r="E55" s="9">
        <v>2</v>
      </c>
      <c r="F55" s="9">
        <v>0</v>
      </c>
      <c r="G55" s="10">
        <f t="shared" si="11"/>
        <v>7.0921985815602835E-3</v>
      </c>
      <c r="H55" s="10">
        <f t="shared" si="12"/>
        <v>5.0505050505050509E-3</v>
      </c>
      <c r="I55" s="10">
        <f t="shared" si="13"/>
        <v>4.7961630695443642E-3</v>
      </c>
      <c r="J55" s="10" t="str">
        <f t="shared" si="14"/>
        <v/>
      </c>
      <c r="K55" s="10">
        <f t="shared" ref="K55:K73" si="17">+IF(AND(C55=0,E55=0)," ",IF(C55=0,1,IF(E55=0,-1,(E55-C55)/C55)))</f>
        <v>1</v>
      </c>
      <c r="L55" s="10">
        <f t="shared" ref="L55:L73" si="18">+IF(AND(D55=0,F55=0)," ",IF(D55=0,1,IF(F55=0,-1,(F55-D55)/D55)))</f>
        <v>-1</v>
      </c>
      <c r="M55" s="10">
        <f t="shared" si="15"/>
        <v>7.0921985815602835E-3</v>
      </c>
      <c r="N55" s="14">
        <f t="shared" si="16"/>
        <v>-5.0505050505050509E-3</v>
      </c>
    </row>
    <row r="56" spans="1:14" x14ac:dyDescent="0.2">
      <c r="A56" s="8"/>
      <c r="B56" s="43" t="s">
        <v>51</v>
      </c>
      <c r="C56" s="40">
        <v>1</v>
      </c>
      <c r="D56" s="9">
        <v>0</v>
      </c>
      <c r="E56" s="9">
        <v>0</v>
      </c>
      <c r="F56" s="9">
        <v>0</v>
      </c>
      <c r="G56" s="10">
        <f t="shared" si="11"/>
        <v>7.0921985815602835E-3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-7.0921985815602835E-3</v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5</v>
      </c>
      <c r="D57" s="9">
        <v>2</v>
      </c>
      <c r="E57" s="9">
        <v>0</v>
      </c>
      <c r="F57" s="9">
        <v>3</v>
      </c>
      <c r="G57" s="10">
        <f t="shared" si="11"/>
        <v>3.5460992907801421E-2</v>
      </c>
      <c r="H57" s="10">
        <f t="shared" si="12"/>
        <v>1.0101010101010102E-2</v>
      </c>
      <c r="I57" s="10" t="str">
        <f t="shared" si="13"/>
        <v/>
      </c>
      <c r="J57" s="10">
        <f t="shared" si="14"/>
        <v>6.2500000000000003E-3</v>
      </c>
      <c r="K57" s="10">
        <f t="shared" si="17"/>
        <v>-1</v>
      </c>
      <c r="L57" s="10">
        <f t="shared" si="18"/>
        <v>0.5</v>
      </c>
      <c r="M57" s="10">
        <f t="shared" si="15"/>
        <v>-3.5460992907801421E-2</v>
      </c>
      <c r="N57" s="14">
        <f t="shared" si="16"/>
        <v>5.0505050505050509E-3</v>
      </c>
    </row>
    <row r="58" spans="1:14" x14ac:dyDescent="0.2">
      <c r="A58" s="8"/>
      <c r="B58" s="43" t="s">
        <v>53</v>
      </c>
      <c r="C58" s="40">
        <v>0</v>
      </c>
      <c r="D58" s="9">
        <v>1</v>
      </c>
      <c r="E58" s="9">
        <v>0</v>
      </c>
      <c r="F58" s="9">
        <v>0</v>
      </c>
      <c r="G58" s="10" t="str">
        <f t="shared" si="11"/>
        <v/>
      </c>
      <c r="H58" s="10">
        <f t="shared" si="12"/>
        <v>5.0505050505050509E-3</v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>
        <f t="shared" si="18"/>
        <v>-1</v>
      </c>
      <c r="M58" s="10" t="str">
        <f t="shared" si="15"/>
        <v/>
      </c>
      <c r="N58" s="14">
        <f t="shared" si="16"/>
        <v>-5.0505050505050509E-3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3</v>
      </c>
      <c r="D62" s="9">
        <v>0</v>
      </c>
      <c r="E62" s="9">
        <v>0</v>
      </c>
      <c r="F62" s="9">
        <v>1</v>
      </c>
      <c r="G62" s="10">
        <f t="shared" si="11"/>
        <v>2.1276595744680851E-2</v>
      </c>
      <c r="H62" s="10" t="str">
        <f t="shared" si="12"/>
        <v/>
      </c>
      <c r="I62" s="10" t="str">
        <f t="shared" si="13"/>
        <v/>
      </c>
      <c r="J62" s="10">
        <f t="shared" si="14"/>
        <v>2.0833333333333333E-3</v>
      </c>
      <c r="K62" s="10">
        <f t="shared" si="17"/>
        <v>-1</v>
      </c>
      <c r="L62" s="10">
        <f t="shared" si="18"/>
        <v>1</v>
      </c>
      <c r="M62" s="10">
        <f t="shared" si="15"/>
        <v>-2.1276595744680851E-2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1</v>
      </c>
      <c r="D64" s="9">
        <v>2</v>
      </c>
      <c r="E64" s="9">
        <v>215</v>
      </c>
      <c r="F64" s="9">
        <v>183</v>
      </c>
      <c r="G64" s="10">
        <f t="shared" si="11"/>
        <v>7.0921985815602835E-3</v>
      </c>
      <c r="H64" s="10">
        <f t="shared" si="12"/>
        <v>1.0101010101010102E-2</v>
      </c>
      <c r="I64" s="10">
        <f t="shared" si="13"/>
        <v>0.5155875299760192</v>
      </c>
      <c r="J64" s="10">
        <f t="shared" si="14"/>
        <v>0.38124999999999998</v>
      </c>
      <c r="K64" s="10">
        <f t="shared" si="17"/>
        <v>214</v>
      </c>
      <c r="L64" s="10">
        <f t="shared" si="18"/>
        <v>90.5</v>
      </c>
      <c r="M64" s="10">
        <f t="shared" si="15"/>
        <v>1.5177304964539007</v>
      </c>
      <c r="N64" s="14">
        <f t="shared" si="16"/>
        <v>0.91414141414141425</v>
      </c>
    </row>
    <row r="65" spans="1:14" x14ac:dyDescent="0.2">
      <c r="A65" s="8"/>
      <c r="B65" s="43" t="s">
        <v>60</v>
      </c>
      <c r="C65" s="40">
        <v>14</v>
      </c>
      <c r="D65" s="9">
        <v>24</v>
      </c>
      <c r="E65" s="9">
        <v>26</v>
      </c>
      <c r="F65" s="9">
        <v>95</v>
      </c>
      <c r="G65" s="10">
        <f t="shared" si="11"/>
        <v>9.9290780141843976E-2</v>
      </c>
      <c r="H65" s="10">
        <f t="shared" si="12"/>
        <v>0.12121212121212122</v>
      </c>
      <c r="I65" s="10">
        <f t="shared" si="13"/>
        <v>6.235011990407674E-2</v>
      </c>
      <c r="J65" s="10">
        <f t="shared" si="14"/>
        <v>0.19791666666666666</v>
      </c>
      <c r="K65" s="10">
        <f t="shared" si="17"/>
        <v>0.8571428571428571</v>
      </c>
      <c r="L65" s="10">
        <f t="shared" si="18"/>
        <v>2.9583333333333335</v>
      </c>
      <c r="M65" s="10">
        <f t="shared" si="15"/>
        <v>8.5106382978723402E-2</v>
      </c>
      <c r="N65" s="14">
        <f t="shared" si="16"/>
        <v>0.35858585858585862</v>
      </c>
    </row>
    <row r="66" spans="1:14" x14ac:dyDescent="0.2">
      <c r="A66" s="8"/>
      <c r="B66" s="43" t="s">
        <v>61</v>
      </c>
      <c r="C66" s="40">
        <v>0</v>
      </c>
      <c r="D66" s="9">
        <v>3</v>
      </c>
      <c r="E66" s="9">
        <v>0</v>
      </c>
      <c r="F66" s="9">
        <v>2</v>
      </c>
      <c r="G66" s="10" t="str">
        <f t="shared" si="11"/>
        <v/>
      </c>
      <c r="H66" s="10">
        <f t="shared" si="12"/>
        <v>1.5151515151515152E-2</v>
      </c>
      <c r="I66" s="10" t="str">
        <f t="shared" si="13"/>
        <v/>
      </c>
      <c r="J66" s="10">
        <f t="shared" si="14"/>
        <v>4.1666666666666666E-3</v>
      </c>
      <c r="K66" s="10" t="str">
        <f t="shared" si="17"/>
        <v xml:space="preserve"> </v>
      </c>
      <c r="L66" s="10">
        <f t="shared" si="18"/>
        <v>-0.33333333333333331</v>
      </c>
      <c r="M66" s="10" t="str">
        <f t="shared" si="15"/>
        <v/>
      </c>
      <c r="N66" s="14">
        <f t="shared" si="16"/>
        <v>-5.0505050505050501E-3</v>
      </c>
    </row>
    <row r="67" spans="1:14" x14ac:dyDescent="0.2">
      <c r="A67" s="8"/>
      <c r="B67" s="43" t="s">
        <v>62</v>
      </c>
      <c r="C67" s="40">
        <v>36</v>
      </c>
      <c r="D67" s="9">
        <v>46</v>
      </c>
      <c r="E67" s="9">
        <v>35</v>
      </c>
      <c r="F67" s="9">
        <v>37</v>
      </c>
      <c r="G67" s="10">
        <f t="shared" si="11"/>
        <v>0.25531914893617019</v>
      </c>
      <c r="H67" s="10">
        <f t="shared" si="12"/>
        <v>0.23232323232323232</v>
      </c>
      <c r="I67" s="10">
        <f t="shared" si="13"/>
        <v>8.3932853717026384E-2</v>
      </c>
      <c r="J67" s="10">
        <f t="shared" si="14"/>
        <v>7.7083333333333337E-2</v>
      </c>
      <c r="K67" s="10">
        <f t="shared" si="17"/>
        <v>-2.7777777777777776E-2</v>
      </c>
      <c r="L67" s="10">
        <f t="shared" si="18"/>
        <v>-0.19565217391304349</v>
      </c>
      <c r="M67" s="10">
        <f t="shared" si="15"/>
        <v>-7.0921985815602826E-3</v>
      </c>
      <c r="N67" s="14">
        <f t="shared" si="16"/>
        <v>-4.5454545454545456E-2</v>
      </c>
    </row>
    <row r="68" spans="1:14" x14ac:dyDescent="0.2">
      <c r="A68" s="8"/>
      <c r="B68" s="43" t="s">
        <v>63</v>
      </c>
      <c r="C68" s="40">
        <v>21</v>
      </c>
      <c r="D68" s="9">
        <v>12</v>
      </c>
      <c r="E68" s="9">
        <v>4</v>
      </c>
      <c r="F68" s="9">
        <v>2</v>
      </c>
      <c r="G68" s="10">
        <f t="shared" si="11"/>
        <v>0.14893617021276595</v>
      </c>
      <c r="H68" s="10">
        <f t="shared" si="12"/>
        <v>6.0606060606060608E-2</v>
      </c>
      <c r="I68" s="10">
        <f t="shared" si="13"/>
        <v>9.5923261390887284E-3</v>
      </c>
      <c r="J68" s="10">
        <f t="shared" si="14"/>
        <v>4.1666666666666666E-3</v>
      </c>
      <c r="K68" s="10">
        <f t="shared" si="17"/>
        <v>-0.80952380952380953</v>
      </c>
      <c r="L68" s="10">
        <f t="shared" si="18"/>
        <v>-0.83333333333333337</v>
      </c>
      <c r="M68" s="10">
        <f t="shared" si="15"/>
        <v>-0.12056737588652482</v>
      </c>
      <c r="N68" s="14">
        <f t="shared" si="16"/>
        <v>-5.0505050505050511E-2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7</v>
      </c>
      <c r="F69" s="9">
        <v>9</v>
      </c>
      <c r="G69" s="10" t="str">
        <f t="shared" si="11"/>
        <v/>
      </c>
      <c r="H69" s="10" t="str">
        <f t="shared" si="12"/>
        <v/>
      </c>
      <c r="I69" s="10">
        <f t="shared" si="13"/>
        <v>1.6786570743405275E-2</v>
      </c>
      <c r="J69" s="10">
        <f t="shared" si="14"/>
        <v>1.8749999999999999E-2</v>
      </c>
      <c r="K69" s="10">
        <f t="shared" si="17"/>
        <v>1</v>
      </c>
      <c r="L69" s="10">
        <f t="shared" si="18"/>
        <v>1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5</v>
      </c>
      <c r="D70" s="9">
        <v>22</v>
      </c>
      <c r="E70" s="9">
        <v>11</v>
      </c>
      <c r="F70" s="9">
        <v>5</v>
      </c>
      <c r="G70" s="10">
        <f t="shared" si="11"/>
        <v>3.5460992907801421E-2</v>
      </c>
      <c r="H70" s="10">
        <f t="shared" si="12"/>
        <v>0.1111111111111111</v>
      </c>
      <c r="I70" s="10">
        <f t="shared" si="13"/>
        <v>2.6378896882494004E-2</v>
      </c>
      <c r="J70" s="10">
        <f t="shared" si="14"/>
        <v>1.0416666666666666E-2</v>
      </c>
      <c r="K70" s="10">
        <f t="shared" si="17"/>
        <v>1.2</v>
      </c>
      <c r="L70" s="10">
        <f t="shared" si="18"/>
        <v>-0.77272727272727271</v>
      </c>
      <c r="M70" s="10">
        <f t="shared" si="15"/>
        <v>4.2553191489361701E-2</v>
      </c>
      <c r="N70" s="14">
        <f t="shared" si="16"/>
        <v>-8.5858585858585856E-2</v>
      </c>
    </row>
    <row r="71" spans="1:14" x14ac:dyDescent="0.2">
      <c r="A71" s="8"/>
      <c r="B71" s="43" t="s">
        <v>66</v>
      </c>
      <c r="C71" s="40">
        <v>0</v>
      </c>
      <c r="D71" s="9">
        <v>3</v>
      </c>
      <c r="E71" s="9">
        <v>3</v>
      </c>
      <c r="F71" s="9">
        <v>2</v>
      </c>
      <c r="G71" s="10" t="str">
        <f t="shared" si="11"/>
        <v/>
      </c>
      <c r="H71" s="10">
        <f t="shared" si="12"/>
        <v>1.5151515151515152E-2</v>
      </c>
      <c r="I71" s="10">
        <f t="shared" si="13"/>
        <v>7.1942446043165471E-3</v>
      </c>
      <c r="J71" s="10">
        <f t="shared" si="14"/>
        <v>4.1666666666666666E-3</v>
      </c>
      <c r="K71" s="10">
        <f t="shared" si="17"/>
        <v>1</v>
      </c>
      <c r="L71" s="10">
        <f t="shared" si="18"/>
        <v>-0.33333333333333331</v>
      </c>
      <c r="M71" s="10" t="str">
        <f t="shared" si="15"/>
        <v/>
      </c>
      <c r="N71" s="14">
        <f t="shared" si="16"/>
        <v>-5.0505050505050501E-3</v>
      </c>
    </row>
    <row r="72" spans="1:14" x14ac:dyDescent="0.2">
      <c r="A72" s="8"/>
      <c r="B72" s="43" t="s">
        <v>67</v>
      </c>
      <c r="C72" s="40">
        <v>3</v>
      </c>
      <c r="D72" s="9">
        <v>2</v>
      </c>
      <c r="E72" s="9">
        <v>2</v>
      </c>
      <c r="F72" s="9">
        <v>4</v>
      </c>
      <c r="G72" s="10">
        <f t="shared" si="11"/>
        <v>2.1276595744680851E-2</v>
      </c>
      <c r="H72" s="10">
        <f t="shared" si="12"/>
        <v>1.0101010101010102E-2</v>
      </c>
      <c r="I72" s="10">
        <f t="shared" si="13"/>
        <v>4.7961630695443642E-3</v>
      </c>
      <c r="J72" s="10">
        <f t="shared" si="14"/>
        <v>8.3333333333333332E-3</v>
      </c>
      <c r="K72" s="10">
        <f t="shared" si="17"/>
        <v>-0.33333333333333331</v>
      </c>
      <c r="L72" s="10">
        <f t="shared" si="18"/>
        <v>1</v>
      </c>
      <c r="M72" s="10">
        <f t="shared" si="15"/>
        <v>-7.0921985815602835E-3</v>
      </c>
      <c r="N72" s="14">
        <f t="shared" si="16"/>
        <v>1.0101010101010102E-2</v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2</v>
      </c>
      <c r="F73" s="15">
        <v>2</v>
      </c>
      <c r="G73" s="16" t="str">
        <f t="shared" si="11"/>
        <v/>
      </c>
      <c r="H73" s="16" t="str">
        <f t="shared" si="12"/>
        <v/>
      </c>
      <c r="I73" s="16">
        <f t="shared" si="13"/>
        <v>4.7961630695443642E-3</v>
      </c>
      <c r="J73" s="16">
        <f t="shared" si="14"/>
        <v>4.1666666666666666E-3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1883</v>
      </c>
      <c r="D81" s="31">
        <f>SUM(D82:D180)</f>
        <v>1770</v>
      </c>
      <c r="E81" s="31">
        <f>SUM(E82:E180)</f>
        <v>1184</v>
      </c>
      <c r="F81" s="31">
        <f>SUM(F82:F180)</f>
        <v>1210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-0.37121614445034518</v>
      </c>
      <c r="L81" s="32">
        <f>+IF(AND(D81=0,F81=0),"",IF(D81=0,1,IF(F81=0,-1,(F81-D81)/D81)))</f>
        <v>-0.31638418079096048</v>
      </c>
      <c r="M81" s="32">
        <f t="shared" ref="M81:M112" si="23">+IF(OR(AND(G81=""),(K81="")),"",G81*K81)</f>
        <v>-0.37121614445034518</v>
      </c>
      <c r="N81" s="33">
        <f t="shared" ref="N81:N112" si="24">+IF(OR(AND(H81=""),(L81="")),"",H81*L81)</f>
        <v>-0.31638418079096048</v>
      </c>
    </row>
    <row r="82" spans="1:14" x14ac:dyDescent="0.2">
      <c r="A82" s="8"/>
      <c r="B82" s="42" t="s">
        <v>69</v>
      </c>
      <c r="C82" s="40">
        <v>32</v>
      </c>
      <c r="D82" s="9">
        <v>25</v>
      </c>
      <c r="E82" s="9">
        <v>11</v>
      </c>
      <c r="F82" s="9">
        <v>8</v>
      </c>
      <c r="G82" s="10">
        <f t="shared" si="19"/>
        <v>1.6994158258098777E-2</v>
      </c>
      <c r="H82" s="10">
        <f t="shared" si="20"/>
        <v>1.4124293785310734E-2</v>
      </c>
      <c r="I82" s="10">
        <f t="shared" si="21"/>
        <v>9.2905405405405411E-3</v>
      </c>
      <c r="J82" s="10">
        <f t="shared" si="22"/>
        <v>6.6115702479338841E-3</v>
      </c>
      <c r="K82" s="10">
        <f t="shared" ref="K82:K113" si="25">+IF(AND(C82=0,E82=0)," ",IF(C82=0,1,IF(E82=0,-1,(E82-C82)/C82)))</f>
        <v>-0.65625</v>
      </c>
      <c r="L82" s="10">
        <f t="shared" ref="L82:L113" si="26">+IF(AND(D82=0,F82=0)," ",IF(D82=0,1,IF(F82=0,-1,(F82-D82)/D82)))</f>
        <v>-0.68</v>
      </c>
      <c r="M82" s="10">
        <f t="shared" si="23"/>
        <v>-1.1152416356877323E-2</v>
      </c>
      <c r="N82" s="14">
        <f t="shared" si="24"/>
        <v>-9.6045197740113001E-3</v>
      </c>
    </row>
    <row r="83" spans="1:14" ht="27" customHeight="1" x14ac:dyDescent="0.2">
      <c r="A83" s="8"/>
      <c r="B83" s="43" t="s">
        <v>70</v>
      </c>
      <c r="C83" s="40">
        <v>12</v>
      </c>
      <c r="D83" s="9">
        <v>6</v>
      </c>
      <c r="E83" s="9">
        <v>6</v>
      </c>
      <c r="F83" s="9">
        <v>3</v>
      </c>
      <c r="G83" s="10">
        <f t="shared" si="19"/>
        <v>6.3728093467870419E-3</v>
      </c>
      <c r="H83" s="10">
        <f t="shared" si="20"/>
        <v>3.3898305084745762E-3</v>
      </c>
      <c r="I83" s="10">
        <f t="shared" si="21"/>
        <v>5.0675675675675678E-3</v>
      </c>
      <c r="J83" s="10">
        <f t="shared" si="22"/>
        <v>2.4793388429752068E-3</v>
      </c>
      <c r="K83" s="10">
        <f t="shared" si="25"/>
        <v>-0.5</v>
      </c>
      <c r="L83" s="10">
        <f t="shared" si="26"/>
        <v>-0.5</v>
      </c>
      <c r="M83" s="10">
        <f t="shared" si="23"/>
        <v>-3.186404673393521E-3</v>
      </c>
      <c r="N83" s="14">
        <f t="shared" si="24"/>
        <v>-1.6949152542372881E-3</v>
      </c>
    </row>
    <row r="84" spans="1:14" x14ac:dyDescent="0.2">
      <c r="A84" s="8"/>
      <c r="B84" s="43" t="s">
        <v>71</v>
      </c>
      <c r="C84" s="40">
        <v>14</v>
      </c>
      <c r="D84" s="9">
        <v>12</v>
      </c>
      <c r="E84" s="9">
        <v>2</v>
      </c>
      <c r="F84" s="9">
        <v>2</v>
      </c>
      <c r="G84" s="10">
        <f t="shared" si="19"/>
        <v>7.4349442379182153E-3</v>
      </c>
      <c r="H84" s="10">
        <f t="shared" si="20"/>
        <v>6.7796610169491523E-3</v>
      </c>
      <c r="I84" s="10">
        <f t="shared" si="21"/>
        <v>1.6891891891891893E-3</v>
      </c>
      <c r="J84" s="10">
        <f t="shared" si="22"/>
        <v>1.652892561983471E-3</v>
      </c>
      <c r="K84" s="10">
        <f t="shared" si="25"/>
        <v>-0.8571428571428571</v>
      </c>
      <c r="L84" s="10">
        <f t="shared" si="26"/>
        <v>-0.83333333333333337</v>
      </c>
      <c r="M84" s="10">
        <f t="shared" si="23"/>
        <v>-6.372809346787041E-3</v>
      </c>
      <c r="N84" s="14">
        <f t="shared" si="24"/>
        <v>-5.6497175141242938E-3</v>
      </c>
    </row>
    <row r="85" spans="1:14" x14ac:dyDescent="0.2">
      <c r="A85" s="8"/>
      <c r="B85" s="43" t="s">
        <v>72</v>
      </c>
      <c r="C85" s="40">
        <v>39</v>
      </c>
      <c r="D85" s="9">
        <v>14</v>
      </c>
      <c r="E85" s="9">
        <v>159</v>
      </c>
      <c r="F85" s="9">
        <v>75</v>
      </c>
      <c r="G85" s="10">
        <f t="shared" si="19"/>
        <v>2.0711630377057887E-2</v>
      </c>
      <c r="H85" s="10">
        <f t="shared" si="20"/>
        <v>7.9096045197740109E-3</v>
      </c>
      <c r="I85" s="10">
        <f t="shared" si="21"/>
        <v>0.13429054054054054</v>
      </c>
      <c r="J85" s="10">
        <f t="shared" si="22"/>
        <v>6.1983471074380167E-2</v>
      </c>
      <c r="K85" s="10">
        <f t="shared" si="25"/>
        <v>3.0769230769230771</v>
      </c>
      <c r="L85" s="10">
        <f t="shared" si="26"/>
        <v>4.3571428571428568</v>
      </c>
      <c r="M85" s="10">
        <f t="shared" si="23"/>
        <v>6.3728093467870423E-2</v>
      </c>
      <c r="N85" s="14">
        <f t="shared" si="24"/>
        <v>3.4463276836158185E-2</v>
      </c>
    </row>
    <row r="86" spans="1:14" ht="25.5" x14ac:dyDescent="0.2">
      <c r="A86" s="8"/>
      <c r="B86" s="43" t="s">
        <v>73</v>
      </c>
      <c r="C86" s="40">
        <v>55</v>
      </c>
      <c r="D86" s="9">
        <v>32</v>
      </c>
      <c r="E86" s="9">
        <v>28</v>
      </c>
      <c r="F86" s="9">
        <v>21</v>
      </c>
      <c r="G86" s="10">
        <f t="shared" si="19"/>
        <v>2.9208709506107277E-2</v>
      </c>
      <c r="H86" s="10">
        <f t="shared" si="20"/>
        <v>1.8079096045197741E-2</v>
      </c>
      <c r="I86" s="10">
        <f t="shared" si="21"/>
        <v>2.364864864864865E-2</v>
      </c>
      <c r="J86" s="10">
        <f t="shared" si="22"/>
        <v>1.7355371900826446E-2</v>
      </c>
      <c r="K86" s="10">
        <f t="shared" si="25"/>
        <v>-0.49090909090909091</v>
      </c>
      <c r="L86" s="10">
        <f t="shared" si="26"/>
        <v>-0.34375</v>
      </c>
      <c r="M86" s="10">
        <f t="shared" si="23"/>
        <v>-1.4338821030270845E-2</v>
      </c>
      <c r="N86" s="14">
        <f t="shared" si="24"/>
        <v>-6.2146892655367235E-3</v>
      </c>
    </row>
    <row r="87" spans="1:14" x14ac:dyDescent="0.2">
      <c r="A87" s="8"/>
      <c r="B87" s="43" t="s">
        <v>74</v>
      </c>
      <c r="C87" s="40">
        <v>1</v>
      </c>
      <c r="D87" s="9">
        <v>0</v>
      </c>
      <c r="E87" s="9">
        <v>0</v>
      </c>
      <c r="F87" s="9">
        <v>0</v>
      </c>
      <c r="G87" s="10">
        <f t="shared" si="19"/>
        <v>5.3106744556558679E-4</v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 t="str">
        <f t="shared" si="26"/>
        <v xml:space="preserve"> </v>
      </c>
      <c r="M87" s="10">
        <f t="shared" si="23"/>
        <v>-5.3106744556558679E-4</v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17</v>
      </c>
      <c r="D88" s="9">
        <v>23</v>
      </c>
      <c r="E88" s="9">
        <v>47</v>
      </c>
      <c r="F88" s="9">
        <v>28</v>
      </c>
      <c r="G88" s="10">
        <f t="shared" si="19"/>
        <v>9.0281465746149762E-3</v>
      </c>
      <c r="H88" s="10">
        <f t="shared" si="20"/>
        <v>1.2994350282485875E-2</v>
      </c>
      <c r="I88" s="10">
        <f t="shared" si="21"/>
        <v>3.9695945945945943E-2</v>
      </c>
      <c r="J88" s="10">
        <f t="shared" si="22"/>
        <v>2.3140495867768594E-2</v>
      </c>
      <c r="K88" s="10">
        <f t="shared" si="25"/>
        <v>1.7647058823529411</v>
      </c>
      <c r="L88" s="10">
        <f t="shared" si="26"/>
        <v>0.21739130434782608</v>
      </c>
      <c r="M88" s="10">
        <f t="shared" si="23"/>
        <v>1.5932023366967606E-2</v>
      </c>
      <c r="N88" s="14">
        <f t="shared" si="24"/>
        <v>2.8248587570621464E-3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12</v>
      </c>
      <c r="F90" s="9">
        <v>15</v>
      </c>
      <c r="G90" s="10" t="str">
        <f t="shared" si="19"/>
        <v/>
      </c>
      <c r="H90" s="10" t="str">
        <f t="shared" si="20"/>
        <v/>
      </c>
      <c r="I90" s="10">
        <f t="shared" si="21"/>
        <v>1.0135135135135136E-2</v>
      </c>
      <c r="J90" s="10">
        <f t="shared" si="22"/>
        <v>1.2396694214876033E-2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1</v>
      </c>
      <c r="E91" s="9">
        <v>0</v>
      </c>
      <c r="F91" s="9">
        <v>2</v>
      </c>
      <c r="G91" s="10" t="str">
        <f t="shared" si="19"/>
        <v/>
      </c>
      <c r="H91" s="10">
        <f t="shared" si="20"/>
        <v>5.649717514124294E-4</v>
      </c>
      <c r="I91" s="10" t="str">
        <f t="shared" si="21"/>
        <v/>
      </c>
      <c r="J91" s="10">
        <f t="shared" si="22"/>
        <v>1.652892561983471E-3</v>
      </c>
      <c r="K91" s="10" t="str">
        <f t="shared" si="25"/>
        <v xml:space="preserve"> </v>
      </c>
      <c r="L91" s="10">
        <f t="shared" si="26"/>
        <v>1</v>
      </c>
      <c r="M91" s="10" t="str">
        <f t="shared" si="23"/>
        <v/>
      </c>
      <c r="N91" s="14">
        <f t="shared" si="24"/>
        <v>5.649717514124294E-4</v>
      </c>
    </row>
    <row r="92" spans="1:14" x14ac:dyDescent="0.2">
      <c r="A92" s="8"/>
      <c r="B92" s="43" t="s">
        <v>80</v>
      </c>
      <c r="C92" s="40">
        <v>2</v>
      </c>
      <c r="D92" s="9">
        <v>3</v>
      </c>
      <c r="E92" s="9">
        <v>1</v>
      </c>
      <c r="F92" s="9">
        <v>2</v>
      </c>
      <c r="G92" s="10">
        <f t="shared" si="19"/>
        <v>1.0621348911311736E-3</v>
      </c>
      <c r="H92" s="10">
        <f t="shared" si="20"/>
        <v>1.6949152542372881E-3</v>
      </c>
      <c r="I92" s="10">
        <f t="shared" si="21"/>
        <v>8.4459459459459464E-4</v>
      </c>
      <c r="J92" s="10">
        <f t="shared" si="22"/>
        <v>1.652892561983471E-3</v>
      </c>
      <c r="K92" s="10">
        <f t="shared" si="25"/>
        <v>-0.5</v>
      </c>
      <c r="L92" s="10">
        <f t="shared" si="26"/>
        <v>-0.33333333333333331</v>
      </c>
      <c r="M92" s="10">
        <f t="shared" si="23"/>
        <v>-5.3106744556558679E-4</v>
      </c>
      <c r="N92" s="14">
        <f t="shared" si="24"/>
        <v>-5.6497175141242929E-4</v>
      </c>
    </row>
    <row r="93" spans="1:14" x14ac:dyDescent="0.2">
      <c r="A93" s="8"/>
      <c r="B93" s="43" t="s">
        <v>81</v>
      </c>
      <c r="C93" s="40">
        <v>2</v>
      </c>
      <c r="D93" s="9">
        <v>2</v>
      </c>
      <c r="E93" s="9">
        <v>1</v>
      </c>
      <c r="F93" s="9">
        <v>0</v>
      </c>
      <c r="G93" s="10">
        <f t="shared" si="19"/>
        <v>1.0621348911311736E-3</v>
      </c>
      <c r="H93" s="10">
        <f t="shared" si="20"/>
        <v>1.1299435028248588E-3</v>
      </c>
      <c r="I93" s="10">
        <f t="shared" si="21"/>
        <v>8.4459459459459464E-4</v>
      </c>
      <c r="J93" s="10" t="str">
        <f t="shared" si="22"/>
        <v/>
      </c>
      <c r="K93" s="10">
        <f t="shared" si="25"/>
        <v>-0.5</v>
      </c>
      <c r="L93" s="10">
        <f t="shared" si="26"/>
        <v>-1</v>
      </c>
      <c r="M93" s="10">
        <f t="shared" si="23"/>
        <v>-5.3106744556558679E-4</v>
      </c>
      <c r="N93" s="14">
        <f t="shared" si="24"/>
        <v>-1.1299435028248588E-3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10</v>
      </c>
      <c r="D97" s="9">
        <v>2</v>
      </c>
      <c r="E97" s="9">
        <v>13</v>
      </c>
      <c r="F97" s="9">
        <v>3</v>
      </c>
      <c r="G97" s="10">
        <f t="shared" si="19"/>
        <v>5.3106744556558685E-3</v>
      </c>
      <c r="H97" s="10">
        <f t="shared" si="20"/>
        <v>1.1299435028248588E-3</v>
      </c>
      <c r="I97" s="10">
        <f t="shared" si="21"/>
        <v>1.097972972972973E-2</v>
      </c>
      <c r="J97" s="10">
        <f t="shared" si="22"/>
        <v>2.4793388429752068E-3</v>
      </c>
      <c r="K97" s="10">
        <f t="shared" si="25"/>
        <v>0.3</v>
      </c>
      <c r="L97" s="10">
        <f t="shared" si="26"/>
        <v>0.5</v>
      </c>
      <c r="M97" s="10">
        <f t="shared" si="23"/>
        <v>1.5932023366967605E-3</v>
      </c>
      <c r="N97" s="14">
        <f t="shared" si="24"/>
        <v>5.649717514124294E-4</v>
      </c>
    </row>
    <row r="98" spans="1:14" x14ac:dyDescent="0.2">
      <c r="A98" s="8"/>
      <c r="B98" s="43" t="s">
        <v>86</v>
      </c>
      <c r="C98" s="40">
        <v>1</v>
      </c>
      <c r="D98" s="9">
        <v>0</v>
      </c>
      <c r="E98" s="9">
        <v>0</v>
      </c>
      <c r="F98" s="9">
        <v>0</v>
      </c>
      <c r="G98" s="10">
        <f t="shared" si="19"/>
        <v>5.3106744556558679E-4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-5.3106744556558679E-4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</v>
      </c>
      <c r="D99" s="9">
        <v>2</v>
      </c>
      <c r="E99" s="9">
        <v>2</v>
      </c>
      <c r="F99" s="9">
        <v>2</v>
      </c>
      <c r="G99" s="10">
        <f t="shared" si="19"/>
        <v>5.3106744556558679E-4</v>
      </c>
      <c r="H99" s="10">
        <f t="shared" si="20"/>
        <v>1.1299435028248588E-3</v>
      </c>
      <c r="I99" s="10">
        <f t="shared" si="21"/>
        <v>1.6891891891891893E-3</v>
      </c>
      <c r="J99" s="10">
        <f t="shared" si="22"/>
        <v>1.652892561983471E-3</v>
      </c>
      <c r="K99" s="10">
        <f t="shared" si="25"/>
        <v>1</v>
      </c>
      <c r="L99" s="10">
        <f t="shared" si="26"/>
        <v>0</v>
      </c>
      <c r="M99" s="10">
        <f t="shared" si="23"/>
        <v>5.3106744556558679E-4</v>
      </c>
      <c r="N99" s="14">
        <f t="shared" si="24"/>
        <v>0</v>
      </c>
    </row>
    <row r="100" spans="1:14" x14ac:dyDescent="0.2">
      <c r="A100" s="8"/>
      <c r="B100" s="43" t="s">
        <v>88</v>
      </c>
      <c r="C100" s="40">
        <v>51</v>
      </c>
      <c r="D100" s="9">
        <v>29</v>
      </c>
      <c r="E100" s="9">
        <v>33</v>
      </c>
      <c r="F100" s="9">
        <v>39</v>
      </c>
      <c r="G100" s="10">
        <f t="shared" si="19"/>
        <v>2.7084439723844927E-2</v>
      </c>
      <c r="H100" s="10">
        <f t="shared" si="20"/>
        <v>1.6384180790960452E-2</v>
      </c>
      <c r="I100" s="10">
        <f t="shared" si="21"/>
        <v>2.7871621621621621E-2</v>
      </c>
      <c r="J100" s="10">
        <f t="shared" si="22"/>
        <v>3.2231404958677684E-2</v>
      </c>
      <c r="K100" s="10">
        <f t="shared" si="25"/>
        <v>-0.35294117647058826</v>
      </c>
      <c r="L100" s="10">
        <f t="shared" si="26"/>
        <v>0.34482758620689657</v>
      </c>
      <c r="M100" s="10">
        <f t="shared" si="23"/>
        <v>-9.5592140201805637E-3</v>
      </c>
      <c r="N100" s="14">
        <f t="shared" si="24"/>
        <v>5.6497175141242938E-3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4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3.3783783783783786E-3</v>
      </c>
      <c r="J101" s="10">
        <f t="shared" si="22"/>
        <v>1.652892561983471E-3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14</v>
      </c>
      <c r="D103" s="9">
        <v>44</v>
      </c>
      <c r="E103" s="9">
        <v>11</v>
      </c>
      <c r="F103" s="9">
        <v>30</v>
      </c>
      <c r="G103" s="10">
        <f t="shared" si="19"/>
        <v>7.4349442379182153E-3</v>
      </c>
      <c r="H103" s="10">
        <f t="shared" si="20"/>
        <v>2.4858757062146894E-2</v>
      </c>
      <c r="I103" s="10">
        <f t="shared" si="21"/>
        <v>9.2905405405405411E-3</v>
      </c>
      <c r="J103" s="10">
        <f t="shared" si="22"/>
        <v>2.4793388429752067E-2</v>
      </c>
      <c r="K103" s="10">
        <f t="shared" si="25"/>
        <v>-0.21428571428571427</v>
      </c>
      <c r="L103" s="10">
        <f t="shared" si="26"/>
        <v>-0.31818181818181818</v>
      </c>
      <c r="M103" s="10">
        <f t="shared" si="23"/>
        <v>-1.5932023366967603E-3</v>
      </c>
      <c r="N103" s="14">
        <f t="shared" si="24"/>
        <v>-7.9096045197740109E-3</v>
      </c>
    </row>
    <row r="104" spans="1:14" x14ac:dyDescent="0.2">
      <c r="A104" s="8"/>
      <c r="B104" s="43" t="s">
        <v>92</v>
      </c>
      <c r="C104" s="40">
        <v>9</v>
      </c>
      <c r="D104" s="9">
        <v>56</v>
      </c>
      <c r="E104" s="9">
        <v>6</v>
      </c>
      <c r="F104" s="9">
        <v>31</v>
      </c>
      <c r="G104" s="10">
        <f t="shared" si="19"/>
        <v>4.7796070100902819E-3</v>
      </c>
      <c r="H104" s="10">
        <f t="shared" si="20"/>
        <v>3.1638418079096044E-2</v>
      </c>
      <c r="I104" s="10">
        <f t="shared" si="21"/>
        <v>5.0675675675675678E-3</v>
      </c>
      <c r="J104" s="10">
        <f t="shared" si="22"/>
        <v>2.5619834710743802E-2</v>
      </c>
      <c r="K104" s="10">
        <f t="shared" si="25"/>
        <v>-0.33333333333333331</v>
      </c>
      <c r="L104" s="10">
        <f t="shared" si="26"/>
        <v>-0.44642857142857145</v>
      </c>
      <c r="M104" s="10">
        <f t="shared" si="23"/>
        <v>-1.5932023366967605E-3</v>
      </c>
      <c r="N104" s="14">
        <f t="shared" si="24"/>
        <v>-1.4124293785310734E-2</v>
      </c>
    </row>
    <row r="105" spans="1:14" x14ac:dyDescent="0.2">
      <c r="A105" s="8"/>
      <c r="B105" s="43" t="s">
        <v>93</v>
      </c>
      <c r="C105" s="40">
        <v>6</v>
      </c>
      <c r="D105" s="9">
        <v>35</v>
      </c>
      <c r="E105" s="9">
        <v>5</v>
      </c>
      <c r="F105" s="9">
        <v>29</v>
      </c>
      <c r="G105" s="10">
        <f t="shared" si="19"/>
        <v>3.186404673393521E-3</v>
      </c>
      <c r="H105" s="10">
        <f t="shared" si="20"/>
        <v>1.977401129943503E-2</v>
      </c>
      <c r="I105" s="10">
        <f t="shared" si="21"/>
        <v>4.2229729729729732E-3</v>
      </c>
      <c r="J105" s="10">
        <f t="shared" si="22"/>
        <v>2.3966942148760332E-2</v>
      </c>
      <c r="K105" s="10">
        <f t="shared" si="25"/>
        <v>-0.16666666666666666</v>
      </c>
      <c r="L105" s="10">
        <f t="shared" si="26"/>
        <v>-0.17142857142857143</v>
      </c>
      <c r="M105" s="10">
        <f t="shared" si="23"/>
        <v>-5.3106744556558679E-4</v>
      </c>
      <c r="N105" s="14">
        <f t="shared" si="24"/>
        <v>-3.3898305084745766E-3</v>
      </c>
    </row>
    <row r="106" spans="1:14" x14ac:dyDescent="0.2">
      <c r="A106" s="8"/>
      <c r="B106" s="43" t="s">
        <v>94</v>
      </c>
      <c r="C106" s="40">
        <v>1</v>
      </c>
      <c r="D106" s="9">
        <v>12</v>
      </c>
      <c r="E106" s="9">
        <v>4</v>
      </c>
      <c r="F106" s="9">
        <v>8</v>
      </c>
      <c r="G106" s="10">
        <f t="shared" si="19"/>
        <v>5.3106744556558679E-4</v>
      </c>
      <c r="H106" s="10">
        <f t="shared" si="20"/>
        <v>6.7796610169491523E-3</v>
      </c>
      <c r="I106" s="10">
        <f t="shared" si="21"/>
        <v>3.3783783783783786E-3</v>
      </c>
      <c r="J106" s="10">
        <f t="shared" si="22"/>
        <v>6.6115702479338841E-3</v>
      </c>
      <c r="K106" s="10">
        <f t="shared" si="25"/>
        <v>3</v>
      </c>
      <c r="L106" s="10">
        <f t="shared" si="26"/>
        <v>-0.33333333333333331</v>
      </c>
      <c r="M106" s="10">
        <f t="shared" si="23"/>
        <v>1.5932023366967605E-3</v>
      </c>
      <c r="N106" s="14">
        <f t="shared" si="24"/>
        <v>-2.2598870056497172E-3</v>
      </c>
    </row>
    <row r="107" spans="1:14" x14ac:dyDescent="0.2">
      <c r="A107" s="8"/>
      <c r="B107" s="43" t="s">
        <v>95</v>
      </c>
      <c r="C107" s="40">
        <v>12</v>
      </c>
      <c r="D107" s="9">
        <v>18</v>
      </c>
      <c r="E107" s="9">
        <v>0</v>
      </c>
      <c r="F107" s="9">
        <v>5</v>
      </c>
      <c r="G107" s="10">
        <f t="shared" si="19"/>
        <v>6.3728093467870419E-3</v>
      </c>
      <c r="H107" s="10">
        <f t="shared" si="20"/>
        <v>1.0169491525423728E-2</v>
      </c>
      <c r="I107" s="10" t="str">
        <f t="shared" si="21"/>
        <v/>
      </c>
      <c r="J107" s="10">
        <f t="shared" si="22"/>
        <v>4.1322314049586778E-3</v>
      </c>
      <c r="K107" s="10">
        <f t="shared" si="25"/>
        <v>-1</v>
      </c>
      <c r="L107" s="10">
        <f t="shared" si="26"/>
        <v>-0.72222222222222221</v>
      </c>
      <c r="M107" s="10">
        <f t="shared" si="23"/>
        <v>-6.3728093467870419E-3</v>
      </c>
      <c r="N107" s="14">
        <f t="shared" si="24"/>
        <v>-7.3446327683615812E-3</v>
      </c>
    </row>
    <row r="108" spans="1:14" x14ac:dyDescent="0.2">
      <c r="A108" s="8"/>
      <c r="B108" s="43" t="s">
        <v>96</v>
      </c>
      <c r="C108" s="40">
        <v>1</v>
      </c>
      <c r="D108" s="9">
        <v>6</v>
      </c>
      <c r="E108" s="9">
        <v>1</v>
      </c>
      <c r="F108" s="9">
        <v>15</v>
      </c>
      <c r="G108" s="10">
        <f t="shared" si="19"/>
        <v>5.3106744556558679E-4</v>
      </c>
      <c r="H108" s="10">
        <f t="shared" si="20"/>
        <v>3.3898305084745762E-3</v>
      </c>
      <c r="I108" s="10">
        <f t="shared" si="21"/>
        <v>8.4459459459459464E-4</v>
      </c>
      <c r="J108" s="10">
        <f t="shared" si="22"/>
        <v>1.2396694214876033E-2</v>
      </c>
      <c r="K108" s="10">
        <f t="shared" si="25"/>
        <v>0</v>
      </c>
      <c r="L108" s="10">
        <f t="shared" si="26"/>
        <v>1.5</v>
      </c>
      <c r="M108" s="10">
        <f t="shared" si="23"/>
        <v>0</v>
      </c>
      <c r="N108" s="14">
        <f t="shared" si="24"/>
        <v>5.084745762711864E-3</v>
      </c>
    </row>
    <row r="109" spans="1:14" x14ac:dyDescent="0.2">
      <c r="A109" s="8"/>
      <c r="B109" s="43" t="s">
        <v>97</v>
      </c>
      <c r="C109" s="40">
        <v>9</v>
      </c>
      <c r="D109" s="9">
        <v>13</v>
      </c>
      <c r="E109" s="9">
        <v>0</v>
      </c>
      <c r="F109" s="9">
        <v>5</v>
      </c>
      <c r="G109" s="10">
        <f t="shared" si="19"/>
        <v>4.7796070100902819E-3</v>
      </c>
      <c r="H109" s="10">
        <f t="shared" si="20"/>
        <v>7.3446327683615821E-3</v>
      </c>
      <c r="I109" s="10" t="str">
        <f t="shared" si="21"/>
        <v/>
      </c>
      <c r="J109" s="10">
        <f t="shared" si="22"/>
        <v>4.1322314049586778E-3</v>
      </c>
      <c r="K109" s="10">
        <f t="shared" si="25"/>
        <v>-1</v>
      </c>
      <c r="L109" s="10">
        <f t="shared" si="26"/>
        <v>-0.61538461538461542</v>
      </c>
      <c r="M109" s="10">
        <f t="shared" si="23"/>
        <v>-4.7796070100902819E-3</v>
      </c>
      <c r="N109" s="14">
        <f t="shared" si="24"/>
        <v>-4.5197740112994352E-3</v>
      </c>
    </row>
    <row r="110" spans="1:14" x14ac:dyDescent="0.2">
      <c r="A110" s="8"/>
      <c r="B110" s="43" t="s">
        <v>98</v>
      </c>
      <c r="C110" s="40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5.649717514124294E-4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4">
        <f t="shared" si="24"/>
        <v>-5.649717514124294E-4</v>
      </c>
    </row>
    <row r="111" spans="1:14" x14ac:dyDescent="0.2">
      <c r="A111" s="8"/>
      <c r="B111" s="43" t="s">
        <v>99</v>
      </c>
      <c r="C111" s="40">
        <v>37</v>
      </c>
      <c r="D111" s="9">
        <v>57</v>
      </c>
      <c r="E111" s="9">
        <v>22</v>
      </c>
      <c r="F111" s="9">
        <v>30</v>
      </c>
      <c r="G111" s="10">
        <f t="shared" si="19"/>
        <v>1.9649495485926712E-2</v>
      </c>
      <c r="H111" s="10">
        <f t="shared" si="20"/>
        <v>3.2203389830508473E-2</v>
      </c>
      <c r="I111" s="10">
        <f t="shared" si="21"/>
        <v>1.8581081081081082E-2</v>
      </c>
      <c r="J111" s="10">
        <f t="shared" si="22"/>
        <v>2.4793388429752067E-2</v>
      </c>
      <c r="K111" s="10">
        <f t="shared" si="25"/>
        <v>-0.40540540540540543</v>
      </c>
      <c r="L111" s="10">
        <f t="shared" si="26"/>
        <v>-0.47368421052631576</v>
      </c>
      <c r="M111" s="10">
        <f t="shared" si="23"/>
        <v>-7.9660116834838028E-3</v>
      </c>
      <c r="N111" s="14">
        <f t="shared" si="24"/>
        <v>-1.5254237288135592E-2</v>
      </c>
    </row>
    <row r="112" spans="1:14" x14ac:dyDescent="0.2">
      <c r="A112" s="8"/>
      <c r="B112" s="43" t="s">
        <v>100</v>
      </c>
      <c r="C112" s="40">
        <v>0</v>
      </c>
      <c r="D112" s="9">
        <v>2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1.1299435028248588E-3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14">
        <f t="shared" si="24"/>
        <v>-1.1299435028248588E-3</v>
      </c>
    </row>
    <row r="113" spans="1:14" x14ac:dyDescent="0.2">
      <c r="A113" s="8"/>
      <c r="B113" s="43" t="s">
        <v>101</v>
      </c>
      <c r="C113" s="40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5.649717514124294E-4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4">
        <f t="shared" ref="N113:N144" si="32">+IF(OR(AND(H113=""),(L113="")),"",H113*L113)</f>
        <v>-5.649717514124294E-4</v>
      </c>
    </row>
    <row r="114" spans="1:14" x14ac:dyDescent="0.2">
      <c r="A114" s="8"/>
      <c r="B114" s="43" t="s">
        <v>102</v>
      </c>
      <c r="C114" s="40">
        <v>1</v>
      </c>
      <c r="D114" s="9">
        <v>2</v>
      </c>
      <c r="E114" s="9">
        <v>1</v>
      </c>
      <c r="F114" s="9">
        <v>1</v>
      </c>
      <c r="G114" s="10">
        <f t="shared" si="27"/>
        <v>5.3106744556558679E-4</v>
      </c>
      <c r="H114" s="10">
        <f t="shared" si="28"/>
        <v>1.1299435028248588E-3</v>
      </c>
      <c r="I114" s="10">
        <f t="shared" si="29"/>
        <v>8.4459459459459464E-4</v>
      </c>
      <c r="J114" s="10">
        <f t="shared" si="30"/>
        <v>8.2644628099173552E-4</v>
      </c>
      <c r="K114" s="10">
        <f t="shared" ref="K114:K145" si="33">+IF(AND(C114=0,E114=0)," ",IF(C114=0,1,IF(E114=0,-1,(E114-C114)/C114)))</f>
        <v>0</v>
      </c>
      <c r="L114" s="10">
        <f t="shared" ref="L114:L145" si="34">+IF(AND(D114=0,F114=0)," ",IF(D114=0,1,IF(F114=0,-1,(F114-D114)/D114)))</f>
        <v>-0.5</v>
      </c>
      <c r="M114" s="10">
        <f t="shared" si="31"/>
        <v>0</v>
      </c>
      <c r="N114" s="14">
        <f t="shared" si="32"/>
        <v>-5.649717514124294E-4</v>
      </c>
    </row>
    <row r="115" spans="1:14" x14ac:dyDescent="0.2">
      <c r="A115" s="8"/>
      <c r="B115" s="43" t="s">
        <v>103</v>
      </c>
      <c r="C115" s="40">
        <v>5</v>
      </c>
      <c r="D115" s="9">
        <v>39</v>
      </c>
      <c r="E115" s="9">
        <v>4</v>
      </c>
      <c r="F115" s="9">
        <v>33</v>
      </c>
      <c r="G115" s="10">
        <f t="shared" si="27"/>
        <v>2.6553372278279343E-3</v>
      </c>
      <c r="H115" s="10">
        <f t="shared" si="28"/>
        <v>2.2033898305084745E-2</v>
      </c>
      <c r="I115" s="10">
        <f t="shared" si="29"/>
        <v>3.3783783783783786E-3</v>
      </c>
      <c r="J115" s="10">
        <f t="shared" si="30"/>
        <v>2.7272727272727271E-2</v>
      </c>
      <c r="K115" s="10">
        <f t="shared" si="33"/>
        <v>-0.2</v>
      </c>
      <c r="L115" s="10">
        <f t="shared" si="34"/>
        <v>-0.15384615384615385</v>
      </c>
      <c r="M115" s="10">
        <f t="shared" si="31"/>
        <v>-5.310674455655869E-4</v>
      </c>
      <c r="N115" s="14">
        <f t="shared" si="32"/>
        <v>-3.3898305084745766E-3</v>
      </c>
    </row>
    <row r="116" spans="1:14" x14ac:dyDescent="0.2">
      <c r="A116" s="8"/>
      <c r="B116" s="43" t="s">
        <v>104</v>
      </c>
      <c r="C116" s="40">
        <v>18</v>
      </c>
      <c r="D116" s="9">
        <v>11</v>
      </c>
      <c r="E116" s="9">
        <v>15</v>
      </c>
      <c r="F116" s="9">
        <v>8</v>
      </c>
      <c r="G116" s="10">
        <f t="shared" si="27"/>
        <v>9.5592140201805637E-3</v>
      </c>
      <c r="H116" s="10">
        <f t="shared" si="28"/>
        <v>6.2146892655367235E-3</v>
      </c>
      <c r="I116" s="10">
        <f t="shared" si="29"/>
        <v>1.266891891891892E-2</v>
      </c>
      <c r="J116" s="10">
        <f t="shared" si="30"/>
        <v>6.6115702479338841E-3</v>
      </c>
      <c r="K116" s="10">
        <f t="shared" si="33"/>
        <v>-0.16666666666666666</v>
      </c>
      <c r="L116" s="10">
        <f t="shared" si="34"/>
        <v>-0.27272727272727271</v>
      </c>
      <c r="M116" s="10">
        <f t="shared" si="31"/>
        <v>-1.5932023366967605E-3</v>
      </c>
      <c r="N116" s="14">
        <f t="shared" si="32"/>
        <v>-1.6949152542372881E-3</v>
      </c>
    </row>
    <row r="117" spans="1:14" x14ac:dyDescent="0.2">
      <c r="A117" s="8"/>
      <c r="B117" s="43" t="s">
        <v>105</v>
      </c>
      <c r="C117" s="40">
        <v>0</v>
      </c>
      <c r="D117" s="9">
        <v>2</v>
      </c>
      <c r="E117" s="9">
        <v>0</v>
      </c>
      <c r="F117" s="9">
        <v>3</v>
      </c>
      <c r="G117" s="10" t="str">
        <f t="shared" si="27"/>
        <v/>
      </c>
      <c r="H117" s="10">
        <f t="shared" si="28"/>
        <v>1.1299435028248588E-3</v>
      </c>
      <c r="I117" s="10" t="str">
        <f t="shared" si="29"/>
        <v/>
      </c>
      <c r="J117" s="10">
        <f t="shared" si="30"/>
        <v>2.4793388429752068E-3</v>
      </c>
      <c r="K117" s="10" t="str">
        <f t="shared" si="33"/>
        <v xml:space="preserve"> </v>
      </c>
      <c r="L117" s="10">
        <f t="shared" si="34"/>
        <v>0.5</v>
      </c>
      <c r="M117" s="10" t="str">
        <f t="shared" si="31"/>
        <v/>
      </c>
      <c r="N117" s="14">
        <f t="shared" si="32"/>
        <v>5.649717514124294E-4</v>
      </c>
    </row>
    <row r="118" spans="1:14" x14ac:dyDescent="0.2">
      <c r="A118" s="8"/>
      <c r="B118" s="43" t="s">
        <v>106</v>
      </c>
      <c r="C118" s="40">
        <v>71</v>
      </c>
      <c r="D118" s="9">
        <v>103</v>
      </c>
      <c r="E118" s="9">
        <v>8</v>
      </c>
      <c r="F118" s="9">
        <v>11</v>
      </c>
      <c r="G118" s="10">
        <f t="shared" si="27"/>
        <v>3.7705788635156667E-2</v>
      </c>
      <c r="H118" s="10">
        <f t="shared" si="28"/>
        <v>5.8192090395480227E-2</v>
      </c>
      <c r="I118" s="10">
        <f t="shared" si="29"/>
        <v>6.7567567567567571E-3</v>
      </c>
      <c r="J118" s="10">
        <f t="shared" si="30"/>
        <v>9.0909090909090905E-3</v>
      </c>
      <c r="K118" s="10">
        <f t="shared" si="33"/>
        <v>-0.88732394366197187</v>
      </c>
      <c r="L118" s="10">
        <f t="shared" si="34"/>
        <v>-0.89320388349514568</v>
      </c>
      <c r="M118" s="10">
        <f t="shared" si="31"/>
        <v>-3.3457249070631974E-2</v>
      </c>
      <c r="N118" s="14">
        <f t="shared" si="32"/>
        <v>-5.1977401129943507E-2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4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3.3057851239669421E-3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5</v>
      </c>
      <c r="D121" s="9">
        <v>2</v>
      </c>
      <c r="E121" s="9">
        <v>3</v>
      </c>
      <c r="F121" s="9">
        <v>2</v>
      </c>
      <c r="G121" s="10">
        <f t="shared" si="27"/>
        <v>2.6553372278279343E-3</v>
      </c>
      <c r="H121" s="10">
        <f t="shared" si="28"/>
        <v>1.1299435028248588E-3</v>
      </c>
      <c r="I121" s="10">
        <f t="shared" si="29"/>
        <v>2.5337837837837839E-3</v>
      </c>
      <c r="J121" s="10">
        <f t="shared" si="30"/>
        <v>1.652892561983471E-3</v>
      </c>
      <c r="K121" s="10">
        <f t="shared" si="33"/>
        <v>-0.4</v>
      </c>
      <c r="L121" s="10">
        <f t="shared" si="34"/>
        <v>0</v>
      </c>
      <c r="M121" s="10">
        <f t="shared" si="31"/>
        <v>-1.0621348911311738E-3</v>
      </c>
      <c r="N121" s="14">
        <f t="shared" si="32"/>
        <v>0</v>
      </c>
    </row>
    <row r="122" spans="1:14" x14ac:dyDescent="0.2">
      <c r="A122" s="8"/>
      <c r="B122" s="43" t="s">
        <v>110</v>
      </c>
      <c r="C122" s="40">
        <v>2</v>
      </c>
      <c r="D122" s="9">
        <v>2</v>
      </c>
      <c r="E122" s="9">
        <v>1</v>
      </c>
      <c r="F122" s="9">
        <v>1</v>
      </c>
      <c r="G122" s="10">
        <f t="shared" si="27"/>
        <v>1.0621348911311736E-3</v>
      </c>
      <c r="H122" s="10">
        <f t="shared" si="28"/>
        <v>1.1299435028248588E-3</v>
      </c>
      <c r="I122" s="10">
        <f t="shared" si="29"/>
        <v>8.4459459459459464E-4</v>
      </c>
      <c r="J122" s="10">
        <f t="shared" si="30"/>
        <v>8.2644628099173552E-4</v>
      </c>
      <c r="K122" s="10">
        <f t="shared" si="33"/>
        <v>-0.5</v>
      </c>
      <c r="L122" s="10">
        <f t="shared" si="34"/>
        <v>-0.5</v>
      </c>
      <c r="M122" s="10">
        <f t="shared" si="31"/>
        <v>-5.3106744556558679E-4</v>
      </c>
      <c r="N122" s="14">
        <f t="shared" si="32"/>
        <v>-5.649717514124294E-4</v>
      </c>
    </row>
    <row r="123" spans="1:14" x14ac:dyDescent="0.2">
      <c r="A123" s="8"/>
      <c r="B123" s="43" t="s">
        <v>111</v>
      </c>
      <c r="C123" s="40">
        <v>224</v>
      </c>
      <c r="D123" s="9">
        <v>363</v>
      </c>
      <c r="E123" s="9">
        <v>94</v>
      </c>
      <c r="F123" s="9">
        <v>273</v>
      </c>
      <c r="G123" s="10">
        <f t="shared" si="27"/>
        <v>0.11895910780669144</v>
      </c>
      <c r="H123" s="10">
        <f t="shared" si="28"/>
        <v>0.20508474576271185</v>
      </c>
      <c r="I123" s="10">
        <f t="shared" si="29"/>
        <v>7.9391891891891886E-2</v>
      </c>
      <c r="J123" s="10">
        <f t="shared" si="30"/>
        <v>0.22561983471074379</v>
      </c>
      <c r="K123" s="10">
        <f t="shared" si="33"/>
        <v>-0.5803571428571429</v>
      </c>
      <c r="L123" s="10">
        <f t="shared" si="34"/>
        <v>-0.24793388429752067</v>
      </c>
      <c r="M123" s="10">
        <f t="shared" si="31"/>
        <v>-6.9038767923526284E-2</v>
      </c>
      <c r="N123" s="14">
        <f t="shared" si="32"/>
        <v>-5.084745762711864E-2</v>
      </c>
    </row>
    <row r="124" spans="1:14" ht="25.5" x14ac:dyDescent="0.2">
      <c r="A124" s="8"/>
      <c r="B124" s="43" t="s">
        <v>112</v>
      </c>
      <c r="C124" s="40">
        <v>121</v>
      </c>
      <c r="D124" s="9">
        <v>181</v>
      </c>
      <c r="E124" s="9">
        <v>32</v>
      </c>
      <c r="F124" s="9">
        <v>37</v>
      </c>
      <c r="G124" s="10">
        <f t="shared" si="27"/>
        <v>6.4259160913436003E-2</v>
      </c>
      <c r="H124" s="10">
        <f t="shared" si="28"/>
        <v>0.10225988700564972</v>
      </c>
      <c r="I124" s="10">
        <f t="shared" si="29"/>
        <v>2.7027027027027029E-2</v>
      </c>
      <c r="J124" s="10">
        <f t="shared" si="30"/>
        <v>3.0578512396694214E-2</v>
      </c>
      <c r="K124" s="10">
        <f t="shared" si="33"/>
        <v>-0.73553719008264462</v>
      </c>
      <c r="L124" s="10">
        <f t="shared" si="34"/>
        <v>-0.79558011049723754</v>
      </c>
      <c r="M124" s="10">
        <f t="shared" si="31"/>
        <v>-4.7265002655337222E-2</v>
      </c>
      <c r="N124" s="14">
        <f t="shared" si="32"/>
        <v>-8.1355932203389839E-2</v>
      </c>
    </row>
    <row r="125" spans="1:14" ht="25.5" x14ac:dyDescent="0.2">
      <c r="A125" s="8"/>
      <c r="B125" s="43" t="s">
        <v>113</v>
      </c>
      <c r="C125" s="40">
        <v>43</v>
      </c>
      <c r="D125" s="9">
        <v>52</v>
      </c>
      <c r="E125" s="9">
        <v>97</v>
      </c>
      <c r="F125" s="9">
        <v>127</v>
      </c>
      <c r="G125" s="10">
        <f t="shared" si="27"/>
        <v>2.2835900159320233E-2</v>
      </c>
      <c r="H125" s="10">
        <f t="shared" si="28"/>
        <v>2.9378531073446328E-2</v>
      </c>
      <c r="I125" s="10">
        <f t="shared" si="29"/>
        <v>8.1925675675675672E-2</v>
      </c>
      <c r="J125" s="10">
        <f t="shared" si="30"/>
        <v>0.10495867768595041</v>
      </c>
      <c r="K125" s="10">
        <f t="shared" si="33"/>
        <v>1.2558139534883721</v>
      </c>
      <c r="L125" s="10">
        <f t="shared" si="34"/>
        <v>1.4423076923076923</v>
      </c>
      <c r="M125" s="10">
        <f t="shared" si="31"/>
        <v>2.8677642060541689E-2</v>
      </c>
      <c r="N125" s="14">
        <f t="shared" si="32"/>
        <v>4.2372881355932202E-2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1</v>
      </c>
      <c r="F126" s="9">
        <v>3</v>
      </c>
      <c r="G126" s="10" t="str">
        <f t="shared" si="27"/>
        <v/>
      </c>
      <c r="H126" s="10">
        <f t="shared" si="28"/>
        <v>5.649717514124294E-4</v>
      </c>
      <c r="I126" s="10">
        <f t="shared" si="29"/>
        <v>8.4459459459459464E-4</v>
      </c>
      <c r="J126" s="10">
        <f t="shared" si="30"/>
        <v>2.4793388429752068E-3</v>
      </c>
      <c r="K126" s="10">
        <f t="shared" si="33"/>
        <v>1</v>
      </c>
      <c r="L126" s="10">
        <f t="shared" si="34"/>
        <v>2</v>
      </c>
      <c r="M126" s="10" t="str">
        <f t="shared" si="31"/>
        <v/>
      </c>
      <c r="N126" s="14">
        <f t="shared" si="32"/>
        <v>1.1299435028248588E-3</v>
      </c>
    </row>
    <row r="127" spans="1:14" x14ac:dyDescent="0.2">
      <c r="A127" s="8"/>
      <c r="B127" s="43" t="s">
        <v>115</v>
      </c>
      <c r="C127" s="40">
        <v>10</v>
      </c>
      <c r="D127" s="9">
        <v>7</v>
      </c>
      <c r="E127" s="9">
        <v>45</v>
      </c>
      <c r="F127" s="9">
        <v>30</v>
      </c>
      <c r="G127" s="10">
        <f t="shared" si="27"/>
        <v>5.3106744556558685E-3</v>
      </c>
      <c r="H127" s="10">
        <f t="shared" si="28"/>
        <v>3.9548022598870055E-3</v>
      </c>
      <c r="I127" s="10">
        <f t="shared" si="29"/>
        <v>3.8006756756756757E-2</v>
      </c>
      <c r="J127" s="10">
        <f t="shared" si="30"/>
        <v>2.4793388429752067E-2</v>
      </c>
      <c r="K127" s="10">
        <f t="shared" si="33"/>
        <v>3.5</v>
      </c>
      <c r="L127" s="10">
        <f t="shared" si="34"/>
        <v>3.2857142857142856</v>
      </c>
      <c r="M127" s="10">
        <f t="shared" si="31"/>
        <v>1.858736059479554E-2</v>
      </c>
      <c r="N127" s="14">
        <f t="shared" si="32"/>
        <v>1.2994350282485875E-2</v>
      </c>
    </row>
    <row r="128" spans="1:14" x14ac:dyDescent="0.2">
      <c r="A128" s="8"/>
      <c r="B128" s="43" t="s">
        <v>116</v>
      </c>
      <c r="C128" s="40">
        <v>4</v>
      </c>
      <c r="D128" s="9">
        <v>3</v>
      </c>
      <c r="E128" s="9">
        <v>7</v>
      </c>
      <c r="F128" s="9">
        <v>6</v>
      </c>
      <c r="G128" s="10">
        <f t="shared" si="27"/>
        <v>2.1242697822623472E-3</v>
      </c>
      <c r="H128" s="10">
        <f t="shared" si="28"/>
        <v>1.6949152542372881E-3</v>
      </c>
      <c r="I128" s="10">
        <f t="shared" si="29"/>
        <v>5.9121621621621625E-3</v>
      </c>
      <c r="J128" s="10">
        <f t="shared" si="30"/>
        <v>4.9586776859504135E-3</v>
      </c>
      <c r="K128" s="10">
        <f t="shared" si="33"/>
        <v>0.75</v>
      </c>
      <c r="L128" s="10">
        <f t="shared" si="34"/>
        <v>1</v>
      </c>
      <c r="M128" s="10">
        <f t="shared" si="31"/>
        <v>1.5932023366967605E-3</v>
      </c>
      <c r="N128" s="14">
        <f t="shared" si="32"/>
        <v>1.6949152542372881E-3</v>
      </c>
    </row>
    <row r="129" spans="1:14" x14ac:dyDescent="0.2">
      <c r="A129" s="8"/>
      <c r="B129" s="43" t="s">
        <v>117</v>
      </c>
      <c r="C129" s="40">
        <v>1</v>
      </c>
      <c r="D129" s="9">
        <v>0</v>
      </c>
      <c r="E129" s="9">
        <v>0</v>
      </c>
      <c r="F129" s="9">
        <v>0</v>
      </c>
      <c r="G129" s="10">
        <f t="shared" si="27"/>
        <v>5.3106744556558679E-4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-5.3106744556558679E-4</v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5</v>
      </c>
      <c r="D132" s="9">
        <v>1</v>
      </c>
      <c r="E132" s="9">
        <v>2</v>
      </c>
      <c r="F132" s="9">
        <v>2</v>
      </c>
      <c r="G132" s="10">
        <f t="shared" si="27"/>
        <v>2.6553372278279343E-3</v>
      </c>
      <c r="H132" s="10">
        <f t="shared" si="28"/>
        <v>5.649717514124294E-4</v>
      </c>
      <c r="I132" s="10">
        <f t="shared" si="29"/>
        <v>1.6891891891891893E-3</v>
      </c>
      <c r="J132" s="10">
        <f t="shared" si="30"/>
        <v>1.652892561983471E-3</v>
      </c>
      <c r="K132" s="10">
        <f t="shared" si="33"/>
        <v>-0.6</v>
      </c>
      <c r="L132" s="10">
        <f t="shared" si="34"/>
        <v>1</v>
      </c>
      <c r="M132" s="10">
        <f t="shared" si="31"/>
        <v>-1.5932023366967605E-3</v>
      </c>
      <c r="N132" s="14">
        <f t="shared" si="32"/>
        <v>5.649717514124294E-4</v>
      </c>
    </row>
    <row r="133" spans="1:14" x14ac:dyDescent="0.2">
      <c r="A133" s="8"/>
      <c r="B133" s="43" t="s">
        <v>121</v>
      </c>
      <c r="C133" s="40">
        <v>15</v>
      </c>
      <c r="D133" s="9">
        <v>2</v>
      </c>
      <c r="E133" s="9">
        <v>17</v>
      </c>
      <c r="F133" s="9">
        <v>0</v>
      </c>
      <c r="G133" s="10">
        <f t="shared" si="27"/>
        <v>7.9660116834838028E-3</v>
      </c>
      <c r="H133" s="10">
        <f t="shared" si="28"/>
        <v>1.1299435028248588E-3</v>
      </c>
      <c r="I133" s="10">
        <f t="shared" si="29"/>
        <v>1.4358108108108109E-2</v>
      </c>
      <c r="J133" s="10" t="str">
        <f t="shared" si="30"/>
        <v/>
      </c>
      <c r="K133" s="10">
        <f t="shared" si="33"/>
        <v>0.13333333333333333</v>
      </c>
      <c r="L133" s="10">
        <f t="shared" si="34"/>
        <v>-1</v>
      </c>
      <c r="M133" s="10">
        <f t="shared" si="31"/>
        <v>1.0621348911311738E-3</v>
      </c>
      <c r="N133" s="14">
        <f t="shared" si="32"/>
        <v>-1.1299435028248588E-3</v>
      </c>
    </row>
    <row r="134" spans="1:14" x14ac:dyDescent="0.2">
      <c r="A134" s="8"/>
      <c r="B134" s="43" t="s">
        <v>122</v>
      </c>
      <c r="C134" s="40">
        <v>5</v>
      </c>
      <c r="D134" s="9">
        <v>1</v>
      </c>
      <c r="E134" s="9">
        <v>3</v>
      </c>
      <c r="F134" s="9">
        <v>0</v>
      </c>
      <c r="G134" s="10">
        <f t="shared" si="27"/>
        <v>2.6553372278279343E-3</v>
      </c>
      <c r="H134" s="10">
        <f t="shared" si="28"/>
        <v>5.649717514124294E-4</v>
      </c>
      <c r="I134" s="10">
        <f t="shared" si="29"/>
        <v>2.5337837837837839E-3</v>
      </c>
      <c r="J134" s="10" t="str">
        <f t="shared" si="30"/>
        <v/>
      </c>
      <c r="K134" s="10">
        <f t="shared" si="33"/>
        <v>-0.4</v>
      </c>
      <c r="L134" s="10">
        <f t="shared" si="34"/>
        <v>-1</v>
      </c>
      <c r="M134" s="10">
        <f t="shared" si="31"/>
        <v>-1.0621348911311738E-3</v>
      </c>
      <c r="N134" s="14">
        <f t="shared" si="32"/>
        <v>-5.649717514124294E-4</v>
      </c>
    </row>
    <row r="135" spans="1:14" x14ac:dyDescent="0.2">
      <c r="A135" s="8"/>
      <c r="B135" s="43" t="s">
        <v>123</v>
      </c>
      <c r="C135" s="40">
        <v>8</v>
      </c>
      <c r="D135" s="9">
        <v>3</v>
      </c>
      <c r="E135" s="9">
        <v>11</v>
      </c>
      <c r="F135" s="9">
        <v>4</v>
      </c>
      <c r="G135" s="10">
        <f t="shared" si="27"/>
        <v>4.2485395645246943E-3</v>
      </c>
      <c r="H135" s="10">
        <f t="shared" si="28"/>
        <v>1.6949152542372881E-3</v>
      </c>
      <c r="I135" s="10">
        <f t="shared" si="29"/>
        <v>9.2905405405405411E-3</v>
      </c>
      <c r="J135" s="10">
        <f t="shared" si="30"/>
        <v>3.3057851239669421E-3</v>
      </c>
      <c r="K135" s="10">
        <f t="shared" si="33"/>
        <v>0.375</v>
      </c>
      <c r="L135" s="10">
        <f t="shared" si="34"/>
        <v>0.33333333333333331</v>
      </c>
      <c r="M135" s="10">
        <f t="shared" si="31"/>
        <v>1.5932023366967605E-3</v>
      </c>
      <c r="N135" s="14">
        <f t="shared" si="32"/>
        <v>5.6497175141242929E-4</v>
      </c>
    </row>
    <row r="136" spans="1:14" x14ac:dyDescent="0.2">
      <c r="A136" s="8"/>
      <c r="B136" s="43" t="s">
        <v>124</v>
      </c>
      <c r="C136" s="40">
        <v>1</v>
      </c>
      <c r="D136" s="9">
        <v>1</v>
      </c>
      <c r="E136" s="9">
        <v>2</v>
      </c>
      <c r="F136" s="9">
        <v>0</v>
      </c>
      <c r="G136" s="10">
        <f t="shared" si="27"/>
        <v>5.3106744556558679E-4</v>
      </c>
      <c r="H136" s="10">
        <f t="shared" si="28"/>
        <v>5.649717514124294E-4</v>
      </c>
      <c r="I136" s="10">
        <f t="shared" si="29"/>
        <v>1.6891891891891893E-3</v>
      </c>
      <c r="J136" s="10" t="str">
        <f t="shared" si="30"/>
        <v/>
      </c>
      <c r="K136" s="10">
        <f t="shared" si="33"/>
        <v>1</v>
      </c>
      <c r="L136" s="10">
        <f t="shared" si="34"/>
        <v>-1</v>
      </c>
      <c r="M136" s="10">
        <f t="shared" si="31"/>
        <v>5.3106744556558679E-4</v>
      </c>
      <c r="N136" s="14">
        <f t="shared" si="32"/>
        <v>-5.649717514124294E-4</v>
      </c>
    </row>
    <row r="137" spans="1:14" x14ac:dyDescent="0.2">
      <c r="A137" s="8"/>
      <c r="B137" s="43" t="s">
        <v>125</v>
      </c>
      <c r="C137" s="40">
        <v>27</v>
      </c>
      <c r="D137" s="9">
        <v>4</v>
      </c>
      <c r="E137" s="9">
        <v>36</v>
      </c>
      <c r="F137" s="9">
        <v>9</v>
      </c>
      <c r="G137" s="10">
        <f t="shared" si="27"/>
        <v>1.4338821030270845E-2</v>
      </c>
      <c r="H137" s="10">
        <f t="shared" si="28"/>
        <v>2.2598870056497176E-3</v>
      </c>
      <c r="I137" s="10">
        <f t="shared" si="29"/>
        <v>3.0405405405405407E-2</v>
      </c>
      <c r="J137" s="10">
        <f t="shared" si="30"/>
        <v>7.4380165289256199E-3</v>
      </c>
      <c r="K137" s="10">
        <f t="shared" si="33"/>
        <v>0.33333333333333331</v>
      </c>
      <c r="L137" s="10">
        <f t="shared" si="34"/>
        <v>1.25</v>
      </c>
      <c r="M137" s="10">
        <f t="shared" si="31"/>
        <v>4.779607010090281E-3</v>
      </c>
      <c r="N137" s="14">
        <f t="shared" si="32"/>
        <v>2.8248587570621469E-3</v>
      </c>
    </row>
    <row r="138" spans="1:14" x14ac:dyDescent="0.2">
      <c r="A138" s="8"/>
      <c r="B138" s="43" t="s">
        <v>126</v>
      </c>
      <c r="C138" s="40">
        <v>2</v>
      </c>
      <c r="D138" s="9">
        <v>2</v>
      </c>
      <c r="E138" s="9">
        <v>4</v>
      </c>
      <c r="F138" s="9">
        <v>1</v>
      </c>
      <c r="G138" s="10">
        <f t="shared" si="27"/>
        <v>1.0621348911311736E-3</v>
      </c>
      <c r="H138" s="10">
        <f t="shared" si="28"/>
        <v>1.1299435028248588E-3</v>
      </c>
      <c r="I138" s="10">
        <f t="shared" si="29"/>
        <v>3.3783783783783786E-3</v>
      </c>
      <c r="J138" s="10">
        <f t="shared" si="30"/>
        <v>8.2644628099173552E-4</v>
      </c>
      <c r="K138" s="10">
        <f t="shared" si="33"/>
        <v>1</v>
      </c>
      <c r="L138" s="10">
        <f t="shared" si="34"/>
        <v>-0.5</v>
      </c>
      <c r="M138" s="10">
        <f t="shared" si="31"/>
        <v>1.0621348911311736E-3</v>
      </c>
      <c r="N138" s="14">
        <f t="shared" si="32"/>
        <v>-5.649717514124294E-4</v>
      </c>
    </row>
    <row r="139" spans="1:14" x14ac:dyDescent="0.2">
      <c r="A139" s="8"/>
      <c r="B139" s="43" t="s">
        <v>127</v>
      </c>
      <c r="C139" s="40">
        <v>45</v>
      </c>
      <c r="D139" s="9">
        <v>10</v>
      </c>
      <c r="E139" s="9">
        <v>51</v>
      </c>
      <c r="F139" s="9">
        <v>11</v>
      </c>
      <c r="G139" s="10">
        <f t="shared" si="27"/>
        <v>2.3898035050451408E-2</v>
      </c>
      <c r="H139" s="10">
        <f t="shared" si="28"/>
        <v>5.6497175141242938E-3</v>
      </c>
      <c r="I139" s="10">
        <f t="shared" si="29"/>
        <v>4.3074324324324322E-2</v>
      </c>
      <c r="J139" s="10">
        <f t="shared" si="30"/>
        <v>9.0909090909090905E-3</v>
      </c>
      <c r="K139" s="10">
        <f t="shared" si="33"/>
        <v>0.13333333333333333</v>
      </c>
      <c r="L139" s="10">
        <f t="shared" si="34"/>
        <v>0.1</v>
      </c>
      <c r="M139" s="10">
        <f t="shared" si="31"/>
        <v>3.186404673393521E-3</v>
      </c>
      <c r="N139" s="14">
        <f t="shared" si="32"/>
        <v>5.649717514124294E-4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39</v>
      </c>
      <c r="D141" s="9">
        <v>36</v>
      </c>
      <c r="E141" s="9">
        <v>32</v>
      </c>
      <c r="F141" s="9">
        <v>17</v>
      </c>
      <c r="G141" s="10">
        <f t="shared" si="27"/>
        <v>2.0711630377057887E-2</v>
      </c>
      <c r="H141" s="10">
        <f t="shared" si="28"/>
        <v>2.0338983050847456E-2</v>
      </c>
      <c r="I141" s="10">
        <f t="shared" si="29"/>
        <v>2.7027027027027029E-2</v>
      </c>
      <c r="J141" s="10">
        <f t="shared" si="30"/>
        <v>1.4049586776859505E-2</v>
      </c>
      <c r="K141" s="10">
        <f t="shared" si="33"/>
        <v>-0.17948717948717949</v>
      </c>
      <c r="L141" s="10">
        <f t="shared" si="34"/>
        <v>-0.52777777777777779</v>
      </c>
      <c r="M141" s="10">
        <f t="shared" si="31"/>
        <v>-3.7174721189591081E-3</v>
      </c>
      <c r="N141" s="14">
        <f t="shared" si="32"/>
        <v>-1.0734463276836158E-2</v>
      </c>
    </row>
    <row r="142" spans="1:14" x14ac:dyDescent="0.2">
      <c r="A142" s="8"/>
      <c r="B142" s="43" t="s">
        <v>130</v>
      </c>
      <c r="C142" s="40">
        <v>30</v>
      </c>
      <c r="D142" s="9">
        <v>17</v>
      </c>
      <c r="E142" s="9">
        <v>17</v>
      </c>
      <c r="F142" s="9">
        <v>11</v>
      </c>
      <c r="G142" s="10">
        <f t="shared" si="27"/>
        <v>1.5932023366967606E-2</v>
      </c>
      <c r="H142" s="10">
        <f t="shared" si="28"/>
        <v>9.6045197740113001E-3</v>
      </c>
      <c r="I142" s="10">
        <f t="shared" si="29"/>
        <v>1.4358108108108109E-2</v>
      </c>
      <c r="J142" s="10">
        <f t="shared" si="30"/>
        <v>9.0909090909090905E-3</v>
      </c>
      <c r="K142" s="10">
        <f t="shared" si="33"/>
        <v>-0.43333333333333335</v>
      </c>
      <c r="L142" s="10">
        <f t="shared" si="34"/>
        <v>-0.35294117647058826</v>
      </c>
      <c r="M142" s="10">
        <f t="shared" si="31"/>
        <v>-6.9038767923526295E-3</v>
      </c>
      <c r="N142" s="14">
        <f t="shared" si="32"/>
        <v>-3.3898305084745766E-3</v>
      </c>
    </row>
    <row r="143" spans="1:14" x14ac:dyDescent="0.2">
      <c r="A143" s="8"/>
      <c r="B143" s="43" t="s">
        <v>131</v>
      </c>
      <c r="C143" s="40">
        <v>7</v>
      </c>
      <c r="D143" s="9">
        <v>10</v>
      </c>
      <c r="E143" s="9">
        <v>0</v>
      </c>
      <c r="F143" s="9">
        <v>0</v>
      </c>
      <c r="G143" s="10">
        <f t="shared" si="27"/>
        <v>3.7174721189591076E-3</v>
      </c>
      <c r="H143" s="10">
        <f t="shared" si="28"/>
        <v>5.6497175141242938E-3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-3.7174721189591076E-3</v>
      </c>
      <c r="N143" s="14">
        <f t="shared" si="32"/>
        <v>-5.6497175141242938E-3</v>
      </c>
    </row>
    <row r="144" spans="1:14" ht="25.5" x14ac:dyDescent="0.2">
      <c r="A144" s="8"/>
      <c r="B144" s="43" t="s">
        <v>132</v>
      </c>
      <c r="C144" s="40">
        <v>407</v>
      </c>
      <c r="D144" s="9">
        <v>130</v>
      </c>
      <c r="E144" s="9">
        <v>54</v>
      </c>
      <c r="F144" s="9">
        <v>36</v>
      </c>
      <c r="G144" s="10">
        <f t="shared" si="27"/>
        <v>0.21614445034519383</v>
      </c>
      <c r="H144" s="10">
        <f t="shared" si="28"/>
        <v>7.3446327683615822E-2</v>
      </c>
      <c r="I144" s="10">
        <f t="shared" si="29"/>
        <v>4.5608108108108107E-2</v>
      </c>
      <c r="J144" s="10">
        <f t="shared" si="30"/>
        <v>2.9752066115702479E-2</v>
      </c>
      <c r="K144" s="10">
        <f t="shared" si="33"/>
        <v>-0.86732186732186733</v>
      </c>
      <c r="L144" s="10">
        <f t="shared" si="34"/>
        <v>-0.72307692307692306</v>
      </c>
      <c r="M144" s="10">
        <f t="shared" si="31"/>
        <v>-0.18746680828465215</v>
      </c>
      <c r="N144" s="14">
        <f t="shared" si="32"/>
        <v>-5.3107344632768359E-2</v>
      </c>
    </row>
    <row r="145" spans="1:14" ht="28.5" customHeight="1" x14ac:dyDescent="0.2">
      <c r="A145" s="8"/>
      <c r="B145" s="43" t="s">
        <v>133</v>
      </c>
      <c r="C145" s="40">
        <v>16</v>
      </c>
      <c r="D145" s="9">
        <v>14</v>
      </c>
      <c r="E145" s="9">
        <v>10</v>
      </c>
      <c r="F145" s="9">
        <v>8</v>
      </c>
      <c r="G145" s="10">
        <f t="shared" ref="G145:G180" si="35">+IF(C145=0,"",C145/C$81)</f>
        <v>8.4970791290493886E-3</v>
      </c>
      <c r="H145" s="10">
        <f t="shared" ref="H145:H180" si="36">+IF(D145=0,"",D145/D$81)</f>
        <v>7.9096045197740109E-3</v>
      </c>
      <c r="I145" s="10">
        <f t="shared" ref="I145:I180" si="37">+IF(E145=0,"",E145/E$81)</f>
        <v>8.4459459459459464E-3</v>
      </c>
      <c r="J145" s="10">
        <f t="shared" ref="J145:J180" si="38">+IF(F145=0,"",F145/F$81)</f>
        <v>6.6115702479338841E-3</v>
      </c>
      <c r="K145" s="10">
        <f t="shared" si="33"/>
        <v>-0.375</v>
      </c>
      <c r="L145" s="10">
        <f t="shared" si="34"/>
        <v>-0.42857142857142855</v>
      </c>
      <c r="M145" s="10">
        <f t="shared" ref="M145:M180" si="39">+IF(OR(AND(G145=""),(K145="")),"",G145*K145)</f>
        <v>-3.186404673393521E-3</v>
      </c>
      <c r="N145" s="14">
        <f t="shared" ref="N145:N180" si="40">+IF(OR(AND(H145=""),(L145="")),"",H145*L145)</f>
        <v>-3.3898305084745757E-3</v>
      </c>
    </row>
    <row r="146" spans="1:14" x14ac:dyDescent="0.2">
      <c r="A146" s="8"/>
      <c r="B146" s="43" t="s">
        <v>134</v>
      </c>
      <c r="C146" s="40">
        <v>25</v>
      </c>
      <c r="D146" s="9">
        <v>12</v>
      </c>
      <c r="E146" s="9">
        <v>28</v>
      </c>
      <c r="F146" s="9">
        <v>32</v>
      </c>
      <c r="G146" s="10">
        <f t="shared" si="35"/>
        <v>1.3276686139139671E-2</v>
      </c>
      <c r="H146" s="10">
        <f t="shared" si="36"/>
        <v>6.7796610169491523E-3</v>
      </c>
      <c r="I146" s="10">
        <f t="shared" si="37"/>
        <v>2.364864864864865E-2</v>
      </c>
      <c r="J146" s="10">
        <f t="shared" si="38"/>
        <v>2.6446280991735537E-2</v>
      </c>
      <c r="K146" s="10">
        <f t="shared" ref="K146:K180" si="41">+IF(AND(C146=0,E146=0)," ",IF(C146=0,1,IF(E146=0,-1,(E146-C146)/C146)))</f>
        <v>0.12</v>
      </c>
      <c r="L146" s="10">
        <f t="shared" ref="L146:L180" si="42">+IF(AND(D146=0,F146=0)," ",IF(D146=0,1,IF(F146=0,-1,(F146-D146)/D146)))</f>
        <v>1.6666666666666667</v>
      </c>
      <c r="M146" s="10">
        <f t="shared" si="39"/>
        <v>1.5932023366967605E-3</v>
      </c>
      <c r="N146" s="14">
        <f t="shared" si="40"/>
        <v>1.1299435028248588E-2</v>
      </c>
    </row>
    <row r="147" spans="1:14" x14ac:dyDescent="0.2">
      <c r="A147" s="8"/>
      <c r="B147" s="43" t="s">
        <v>135</v>
      </c>
      <c r="C147" s="40">
        <v>14</v>
      </c>
      <c r="D147" s="9">
        <v>0</v>
      </c>
      <c r="E147" s="9">
        <v>16</v>
      </c>
      <c r="F147" s="9">
        <v>0</v>
      </c>
      <c r="G147" s="10">
        <f t="shared" si="35"/>
        <v>7.4349442379182153E-3</v>
      </c>
      <c r="H147" s="10" t="str">
        <f t="shared" si="36"/>
        <v/>
      </c>
      <c r="I147" s="10">
        <f t="shared" si="37"/>
        <v>1.3513513513513514E-2</v>
      </c>
      <c r="J147" s="10" t="str">
        <f t="shared" si="38"/>
        <v/>
      </c>
      <c r="K147" s="10">
        <f t="shared" si="41"/>
        <v>0.14285714285714285</v>
      </c>
      <c r="L147" s="10" t="str">
        <f t="shared" si="42"/>
        <v xml:space="preserve"> </v>
      </c>
      <c r="M147" s="10">
        <f t="shared" si="39"/>
        <v>1.0621348911311736E-3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110</v>
      </c>
      <c r="D149" s="9">
        <v>77</v>
      </c>
      <c r="E149" s="9">
        <v>2</v>
      </c>
      <c r="F149" s="9">
        <v>1</v>
      </c>
      <c r="G149" s="10">
        <f t="shared" si="35"/>
        <v>5.8417419012214554E-2</v>
      </c>
      <c r="H149" s="10">
        <f t="shared" si="36"/>
        <v>4.3502824858757061E-2</v>
      </c>
      <c r="I149" s="10">
        <f t="shared" si="37"/>
        <v>1.6891891891891893E-3</v>
      </c>
      <c r="J149" s="10">
        <f t="shared" si="38"/>
        <v>8.2644628099173552E-4</v>
      </c>
      <c r="K149" s="10">
        <f t="shared" si="41"/>
        <v>-0.98181818181818181</v>
      </c>
      <c r="L149" s="10">
        <f t="shared" si="42"/>
        <v>-0.98701298701298701</v>
      </c>
      <c r="M149" s="10">
        <f t="shared" si="39"/>
        <v>-5.7355284121083379E-2</v>
      </c>
      <c r="N149" s="14">
        <f t="shared" si="40"/>
        <v>-4.2937853107344631E-2</v>
      </c>
    </row>
    <row r="150" spans="1:14" x14ac:dyDescent="0.2">
      <c r="A150" s="8"/>
      <c r="B150" s="43" t="s">
        <v>138</v>
      </c>
      <c r="C150" s="40">
        <v>5</v>
      </c>
      <c r="D150" s="9">
        <v>1</v>
      </c>
      <c r="E150" s="9">
        <v>2</v>
      </c>
      <c r="F150" s="9">
        <v>0</v>
      </c>
      <c r="G150" s="10">
        <f t="shared" si="35"/>
        <v>2.6553372278279343E-3</v>
      </c>
      <c r="H150" s="10">
        <f t="shared" si="36"/>
        <v>5.649717514124294E-4</v>
      </c>
      <c r="I150" s="10">
        <f t="shared" si="37"/>
        <v>1.6891891891891893E-3</v>
      </c>
      <c r="J150" s="10" t="str">
        <f t="shared" si="38"/>
        <v/>
      </c>
      <c r="K150" s="10">
        <f t="shared" si="41"/>
        <v>-0.6</v>
      </c>
      <c r="L150" s="10">
        <f t="shared" si="42"/>
        <v>-1</v>
      </c>
      <c r="M150" s="10">
        <f t="shared" si="39"/>
        <v>-1.5932023366967605E-3</v>
      </c>
      <c r="N150" s="14">
        <f t="shared" si="40"/>
        <v>-5.649717514124294E-4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1</v>
      </c>
      <c r="D152" s="9">
        <v>0</v>
      </c>
      <c r="E152" s="9">
        <v>0</v>
      </c>
      <c r="F152" s="9">
        <v>1</v>
      </c>
      <c r="G152" s="10">
        <f t="shared" si="35"/>
        <v>5.3106744556558679E-4</v>
      </c>
      <c r="H152" s="10" t="str">
        <f t="shared" si="36"/>
        <v/>
      </c>
      <c r="I152" s="10" t="str">
        <f t="shared" si="37"/>
        <v/>
      </c>
      <c r="J152" s="10">
        <f t="shared" si="38"/>
        <v>8.2644628099173552E-4</v>
      </c>
      <c r="K152" s="10">
        <f t="shared" si="41"/>
        <v>-1</v>
      </c>
      <c r="L152" s="10">
        <f t="shared" si="42"/>
        <v>1</v>
      </c>
      <c r="M152" s="10">
        <f t="shared" si="39"/>
        <v>-5.3106744556558679E-4</v>
      </c>
      <c r="N152" s="14" t="str">
        <f t="shared" si="40"/>
        <v/>
      </c>
    </row>
    <row r="153" spans="1:14" x14ac:dyDescent="0.2">
      <c r="A153" s="8"/>
      <c r="B153" s="43" t="s">
        <v>141</v>
      </c>
      <c r="C153" s="40">
        <v>0</v>
      </c>
      <c r="D153" s="9">
        <v>1</v>
      </c>
      <c r="E153" s="9">
        <v>1</v>
      </c>
      <c r="F153" s="9">
        <v>2</v>
      </c>
      <c r="G153" s="10" t="str">
        <f t="shared" si="35"/>
        <v/>
      </c>
      <c r="H153" s="10">
        <f t="shared" si="36"/>
        <v>5.649717514124294E-4</v>
      </c>
      <c r="I153" s="10">
        <f t="shared" si="37"/>
        <v>8.4459459459459464E-4</v>
      </c>
      <c r="J153" s="10">
        <f t="shared" si="38"/>
        <v>1.652892561983471E-3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4">
        <f t="shared" si="40"/>
        <v>5.649717514124294E-4</v>
      </c>
    </row>
    <row r="154" spans="1:14" ht="25.5" x14ac:dyDescent="0.2">
      <c r="A154" s="8"/>
      <c r="B154" s="43" t="s">
        <v>142</v>
      </c>
      <c r="C154" s="40">
        <v>28</v>
      </c>
      <c r="D154" s="9">
        <v>21</v>
      </c>
      <c r="E154" s="9">
        <v>3</v>
      </c>
      <c r="F154" s="9">
        <v>5</v>
      </c>
      <c r="G154" s="10">
        <f t="shared" si="35"/>
        <v>1.4869888475836431E-2</v>
      </c>
      <c r="H154" s="10">
        <f t="shared" si="36"/>
        <v>1.1864406779661017E-2</v>
      </c>
      <c r="I154" s="10">
        <f t="shared" si="37"/>
        <v>2.5337837837837839E-3</v>
      </c>
      <c r="J154" s="10">
        <f t="shared" si="38"/>
        <v>4.1322314049586778E-3</v>
      </c>
      <c r="K154" s="10">
        <f t="shared" si="41"/>
        <v>-0.8928571428571429</v>
      </c>
      <c r="L154" s="10">
        <f t="shared" si="42"/>
        <v>-0.76190476190476186</v>
      </c>
      <c r="M154" s="10">
        <f t="shared" si="39"/>
        <v>-1.3276686139139671E-2</v>
      </c>
      <c r="N154" s="14">
        <f t="shared" si="40"/>
        <v>-9.0395480225988704E-3</v>
      </c>
    </row>
    <row r="155" spans="1:14" ht="25.5" x14ac:dyDescent="0.2">
      <c r="A155" s="8"/>
      <c r="B155" s="43" t="s">
        <v>143</v>
      </c>
      <c r="C155" s="40">
        <v>4</v>
      </c>
      <c r="D155" s="9">
        <v>1</v>
      </c>
      <c r="E155" s="9">
        <v>22</v>
      </c>
      <c r="F155" s="9">
        <v>21</v>
      </c>
      <c r="G155" s="10">
        <f t="shared" si="35"/>
        <v>2.1242697822623472E-3</v>
      </c>
      <c r="H155" s="10">
        <f t="shared" si="36"/>
        <v>5.649717514124294E-4</v>
      </c>
      <c r="I155" s="10">
        <f t="shared" si="37"/>
        <v>1.8581081081081082E-2</v>
      </c>
      <c r="J155" s="10">
        <f t="shared" si="38"/>
        <v>1.7355371900826446E-2</v>
      </c>
      <c r="K155" s="10">
        <f t="shared" si="41"/>
        <v>4.5</v>
      </c>
      <c r="L155" s="10">
        <f t="shared" si="42"/>
        <v>20</v>
      </c>
      <c r="M155" s="10">
        <f t="shared" si="39"/>
        <v>9.559214020180562E-3</v>
      </c>
      <c r="N155" s="14">
        <f t="shared" si="40"/>
        <v>1.1299435028248588E-2</v>
      </c>
    </row>
    <row r="156" spans="1:14" ht="25.5" x14ac:dyDescent="0.2">
      <c r="A156" s="8"/>
      <c r="B156" s="43" t="s">
        <v>144</v>
      </c>
      <c r="C156" s="40">
        <v>2</v>
      </c>
      <c r="D156" s="9">
        <v>0</v>
      </c>
      <c r="E156" s="9">
        <v>2</v>
      </c>
      <c r="F156" s="9">
        <v>0</v>
      </c>
      <c r="G156" s="10">
        <f t="shared" si="35"/>
        <v>1.0621348911311736E-3</v>
      </c>
      <c r="H156" s="10" t="str">
        <f t="shared" si="36"/>
        <v/>
      </c>
      <c r="I156" s="10">
        <f t="shared" si="37"/>
        <v>1.6891891891891893E-3</v>
      </c>
      <c r="J156" s="10" t="str">
        <f t="shared" si="38"/>
        <v/>
      </c>
      <c r="K156" s="10">
        <f t="shared" si="41"/>
        <v>0</v>
      </c>
      <c r="L156" s="10" t="str">
        <f t="shared" si="42"/>
        <v xml:space="preserve"> </v>
      </c>
      <c r="M156" s="10">
        <f t="shared" si="39"/>
        <v>0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2</v>
      </c>
      <c r="D157" s="9">
        <v>5</v>
      </c>
      <c r="E157" s="9">
        <v>0</v>
      </c>
      <c r="F157" s="9">
        <v>0</v>
      </c>
      <c r="G157" s="10">
        <f t="shared" si="35"/>
        <v>1.0621348911311736E-3</v>
      </c>
      <c r="H157" s="10">
        <f t="shared" si="36"/>
        <v>2.8248587570621469E-3</v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>
        <f t="shared" si="42"/>
        <v>-1</v>
      </c>
      <c r="M157" s="10">
        <f t="shared" si="39"/>
        <v>-1.0621348911311736E-3</v>
      </c>
      <c r="N157" s="14">
        <f t="shared" si="40"/>
        <v>-2.8248587570621469E-3</v>
      </c>
    </row>
    <row r="158" spans="1:14" ht="25.5" x14ac:dyDescent="0.2">
      <c r="A158" s="8"/>
      <c r="B158" s="43" t="s">
        <v>146</v>
      </c>
      <c r="C158" s="40">
        <v>3</v>
      </c>
      <c r="D158" s="9">
        <v>0</v>
      </c>
      <c r="E158" s="9">
        <v>0</v>
      </c>
      <c r="F158" s="9">
        <v>0</v>
      </c>
      <c r="G158" s="10">
        <f t="shared" si="35"/>
        <v>1.5932023366967605E-3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-1.5932023366967605E-3</v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8.4459459459459464E-4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8.4459459459459464E-4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1</v>
      </c>
      <c r="E164" s="9">
        <v>1</v>
      </c>
      <c r="F164" s="9">
        <v>0</v>
      </c>
      <c r="G164" s="10" t="str">
        <f t="shared" si="35"/>
        <v/>
      </c>
      <c r="H164" s="10">
        <f t="shared" si="36"/>
        <v>5.649717514124294E-4</v>
      </c>
      <c r="I164" s="10">
        <f t="shared" si="37"/>
        <v>8.4459459459459464E-4</v>
      </c>
      <c r="J164" s="10" t="str">
        <f t="shared" si="38"/>
        <v/>
      </c>
      <c r="K164" s="10">
        <f t="shared" si="41"/>
        <v>1</v>
      </c>
      <c r="L164" s="10">
        <f t="shared" si="42"/>
        <v>-1</v>
      </c>
      <c r="M164" s="10" t="str">
        <f t="shared" si="39"/>
        <v/>
      </c>
      <c r="N164" s="14">
        <f t="shared" si="40"/>
        <v>-5.649717514124294E-4</v>
      </c>
    </row>
    <row r="165" spans="1:14" x14ac:dyDescent="0.2">
      <c r="A165" s="8"/>
      <c r="B165" s="43" t="s">
        <v>153</v>
      </c>
      <c r="C165" s="40">
        <v>3</v>
      </c>
      <c r="D165" s="9">
        <v>1</v>
      </c>
      <c r="E165" s="9">
        <v>0</v>
      </c>
      <c r="F165" s="9">
        <v>1</v>
      </c>
      <c r="G165" s="10">
        <f t="shared" si="35"/>
        <v>1.5932023366967605E-3</v>
      </c>
      <c r="H165" s="10">
        <f t="shared" si="36"/>
        <v>5.649717514124294E-4</v>
      </c>
      <c r="I165" s="10" t="str">
        <f t="shared" si="37"/>
        <v/>
      </c>
      <c r="J165" s="10">
        <f t="shared" si="38"/>
        <v>8.2644628099173552E-4</v>
      </c>
      <c r="K165" s="10">
        <f t="shared" si="41"/>
        <v>-1</v>
      </c>
      <c r="L165" s="10">
        <f t="shared" si="42"/>
        <v>0</v>
      </c>
      <c r="M165" s="10">
        <f t="shared" si="39"/>
        <v>-1.5932023366967605E-3</v>
      </c>
      <c r="N165" s="14">
        <f t="shared" si="40"/>
        <v>0</v>
      </c>
    </row>
    <row r="166" spans="1:14" x14ac:dyDescent="0.2">
      <c r="A166" s="8"/>
      <c r="B166" s="43" t="s">
        <v>154</v>
      </c>
      <c r="C166" s="40">
        <v>13</v>
      </c>
      <c r="D166" s="9">
        <v>4</v>
      </c>
      <c r="E166" s="9">
        <v>10</v>
      </c>
      <c r="F166" s="9">
        <v>4</v>
      </c>
      <c r="G166" s="10">
        <f t="shared" si="35"/>
        <v>6.9038767923526286E-3</v>
      </c>
      <c r="H166" s="10">
        <f t="shared" si="36"/>
        <v>2.2598870056497176E-3</v>
      </c>
      <c r="I166" s="10">
        <f t="shared" si="37"/>
        <v>8.4459459459459464E-3</v>
      </c>
      <c r="J166" s="10">
        <f t="shared" si="38"/>
        <v>3.3057851239669421E-3</v>
      </c>
      <c r="K166" s="10">
        <f t="shared" si="41"/>
        <v>-0.23076923076923078</v>
      </c>
      <c r="L166" s="10">
        <f t="shared" si="42"/>
        <v>0</v>
      </c>
      <c r="M166" s="10">
        <f t="shared" si="39"/>
        <v>-1.5932023366967605E-3</v>
      </c>
      <c r="N166" s="14">
        <f t="shared" si="40"/>
        <v>0</v>
      </c>
    </row>
    <row r="167" spans="1:14" x14ac:dyDescent="0.2">
      <c r="A167" s="8"/>
      <c r="B167" s="43" t="s">
        <v>155</v>
      </c>
      <c r="C167" s="40">
        <v>1</v>
      </c>
      <c r="D167" s="9">
        <v>0</v>
      </c>
      <c r="E167" s="9">
        <v>0</v>
      </c>
      <c r="F167" s="9">
        <v>0</v>
      </c>
      <c r="G167" s="10">
        <f t="shared" si="35"/>
        <v>5.3106744556558679E-4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-5.3106744556558679E-4</v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1</v>
      </c>
      <c r="D168" s="9">
        <v>2</v>
      </c>
      <c r="E168" s="9">
        <v>2</v>
      </c>
      <c r="F168" s="9">
        <v>1</v>
      </c>
      <c r="G168" s="10">
        <f t="shared" si="35"/>
        <v>5.3106744556558679E-4</v>
      </c>
      <c r="H168" s="10">
        <f t="shared" si="36"/>
        <v>1.1299435028248588E-3</v>
      </c>
      <c r="I168" s="10">
        <f t="shared" si="37"/>
        <v>1.6891891891891893E-3</v>
      </c>
      <c r="J168" s="10">
        <f t="shared" si="38"/>
        <v>8.2644628099173552E-4</v>
      </c>
      <c r="K168" s="10">
        <f t="shared" si="41"/>
        <v>1</v>
      </c>
      <c r="L168" s="10">
        <f t="shared" si="42"/>
        <v>-0.5</v>
      </c>
      <c r="M168" s="10">
        <f t="shared" si="39"/>
        <v>5.3106744556558679E-4</v>
      </c>
      <c r="N168" s="14">
        <f t="shared" si="40"/>
        <v>-5.649717514124294E-4</v>
      </c>
    </row>
    <row r="169" spans="1:14" x14ac:dyDescent="0.2">
      <c r="A169" s="8"/>
      <c r="B169" s="43" t="s">
        <v>157</v>
      </c>
      <c r="C169" s="40">
        <v>4</v>
      </c>
      <c r="D169" s="9">
        <v>2</v>
      </c>
      <c r="E169" s="9">
        <v>2</v>
      </c>
      <c r="F169" s="9">
        <v>3</v>
      </c>
      <c r="G169" s="10">
        <f t="shared" si="35"/>
        <v>2.1242697822623472E-3</v>
      </c>
      <c r="H169" s="10">
        <f t="shared" si="36"/>
        <v>1.1299435028248588E-3</v>
      </c>
      <c r="I169" s="10">
        <f t="shared" si="37"/>
        <v>1.6891891891891893E-3</v>
      </c>
      <c r="J169" s="10">
        <f t="shared" si="38"/>
        <v>2.4793388429752068E-3</v>
      </c>
      <c r="K169" s="10">
        <f t="shared" si="41"/>
        <v>-0.5</v>
      </c>
      <c r="L169" s="10">
        <f t="shared" si="42"/>
        <v>0.5</v>
      </c>
      <c r="M169" s="10">
        <f t="shared" si="39"/>
        <v>-1.0621348911311736E-3</v>
      </c>
      <c r="N169" s="14">
        <f t="shared" si="40"/>
        <v>5.649717514124294E-4</v>
      </c>
    </row>
    <row r="170" spans="1:14" ht="25.5" x14ac:dyDescent="0.2">
      <c r="A170" s="8"/>
      <c r="B170" s="43" t="s">
        <v>158</v>
      </c>
      <c r="C170" s="40">
        <v>0</v>
      </c>
      <c r="D170" s="9">
        <v>1</v>
      </c>
      <c r="E170" s="9">
        <v>7</v>
      </c>
      <c r="F170" s="9">
        <v>2</v>
      </c>
      <c r="G170" s="10" t="str">
        <f t="shared" si="35"/>
        <v/>
      </c>
      <c r="H170" s="10">
        <f t="shared" si="36"/>
        <v>5.649717514124294E-4</v>
      </c>
      <c r="I170" s="10">
        <f t="shared" si="37"/>
        <v>5.9121621621621625E-3</v>
      </c>
      <c r="J170" s="10">
        <f t="shared" si="38"/>
        <v>1.652892561983471E-3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4">
        <f t="shared" si="40"/>
        <v>5.649717514124294E-4</v>
      </c>
    </row>
    <row r="171" spans="1:14" x14ac:dyDescent="0.2">
      <c r="A171" s="8"/>
      <c r="B171" s="43" t="s">
        <v>159</v>
      </c>
      <c r="C171" s="40">
        <v>3</v>
      </c>
      <c r="D171" s="9">
        <v>5</v>
      </c>
      <c r="E171" s="9">
        <v>1</v>
      </c>
      <c r="F171" s="9">
        <v>1</v>
      </c>
      <c r="G171" s="10">
        <f t="shared" si="35"/>
        <v>1.5932023366967605E-3</v>
      </c>
      <c r="H171" s="10">
        <f t="shared" si="36"/>
        <v>2.8248587570621469E-3</v>
      </c>
      <c r="I171" s="10">
        <f t="shared" si="37"/>
        <v>8.4459459459459464E-4</v>
      </c>
      <c r="J171" s="10">
        <f t="shared" si="38"/>
        <v>8.2644628099173552E-4</v>
      </c>
      <c r="K171" s="10">
        <f t="shared" si="41"/>
        <v>-0.66666666666666663</v>
      </c>
      <c r="L171" s="10">
        <f t="shared" si="42"/>
        <v>-0.8</v>
      </c>
      <c r="M171" s="10">
        <f t="shared" si="39"/>
        <v>-1.0621348911311736E-3</v>
      </c>
      <c r="N171" s="14">
        <f t="shared" si="40"/>
        <v>-2.2598870056497176E-3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1</v>
      </c>
      <c r="D173" s="9">
        <v>0</v>
      </c>
      <c r="E173" s="9">
        <v>0</v>
      </c>
      <c r="F173" s="9">
        <v>0</v>
      </c>
      <c r="G173" s="10">
        <f t="shared" si="35"/>
        <v>5.3106744556558679E-4</v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 t="str">
        <f t="shared" si="42"/>
        <v xml:space="preserve"> </v>
      </c>
      <c r="M173" s="10">
        <f t="shared" si="39"/>
        <v>-5.3106744556558679E-4</v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1</v>
      </c>
      <c r="D174" s="9">
        <v>3</v>
      </c>
      <c r="E174" s="9">
        <v>0</v>
      </c>
      <c r="F174" s="9">
        <v>0</v>
      </c>
      <c r="G174" s="10">
        <f t="shared" si="35"/>
        <v>5.3106744556558679E-4</v>
      </c>
      <c r="H174" s="10">
        <f t="shared" si="36"/>
        <v>1.6949152542372881E-3</v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>
        <f t="shared" si="42"/>
        <v>-1</v>
      </c>
      <c r="M174" s="10">
        <f t="shared" si="39"/>
        <v>-5.3106744556558679E-4</v>
      </c>
      <c r="N174" s="14">
        <f t="shared" si="40"/>
        <v>-1.6949152542372881E-3</v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5.649717514124294E-4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4">
        <f t="shared" si="40"/>
        <v>-5.649717514124294E-4</v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1</v>
      </c>
      <c r="F176" s="9">
        <v>0</v>
      </c>
      <c r="G176" s="10" t="str">
        <f t="shared" si="35"/>
        <v/>
      </c>
      <c r="H176" s="10" t="str">
        <f t="shared" si="36"/>
        <v/>
      </c>
      <c r="I176" s="10">
        <f t="shared" si="37"/>
        <v>8.4459459459459464E-4</v>
      </c>
      <c r="J176" s="10" t="str">
        <f t="shared" si="38"/>
        <v/>
      </c>
      <c r="K176" s="10">
        <f t="shared" si="41"/>
        <v>1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224</v>
      </c>
      <c r="D177" s="9">
        <v>237</v>
      </c>
      <c r="E177" s="9">
        <v>167</v>
      </c>
      <c r="F177" s="9">
        <v>143</v>
      </c>
      <c r="G177" s="10">
        <f t="shared" si="35"/>
        <v>0.11895910780669144</v>
      </c>
      <c r="H177" s="10">
        <f t="shared" si="36"/>
        <v>0.13389830508474576</v>
      </c>
      <c r="I177" s="10">
        <f t="shared" si="37"/>
        <v>0.14104729729729729</v>
      </c>
      <c r="J177" s="10">
        <f t="shared" si="38"/>
        <v>0.11818181818181818</v>
      </c>
      <c r="K177" s="10">
        <f t="shared" si="41"/>
        <v>-0.2544642857142857</v>
      </c>
      <c r="L177" s="10">
        <f t="shared" si="42"/>
        <v>-0.39662447257383965</v>
      </c>
      <c r="M177" s="10">
        <f t="shared" si="39"/>
        <v>-3.0270844397238445E-2</v>
      </c>
      <c r="N177" s="14">
        <f t="shared" si="40"/>
        <v>-5.3107344632768359E-2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3131</v>
      </c>
      <c r="D188" s="31">
        <f>SUM(D189:D363)</f>
        <v>2405</v>
      </c>
      <c r="E188" s="31">
        <f>SUM(E189:E363)</f>
        <v>2807</v>
      </c>
      <c r="F188" s="31">
        <f>SUM(F189:F363)</f>
        <v>2689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-0.10348131587352284</v>
      </c>
      <c r="L188" s="32">
        <f>+IF(AND(D188=0,F188=0),"",IF(D188=0,1,IF(F188=0,-1,(F188-D188)/D188)))</f>
        <v>0.11808731808731809</v>
      </c>
      <c r="M188" s="32">
        <f t="shared" ref="M188:M219" si="47">+IF(OR(AND(G188=""),(K188="")),"",G188*K188)</f>
        <v>-0.10348131587352284</v>
      </c>
      <c r="N188" s="33">
        <f t="shared" ref="N188:N219" si="48">+IF(OR(AND(H188=""),(L188="")),"",H188*L188)</f>
        <v>0.11808731808731809</v>
      </c>
    </row>
    <row r="189" spans="1:14" ht="26.25" customHeight="1" x14ac:dyDescent="0.2">
      <c r="A189" s="8"/>
      <c r="B189" s="42" t="s">
        <v>169</v>
      </c>
      <c r="C189" s="40">
        <v>5</v>
      </c>
      <c r="D189" s="9">
        <v>8</v>
      </c>
      <c r="E189" s="9">
        <v>14</v>
      </c>
      <c r="F189" s="9">
        <v>2</v>
      </c>
      <c r="G189" s="10">
        <f t="shared" si="43"/>
        <v>1.5969338869370809E-3</v>
      </c>
      <c r="H189" s="10">
        <f t="shared" si="44"/>
        <v>3.3264033264033266E-3</v>
      </c>
      <c r="I189" s="10">
        <f t="shared" si="45"/>
        <v>4.9875311720698253E-3</v>
      </c>
      <c r="J189" s="10">
        <f t="shared" si="46"/>
        <v>7.4377091855708439E-4</v>
      </c>
      <c r="K189" s="10">
        <f t="shared" ref="K189:K220" si="49">+IF(AND(C189=0,E189=0)," ",IF(C189=0,1,IF(E189=0,-1,(E189-C189)/C189)))</f>
        <v>1.8</v>
      </c>
      <c r="L189" s="10">
        <f t="shared" ref="L189:L220" si="50">+IF(AND(D189=0,F189=0)," ",IF(D189=0,1,IF(F189=0,-1,(F189-D189)/D189)))</f>
        <v>-0.75</v>
      </c>
      <c r="M189" s="10">
        <f t="shared" si="47"/>
        <v>2.8744809964867456E-3</v>
      </c>
      <c r="N189" s="14">
        <f t="shared" si="48"/>
        <v>-2.4948024948024949E-3</v>
      </c>
    </row>
    <row r="190" spans="1:14" x14ac:dyDescent="0.2">
      <c r="A190" s="8"/>
      <c r="B190" s="43" t="s">
        <v>170</v>
      </c>
      <c r="C190" s="40">
        <v>6</v>
      </c>
      <c r="D190" s="9">
        <v>0</v>
      </c>
      <c r="E190" s="9">
        <v>2</v>
      </c>
      <c r="F190" s="9">
        <v>0</v>
      </c>
      <c r="G190" s="10">
        <f t="shared" si="43"/>
        <v>1.9163206643244969E-3</v>
      </c>
      <c r="H190" s="10" t="str">
        <f t="shared" si="44"/>
        <v/>
      </c>
      <c r="I190" s="10">
        <f t="shared" si="45"/>
        <v>7.1250445315283219E-4</v>
      </c>
      <c r="J190" s="10" t="str">
        <f t="shared" si="46"/>
        <v/>
      </c>
      <c r="K190" s="10">
        <f t="shared" si="49"/>
        <v>-0.66666666666666663</v>
      </c>
      <c r="L190" s="10" t="str">
        <f t="shared" si="50"/>
        <v xml:space="preserve"> </v>
      </c>
      <c r="M190" s="10">
        <f t="shared" si="47"/>
        <v>-1.2775471095496644E-3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4</v>
      </c>
      <c r="D191" s="9">
        <v>3</v>
      </c>
      <c r="E191" s="9">
        <v>2</v>
      </c>
      <c r="F191" s="9">
        <v>6</v>
      </c>
      <c r="G191" s="10">
        <f t="shared" si="43"/>
        <v>1.2775471095496647E-3</v>
      </c>
      <c r="H191" s="10">
        <f t="shared" si="44"/>
        <v>1.2474012474012475E-3</v>
      </c>
      <c r="I191" s="10">
        <f t="shared" si="45"/>
        <v>7.1250445315283219E-4</v>
      </c>
      <c r="J191" s="10">
        <f t="shared" si="46"/>
        <v>2.2313127556712531E-3</v>
      </c>
      <c r="K191" s="10">
        <f t="shared" si="49"/>
        <v>-0.5</v>
      </c>
      <c r="L191" s="10">
        <f t="shared" si="50"/>
        <v>1</v>
      </c>
      <c r="M191" s="10">
        <f t="shared" si="47"/>
        <v>-6.3877355477483233E-4</v>
      </c>
      <c r="N191" s="14">
        <f t="shared" si="48"/>
        <v>1.2474012474012475E-3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20</v>
      </c>
      <c r="D193" s="9">
        <v>37</v>
      </c>
      <c r="E193" s="9">
        <v>18</v>
      </c>
      <c r="F193" s="9">
        <v>29</v>
      </c>
      <c r="G193" s="10">
        <f t="shared" si="43"/>
        <v>6.3877355477483235E-3</v>
      </c>
      <c r="H193" s="10">
        <f t="shared" si="44"/>
        <v>1.5384615384615385E-2</v>
      </c>
      <c r="I193" s="10">
        <f t="shared" si="45"/>
        <v>6.4125400783754897E-3</v>
      </c>
      <c r="J193" s="10">
        <f t="shared" si="46"/>
        <v>1.0784678319077723E-2</v>
      </c>
      <c r="K193" s="10">
        <f t="shared" si="49"/>
        <v>-0.1</v>
      </c>
      <c r="L193" s="10">
        <f t="shared" si="50"/>
        <v>-0.21621621621621623</v>
      </c>
      <c r="M193" s="10">
        <f t="shared" si="47"/>
        <v>-6.3877355477483244E-4</v>
      </c>
      <c r="N193" s="14">
        <f t="shared" si="48"/>
        <v>-3.3264033264033266E-3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3</v>
      </c>
      <c r="F194" s="9">
        <v>2</v>
      </c>
      <c r="G194" s="10" t="str">
        <f t="shared" si="43"/>
        <v/>
      </c>
      <c r="H194" s="10" t="str">
        <f t="shared" si="44"/>
        <v/>
      </c>
      <c r="I194" s="10">
        <f t="shared" si="45"/>
        <v>1.0687566797292483E-3</v>
      </c>
      <c r="J194" s="10">
        <f t="shared" si="46"/>
        <v>7.4377091855708439E-4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1067</v>
      </c>
      <c r="D195" s="9">
        <v>596</v>
      </c>
      <c r="E195" s="9">
        <v>256</v>
      </c>
      <c r="F195" s="9">
        <v>107</v>
      </c>
      <c r="G195" s="10">
        <f t="shared" si="43"/>
        <v>0.34078569147237303</v>
      </c>
      <c r="H195" s="10">
        <f t="shared" si="44"/>
        <v>0.24781704781704783</v>
      </c>
      <c r="I195" s="10">
        <f t="shared" si="45"/>
        <v>9.120057000356252E-2</v>
      </c>
      <c r="J195" s="10">
        <f t="shared" si="46"/>
        <v>3.9791744142804016E-2</v>
      </c>
      <c r="K195" s="10">
        <f t="shared" si="49"/>
        <v>-0.76007497656982193</v>
      </c>
      <c r="L195" s="10">
        <f t="shared" si="50"/>
        <v>-0.82046979865771807</v>
      </c>
      <c r="M195" s="10">
        <f t="shared" si="47"/>
        <v>-0.25902267646119448</v>
      </c>
      <c r="N195" s="14">
        <f t="shared" si="48"/>
        <v>-0.20332640332640334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3.5625222657641609E-4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85</v>
      </c>
      <c r="D197" s="9">
        <v>35</v>
      </c>
      <c r="E197" s="9">
        <v>34</v>
      </c>
      <c r="F197" s="9">
        <v>4</v>
      </c>
      <c r="G197" s="10">
        <f t="shared" si="43"/>
        <v>2.7147876077930375E-2</v>
      </c>
      <c r="H197" s="10">
        <f t="shared" si="44"/>
        <v>1.4553014553014554E-2</v>
      </c>
      <c r="I197" s="10">
        <f t="shared" si="45"/>
        <v>1.2112575703598147E-2</v>
      </c>
      <c r="J197" s="10">
        <f t="shared" si="46"/>
        <v>1.4875418371141688E-3</v>
      </c>
      <c r="K197" s="10">
        <f t="shared" si="49"/>
        <v>-0.6</v>
      </c>
      <c r="L197" s="10">
        <f t="shared" si="50"/>
        <v>-0.88571428571428568</v>
      </c>
      <c r="M197" s="10">
        <f t="shared" si="47"/>
        <v>-1.6288725646758224E-2</v>
      </c>
      <c r="N197" s="14">
        <f t="shared" si="48"/>
        <v>-1.2889812889812891E-2</v>
      </c>
    </row>
    <row r="198" spans="1:14" x14ac:dyDescent="0.2">
      <c r="A198" s="8"/>
      <c r="B198" s="43" t="s">
        <v>178</v>
      </c>
      <c r="C198" s="40">
        <v>11</v>
      </c>
      <c r="D198" s="9">
        <v>1</v>
      </c>
      <c r="E198" s="9">
        <v>11</v>
      </c>
      <c r="F198" s="9">
        <v>5</v>
      </c>
      <c r="G198" s="10">
        <f t="shared" si="43"/>
        <v>3.5132545512615776E-3</v>
      </c>
      <c r="H198" s="10">
        <f t="shared" si="44"/>
        <v>4.1580041580041582E-4</v>
      </c>
      <c r="I198" s="10">
        <f t="shared" si="45"/>
        <v>3.918774492340577E-3</v>
      </c>
      <c r="J198" s="10">
        <f t="shared" si="46"/>
        <v>1.859427296392711E-3</v>
      </c>
      <c r="K198" s="10">
        <f t="shared" si="49"/>
        <v>0</v>
      </c>
      <c r="L198" s="10">
        <f t="shared" si="50"/>
        <v>4</v>
      </c>
      <c r="M198" s="10">
        <f t="shared" si="47"/>
        <v>0</v>
      </c>
      <c r="N198" s="14">
        <f t="shared" si="48"/>
        <v>1.6632016632016633E-3</v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3</v>
      </c>
      <c r="D200" s="9">
        <v>0</v>
      </c>
      <c r="E200" s="9">
        <v>0</v>
      </c>
      <c r="F200" s="9">
        <v>1</v>
      </c>
      <c r="G200" s="10">
        <f t="shared" si="43"/>
        <v>9.5816033216224845E-4</v>
      </c>
      <c r="H200" s="10" t="str">
        <f t="shared" si="44"/>
        <v/>
      </c>
      <c r="I200" s="10" t="str">
        <f t="shared" si="45"/>
        <v/>
      </c>
      <c r="J200" s="10">
        <f t="shared" si="46"/>
        <v>3.7188545927854219E-4</v>
      </c>
      <c r="K200" s="10">
        <f t="shared" si="49"/>
        <v>-1</v>
      </c>
      <c r="L200" s="10">
        <f t="shared" si="50"/>
        <v>1</v>
      </c>
      <c r="M200" s="10">
        <f t="shared" si="47"/>
        <v>-9.5816033216224845E-4</v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22</v>
      </c>
      <c r="D201" s="9">
        <v>25</v>
      </c>
      <c r="E201" s="9">
        <v>7</v>
      </c>
      <c r="F201" s="9">
        <v>5</v>
      </c>
      <c r="G201" s="10">
        <f t="shared" si="43"/>
        <v>7.0265091025231551E-3</v>
      </c>
      <c r="H201" s="10">
        <f t="shared" si="44"/>
        <v>1.0395010395010396E-2</v>
      </c>
      <c r="I201" s="10">
        <f t="shared" si="45"/>
        <v>2.4937655860349127E-3</v>
      </c>
      <c r="J201" s="10">
        <f t="shared" si="46"/>
        <v>1.859427296392711E-3</v>
      </c>
      <c r="K201" s="10">
        <f t="shared" si="49"/>
        <v>-0.68181818181818177</v>
      </c>
      <c r="L201" s="10">
        <f t="shared" si="50"/>
        <v>-0.8</v>
      </c>
      <c r="M201" s="10">
        <f t="shared" si="47"/>
        <v>-4.7908016608112416E-3</v>
      </c>
      <c r="N201" s="14">
        <f t="shared" si="48"/>
        <v>-8.3160083160083165E-3</v>
      </c>
    </row>
    <row r="202" spans="1:14" x14ac:dyDescent="0.2">
      <c r="A202" s="8"/>
      <c r="B202" s="43" t="s">
        <v>182</v>
      </c>
      <c r="C202" s="40">
        <v>12</v>
      </c>
      <c r="D202" s="9">
        <v>25</v>
      </c>
      <c r="E202" s="9">
        <v>20</v>
      </c>
      <c r="F202" s="9">
        <v>13</v>
      </c>
      <c r="G202" s="10">
        <f t="shared" si="43"/>
        <v>3.8326413286489938E-3</v>
      </c>
      <c r="H202" s="10">
        <f t="shared" si="44"/>
        <v>1.0395010395010396E-2</v>
      </c>
      <c r="I202" s="10">
        <f t="shared" si="45"/>
        <v>7.1250445315283219E-3</v>
      </c>
      <c r="J202" s="10">
        <f t="shared" si="46"/>
        <v>4.834510970621049E-3</v>
      </c>
      <c r="K202" s="10">
        <f t="shared" si="49"/>
        <v>0.66666666666666663</v>
      </c>
      <c r="L202" s="10">
        <f t="shared" si="50"/>
        <v>-0.48</v>
      </c>
      <c r="M202" s="10">
        <f t="shared" si="47"/>
        <v>2.5550942190993289E-3</v>
      </c>
      <c r="N202" s="14">
        <f t="shared" si="48"/>
        <v>-4.9896049896049899E-3</v>
      </c>
    </row>
    <row r="203" spans="1:14" x14ac:dyDescent="0.2">
      <c r="A203" s="8"/>
      <c r="B203" s="43" t="s">
        <v>183</v>
      </c>
      <c r="C203" s="40">
        <v>85</v>
      </c>
      <c r="D203" s="9">
        <v>72</v>
      </c>
      <c r="E203" s="9">
        <v>13</v>
      </c>
      <c r="F203" s="9">
        <v>9</v>
      </c>
      <c r="G203" s="10">
        <f t="shared" si="43"/>
        <v>2.7147876077930375E-2</v>
      </c>
      <c r="H203" s="10">
        <f t="shared" si="44"/>
        <v>2.9937629937629939E-2</v>
      </c>
      <c r="I203" s="10">
        <f t="shared" si="45"/>
        <v>4.6312789454934092E-3</v>
      </c>
      <c r="J203" s="10">
        <f t="shared" si="46"/>
        <v>3.34696913350688E-3</v>
      </c>
      <c r="K203" s="10">
        <f t="shared" si="49"/>
        <v>-0.84705882352941175</v>
      </c>
      <c r="L203" s="10">
        <f t="shared" si="50"/>
        <v>-0.875</v>
      </c>
      <c r="M203" s="10">
        <f t="shared" si="47"/>
        <v>-2.2995847971893964E-2</v>
      </c>
      <c r="N203" s="14">
        <f t="shared" si="48"/>
        <v>-2.6195426195426197E-2</v>
      </c>
    </row>
    <row r="204" spans="1:14" ht="25.5" x14ac:dyDescent="0.2">
      <c r="A204" s="8"/>
      <c r="B204" s="43" t="s">
        <v>184</v>
      </c>
      <c r="C204" s="40">
        <v>23</v>
      </c>
      <c r="D204" s="9">
        <v>13</v>
      </c>
      <c r="E204" s="9">
        <v>18</v>
      </c>
      <c r="F204" s="9">
        <v>8</v>
      </c>
      <c r="G204" s="10">
        <f t="shared" si="43"/>
        <v>7.3458958799105713E-3</v>
      </c>
      <c r="H204" s="10">
        <f t="shared" si="44"/>
        <v>5.4054054054054057E-3</v>
      </c>
      <c r="I204" s="10">
        <f t="shared" si="45"/>
        <v>6.4125400783754897E-3</v>
      </c>
      <c r="J204" s="10">
        <f t="shared" si="46"/>
        <v>2.9750836742283376E-3</v>
      </c>
      <c r="K204" s="10">
        <f t="shared" si="49"/>
        <v>-0.21739130434782608</v>
      </c>
      <c r="L204" s="10">
        <f t="shared" si="50"/>
        <v>-0.38461538461538464</v>
      </c>
      <c r="M204" s="10">
        <f t="shared" si="47"/>
        <v>-1.5969338869370807E-3</v>
      </c>
      <c r="N204" s="14">
        <f t="shared" si="48"/>
        <v>-2.0790020790020791E-3</v>
      </c>
    </row>
    <row r="205" spans="1:14" ht="25.5" x14ac:dyDescent="0.2">
      <c r="A205" s="8"/>
      <c r="B205" s="43" t="s">
        <v>185</v>
      </c>
      <c r="C205" s="40">
        <v>9</v>
      </c>
      <c r="D205" s="9">
        <v>2</v>
      </c>
      <c r="E205" s="9">
        <v>1</v>
      </c>
      <c r="F205" s="9">
        <v>0</v>
      </c>
      <c r="G205" s="10">
        <f t="shared" si="43"/>
        <v>2.8744809964867456E-3</v>
      </c>
      <c r="H205" s="10">
        <f t="shared" si="44"/>
        <v>8.3160083160083165E-4</v>
      </c>
      <c r="I205" s="10">
        <f t="shared" si="45"/>
        <v>3.5625222657641609E-4</v>
      </c>
      <c r="J205" s="10" t="str">
        <f t="shared" si="46"/>
        <v/>
      </c>
      <c r="K205" s="10">
        <f t="shared" si="49"/>
        <v>-0.88888888888888884</v>
      </c>
      <c r="L205" s="10">
        <f t="shared" si="50"/>
        <v>-1</v>
      </c>
      <c r="M205" s="10">
        <f t="shared" si="47"/>
        <v>-2.5550942190993293E-3</v>
      </c>
      <c r="N205" s="14">
        <f t="shared" si="48"/>
        <v>-8.3160083160083165E-4</v>
      </c>
    </row>
    <row r="206" spans="1:14" x14ac:dyDescent="0.2">
      <c r="A206" s="8"/>
      <c r="B206" s="43" t="s">
        <v>186</v>
      </c>
      <c r="C206" s="40">
        <v>2</v>
      </c>
      <c r="D206" s="9">
        <v>3</v>
      </c>
      <c r="E206" s="9">
        <v>5</v>
      </c>
      <c r="F206" s="9">
        <v>4</v>
      </c>
      <c r="G206" s="10">
        <f t="shared" si="43"/>
        <v>6.3877355477483233E-4</v>
      </c>
      <c r="H206" s="10">
        <f t="shared" si="44"/>
        <v>1.2474012474012475E-3</v>
      </c>
      <c r="I206" s="10">
        <f t="shared" si="45"/>
        <v>1.7812611328820805E-3</v>
      </c>
      <c r="J206" s="10">
        <f t="shared" si="46"/>
        <v>1.4875418371141688E-3</v>
      </c>
      <c r="K206" s="10">
        <f t="shared" si="49"/>
        <v>1.5</v>
      </c>
      <c r="L206" s="10">
        <f t="shared" si="50"/>
        <v>0.33333333333333331</v>
      </c>
      <c r="M206" s="10">
        <f t="shared" si="47"/>
        <v>9.5816033216224845E-4</v>
      </c>
      <c r="N206" s="14">
        <f t="shared" si="48"/>
        <v>4.1580041580041582E-4</v>
      </c>
    </row>
    <row r="207" spans="1:14" x14ac:dyDescent="0.2">
      <c r="A207" s="8"/>
      <c r="B207" s="43" t="s">
        <v>187</v>
      </c>
      <c r="C207" s="40">
        <v>1</v>
      </c>
      <c r="D207" s="9">
        <v>3</v>
      </c>
      <c r="E207" s="9">
        <v>2</v>
      </c>
      <c r="F207" s="9">
        <v>1</v>
      </c>
      <c r="G207" s="10">
        <f t="shared" si="43"/>
        <v>3.1938677738741617E-4</v>
      </c>
      <c r="H207" s="10">
        <f t="shared" si="44"/>
        <v>1.2474012474012475E-3</v>
      </c>
      <c r="I207" s="10">
        <f t="shared" si="45"/>
        <v>7.1250445315283219E-4</v>
      </c>
      <c r="J207" s="10">
        <f t="shared" si="46"/>
        <v>3.7188545927854219E-4</v>
      </c>
      <c r="K207" s="10">
        <f t="shared" si="49"/>
        <v>1</v>
      </c>
      <c r="L207" s="10">
        <f t="shared" si="50"/>
        <v>-0.66666666666666663</v>
      </c>
      <c r="M207" s="10">
        <f t="shared" si="47"/>
        <v>3.1938677738741617E-4</v>
      </c>
      <c r="N207" s="14">
        <f t="shared" si="48"/>
        <v>-8.3160083160083165E-4</v>
      </c>
    </row>
    <row r="208" spans="1:14" x14ac:dyDescent="0.2">
      <c r="A208" s="8"/>
      <c r="B208" s="43" t="s">
        <v>188</v>
      </c>
      <c r="C208" s="40">
        <v>1</v>
      </c>
      <c r="D208" s="9">
        <v>0</v>
      </c>
      <c r="E208" s="9">
        <v>0</v>
      </c>
      <c r="F208" s="9">
        <v>0</v>
      </c>
      <c r="G208" s="10">
        <f t="shared" si="43"/>
        <v>3.1938677738741617E-4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-3.1938677738741617E-4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91</v>
      </c>
      <c r="D209" s="9">
        <v>63</v>
      </c>
      <c r="E209" s="9">
        <v>29</v>
      </c>
      <c r="F209" s="9">
        <v>14</v>
      </c>
      <c r="G209" s="10">
        <f t="shared" si="43"/>
        <v>2.9064196742254869E-2</v>
      </c>
      <c r="H209" s="10">
        <f t="shared" si="44"/>
        <v>2.6195426195426197E-2</v>
      </c>
      <c r="I209" s="10">
        <f t="shared" si="45"/>
        <v>1.0331314570716068E-2</v>
      </c>
      <c r="J209" s="10">
        <f t="shared" si="46"/>
        <v>5.206396429899591E-3</v>
      </c>
      <c r="K209" s="10">
        <f t="shared" si="49"/>
        <v>-0.68131868131868134</v>
      </c>
      <c r="L209" s="10">
        <f t="shared" si="50"/>
        <v>-0.77777777777777779</v>
      </c>
      <c r="M209" s="10">
        <f t="shared" si="47"/>
        <v>-1.9801980198019802E-2</v>
      </c>
      <c r="N209" s="14">
        <f t="shared" si="48"/>
        <v>-2.0374220374220375E-2</v>
      </c>
    </row>
    <row r="210" spans="1:14" x14ac:dyDescent="0.2">
      <c r="A210" s="8"/>
      <c r="B210" s="43" t="s">
        <v>190</v>
      </c>
      <c r="C210" s="40">
        <v>328</v>
      </c>
      <c r="D210" s="9">
        <v>195</v>
      </c>
      <c r="E210" s="9">
        <v>162</v>
      </c>
      <c r="F210" s="9">
        <v>107</v>
      </c>
      <c r="G210" s="10">
        <f t="shared" si="43"/>
        <v>0.10475886298307251</v>
      </c>
      <c r="H210" s="10">
        <f t="shared" si="44"/>
        <v>8.1081081081081086E-2</v>
      </c>
      <c r="I210" s="10">
        <f t="shared" si="45"/>
        <v>5.7712860705379405E-2</v>
      </c>
      <c r="J210" s="10">
        <f t="shared" si="46"/>
        <v>3.9791744142804016E-2</v>
      </c>
      <c r="K210" s="10">
        <f t="shared" si="49"/>
        <v>-0.50609756097560976</v>
      </c>
      <c r="L210" s="10">
        <f t="shared" si="50"/>
        <v>-0.45128205128205129</v>
      </c>
      <c r="M210" s="10">
        <f t="shared" si="47"/>
        <v>-5.3018205046311086E-2</v>
      </c>
      <c r="N210" s="14">
        <f t="shared" si="48"/>
        <v>-3.6590436590436592E-2</v>
      </c>
    </row>
    <row r="211" spans="1:14" x14ac:dyDescent="0.2">
      <c r="A211" s="8"/>
      <c r="B211" s="43" t="s">
        <v>191</v>
      </c>
      <c r="C211" s="40">
        <v>1</v>
      </c>
      <c r="D211" s="9">
        <v>0</v>
      </c>
      <c r="E211" s="9">
        <v>0</v>
      </c>
      <c r="F211" s="9">
        <v>0</v>
      </c>
      <c r="G211" s="10">
        <f t="shared" si="43"/>
        <v>3.1938677738741617E-4</v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 t="str">
        <f t="shared" si="50"/>
        <v xml:space="preserve"> </v>
      </c>
      <c r="M211" s="10">
        <f t="shared" si="47"/>
        <v>-3.1938677738741617E-4</v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1</v>
      </c>
      <c r="E212" s="9">
        <v>0</v>
      </c>
      <c r="F212" s="9">
        <v>0</v>
      </c>
      <c r="G212" s="10" t="str">
        <f t="shared" si="43"/>
        <v/>
      </c>
      <c r="H212" s="10">
        <f t="shared" si="44"/>
        <v>4.1580041580041582E-4</v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>
        <f t="shared" si="50"/>
        <v>-1</v>
      </c>
      <c r="M212" s="10" t="str">
        <f t="shared" si="47"/>
        <v/>
      </c>
      <c r="N212" s="14">
        <f t="shared" si="48"/>
        <v>-4.1580041580041582E-4</v>
      </c>
    </row>
    <row r="213" spans="1:14" x14ac:dyDescent="0.2">
      <c r="A213" s="8"/>
      <c r="B213" s="43" t="s">
        <v>193</v>
      </c>
      <c r="C213" s="40">
        <v>2</v>
      </c>
      <c r="D213" s="9">
        <v>1</v>
      </c>
      <c r="E213" s="9">
        <v>2</v>
      </c>
      <c r="F213" s="9">
        <v>10</v>
      </c>
      <c r="G213" s="10">
        <f t="shared" si="43"/>
        <v>6.3877355477483233E-4</v>
      </c>
      <c r="H213" s="10">
        <f t="shared" si="44"/>
        <v>4.1580041580041582E-4</v>
      </c>
      <c r="I213" s="10">
        <f t="shared" si="45"/>
        <v>7.1250445315283219E-4</v>
      </c>
      <c r="J213" s="10">
        <f t="shared" si="46"/>
        <v>3.718854592785422E-3</v>
      </c>
      <c r="K213" s="10">
        <f t="shared" si="49"/>
        <v>0</v>
      </c>
      <c r="L213" s="10">
        <f t="shared" si="50"/>
        <v>9</v>
      </c>
      <c r="M213" s="10">
        <f t="shared" si="47"/>
        <v>0</v>
      </c>
      <c r="N213" s="14">
        <f t="shared" si="48"/>
        <v>3.7422037422037424E-3</v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3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1.0687566797292483E-3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182</v>
      </c>
      <c r="D215" s="9">
        <v>89</v>
      </c>
      <c r="E215" s="9">
        <v>208</v>
      </c>
      <c r="F215" s="9">
        <v>189</v>
      </c>
      <c r="G215" s="10">
        <f t="shared" si="43"/>
        <v>5.8128393484509738E-2</v>
      </c>
      <c r="H215" s="10">
        <f t="shared" si="44"/>
        <v>3.7006237006237008E-2</v>
      </c>
      <c r="I215" s="10">
        <f t="shared" si="45"/>
        <v>7.4100463127894547E-2</v>
      </c>
      <c r="J215" s="10">
        <f t="shared" si="46"/>
        <v>7.0286351803644481E-2</v>
      </c>
      <c r="K215" s="10">
        <f t="shared" si="49"/>
        <v>0.14285714285714285</v>
      </c>
      <c r="L215" s="10">
        <f t="shared" si="50"/>
        <v>1.1235955056179776</v>
      </c>
      <c r="M215" s="10">
        <f t="shared" si="47"/>
        <v>8.30405621207282E-3</v>
      </c>
      <c r="N215" s="14">
        <f t="shared" si="48"/>
        <v>4.1580041580041582E-2</v>
      </c>
    </row>
    <row r="216" spans="1:14" ht="25.5" customHeight="1" x14ac:dyDescent="0.2">
      <c r="A216" s="8"/>
      <c r="B216" s="43" t="s">
        <v>196</v>
      </c>
      <c r="C216" s="40">
        <v>24</v>
      </c>
      <c r="D216" s="9">
        <v>13</v>
      </c>
      <c r="E216" s="9">
        <v>169</v>
      </c>
      <c r="F216" s="9">
        <v>124</v>
      </c>
      <c r="G216" s="10">
        <f t="shared" si="43"/>
        <v>7.6652826572979876E-3</v>
      </c>
      <c r="H216" s="10">
        <f t="shared" si="44"/>
        <v>5.4054054054054057E-3</v>
      </c>
      <c r="I216" s="10">
        <f t="shared" si="45"/>
        <v>6.0206626291414322E-2</v>
      </c>
      <c r="J216" s="10">
        <f t="shared" si="46"/>
        <v>4.6113796950539236E-2</v>
      </c>
      <c r="K216" s="10">
        <f t="shared" si="49"/>
        <v>6.041666666666667</v>
      </c>
      <c r="L216" s="10">
        <f t="shared" si="50"/>
        <v>8.5384615384615383</v>
      </c>
      <c r="M216" s="10">
        <f t="shared" si="47"/>
        <v>4.6311082721175345E-2</v>
      </c>
      <c r="N216" s="14">
        <f t="shared" si="48"/>
        <v>4.6153846153846156E-2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87</v>
      </c>
      <c r="D218" s="9">
        <v>70</v>
      </c>
      <c r="E218" s="9">
        <v>34</v>
      </c>
      <c r="F218" s="9">
        <v>60</v>
      </c>
      <c r="G218" s="10">
        <f t="shared" si="43"/>
        <v>2.7786649632705204E-2</v>
      </c>
      <c r="H218" s="10">
        <f t="shared" si="44"/>
        <v>2.9106029106029108E-2</v>
      </c>
      <c r="I218" s="10">
        <f t="shared" si="45"/>
        <v>1.2112575703598147E-2</v>
      </c>
      <c r="J218" s="10">
        <f t="shared" si="46"/>
        <v>2.2313127556712532E-2</v>
      </c>
      <c r="K218" s="10">
        <f t="shared" si="49"/>
        <v>-0.60919540229885061</v>
      </c>
      <c r="L218" s="10">
        <f t="shared" si="50"/>
        <v>-0.14285714285714285</v>
      </c>
      <c r="M218" s="10">
        <f t="shared" si="47"/>
        <v>-1.6927499201533056E-2</v>
      </c>
      <c r="N218" s="14">
        <f t="shared" si="48"/>
        <v>-4.1580041580041582E-3</v>
      </c>
    </row>
    <row r="219" spans="1:14" x14ac:dyDescent="0.2">
      <c r="A219" s="8"/>
      <c r="B219" s="43" t="s">
        <v>199</v>
      </c>
      <c r="C219" s="40">
        <v>23</v>
      </c>
      <c r="D219" s="9">
        <v>38</v>
      </c>
      <c r="E219" s="9">
        <v>2</v>
      </c>
      <c r="F219" s="9">
        <v>24</v>
      </c>
      <c r="G219" s="10">
        <f t="shared" si="43"/>
        <v>7.3458958799105713E-3</v>
      </c>
      <c r="H219" s="10">
        <f t="shared" si="44"/>
        <v>1.5800415800415801E-2</v>
      </c>
      <c r="I219" s="10">
        <f t="shared" si="45"/>
        <v>7.1250445315283219E-4</v>
      </c>
      <c r="J219" s="10">
        <f t="shared" si="46"/>
        <v>8.9252510226850122E-3</v>
      </c>
      <c r="K219" s="10">
        <f t="shared" si="49"/>
        <v>-0.91304347826086951</v>
      </c>
      <c r="L219" s="10">
        <f t="shared" si="50"/>
        <v>-0.36842105263157893</v>
      </c>
      <c r="M219" s="10">
        <f t="shared" si="47"/>
        <v>-6.7071223251357389E-3</v>
      </c>
      <c r="N219" s="14">
        <f t="shared" si="48"/>
        <v>-5.8212058212058215E-3</v>
      </c>
    </row>
    <row r="220" spans="1:14" x14ac:dyDescent="0.2">
      <c r="A220" s="8"/>
      <c r="B220" s="43" t="s">
        <v>200</v>
      </c>
      <c r="C220" s="40">
        <v>124</v>
      </c>
      <c r="D220" s="9">
        <v>155</v>
      </c>
      <c r="E220" s="9">
        <v>331</v>
      </c>
      <c r="F220" s="9">
        <v>345</v>
      </c>
      <c r="G220" s="10">
        <f t="shared" ref="G220:G251" si="51">+IF(C220=0,"",C220/C$188)</f>
        <v>3.9603960396039604E-2</v>
      </c>
      <c r="H220" s="10">
        <f t="shared" ref="H220:H251" si="52">+IF(D220=0,"",D220/D$188)</f>
        <v>6.4449064449064453E-2</v>
      </c>
      <c r="I220" s="10">
        <f t="shared" ref="I220:I251" si="53">+IF(E220=0,"",E220/E$188)</f>
        <v>0.11791948699679373</v>
      </c>
      <c r="J220" s="10">
        <f t="shared" ref="J220:J251" si="54">+IF(F220=0,"",F220/F$188)</f>
        <v>0.12830048345109707</v>
      </c>
      <c r="K220" s="10">
        <f t="shared" si="49"/>
        <v>1.6693548387096775</v>
      </c>
      <c r="L220" s="10">
        <f t="shared" si="50"/>
        <v>1.2258064516129032</v>
      </c>
      <c r="M220" s="10">
        <f t="shared" ref="M220:M251" si="55">+IF(OR(AND(G220=""),(K220="")),"",G220*K220)</f>
        <v>6.6113062919195151E-2</v>
      </c>
      <c r="N220" s="14">
        <f t="shared" ref="N220:N251" si="56">+IF(OR(AND(H220=""),(L220="")),"",H220*L220)</f>
        <v>7.9002079002079006E-2</v>
      </c>
    </row>
    <row r="221" spans="1:14" x14ac:dyDescent="0.2">
      <c r="A221" s="8"/>
      <c r="B221" s="43" t="s">
        <v>201</v>
      </c>
      <c r="C221" s="40">
        <v>5</v>
      </c>
      <c r="D221" s="9">
        <v>23</v>
      </c>
      <c r="E221" s="9">
        <v>12</v>
      </c>
      <c r="F221" s="9">
        <v>73</v>
      </c>
      <c r="G221" s="10">
        <f t="shared" si="51"/>
        <v>1.5969338869370809E-3</v>
      </c>
      <c r="H221" s="10">
        <f t="shared" si="52"/>
        <v>9.5634095634095639E-3</v>
      </c>
      <c r="I221" s="10">
        <f t="shared" si="53"/>
        <v>4.2750267189169931E-3</v>
      </c>
      <c r="J221" s="10">
        <f t="shared" si="54"/>
        <v>2.7147638527333581E-2</v>
      </c>
      <c r="K221" s="10">
        <f t="shared" ref="K221:K252" si="57">+IF(AND(C221=0,E221=0)," ",IF(C221=0,1,IF(E221=0,-1,(E221-C221)/C221)))</f>
        <v>1.4</v>
      </c>
      <c r="L221" s="10">
        <f t="shared" ref="L221:L252" si="58">+IF(AND(D221=0,F221=0)," ",IF(D221=0,1,IF(F221=0,-1,(F221-D221)/D221)))</f>
        <v>2.1739130434782608</v>
      </c>
      <c r="M221" s="10">
        <f t="shared" si="55"/>
        <v>2.2357074417119131E-3</v>
      </c>
      <c r="N221" s="14">
        <f t="shared" si="56"/>
        <v>2.0790020790020791E-2</v>
      </c>
    </row>
    <row r="222" spans="1:14" x14ac:dyDescent="0.2">
      <c r="A222" s="8"/>
      <c r="B222" s="43" t="s">
        <v>202</v>
      </c>
      <c r="C222" s="40">
        <v>1</v>
      </c>
      <c r="D222" s="9">
        <v>5</v>
      </c>
      <c r="E222" s="9">
        <v>0</v>
      </c>
      <c r="F222" s="9">
        <v>2</v>
      </c>
      <c r="G222" s="10">
        <f t="shared" si="51"/>
        <v>3.1938677738741617E-4</v>
      </c>
      <c r="H222" s="10">
        <f t="shared" si="52"/>
        <v>2.0790020790020791E-3</v>
      </c>
      <c r="I222" s="10" t="str">
        <f t="shared" si="53"/>
        <v/>
      </c>
      <c r="J222" s="10">
        <f t="shared" si="54"/>
        <v>7.4377091855708439E-4</v>
      </c>
      <c r="K222" s="10">
        <f t="shared" si="57"/>
        <v>-1</v>
      </c>
      <c r="L222" s="10">
        <f t="shared" si="58"/>
        <v>-0.6</v>
      </c>
      <c r="M222" s="10">
        <f t="shared" si="55"/>
        <v>-3.1938677738741617E-4</v>
      </c>
      <c r="N222" s="14">
        <f t="shared" si="56"/>
        <v>-1.2474012474012475E-3</v>
      </c>
    </row>
    <row r="223" spans="1:14" x14ac:dyDescent="0.2">
      <c r="A223" s="8"/>
      <c r="B223" s="43" t="s">
        <v>203</v>
      </c>
      <c r="C223" s="40">
        <v>0</v>
      </c>
      <c r="D223" s="9">
        <v>2</v>
      </c>
      <c r="E223" s="9">
        <v>2</v>
      </c>
      <c r="F223" s="9">
        <v>5</v>
      </c>
      <c r="G223" s="10" t="str">
        <f t="shared" si="51"/>
        <v/>
      </c>
      <c r="H223" s="10">
        <f t="shared" si="52"/>
        <v>8.3160083160083165E-4</v>
      </c>
      <c r="I223" s="10">
        <f t="shared" si="53"/>
        <v>7.1250445315283219E-4</v>
      </c>
      <c r="J223" s="10">
        <f t="shared" si="54"/>
        <v>1.859427296392711E-3</v>
      </c>
      <c r="K223" s="10">
        <f t="shared" si="57"/>
        <v>1</v>
      </c>
      <c r="L223" s="10">
        <f t="shared" si="58"/>
        <v>1.5</v>
      </c>
      <c r="M223" s="10" t="str">
        <f t="shared" si="55"/>
        <v/>
      </c>
      <c r="N223" s="14">
        <f t="shared" si="56"/>
        <v>1.2474012474012475E-3</v>
      </c>
    </row>
    <row r="224" spans="1:14" x14ac:dyDescent="0.2">
      <c r="A224" s="8"/>
      <c r="B224" s="43" t="s">
        <v>204</v>
      </c>
      <c r="C224" s="40">
        <v>0</v>
      </c>
      <c r="D224" s="9">
        <v>1</v>
      </c>
      <c r="E224" s="9">
        <v>0</v>
      </c>
      <c r="F224" s="9">
        <v>0</v>
      </c>
      <c r="G224" s="10" t="str">
        <f t="shared" si="51"/>
        <v/>
      </c>
      <c r="H224" s="10">
        <f t="shared" si="52"/>
        <v>4.1580041580041582E-4</v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>
        <f t="shared" si="58"/>
        <v>-1</v>
      </c>
      <c r="M224" s="10" t="str">
        <f t="shared" si="55"/>
        <v/>
      </c>
      <c r="N224" s="14">
        <f t="shared" si="56"/>
        <v>-4.1580041580041582E-4</v>
      </c>
    </row>
    <row r="225" spans="1:14" x14ac:dyDescent="0.2">
      <c r="A225" s="8"/>
      <c r="B225" s="43" t="s">
        <v>205</v>
      </c>
      <c r="C225" s="40">
        <v>4</v>
      </c>
      <c r="D225" s="9">
        <v>22</v>
      </c>
      <c r="E225" s="9">
        <v>0</v>
      </c>
      <c r="F225" s="9">
        <v>10</v>
      </c>
      <c r="G225" s="10">
        <f t="shared" si="51"/>
        <v>1.2775471095496647E-3</v>
      </c>
      <c r="H225" s="10">
        <f t="shared" si="52"/>
        <v>9.1476091476091481E-3</v>
      </c>
      <c r="I225" s="10" t="str">
        <f t="shared" si="53"/>
        <v/>
      </c>
      <c r="J225" s="10">
        <f t="shared" si="54"/>
        <v>3.718854592785422E-3</v>
      </c>
      <c r="K225" s="10">
        <f t="shared" si="57"/>
        <v>-1</v>
      </c>
      <c r="L225" s="10">
        <f t="shared" si="58"/>
        <v>-0.54545454545454541</v>
      </c>
      <c r="M225" s="10">
        <f t="shared" si="55"/>
        <v>-1.2775471095496647E-3</v>
      </c>
      <c r="N225" s="14">
        <f t="shared" si="56"/>
        <v>-4.9896049896049899E-3</v>
      </c>
    </row>
    <row r="226" spans="1:14" x14ac:dyDescent="0.2">
      <c r="A226" s="8"/>
      <c r="B226" s="43" t="s">
        <v>206</v>
      </c>
      <c r="C226" s="40">
        <v>27</v>
      </c>
      <c r="D226" s="9">
        <v>27</v>
      </c>
      <c r="E226" s="9">
        <v>57</v>
      </c>
      <c r="F226" s="9">
        <v>71</v>
      </c>
      <c r="G226" s="10">
        <f t="shared" si="51"/>
        <v>8.6234429894602362E-3</v>
      </c>
      <c r="H226" s="10">
        <f t="shared" si="52"/>
        <v>1.1226611226611227E-2</v>
      </c>
      <c r="I226" s="10">
        <f t="shared" si="53"/>
        <v>2.0306376914855716E-2</v>
      </c>
      <c r="J226" s="10">
        <f t="shared" si="54"/>
        <v>2.6403867608776495E-2</v>
      </c>
      <c r="K226" s="10">
        <f t="shared" si="57"/>
        <v>1.1111111111111112</v>
      </c>
      <c r="L226" s="10">
        <f t="shared" si="58"/>
        <v>1.6296296296296295</v>
      </c>
      <c r="M226" s="10">
        <f t="shared" si="55"/>
        <v>9.5816033216224849E-3</v>
      </c>
      <c r="N226" s="14">
        <f t="shared" si="56"/>
        <v>1.8295218295218296E-2</v>
      </c>
    </row>
    <row r="227" spans="1:14" x14ac:dyDescent="0.2">
      <c r="A227" s="8"/>
      <c r="B227" s="43" t="s">
        <v>207</v>
      </c>
      <c r="C227" s="40">
        <v>2</v>
      </c>
      <c r="D227" s="9">
        <v>4</v>
      </c>
      <c r="E227" s="9">
        <v>0</v>
      </c>
      <c r="F227" s="9">
        <v>3</v>
      </c>
      <c r="G227" s="10">
        <f t="shared" si="51"/>
        <v>6.3877355477483233E-4</v>
      </c>
      <c r="H227" s="10">
        <f t="shared" si="52"/>
        <v>1.6632016632016633E-3</v>
      </c>
      <c r="I227" s="10" t="str">
        <f t="shared" si="53"/>
        <v/>
      </c>
      <c r="J227" s="10">
        <f t="shared" si="54"/>
        <v>1.1156563778356265E-3</v>
      </c>
      <c r="K227" s="10">
        <f t="shared" si="57"/>
        <v>-1</v>
      </c>
      <c r="L227" s="10">
        <f t="shared" si="58"/>
        <v>-0.25</v>
      </c>
      <c r="M227" s="10">
        <f t="shared" si="55"/>
        <v>-6.3877355477483233E-4</v>
      </c>
      <c r="N227" s="14">
        <f t="shared" si="56"/>
        <v>-4.1580041580041582E-4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1</v>
      </c>
      <c r="D229" s="9">
        <v>4</v>
      </c>
      <c r="E229" s="9">
        <v>0</v>
      </c>
      <c r="F229" s="9">
        <v>44</v>
      </c>
      <c r="G229" s="10">
        <f t="shared" si="51"/>
        <v>3.1938677738741617E-4</v>
      </c>
      <c r="H229" s="10">
        <f t="shared" si="52"/>
        <v>1.6632016632016633E-3</v>
      </c>
      <c r="I229" s="10" t="str">
        <f t="shared" si="53"/>
        <v/>
      </c>
      <c r="J229" s="10">
        <f t="shared" si="54"/>
        <v>1.6362960208255856E-2</v>
      </c>
      <c r="K229" s="10">
        <f t="shared" si="57"/>
        <v>-1</v>
      </c>
      <c r="L229" s="10">
        <f t="shared" si="58"/>
        <v>10</v>
      </c>
      <c r="M229" s="10">
        <f t="shared" si="55"/>
        <v>-3.1938677738741617E-4</v>
      </c>
      <c r="N229" s="14">
        <f t="shared" si="56"/>
        <v>1.6632016632016633E-2</v>
      </c>
    </row>
    <row r="230" spans="1:14" ht="25.5" x14ac:dyDescent="0.2">
      <c r="A230" s="8"/>
      <c r="B230" s="43" t="s">
        <v>210</v>
      </c>
      <c r="C230" s="40">
        <v>41</v>
      </c>
      <c r="D230" s="9">
        <v>27</v>
      </c>
      <c r="E230" s="9">
        <v>12</v>
      </c>
      <c r="F230" s="9">
        <v>36</v>
      </c>
      <c r="G230" s="10">
        <f t="shared" si="51"/>
        <v>1.3094857872884063E-2</v>
      </c>
      <c r="H230" s="10">
        <f t="shared" si="52"/>
        <v>1.1226611226611227E-2</v>
      </c>
      <c r="I230" s="10">
        <f t="shared" si="53"/>
        <v>4.2750267189169931E-3</v>
      </c>
      <c r="J230" s="10">
        <f t="shared" si="54"/>
        <v>1.338787653402752E-2</v>
      </c>
      <c r="K230" s="10">
        <f t="shared" si="57"/>
        <v>-0.70731707317073167</v>
      </c>
      <c r="L230" s="10">
        <f t="shared" si="58"/>
        <v>0.33333333333333331</v>
      </c>
      <c r="M230" s="10">
        <f t="shared" si="55"/>
        <v>-9.2622165442350687E-3</v>
      </c>
      <c r="N230" s="14">
        <f t="shared" si="56"/>
        <v>3.7422037422037424E-3</v>
      </c>
    </row>
    <row r="231" spans="1:14" x14ac:dyDescent="0.2">
      <c r="A231" s="8"/>
      <c r="B231" s="43" t="s">
        <v>211</v>
      </c>
      <c r="C231" s="40">
        <v>0</v>
      </c>
      <c r="D231" s="9">
        <v>3</v>
      </c>
      <c r="E231" s="9">
        <v>0</v>
      </c>
      <c r="F231" s="9">
        <v>3</v>
      </c>
      <c r="G231" s="10" t="str">
        <f t="shared" si="51"/>
        <v/>
      </c>
      <c r="H231" s="10">
        <f t="shared" si="52"/>
        <v>1.2474012474012475E-3</v>
      </c>
      <c r="I231" s="10" t="str">
        <f t="shared" si="53"/>
        <v/>
      </c>
      <c r="J231" s="10">
        <f t="shared" si="54"/>
        <v>1.1156563778356265E-3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4">
        <f t="shared" si="56"/>
        <v>0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1</v>
      </c>
      <c r="D233" s="9">
        <v>1</v>
      </c>
      <c r="E233" s="9">
        <v>0</v>
      </c>
      <c r="F233" s="9">
        <v>0</v>
      </c>
      <c r="G233" s="10">
        <f t="shared" si="51"/>
        <v>3.1938677738741617E-4</v>
      </c>
      <c r="H233" s="10">
        <f t="shared" si="52"/>
        <v>4.1580041580041582E-4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-3.1938677738741617E-4</v>
      </c>
      <c r="N233" s="14">
        <f t="shared" si="56"/>
        <v>-4.1580041580041582E-4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105</v>
      </c>
      <c r="D235" s="9">
        <v>100</v>
      </c>
      <c r="E235" s="9">
        <v>33</v>
      </c>
      <c r="F235" s="9">
        <v>28</v>
      </c>
      <c r="G235" s="10">
        <f t="shared" si="51"/>
        <v>3.3535611625678696E-2</v>
      </c>
      <c r="H235" s="10">
        <f t="shared" si="52"/>
        <v>4.1580041580041582E-2</v>
      </c>
      <c r="I235" s="10">
        <f t="shared" si="53"/>
        <v>1.1756323477021732E-2</v>
      </c>
      <c r="J235" s="10">
        <f t="shared" si="54"/>
        <v>1.0412792859799182E-2</v>
      </c>
      <c r="K235" s="10">
        <f t="shared" si="57"/>
        <v>-0.68571428571428572</v>
      </c>
      <c r="L235" s="10">
        <f t="shared" si="58"/>
        <v>-0.72</v>
      </c>
      <c r="M235" s="10">
        <f t="shared" si="55"/>
        <v>-2.2995847971893964E-2</v>
      </c>
      <c r="N235" s="14">
        <f t="shared" si="56"/>
        <v>-2.9937629937629939E-2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1</v>
      </c>
      <c r="E238" s="9">
        <v>0</v>
      </c>
      <c r="F238" s="9">
        <v>1</v>
      </c>
      <c r="G238" s="10" t="str">
        <f t="shared" si="51"/>
        <v/>
      </c>
      <c r="H238" s="10">
        <f t="shared" si="52"/>
        <v>4.1580041580041582E-4</v>
      </c>
      <c r="I238" s="10" t="str">
        <f t="shared" si="53"/>
        <v/>
      </c>
      <c r="J238" s="10">
        <f t="shared" si="54"/>
        <v>3.7188545927854219E-4</v>
      </c>
      <c r="K238" s="10" t="str">
        <f t="shared" si="57"/>
        <v xml:space="preserve"> </v>
      </c>
      <c r="L238" s="10">
        <f t="shared" si="58"/>
        <v>0</v>
      </c>
      <c r="M238" s="10" t="str">
        <f t="shared" si="55"/>
        <v/>
      </c>
      <c r="N238" s="14">
        <f t="shared" si="56"/>
        <v>0</v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83</v>
      </c>
      <c r="D242" s="9">
        <v>132</v>
      </c>
      <c r="E242" s="9">
        <v>384</v>
      </c>
      <c r="F242" s="9">
        <v>504</v>
      </c>
      <c r="G242" s="10">
        <f t="shared" si="51"/>
        <v>2.6509102523155543E-2</v>
      </c>
      <c r="H242" s="10">
        <f t="shared" si="52"/>
        <v>5.4885654885654889E-2</v>
      </c>
      <c r="I242" s="10">
        <f t="shared" si="53"/>
        <v>0.13680085500534378</v>
      </c>
      <c r="J242" s="10">
        <f t="shared" si="54"/>
        <v>0.18743027147638527</v>
      </c>
      <c r="K242" s="10">
        <f t="shared" si="57"/>
        <v>3.6265060240963853</v>
      </c>
      <c r="L242" s="10">
        <f t="shared" si="58"/>
        <v>2.8181818181818183</v>
      </c>
      <c r="M242" s="10">
        <f t="shared" si="55"/>
        <v>9.6135419993612262E-2</v>
      </c>
      <c r="N242" s="14">
        <f t="shared" si="56"/>
        <v>0.15467775467775469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3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1.0687566797292483E-3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1</v>
      </c>
      <c r="D244" s="9">
        <v>0</v>
      </c>
      <c r="E244" s="9">
        <v>0</v>
      </c>
      <c r="F244" s="9">
        <v>0</v>
      </c>
      <c r="G244" s="10">
        <f t="shared" si="51"/>
        <v>3.1938677738741617E-4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-3.1938677738741617E-4</v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2</v>
      </c>
      <c r="E245" s="9">
        <v>2</v>
      </c>
      <c r="F245" s="9">
        <v>0</v>
      </c>
      <c r="G245" s="10" t="str">
        <f t="shared" si="51"/>
        <v/>
      </c>
      <c r="H245" s="10">
        <f t="shared" si="52"/>
        <v>8.3160083160083165E-4</v>
      </c>
      <c r="I245" s="10">
        <f t="shared" si="53"/>
        <v>7.1250445315283219E-4</v>
      </c>
      <c r="J245" s="10" t="str">
        <f t="shared" si="54"/>
        <v/>
      </c>
      <c r="K245" s="10">
        <f t="shared" si="57"/>
        <v>1</v>
      </c>
      <c r="L245" s="10">
        <f t="shared" si="58"/>
        <v>-1</v>
      </c>
      <c r="M245" s="10" t="str">
        <f t="shared" si="55"/>
        <v/>
      </c>
      <c r="N245" s="14">
        <f t="shared" si="56"/>
        <v>-8.3160083160083165E-4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7</v>
      </c>
      <c r="D248" s="9">
        <v>2</v>
      </c>
      <c r="E248" s="9">
        <v>66</v>
      </c>
      <c r="F248" s="9">
        <v>26</v>
      </c>
      <c r="G248" s="10">
        <f t="shared" si="51"/>
        <v>2.2357074417119131E-3</v>
      </c>
      <c r="H248" s="10">
        <f t="shared" si="52"/>
        <v>8.3160083160083165E-4</v>
      </c>
      <c r="I248" s="10">
        <f t="shared" si="53"/>
        <v>2.3512646954043464E-2</v>
      </c>
      <c r="J248" s="10">
        <f t="shared" si="54"/>
        <v>9.669021941242098E-3</v>
      </c>
      <c r="K248" s="10">
        <f t="shared" si="57"/>
        <v>8.4285714285714288</v>
      </c>
      <c r="L248" s="10">
        <f t="shared" si="58"/>
        <v>12</v>
      </c>
      <c r="M248" s="10">
        <f t="shared" si="55"/>
        <v>1.8843819865857554E-2</v>
      </c>
      <c r="N248" s="14">
        <f t="shared" si="56"/>
        <v>9.9792099792099798E-3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2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7.1250445315283219E-4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2</v>
      </c>
      <c r="E252" s="9">
        <v>3</v>
      </c>
      <c r="F252" s="9">
        <v>3</v>
      </c>
      <c r="G252" s="10" t="str">
        <f t="shared" ref="G252:G283" si="59">+IF(C252=0,"",C252/C$188)</f>
        <v/>
      </c>
      <c r="H252" s="10">
        <f t="shared" ref="H252:H283" si="60">+IF(D252=0,"",D252/D$188)</f>
        <v>8.3160083160083165E-4</v>
      </c>
      <c r="I252" s="10">
        <f t="shared" ref="I252:I283" si="61">+IF(E252=0,"",E252/E$188)</f>
        <v>1.0687566797292483E-3</v>
      </c>
      <c r="J252" s="10">
        <f t="shared" ref="J252:J283" si="62">+IF(F252=0,"",F252/F$188)</f>
        <v>1.1156563778356265E-3</v>
      </c>
      <c r="K252" s="10">
        <f t="shared" si="57"/>
        <v>1</v>
      </c>
      <c r="L252" s="10">
        <f t="shared" si="58"/>
        <v>0.5</v>
      </c>
      <c r="M252" s="10" t="str">
        <f t="shared" ref="M252:M283" si="63">+IF(OR(AND(G252=""),(K252="")),"",G252*K252)</f>
        <v/>
      </c>
      <c r="N252" s="14">
        <f t="shared" ref="N252:N283" si="64">+IF(OR(AND(H252=""),(L252="")),"",H252*L252)</f>
        <v>4.1580041580041582E-4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3.5625222657641609E-4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6</v>
      </c>
      <c r="D255" s="9">
        <v>2</v>
      </c>
      <c r="E255" s="9">
        <v>9</v>
      </c>
      <c r="F255" s="9">
        <v>3</v>
      </c>
      <c r="G255" s="10">
        <f t="shared" si="59"/>
        <v>1.9163206643244969E-3</v>
      </c>
      <c r="H255" s="10">
        <f t="shared" si="60"/>
        <v>8.3160083160083165E-4</v>
      </c>
      <c r="I255" s="10">
        <f t="shared" si="61"/>
        <v>3.2062700391877448E-3</v>
      </c>
      <c r="J255" s="10">
        <f t="shared" si="62"/>
        <v>1.1156563778356265E-3</v>
      </c>
      <c r="K255" s="10">
        <f t="shared" si="65"/>
        <v>0.5</v>
      </c>
      <c r="L255" s="10">
        <f t="shared" si="66"/>
        <v>0.5</v>
      </c>
      <c r="M255" s="10">
        <f t="shared" si="63"/>
        <v>9.5816033216224845E-4</v>
      </c>
      <c r="N255" s="14">
        <f t="shared" si="64"/>
        <v>4.1580041580041582E-4</v>
      </c>
    </row>
    <row r="256" spans="1:14" x14ac:dyDescent="0.2">
      <c r="A256" s="8"/>
      <c r="B256" s="43" t="s">
        <v>236</v>
      </c>
      <c r="C256" s="40">
        <v>0</v>
      </c>
      <c r="D256" s="9">
        <v>2</v>
      </c>
      <c r="E256" s="9">
        <v>1</v>
      </c>
      <c r="F256" s="9">
        <v>0</v>
      </c>
      <c r="G256" s="10" t="str">
        <f t="shared" si="59"/>
        <v/>
      </c>
      <c r="H256" s="10">
        <f t="shared" si="60"/>
        <v>8.3160083160083165E-4</v>
      </c>
      <c r="I256" s="10">
        <f t="shared" si="61"/>
        <v>3.5625222657641609E-4</v>
      </c>
      <c r="J256" s="10" t="str">
        <f t="shared" si="62"/>
        <v/>
      </c>
      <c r="K256" s="10">
        <f t="shared" si="65"/>
        <v>1</v>
      </c>
      <c r="L256" s="10">
        <f t="shared" si="66"/>
        <v>-1</v>
      </c>
      <c r="M256" s="10" t="str">
        <f t="shared" si="63"/>
        <v/>
      </c>
      <c r="N256" s="14">
        <f t="shared" si="64"/>
        <v>-8.3160083160083165E-4</v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2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7.1250445315283219E-4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10</v>
      </c>
      <c r="D258" s="9">
        <v>8</v>
      </c>
      <c r="E258" s="9">
        <v>8</v>
      </c>
      <c r="F258" s="9">
        <v>7</v>
      </c>
      <c r="G258" s="10">
        <f t="shared" si="59"/>
        <v>3.1938677738741618E-3</v>
      </c>
      <c r="H258" s="10">
        <f t="shared" si="60"/>
        <v>3.3264033264033266E-3</v>
      </c>
      <c r="I258" s="10">
        <f t="shared" si="61"/>
        <v>2.8500178126113287E-3</v>
      </c>
      <c r="J258" s="10">
        <f t="shared" si="62"/>
        <v>2.6031982149497955E-3</v>
      </c>
      <c r="K258" s="10">
        <f t="shared" si="65"/>
        <v>-0.2</v>
      </c>
      <c r="L258" s="10">
        <f t="shared" si="66"/>
        <v>-0.125</v>
      </c>
      <c r="M258" s="10">
        <f t="shared" si="63"/>
        <v>-6.3877355477483244E-4</v>
      </c>
      <c r="N258" s="14">
        <f t="shared" si="64"/>
        <v>-4.1580041580041582E-4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5</v>
      </c>
      <c r="D260" s="9">
        <v>1</v>
      </c>
      <c r="E260" s="9">
        <v>1</v>
      </c>
      <c r="F260" s="9">
        <v>2</v>
      </c>
      <c r="G260" s="10">
        <f t="shared" si="59"/>
        <v>1.5969338869370809E-3</v>
      </c>
      <c r="H260" s="10">
        <f t="shared" si="60"/>
        <v>4.1580041580041582E-4</v>
      </c>
      <c r="I260" s="10">
        <f t="shared" si="61"/>
        <v>3.5625222657641609E-4</v>
      </c>
      <c r="J260" s="10">
        <f t="shared" si="62"/>
        <v>7.4377091855708439E-4</v>
      </c>
      <c r="K260" s="10">
        <f t="shared" si="65"/>
        <v>-0.8</v>
      </c>
      <c r="L260" s="10">
        <f t="shared" si="66"/>
        <v>1</v>
      </c>
      <c r="M260" s="10">
        <f t="shared" si="63"/>
        <v>-1.2775471095496649E-3</v>
      </c>
      <c r="N260" s="14">
        <f t="shared" si="64"/>
        <v>4.1580041580041582E-4</v>
      </c>
    </row>
    <row r="261" spans="1:14" x14ac:dyDescent="0.2">
      <c r="A261" s="8"/>
      <c r="B261" s="43" t="s">
        <v>241</v>
      </c>
      <c r="C261" s="40">
        <v>18</v>
      </c>
      <c r="D261" s="9">
        <v>9</v>
      </c>
      <c r="E261" s="9">
        <v>149</v>
      </c>
      <c r="F261" s="9">
        <v>129</v>
      </c>
      <c r="G261" s="10">
        <f t="shared" si="59"/>
        <v>5.7489619929734911E-3</v>
      </c>
      <c r="H261" s="10">
        <f t="shared" si="60"/>
        <v>3.7422037422037424E-3</v>
      </c>
      <c r="I261" s="10">
        <f t="shared" si="61"/>
        <v>5.3081581759885997E-2</v>
      </c>
      <c r="J261" s="10">
        <f t="shared" si="62"/>
        <v>4.7973224246931942E-2</v>
      </c>
      <c r="K261" s="10">
        <f t="shared" si="65"/>
        <v>7.2777777777777777</v>
      </c>
      <c r="L261" s="10">
        <f t="shared" si="66"/>
        <v>13.333333333333334</v>
      </c>
      <c r="M261" s="10">
        <f t="shared" si="63"/>
        <v>4.1839667837751518E-2</v>
      </c>
      <c r="N261" s="14">
        <f t="shared" si="64"/>
        <v>4.9896049896049899E-2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2</v>
      </c>
      <c r="E265" s="9">
        <v>1</v>
      </c>
      <c r="F265" s="9">
        <v>2</v>
      </c>
      <c r="G265" s="10">
        <f t="shared" si="59"/>
        <v>3.1938677738741617E-4</v>
      </c>
      <c r="H265" s="10">
        <f t="shared" si="60"/>
        <v>8.3160083160083165E-4</v>
      </c>
      <c r="I265" s="10">
        <f t="shared" si="61"/>
        <v>3.5625222657641609E-4</v>
      </c>
      <c r="J265" s="10">
        <f t="shared" si="62"/>
        <v>7.4377091855708439E-4</v>
      </c>
      <c r="K265" s="10">
        <f t="shared" si="65"/>
        <v>0</v>
      </c>
      <c r="L265" s="10">
        <f t="shared" si="66"/>
        <v>0</v>
      </c>
      <c r="M265" s="10">
        <f t="shared" si="63"/>
        <v>0</v>
      </c>
      <c r="N265" s="14">
        <f t="shared" si="64"/>
        <v>0</v>
      </c>
    </row>
    <row r="266" spans="1:14" x14ac:dyDescent="0.2">
      <c r="A266" s="8"/>
      <c r="B266" s="43" t="s">
        <v>246</v>
      </c>
      <c r="C266" s="40">
        <v>0</v>
      </c>
      <c r="D266" s="9">
        <v>2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8.3160083160083165E-4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4">
        <f t="shared" si="64"/>
        <v>-8.3160083160083165E-4</v>
      </c>
    </row>
    <row r="267" spans="1:14" x14ac:dyDescent="0.2">
      <c r="A267" s="8"/>
      <c r="B267" s="43" t="s">
        <v>247</v>
      </c>
      <c r="C267" s="40">
        <v>2</v>
      </c>
      <c r="D267" s="9">
        <v>1</v>
      </c>
      <c r="E267" s="9">
        <v>3</v>
      </c>
      <c r="F267" s="9">
        <v>2</v>
      </c>
      <c r="G267" s="10">
        <f t="shared" si="59"/>
        <v>6.3877355477483233E-4</v>
      </c>
      <c r="H267" s="10">
        <f t="shared" si="60"/>
        <v>4.1580041580041582E-4</v>
      </c>
      <c r="I267" s="10">
        <f t="shared" si="61"/>
        <v>1.0687566797292483E-3</v>
      </c>
      <c r="J267" s="10">
        <f t="shared" si="62"/>
        <v>7.4377091855708439E-4</v>
      </c>
      <c r="K267" s="10">
        <f t="shared" si="65"/>
        <v>0.5</v>
      </c>
      <c r="L267" s="10">
        <f t="shared" si="66"/>
        <v>1</v>
      </c>
      <c r="M267" s="10">
        <f t="shared" si="63"/>
        <v>3.1938677738741617E-4</v>
      </c>
      <c r="N267" s="14">
        <f t="shared" si="64"/>
        <v>4.1580041580041582E-4</v>
      </c>
    </row>
    <row r="268" spans="1:14" x14ac:dyDescent="0.2">
      <c r="A268" s="8"/>
      <c r="B268" s="43" t="s">
        <v>248</v>
      </c>
      <c r="C268" s="40">
        <v>0</v>
      </c>
      <c r="D268" s="9">
        <v>1</v>
      </c>
      <c r="E268" s="9">
        <v>0</v>
      </c>
      <c r="F268" s="9">
        <v>3</v>
      </c>
      <c r="G268" s="10" t="str">
        <f t="shared" si="59"/>
        <v/>
      </c>
      <c r="H268" s="10">
        <f t="shared" si="60"/>
        <v>4.1580041580041582E-4</v>
      </c>
      <c r="I268" s="10" t="str">
        <f t="shared" si="61"/>
        <v/>
      </c>
      <c r="J268" s="10">
        <f t="shared" si="62"/>
        <v>1.1156563778356265E-3</v>
      </c>
      <c r="K268" s="10" t="str">
        <f t="shared" si="65"/>
        <v xml:space="preserve"> </v>
      </c>
      <c r="L268" s="10">
        <f t="shared" si="66"/>
        <v>2</v>
      </c>
      <c r="M268" s="10" t="str">
        <f t="shared" si="63"/>
        <v/>
      </c>
      <c r="N268" s="14">
        <f t="shared" si="64"/>
        <v>8.3160083160083165E-4</v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1</v>
      </c>
      <c r="F269" s="9">
        <v>0</v>
      </c>
      <c r="G269" s="10" t="str">
        <f t="shared" si="59"/>
        <v/>
      </c>
      <c r="H269" s="10" t="str">
        <f t="shared" si="60"/>
        <v/>
      </c>
      <c r="I269" s="10">
        <f t="shared" si="61"/>
        <v>3.5625222657641609E-4</v>
      </c>
      <c r="J269" s="10" t="str">
        <f t="shared" si="62"/>
        <v/>
      </c>
      <c r="K269" s="10">
        <f t="shared" si="65"/>
        <v>1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5</v>
      </c>
      <c r="D270" s="9">
        <v>7</v>
      </c>
      <c r="E270" s="9">
        <v>76</v>
      </c>
      <c r="F270" s="9">
        <v>50</v>
      </c>
      <c r="G270" s="10">
        <f t="shared" si="59"/>
        <v>1.5969338869370809E-3</v>
      </c>
      <c r="H270" s="10">
        <f t="shared" si="60"/>
        <v>2.9106029106029108E-3</v>
      </c>
      <c r="I270" s="10">
        <f t="shared" si="61"/>
        <v>2.7075169219807623E-2</v>
      </c>
      <c r="J270" s="10">
        <f t="shared" si="62"/>
        <v>1.859427296392711E-2</v>
      </c>
      <c r="K270" s="10">
        <f t="shared" si="65"/>
        <v>14.2</v>
      </c>
      <c r="L270" s="10">
        <f t="shared" si="66"/>
        <v>6.1428571428571432</v>
      </c>
      <c r="M270" s="10">
        <f t="shared" si="63"/>
        <v>2.2676461194506548E-2</v>
      </c>
      <c r="N270" s="14">
        <f t="shared" si="64"/>
        <v>1.787941787941788E-2</v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3.7188545927854219E-4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0</v>
      </c>
      <c r="D272" s="9">
        <v>2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8.3160083160083165E-4</v>
      </c>
      <c r="I272" s="10">
        <f t="shared" si="61"/>
        <v>3.5625222657641609E-4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14">
        <f t="shared" si="64"/>
        <v>-8.3160083160083165E-4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3</v>
      </c>
      <c r="D275" s="9">
        <v>1</v>
      </c>
      <c r="E275" s="9">
        <v>5</v>
      </c>
      <c r="F275" s="9">
        <v>0</v>
      </c>
      <c r="G275" s="10">
        <f t="shared" si="59"/>
        <v>9.5816033216224845E-4</v>
      </c>
      <c r="H275" s="10">
        <f t="shared" si="60"/>
        <v>4.1580041580041582E-4</v>
      </c>
      <c r="I275" s="10">
        <f t="shared" si="61"/>
        <v>1.7812611328820805E-3</v>
      </c>
      <c r="J275" s="10" t="str">
        <f t="shared" si="62"/>
        <v/>
      </c>
      <c r="K275" s="10">
        <f t="shared" si="65"/>
        <v>0.66666666666666663</v>
      </c>
      <c r="L275" s="10">
        <f t="shared" si="66"/>
        <v>-1</v>
      </c>
      <c r="M275" s="10">
        <f t="shared" si="63"/>
        <v>6.3877355477483222E-4</v>
      </c>
      <c r="N275" s="14">
        <f t="shared" si="64"/>
        <v>-4.1580041580041582E-4</v>
      </c>
    </row>
    <row r="276" spans="1:14" ht="25.5" x14ac:dyDescent="0.2">
      <c r="A276" s="8"/>
      <c r="B276" s="43" t="s">
        <v>256</v>
      </c>
      <c r="C276" s="40">
        <v>20</v>
      </c>
      <c r="D276" s="9">
        <v>3</v>
      </c>
      <c r="E276" s="9">
        <v>17</v>
      </c>
      <c r="F276" s="9">
        <v>5</v>
      </c>
      <c r="G276" s="10">
        <f t="shared" si="59"/>
        <v>6.3877355477483235E-3</v>
      </c>
      <c r="H276" s="10">
        <f t="shared" si="60"/>
        <v>1.2474012474012475E-3</v>
      </c>
      <c r="I276" s="10">
        <f t="shared" si="61"/>
        <v>6.0562878517990736E-3</v>
      </c>
      <c r="J276" s="10">
        <f t="shared" si="62"/>
        <v>1.859427296392711E-3</v>
      </c>
      <c r="K276" s="10">
        <f t="shared" si="65"/>
        <v>-0.15</v>
      </c>
      <c r="L276" s="10">
        <f t="shared" si="66"/>
        <v>0.66666666666666663</v>
      </c>
      <c r="M276" s="10">
        <f t="shared" si="63"/>
        <v>-9.5816033216224845E-4</v>
      </c>
      <c r="N276" s="14">
        <f t="shared" si="64"/>
        <v>8.3160083160083165E-4</v>
      </c>
    </row>
    <row r="277" spans="1:14" x14ac:dyDescent="0.2">
      <c r="A277" s="8"/>
      <c r="B277" s="43" t="s">
        <v>257</v>
      </c>
      <c r="C277" s="40">
        <v>22</v>
      </c>
      <c r="D277" s="9">
        <v>4</v>
      </c>
      <c r="E277" s="9">
        <v>173</v>
      </c>
      <c r="F277" s="9">
        <v>25</v>
      </c>
      <c r="G277" s="10">
        <f t="shared" si="59"/>
        <v>7.0265091025231551E-3</v>
      </c>
      <c r="H277" s="10">
        <f t="shared" si="60"/>
        <v>1.6632016632016633E-3</v>
      </c>
      <c r="I277" s="10">
        <f t="shared" si="61"/>
        <v>6.1631635197719983E-2</v>
      </c>
      <c r="J277" s="10">
        <f t="shared" si="62"/>
        <v>9.2971364819635551E-3</v>
      </c>
      <c r="K277" s="10">
        <f t="shared" si="65"/>
        <v>6.8636363636363633</v>
      </c>
      <c r="L277" s="10">
        <f t="shared" si="66"/>
        <v>5.25</v>
      </c>
      <c r="M277" s="10">
        <f t="shared" si="63"/>
        <v>4.8227403385499835E-2</v>
      </c>
      <c r="N277" s="14">
        <f t="shared" si="64"/>
        <v>8.7318087318087323E-3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3.7188545927854219E-4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2</v>
      </c>
      <c r="D279" s="9">
        <v>2</v>
      </c>
      <c r="E279" s="9">
        <v>0</v>
      </c>
      <c r="F279" s="9">
        <v>1</v>
      </c>
      <c r="G279" s="10">
        <f t="shared" si="59"/>
        <v>6.3877355477483233E-4</v>
      </c>
      <c r="H279" s="10">
        <f t="shared" si="60"/>
        <v>8.3160083160083165E-4</v>
      </c>
      <c r="I279" s="10" t="str">
        <f t="shared" si="61"/>
        <v/>
      </c>
      <c r="J279" s="10">
        <f t="shared" si="62"/>
        <v>3.7188545927854219E-4</v>
      </c>
      <c r="K279" s="10">
        <f t="shared" si="65"/>
        <v>-1</v>
      </c>
      <c r="L279" s="10">
        <f t="shared" si="66"/>
        <v>-0.5</v>
      </c>
      <c r="M279" s="10">
        <f t="shared" si="63"/>
        <v>-6.3877355477483233E-4</v>
      </c>
      <c r="N279" s="14">
        <f t="shared" si="64"/>
        <v>-4.1580041580041582E-4</v>
      </c>
    </row>
    <row r="280" spans="1:14" x14ac:dyDescent="0.2">
      <c r="A280" s="8"/>
      <c r="B280" s="43" t="s">
        <v>260</v>
      </c>
      <c r="C280" s="40">
        <v>5</v>
      </c>
      <c r="D280" s="9">
        <v>3</v>
      </c>
      <c r="E280" s="9">
        <v>0</v>
      </c>
      <c r="F280" s="9">
        <v>2</v>
      </c>
      <c r="G280" s="10">
        <f t="shared" si="59"/>
        <v>1.5969338869370809E-3</v>
      </c>
      <c r="H280" s="10">
        <f t="shared" si="60"/>
        <v>1.2474012474012475E-3</v>
      </c>
      <c r="I280" s="10" t="str">
        <f t="shared" si="61"/>
        <v/>
      </c>
      <c r="J280" s="10">
        <f t="shared" si="62"/>
        <v>7.4377091855708439E-4</v>
      </c>
      <c r="K280" s="10">
        <f t="shared" si="65"/>
        <v>-1</v>
      </c>
      <c r="L280" s="10">
        <f t="shared" si="66"/>
        <v>-0.33333333333333331</v>
      </c>
      <c r="M280" s="10">
        <f t="shared" si="63"/>
        <v>-1.5969338869370809E-3</v>
      </c>
      <c r="N280" s="14">
        <f t="shared" si="64"/>
        <v>-4.1580041580041582E-4</v>
      </c>
    </row>
    <row r="281" spans="1:14" x14ac:dyDescent="0.2">
      <c r="A281" s="8"/>
      <c r="B281" s="43" t="s">
        <v>261</v>
      </c>
      <c r="C281" s="40">
        <v>1</v>
      </c>
      <c r="D281" s="9">
        <v>7</v>
      </c>
      <c r="E281" s="9">
        <v>11</v>
      </c>
      <c r="F281" s="9">
        <v>87</v>
      </c>
      <c r="G281" s="10">
        <f t="shared" si="59"/>
        <v>3.1938677738741617E-4</v>
      </c>
      <c r="H281" s="10">
        <f t="shared" si="60"/>
        <v>2.9106029106029108E-3</v>
      </c>
      <c r="I281" s="10">
        <f t="shared" si="61"/>
        <v>3.918774492340577E-3</v>
      </c>
      <c r="J281" s="10">
        <f t="shared" si="62"/>
        <v>3.2354034957233171E-2</v>
      </c>
      <c r="K281" s="10">
        <f t="shared" si="65"/>
        <v>10</v>
      </c>
      <c r="L281" s="10">
        <f t="shared" si="66"/>
        <v>11.428571428571429</v>
      </c>
      <c r="M281" s="10">
        <f t="shared" si="63"/>
        <v>3.1938677738741618E-3</v>
      </c>
      <c r="N281" s="14">
        <f t="shared" si="64"/>
        <v>3.3264033264033266E-2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1</v>
      </c>
      <c r="D283" s="9">
        <v>0</v>
      </c>
      <c r="E283" s="9">
        <v>0</v>
      </c>
      <c r="F283" s="9">
        <v>0</v>
      </c>
      <c r="G283" s="10">
        <f t="shared" si="59"/>
        <v>3.1938677738741617E-4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-3.1938677738741617E-4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2</v>
      </c>
      <c r="D284" s="9">
        <v>0</v>
      </c>
      <c r="E284" s="9">
        <v>5</v>
      </c>
      <c r="F284" s="9">
        <v>1</v>
      </c>
      <c r="G284" s="10">
        <f t="shared" ref="G284:G315" si="67">+IF(C284=0,"",C284/C$188)</f>
        <v>6.3877355477483233E-4</v>
      </c>
      <c r="H284" s="10" t="str">
        <f t="shared" ref="H284:H315" si="68">+IF(D284=0,"",D284/D$188)</f>
        <v/>
      </c>
      <c r="I284" s="10">
        <f t="shared" ref="I284:I315" si="69">+IF(E284=0,"",E284/E$188)</f>
        <v>1.7812611328820805E-3</v>
      </c>
      <c r="J284" s="10">
        <f t="shared" ref="J284:J315" si="70">+IF(F284=0,"",F284/F$188)</f>
        <v>3.7188545927854219E-4</v>
      </c>
      <c r="K284" s="10">
        <f t="shared" si="65"/>
        <v>1.5</v>
      </c>
      <c r="L284" s="10">
        <f t="shared" si="66"/>
        <v>1</v>
      </c>
      <c r="M284" s="10">
        <f t="shared" ref="M284:M315" si="71">+IF(OR(AND(G284=""),(K284="")),"",G284*K284)</f>
        <v>9.5816033216224845E-4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15</v>
      </c>
      <c r="D285" s="9">
        <v>7</v>
      </c>
      <c r="E285" s="9">
        <v>74</v>
      </c>
      <c r="F285" s="9">
        <v>33</v>
      </c>
      <c r="G285" s="10">
        <f t="shared" si="67"/>
        <v>4.7908016608112424E-3</v>
      </c>
      <c r="H285" s="10">
        <f t="shared" si="68"/>
        <v>2.9106029106029108E-3</v>
      </c>
      <c r="I285" s="10">
        <f t="shared" si="69"/>
        <v>2.6362664766654793E-2</v>
      </c>
      <c r="J285" s="10">
        <f t="shared" si="70"/>
        <v>1.2272220156191893E-2</v>
      </c>
      <c r="K285" s="10">
        <f t="shared" ref="K285:K316" si="73">+IF(AND(C285=0,E285=0)," ",IF(C285=0,1,IF(E285=0,-1,(E285-C285)/C285)))</f>
        <v>3.9333333333333331</v>
      </c>
      <c r="L285" s="10">
        <f t="shared" ref="L285:L316" si="74">+IF(AND(D285=0,F285=0)," ",IF(D285=0,1,IF(F285=0,-1,(F285-D285)/D285)))</f>
        <v>3.7142857142857144</v>
      </c>
      <c r="M285" s="10">
        <f t="shared" si="71"/>
        <v>1.8843819865857554E-2</v>
      </c>
      <c r="N285" s="14">
        <f t="shared" si="72"/>
        <v>1.0810810810810811E-2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3</v>
      </c>
      <c r="F286" s="9">
        <v>8</v>
      </c>
      <c r="G286" s="10" t="str">
        <f t="shared" si="67"/>
        <v/>
      </c>
      <c r="H286" s="10" t="str">
        <f t="shared" si="68"/>
        <v/>
      </c>
      <c r="I286" s="10">
        <f t="shared" si="69"/>
        <v>1.0687566797292483E-3</v>
      </c>
      <c r="J286" s="10">
        <f t="shared" si="70"/>
        <v>2.9750836742283376E-3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21</v>
      </c>
      <c r="E287" s="9">
        <v>1</v>
      </c>
      <c r="F287" s="9">
        <v>8</v>
      </c>
      <c r="G287" s="10" t="str">
        <f t="shared" si="67"/>
        <v/>
      </c>
      <c r="H287" s="10">
        <f t="shared" si="68"/>
        <v>8.7318087318087323E-3</v>
      </c>
      <c r="I287" s="10">
        <f t="shared" si="69"/>
        <v>3.5625222657641609E-4</v>
      </c>
      <c r="J287" s="10">
        <f t="shared" si="70"/>
        <v>2.9750836742283376E-3</v>
      </c>
      <c r="K287" s="10">
        <f t="shared" si="73"/>
        <v>1</v>
      </c>
      <c r="L287" s="10">
        <f t="shared" si="74"/>
        <v>-0.61904761904761907</v>
      </c>
      <c r="M287" s="10" t="str">
        <f t="shared" si="71"/>
        <v/>
      </c>
      <c r="N287" s="14">
        <f t="shared" si="72"/>
        <v>-5.4054054054054057E-3</v>
      </c>
    </row>
    <row r="288" spans="1:14" x14ac:dyDescent="0.2">
      <c r="A288" s="8"/>
      <c r="B288" s="43" t="s">
        <v>268</v>
      </c>
      <c r="C288" s="40">
        <v>72</v>
      </c>
      <c r="D288" s="9">
        <v>32</v>
      </c>
      <c r="E288" s="9">
        <v>0</v>
      </c>
      <c r="F288" s="9">
        <v>0</v>
      </c>
      <c r="G288" s="10">
        <f t="shared" si="67"/>
        <v>2.2995847971893964E-2</v>
      </c>
      <c r="H288" s="10">
        <f t="shared" si="68"/>
        <v>1.3305613305613306E-2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-2.2995847971893964E-2</v>
      </c>
      <c r="N288" s="14">
        <f t="shared" si="72"/>
        <v>-1.3305613305613306E-2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6</v>
      </c>
      <c r="D292" s="9">
        <v>4</v>
      </c>
      <c r="E292" s="9">
        <v>0</v>
      </c>
      <c r="F292" s="9">
        <v>1</v>
      </c>
      <c r="G292" s="10">
        <f t="shared" si="67"/>
        <v>1.9163206643244969E-3</v>
      </c>
      <c r="H292" s="10">
        <f t="shared" si="68"/>
        <v>1.6632016632016633E-3</v>
      </c>
      <c r="I292" s="10" t="str">
        <f t="shared" si="69"/>
        <v/>
      </c>
      <c r="J292" s="10">
        <f t="shared" si="70"/>
        <v>3.7188545927854219E-4</v>
      </c>
      <c r="K292" s="10">
        <f t="shared" si="73"/>
        <v>-1</v>
      </c>
      <c r="L292" s="10">
        <f t="shared" si="74"/>
        <v>-0.75</v>
      </c>
      <c r="M292" s="10">
        <f t="shared" si="71"/>
        <v>-1.9163206643244969E-3</v>
      </c>
      <c r="N292" s="14">
        <f t="shared" si="72"/>
        <v>-1.2474012474012475E-3</v>
      </c>
    </row>
    <row r="293" spans="1:14" ht="25.5" x14ac:dyDescent="0.2">
      <c r="A293" s="8"/>
      <c r="B293" s="43" t="s">
        <v>273</v>
      </c>
      <c r="C293" s="40">
        <v>32</v>
      </c>
      <c r="D293" s="9">
        <v>26</v>
      </c>
      <c r="E293" s="9">
        <v>28</v>
      </c>
      <c r="F293" s="9">
        <v>20</v>
      </c>
      <c r="G293" s="10">
        <f t="shared" si="67"/>
        <v>1.0220376876397317E-2</v>
      </c>
      <c r="H293" s="10">
        <f t="shared" si="68"/>
        <v>1.0810810810810811E-2</v>
      </c>
      <c r="I293" s="10">
        <f t="shared" si="69"/>
        <v>9.9750623441396506E-3</v>
      </c>
      <c r="J293" s="10">
        <f t="shared" si="70"/>
        <v>7.4377091855708441E-3</v>
      </c>
      <c r="K293" s="10">
        <f t="shared" si="73"/>
        <v>-0.125</v>
      </c>
      <c r="L293" s="10">
        <f t="shared" si="74"/>
        <v>-0.23076923076923078</v>
      </c>
      <c r="M293" s="10">
        <f t="shared" si="71"/>
        <v>-1.2775471095496647E-3</v>
      </c>
      <c r="N293" s="14">
        <f t="shared" si="72"/>
        <v>-2.4948024948024949E-3</v>
      </c>
    </row>
    <row r="294" spans="1:14" x14ac:dyDescent="0.2">
      <c r="A294" s="8"/>
      <c r="B294" s="43" t="s">
        <v>274</v>
      </c>
      <c r="C294" s="40">
        <v>4</v>
      </c>
      <c r="D294" s="9">
        <v>1</v>
      </c>
      <c r="E294" s="9">
        <v>6</v>
      </c>
      <c r="F294" s="9">
        <v>2</v>
      </c>
      <c r="G294" s="10">
        <f t="shared" si="67"/>
        <v>1.2775471095496647E-3</v>
      </c>
      <c r="H294" s="10">
        <f t="shared" si="68"/>
        <v>4.1580041580041582E-4</v>
      </c>
      <c r="I294" s="10">
        <f t="shared" si="69"/>
        <v>2.1375133594584966E-3</v>
      </c>
      <c r="J294" s="10">
        <f t="shared" si="70"/>
        <v>7.4377091855708439E-4</v>
      </c>
      <c r="K294" s="10">
        <f t="shared" si="73"/>
        <v>0.5</v>
      </c>
      <c r="L294" s="10">
        <f t="shared" si="74"/>
        <v>1</v>
      </c>
      <c r="M294" s="10">
        <f t="shared" si="71"/>
        <v>6.3877355477483233E-4</v>
      </c>
      <c r="N294" s="14">
        <f t="shared" si="72"/>
        <v>4.1580041580041582E-4</v>
      </c>
    </row>
    <row r="295" spans="1:14" x14ac:dyDescent="0.2">
      <c r="A295" s="8"/>
      <c r="B295" s="43" t="s">
        <v>275</v>
      </c>
      <c r="C295" s="40">
        <v>2</v>
      </c>
      <c r="D295" s="9">
        <v>2</v>
      </c>
      <c r="E295" s="9">
        <v>0</v>
      </c>
      <c r="F295" s="9">
        <v>3</v>
      </c>
      <c r="G295" s="10">
        <f t="shared" si="67"/>
        <v>6.3877355477483233E-4</v>
      </c>
      <c r="H295" s="10">
        <f t="shared" si="68"/>
        <v>8.3160083160083165E-4</v>
      </c>
      <c r="I295" s="10" t="str">
        <f t="shared" si="69"/>
        <v/>
      </c>
      <c r="J295" s="10">
        <f t="shared" si="70"/>
        <v>1.1156563778356265E-3</v>
      </c>
      <c r="K295" s="10">
        <f t="shared" si="73"/>
        <v>-1</v>
      </c>
      <c r="L295" s="10">
        <f t="shared" si="74"/>
        <v>0.5</v>
      </c>
      <c r="M295" s="10">
        <f t="shared" si="71"/>
        <v>-6.3877355477483233E-4</v>
      </c>
      <c r="N295" s="14">
        <f t="shared" si="72"/>
        <v>4.1580041580041582E-4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3</v>
      </c>
      <c r="D297" s="9">
        <v>0</v>
      </c>
      <c r="E297" s="9">
        <v>1</v>
      </c>
      <c r="F297" s="9">
        <v>0</v>
      </c>
      <c r="G297" s="10">
        <f t="shared" si="67"/>
        <v>9.5816033216224845E-4</v>
      </c>
      <c r="H297" s="10" t="str">
        <f t="shared" si="68"/>
        <v/>
      </c>
      <c r="I297" s="10">
        <f t="shared" si="69"/>
        <v>3.5625222657641609E-4</v>
      </c>
      <c r="J297" s="10" t="str">
        <f t="shared" si="70"/>
        <v/>
      </c>
      <c r="K297" s="10">
        <f t="shared" si="73"/>
        <v>-0.66666666666666663</v>
      </c>
      <c r="L297" s="10" t="str">
        <f t="shared" si="74"/>
        <v xml:space="preserve"> </v>
      </c>
      <c r="M297" s="10">
        <f t="shared" si="71"/>
        <v>-6.3877355477483222E-4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2</v>
      </c>
      <c r="E298" s="9">
        <v>2</v>
      </c>
      <c r="F298" s="9">
        <v>3</v>
      </c>
      <c r="G298" s="10" t="str">
        <f t="shared" si="67"/>
        <v/>
      </c>
      <c r="H298" s="10">
        <f t="shared" si="68"/>
        <v>8.3160083160083165E-4</v>
      </c>
      <c r="I298" s="10">
        <f t="shared" si="69"/>
        <v>7.1250445315283219E-4</v>
      </c>
      <c r="J298" s="10">
        <f t="shared" si="70"/>
        <v>1.1156563778356265E-3</v>
      </c>
      <c r="K298" s="10">
        <f t="shared" si="73"/>
        <v>1</v>
      </c>
      <c r="L298" s="10">
        <f t="shared" si="74"/>
        <v>0.5</v>
      </c>
      <c r="M298" s="10" t="str">
        <f t="shared" si="71"/>
        <v/>
      </c>
      <c r="N298" s="14">
        <f t="shared" si="72"/>
        <v>4.1580041580041582E-4</v>
      </c>
    </row>
    <row r="299" spans="1:14" x14ac:dyDescent="0.2">
      <c r="A299" s="8"/>
      <c r="B299" s="43" t="s">
        <v>279</v>
      </c>
      <c r="C299" s="40">
        <v>2</v>
      </c>
      <c r="D299" s="9">
        <v>2</v>
      </c>
      <c r="E299" s="9">
        <v>1</v>
      </c>
      <c r="F299" s="9">
        <v>9</v>
      </c>
      <c r="G299" s="10">
        <f t="shared" si="67"/>
        <v>6.3877355477483233E-4</v>
      </c>
      <c r="H299" s="10">
        <f t="shared" si="68"/>
        <v>8.3160083160083165E-4</v>
      </c>
      <c r="I299" s="10">
        <f t="shared" si="69"/>
        <v>3.5625222657641609E-4</v>
      </c>
      <c r="J299" s="10">
        <f t="shared" si="70"/>
        <v>3.34696913350688E-3</v>
      </c>
      <c r="K299" s="10">
        <f t="shared" si="73"/>
        <v>-0.5</v>
      </c>
      <c r="L299" s="10">
        <f t="shared" si="74"/>
        <v>3.5</v>
      </c>
      <c r="M299" s="10">
        <f t="shared" si="71"/>
        <v>-3.1938677738741617E-4</v>
      </c>
      <c r="N299" s="14">
        <f t="shared" si="72"/>
        <v>2.9106029106029108E-3</v>
      </c>
    </row>
    <row r="300" spans="1:14" x14ac:dyDescent="0.2">
      <c r="A300" s="8"/>
      <c r="B300" s="43" t="s">
        <v>280</v>
      </c>
      <c r="C300" s="40">
        <v>2</v>
      </c>
      <c r="D300" s="9">
        <v>4</v>
      </c>
      <c r="E300" s="9">
        <v>1</v>
      </c>
      <c r="F300" s="9">
        <v>4</v>
      </c>
      <c r="G300" s="10">
        <f t="shared" si="67"/>
        <v>6.3877355477483233E-4</v>
      </c>
      <c r="H300" s="10">
        <f t="shared" si="68"/>
        <v>1.6632016632016633E-3</v>
      </c>
      <c r="I300" s="10">
        <f t="shared" si="69"/>
        <v>3.5625222657641609E-4</v>
      </c>
      <c r="J300" s="10">
        <f t="shared" si="70"/>
        <v>1.4875418371141688E-3</v>
      </c>
      <c r="K300" s="10">
        <f t="shared" si="73"/>
        <v>-0.5</v>
      </c>
      <c r="L300" s="10">
        <f t="shared" si="74"/>
        <v>0</v>
      </c>
      <c r="M300" s="10">
        <f t="shared" si="71"/>
        <v>-3.1938677738741617E-4</v>
      </c>
      <c r="N300" s="14">
        <f t="shared" si="72"/>
        <v>0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2</v>
      </c>
      <c r="D304" s="9">
        <v>2</v>
      </c>
      <c r="E304" s="9">
        <v>3</v>
      </c>
      <c r="F304" s="9">
        <v>2</v>
      </c>
      <c r="G304" s="10">
        <f t="shared" si="67"/>
        <v>6.3877355477483233E-4</v>
      </c>
      <c r="H304" s="10">
        <f t="shared" si="68"/>
        <v>8.3160083160083165E-4</v>
      </c>
      <c r="I304" s="10">
        <f t="shared" si="69"/>
        <v>1.0687566797292483E-3</v>
      </c>
      <c r="J304" s="10">
        <f t="shared" si="70"/>
        <v>7.4377091855708439E-4</v>
      </c>
      <c r="K304" s="10">
        <f t="shared" si="73"/>
        <v>0.5</v>
      </c>
      <c r="L304" s="10">
        <f t="shared" si="74"/>
        <v>0</v>
      </c>
      <c r="M304" s="10">
        <f t="shared" si="71"/>
        <v>3.1938677738741617E-4</v>
      </c>
      <c r="N304" s="14">
        <f t="shared" si="72"/>
        <v>0</v>
      </c>
    </row>
    <row r="305" spans="1:14" x14ac:dyDescent="0.2">
      <c r="A305" s="8"/>
      <c r="B305" s="43" t="s">
        <v>285</v>
      </c>
      <c r="C305" s="40">
        <v>1</v>
      </c>
      <c r="D305" s="9">
        <v>2</v>
      </c>
      <c r="E305" s="9">
        <v>1</v>
      </c>
      <c r="F305" s="9">
        <v>0</v>
      </c>
      <c r="G305" s="10">
        <f t="shared" si="67"/>
        <v>3.1938677738741617E-4</v>
      </c>
      <c r="H305" s="10">
        <f t="shared" si="68"/>
        <v>8.3160083160083165E-4</v>
      </c>
      <c r="I305" s="10">
        <f t="shared" si="69"/>
        <v>3.5625222657641609E-4</v>
      </c>
      <c r="J305" s="10" t="str">
        <f t="shared" si="70"/>
        <v/>
      </c>
      <c r="K305" s="10">
        <f t="shared" si="73"/>
        <v>0</v>
      </c>
      <c r="L305" s="10">
        <f t="shared" si="74"/>
        <v>-1</v>
      </c>
      <c r="M305" s="10">
        <f t="shared" si="71"/>
        <v>0</v>
      </c>
      <c r="N305" s="14">
        <f t="shared" si="72"/>
        <v>-8.3160083160083165E-4</v>
      </c>
    </row>
    <row r="306" spans="1:14" x14ac:dyDescent="0.2">
      <c r="A306" s="8"/>
      <c r="B306" s="43" t="s">
        <v>286</v>
      </c>
      <c r="C306" s="40">
        <v>17</v>
      </c>
      <c r="D306" s="9">
        <v>15</v>
      </c>
      <c r="E306" s="9">
        <v>32</v>
      </c>
      <c r="F306" s="9">
        <v>22</v>
      </c>
      <c r="G306" s="10">
        <f t="shared" si="67"/>
        <v>5.4295752155860749E-3</v>
      </c>
      <c r="H306" s="10">
        <f t="shared" si="68"/>
        <v>6.2370062370062374E-3</v>
      </c>
      <c r="I306" s="10">
        <f t="shared" si="69"/>
        <v>1.1400071250445315E-2</v>
      </c>
      <c r="J306" s="10">
        <f t="shared" si="70"/>
        <v>8.1814801041279282E-3</v>
      </c>
      <c r="K306" s="10">
        <f t="shared" si="73"/>
        <v>0.88235294117647056</v>
      </c>
      <c r="L306" s="10">
        <f t="shared" si="74"/>
        <v>0.46666666666666667</v>
      </c>
      <c r="M306" s="10">
        <f t="shared" si="71"/>
        <v>4.7908016608112424E-3</v>
      </c>
      <c r="N306" s="14">
        <f t="shared" si="72"/>
        <v>2.9106029106029108E-3</v>
      </c>
    </row>
    <row r="307" spans="1:14" x14ac:dyDescent="0.2">
      <c r="A307" s="8"/>
      <c r="B307" s="43" t="s">
        <v>287</v>
      </c>
      <c r="C307" s="40">
        <v>126</v>
      </c>
      <c r="D307" s="9">
        <v>102</v>
      </c>
      <c r="E307" s="9">
        <v>33</v>
      </c>
      <c r="F307" s="9">
        <v>25</v>
      </c>
      <c r="G307" s="10">
        <f t="shared" si="67"/>
        <v>4.0242733950814437E-2</v>
      </c>
      <c r="H307" s="10">
        <f t="shared" si="68"/>
        <v>4.2411642411642414E-2</v>
      </c>
      <c r="I307" s="10">
        <f t="shared" si="69"/>
        <v>1.1756323477021732E-2</v>
      </c>
      <c r="J307" s="10">
        <f t="shared" si="70"/>
        <v>9.2971364819635551E-3</v>
      </c>
      <c r="K307" s="10">
        <f t="shared" si="73"/>
        <v>-0.73809523809523814</v>
      </c>
      <c r="L307" s="10">
        <f t="shared" si="74"/>
        <v>-0.75490196078431371</v>
      </c>
      <c r="M307" s="10">
        <f t="shared" si="71"/>
        <v>-2.9702970297029705E-2</v>
      </c>
      <c r="N307" s="14">
        <f t="shared" si="72"/>
        <v>-3.2016632016632018E-2</v>
      </c>
    </row>
    <row r="308" spans="1:14" x14ac:dyDescent="0.2">
      <c r="A308" s="8"/>
      <c r="B308" s="43" t="s">
        <v>288</v>
      </c>
      <c r="C308" s="40">
        <v>4</v>
      </c>
      <c r="D308" s="9">
        <v>8</v>
      </c>
      <c r="E308" s="9">
        <v>7</v>
      </c>
      <c r="F308" s="9">
        <v>17</v>
      </c>
      <c r="G308" s="10">
        <f t="shared" si="67"/>
        <v>1.2775471095496647E-3</v>
      </c>
      <c r="H308" s="10">
        <f t="shared" si="68"/>
        <v>3.3264033264033266E-3</v>
      </c>
      <c r="I308" s="10">
        <f t="shared" si="69"/>
        <v>2.4937655860349127E-3</v>
      </c>
      <c r="J308" s="10">
        <f t="shared" si="70"/>
        <v>6.3220528077352171E-3</v>
      </c>
      <c r="K308" s="10">
        <f t="shared" si="73"/>
        <v>0.75</v>
      </c>
      <c r="L308" s="10">
        <f t="shared" si="74"/>
        <v>1.125</v>
      </c>
      <c r="M308" s="10">
        <f t="shared" si="71"/>
        <v>9.5816033216224845E-4</v>
      </c>
      <c r="N308" s="14">
        <f t="shared" si="72"/>
        <v>3.7422037422037424E-3</v>
      </c>
    </row>
    <row r="309" spans="1:14" x14ac:dyDescent="0.2">
      <c r="A309" s="8"/>
      <c r="B309" s="43" t="s">
        <v>289</v>
      </c>
      <c r="C309" s="40">
        <v>5</v>
      </c>
      <c r="D309" s="9">
        <v>4</v>
      </c>
      <c r="E309" s="9">
        <v>7</v>
      </c>
      <c r="F309" s="9">
        <v>3</v>
      </c>
      <c r="G309" s="10">
        <f t="shared" si="67"/>
        <v>1.5969338869370809E-3</v>
      </c>
      <c r="H309" s="10">
        <f t="shared" si="68"/>
        <v>1.6632016632016633E-3</v>
      </c>
      <c r="I309" s="10">
        <f t="shared" si="69"/>
        <v>2.4937655860349127E-3</v>
      </c>
      <c r="J309" s="10">
        <f t="shared" si="70"/>
        <v>1.1156563778356265E-3</v>
      </c>
      <c r="K309" s="10">
        <f t="shared" si="73"/>
        <v>0.4</v>
      </c>
      <c r="L309" s="10">
        <f t="shared" si="74"/>
        <v>-0.25</v>
      </c>
      <c r="M309" s="10">
        <f t="shared" si="71"/>
        <v>6.3877355477483244E-4</v>
      </c>
      <c r="N309" s="14">
        <f t="shared" si="72"/>
        <v>-4.1580041580041582E-4</v>
      </c>
    </row>
    <row r="310" spans="1:14" x14ac:dyDescent="0.2">
      <c r="A310" s="8"/>
      <c r="B310" s="43" t="s">
        <v>290</v>
      </c>
      <c r="C310" s="40">
        <v>0</v>
      </c>
      <c r="D310" s="9">
        <v>4</v>
      </c>
      <c r="E310" s="9">
        <v>36</v>
      </c>
      <c r="F310" s="9">
        <v>16</v>
      </c>
      <c r="G310" s="10" t="str">
        <f t="shared" si="67"/>
        <v/>
      </c>
      <c r="H310" s="10">
        <f t="shared" si="68"/>
        <v>1.6632016632016633E-3</v>
      </c>
      <c r="I310" s="10">
        <f t="shared" si="69"/>
        <v>1.2825080156750979E-2</v>
      </c>
      <c r="J310" s="10">
        <f t="shared" si="70"/>
        <v>5.9501673484566751E-3</v>
      </c>
      <c r="K310" s="10">
        <f t="shared" si="73"/>
        <v>1</v>
      </c>
      <c r="L310" s="10">
        <f t="shared" si="74"/>
        <v>3</v>
      </c>
      <c r="M310" s="10" t="str">
        <f t="shared" si="71"/>
        <v/>
      </c>
      <c r="N310" s="14">
        <f t="shared" si="72"/>
        <v>4.9896049896049899E-3</v>
      </c>
    </row>
    <row r="311" spans="1:14" ht="25.5" x14ac:dyDescent="0.2">
      <c r="A311" s="8"/>
      <c r="B311" s="43" t="s">
        <v>291</v>
      </c>
      <c r="C311" s="40">
        <v>93</v>
      </c>
      <c r="D311" s="9">
        <v>42</v>
      </c>
      <c r="E311" s="9">
        <v>5</v>
      </c>
      <c r="F311" s="9">
        <v>3</v>
      </c>
      <c r="G311" s="10">
        <f t="shared" si="67"/>
        <v>2.9702970297029702E-2</v>
      </c>
      <c r="H311" s="10">
        <f t="shared" si="68"/>
        <v>1.7463617463617465E-2</v>
      </c>
      <c r="I311" s="10">
        <f t="shared" si="69"/>
        <v>1.7812611328820805E-3</v>
      </c>
      <c r="J311" s="10">
        <f t="shared" si="70"/>
        <v>1.1156563778356265E-3</v>
      </c>
      <c r="K311" s="10">
        <f t="shared" si="73"/>
        <v>-0.94623655913978499</v>
      </c>
      <c r="L311" s="10">
        <f t="shared" si="74"/>
        <v>-0.9285714285714286</v>
      </c>
      <c r="M311" s="10">
        <f t="shared" si="71"/>
        <v>-2.8106036410092624E-2</v>
      </c>
      <c r="N311" s="14">
        <f t="shared" si="72"/>
        <v>-1.6216216216216217E-2</v>
      </c>
    </row>
    <row r="312" spans="1:14" x14ac:dyDescent="0.2">
      <c r="A312" s="8"/>
      <c r="B312" s="43" t="s">
        <v>292</v>
      </c>
      <c r="C312" s="40">
        <v>5</v>
      </c>
      <c r="D312" s="9">
        <v>8</v>
      </c>
      <c r="E312" s="9">
        <v>0</v>
      </c>
      <c r="F312" s="9">
        <v>6</v>
      </c>
      <c r="G312" s="10">
        <f t="shared" si="67"/>
        <v>1.5969338869370809E-3</v>
      </c>
      <c r="H312" s="10">
        <f t="shared" si="68"/>
        <v>3.3264033264033266E-3</v>
      </c>
      <c r="I312" s="10" t="str">
        <f t="shared" si="69"/>
        <v/>
      </c>
      <c r="J312" s="10">
        <f t="shared" si="70"/>
        <v>2.2313127556712531E-3</v>
      </c>
      <c r="K312" s="10">
        <f t="shared" si="73"/>
        <v>-1</v>
      </c>
      <c r="L312" s="10">
        <f t="shared" si="74"/>
        <v>-0.25</v>
      </c>
      <c r="M312" s="10">
        <f t="shared" si="71"/>
        <v>-1.5969338869370809E-3</v>
      </c>
      <c r="N312" s="14">
        <f t="shared" si="72"/>
        <v>-8.3160083160083165E-4</v>
      </c>
    </row>
    <row r="313" spans="1:14" x14ac:dyDescent="0.2">
      <c r="A313" s="8"/>
      <c r="B313" s="43" t="s">
        <v>293</v>
      </c>
      <c r="C313" s="40">
        <v>0</v>
      </c>
      <c r="D313" s="9">
        <v>2</v>
      </c>
      <c r="E313" s="9">
        <v>0</v>
      </c>
      <c r="F313" s="9">
        <v>0</v>
      </c>
      <c r="G313" s="10" t="str">
        <f t="shared" si="67"/>
        <v/>
      </c>
      <c r="H313" s="10">
        <f t="shared" si="68"/>
        <v>8.3160083160083165E-4</v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>
        <f t="shared" si="74"/>
        <v>-1</v>
      </c>
      <c r="M313" s="10" t="str">
        <f t="shared" si="71"/>
        <v/>
      </c>
      <c r="N313" s="14">
        <f t="shared" si="72"/>
        <v>-8.3160083160083165E-4</v>
      </c>
    </row>
    <row r="314" spans="1:14" x14ac:dyDescent="0.2">
      <c r="A314" s="8"/>
      <c r="B314" s="43" t="s">
        <v>294</v>
      </c>
      <c r="C314" s="40">
        <v>0</v>
      </c>
      <c r="D314" s="9">
        <v>1</v>
      </c>
      <c r="E314" s="9">
        <v>0</v>
      </c>
      <c r="F314" s="9">
        <v>0</v>
      </c>
      <c r="G314" s="10" t="str">
        <f t="shared" si="67"/>
        <v/>
      </c>
      <c r="H314" s="10">
        <f t="shared" si="68"/>
        <v>4.1580041580041582E-4</v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>
        <f t="shared" si="74"/>
        <v>-1</v>
      </c>
      <c r="M314" s="10" t="str">
        <f t="shared" si="71"/>
        <v/>
      </c>
      <c r="N314" s="14">
        <f t="shared" si="72"/>
        <v>-4.1580041580041582E-4</v>
      </c>
    </row>
    <row r="315" spans="1:14" x14ac:dyDescent="0.2">
      <c r="A315" s="8"/>
      <c r="B315" s="43" t="s">
        <v>295</v>
      </c>
      <c r="C315" s="40">
        <v>0</v>
      </c>
      <c r="D315" s="9">
        <v>3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1.2474012474012475E-3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4">
        <f t="shared" si="72"/>
        <v>-1.2474012474012475E-3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4.1580041580041582E-4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-4.1580041580041582E-4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9</v>
      </c>
      <c r="D318" s="9">
        <v>2</v>
      </c>
      <c r="E318" s="9">
        <v>1</v>
      </c>
      <c r="F318" s="9">
        <v>0</v>
      </c>
      <c r="G318" s="10">
        <f t="shared" si="75"/>
        <v>2.8744809964867456E-3</v>
      </c>
      <c r="H318" s="10">
        <f t="shared" si="76"/>
        <v>8.3160083160083165E-4</v>
      </c>
      <c r="I318" s="10">
        <f t="shared" si="77"/>
        <v>3.5625222657641609E-4</v>
      </c>
      <c r="J318" s="10" t="str">
        <f t="shared" si="78"/>
        <v/>
      </c>
      <c r="K318" s="10">
        <f t="shared" si="81"/>
        <v>-0.88888888888888884</v>
      </c>
      <c r="L318" s="10">
        <f t="shared" si="82"/>
        <v>-1</v>
      </c>
      <c r="M318" s="10">
        <f t="shared" si="79"/>
        <v>-2.5550942190993293E-3</v>
      </c>
      <c r="N318" s="14">
        <f t="shared" si="80"/>
        <v>-8.3160083160083165E-4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1</v>
      </c>
      <c r="F320" s="9">
        <v>2</v>
      </c>
      <c r="G320" s="10" t="str">
        <f t="shared" si="75"/>
        <v/>
      </c>
      <c r="H320" s="10" t="str">
        <f t="shared" si="76"/>
        <v/>
      </c>
      <c r="I320" s="10">
        <f t="shared" si="77"/>
        <v>3.5625222657641609E-4</v>
      </c>
      <c r="J320" s="10">
        <f t="shared" si="78"/>
        <v>7.4377091855708439E-4</v>
      </c>
      <c r="K320" s="10">
        <f t="shared" si="81"/>
        <v>1</v>
      </c>
      <c r="L320" s="10">
        <f t="shared" si="82"/>
        <v>1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1</v>
      </c>
      <c r="D321" s="9">
        <v>2</v>
      </c>
      <c r="E321" s="9">
        <v>2</v>
      </c>
      <c r="F321" s="9">
        <v>0</v>
      </c>
      <c r="G321" s="10">
        <f t="shared" si="75"/>
        <v>3.1938677738741617E-4</v>
      </c>
      <c r="H321" s="10">
        <f t="shared" si="76"/>
        <v>8.3160083160083165E-4</v>
      </c>
      <c r="I321" s="10">
        <f t="shared" si="77"/>
        <v>7.1250445315283219E-4</v>
      </c>
      <c r="J321" s="10" t="str">
        <f t="shared" si="78"/>
        <v/>
      </c>
      <c r="K321" s="10">
        <f t="shared" si="81"/>
        <v>1</v>
      </c>
      <c r="L321" s="10">
        <f t="shared" si="82"/>
        <v>-1</v>
      </c>
      <c r="M321" s="10">
        <f t="shared" si="79"/>
        <v>3.1938677738741617E-4</v>
      </c>
      <c r="N321" s="14">
        <f t="shared" si="80"/>
        <v>-8.3160083160083165E-4</v>
      </c>
    </row>
    <row r="322" spans="1:14" x14ac:dyDescent="0.2">
      <c r="A322" s="8"/>
      <c r="B322" s="43" t="s">
        <v>302</v>
      </c>
      <c r="C322" s="40">
        <v>6</v>
      </c>
      <c r="D322" s="9">
        <v>23</v>
      </c>
      <c r="E322" s="9">
        <v>0</v>
      </c>
      <c r="F322" s="9">
        <v>0</v>
      </c>
      <c r="G322" s="10">
        <f t="shared" si="75"/>
        <v>1.9163206643244969E-3</v>
      </c>
      <c r="H322" s="10">
        <f t="shared" si="76"/>
        <v>9.5634095634095639E-3</v>
      </c>
      <c r="I322" s="10" t="str">
        <f t="shared" si="77"/>
        <v/>
      </c>
      <c r="J322" s="10" t="str">
        <f t="shared" si="78"/>
        <v/>
      </c>
      <c r="K322" s="10">
        <f t="shared" si="81"/>
        <v>-1</v>
      </c>
      <c r="L322" s="10">
        <f t="shared" si="82"/>
        <v>-1</v>
      </c>
      <c r="M322" s="10">
        <f t="shared" si="79"/>
        <v>-1.9163206643244969E-3</v>
      </c>
      <c r="N322" s="14">
        <f t="shared" si="80"/>
        <v>-9.5634095634095639E-3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</v>
      </c>
      <c r="D324" s="9">
        <v>0</v>
      </c>
      <c r="E324" s="9">
        <v>36</v>
      </c>
      <c r="F324" s="9">
        <v>19</v>
      </c>
      <c r="G324" s="10">
        <f t="shared" si="75"/>
        <v>3.1938677738741617E-4</v>
      </c>
      <c r="H324" s="10" t="str">
        <f t="shared" si="76"/>
        <v/>
      </c>
      <c r="I324" s="10">
        <f t="shared" si="77"/>
        <v>1.2825080156750979E-2</v>
      </c>
      <c r="J324" s="10">
        <f t="shared" si="78"/>
        <v>7.0658237262923021E-3</v>
      </c>
      <c r="K324" s="10">
        <f t="shared" si="81"/>
        <v>35</v>
      </c>
      <c r="L324" s="10">
        <f t="shared" si="82"/>
        <v>1</v>
      </c>
      <c r="M324" s="10">
        <f t="shared" si="79"/>
        <v>1.1178537208559566E-2</v>
      </c>
      <c r="N324" s="14" t="str">
        <f t="shared" si="80"/>
        <v/>
      </c>
    </row>
    <row r="325" spans="1:14" x14ac:dyDescent="0.2">
      <c r="A325" s="8"/>
      <c r="B325" s="43" t="s">
        <v>305</v>
      </c>
      <c r="C325" s="40">
        <v>4</v>
      </c>
      <c r="D325" s="9">
        <v>8</v>
      </c>
      <c r="E325" s="9">
        <v>0</v>
      </c>
      <c r="F325" s="9">
        <v>1</v>
      </c>
      <c r="G325" s="10">
        <f t="shared" si="75"/>
        <v>1.2775471095496647E-3</v>
      </c>
      <c r="H325" s="10">
        <f t="shared" si="76"/>
        <v>3.3264033264033266E-3</v>
      </c>
      <c r="I325" s="10" t="str">
        <f t="shared" si="77"/>
        <v/>
      </c>
      <c r="J325" s="10">
        <f t="shared" si="78"/>
        <v>3.7188545927854219E-4</v>
      </c>
      <c r="K325" s="10">
        <f t="shared" si="81"/>
        <v>-1</v>
      </c>
      <c r="L325" s="10">
        <f t="shared" si="82"/>
        <v>-0.875</v>
      </c>
      <c r="M325" s="10">
        <f t="shared" si="79"/>
        <v>-1.2775471095496647E-3</v>
      </c>
      <c r="N325" s="14">
        <f t="shared" si="80"/>
        <v>-2.9106029106029108E-3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68</v>
      </c>
      <c r="D327" s="9">
        <v>80</v>
      </c>
      <c r="E327" s="9">
        <v>9</v>
      </c>
      <c r="F327" s="9">
        <v>32</v>
      </c>
      <c r="G327" s="10">
        <f t="shared" si="75"/>
        <v>2.17183008623443E-2</v>
      </c>
      <c r="H327" s="10">
        <f t="shared" si="76"/>
        <v>3.3264033264033266E-2</v>
      </c>
      <c r="I327" s="10">
        <f t="shared" si="77"/>
        <v>3.2062700391877448E-3</v>
      </c>
      <c r="J327" s="10">
        <f t="shared" si="78"/>
        <v>1.190033469691335E-2</v>
      </c>
      <c r="K327" s="10">
        <f t="shared" si="81"/>
        <v>-0.86764705882352944</v>
      </c>
      <c r="L327" s="10">
        <f t="shared" si="82"/>
        <v>-0.6</v>
      </c>
      <c r="M327" s="10">
        <f t="shared" si="79"/>
        <v>-1.8843819865857554E-2</v>
      </c>
      <c r="N327" s="14">
        <f t="shared" si="80"/>
        <v>-1.995841995841996E-2</v>
      </c>
    </row>
    <row r="328" spans="1:14" x14ac:dyDescent="0.2">
      <c r="A328" s="8"/>
      <c r="B328" s="43" t="s">
        <v>308</v>
      </c>
      <c r="C328" s="40">
        <v>3</v>
      </c>
      <c r="D328" s="9">
        <v>20</v>
      </c>
      <c r="E328" s="9">
        <v>0</v>
      </c>
      <c r="F328" s="9">
        <v>1</v>
      </c>
      <c r="G328" s="10">
        <f t="shared" si="75"/>
        <v>9.5816033216224845E-4</v>
      </c>
      <c r="H328" s="10">
        <f t="shared" si="76"/>
        <v>8.3160083160083165E-3</v>
      </c>
      <c r="I328" s="10" t="str">
        <f t="shared" si="77"/>
        <v/>
      </c>
      <c r="J328" s="10">
        <f t="shared" si="78"/>
        <v>3.7188545927854219E-4</v>
      </c>
      <c r="K328" s="10">
        <f t="shared" si="81"/>
        <v>-1</v>
      </c>
      <c r="L328" s="10">
        <f t="shared" si="82"/>
        <v>-0.95</v>
      </c>
      <c r="M328" s="10">
        <f t="shared" si="79"/>
        <v>-9.5816033216224845E-4</v>
      </c>
      <c r="N328" s="14">
        <f t="shared" si="80"/>
        <v>-7.9002079002079006E-3</v>
      </c>
    </row>
    <row r="329" spans="1:14" x14ac:dyDescent="0.2">
      <c r="A329" s="8"/>
      <c r="B329" s="43" t="s">
        <v>309</v>
      </c>
      <c r="C329" s="40">
        <v>2</v>
      </c>
      <c r="D329" s="9">
        <v>1</v>
      </c>
      <c r="E329" s="9">
        <v>0</v>
      </c>
      <c r="F329" s="9">
        <v>1</v>
      </c>
      <c r="G329" s="10">
        <f t="shared" si="75"/>
        <v>6.3877355477483233E-4</v>
      </c>
      <c r="H329" s="10">
        <f t="shared" si="76"/>
        <v>4.1580041580041582E-4</v>
      </c>
      <c r="I329" s="10" t="str">
        <f t="shared" si="77"/>
        <v/>
      </c>
      <c r="J329" s="10">
        <f t="shared" si="78"/>
        <v>3.7188545927854219E-4</v>
      </c>
      <c r="K329" s="10">
        <f t="shared" si="81"/>
        <v>-1</v>
      </c>
      <c r="L329" s="10">
        <f t="shared" si="82"/>
        <v>0</v>
      </c>
      <c r="M329" s="10">
        <f t="shared" si="79"/>
        <v>-6.3877355477483233E-4</v>
      </c>
      <c r="N329" s="14">
        <f t="shared" si="80"/>
        <v>0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11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>
        <f t="shared" si="78"/>
        <v>4.0907400520639641E-3</v>
      </c>
      <c r="K331" s="10" t="str">
        <f t="shared" si="81"/>
        <v xml:space="preserve"> </v>
      </c>
      <c r="L331" s="10">
        <f t="shared" si="82"/>
        <v>1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2</v>
      </c>
      <c r="D332" s="9">
        <v>10</v>
      </c>
      <c r="E332" s="9">
        <v>0</v>
      </c>
      <c r="F332" s="9">
        <v>10</v>
      </c>
      <c r="G332" s="10">
        <f t="shared" si="75"/>
        <v>6.3877355477483233E-4</v>
      </c>
      <c r="H332" s="10">
        <f t="shared" si="76"/>
        <v>4.1580041580041582E-3</v>
      </c>
      <c r="I332" s="10" t="str">
        <f t="shared" si="77"/>
        <v/>
      </c>
      <c r="J332" s="10">
        <f t="shared" si="78"/>
        <v>3.718854592785422E-3</v>
      </c>
      <c r="K332" s="10">
        <f t="shared" si="81"/>
        <v>-1</v>
      </c>
      <c r="L332" s="10">
        <f t="shared" si="82"/>
        <v>0</v>
      </c>
      <c r="M332" s="10">
        <f t="shared" si="79"/>
        <v>-6.3877355477483233E-4</v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2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8.3160083160083165E-4</v>
      </c>
      <c r="I333" s="10" t="str">
        <f t="shared" si="77"/>
        <v/>
      </c>
      <c r="J333" s="10">
        <f t="shared" si="78"/>
        <v>3.7188545927854219E-4</v>
      </c>
      <c r="K333" s="10" t="str">
        <f t="shared" si="81"/>
        <v xml:space="preserve"> </v>
      </c>
      <c r="L333" s="10">
        <f t="shared" si="82"/>
        <v>-0.5</v>
      </c>
      <c r="M333" s="10" t="str">
        <f t="shared" si="79"/>
        <v/>
      </c>
      <c r="N333" s="14">
        <f t="shared" si="80"/>
        <v>-4.1580041580041582E-4</v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1</v>
      </c>
      <c r="E335" s="9">
        <v>0</v>
      </c>
      <c r="F335" s="9">
        <v>8</v>
      </c>
      <c r="G335" s="10" t="str">
        <f t="shared" si="75"/>
        <v/>
      </c>
      <c r="H335" s="10">
        <f t="shared" si="76"/>
        <v>4.1580041580041582E-4</v>
      </c>
      <c r="I335" s="10" t="str">
        <f t="shared" si="77"/>
        <v/>
      </c>
      <c r="J335" s="10">
        <f t="shared" si="78"/>
        <v>2.9750836742283376E-3</v>
      </c>
      <c r="K335" s="10" t="str">
        <f t="shared" si="81"/>
        <v xml:space="preserve"> </v>
      </c>
      <c r="L335" s="10">
        <f t="shared" si="82"/>
        <v>7</v>
      </c>
      <c r="M335" s="10" t="str">
        <f t="shared" si="79"/>
        <v/>
      </c>
      <c r="N335" s="14">
        <f t="shared" si="80"/>
        <v>2.9106029106029108E-3</v>
      </c>
    </row>
    <row r="336" spans="1:14" x14ac:dyDescent="0.2">
      <c r="A336" s="8"/>
      <c r="B336" s="43" t="s">
        <v>316</v>
      </c>
      <c r="C336" s="40">
        <v>0</v>
      </c>
      <c r="D336" s="9">
        <v>20</v>
      </c>
      <c r="E336" s="9">
        <v>0</v>
      </c>
      <c r="F336" s="9">
        <v>11</v>
      </c>
      <c r="G336" s="10" t="str">
        <f t="shared" si="75"/>
        <v/>
      </c>
      <c r="H336" s="10">
        <f t="shared" si="76"/>
        <v>8.3160083160083165E-3</v>
      </c>
      <c r="I336" s="10" t="str">
        <f t="shared" si="77"/>
        <v/>
      </c>
      <c r="J336" s="10">
        <f t="shared" si="78"/>
        <v>4.0907400520639641E-3</v>
      </c>
      <c r="K336" s="10" t="str">
        <f t="shared" si="81"/>
        <v xml:space="preserve"> </v>
      </c>
      <c r="L336" s="10">
        <f t="shared" si="82"/>
        <v>-0.45</v>
      </c>
      <c r="M336" s="10" t="str">
        <f t="shared" si="79"/>
        <v/>
      </c>
      <c r="N336" s="14">
        <f t="shared" si="80"/>
        <v>-3.7422037422037424E-3</v>
      </c>
    </row>
    <row r="337" spans="1:14" x14ac:dyDescent="0.2">
      <c r="A337" s="8"/>
      <c r="B337" s="43" t="s">
        <v>317</v>
      </c>
      <c r="C337" s="40">
        <v>0</v>
      </c>
      <c r="D337" s="9">
        <v>1</v>
      </c>
      <c r="E337" s="9">
        <v>0</v>
      </c>
      <c r="F337" s="9">
        <v>1</v>
      </c>
      <c r="G337" s="10" t="str">
        <f t="shared" si="75"/>
        <v/>
      </c>
      <c r="H337" s="10">
        <f t="shared" si="76"/>
        <v>4.1580041580041582E-4</v>
      </c>
      <c r="I337" s="10" t="str">
        <f t="shared" si="77"/>
        <v/>
      </c>
      <c r="J337" s="10">
        <f t="shared" si="78"/>
        <v>3.7188545927854219E-4</v>
      </c>
      <c r="K337" s="10" t="str">
        <f t="shared" si="81"/>
        <v xml:space="preserve"> </v>
      </c>
      <c r="L337" s="10">
        <f t="shared" si="82"/>
        <v>0</v>
      </c>
      <c r="M337" s="10" t="str">
        <f t="shared" si="79"/>
        <v/>
      </c>
      <c r="N337" s="14">
        <f t="shared" si="80"/>
        <v>0</v>
      </c>
    </row>
    <row r="338" spans="1:14" ht="25.5" x14ac:dyDescent="0.2">
      <c r="A338" s="8"/>
      <c r="B338" s="43" t="s">
        <v>318</v>
      </c>
      <c r="C338" s="40">
        <v>4</v>
      </c>
      <c r="D338" s="9">
        <v>17</v>
      </c>
      <c r="E338" s="9">
        <v>3</v>
      </c>
      <c r="F338" s="9">
        <v>16</v>
      </c>
      <c r="G338" s="10">
        <f t="shared" si="75"/>
        <v>1.2775471095496647E-3</v>
      </c>
      <c r="H338" s="10">
        <f t="shared" si="76"/>
        <v>7.068607068607069E-3</v>
      </c>
      <c r="I338" s="10">
        <f t="shared" si="77"/>
        <v>1.0687566797292483E-3</v>
      </c>
      <c r="J338" s="10">
        <f t="shared" si="78"/>
        <v>5.9501673484566751E-3</v>
      </c>
      <c r="K338" s="10">
        <f t="shared" si="81"/>
        <v>-0.25</v>
      </c>
      <c r="L338" s="10">
        <f t="shared" si="82"/>
        <v>-5.8823529411764705E-2</v>
      </c>
      <c r="M338" s="10">
        <f t="shared" si="79"/>
        <v>-3.1938677738741617E-4</v>
      </c>
      <c r="N338" s="14">
        <f t="shared" si="80"/>
        <v>-4.1580041580041582E-4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1</v>
      </c>
      <c r="E340" s="9">
        <v>0</v>
      </c>
      <c r="F340" s="9">
        <v>3</v>
      </c>
      <c r="G340" s="10" t="str">
        <f t="shared" si="75"/>
        <v/>
      </c>
      <c r="H340" s="10">
        <f t="shared" si="76"/>
        <v>4.1580041580041582E-4</v>
      </c>
      <c r="I340" s="10" t="str">
        <f t="shared" si="77"/>
        <v/>
      </c>
      <c r="J340" s="10">
        <f t="shared" si="78"/>
        <v>1.1156563778356265E-3</v>
      </c>
      <c r="K340" s="10" t="str">
        <f t="shared" si="81"/>
        <v xml:space="preserve"> </v>
      </c>
      <c r="L340" s="10">
        <f t="shared" si="82"/>
        <v>2</v>
      </c>
      <c r="M340" s="10" t="str">
        <f t="shared" si="79"/>
        <v/>
      </c>
      <c r="N340" s="14">
        <f t="shared" si="80"/>
        <v>8.3160083160083165E-4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3.5625222657641609E-4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1</v>
      </c>
      <c r="D342" s="9">
        <v>1</v>
      </c>
      <c r="E342" s="9">
        <v>0</v>
      </c>
      <c r="F342" s="9">
        <v>0</v>
      </c>
      <c r="G342" s="10">
        <f t="shared" si="75"/>
        <v>3.1938677738741617E-4</v>
      </c>
      <c r="H342" s="10">
        <f t="shared" si="76"/>
        <v>4.1580041580041582E-4</v>
      </c>
      <c r="I342" s="10" t="str">
        <f t="shared" si="77"/>
        <v/>
      </c>
      <c r="J342" s="10" t="str">
        <f t="shared" si="78"/>
        <v/>
      </c>
      <c r="K342" s="10">
        <f t="shared" si="81"/>
        <v>-1</v>
      </c>
      <c r="L342" s="10">
        <f t="shared" si="82"/>
        <v>-1</v>
      </c>
      <c r="M342" s="10">
        <f t="shared" si="79"/>
        <v>-3.1938677738741617E-4</v>
      </c>
      <c r="N342" s="14">
        <f t="shared" si="80"/>
        <v>-4.1580041580041582E-4</v>
      </c>
    </row>
    <row r="343" spans="1:14" ht="25.5" x14ac:dyDescent="0.2">
      <c r="A343" s="8"/>
      <c r="B343" s="43" t="s">
        <v>323</v>
      </c>
      <c r="C343" s="40">
        <v>0</v>
      </c>
      <c r="D343" s="9">
        <v>0</v>
      </c>
      <c r="E343" s="9">
        <v>9</v>
      </c>
      <c r="F343" s="9">
        <v>6</v>
      </c>
      <c r="G343" s="10" t="str">
        <f t="shared" si="75"/>
        <v/>
      </c>
      <c r="H343" s="10" t="str">
        <f t="shared" si="76"/>
        <v/>
      </c>
      <c r="I343" s="10">
        <f t="shared" si="77"/>
        <v>3.2062700391877448E-3</v>
      </c>
      <c r="J343" s="10">
        <f t="shared" si="78"/>
        <v>2.2313127556712531E-3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3.7188545927854219E-4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0</v>
      </c>
      <c r="E346" s="9">
        <v>0</v>
      </c>
      <c r="F346" s="9">
        <v>0</v>
      </c>
      <c r="G346" s="10">
        <f t="shared" si="75"/>
        <v>3.1938677738741617E-4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-3.1938677738741617E-4</v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24</v>
      </c>
      <c r="D347" s="9">
        <v>14</v>
      </c>
      <c r="E347" s="9">
        <v>14</v>
      </c>
      <c r="F347" s="9">
        <v>3</v>
      </c>
      <c r="G347" s="10">
        <f t="shared" si="75"/>
        <v>7.6652826572979876E-3</v>
      </c>
      <c r="H347" s="10">
        <f t="shared" si="76"/>
        <v>5.8212058212058215E-3</v>
      </c>
      <c r="I347" s="10">
        <f t="shared" si="77"/>
        <v>4.9875311720698253E-3</v>
      </c>
      <c r="J347" s="10">
        <f t="shared" si="78"/>
        <v>1.1156563778356265E-3</v>
      </c>
      <c r="K347" s="10">
        <f t="shared" si="81"/>
        <v>-0.41666666666666669</v>
      </c>
      <c r="L347" s="10">
        <f t="shared" si="82"/>
        <v>-0.7857142857142857</v>
      </c>
      <c r="M347" s="10">
        <f t="shared" si="79"/>
        <v>-3.1938677738741618E-3</v>
      </c>
      <c r="N347" s="14">
        <f t="shared" si="80"/>
        <v>-4.5738045738045741E-3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1</v>
      </c>
      <c r="D352" s="9">
        <v>0</v>
      </c>
      <c r="E352" s="9">
        <v>6</v>
      </c>
      <c r="F352" s="9">
        <v>0</v>
      </c>
      <c r="G352" s="10">
        <f t="shared" si="83"/>
        <v>3.1938677738741617E-4</v>
      </c>
      <c r="H352" s="10" t="str">
        <f t="shared" si="84"/>
        <v/>
      </c>
      <c r="I352" s="10">
        <f t="shared" si="85"/>
        <v>2.1375133594584966E-3</v>
      </c>
      <c r="J352" s="10" t="str">
        <f t="shared" si="86"/>
        <v/>
      </c>
      <c r="K352" s="10">
        <f t="shared" si="89"/>
        <v>5</v>
      </c>
      <c r="L352" s="10" t="str">
        <f t="shared" si="90"/>
        <v xml:space="preserve"> </v>
      </c>
      <c r="M352" s="10">
        <f t="shared" si="87"/>
        <v>1.5969338869370809E-3</v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30</v>
      </c>
      <c r="F353" s="9">
        <v>120</v>
      </c>
      <c r="G353" s="10" t="str">
        <f t="shared" si="83"/>
        <v/>
      </c>
      <c r="H353" s="10" t="str">
        <f t="shared" si="84"/>
        <v/>
      </c>
      <c r="I353" s="10">
        <f t="shared" si="85"/>
        <v>1.0687566797292483E-2</v>
      </c>
      <c r="J353" s="10">
        <f t="shared" si="86"/>
        <v>4.4626255113425065E-2</v>
      </c>
      <c r="K353" s="10">
        <f t="shared" si="89"/>
        <v>1</v>
      </c>
      <c r="L353" s="10">
        <f t="shared" si="90"/>
        <v>1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1</v>
      </c>
      <c r="E354" s="9">
        <v>0</v>
      </c>
      <c r="F354" s="9">
        <v>12</v>
      </c>
      <c r="G354" s="10" t="str">
        <f t="shared" si="83"/>
        <v/>
      </c>
      <c r="H354" s="10">
        <f t="shared" si="84"/>
        <v>4.1580041580041582E-4</v>
      </c>
      <c r="I354" s="10" t="str">
        <f t="shared" si="85"/>
        <v/>
      </c>
      <c r="J354" s="10">
        <f t="shared" si="86"/>
        <v>4.4626255113425061E-3</v>
      </c>
      <c r="K354" s="10" t="str">
        <f t="shared" si="89"/>
        <v xml:space="preserve"> </v>
      </c>
      <c r="L354" s="10">
        <f t="shared" si="90"/>
        <v>11</v>
      </c>
      <c r="M354" s="10" t="str">
        <f t="shared" si="87"/>
        <v/>
      </c>
      <c r="N354" s="14">
        <f t="shared" si="88"/>
        <v>4.5738045738045741E-3</v>
      </c>
    </row>
    <row r="355" spans="1:14" ht="25.5" x14ac:dyDescent="0.2">
      <c r="A355" s="8"/>
      <c r="B355" s="43" t="s">
        <v>335</v>
      </c>
      <c r="C355" s="40">
        <v>0</v>
      </c>
      <c r="D355" s="9">
        <v>1</v>
      </c>
      <c r="E355" s="9">
        <v>0</v>
      </c>
      <c r="F355" s="9">
        <v>2</v>
      </c>
      <c r="G355" s="10" t="str">
        <f t="shared" si="83"/>
        <v/>
      </c>
      <c r="H355" s="10">
        <f t="shared" si="84"/>
        <v>4.1580041580041582E-4</v>
      </c>
      <c r="I355" s="10" t="str">
        <f t="shared" si="85"/>
        <v/>
      </c>
      <c r="J355" s="10">
        <f t="shared" si="86"/>
        <v>7.4377091855708439E-4</v>
      </c>
      <c r="K355" s="10" t="str">
        <f t="shared" si="89"/>
        <v xml:space="preserve"> </v>
      </c>
      <c r="L355" s="10">
        <f t="shared" si="90"/>
        <v>1</v>
      </c>
      <c r="M355" s="10" t="str">
        <f t="shared" si="87"/>
        <v/>
      </c>
      <c r="N355" s="14">
        <f t="shared" si="88"/>
        <v>4.1580041580041582E-4</v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3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1.1156563778356265E-3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3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1.2474012474012475E-3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4">
        <f t="shared" si="88"/>
        <v>-1.2474012474012475E-3</v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1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3.5625222657641609E-4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13</v>
      </c>
      <c r="D361" s="9">
        <v>38</v>
      </c>
      <c r="E361" s="9">
        <v>30</v>
      </c>
      <c r="F361" s="9">
        <v>16</v>
      </c>
      <c r="G361" s="10">
        <f t="shared" si="83"/>
        <v>4.15202810603641E-3</v>
      </c>
      <c r="H361" s="10">
        <f t="shared" si="84"/>
        <v>1.5800415800415801E-2</v>
      </c>
      <c r="I361" s="10">
        <f t="shared" si="85"/>
        <v>1.0687566797292483E-2</v>
      </c>
      <c r="J361" s="10">
        <f t="shared" si="86"/>
        <v>5.9501673484566751E-3</v>
      </c>
      <c r="K361" s="10">
        <f t="shared" si="89"/>
        <v>1.3076923076923077</v>
      </c>
      <c r="L361" s="10">
        <f t="shared" si="90"/>
        <v>-0.57894736842105265</v>
      </c>
      <c r="M361" s="10">
        <f t="shared" si="87"/>
        <v>5.4295752155860749E-3</v>
      </c>
      <c r="N361" s="14">
        <f t="shared" si="88"/>
        <v>-9.1476091476091481E-3</v>
      </c>
    </row>
    <row r="362" spans="1:14" x14ac:dyDescent="0.2">
      <c r="A362" s="8"/>
      <c r="B362" s="43" t="s">
        <v>342</v>
      </c>
      <c r="C362" s="40">
        <v>1</v>
      </c>
      <c r="D362" s="9">
        <v>1</v>
      </c>
      <c r="E362" s="9">
        <v>0</v>
      </c>
      <c r="F362" s="9">
        <v>0</v>
      </c>
      <c r="G362" s="10">
        <f t="shared" si="83"/>
        <v>3.1938677738741617E-4</v>
      </c>
      <c r="H362" s="10">
        <f t="shared" si="84"/>
        <v>4.1580041580041582E-4</v>
      </c>
      <c r="I362" s="10" t="str">
        <f t="shared" si="85"/>
        <v/>
      </c>
      <c r="J362" s="10" t="str">
        <f t="shared" si="86"/>
        <v/>
      </c>
      <c r="K362" s="10">
        <f t="shared" si="89"/>
        <v>-1</v>
      </c>
      <c r="L362" s="10">
        <f t="shared" si="90"/>
        <v>-1</v>
      </c>
      <c r="M362" s="10">
        <f t="shared" si="87"/>
        <v>-3.1938677738741617E-4</v>
      </c>
      <c r="N362" s="14">
        <f t="shared" si="88"/>
        <v>-4.1580041580041582E-4</v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36</v>
      </c>
      <c r="F363" s="15">
        <v>25</v>
      </c>
      <c r="G363" s="16" t="str">
        <f t="shared" si="83"/>
        <v/>
      </c>
      <c r="H363" s="16" t="str">
        <f t="shared" si="84"/>
        <v/>
      </c>
      <c r="I363" s="16">
        <f t="shared" si="85"/>
        <v>1.2825080156750979E-2</v>
      </c>
      <c r="J363" s="16">
        <f t="shared" si="86"/>
        <v>9.2971364819635551E-3</v>
      </c>
      <c r="K363" s="16">
        <f t="shared" si="89"/>
        <v>1</v>
      </c>
      <c r="L363" s="16">
        <f t="shared" si="90"/>
        <v>1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8441</v>
      </c>
      <c r="D371" s="31">
        <f>SUM(D372:D604)</f>
        <v>7821</v>
      </c>
      <c r="E371" s="31">
        <f>SUM(E372:E604)</f>
        <v>17788</v>
      </c>
      <c r="F371" s="31">
        <f>SUM(F372:F604)</f>
        <v>13573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1.1073332543537495</v>
      </c>
      <c r="L371" s="32">
        <f>+IF(AND(D371=0,F371=0),"",IF(D371=0,1,IF(F371=0,-1,(F371-D371)/D371)))</f>
        <v>0.73545582406341903</v>
      </c>
      <c r="M371" s="32">
        <f t="shared" ref="M371:M434" si="95">+IF(OR(AND(G371=""),(K371="")),"",G371*K371)</f>
        <v>1.1073332543537495</v>
      </c>
      <c r="N371" s="33">
        <f t="shared" ref="N371:N434" si="96">+IF(OR(AND(H371=""),(L371="")),"",H371*L371)</f>
        <v>0.73545582406341903</v>
      </c>
    </row>
    <row r="372" spans="1:14" x14ac:dyDescent="0.2">
      <c r="A372" s="8"/>
      <c r="B372" s="42" t="s">
        <v>344</v>
      </c>
      <c r="C372" s="40">
        <v>47</v>
      </c>
      <c r="D372" s="9">
        <v>5</v>
      </c>
      <c r="E372" s="9">
        <v>46</v>
      </c>
      <c r="F372" s="9">
        <v>1</v>
      </c>
      <c r="G372" s="10">
        <f t="shared" si="91"/>
        <v>5.5680606563203415E-3</v>
      </c>
      <c r="H372" s="10">
        <f t="shared" si="92"/>
        <v>6.3930443677279116E-4</v>
      </c>
      <c r="I372" s="10">
        <f t="shared" si="93"/>
        <v>2.5860130425005624E-3</v>
      </c>
      <c r="J372" s="10">
        <f t="shared" si="94"/>
        <v>7.3675679658144843E-5</v>
      </c>
      <c r="K372" s="10">
        <f t="shared" ref="K372:K435" si="97">+IF(AND(C372=0,E372=0)," ",IF(C372=0,1,IF(E372=0,-1,(E372-C372)/C372)))</f>
        <v>-2.1276595744680851E-2</v>
      </c>
      <c r="L372" s="10">
        <f t="shared" ref="L372:L435" si="98">+IF(AND(D372=0,F372=0)," ",IF(D372=0,1,IF(F372=0,-1,(F372-D372)/D372)))</f>
        <v>-0.8</v>
      </c>
      <c r="M372" s="10">
        <f t="shared" si="95"/>
        <v>-1.1846937566639024E-4</v>
      </c>
      <c r="N372" s="14">
        <f t="shared" si="96"/>
        <v>-5.114435494182329E-4</v>
      </c>
    </row>
    <row r="373" spans="1:14" x14ac:dyDescent="0.2">
      <c r="A373" s="8"/>
      <c r="B373" s="43" t="s">
        <v>345</v>
      </c>
      <c r="C373" s="40">
        <v>51</v>
      </c>
      <c r="D373" s="9">
        <v>13</v>
      </c>
      <c r="E373" s="9">
        <v>27</v>
      </c>
      <c r="F373" s="9">
        <v>3</v>
      </c>
      <c r="G373" s="10">
        <f t="shared" si="91"/>
        <v>6.0419381589859019E-3</v>
      </c>
      <c r="H373" s="10">
        <f t="shared" si="92"/>
        <v>1.6621915356092572E-3</v>
      </c>
      <c r="I373" s="10">
        <f t="shared" si="93"/>
        <v>1.517877220598156E-3</v>
      </c>
      <c r="J373" s="10">
        <f t="shared" si="94"/>
        <v>2.2102703897443454E-4</v>
      </c>
      <c r="K373" s="10">
        <f t="shared" si="97"/>
        <v>-0.47058823529411764</v>
      </c>
      <c r="L373" s="10">
        <f t="shared" si="98"/>
        <v>-0.76923076923076927</v>
      </c>
      <c r="M373" s="10">
        <f t="shared" si="95"/>
        <v>-2.8432650159933657E-3</v>
      </c>
      <c r="N373" s="14">
        <f t="shared" si="96"/>
        <v>-1.2786088735455825E-3</v>
      </c>
    </row>
    <row r="374" spans="1:14" x14ac:dyDescent="0.2">
      <c r="A374" s="8"/>
      <c r="B374" s="43" t="s">
        <v>346</v>
      </c>
      <c r="C374" s="40">
        <v>29</v>
      </c>
      <c r="D374" s="9">
        <v>24</v>
      </c>
      <c r="E374" s="9">
        <v>2</v>
      </c>
      <c r="F374" s="9">
        <v>4</v>
      </c>
      <c r="G374" s="10">
        <f t="shared" si="91"/>
        <v>3.4356118943253168E-3</v>
      </c>
      <c r="H374" s="10">
        <f t="shared" si="92"/>
        <v>3.0686612965093976E-3</v>
      </c>
      <c r="I374" s="10">
        <f t="shared" si="93"/>
        <v>1.1243534967393749E-4</v>
      </c>
      <c r="J374" s="10">
        <f t="shared" si="94"/>
        <v>2.9470271863257937E-4</v>
      </c>
      <c r="K374" s="10">
        <f t="shared" si="97"/>
        <v>-0.93103448275862066</v>
      </c>
      <c r="L374" s="10">
        <f t="shared" si="98"/>
        <v>-0.83333333333333337</v>
      </c>
      <c r="M374" s="10">
        <f t="shared" si="95"/>
        <v>-3.1986731429925362E-3</v>
      </c>
      <c r="N374" s="14">
        <f t="shared" si="96"/>
        <v>-2.5572177470911646E-3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10</v>
      </c>
      <c r="F375" s="9">
        <v>1</v>
      </c>
      <c r="G375" s="10" t="str">
        <f t="shared" si="91"/>
        <v/>
      </c>
      <c r="H375" s="10" t="str">
        <f t="shared" si="92"/>
        <v/>
      </c>
      <c r="I375" s="10">
        <f t="shared" si="93"/>
        <v>5.6217674836968746E-4</v>
      </c>
      <c r="J375" s="10">
        <f t="shared" si="94"/>
        <v>7.3675679658144843E-5</v>
      </c>
      <c r="K375" s="10">
        <f t="shared" si="97"/>
        <v>1</v>
      </c>
      <c r="L375" s="10">
        <f t="shared" si="98"/>
        <v>1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1</v>
      </c>
      <c r="D376" s="9">
        <v>0</v>
      </c>
      <c r="E376" s="9">
        <v>0</v>
      </c>
      <c r="F376" s="9">
        <v>0</v>
      </c>
      <c r="G376" s="10">
        <f t="shared" si="91"/>
        <v>1.1846937566639024E-4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-1.1846937566639024E-4</v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263</v>
      </c>
      <c r="D377" s="9">
        <v>168</v>
      </c>
      <c r="E377" s="9">
        <v>79</v>
      </c>
      <c r="F377" s="9">
        <v>60</v>
      </c>
      <c r="G377" s="10">
        <f t="shared" si="91"/>
        <v>3.1157445800260631E-2</v>
      </c>
      <c r="H377" s="10">
        <f t="shared" si="92"/>
        <v>2.1480629075565784E-2</v>
      </c>
      <c r="I377" s="10">
        <f t="shared" si="93"/>
        <v>4.4411963121205305E-3</v>
      </c>
      <c r="J377" s="10">
        <f t="shared" si="94"/>
        <v>4.4205407794886912E-3</v>
      </c>
      <c r="K377" s="10">
        <f t="shared" si="97"/>
        <v>-0.69961977186311786</v>
      </c>
      <c r="L377" s="10">
        <f t="shared" si="98"/>
        <v>-0.6428571428571429</v>
      </c>
      <c r="M377" s="10">
        <f t="shared" si="95"/>
        <v>-2.1798365122615803E-2</v>
      </c>
      <c r="N377" s="14">
        <f t="shared" si="96"/>
        <v>-1.3808975834292291E-2</v>
      </c>
    </row>
    <row r="378" spans="1:14" x14ac:dyDescent="0.2">
      <c r="A378" s="8"/>
      <c r="B378" s="43" t="s">
        <v>350</v>
      </c>
      <c r="C378" s="40">
        <v>27</v>
      </c>
      <c r="D378" s="9">
        <v>11</v>
      </c>
      <c r="E378" s="9">
        <v>30</v>
      </c>
      <c r="F378" s="9">
        <v>15</v>
      </c>
      <c r="G378" s="10">
        <f t="shared" si="91"/>
        <v>3.1986731429925366E-3</v>
      </c>
      <c r="H378" s="10">
        <f t="shared" si="92"/>
        <v>1.4064697609001407E-3</v>
      </c>
      <c r="I378" s="10">
        <f t="shared" si="93"/>
        <v>1.6865302451090623E-3</v>
      </c>
      <c r="J378" s="10">
        <f t="shared" si="94"/>
        <v>1.1051351948721728E-3</v>
      </c>
      <c r="K378" s="10">
        <f t="shared" si="97"/>
        <v>0.1111111111111111</v>
      </c>
      <c r="L378" s="10">
        <f t="shared" si="98"/>
        <v>0.36363636363636365</v>
      </c>
      <c r="M378" s="10">
        <f t="shared" si="95"/>
        <v>3.5540812699917071E-4</v>
      </c>
      <c r="N378" s="14">
        <f t="shared" si="96"/>
        <v>5.1144354941823301E-4</v>
      </c>
    </row>
    <row r="379" spans="1:14" x14ac:dyDescent="0.2">
      <c r="A379" s="8"/>
      <c r="B379" s="43" t="s">
        <v>351</v>
      </c>
      <c r="C379" s="40">
        <v>234</v>
      </c>
      <c r="D379" s="9">
        <v>75</v>
      </c>
      <c r="E379" s="9">
        <v>19</v>
      </c>
      <c r="F379" s="9">
        <v>21</v>
      </c>
      <c r="G379" s="10">
        <f t="shared" si="91"/>
        <v>2.7721833905935314E-2</v>
      </c>
      <c r="H379" s="10">
        <f t="shared" si="92"/>
        <v>9.5895665515918684E-3</v>
      </c>
      <c r="I379" s="10">
        <f t="shared" si="93"/>
        <v>1.0681358219024062E-3</v>
      </c>
      <c r="J379" s="10">
        <f t="shared" si="94"/>
        <v>1.5471892728210418E-3</v>
      </c>
      <c r="K379" s="10">
        <f t="shared" si="97"/>
        <v>-0.91880341880341876</v>
      </c>
      <c r="L379" s="10">
        <f t="shared" si="98"/>
        <v>-0.72</v>
      </c>
      <c r="M379" s="10">
        <f t="shared" si="95"/>
        <v>-2.54709157682739E-2</v>
      </c>
      <c r="N379" s="14">
        <f t="shared" si="96"/>
        <v>-6.9044879171461454E-3</v>
      </c>
    </row>
    <row r="380" spans="1:14" x14ac:dyDescent="0.2">
      <c r="A380" s="8"/>
      <c r="B380" s="43" t="s">
        <v>352</v>
      </c>
      <c r="C380" s="40">
        <v>23</v>
      </c>
      <c r="D380" s="9">
        <v>32</v>
      </c>
      <c r="E380" s="9">
        <v>15</v>
      </c>
      <c r="F380" s="9">
        <v>16</v>
      </c>
      <c r="G380" s="10">
        <f t="shared" si="91"/>
        <v>2.7247956403269754E-3</v>
      </c>
      <c r="H380" s="10">
        <f t="shared" si="92"/>
        <v>4.0915483953458641E-3</v>
      </c>
      <c r="I380" s="10">
        <f t="shared" si="93"/>
        <v>8.4326512255453114E-4</v>
      </c>
      <c r="J380" s="10">
        <f t="shared" si="94"/>
        <v>1.1788108745303175E-3</v>
      </c>
      <c r="K380" s="10">
        <f t="shared" si="97"/>
        <v>-0.34782608695652173</v>
      </c>
      <c r="L380" s="10">
        <f t="shared" si="98"/>
        <v>-0.5</v>
      </c>
      <c r="M380" s="10">
        <f t="shared" si="95"/>
        <v>-9.4775500533112182E-4</v>
      </c>
      <c r="N380" s="14">
        <f t="shared" si="96"/>
        <v>-2.045774197672932E-3</v>
      </c>
    </row>
    <row r="381" spans="1:14" x14ac:dyDescent="0.2">
      <c r="A381" s="8"/>
      <c r="B381" s="43" t="s">
        <v>353</v>
      </c>
      <c r="C381" s="40">
        <v>187</v>
      </c>
      <c r="D381" s="9">
        <v>137</v>
      </c>
      <c r="E381" s="9">
        <v>3</v>
      </c>
      <c r="F381" s="9">
        <v>0</v>
      </c>
      <c r="G381" s="10">
        <f t="shared" si="91"/>
        <v>2.2153773249614976E-2</v>
      </c>
      <c r="H381" s="10">
        <f t="shared" si="92"/>
        <v>1.7516941567574478E-2</v>
      </c>
      <c r="I381" s="10">
        <f t="shared" si="93"/>
        <v>1.6865302451090622E-4</v>
      </c>
      <c r="J381" s="10" t="str">
        <f t="shared" si="94"/>
        <v/>
      </c>
      <c r="K381" s="10">
        <f t="shared" si="97"/>
        <v>-0.98395721925133695</v>
      </c>
      <c r="L381" s="10">
        <f t="shared" si="98"/>
        <v>-1</v>
      </c>
      <c r="M381" s="10">
        <f t="shared" si="95"/>
        <v>-2.1798365122615806E-2</v>
      </c>
      <c r="N381" s="14">
        <f t="shared" si="96"/>
        <v>-1.7516941567574478E-2</v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5.6217674836968743E-5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175</v>
      </c>
      <c r="D383" s="9">
        <v>103</v>
      </c>
      <c r="E383" s="9">
        <v>225</v>
      </c>
      <c r="F383" s="9">
        <v>152</v>
      </c>
      <c r="G383" s="10">
        <f t="shared" si="91"/>
        <v>2.0732140741618291E-2</v>
      </c>
      <c r="H383" s="10">
        <f t="shared" si="92"/>
        <v>1.3169671397519499E-2</v>
      </c>
      <c r="I383" s="10">
        <f t="shared" si="93"/>
        <v>1.2648976838317966E-2</v>
      </c>
      <c r="J383" s="10">
        <f t="shared" si="94"/>
        <v>1.1198703308038016E-2</v>
      </c>
      <c r="K383" s="10">
        <f t="shared" si="97"/>
        <v>0.2857142857142857</v>
      </c>
      <c r="L383" s="10">
        <f t="shared" si="98"/>
        <v>0.47572815533980584</v>
      </c>
      <c r="M383" s="10">
        <f t="shared" si="95"/>
        <v>5.9234687833195111E-3</v>
      </c>
      <c r="N383" s="14">
        <f t="shared" si="96"/>
        <v>6.2651834803733545E-3</v>
      </c>
    </row>
    <row r="384" spans="1:14" x14ac:dyDescent="0.2">
      <c r="A384" s="8"/>
      <c r="B384" s="43" t="s">
        <v>356</v>
      </c>
      <c r="C384" s="40">
        <v>71</v>
      </c>
      <c r="D384" s="9">
        <v>24</v>
      </c>
      <c r="E384" s="9">
        <v>43</v>
      </c>
      <c r="F384" s="9">
        <v>9</v>
      </c>
      <c r="G384" s="10">
        <f t="shared" si="91"/>
        <v>8.4113256723137072E-3</v>
      </c>
      <c r="H384" s="10">
        <f t="shared" si="92"/>
        <v>3.0686612965093976E-3</v>
      </c>
      <c r="I384" s="10">
        <f t="shared" si="93"/>
        <v>2.4173600179896561E-3</v>
      </c>
      <c r="J384" s="10">
        <f t="shared" si="94"/>
        <v>6.6308111692330366E-4</v>
      </c>
      <c r="K384" s="10">
        <f t="shared" si="97"/>
        <v>-0.39436619718309857</v>
      </c>
      <c r="L384" s="10">
        <f t="shared" si="98"/>
        <v>-0.625</v>
      </c>
      <c r="M384" s="10">
        <f t="shared" si="95"/>
        <v>-3.3171425186589265E-3</v>
      </c>
      <c r="N384" s="14">
        <f t="shared" si="96"/>
        <v>-1.9179133103183735E-3</v>
      </c>
    </row>
    <row r="385" spans="1:14" x14ac:dyDescent="0.2">
      <c r="A385" s="8"/>
      <c r="B385" s="43" t="s">
        <v>357</v>
      </c>
      <c r="C385" s="40">
        <v>1</v>
      </c>
      <c r="D385" s="9">
        <v>1</v>
      </c>
      <c r="E385" s="9">
        <v>1</v>
      </c>
      <c r="F385" s="9">
        <v>0</v>
      </c>
      <c r="G385" s="10">
        <f t="shared" si="91"/>
        <v>1.1846937566639024E-4</v>
      </c>
      <c r="H385" s="10">
        <f t="shared" si="92"/>
        <v>1.2786088735455825E-4</v>
      </c>
      <c r="I385" s="10">
        <f t="shared" si="93"/>
        <v>5.6217674836968743E-5</v>
      </c>
      <c r="J385" s="10" t="str">
        <f t="shared" si="94"/>
        <v/>
      </c>
      <c r="K385" s="10">
        <f t="shared" si="97"/>
        <v>0</v>
      </c>
      <c r="L385" s="10">
        <f t="shared" si="98"/>
        <v>-1</v>
      </c>
      <c r="M385" s="10">
        <f t="shared" si="95"/>
        <v>0</v>
      </c>
      <c r="N385" s="14">
        <f t="shared" si="96"/>
        <v>-1.2786088735455825E-4</v>
      </c>
    </row>
    <row r="386" spans="1:14" x14ac:dyDescent="0.2">
      <c r="A386" s="8"/>
      <c r="B386" s="43" t="s">
        <v>358</v>
      </c>
      <c r="C386" s="40">
        <v>68</v>
      </c>
      <c r="D386" s="9">
        <v>50</v>
      </c>
      <c r="E386" s="9">
        <v>90</v>
      </c>
      <c r="F386" s="9">
        <v>68</v>
      </c>
      <c r="G386" s="10">
        <f t="shared" si="91"/>
        <v>8.0559175453145358E-3</v>
      </c>
      <c r="H386" s="10">
        <f t="shared" si="92"/>
        <v>6.393044367727912E-3</v>
      </c>
      <c r="I386" s="10">
        <f t="shared" si="93"/>
        <v>5.0595907353271873E-3</v>
      </c>
      <c r="J386" s="10">
        <f t="shared" si="94"/>
        <v>5.0099462167538496E-3</v>
      </c>
      <c r="K386" s="10">
        <f t="shared" si="97"/>
        <v>0.3235294117647059</v>
      </c>
      <c r="L386" s="10">
        <f t="shared" si="98"/>
        <v>0.36</v>
      </c>
      <c r="M386" s="10">
        <f t="shared" si="95"/>
        <v>2.6063262646605851E-3</v>
      </c>
      <c r="N386" s="14">
        <f t="shared" si="96"/>
        <v>2.3014959723820483E-3</v>
      </c>
    </row>
    <row r="387" spans="1:14" x14ac:dyDescent="0.2">
      <c r="A387" s="8"/>
      <c r="B387" s="43" t="s">
        <v>359</v>
      </c>
      <c r="C387" s="40">
        <v>56</v>
      </c>
      <c r="D387" s="9">
        <v>16</v>
      </c>
      <c r="E387" s="9">
        <v>125</v>
      </c>
      <c r="F387" s="9">
        <v>35</v>
      </c>
      <c r="G387" s="10">
        <f t="shared" si="91"/>
        <v>6.634285037317853E-3</v>
      </c>
      <c r="H387" s="10">
        <f t="shared" si="92"/>
        <v>2.045774197672932E-3</v>
      </c>
      <c r="I387" s="10">
        <f t="shared" si="93"/>
        <v>7.0272093546210924E-3</v>
      </c>
      <c r="J387" s="10">
        <f t="shared" si="94"/>
        <v>2.5786487880350697E-3</v>
      </c>
      <c r="K387" s="10">
        <f t="shared" si="97"/>
        <v>1.2321428571428572</v>
      </c>
      <c r="L387" s="10">
        <f t="shared" si="98"/>
        <v>1.1875</v>
      </c>
      <c r="M387" s="10">
        <f t="shared" si="95"/>
        <v>8.1743869209809257E-3</v>
      </c>
      <c r="N387" s="14">
        <f t="shared" si="96"/>
        <v>2.4293568597366067E-3</v>
      </c>
    </row>
    <row r="388" spans="1:14" x14ac:dyDescent="0.2">
      <c r="A388" s="8"/>
      <c r="B388" s="43" t="s">
        <v>360</v>
      </c>
      <c r="C388" s="40">
        <v>9</v>
      </c>
      <c r="D388" s="9">
        <v>4</v>
      </c>
      <c r="E388" s="9">
        <v>7</v>
      </c>
      <c r="F388" s="9">
        <v>4</v>
      </c>
      <c r="G388" s="10">
        <f t="shared" si="91"/>
        <v>1.0662243809975121E-3</v>
      </c>
      <c r="H388" s="10">
        <f t="shared" si="92"/>
        <v>5.1144354941823301E-4</v>
      </c>
      <c r="I388" s="10">
        <f t="shared" si="93"/>
        <v>3.9352372385878119E-4</v>
      </c>
      <c r="J388" s="10">
        <f t="shared" si="94"/>
        <v>2.9470271863257937E-4</v>
      </c>
      <c r="K388" s="10">
        <f t="shared" si="97"/>
        <v>-0.22222222222222221</v>
      </c>
      <c r="L388" s="10">
        <f t="shared" si="98"/>
        <v>0</v>
      </c>
      <c r="M388" s="10">
        <f t="shared" si="95"/>
        <v>-2.3693875133278046E-4</v>
      </c>
      <c r="N388" s="14">
        <f t="shared" si="96"/>
        <v>0</v>
      </c>
    </row>
    <row r="389" spans="1:14" x14ac:dyDescent="0.2">
      <c r="A389" s="8"/>
      <c r="B389" s="43" t="s">
        <v>361</v>
      </c>
      <c r="C389" s="40">
        <v>2</v>
      </c>
      <c r="D389" s="9">
        <v>0</v>
      </c>
      <c r="E389" s="9">
        <v>40</v>
      </c>
      <c r="F389" s="9">
        <v>20</v>
      </c>
      <c r="G389" s="10">
        <f t="shared" si="91"/>
        <v>2.3693875133278048E-4</v>
      </c>
      <c r="H389" s="10" t="str">
        <f t="shared" si="92"/>
        <v/>
      </c>
      <c r="I389" s="10">
        <f t="shared" si="93"/>
        <v>2.2487069934787498E-3</v>
      </c>
      <c r="J389" s="10">
        <f t="shared" si="94"/>
        <v>1.4735135931628969E-3</v>
      </c>
      <c r="K389" s="10">
        <f t="shared" si="97"/>
        <v>19</v>
      </c>
      <c r="L389" s="10">
        <f t="shared" si="98"/>
        <v>1</v>
      </c>
      <c r="M389" s="10">
        <f t="shared" si="95"/>
        <v>4.5018362753228292E-3</v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2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>
        <f t="shared" si="94"/>
        <v>1.4735135931628969E-4</v>
      </c>
      <c r="K390" s="10" t="str">
        <f t="shared" si="97"/>
        <v xml:space="preserve"> </v>
      </c>
      <c r="L390" s="10">
        <f t="shared" si="98"/>
        <v>1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3184</v>
      </c>
      <c r="D391" s="9">
        <v>2426</v>
      </c>
      <c r="E391" s="9">
        <v>5075</v>
      </c>
      <c r="F391" s="9">
        <v>3837</v>
      </c>
      <c r="G391" s="10">
        <f t="shared" si="91"/>
        <v>0.37720649212178653</v>
      </c>
      <c r="H391" s="10">
        <f t="shared" si="92"/>
        <v>0.31019051272215831</v>
      </c>
      <c r="I391" s="10">
        <f t="shared" si="93"/>
        <v>0.28530469979761636</v>
      </c>
      <c r="J391" s="10">
        <f t="shared" si="94"/>
        <v>0.28269358284830176</v>
      </c>
      <c r="K391" s="10">
        <f t="shared" si="97"/>
        <v>0.59390703517587939</v>
      </c>
      <c r="L391" s="10">
        <f t="shared" si="98"/>
        <v>0.58161582852431992</v>
      </c>
      <c r="M391" s="10">
        <f t="shared" si="95"/>
        <v>0.22402558938514394</v>
      </c>
      <c r="N391" s="14">
        <f t="shared" si="96"/>
        <v>0.18041171205728171</v>
      </c>
    </row>
    <row r="392" spans="1:14" x14ac:dyDescent="0.2">
      <c r="A392" s="8"/>
      <c r="B392" s="43" t="s">
        <v>364</v>
      </c>
      <c r="C392" s="40">
        <v>1</v>
      </c>
      <c r="D392" s="9">
        <v>4</v>
      </c>
      <c r="E392" s="9">
        <v>1</v>
      </c>
      <c r="F392" s="9">
        <v>1</v>
      </c>
      <c r="G392" s="10">
        <f t="shared" si="91"/>
        <v>1.1846937566639024E-4</v>
      </c>
      <c r="H392" s="10">
        <f t="shared" si="92"/>
        <v>5.1144354941823301E-4</v>
      </c>
      <c r="I392" s="10">
        <f t="shared" si="93"/>
        <v>5.6217674836968743E-5</v>
      </c>
      <c r="J392" s="10">
        <f t="shared" si="94"/>
        <v>7.3675679658144843E-5</v>
      </c>
      <c r="K392" s="10">
        <f t="shared" si="97"/>
        <v>0</v>
      </c>
      <c r="L392" s="10">
        <f t="shared" si="98"/>
        <v>-0.75</v>
      </c>
      <c r="M392" s="10">
        <f t="shared" si="95"/>
        <v>0</v>
      </c>
      <c r="N392" s="14">
        <f t="shared" si="96"/>
        <v>-3.8358266206367476E-4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2</v>
      </c>
      <c r="D394" s="9">
        <v>21</v>
      </c>
      <c r="E394" s="9">
        <v>1</v>
      </c>
      <c r="F394" s="9">
        <v>13</v>
      </c>
      <c r="G394" s="10">
        <f t="shared" si="91"/>
        <v>2.3693875133278048E-4</v>
      </c>
      <c r="H394" s="10">
        <f t="shared" si="92"/>
        <v>2.685078634445723E-3</v>
      </c>
      <c r="I394" s="10">
        <f t="shared" si="93"/>
        <v>5.6217674836968743E-5</v>
      </c>
      <c r="J394" s="10">
        <f t="shared" si="94"/>
        <v>9.5778383555588298E-4</v>
      </c>
      <c r="K394" s="10">
        <f t="shared" si="97"/>
        <v>-0.5</v>
      </c>
      <c r="L394" s="10">
        <f t="shared" si="98"/>
        <v>-0.38095238095238093</v>
      </c>
      <c r="M394" s="10">
        <f t="shared" si="95"/>
        <v>-1.1846937566639024E-4</v>
      </c>
      <c r="N394" s="14">
        <f t="shared" si="96"/>
        <v>-1.0228870988364658E-3</v>
      </c>
    </row>
    <row r="395" spans="1:14" x14ac:dyDescent="0.2">
      <c r="A395" s="8"/>
      <c r="B395" s="43" t="s">
        <v>367</v>
      </c>
      <c r="C395" s="40">
        <v>131</v>
      </c>
      <c r="D395" s="9">
        <v>295</v>
      </c>
      <c r="E395" s="9">
        <v>99</v>
      </c>
      <c r="F395" s="9">
        <v>382</v>
      </c>
      <c r="G395" s="10">
        <f t="shared" si="91"/>
        <v>1.5519488212297121E-2</v>
      </c>
      <c r="H395" s="10">
        <f t="shared" si="92"/>
        <v>3.7718961769594682E-2</v>
      </c>
      <c r="I395" s="10">
        <f t="shared" si="93"/>
        <v>5.5655498088599056E-3</v>
      </c>
      <c r="J395" s="10">
        <f t="shared" si="94"/>
        <v>2.8144109629411333E-2</v>
      </c>
      <c r="K395" s="10">
        <f t="shared" si="97"/>
        <v>-0.24427480916030533</v>
      </c>
      <c r="L395" s="10">
        <f t="shared" si="98"/>
        <v>0.29491525423728815</v>
      </c>
      <c r="M395" s="10">
        <f t="shared" si="95"/>
        <v>-3.7910200213244873E-3</v>
      </c>
      <c r="N395" s="14">
        <f t="shared" si="96"/>
        <v>1.1123897199846567E-2</v>
      </c>
    </row>
    <row r="396" spans="1:14" x14ac:dyDescent="0.2">
      <c r="A396" s="8"/>
      <c r="B396" s="43" t="s">
        <v>368</v>
      </c>
      <c r="C396" s="40">
        <v>17</v>
      </c>
      <c r="D396" s="9">
        <v>9</v>
      </c>
      <c r="E396" s="9">
        <v>40</v>
      </c>
      <c r="F396" s="9">
        <v>64</v>
      </c>
      <c r="G396" s="10">
        <f t="shared" si="91"/>
        <v>2.013979386328634E-3</v>
      </c>
      <c r="H396" s="10">
        <f t="shared" si="92"/>
        <v>1.1507479861910242E-3</v>
      </c>
      <c r="I396" s="10">
        <f t="shared" si="93"/>
        <v>2.2487069934787498E-3</v>
      </c>
      <c r="J396" s="10">
        <f t="shared" si="94"/>
        <v>4.71524349812127E-3</v>
      </c>
      <c r="K396" s="10">
        <f t="shared" si="97"/>
        <v>1.3529411764705883</v>
      </c>
      <c r="L396" s="10">
        <f t="shared" si="98"/>
        <v>6.1111111111111107</v>
      </c>
      <c r="M396" s="10">
        <f t="shared" si="95"/>
        <v>2.7247956403269754E-3</v>
      </c>
      <c r="N396" s="14">
        <f t="shared" si="96"/>
        <v>7.0323488045007029E-3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1</v>
      </c>
      <c r="E398" s="9">
        <v>0</v>
      </c>
      <c r="F398" s="9">
        <v>7</v>
      </c>
      <c r="G398" s="10" t="str">
        <f t="shared" si="91"/>
        <v/>
      </c>
      <c r="H398" s="10">
        <f t="shared" si="92"/>
        <v>1.2786088735455825E-4</v>
      </c>
      <c r="I398" s="10" t="str">
        <f t="shared" si="93"/>
        <v/>
      </c>
      <c r="J398" s="10">
        <f t="shared" si="94"/>
        <v>5.1572975760701394E-4</v>
      </c>
      <c r="K398" s="10" t="str">
        <f t="shared" si="97"/>
        <v xml:space="preserve"> </v>
      </c>
      <c r="L398" s="10">
        <f t="shared" si="98"/>
        <v>6</v>
      </c>
      <c r="M398" s="10" t="str">
        <f t="shared" si="95"/>
        <v/>
      </c>
      <c r="N398" s="14">
        <f t="shared" si="96"/>
        <v>7.6716532412734952E-4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5</v>
      </c>
      <c r="F399" s="9">
        <v>4</v>
      </c>
      <c r="G399" s="10" t="str">
        <f t="shared" si="91"/>
        <v/>
      </c>
      <c r="H399" s="10" t="str">
        <f t="shared" si="92"/>
        <v/>
      </c>
      <c r="I399" s="10">
        <f t="shared" si="93"/>
        <v>2.8108837418484373E-4</v>
      </c>
      <c r="J399" s="10">
        <f t="shared" si="94"/>
        <v>2.9470271863257937E-4</v>
      </c>
      <c r="K399" s="10">
        <f t="shared" si="97"/>
        <v>1</v>
      </c>
      <c r="L399" s="10">
        <f t="shared" si="98"/>
        <v>1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1</v>
      </c>
      <c r="D400" s="9">
        <v>1</v>
      </c>
      <c r="E400" s="9">
        <v>2</v>
      </c>
      <c r="F400" s="9">
        <v>1</v>
      </c>
      <c r="G400" s="10">
        <f t="shared" si="91"/>
        <v>1.1846937566639024E-4</v>
      </c>
      <c r="H400" s="10">
        <f t="shared" si="92"/>
        <v>1.2786088735455825E-4</v>
      </c>
      <c r="I400" s="10">
        <f t="shared" si="93"/>
        <v>1.1243534967393749E-4</v>
      </c>
      <c r="J400" s="10">
        <f t="shared" si="94"/>
        <v>7.3675679658144843E-5</v>
      </c>
      <c r="K400" s="10">
        <f t="shared" si="97"/>
        <v>1</v>
      </c>
      <c r="L400" s="10">
        <f t="shared" si="98"/>
        <v>0</v>
      </c>
      <c r="M400" s="10">
        <f t="shared" si="95"/>
        <v>1.1846937566639024E-4</v>
      </c>
      <c r="N400" s="14">
        <f t="shared" si="96"/>
        <v>0</v>
      </c>
    </row>
    <row r="401" spans="1:14" x14ac:dyDescent="0.2">
      <c r="A401" s="8"/>
      <c r="B401" s="43" t="s">
        <v>373</v>
      </c>
      <c r="C401" s="40">
        <v>12</v>
      </c>
      <c r="D401" s="9">
        <v>12</v>
      </c>
      <c r="E401" s="9">
        <v>68</v>
      </c>
      <c r="F401" s="9">
        <v>69</v>
      </c>
      <c r="G401" s="10">
        <f t="shared" si="91"/>
        <v>1.4216325079966828E-3</v>
      </c>
      <c r="H401" s="10">
        <f t="shared" si="92"/>
        <v>1.5343306482546988E-3</v>
      </c>
      <c r="I401" s="10">
        <f t="shared" si="93"/>
        <v>3.8228018889138746E-3</v>
      </c>
      <c r="J401" s="10">
        <f t="shared" si="94"/>
        <v>5.0836218964119941E-3</v>
      </c>
      <c r="K401" s="10">
        <f t="shared" si="97"/>
        <v>4.666666666666667</v>
      </c>
      <c r="L401" s="10">
        <f t="shared" si="98"/>
        <v>4.75</v>
      </c>
      <c r="M401" s="10">
        <f t="shared" si="95"/>
        <v>6.6342850373178539E-3</v>
      </c>
      <c r="N401" s="14">
        <f t="shared" si="96"/>
        <v>7.2880705792098197E-3</v>
      </c>
    </row>
    <row r="402" spans="1:14" x14ac:dyDescent="0.2">
      <c r="A402" s="8"/>
      <c r="B402" s="43" t="s">
        <v>374</v>
      </c>
      <c r="C402" s="40">
        <v>23</v>
      </c>
      <c r="D402" s="9">
        <v>9</v>
      </c>
      <c r="E402" s="9">
        <v>60</v>
      </c>
      <c r="F402" s="9">
        <v>31</v>
      </c>
      <c r="G402" s="10">
        <f t="shared" si="91"/>
        <v>2.7247956403269754E-3</v>
      </c>
      <c r="H402" s="10">
        <f t="shared" si="92"/>
        <v>1.1507479861910242E-3</v>
      </c>
      <c r="I402" s="10">
        <f t="shared" si="93"/>
        <v>3.3730604902181245E-3</v>
      </c>
      <c r="J402" s="10">
        <f t="shared" si="94"/>
        <v>2.2839460694024901E-3</v>
      </c>
      <c r="K402" s="10">
        <f t="shared" si="97"/>
        <v>1.6086956521739131</v>
      </c>
      <c r="L402" s="10">
        <f t="shared" si="98"/>
        <v>2.4444444444444446</v>
      </c>
      <c r="M402" s="10">
        <f t="shared" si="95"/>
        <v>4.3833668996564384E-3</v>
      </c>
      <c r="N402" s="14">
        <f t="shared" si="96"/>
        <v>2.8129395218002813E-3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1</v>
      </c>
      <c r="D404" s="9">
        <v>2</v>
      </c>
      <c r="E404" s="9">
        <v>1</v>
      </c>
      <c r="F404" s="9">
        <v>6</v>
      </c>
      <c r="G404" s="10">
        <f t="shared" si="91"/>
        <v>1.1846937566639024E-4</v>
      </c>
      <c r="H404" s="10">
        <f t="shared" si="92"/>
        <v>2.5572177470911651E-4</v>
      </c>
      <c r="I404" s="10">
        <f t="shared" si="93"/>
        <v>5.6217674836968743E-5</v>
      </c>
      <c r="J404" s="10">
        <f t="shared" si="94"/>
        <v>4.4205407794886909E-4</v>
      </c>
      <c r="K404" s="10">
        <f t="shared" si="97"/>
        <v>0</v>
      </c>
      <c r="L404" s="10">
        <f t="shared" si="98"/>
        <v>2</v>
      </c>
      <c r="M404" s="10">
        <f t="shared" si="95"/>
        <v>0</v>
      </c>
      <c r="N404" s="14">
        <f t="shared" si="96"/>
        <v>5.1144354941823301E-4</v>
      </c>
    </row>
    <row r="405" spans="1:14" ht="25.5" x14ac:dyDescent="0.2">
      <c r="A405" s="8"/>
      <c r="B405" s="43" t="s">
        <v>377</v>
      </c>
      <c r="C405" s="40">
        <v>191</v>
      </c>
      <c r="D405" s="9">
        <v>284</v>
      </c>
      <c r="E405" s="9">
        <v>92</v>
      </c>
      <c r="F405" s="9">
        <v>115</v>
      </c>
      <c r="G405" s="10">
        <f t="shared" si="91"/>
        <v>2.2627650752280536E-2</v>
      </c>
      <c r="H405" s="10">
        <f t="shared" si="92"/>
        <v>3.631249200869454E-2</v>
      </c>
      <c r="I405" s="10">
        <f t="shared" si="93"/>
        <v>5.1720260850011248E-3</v>
      </c>
      <c r="J405" s="10">
        <f t="shared" si="94"/>
        <v>8.4727031606866565E-3</v>
      </c>
      <c r="K405" s="10">
        <f t="shared" si="97"/>
        <v>-0.51832460732984298</v>
      </c>
      <c r="L405" s="10">
        <f t="shared" si="98"/>
        <v>-0.59507042253521125</v>
      </c>
      <c r="M405" s="10">
        <f t="shared" si="95"/>
        <v>-1.1728468190972634E-2</v>
      </c>
      <c r="N405" s="14">
        <f t="shared" si="96"/>
        <v>-2.1608489962920342E-2</v>
      </c>
    </row>
    <row r="406" spans="1:14" x14ac:dyDescent="0.2">
      <c r="A406" s="8"/>
      <c r="B406" s="43" t="s">
        <v>378</v>
      </c>
      <c r="C406" s="40">
        <v>87</v>
      </c>
      <c r="D406" s="9">
        <v>8</v>
      </c>
      <c r="E406" s="9">
        <v>158</v>
      </c>
      <c r="F406" s="9">
        <v>22</v>
      </c>
      <c r="G406" s="10">
        <f t="shared" si="91"/>
        <v>1.030683568297595E-2</v>
      </c>
      <c r="H406" s="10">
        <f t="shared" si="92"/>
        <v>1.022887098836466E-3</v>
      </c>
      <c r="I406" s="10">
        <f t="shared" si="93"/>
        <v>8.882392624241061E-3</v>
      </c>
      <c r="J406" s="10">
        <f t="shared" si="94"/>
        <v>1.6208649524791865E-3</v>
      </c>
      <c r="K406" s="10">
        <f t="shared" si="97"/>
        <v>0.81609195402298851</v>
      </c>
      <c r="L406" s="10">
        <f t="shared" si="98"/>
        <v>1.75</v>
      </c>
      <c r="M406" s="10">
        <f t="shared" si="95"/>
        <v>8.4113256723137072E-3</v>
      </c>
      <c r="N406" s="14">
        <f t="shared" si="96"/>
        <v>1.7900524229638155E-3</v>
      </c>
    </row>
    <row r="407" spans="1:14" x14ac:dyDescent="0.2">
      <c r="A407" s="8"/>
      <c r="B407" s="43" t="s">
        <v>379</v>
      </c>
      <c r="C407" s="40">
        <v>11</v>
      </c>
      <c r="D407" s="9">
        <v>5</v>
      </c>
      <c r="E407" s="9">
        <v>25</v>
      </c>
      <c r="F407" s="9">
        <v>1</v>
      </c>
      <c r="G407" s="10">
        <f t="shared" si="91"/>
        <v>1.3031631323302925E-3</v>
      </c>
      <c r="H407" s="10">
        <f t="shared" si="92"/>
        <v>6.3930443677279116E-4</v>
      </c>
      <c r="I407" s="10">
        <f t="shared" si="93"/>
        <v>1.4054418709242185E-3</v>
      </c>
      <c r="J407" s="10">
        <f t="shared" si="94"/>
        <v>7.3675679658144843E-5</v>
      </c>
      <c r="K407" s="10">
        <f t="shared" si="97"/>
        <v>1.2727272727272727</v>
      </c>
      <c r="L407" s="10">
        <f t="shared" si="98"/>
        <v>-0.8</v>
      </c>
      <c r="M407" s="10">
        <f t="shared" si="95"/>
        <v>1.6585712593294632E-3</v>
      </c>
      <c r="N407" s="14">
        <f t="shared" si="96"/>
        <v>-5.114435494182329E-4</v>
      </c>
    </row>
    <row r="408" spans="1:14" x14ac:dyDescent="0.2">
      <c r="A408" s="8"/>
      <c r="B408" s="43" t="s">
        <v>380</v>
      </c>
      <c r="C408" s="40">
        <v>45</v>
      </c>
      <c r="D408" s="9">
        <v>4</v>
      </c>
      <c r="E408" s="9">
        <v>72</v>
      </c>
      <c r="F408" s="9">
        <v>12</v>
      </c>
      <c r="G408" s="10">
        <f t="shared" si="91"/>
        <v>5.3311219049875609E-3</v>
      </c>
      <c r="H408" s="10">
        <f t="shared" si="92"/>
        <v>5.1144354941823301E-4</v>
      </c>
      <c r="I408" s="10">
        <f t="shared" si="93"/>
        <v>4.0476725882617496E-3</v>
      </c>
      <c r="J408" s="10">
        <f t="shared" si="94"/>
        <v>8.8410815589773817E-4</v>
      </c>
      <c r="K408" s="10">
        <f t="shared" si="97"/>
        <v>0.6</v>
      </c>
      <c r="L408" s="10">
        <f t="shared" si="98"/>
        <v>2</v>
      </c>
      <c r="M408" s="10">
        <f t="shared" si="95"/>
        <v>3.1986731429925366E-3</v>
      </c>
      <c r="N408" s="14">
        <f t="shared" si="96"/>
        <v>1.022887098836466E-3</v>
      </c>
    </row>
    <row r="409" spans="1:14" x14ac:dyDescent="0.2">
      <c r="A409" s="8"/>
      <c r="B409" s="43" t="s">
        <v>381</v>
      </c>
      <c r="C409" s="40">
        <v>3</v>
      </c>
      <c r="D409" s="9">
        <v>0</v>
      </c>
      <c r="E409" s="9">
        <v>16</v>
      </c>
      <c r="F409" s="9">
        <v>0</v>
      </c>
      <c r="G409" s="10">
        <f t="shared" si="91"/>
        <v>3.5540812699917071E-4</v>
      </c>
      <c r="H409" s="10" t="str">
        <f t="shared" si="92"/>
        <v/>
      </c>
      <c r="I409" s="10">
        <f t="shared" si="93"/>
        <v>8.9948279739149989E-4</v>
      </c>
      <c r="J409" s="10" t="str">
        <f t="shared" si="94"/>
        <v/>
      </c>
      <c r="K409" s="10">
        <f t="shared" si="97"/>
        <v>4.333333333333333</v>
      </c>
      <c r="L409" s="10" t="str">
        <f t="shared" si="98"/>
        <v xml:space="preserve"> </v>
      </c>
      <c r="M409" s="10">
        <f t="shared" si="95"/>
        <v>1.5401018836630729E-3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36</v>
      </c>
      <c r="D410" s="9">
        <v>5</v>
      </c>
      <c r="E410" s="9">
        <v>143</v>
      </c>
      <c r="F410" s="9">
        <v>47</v>
      </c>
      <c r="G410" s="10">
        <f t="shared" si="91"/>
        <v>4.2648975239900485E-3</v>
      </c>
      <c r="H410" s="10">
        <f t="shared" si="92"/>
        <v>6.3930443677279116E-4</v>
      </c>
      <c r="I410" s="10">
        <f t="shared" si="93"/>
        <v>8.0391275016865309E-3</v>
      </c>
      <c r="J410" s="10">
        <f t="shared" si="94"/>
        <v>3.4627569439328078E-3</v>
      </c>
      <c r="K410" s="10">
        <f t="shared" si="97"/>
        <v>2.9722222222222223</v>
      </c>
      <c r="L410" s="10">
        <f t="shared" si="98"/>
        <v>8.4</v>
      </c>
      <c r="M410" s="10">
        <f t="shared" si="95"/>
        <v>1.2676223196303757E-2</v>
      </c>
      <c r="N410" s="14">
        <f t="shared" si="96"/>
        <v>5.370157268891446E-3</v>
      </c>
    </row>
    <row r="411" spans="1:14" x14ac:dyDescent="0.2">
      <c r="A411" s="8"/>
      <c r="B411" s="43" t="s">
        <v>383</v>
      </c>
      <c r="C411" s="40">
        <v>0</v>
      </c>
      <c r="D411" s="9">
        <v>1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1.2786088735455825E-4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4">
        <f t="shared" si="96"/>
        <v>-1.2786088735455825E-4</v>
      </c>
    </row>
    <row r="412" spans="1:14" x14ac:dyDescent="0.2">
      <c r="A412" s="8"/>
      <c r="B412" s="43" t="s">
        <v>384</v>
      </c>
      <c r="C412" s="40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70</v>
      </c>
      <c r="D413" s="9">
        <v>3</v>
      </c>
      <c r="E413" s="9">
        <v>84</v>
      </c>
      <c r="F413" s="9">
        <v>2</v>
      </c>
      <c r="G413" s="10">
        <f t="shared" si="91"/>
        <v>8.2928562966473173E-3</v>
      </c>
      <c r="H413" s="10">
        <f t="shared" si="92"/>
        <v>3.835826620636747E-4</v>
      </c>
      <c r="I413" s="10">
        <f t="shared" si="93"/>
        <v>4.7222846863053747E-3</v>
      </c>
      <c r="J413" s="10">
        <f t="shared" si="94"/>
        <v>1.4735135931628969E-4</v>
      </c>
      <c r="K413" s="10">
        <f t="shared" si="97"/>
        <v>0.2</v>
      </c>
      <c r="L413" s="10">
        <f t="shared" si="98"/>
        <v>-0.33333333333333331</v>
      </c>
      <c r="M413" s="10">
        <f t="shared" si="95"/>
        <v>1.6585712593294635E-3</v>
      </c>
      <c r="N413" s="14">
        <f t="shared" si="96"/>
        <v>-1.2786088735455823E-4</v>
      </c>
    </row>
    <row r="414" spans="1:14" x14ac:dyDescent="0.2">
      <c r="A414" s="8"/>
      <c r="B414" s="43" t="s">
        <v>386</v>
      </c>
      <c r="C414" s="40">
        <v>2</v>
      </c>
      <c r="D414" s="9">
        <v>3</v>
      </c>
      <c r="E414" s="9">
        <v>0</v>
      </c>
      <c r="F414" s="9">
        <v>23</v>
      </c>
      <c r="G414" s="10">
        <f t="shared" si="91"/>
        <v>2.3693875133278048E-4</v>
      </c>
      <c r="H414" s="10">
        <f t="shared" si="92"/>
        <v>3.835826620636747E-4</v>
      </c>
      <c r="I414" s="10" t="str">
        <f t="shared" si="93"/>
        <v/>
      </c>
      <c r="J414" s="10">
        <f t="shared" si="94"/>
        <v>1.6945406321373314E-3</v>
      </c>
      <c r="K414" s="10">
        <f t="shared" si="97"/>
        <v>-1</v>
      </c>
      <c r="L414" s="10">
        <f t="shared" si="98"/>
        <v>6.666666666666667</v>
      </c>
      <c r="M414" s="10">
        <f t="shared" si="95"/>
        <v>-2.3693875133278048E-4</v>
      </c>
      <c r="N414" s="14">
        <f t="shared" si="96"/>
        <v>2.5572177470911646E-3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4</v>
      </c>
      <c r="F415" s="9">
        <v>9</v>
      </c>
      <c r="G415" s="10" t="str">
        <f t="shared" si="91"/>
        <v/>
      </c>
      <c r="H415" s="10" t="str">
        <f t="shared" si="92"/>
        <v/>
      </c>
      <c r="I415" s="10">
        <f t="shared" si="93"/>
        <v>2.2487069934787497E-4</v>
      </c>
      <c r="J415" s="10">
        <f t="shared" si="94"/>
        <v>6.6308111692330366E-4</v>
      </c>
      <c r="K415" s="10">
        <f t="shared" si="97"/>
        <v>1</v>
      </c>
      <c r="L415" s="10">
        <f t="shared" si="98"/>
        <v>1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6</v>
      </c>
      <c r="E416" s="9">
        <v>2</v>
      </c>
      <c r="F416" s="9">
        <v>7</v>
      </c>
      <c r="G416" s="10" t="str">
        <f t="shared" si="91"/>
        <v/>
      </c>
      <c r="H416" s="10">
        <f t="shared" si="92"/>
        <v>7.6716532412734941E-4</v>
      </c>
      <c r="I416" s="10">
        <f t="shared" si="93"/>
        <v>1.1243534967393749E-4</v>
      </c>
      <c r="J416" s="10">
        <f t="shared" si="94"/>
        <v>5.1572975760701394E-4</v>
      </c>
      <c r="K416" s="10">
        <f t="shared" si="97"/>
        <v>1</v>
      </c>
      <c r="L416" s="10">
        <f t="shared" si="98"/>
        <v>0.16666666666666666</v>
      </c>
      <c r="M416" s="10" t="str">
        <f t="shared" si="95"/>
        <v/>
      </c>
      <c r="N416" s="14">
        <f t="shared" si="96"/>
        <v>1.2786088735455823E-4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1941</v>
      </c>
      <c r="D419" s="9">
        <v>1421</v>
      </c>
      <c r="E419" s="9">
        <v>9072</v>
      </c>
      <c r="F419" s="9">
        <v>5386</v>
      </c>
      <c r="G419" s="10">
        <f t="shared" si="91"/>
        <v>0.22994905816846345</v>
      </c>
      <c r="H419" s="10">
        <f t="shared" si="92"/>
        <v>0.18169032093082726</v>
      </c>
      <c r="I419" s="10">
        <f t="shared" si="93"/>
        <v>0.5100067461209804</v>
      </c>
      <c r="J419" s="10">
        <f t="shared" si="94"/>
        <v>0.39681721063876813</v>
      </c>
      <c r="K419" s="10">
        <f t="shared" si="97"/>
        <v>3.6738794435857804</v>
      </c>
      <c r="L419" s="10">
        <f t="shared" si="98"/>
        <v>2.7902885292047852</v>
      </c>
      <c r="M419" s="10">
        <f t="shared" si="95"/>
        <v>0.84480511787702872</v>
      </c>
      <c r="N419" s="14">
        <f t="shared" si="96"/>
        <v>0.5069684183608234</v>
      </c>
    </row>
    <row r="420" spans="1:14" x14ac:dyDescent="0.2">
      <c r="A420" s="8"/>
      <c r="B420" s="43" t="s">
        <v>392</v>
      </c>
      <c r="C420" s="40">
        <v>0</v>
      </c>
      <c r="D420" s="9">
        <v>1</v>
      </c>
      <c r="E420" s="9">
        <v>6</v>
      </c>
      <c r="F420" s="9">
        <v>5</v>
      </c>
      <c r="G420" s="10" t="str">
        <f t="shared" si="91"/>
        <v/>
      </c>
      <c r="H420" s="10">
        <f t="shared" si="92"/>
        <v>1.2786088735455825E-4</v>
      </c>
      <c r="I420" s="10">
        <f t="shared" si="93"/>
        <v>3.3730604902181243E-4</v>
      </c>
      <c r="J420" s="10">
        <f t="shared" si="94"/>
        <v>3.6837839829072423E-4</v>
      </c>
      <c r="K420" s="10">
        <f t="shared" si="97"/>
        <v>1</v>
      </c>
      <c r="L420" s="10">
        <f t="shared" si="98"/>
        <v>4</v>
      </c>
      <c r="M420" s="10" t="str">
        <f t="shared" si="95"/>
        <v/>
      </c>
      <c r="N420" s="14">
        <f t="shared" si="96"/>
        <v>5.1144354941823301E-4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70</v>
      </c>
      <c r="D422" s="9">
        <v>57</v>
      </c>
      <c r="E422" s="9">
        <v>49</v>
      </c>
      <c r="F422" s="9">
        <v>15</v>
      </c>
      <c r="G422" s="10">
        <f t="shared" si="91"/>
        <v>8.2928562966473173E-3</v>
      </c>
      <c r="H422" s="10">
        <f t="shared" si="92"/>
        <v>7.2880705792098197E-3</v>
      </c>
      <c r="I422" s="10">
        <f t="shared" si="93"/>
        <v>2.7546660670114682E-3</v>
      </c>
      <c r="J422" s="10">
        <f t="shared" si="94"/>
        <v>1.1051351948721728E-3</v>
      </c>
      <c r="K422" s="10">
        <f t="shared" si="97"/>
        <v>-0.3</v>
      </c>
      <c r="L422" s="10">
        <f t="shared" si="98"/>
        <v>-0.73684210526315785</v>
      </c>
      <c r="M422" s="10">
        <f t="shared" si="95"/>
        <v>-2.4878568889941952E-3</v>
      </c>
      <c r="N422" s="14">
        <f t="shared" si="96"/>
        <v>-5.370157268891446E-3</v>
      </c>
    </row>
    <row r="423" spans="1:14" x14ac:dyDescent="0.2">
      <c r="A423" s="8"/>
      <c r="B423" s="43" t="s">
        <v>395</v>
      </c>
      <c r="C423" s="40">
        <v>256</v>
      </c>
      <c r="D423" s="9">
        <v>171</v>
      </c>
      <c r="E423" s="9">
        <v>559</v>
      </c>
      <c r="F423" s="9">
        <v>264</v>
      </c>
      <c r="G423" s="10">
        <f t="shared" si="91"/>
        <v>3.0328160170595902E-2</v>
      </c>
      <c r="H423" s="10">
        <f t="shared" si="92"/>
        <v>2.1864211737629459E-2</v>
      </c>
      <c r="I423" s="10">
        <f t="shared" si="93"/>
        <v>3.1425680233865529E-2</v>
      </c>
      <c r="J423" s="10">
        <f t="shared" si="94"/>
        <v>1.9450379429750239E-2</v>
      </c>
      <c r="K423" s="10">
        <f t="shared" si="97"/>
        <v>1.18359375</v>
      </c>
      <c r="L423" s="10">
        <f t="shared" si="98"/>
        <v>0.54385964912280704</v>
      </c>
      <c r="M423" s="10">
        <f t="shared" si="95"/>
        <v>3.5896220826916243E-2</v>
      </c>
      <c r="N423" s="14">
        <f t="shared" si="96"/>
        <v>1.1891062523973917E-2</v>
      </c>
    </row>
    <row r="424" spans="1:14" x14ac:dyDescent="0.2">
      <c r="A424" s="8"/>
      <c r="B424" s="43" t="s">
        <v>396</v>
      </c>
      <c r="C424" s="40">
        <v>76</v>
      </c>
      <c r="D424" s="9">
        <v>30</v>
      </c>
      <c r="E424" s="9">
        <v>37</v>
      </c>
      <c r="F424" s="9">
        <v>15</v>
      </c>
      <c r="G424" s="10">
        <f t="shared" si="91"/>
        <v>9.0036725506456583E-3</v>
      </c>
      <c r="H424" s="10">
        <f t="shared" si="92"/>
        <v>3.8358266206367474E-3</v>
      </c>
      <c r="I424" s="10">
        <f t="shared" si="93"/>
        <v>2.0800539689678436E-3</v>
      </c>
      <c r="J424" s="10">
        <f t="shared" si="94"/>
        <v>1.1051351948721728E-3</v>
      </c>
      <c r="K424" s="10">
        <f t="shared" si="97"/>
        <v>-0.51315789473684215</v>
      </c>
      <c r="L424" s="10">
        <f t="shared" si="98"/>
        <v>-0.5</v>
      </c>
      <c r="M424" s="10">
        <f t="shared" si="95"/>
        <v>-4.6203056509892199E-3</v>
      </c>
      <c r="N424" s="14">
        <f t="shared" si="96"/>
        <v>-1.9179133103183737E-3</v>
      </c>
    </row>
    <row r="425" spans="1:14" x14ac:dyDescent="0.2">
      <c r="A425" s="8"/>
      <c r="B425" s="43" t="s">
        <v>397</v>
      </c>
      <c r="C425" s="40">
        <v>1</v>
      </c>
      <c r="D425" s="9">
        <v>0</v>
      </c>
      <c r="E425" s="9">
        <v>0</v>
      </c>
      <c r="F425" s="9">
        <v>0</v>
      </c>
      <c r="G425" s="10">
        <f t="shared" si="91"/>
        <v>1.1846937566639024E-4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-1.1846937566639024E-4</v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14</v>
      </c>
      <c r="D426" s="9">
        <v>9</v>
      </c>
      <c r="E426" s="9">
        <v>10</v>
      </c>
      <c r="F426" s="9">
        <v>3</v>
      </c>
      <c r="G426" s="10">
        <f t="shared" si="91"/>
        <v>1.6585712593294632E-3</v>
      </c>
      <c r="H426" s="10">
        <f t="shared" si="92"/>
        <v>1.1507479861910242E-3</v>
      </c>
      <c r="I426" s="10">
        <f t="shared" si="93"/>
        <v>5.6217674836968746E-4</v>
      </c>
      <c r="J426" s="10">
        <f t="shared" si="94"/>
        <v>2.2102703897443454E-4</v>
      </c>
      <c r="K426" s="10">
        <f t="shared" si="97"/>
        <v>-0.2857142857142857</v>
      </c>
      <c r="L426" s="10">
        <f t="shared" si="98"/>
        <v>-0.66666666666666663</v>
      </c>
      <c r="M426" s="10">
        <f t="shared" si="95"/>
        <v>-4.7387750266556091E-4</v>
      </c>
      <c r="N426" s="14">
        <f t="shared" si="96"/>
        <v>-7.6716532412734941E-4</v>
      </c>
    </row>
    <row r="427" spans="1:14" ht="25.5" x14ac:dyDescent="0.2">
      <c r="A427" s="8"/>
      <c r="B427" s="43" t="s">
        <v>399</v>
      </c>
      <c r="C427" s="40">
        <v>28</v>
      </c>
      <c r="D427" s="9">
        <v>14</v>
      </c>
      <c r="E427" s="9">
        <v>29</v>
      </c>
      <c r="F427" s="9">
        <v>12</v>
      </c>
      <c r="G427" s="10">
        <f t="shared" si="91"/>
        <v>3.3171425186589265E-3</v>
      </c>
      <c r="H427" s="10">
        <f t="shared" si="92"/>
        <v>1.7900524229638153E-3</v>
      </c>
      <c r="I427" s="10">
        <f t="shared" si="93"/>
        <v>1.6303125702720935E-3</v>
      </c>
      <c r="J427" s="10">
        <f t="shared" si="94"/>
        <v>8.8410815589773817E-4</v>
      </c>
      <c r="K427" s="10">
        <f t="shared" si="97"/>
        <v>3.5714285714285712E-2</v>
      </c>
      <c r="L427" s="10">
        <f t="shared" si="98"/>
        <v>-0.14285714285714285</v>
      </c>
      <c r="M427" s="10">
        <f t="shared" si="95"/>
        <v>1.1846937566639023E-4</v>
      </c>
      <c r="N427" s="14">
        <f t="shared" si="96"/>
        <v>-2.5572177470911645E-4</v>
      </c>
    </row>
    <row r="428" spans="1:14" x14ac:dyDescent="0.2">
      <c r="A428" s="8"/>
      <c r="B428" s="43" t="s">
        <v>400</v>
      </c>
      <c r="C428" s="40">
        <v>13</v>
      </c>
      <c r="D428" s="9">
        <v>10</v>
      </c>
      <c r="E428" s="9">
        <v>37</v>
      </c>
      <c r="F428" s="9">
        <v>28</v>
      </c>
      <c r="G428" s="10">
        <f t="shared" si="91"/>
        <v>1.5401018836630732E-3</v>
      </c>
      <c r="H428" s="10">
        <f t="shared" si="92"/>
        <v>1.2786088735455823E-3</v>
      </c>
      <c r="I428" s="10">
        <f t="shared" si="93"/>
        <v>2.0800539689678436E-3</v>
      </c>
      <c r="J428" s="10">
        <f t="shared" si="94"/>
        <v>2.0629190304280558E-3</v>
      </c>
      <c r="K428" s="10">
        <f t="shared" si="97"/>
        <v>1.8461538461538463</v>
      </c>
      <c r="L428" s="10">
        <f t="shared" si="98"/>
        <v>1.8</v>
      </c>
      <c r="M428" s="10">
        <f t="shared" si="95"/>
        <v>2.8432650159933661E-3</v>
      </c>
      <c r="N428" s="14">
        <f t="shared" si="96"/>
        <v>2.3014959723820483E-3</v>
      </c>
    </row>
    <row r="429" spans="1:14" x14ac:dyDescent="0.2">
      <c r="A429" s="8"/>
      <c r="B429" s="43" t="s">
        <v>401</v>
      </c>
      <c r="C429" s="40">
        <v>32</v>
      </c>
      <c r="D429" s="9">
        <v>8</v>
      </c>
      <c r="E429" s="9">
        <v>14</v>
      </c>
      <c r="F429" s="9">
        <v>6</v>
      </c>
      <c r="G429" s="10">
        <f t="shared" si="91"/>
        <v>3.7910200213244877E-3</v>
      </c>
      <c r="H429" s="10">
        <f t="shared" si="92"/>
        <v>1.022887098836466E-3</v>
      </c>
      <c r="I429" s="10">
        <f t="shared" si="93"/>
        <v>7.8704744771756238E-4</v>
      </c>
      <c r="J429" s="10">
        <f t="shared" si="94"/>
        <v>4.4205407794886909E-4</v>
      </c>
      <c r="K429" s="10">
        <f t="shared" si="97"/>
        <v>-0.5625</v>
      </c>
      <c r="L429" s="10">
        <f t="shared" si="98"/>
        <v>-0.25</v>
      </c>
      <c r="M429" s="10">
        <f t="shared" si="95"/>
        <v>-2.1324487619950243E-3</v>
      </c>
      <c r="N429" s="14">
        <f t="shared" si="96"/>
        <v>-2.5572177470911651E-4</v>
      </c>
    </row>
    <row r="430" spans="1:14" x14ac:dyDescent="0.2">
      <c r="A430" s="8"/>
      <c r="B430" s="43" t="s">
        <v>402</v>
      </c>
      <c r="C430" s="40">
        <v>0</v>
      </c>
      <c r="D430" s="9">
        <v>2</v>
      </c>
      <c r="E430" s="9">
        <v>3</v>
      </c>
      <c r="F430" s="9">
        <v>12</v>
      </c>
      <c r="G430" s="10" t="str">
        <f t="shared" si="91"/>
        <v/>
      </c>
      <c r="H430" s="10">
        <f t="shared" si="92"/>
        <v>2.5572177470911651E-4</v>
      </c>
      <c r="I430" s="10">
        <f t="shared" si="93"/>
        <v>1.6865302451090622E-4</v>
      </c>
      <c r="J430" s="10">
        <f t="shared" si="94"/>
        <v>8.8410815589773817E-4</v>
      </c>
      <c r="K430" s="10">
        <f t="shared" si="97"/>
        <v>1</v>
      </c>
      <c r="L430" s="10">
        <f t="shared" si="98"/>
        <v>5</v>
      </c>
      <c r="M430" s="10" t="str">
        <f t="shared" si="95"/>
        <v/>
      </c>
      <c r="N430" s="14">
        <f t="shared" si="96"/>
        <v>1.2786088735455825E-3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13</v>
      </c>
      <c r="D432" s="9">
        <v>3</v>
      </c>
      <c r="E432" s="9">
        <v>1</v>
      </c>
      <c r="F432" s="9">
        <v>1</v>
      </c>
      <c r="G432" s="10">
        <f t="shared" si="91"/>
        <v>1.5401018836630732E-3</v>
      </c>
      <c r="H432" s="10">
        <f t="shared" si="92"/>
        <v>3.835826620636747E-4</v>
      </c>
      <c r="I432" s="10">
        <f t="shared" si="93"/>
        <v>5.6217674836968743E-5</v>
      </c>
      <c r="J432" s="10">
        <f t="shared" si="94"/>
        <v>7.3675679658144843E-5</v>
      </c>
      <c r="K432" s="10">
        <f t="shared" si="97"/>
        <v>-0.92307692307692313</v>
      </c>
      <c r="L432" s="10">
        <f t="shared" si="98"/>
        <v>-0.66666666666666663</v>
      </c>
      <c r="M432" s="10">
        <f t="shared" si="95"/>
        <v>-1.4216325079966831E-3</v>
      </c>
      <c r="N432" s="14">
        <f t="shared" si="96"/>
        <v>-2.5572177470911645E-4</v>
      </c>
    </row>
    <row r="433" spans="1:14" ht="25.5" x14ac:dyDescent="0.2">
      <c r="A433" s="8"/>
      <c r="B433" s="43" t="s">
        <v>405</v>
      </c>
      <c r="C433" s="40">
        <v>5</v>
      </c>
      <c r="D433" s="9">
        <v>32</v>
      </c>
      <c r="E433" s="9">
        <v>7</v>
      </c>
      <c r="F433" s="9">
        <v>53</v>
      </c>
      <c r="G433" s="10">
        <f t="shared" si="91"/>
        <v>5.9234687833195122E-4</v>
      </c>
      <c r="H433" s="10">
        <f t="shared" si="92"/>
        <v>4.0915483953458641E-3</v>
      </c>
      <c r="I433" s="10">
        <f t="shared" si="93"/>
        <v>3.9352372385878119E-4</v>
      </c>
      <c r="J433" s="10">
        <f t="shared" si="94"/>
        <v>3.9048110218816768E-3</v>
      </c>
      <c r="K433" s="10">
        <f t="shared" si="97"/>
        <v>0.4</v>
      </c>
      <c r="L433" s="10">
        <f t="shared" si="98"/>
        <v>0.65625</v>
      </c>
      <c r="M433" s="10">
        <f t="shared" si="95"/>
        <v>2.3693875133278051E-4</v>
      </c>
      <c r="N433" s="14">
        <f t="shared" si="96"/>
        <v>2.6850786344457234E-3</v>
      </c>
    </row>
    <row r="434" spans="1:14" x14ac:dyDescent="0.2">
      <c r="A434" s="8"/>
      <c r="B434" s="43" t="s">
        <v>406</v>
      </c>
      <c r="C434" s="40">
        <v>4</v>
      </c>
      <c r="D434" s="9">
        <v>21</v>
      </c>
      <c r="E434" s="9">
        <v>5</v>
      </c>
      <c r="F434" s="9">
        <v>21</v>
      </c>
      <c r="G434" s="10">
        <f t="shared" si="91"/>
        <v>4.7387750266556097E-4</v>
      </c>
      <c r="H434" s="10">
        <f t="shared" si="92"/>
        <v>2.685078634445723E-3</v>
      </c>
      <c r="I434" s="10">
        <f t="shared" si="93"/>
        <v>2.8108837418484373E-4</v>
      </c>
      <c r="J434" s="10">
        <f t="shared" si="94"/>
        <v>1.5471892728210418E-3</v>
      </c>
      <c r="K434" s="10">
        <f t="shared" si="97"/>
        <v>0.25</v>
      </c>
      <c r="L434" s="10">
        <f t="shared" si="98"/>
        <v>0</v>
      </c>
      <c r="M434" s="10">
        <f t="shared" si="95"/>
        <v>1.1846937566639024E-4</v>
      </c>
      <c r="N434" s="14">
        <f t="shared" si="96"/>
        <v>0</v>
      </c>
    </row>
    <row r="435" spans="1:14" x14ac:dyDescent="0.2">
      <c r="A435" s="8"/>
      <c r="B435" s="43" t="s">
        <v>407</v>
      </c>
      <c r="C435" s="40">
        <v>21</v>
      </c>
      <c r="D435" s="9">
        <v>23</v>
      </c>
      <c r="E435" s="9">
        <v>29</v>
      </c>
      <c r="F435" s="9">
        <v>17</v>
      </c>
      <c r="G435" s="10">
        <f t="shared" ref="G435:G498" si="99">+IF(C435=0,"",C435/C$371)</f>
        <v>2.4878568889941952E-3</v>
      </c>
      <c r="H435" s="10">
        <f t="shared" ref="H435:H498" si="100">+IF(D435=0,"",D435/D$371)</f>
        <v>2.9408004091548397E-3</v>
      </c>
      <c r="I435" s="10">
        <f t="shared" ref="I435:I498" si="101">+IF(E435=0,"",E435/E$371)</f>
        <v>1.6303125702720935E-3</v>
      </c>
      <c r="J435" s="10">
        <f t="shared" ref="J435:J498" si="102">+IF(F435=0,"",F435/F$371)</f>
        <v>1.2524865541884624E-3</v>
      </c>
      <c r="K435" s="10">
        <f t="shared" si="97"/>
        <v>0.38095238095238093</v>
      </c>
      <c r="L435" s="10">
        <f t="shared" si="98"/>
        <v>-0.2608695652173913</v>
      </c>
      <c r="M435" s="10">
        <f t="shared" ref="M435:M498" si="103">+IF(OR(AND(G435=""),(K435="")),"",G435*K435)</f>
        <v>9.4775500533112193E-4</v>
      </c>
      <c r="N435" s="14">
        <f t="shared" ref="N435:N498" si="104">+IF(OR(AND(H435=""),(L435="")),"",H435*L435)</f>
        <v>-7.6716532412734952E-4</v>
      </c>
    </row>
    <row r="436" spans="1:14" x14ac:dyDescent="0.2">
      <c r="A436" s="8"/>
      <c r="B436" s="43" t="s">
        <v>408</v>
      </c>
      <c r="C436" s="40">
        <v>1</v>
      </c>
      <c r="D436" s="9">
        <v>1</v>
      </c>
      <c r="E436" s="9">
        <v>1</v>
      </c>
      <c r="F436" s="9">
        <v>1</v>
      </c>
      <c r="G436" s="10">
        <f t="shared" si="99"/>
        <v>1.1846937566639024E-4</v>
      </c>
      <c r="H436" s="10">
        <f t="shared" si="100"/>
        <v>1.2786088735455825E-4</v>
      </c>
      <c r="I436" s="10">
        <f t="shared" si="101"/>
        <v>5.6217674836968743E-5</v>
      </c>
      <c r="J436" s="10">
        <f t="shared" si="102"/>
        <v>7.3675679658144843E-5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0</v>
      </c>
      <c r="M436" s="10">
        <f t="shared" si="103"/>
        <v>0</v>
      </c>
      <c r="N436" s="14">
        <f t="shared" si="104"/>
        <v>0</v>
      </c>
    </row>
    <row r="437" spans="1:14" x14ac:dyDescent="0.2">
      <c r="A437" s="8"/>
      <c r="B437" s="43" t="s">
        <v>409</v>
      </c>
      <c r="C437" s="40">
        <v>26</v>
      </c>
      <c r="D437" s="9">
        <v>15</v>
      </c>
      <c r="E437" s="9">
        <v>30</v>
      </c>
      <c r="F437" s="9">
        <v>24</v>
      </c>
      <c r="G437" s="10">
        <f t="shared" si="99"/>
        <v>3.0802037673261463E-3</v>
      </c>
      <c r="H437" s="10">
        <f t="shared" si="100"/>
        <v>1.9179133103183737E-3</v>
      </c>
      <c r="I437" s="10">
        <f t="shared" si="101"/>
        <v>1.6865302451090623E-3</v>
      </c>
      <c r="J437" s="10">
        <f t="shared" si="102"/>
        <v>1.7682163117954763E-3</v>
      </c>
      <c r="K437" s="10">
        <f t="shared" si="105"/>
        <v>0.15384615384615385</v>
      </c>
      <c r="L437" s="10">
        <f t="shared" si="106"/>
        <v>0.6</v>
      </c>
      <c r="M437" s="10">
        <f t="shared" si="103"/>
        <v>4.7387750266556102E-4</v>
      </c>
      <c r="N437" s="14">
        <f t="shared" si="104"/>
        <v>1.1507479861910242E-3</v>
      </c>
    </row>
    <row r="438" spans="1:14" x14ac:dyDescent="0.2">
      <c r="A438" s="8"/>
      <c r="B438" s="43" t="s">
        <v>410</v>
      </c>
      <c r="C438" s="40">
        <v>2</v>
      </c>
      <c r="D438" s="9">
        <v>0</v>
      </c>
      <c r="E438" s="9">
        <v>2</v>
      </c>
      <c r="F438" s="9">
        <v>8</v>
      </c>
      <c r="G438" s="10">
        <f t="shared" si="99"/>
        <v>2.3693875133278048E-4</v>
      </c>
      <c r="H438" s="10" t="str">
        <f t="shared" si="100"/>
        <v/>
      </c>
      <c r="I438" s="10">
        <f t="shared" si="101"/>
        <v>1.1243534967393749E-4</v>
      </c>
      <c r="J438" s="10">
        <f t="shared" si="102"/>
        <v>5.8940543726515875E-4</v>
      </c>
      <c r="K438" s="10">
        <f t="shared" si="105"/>
        <v>0</v>
      </c>
      <c r="L438" s="10">
        <f t="shared" si="106"/>
        <v>1</v>
      </c>
      <c r="M438" s="10">
        <f t="shared" si="103"/>
        <v>0</v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1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5.6217674836968743E-5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1.2786088735455825E-4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-1.2786088735455825E-4</v>
      </c>
    </row>
    <row r="442" spans="1:14" x14ac:dyDescent="0.2">
      <c r="A442" s="8"/>
      <c r="B442" s="43" t="s">
        <v>414</v>
      </c>
      <c r="C442" s="40">
        <v>2</v>
      </c>
      <c r="D442" s="9">
        <v>2</v>
      </c>
      <c r="E442" s="9">
        <v>0</v>
      </c>
      <c r="F442" s="9">
        <v>1</v>
      </c>
      <c r="G442" s="10">
        <f t="shared" si="99"/>
        <v>2.3693875133278048E-4</v>
      </c>
      <c r="H442" s="10">
        <f t="shared" si="100"/>
        <v>2.5572177470911651E-4</v>
      </c>
      <c r="I442" s="10" t="str">
        <f t="shared" si="101"/>
        <v/>
      </c>
      <c r="J442" s="10">
        <f t="shared" si="102"/>
        <v>7.3675679658144843E-5</v>
      </c>
      <c r="K442" s="10">
        <f t="shared" si="105"/>
        <v>-1</v>
      </c>
      <c r="L442" s="10">
        <f t="shared" si="106"/>
        <v>-0.5</v>
      </c>
      <c r="M442" s="10">
        <f t="shared" si="103"/>
        <v>-2.3693875133278048E-4</v>
      </c>
      <c r="N442" s="14">
        <f t="shared" si="104"/>
        <v>-1.2786088735455825E-4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3</v>
      </c>
      <c r="E445" s="9">
        <v>0</v>
      </c>
      <c r="F445" s="9">
        <v>4</v>
      </c>
      <c r="G445" s="10" t="str">
        <f t="shared" si="99"/>
        <v/>
      </c>
      <c r="H445" s="10">
        <f t="shared" si="100"/>
        <v>3.835826620636747E-4</v>
      </c>
      <c r="I445" s="10" t="str">
        <f t="shared" si="101"/>
        <v/>
      </c>
      <c r="J445" s="10">
        <f t="shared" si="102"/>
        <v>2.9470271863257937E-4</v>
      </c>
      <c r="K445" s="10" t="str">
        <f t="shared" si="105"/>
        <v xml:space="preserve"> </v>
      </c>
      <c r="L445" s="10">
        <f t="shared" si="106"/>
        <v>0.33333333333333331</v>
      </c>
      <c r="M445" s="10" t="str">
        <f t="shared" si="103"/>
        <v/>
      </c>
      <c r="N445" s="14">
        <f t="shared" si="104"/>
        <v>1.2786088735455823E-4</v>
      </c>
    </row>
    <row r="446" spans="1:14" x14ac:dyDescent="0.2">
      <c r="A446" s="8"/>
      <c r="B446" s="43" t="s">
        <v>418</v>
      </c>
      <c r="C446" s="40">
        <v>23</v>
      </c>
      <c r="D446" s="9">
        <v>126</v>
      </c>
      <c r="E446" s="9">
        <v>18</v>
      </c>
      <c r="F446" s="9">
        <v>74</v>
      </c>
      <c r="G446" s="10">
        <f t="shared" si="99"/>
        <v>2.7247956403269754E-3</v>
      </c>
      <c r="H446" s="10">
        <f t="shared" si="100"/>
        <v>1.611047180667434E-2</v>
      </c>
      <c r="I446" s="10">
        <f t="shared" si="101"/>
        <v>1.0119181470654374E-3</v>
      </c>
      <c r="J446" s="10">
        <f t="shared" si="102"/>
        <v>5.4520002947027182E-3</v>
      </c>
      <c r="K446" s="10">
        <f t="shared" si="105"/>
        <v>-0.21739130434782608</v>
      </c>
      <c r="L446" s="10">
        <f t="shared" si="106"/>
        <v>-0.41269841269841268</v>
      </c>
      <c r="M446" s="10">
        <f t="shared" si="103"/>
        <v>-5.9234687833195111E-4</v>
      </c>
      <c r="N446" s="14">
        <f t="shared" si="104"/>
        <v>-6.6487661424370287E-3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2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2.5572177470911651E-4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4">
        <f t="shared" si="104"/>
        <v>-2.5572177470911651E-4</v>
      </c>
    </row>
    <row r="448" spans="1:14" x14ac:dyDescent="0.2">
      <c r="A448" s="8"/>
      <c r="B448" s="43" t="s">
        <v>420</v>
      </c>
      <c r="C448" s="40">
        <v>3</v>
      </c>
      <c r="D448" s="9">
        <v>0</v>
      </c>
      <c r="E448" s="9">
        <v>15</v>
      </c>
      <c r="F448" s="9">
        <v>1</v>
      </c>
      <c r="G448" s="10">
        <f t="shared" si="99"/>
        <v>3.5540812699917071E-4</v>
      </c>
      <c r="H448" s="10" t="str">
        <f t="shared" si="100"/>
        <v/>
      </c>
      <c r="I448" s="10">
        <f t="shared" si="101"/>
        <v>8.4326512255453114E-4</v>
      </c>
      <c r="J448" s="10">
        <f t="shared" si="102"/>
        <v>7.3675679658144843E-5</v>
      </c>
      <c r="K448" s="10">
        <f t="shared" si="105"/>
        <v>4</v>
      </c>
      <c r="L448" s="10">
        <f t="shared" si="106"/>
        <v>1</v>
      </c>
      <c r="M448" s="10">
        <f t="shared" si="103"/>
        <v>1.4216325079966828E-3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6</v>
      </c>
      <c r="D449" s="9">
        <v>1</v>
      </c>
      <c r="E449" s="9">
        <v>6</v>
      </c>
      <c r="F449" s="9">
        <v>0</v>
      </c>
      <c r="G449" s="10">
        <f t="shared" si="99"/>
        <v>7.1081625399834142E-4</v>
      </c>
      <c r="H449" s="10">
        <f t="shared" si="100"/>
        <v>1.2786088735455825E-4</v>
      </c>
      <c r="I449" s="10">
        <f t="shared" si="101"/>
        <v>3.3730604902181243E-4</v>
      </c>
      <c r="J449" s="10" t="str">
        <f t="shared" si="102"/>
        <v/>
      </c>
      <c r="K449" s="10">
        <f t="shared" si="105"/>
        <v>0</v>
      </c>
      <c r="L449" s="10">
        <f t="shared" si="106"/>
        <v>-1</v>
      </c>
      <c r="M449" s="10">
        <f t="shared" si="103"/>
        <v>0</v>
      </c>
      <c r="N449" s="14">
        <f t="shared" si="104"/>
        <v>-1.2786088735455825E-4</v>
      </c>
    </row>
    <row r="450" spans="1:14" x14ac:dyDescent="0.2">
      <c r="A450" s="8"/>
      <c r="B450" s="43" t="s">
        <v>422</v>
      </c>
      <c r="C450" s="40">
        <v>9</v>
      </c>
      <c r="D450" s="9">
        <v>2</v>
      </c>
      <c r="E450" s="9">
        <v>15</v>
      </c>
      <c r="F450" s="9">
        <v>0</v>
      </c>
      <c r="G450" s="10">
        <f t="shared" si="99"/>
        <v>1.0662243809975121E-3</v>
      </c>
      <c r="H450" s="10">
        <f t="shared" si="100"/>
        <v>2.5572177470911651E-4</v>
      </c>
      <c r="I450" s="10">
        <f t="shared" si="101"/>
        <v>8.4326512255453114E-4</v>
      </c>
      <c r="J450" s="10" t="str">
        <f t="shared" si="102"/>
        <v/>
      </c>
      <c r="K450" s="10">
        <f t="shared" si="105"/>
        <v>0.66666666666666663</v>
      </c>
      <c r="L450" s="10">
        <f t="shared" si="106"/>
        <v>-1</v>
      </c>
      <c r="M450" s="10">
        <f t="shared" si="103"/>
        <v>7.1081625399834142E-4</v>
      </c>
      <c r="N450" s="14">
        <f t="shared" si="104"/>
        <v>-2.5572177470911651E-4</v>
      </c>
    </row>
    <row r="451" spans="1:14" x14ac:dyDescent="0.2">
      <c r="A451" s="8"/>
      <c r="B451" s="43" t="s">
        <v>423</v>
      </c>
      <c r="C451" s="40">
        <v>1</v>
      </c>
      <c r="D451" s="9">
        <v>1</v>
      </c>
      <c r="E451" s="9">
        <v>2</v>
      </c>
      <c r="F451" s="9">
        <v>0</v>
      </c>
      <c r="G451" s="10">
        <f t="shared" si="99"/>
        <v>1.1846937566639024E-4</v>
      </c>
      <c r="H451" s="10">
        <f t="shared" si="100"/>
        <v>1.2786088735455825E-4</v>
      </c>
      <c r="I451" s="10">
        <f t="shared" si="101"/>
        <v>1.1243534967393749E-4</v>
      </c>
      <c r="J451" s="10" t="str">
        <f t="shared" si="102"/>
        <v/>
      </c>
      <c r="K451" s="10">
        <f t="shared" si="105"/>
        <v>1</v>
      </c>
      <c r="L451" s="10">
        <f t="shared" si="106"/>
        <v>-1</v>
      </c>
      <c r="M451" s="10">
        <f t="shared" si="103"/>
        <v>1.1846937566639024E-4</v>
      </c>
      <c r="N451" s="14">
        <f t="shared" si="104"/>
        <v>-1.2786088735455825E-4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1</v>
      </c>
      <c r="F453" s="9">
        <v>0</v>
      </c>
      <c r="G453" s="10" t="str">
        <f t="shared" si="99"/>
        <v/>
      </c>
      <c r="H453" s="10" t="str">
        <f t="shared" si="100"/>
        <v/>
      </c>
      <c r="I453" s="10">
        <f t="shared" si="101"/>
        <v>5.6217674836968743E-5</v>
      </c>
      <c r="J453" s="10" t="str">
        <f t="shared" si="102"/>
        <v/>
      </c>
      <c r="K453" s="10">
        <f t="shared" si="105"/>
        <v>1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8</v>
      </c>
      <c r="D454" s="9">
        <v>0</v>
      </c>
      <c r="E454" s="9">
        <v>6</v>
      </c>
      <c r="F454" s="9">
        <v>0</v>
      </c>
      <c r="G454" s="10">
        <f t="shared" si="99"/>
        <v>9.4775500533112193E-4</v>
      </c>
      <c r="H454" s="10" t="str">
        <f t="shared" si="100"/>
        <v/>
      </c>
      <c r="I454" s="10">
        <f t="shared" si="101"/>
        <v>3.3730604902181243E-4</v>
      </c>
      <c r="J454" s="10" t="str">
        <f t="shared" si="102"/>
        <v/>
      </c>
      <c r="K454" s="10">
        <f t="shared" si="105"/>
        <v>-0.25</v>
      </c>
      <c r="L454" s="10" t="str">
        <f t="shared" si="106"/>
        <v xml:space="preserve"> </v>
      </c>
      <c r="M454" s="10">
        <f t="shared" si="103"/>
        <v>-2.3693875133278048E-4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42</v>
      </c>
      <c r="D455" s="9">
        <v>0</v>
      </c>
      <c r="E455" s="9">
        <v>26</v>
      </c>
      <c r="F455" s="9">
        <v>0</v>
      </c>
      <c r="G455" s="10">
        <f t="shared" si="99"/>
        <v>4.9757137779883904E-3</v>
      </c>
      <c r="H455" s="10" t="str">
        <f t="shared" si="100"/>
        <v/>
      </c>
      <c r="I455" s="10">
        <f t="shared" si="101"/>
        <v>1.4616595457611872E-3</v>
      </c>
      <c r="J455" s="10" t="str">
        <f t="shared" si="102"/>
        <v/>
      </c>
      <c r="K455" s="10">
        <f t="shared" si="105"/>
        <v>-0.38095238095238093</v>
      </c>
      <c r="L455" s="10" t="str">
        <f t="shared" si="106"/>
        <v xml:space="preserve"> </v>
      </c>
      <c r="M455" s="10">
        <f t="shared" si="103"/>
        <v>-1.8955100106622439E-3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1</v>
      </c>
      <c r="D456" s="9">
        <v>0</v>
      </c>
      <c r="E456" s="9">
        <v>2</v>
      </c>
      <c r="F456" s="9">
        <v>0</v>
      </c>
      <c r="G456" s="10">
        <f t="shared" si="99"/>
        <v>1.1846937566639024E-4</v>
      </c>
      <c r="H456" s="10" t="str">
        <f t="shared" si="100"/>
        <v/>
      </c>
      <c r="I456" s="10">
        <f t="shared" si="101"/>
        <v>1.1243534967393749E-4</v>
      </c>
      <c r="J456" s="10" t="str">
        <f t="shared" si="102"/>
        <v/>
      </c>
      <c r="K456" s="10">
        <f t="shared" si="105"/>
        <v>1</v>
      </c>
      <c r="L456" s="10" t="str">
        <f t="shared" si="106"/>
        <v xml:space="preserve"> </v>
      </c>
      <c r="M456" s="10">
        <f t="shared" si="103"/>
        <v>1.1846937566639024E-4</v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2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1.4735135931628969E-4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1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7.3675679658144843E-5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1.2786088735455825E-4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4">
        <f t="shared" si="104"/>
        <v>-1.2786088735455825E-4</v>
      </c>
    </row>
    <row r="460" spans="1:14" ht="25.5" x14ac:dyDescent="0.2">
      <c r="A460" s="8"/>
      <c r="B460" s="43" t="s">
        <v>432</v>
      </c>
      <c r="C460" s="40">
        <v>17</v>
      </c>
      <c r="D460" s="9">
        <v>61</v>
      </c>
      <c r="E460" s="9">
        <v>1</v>
      </c>
      <c r="F460" s="9">
        <v>14</v>
      </c>
      <c r="G460" s="10">
        <f t="shared" si="99"/>
        <v>2.013979386328634E-3</v>
      </c>
      <c r="H460" s="10">
        <f t="shared" si="100"/>
        <v>7.7995141286280531E-3</v>
      </c>
      <c r="I460" s="10">
        <f t="shared" si="101"/>
        <v>5.6217674836968743E-5</v>
      </c>
      <c r="J460" s="10">
        <f t="shared" si="102"/>
        <v>1.0314595152140279E-3</v>
      </c>
      <c r="K460" s="10">
        <f t="shared" si="105"/>
        <v>-0.94117647058823528</v>
      </c>
      <c r="L460" s="10">
        <f t="shared" si="106"/>
        <v>-0.77049180327868849</v>
      </c>
      <c r="M460" s="10">
        <f t="shared" si="103"/>
        <v>-1.8955100106622436E-3</v>
      </c>
      <c r="N460" s="14">
        <f t="shared" si="104"/>
        <v>-6.0094617056642378E-3</v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1</v>
      </c>
      <c r="G461" s="10" t="str">
        <f t="shared" si="99"/>
        <v/>
      </c>
      <c r="H461" s="10">
        <f t="shared" si="100"/>
        <v>1.2786088735455825E-4</v>
      </c>
      <c r="I461" s="10" t="str">
        <f t="shared" si="101"/>
        <v/>
      </c>
      <c r="J461" s="10">
        <f t="shared" si="102"/>
        <v>7.3675679658144843E-5</v>
      </c>
      <c r="K461" s="10" t="str">
        <f t="shared" si="105"/>
        <v xml:space="preserve"> </v>
      </c>
      <c r="L461" s="10">
        <f t="shared" si="106"/>
        <v>0</v>
      </c>
      <c r="M461" s="10" t="str">
        <f t="shared" si="103"/>
        <v/>
      </c>
      <c r="N461" s="14">
        <f t="shared" si="104"/>
        <v>0</v>
      </c>
    </row>
    <row r="462" spans="1:14" ht="25.5" x14ac:dyDescent="0.2">
      <c r="A462" s="8"/>
      <c r="B462" s="43" t="s">
        <v>434</v>
      </c>
      <c r="C462" s="40">
        <v>1</v>
      </c>
      <c r="D462" s="9">
        <v>4</v>
      </c>
      <c r="E462" s="9">
        <v>2</v>
      </c>
      <c r="F462" s="9">
        <v>1</v>
      </c>
      <c r="G462" s="10">
        <f t="shared" si="99"/>
        <v>1.1846937566639024E-4</v>
      </c>
      <c r="H462" s="10">
        <f t="shared" si="100"/>
        <v>5.1144354941823301E-4</v>
      </c>
      <c r="I462" s="10">
        <f t="shared" si="101"/>
        <v>1.1243534967393749E-4</v>
      </c>
      <c r="J462" s="10">
        <f t="shared" si="102"/>
        <v>7.3675679658144843E-5</v>
      </c>
      <c r="K462" s="10">
        <f t="shared" si="105"/>
        <v>1</v>
      </c>
      <c r="L462" s="10">
        <f t="shared" si="106"/>
        <v>-0.75</v>
      </c>
      <c r="M462" s="10">
        <f t="shared" si="103"/>
        <v>1.1846937566639024E-4</v>
      </c>
      <c r="N462" s="14">
        <f t="shared" si="104"/>
        <v>-3.8358266206367476E-4</v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1.2786088735455825E-4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4">
        <f t="shared" si="104"/>
        <v>-1.2786088735455825E-4</v>
      </c>
    </row>
    <row r="464" spans="1:14" x14ac:dyDescent="0.2">
      <c r="A464" s="8"/>
      <c r="B464" s="43" t="s">
        <v>436</v>
      </c>
      <c r="C464" s="40">
        <v>0</v>
      </c>
      <c r="D464" s="9">
        <v>4</v>
      </c>
      <c r="E464" s="9">
        <v>0</v>
      </c>
      <c r="F464" s="9">
        <v>2</v>
      </c>
      <c r="G464" s="10" t="str">
        <f t="shared" si="99"/>
        <v/>
      </c>
      <c r="H464" s="10">
        <f t="shared" si="100"/>
        <v>5.1144354941823301E-4</v>
      </c>
      <c r="I464" s="10" t="str">
        <f t="shared" si="101"/>
        <v/>
      </c>
      <c r="J464" s="10">
        <f t="shared" si="102"/>
        <v>1.4735135931628969E-4</v>
      </c>
      <c r="K464" s="10" t="str">
        <f t="shared" si="105"/>
        <v xml:space="preserve"> </v>
      </c>
      <c r="L464" s="10">
        <f t="shared" si="106"/>
        <v>-0.5</v>
      </c>
      <c r="M464" s="10" t="str">
        <f t="shared" si="103"/>
        <v/>
      </c>
      <c r="N464" s="14">
        <f t="shared" si="104"/>
        <v>-2.5572177470911651E-4</v>
      </c>
    </row>
    <row r="465" spans="1:14" x14ac:dyDescent="0.2">
      <c r="A465" s="8"/>
      <c r="B465" s="43" t="s">
        <v>437</v>
      </c>
      <c r="C465" s="40">
        <v>0</v>
      </c>
      <c r="D465" s="9">
        <v>2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2.5572177470911651E-4</v>
      </c>
      <c r="I465" s="10" t="str">
        <f t="shared" si="101"/>
        <v/>
      </c>
      <c r="J465" s="10">
        <f t="shared" si="102"/>
        <v>7.3675679658144843E-5</v>
      </c>
      <c r="K465" s="10" t="str">
        <f t="shared" si="105"/>
        <v xml:space="preserve"> </v>
      </c>
      <c r="L465" s="10">
        <f t="shared" si="106"/>
        <v>-0.5</v>
      </c>
      <c r="M465" s="10" t="str">
        <f t="shared" si="103"/>
        <v/>
      </c>
      <c r="N465" s="14">
        <f t="shared" si="104"/>
        <v>-1.2786088735455825E-4</v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2</v>
      </c>
      <c r="F466" s="9">
        <v>3</v>
      </c>
      <c r="G466" s="10" t="str">
        <f t="shared" si="99"/>
        <v/>
      </c>
      <c r="H466" s="10" t="str">
        <f t="shared" si="100"/>
        <v/>
      </c>
      <c r="I466" s="10">
        <f t="shared" si="101"/>
        <v>1.1243534967393749E-4</v>
      </c>
      <c r="J466" s="10">
        <f t="shared" si="102"/>
        <v>2.2102703897443454E-4</v>
      </c>
      <c r="K466" s="10">
        <f t="shared" si="105"/>
        <v>1</v>
      </c>
      <c r="L466" s="10">
        <f t="shared" si="106"/>
        <v>1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3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3.835826620636747E-4</v>
      </c>
      <c r="I467" s="10" t="str">
        <f t="shared" si="101"/>
        <v/>
      </c>
      <c r="J467" s="10">
        <f t="shared" si="102"/>
        <v>7.3675679658144843E-5</v>
      </c>
      <c r="K467" s="10" t="str">
        <f t="shared" si="105"/>
        <v xml:space="preserve"> </v>
      </c>
      <c r="L467" s="10">
        <f t="shared" si="106"/>
        <v>-0.66666666666666663</v>
      </c>
      <c r="M467" s="10" t="str">
        <f t="shared" si="103"/>
        <v/>
      </c>
      <c r="N467" s="14">
        <f t="shared" si="104"/>
        <v>-2.5572177470911645E-4</v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1</v>
      </c>
      <c r="E469" s="9">
        <v>0</v>
      </c>
      <c r="F469" s="9">
        <v>5</v>
      </c>
      <c r="G469" s="10" t="str">
        <f t="shared" si="99"/>
        <v/>
      </c>
      <c r="H469" s="10">
        <f t="shared" si="100"/>
        <v>1.2786088735455825E-4</v>
      </c>
      <c r="I469" s="10" t="str">
        <f t="shared" si="101"/>
        <v/>
      </c>
      <c r="J469" s="10">
        <f t="shared" si="102"/>
        <v>3.6837839829072423E-4</v>
      </c>
      <c r="K469" s="10" t="str">
        <f t="shared" si="105"/>
        <v xml:space="preserve"> </v>
      </c>
      <c r="L469" s="10">
        <f t="shared" si="106"/>
        <v>4</v>
      </c>
      <c r="M469" s="10" t="str">
        <f t="shared" si="103"/>
        <v/>
      </c>
      <c r="N469" s="14">
        <f t="shared" si="104"/>
        <v>5.1144354941823301E-4</v>
      </c>
    </row>
    <row r="470" spans="1:14" x14ac:dyDescent="0.2">
      <c r="A470" s="8"/>
      <c r="B470" s="43" t="s">
        <v>442</v>
      </c>
      <c r="C470" s="40">
        <v>8</v>
      </c>
      <c r="D470" s="9">
        <v>12</v>
      </c>
      <c r="E470" s="9">
        <v>10</v>
      </c>
      <c r="F470" s="9">
        <v>16</v>
      </c>
      <c r="G470" s="10">
        <f t="shared" si="99"/>
        <v>9.4775500533112193E-4</v>
      </c>
      <c r="H470" s="10">
        <f t="shared" si="100"/>
        <v>1.5343306482546988E-3</v>
      </c>
      <c r="I470" s="10">
        <f t="shared" si="101"/>
        <v>5.6217674836968746E-4</v>
      </c>
      <c r="J470" s="10">
        <f t="shared" si="102"/>
        <v>1.1788108745303175E-3</v>
      </c>
      <c r="K470" s="10">
        <f t="shared" si="105"/>
        <v>0.25</v>
      </c>
      <c r="L470" s="10">
        <f t="shared" si="106"/>
        <v>0.33333333333333331</v>
      </c>
      <c r="M470" s="10">
        <f t="shared" si="103"/>
        <v>2.3693875133278048E-4</v>
      </c>
      <c r="N470" s="14">
        <f t="shared" si="104"/>
        <v>5.114435494182329E-4</v>
      </c>
    </row>
    <row r="471" spans="1:14" x14ac:dyDescent="0.2">
      <c r="A471" s="8"/>
      <c r="B471" s="43" t="s">
        <v>443</v>
      </c>
      <c r="C471" s="40">
        <v>12</v>
      </c>
      <c r="D471" s="9">
        <v>29</v>
      </c>
      <c r="E471" s="9">
        <v>1</v>
      </c>
      <c r="F471" s="9">
        <v>1</v>
      </c>
      <c r="G471" s="10">
        <f t="shared" si="99"/>
        <v>1.4216325079966828E-3</v>
      </c>
      <c r="H471" s="10">
        <f t="shared" si="100"/>
        <v>3.707965733282189E-3</v>
      </c>
      <c r="I471" s="10">
        <f t="shared" si="101"/>
        <v>5.6217674836968743E-5</v>
      </c>
      <c r="J471" s="10">
        <f t="shared" si="102"/>
        <v>7.3675679658144843E-5</v>
      </c>
      <c r="K471" s="10">
        <f t="shared" si="105"/>
        <v>-0.91666666666666663</v>
      </c>
      <c r="L471" s="10">
        <f t="shared" si="106"/>
        <v>-0.96551724137931039</v>
      </c>
      <c r="M471" s="10">
        <f t="shared" si="103"/>
        <v>-1.3031631323302925E-3</v>
      </c>
      <c r="N471" s="14">
        <f t="shared" si="104"/>
        <v>-3.5801048459276311E-3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2</v>
      </c>
      <c r="F472" s="9">
        <v>0</v>
      </c>
      <c r="G472" s="10" t="str">
        <f t="shared" si="99"/>
        <v/>
      </c>
      <c r="H472" s="10" t="str">
        <f t="shared" si="100"/>
        <v/>
      </c>
      <c r="I472" s="10">
        <f t="shared" si="101"/>
        <v>1.1243534967393749E-4</v>
      </c>
      <c r="J472" s="10" t="str">
        <f t="shared" si="102"/>
        <v/>
      </c>
      <c r="K472" s="10">
        <f t="shared" si="105"/>
        <v>1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0</v>
      </c>
      <c r="D473" s="9">
        <v>0</v>
      </c>
      <c r="E473" s="9">
        <v>2</v>
      </c>
      <c r="F473" s="9">
        <v>3</v>
      </c>
      <c r="G473" s="10" t="str">
        <f t="shared" si="99"/>
        <v/>
      </c>
      <c r="H473" s="10" t="str">
        <f t="shared" si="100"/>
        <v/>
      </c>
      <c r="I473" s="10">
        <f t="shared" si="101"/>
        <v>1.1243534967393749E-4</v>
      </c>
      <c r="J473" s="10">
        <f t="shared" si="102"/>
        <v>2.2102703897443454E-4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4" t="str">
        <f t="shared" si="104"/>
        <v/>
      </c>
    </row>
    <row r="474" spans="1:14" x14ac:dyDescent="0.2">
      <c r="A474" s="8"/>
      <c r="B474" s="43" t="s">
        <v>446</v>
      </c>
      <c r="C474" s="40">
        <v>2</v>
      </c>
      <c r="D474" s="9">
        <v>1</v>
      </c>
      <c r="E474" s="9">
        <v>0</v>
      </c>
      <c r="F474" s="9">
        <v>0</v>
      </c>
      <c r="G474" s="10">
        <f t="shared" si="99"/>
        <v>2.3693875133278048E-4</v>
      </c>
      <c r="H474" s="10">
        <f t="shared" si="100"/>
        <v>1.2786088735455825E-4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-2.3693875133278048E-4</v>
      </c>
      <c r="N474" s="14">
        <f t="shared" si="104"/>
        <v>-1.2786088735455825E-4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1</v>
      </c>
      <c r="D476" s="9">
        <v>0</v>
      </c>
      <c r="E476" s="9">
        <v>0</v>
      </c>
      <c r="F476" s="9">
        <v>0</v>
      </c>
      <c r="G476" s="10">
        <f t="shared" si="99"/>
        <v>1.1846937566639024E-4</v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 t="str">
        <f t="shared" si="106"/>
        <v xml:space="preserve"> </v>
      </c>
      <c r="M476" s="10">
        <f t="shared" si="103"/>
        <v>-1.1846937566639024E-4</v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0</v>
      </c>
      <c r="E478" s="9">
        <v>5</v>
      </c>
      <c r="F478" s="9">
        <v>1</v>
      </c>
      <c r="G478" s="10">
        <f t="shared" si="99"/>
        <v>1.1846937566639024E-4</v>
      </c>
      <c r="H478" s="10" t="str">
        <f t="shared" si="100"/>
        <v/>
      </c>
      <c r="I478" s="10">
        <f t="shared" si="101"/>
        <v>2.8108837418484373E-4</v>
      </c>
      <c r="J478" s="10">
        <f t="shared" si="102"/>
        <v>7.3675679658144843E-5</v>
      </c>
      <c r="K478" s="10">
        <f t="shared" si="105"/>
        <v>4</v>
      </c>
      <c r="L478" s="10">
        <f t="shared" si="106"/>
        <v>1</v>
      </c>
      <c r="M478" s="10">
        <f t="shared" si="103"/>
        <v>4.7387750266556097E-4</v>
      </c>
      <c r="N478" s="14" t="str">
        <f t="shared" si="104"/>
        <v/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30</v>
      </c>
      <c r="F479" s="9">
        <v>50</v>
      </c>
      <c r="G479" s="10" t="str">
        <f t="shared" si="99"/>
        <v/>
      </c>
      <c r="H479" s="10" t="str">
        <f t="shared" si="100"/>
        <v/>
      </c>
      <c r="I479" s="10">
        <f t="shared" si="101"/>
        <v>1.6865302451090623E-3</v>
      </c>
      <c r="J479" s="10">
        <f t="shared" si="102"/>
        <v>3.6837839829072425E-3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4</v>
      </c>
      <c r="F480" s="9">
        <v>13</v>
      </c>
      <c r="G480" s="10" t="str">
        <f t="shared" si="99"/>
        <v/>
      </c>
      <c r="H480" s="10" t="str">
        <f t="shared" si="100"/>
        <v/>
      </c>
      <c r="I480" s="10">
        <f t="shared" si="101"/>
        <v>2.2487069934787497E-4</v>
      </c>
      <c r="J480" s="10">
        <f t="shared" si="102"/>
        <v>9.5778383555588298E-4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1</v>
      </c>
      <c r="D481" s="9">
        <v>34</v>
      </c>
      <c r="E481" s="9">
        <v>2</v>
      </c>
      <c r="F481" s="9">
        <v>18</v>
      </c>
      <c r="G481" s="10">
        <f t="shared" si="99"/>
        <v>1.1846937566639024E-4</v>
      </c>
      <c r="H481" s="10">
        <f t="shared" si="100"/>
        <v>4.3472701700549799E-3</v>
      </c>
      <c r="I481" s="10">
        <f t="shared" si="101"/>
        <v>1.1243534967393749E-4</v>
      </c>
      <c r="J481" s="10">
        <f t="shared" si="102"/>
        <v>1.3261622338466073E-3</v>
      </c>
      <c r="K481" s="10">
        <f t="shared" si="105"/>
        <v>1</v>
      </c>
      <c r="L481" s="10">
        <f t="shared" si="106"/>
        <v>-0.47058823529411764</v>
      </c>
      <c r="M481" s="10">
        <f t="shared" si="103"/>
        <v>1.1846937566639024E-4</v>
      </c>
      <c r="N481" s="14">
        <f t="shared" si="104"/>
        <v>-2.0457741976729316E-3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7.3675679658144843E-5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13</v>
      </c>
      <c r="D483" s="9">
        <v>40</v>
      </c>
      <c r="E483" s="9">
        <v>0</v>
      </c>
      <c r="F483" s="9">
        <v>7</v>
      </c>
      <c r="G483" s="10">
        <f t="shared" si="99"/>
        <v>1.5401018836630732E-3</v>
      </c>
      <c r="H483" s="10">
        <f t="shared" si="100"/>
        <v>5.1144354941823292E-3</v>
      </c>
      <c r="I483" s="10" t="str">
        <f t="shared" si="101"/>
        <v/>
      </c>
      <c r="J483" s="10">
        <f t="shared" si="102"/>
        <v>5.1572975760701394E-4</v>
      </c>
      <c r="K483" s="10">
        <f t="shared" si="105"/>
        <v>-1</v>
      </c>
      <c r="L483" s="10">
        <f t="shared" si="106"/>
        <v>-0.82499999999999996</v>
      </c>
      <c r="M483" s="10">
        <f t="shared" si="103"/>
        <v>-1.5401018836630732E-3</v>
      </c>
      <c r="N483" s="14">
        <f t="shared" si="104"/>
        <v>-4.2194092827004216E-3</v>
      </c>
    </row>
    <row r="484" spans="1:14" x14ac:dyDescent="0.2">
      <c r="A484" s="8"/>
      <c r="B484" s="43" t="s">
        <v>456</v>
      </c>
      <c r="C484" s="40">
        <v>57</v>
      </c>
      <c r="D484" s="9">
        <v>175</v>
      </c>
      <c r="E484" s="9">
        <v>20</v>
      </c>
      <c r="F484" s="9">
        <v>115</v>
      </c>
      <c r="G484" s="10">
        <f t="shared" si="99"/>
        <v>6.7527544129842437E-3</v>
      </c>
      <c r="H484" s="10">
        <f t="shared" si="100"/>
        <v>2.2375655287047692E-2</v>
      </c>
      <c r="I484" s="10">
        <f t="shared" si="101"/>
        <v>1.1243534967393749E-3</v>
      </c>
      <c r="J484" s="10">
        <f t="shared" si="102"/>
        <v>8.4727031606866565E-3</v>
      </c>
      <c r="K484" s="10">
        <f t="shared" si="105"/>
        <v>-0.64912280701754388</v>
      </c>
      <c r="L484" s="10">
        <f t="shared" si="106"/>
        <v>-0.34285714285714286</v>
      </c>
      <c r="M484" s="10">
        <f t="shared" si="103"/>
        <v>-4.3833668996564393E-3</v>
      </c>
      <c r="N484" s="14">
        <f t="shared" si="104"/>
        <v>-7.6716532412734947E-3</v>
      </c>
    </row>
    <row r="485" spans="1:14" x14ac:dyDescent="0.2">
      <c r="A485" s="8"/>
      <c r="B485" s="43" t="s">
        <v>457</v>
      </c>
      <c r="C485" s="40">
        <v>2</v>
      </c>
      <c r="D485" s="9">
        <v>11</v>
      </c>
      <c r="E485" s="9">
        <v>0</v>
      </c>
      <c r="F485" s="9">
        <v>6</v>
      </c>
      <c r="G485" s="10">
        <f t="shared" si="99"/>
        <v>2.3693875133278048E-4</v>
      </c>
      <c r="H485" s="10">
        <f t="shared" si="100"/>
        <v>1.4064697609001407E-3</v>
      </c>
      <c r="I485" s="10" t="str">
        <f t="shared" si="101"/>
        <v/>
      </c>
      <c r="J485" s="10">
        <f t="shared" si="102"/>
        <v>4.4205407794886909E-4</v>
      </c>
      <c r="K485" s="10">
        <f t="shared" si="105"/>
        <v>-1</v>
      </c>
      <c r="L485" s="10">
        <f t="shared" si="106"/>
        <v>-0.45454545454545453</v>
      </c>
      <c r="M485" s="10">
        <f t="shared" si="103"/>
        <v>-2.3693875133278048E-4</v>
      </c>
      <c r="N485" s="14">
        <f t="shared" si="104"/>
        <v>-6.3930443677279116E-4</v>
      </c>
    </row>
    <row r="486" spans="1:14" ht="25.5" x14ac:dyDescent="0.2">
      <c r="A486" s="8"/>
      <c r="B486" s="43" t="s">
        <v>458</v>
      </c>
      <c r="C486" s="40">
        <v>0</v>
      </c>
      <c r="D486" s="9">
        <v>4</v>
      </c>
      <c r="E486" s="9">
        <v>0</v>
      </c>
      <c r="F486" s="9">
        <v>15</v>
      </c>
      <c r="G486" s="10" t="str">
        <f t="shared" si="99"/>
        <v/>
      </c>
      <c r="H486" s="10">
        <f t="shared" si="100"/>
        <v>5.1144354941823301E-4</v>
      </c>
      <c r="I486" s="10" t="str">
        <f t="shared" si="101"/>
        <v/>
      </c>
      <c r="J486" s="10">
        <f t="shared" si="102"/>
        <v>1.1051351948721728E-3</v>
      </c>
      <c r="K486" s="10" t="str">
        <f t="shared" si="105"/>
        <v xml:space="preserve"> </v>
      </c>
      <c r="L486" s="10">
        <f t="shared" si="106"/>
        <v>2.75</v>
      </c>
      <c r="M486" s="10" t="str">
        <f t="shared" si="103"/>
        <v/>
      </c>
      <c r="N486" s="14">
        <f t="shared" si="104"/>
        <v>1.4064697609001407E-3</v>
      </c>
    </row>
    <row r="487" spans="1:14" ht="25.5" x14ac:dyDescent="0.2">
      <c r="A487" s="8"/>
      <c r="B487" s="43" t="s">
        <v>459</v>
      </c>
      <c r="C487" s="40">
        <v>91</v>
      </c>
      <c r="D487" s="9">
        <v>81</v>
      </c>
      <c r="E487" s="9">
        <v>0</v>
      </c>
      <c r="F487" s="9">
        <v>8</v>
      </c>
      <c r="G487" s="10">
        <f t="shared" si="99"/>
        <v>1.0780713185641512E-2</v>
      </c>
      <c r="H487" s="10">
        <f t="shared" si="100"/>
        <v>1.0356731875719217E-2</v>
      </c>
      <c r="I487" s="10" t="str">
        <f t="shared" si="101"/>
        <v/>
      </c>
      <c r="J487" s="10">
        <f t="shared" si="102"/>
        <v>5.8940543726515875E-4</v>
      </c>
      <c r="K487" s="10">
        <f t="shared" si="105"/>
        <v>-1</v>
      </c>
      <c r="L487" s="10">
        <f t="shared" si="106"/>
        <v>-0.90123456790123457</v>
      </c>
      <c r="M487" s="10">
        <f t="shared" si="103"/>
        <v>-1.0780713185641512E-2</v>
      </c>
      <c r="N487" s="14">
        <f t="shared" si="104"/>
        <v>-9.3338447768827517E-3</v>
      </c>
    </row>
    <row r="488" spans="1:14" ht="25.5" x14ac:dyDescent="0.2">
      <c r="A488" s="8"/>
      <c r="B488" s="43" t="s">
        <v>460</v>
      </c>
      <c r="C488" s="40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1.2786088735455825E-4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-1.2786088735455825E-4</v>
      </c>
    </row>
    <row r="489" spans="1:14" x14ac:dyDescent="0.2">
      <c r="A489" s="8"/>
      <c r="B489" s="43" t="s">
        <v>461</v>
      </c>
      <c r="C489" s="40">
        <v>0</v>
      </c>
      <c r="D489" s="9">
        <v>1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1.2786088735455825E-4</v>
      </c>
      <c r="I489" s="10" t="str">
        <f t="shared" si="101"/>
        <v/>
      </c>
      <c r="J489" s="10">
        <f t="shared" si="102"/>
        <v>2.9470271863257937E-4</v>
      </c>
      <c r="K489" s="10" t="str">
        <f t="shared" si="105"/>
        <v xml:space="preserve"> </v>
      </c>
      <c r="L489" s="10">
        <f t="shared" si="106"/>
        <v>3</v>
      </c>
      <c r="M489" s="10" t="str">
        <f t="shared" si="103"/>
        <v/>
      </c>
      <c r="N489" s="14">
        <f t="shared" si="104"/>
        <v>3.8358266206367476E-4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1</v>
      </c>
      <c r="D491" s="9">
        <v>3</v>
      </c>
      <c r="E491" s="9">
        <v>0</v>
      </c>
      <c r="F491" s="9">
        <v>2</v>
      </c>
      <c r="G491" s="10">
        <f t="shared" si="99"/>
        <v>1.1846937566639024E-4</v>
      </c>
      <c r="H491" s="10">
        <f t="shared" si="100"/>
        <v>3.835826620636747E-4</v>
      </c>
      <c r="I491" s="10" t="str">
        <f t="shared" si="101"/>
        <v/>
      </c>
      <c r="J491" s="10">
        <f t="shared" si="102"/>
        <v>1.4735135931628969E-4</v>
      </c>
      <c r="K491" s="10">
        <f t="shared" si="105"/>
        <v>-1</v>
      </c>
      <c r="L491" s="10">
        <f t="shared" si="106"/>
        <v>-0.33333333333333331</v>
      </c>
      <c r="M491" s="10">
        <f t="shared" si="103"/>
        <v>-1.1846937566639024E-4</v>
      </c>
      <c r="N491" s="14">
        <f t="shared" si="104"/>
        <v>-1.2786088735455823E-4</v>
      </c>
    </row>
    <row r="492" spans="1:14" x14ac:dyDescent="0.2">
      <c r="A492" s="8"/>
      <c r="B492" s="43" t="s">
        <v>464</v>
      </c>
      <c r="C492" s="40">
        <v>1</v>
      </c>
      <c r="D492" s="9">
        <v>1</v>
      </c>
      <c r="E492" s="9">
        <v>0</v>
      </c>
      <c r="F492" s="9">
        <v>0</v>
      </c>
      <c r="G492" s="10">
        <f t="shared" si="99"/>
        <v>1.1846937566639024E-4</v>
      </c>
      <c r="H492" s="10">
        <f t="shared" si="100"/>
        <v>1.2786088735455825E-4</v>
      </c>
      <c r="I492" s="10" t="str">
        <f t="shared" si="101"/>
        <v/>
      </c>
      <c r="J492" s="10" t="str">
        <f t="shared" si="102"/>
        <v/>
      </c>
      <c r="K492" s="10">
        <f t="shared" si="105"/>
        <v>-1</v>
      </c>
      <c r="L492" s="10">
        <f t="shared" si="106"/>
        <v>-1</v>
      </c>
      <c r="M492" s="10">
        <f t="shared" si="103"/>
        <v>-1.1846937566639024E-4</v>
      </c>
      <c r="N492" s="14">
        <f t="shared" si="104"/>
        <v>-1.2786088735455825E-4</v>
      </c>
    </row>
    <row r="493" spans="1:14" x14ac:dyDescent="0.2">
      <c r="A493" s="8"/>
      <c r="B493" s="43" t="s">
        <v>465</v>
      </c>
      <c r="C493" s="40">
        <v>3</v>
      </c>
      <c r="D493" s="9">
        <v>82</v>
      </c>
      <c r="E493" s="9">
        <v>3</v>
      </c>
      <c r="F493" s="9">
        <v>80</v>
      </c>
      <c r="G493" s="10">
        <f t="shared" si="99"/>
        <v>3.5540812699917071E-4</v>
      </c>
      <c r="H493" s="10">
        <f t="shared" si="100"/>
        <v>1.0484592763073775E-2</v>
      </c>
      <c r="I493" s="10">
        <f t="shared" si="101"/>
        <v>1.6865302451090622E-4</v>
      </c>
      <c r="J493" s="10">
        <f t="shared" si="102"/>
        <v>5.8940543726515877E-3</v>
      </c>
      <c r="K493" s="10">
        <f t="shared" si="105"/>
        <v>0</v>
      </c>
      <c r="L493" s="10">
        <f t="shared" si="106"/>
        <v>-2.4390243902439025E-2</v>
      </c>
      <c r="M493" s="10">
        <f t="shared" si="103"/>
        <v>0</v>
      </c>
      <c r="N493" s="14">
        <f t="shared" si="104"/>
        <v>-2.5572177470911645E-4</v>
      </c>
    </row>
    <row r="494" spans="1:14" x14ac:dyDescent="0.2">
      <c r="A494" s="8"/>
      <c r="B494" s="43" t="s">
        <v>466</v>
      </c>
      <c r="C494" s="40">
        <v>0</v>
      </c>
      <c r="D494" s="9">
        <v>9</v>
      </c>
      <c r="E494" s="9">
        <v>0</v>
      </c>
      <c r="F494" s="9">
        <v>18</v>
      </c>
      <c r="G494" s="10" t="str">
        <f t="shared" si="99"/>
        <v/>
      </c>
      <c r="H494" s="10">
        <f t="shared" si="100"/>
        <v>1.1507479861910242E-3</v>
      </c>
      <c r="I494" s="10" t="str">
        <f t="shared" si="101"/>
        <v/>
      </c>
      <c r="J494" s="10">
        <f t="shared" si="102"/>
        <v>1.3261622338466073E-3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4">
        <f t="shared" si="104"/>
        <v>1.1507479861910242E-3</v>
      </c>
    </row>
    <row r="495" spans="1:14" x14ac:dyDescent="0.2">
      <c r="A495" s="8"/>
      <c r="B495" s="43" t="s">
        <v>467</v>
      </c>
      <c r="C495" s="40">
        <v>0</v>
      </c>
      <c r="D495" s="9">
        <v>3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3.835826620636747E-4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4">
        <f t="shared" si="104"/>
        <v>-3.835826620636747E-4</v>
      </c>
    </row>
    <row r="496" spans="1:14" x14ac:dyDescent="0.2">
      <c r="A496" s="8"/>
      <c r="B496" s="43" t="s">
        <v>468</v>
      </c>
      <c r="C496" s="40">
        <v>0</v>
      </c>
      <c r="D496" s="9">
        <v>2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2.5572177470911651E-4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4">
        <f t="shared" si="104"/>
        <v>-2.5572177470911651E-4</v>
      </c>
    </row>
    <row r="497" spans="1:14" x14ac:dyDescent="0.2">
      <c r="A497" s="8"/>
      <c r="B497" s="43" t="s">
        <v>469</v>
      </c>
      <c r="C497" s="40">
        <v>1</v>
      </c>
      <c r="D497" s="9">
        <v>10</v>
      </c>
      <c r="E497" s="9">
        <v>0</v>
      </c>
      <c r="F497" s="9">
        <v>9</v>
      </c>
      <c r="G497" s="10">
        <f t="shared" si="99"/>
        <v>1.1846937566639024E-4</v>
      </c>
      <c r="H497" s="10">
        <f t="shared" si="100"/>
        <v>1.2786088735455823E-3</v>
      </c>
      <c r="I497" s="10" t="str">
        <f t="shared" si="101"/>
        <v/>
      </c>
      <c r="J497" s="10">
        <f t="shared" si="102"/>
        <v>6.6308111692330366E-4</v>
      </c>
      <c r="K497" s="10">
        <f t="shared" si="105"/>
        <v>-1</v>
      </c>
      <c r="L497" s="10">
        <f t="shared" si="106"/>
        <v>-0.1</v>
      </c>
      <c r="M497" s="10">
        <f t="shared" si="103"/>
        <v>-1.1846937566639024E-4</v>
      </c>
      <c r="N497" s="14">
        <f t="shared" si="104"/>
        <v>-1.2786088735455823E-4</v>
      </c>
    </row>
    <row r="498" spans="1:14" x14ac:dyDescent="0.2">
      <c r="A498" s="8"/>
      <c r="B498" s="43" t="s">
        <v>470</v>
      </c>
      <c r="C498" s="40">
        <v>9</v>
      </c>
      <c r="D498" s="9">
        <v>13</v>
      </c>
      <c r="E498" s="9">
        <v>2</v>
      </c>
      <c r="F498" s="9">
        <v>15</v>
      </c>
      <c r="G498" s="10">
        <f t="shared" si="99"/>
        <v>1.0662243809975121E-3</v>
      </c>
      <c r="H498" s="10">
        <f t="shared" si="100"/>
        <v>1.6621915356092572E-3</v>
      </c>
      <c r="I498" s="10">
        <f t="shared" si="101"/>
        <v>1.1243534967393749E-4</v>
      </c>
      <c r="J498" s="10">
        <f t="shared" si="102"/>
        <v>1.1051351948721728E-3</v>
      </c>
      <c r="K498" s="10">
        <f t="shared" si="105"/>
        <v>-0.77777777777777779</v>
      </c>
      <c r="L498" s="10">
        <f t="shared" si="106"/>
        <v>0.15384615384615385</v>
      </c>
      <c r="M498" s="10">
        <f t="shared" si="103"/>
        <v>-8.2928562966473162E-4</v>
      </c>
      <c r="N498" s="14">
        <f t="shared" si="104"/>
        <v>2.5572177470911651E-4</v>
      </c>
    </row>
    <row r="499" spans="1:14" x14ac:dyDescent="0.2">
      <c r="A499" s="8"/>
      <c r="B499" s="43" t="s">
        <v>471</v>
      </c>
      <c r="C499" s="40">
        <v>6</v>
      </c>
      <c r="D499" s="9">
        <v>76</v>
      </c>
      <c r="E499" s="9">
        <v>6</v>
      </c>
      <c r="F499" s="9">
        <v>35</v>
      </c>
      <c r="G499" s="10">
        <f t="shared" ref="G499:G562" si="107">+IF(C499=0,"",C499/C$371)</f>
        <v>7.1081625399834142E-4</v>
      </c>
      <c r="H499" s="10">
        <f t="shared" ref="H499:H562" si="108">+IF(D499=0,"",D499/D$371)</f>
        <v>9.7174274389464268E-3</v>
      </c>
      <c r="I499" s="10">
        <f t="shared" ref="I499:I562" si="109">+IF(E499=0,"",E499/E$371)</f>
        <v>3.3730604902181243E-4</v>
      </c>
      <c r="J499" s="10">
        <f t="shared" ref="J499:J562" si="110">+IF(F499=0,"",F499/F$371)</f>
        <v>2.5786487880350697E-3</v>
      </c>
      <c r="K499" s="10">
        <f t="shared" si="105"/>
        <v>0</v>
      </c>
      <c r="L499" s="10">
        <f t="shared" si="106"/>
        <v>-0.53947368421052633</v>
      </c>
      <c r="M499" s="10">
        <f t="shared" ref="M499:M562" si="111">+IF(OR(AND(G499=""),(K499="")),"",G499*K499)</f>
        <v>0</v>
      </c>
      <c r="N499" s="14">
        <f t="shared" ref="N499:N562" si="112">+IF(OR(AND(H499=""),(L499="")),"",H499*L499)</f>
        <v>-5.2422963815368885E-3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3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2.2102703897443454E-4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2</v>
      </c>
      <c r="D503" s="9">
        <v>6</v>
      </c>
      <c r="E503" s="9">
        <v>0</v>
      </c>
      <c r="F503" s="9">
        <v>4</v>
      </c>
      <c r="G503" s="10">
        <f t="shared" si="107"/>
        <v>2.3693875133278048E-4</v>
      </c>
      <c r="H503" s="10">
        <f t="shared" si="108"/>
        <v>7.6716532412734941E-4</v>
      </c>
      <c r="I503" s="10" t="str">
        <f t="shared" si="109"/>
        <v/>
      </c>
      <c r="J503" s="10">
        <f t="shared" si="110"/>
        <v>2.9470271863257937E-4</v>
      </c>
      <c r="K503" s="10">
        <f t="shared" si="113"/>
        <v>-1</v>
      </c>
      <c r="L503" s="10">
        <f t="shared" si="114"/>
        <v>-0.33333333333333331</v>
      </c>
      <c r="M503" s="10">
        <f t="shared" si="111"/>
        <v>-2.3693875133278048E-4</v>
      </c>
      <c r="N503" s="14">
        <f t="shared" si="112"/>
        <v>-2.5572177470911645E-4</v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3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2.2102703897443454E-4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1.2786088735455825E-4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4">
        <f t="shared" si="112"/>
        <v>-1.2786088735455825E-4</v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5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3.6837839829072423E-4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11</v>
      </c>
      <c r="D507" s="9">
        <v>86</v>
      </c>
      <c r="E507" s="9">
        <v>7</v>
      </c>
      <c r="F507" s="9">
        <v>106</v>
      </c>
      <c r="G507" s="10">
        <f t="shared" si="107"/>
        <v>1.3031631323302925E-3</v>
      </c>
      <c r="H507" s="10">
        <f t="shared" si="108"/>
        <v>1.0996036312492009E-2</v>
      </c>
      <c r="I507" s="10">
        <f t="shared" si="109"/>
        <v>3.9352372385878119E-4</v>
      </c>
      <c r="J507" s="10">
        <f t="shared" si="110"/>
        <v>7.8096220437633536E-3</v>
      </c>
      <c r="K507" s="10">
        <f t="shared" si="113"/>
        <v>-0.36363636363636365</v>
      </c>
      <c r="L507" s="10">
        <f t="shared" si="114"/>
        <v>0.23255813953488372</v>
      </c>
      <c r="M507" s="10">
        <f t="shared" si="111"/>
        <v>-4.7387750266556091E-4</v>
      </c>
      <c r="N507" s="14">
        <f t="shared" si="112"/>
        <v>2.5572177470911646E-3</v>
      </c>
    </row>
    <row r="508" spans="1:14" ht="25.5" x14ac:dyDescent="0.2">
      <c r="A508" s="8"/>
      <c r="B508" s="43" t="s">
        <v>480</v>
      </c>
      <c r="C508" s="40">
        <v>5</v>
      </c>
      <c r="D508" s="9">
        <v>33</v>
      </c>
      <c r="E508" s="9">
        <v>20</v>
      </c>
      <c r="F508" s="9">
        <v>46</v>
      </c>
      <c r="G508" s="10">
        <f t="shared" si="107"/>
        <v>5.9234687833195122E-4</v>
      </c>
      <c r="H508" s="10">
        <f t="shared" si="108"/>
        <v>4.2194092827004216E-3</v>
      </c>
      <c r="I508" s="10">
        <f t="shared" si="109"/>
        <v>1.1243534967393749E-3</v>
      </c>
      <c r="J508" s="10">
        <f t="shared" si="110"/>
        <v>3.3890812642746629E-3</v>
      </c>
      <c r="K508" s="10">
        <f t="shared" si="113"/>
        <v>3</v>
      </c>
      <c r="L508" s="10">
        <f t="shared" si="114"/>
        <v>0.39393939393939392</v>
      </c>
      <c r="M508" s="10">
        <f t="shared" si="111"/>
        <v>1.7770406349958538E-3</v>
      </c>
      <c r="N508" s="14">
        <f t="shared" si="112"/>
        <v>1.662191535609257E-3</v>
      </c>
    </row>
    <row r="509" spans="1:14" x14ac:dyDescent="0.2">
      <c r="A509" s="8"/>
      <c r="B509" s="43" t="s">
        <v>481</v>
      </c>
      <c r="C509" s="40">
        <v>1</v>
      </c>
      <c r="D509" s="9">
        <v>5</v>
      </c>
      <c r="E509" s="9">
        <v>1</v>
      </c>
      <c r="F509" s="9">
        <v>13</v>
      </c>
      <c r="G509" s="10">
        <f t="shared" si="107"/>
        <v>1.1846937566639024E-4</v>
      </c>
      <c r="H509" s="10">
        <f t="shared" si="108"/>
        <v>6.3930443677279116E-4</v>
      </c>
      <c r="I509" s="10">
        <f t="shared" si="109"/>
        <v>5.6217674836968743E-5</v>
      </c>
      <c r="J509" s="10">
        <f t="shared" si="110"/>
        <v>9.5778383555588298E-4</v>
      </c>
      <c r="K509" s="10">
        <f t="shared" si="113"/>
        <v>0</v>
      </c>
      <c r="L509" s="10">
        <f t="shared" si="114"/>
        <v>1.6</v>
      </c>
      <c r="M509" s="10">
        <f t="shared" si="111"/>
        <v>0</v>
      </c>
      <c r="N509" s="14">
        <f t="shared" si="112"/>
        <v>1.0228870988364658E-3</v>
      </c>
    </row>
    <row r="510" spans="1:14" x14ac:dyDescent="0.2">
      <c r="A510" s="8"/>
      <c r="B510" s="43" t="s">
        <v>482</v>
      </c>
      <c r="C510" s="40">
        <v>0</v>
      </c>
      <c r="D510" s="9">
        <v>4</v>
      </c>
      <c r="E510" s="9">
        <v>1</v>
      </c>
      <c r="F510" s="9">
        <v>40</v>
      </c>
      <c r="G510" s="10" t="str">
        <f t="shared" si="107"/>
        <v/>
      </c>
      <c r="H510" s="10">
        <f t="shared" si="108"/>
        <v>5.1144354941823301E-4</v>
      </c>
      <c r="I510" s="10">
        <f t="shared" si="109"/>
        <v>5.6217674836968743E-5</v>
      </c>
      <c r="J510" s="10">
        <f t="shared" si="110"/>
        <v>2.9470271863257938E-3</v>
      </c>
      <c r="K510" s="10">
        <f t="shared" si="113"/>
        <v>1</v>
      </c>
      <c r="L510" s="10">
        <f t="shared" si="114"/>
        <v>9</v>
      </c>
      <c r="M510" s="10" t="str">
        <f t="shared" si="111"/>
        <v/>
      </c>
      <c r="N510" s="14">
        <f t="shared" si="112"/>
        <v>4.6029919447640975E-3</v>
      </c>
    </row>
    <row r="511" spans="1:14" x14ac:dyDescent="0.2">
      <c r="A511" s="8"/>
      <c r="B511" s="43" t="s">
        <v>483</v>
      </c>
      <c r="C511" s="40">
        <v>0</v>
      </c>
      <c r="D511" s="9">
        <v>2</v>
      </c>
      <c r="E511" s="9">
        <v>0</v>
      </c>
      <c r="F511" s="9">
        <v>66</v>
      </c>
      <c r="G511" s="10" t="str">
        <f t="shared" si="107"/>
        <v/>
      </c>
      <c r="H511" s="10">
        <f t="shared" si="108"/>
        <v>2.5572177470911651E-4</v>
      </c>
      <c r="I511" s="10" t="str">
        <f t="shared" si="109"/>
        <v/>
      </c>
      <c r="J511" s="10">
        <f t="shared" si="110"/>
        <v>4.8625948574375598E-3</v>
      </c>
      <c r="K511" s="10" t="str">
        <f t="shared" si="113"/>
        <v xml:space="preserve"> </v>
      </c>
      <c r="L511" s="10">
        <f t="shared" si="114"/>
        <v>32</v>
      </c>
      <c r="M511" s="10" t="str">
        <f t="shared" si="111"/>
        <v/>
      </c>
      <c r="N511" s="14">
        <f t="shared" si="112"/>
        <v>8.1830967906917282E-3</v>
      </c>
    </row>
    <row r="512" spans="1:14" x14ac:dyDescent="0.2">
      <c r="A512" s="8"/>
      <c r="B512" s="43" t="s">
        <v>484</v>
      </c>
      <c r="C512" s="40">
        <v>16</v>
      </c>
      <c r="D512" s="9">
        <v>105</v>
      </c>
      <c r="E512" s="9">
        <v>24</v>
      </c>
      <c r="F512" s="9">
        <v>332</v>
      </c>
      <c r="G512" s="10">
        <f t="shared" si="107"/>
        <v>1.8955100106622439E-3</v>
      </c>
      <c r="H512" s="10">
        <f t="shared" si="108"/>
        <v>1.3425393172228616E-2</v>
      </c>
      <c r="I512" s="10">
        <f t="shared" si="109"/>
        <v>1.3492241960872497E-3</v>
      </c>
      <c r="J512" s="10">
        <f t="shared" si="110"/>
        <v>2.4460325646504088E-2</v>
      </c>
      <c r="K512" s="10">
        <f t="shared" si="113"/>
        <v>0.5</v>
      </c>
      <c r="L512" s="10">
        <f t="shared" si="114"/>
        <v>2.1619047619047618</v>
      </c>
      <c r="M512" s="10">
        <f t="shared" si="111"/>
        <v>9.4775500533112193E-4</v>
      </c>
      <c r="N512" s="14">
        <f t="shared" si="112"/>
        <v>2.902442142948472E-2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6</v>
      </c>
      <c r="F513" s="9">
        <v>24</v>
      </c>
      <c r="G513" s="10" t="str">
        <f t="shared" si="107"/>
        <v/>
      </c>
      <c r="H513" s="10" t="str">
        <f t="shared" si="108"/>
        <v/>
      </c>
      <c r="I513" s="10">
        <f t="shared" si="109"/>
        <v>3.3730604902181243E-4</v>
      </c>
      <c r="J513" s="10">
        <f t="shared" si="110"/>
        <v>1.7682163117954763E-3</v>
      </c>
      <c r="K513" s="10">
        <f t="shared" si="113"/>
        <v>1</v>
      </c>
      <c r="L513" s="10">
        <f t="shared" si="114"/>
        <v>1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14</v>
      </c>
      <c r="D514" s="9">
        <v>71</v>
      </c>
      <c r="E514" s="9">
        <v>18</v>
      </c>
      <c r="F514" s="9">
        <v>97</v>
      </c>
      <c r="G514" s="10">
        <f t="shared" si="107"/>
        <v>1.6585712593294632E-3</v>
      </c>
      <c r="H514" s="10">
        <f t="shared" si="108"/>
        <v>9.078123002173635E-3</v>
      </c>
      <c r="I514" s="10">
        <f t="shared" si="109"/>
        <v>1.0119181470654374E-3</v>
      </c>
      <c r="J514" s="10">
        <f t="shared" si="110"/>
        <v>7.1465409268400499E-3</v>
      </c>
      <c r="K514" s="10">
        <f t="shared" si="113"/>
        <v>0.2857142857142857</v>
      </c>
      <c r="L514" s="10">
        <f t="shared" si="114"/>
        <v>0.36619718309859156</v>
      </c>
      <c r="M514" s="10">
        <f t="shared" si="111"/>
        <v>4.7387750266556091E-4</v>
      </c>
      <c r="N514" s="14">
        <f t="shared" si="112"/>
        <v>3.3243830712185144E-3</v>
      </c>
    </row>
    <row r="515" spans="1:14" x14ac:dyDescent="0.2">
      <c r="A515" s="8"/>
      <c r="B515" s="43" t="s">
        <v>487</v>
      </c>
      <c r="C515" s="40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1.2786088735455825E-4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4">
        <f t="shared" si="112"/>
        <v>-1.2786088735455825E-4</v>
      </c>
    </row>
    <row r="516" spans="1:14" x14ac:dyDescent="0.2">
      <c r="A516" s="8"/>
      <c r="B516" s="43" t="s">
        <v>488</v>
      </c>
      <c r="C516" s="40">
        <v>0</v>
      </c>
      <c r="D516" s="9">
        <v>6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7.6716532412734941E-4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-7.6716532412734941E-4</v>
      </c>
    </row>
    <row r="517" spans="1:14" x14ac:dyDescent="0.2">
      <c r="A517" s="8"/>
      <c r="B517" s="43" t="s">
        <v>489</v>
      </c>
      <c r="C517" s="40">
        <v>3</v>
      </c>
      <c r="D517" s="9">
        <v>17</v>
      </c>
      <c r="E517" s="9">
        <v>2</v>
      </c>
      <c r="F517" s="9">
        <v>30</v>
      </c>
      <c r="G517" s="10">
        <f t="shared" si="107"/>
        <v>3.5540812699917071E-4</v>
      </c>
      <c r="H517" s="10">
        <f t="shared" si="108"/>
        <v>2.17363508502749E-3</v>
      </c>
      <c r="I517" s="10">
        <f t="shared" si="109"/>
        <v>1.1243534967393749E-4</v>
      </c>
      <c r="J517" s="10">
        <f t="shared" si="110"/>
        <v>2.2102703897443456E-3</v>
      </c>
      <c r="K517" s="10">
        <f t="shared" si="113"/>
        <v>-0.33333333333333331</v>
      </c>
      <c r="L517" s="10">
        <f t="shared" si="114"/>
        <v>0.76470588235294112</v>
      </c>
      <c r="M517" s="10">
        <f t="shared" si="111"/>
        <v>-1.1846937566639023E-4</v>
      </c>
      <c r="N517" s="14">
        <f t="shared" si="112"/>
        <v>1.662191535609257E-3</v>
      </c>
    </row>
    <row r="518" spans="1:14" x14ac:dyDescent="0.2">
      <c r="A518" s="8"/>
      <c r="B518" s="43" t="s">
        <v>490</v>
      </c>
      <c r="C518" s="40">
        <v>19</v>
      </c>
      <c r="D518" s="9">
        <v>62</v>
      </c>
      <c r="E518" s="9">
        <v>115</v>
      </c>
      <c r="F518" s="9">
        <v>230</v>
      </c>
      <c r="G518" s="10">
        <f t="shared" si="107"/>
        <v>2.2509181376614146E-3</v>
      </c>
      <c r="H518" s="10">
        <f t="shared" si="108"/>
        <v>7.9273750159826115E-3</v>
      </c>
      <c r="I518" s="10">
        <f t="shared" si="109"/>
        <v>6.4650326062514057E-3</v>
      </c>
      <c r="J518" s="10">
        <f t="shared" si="110"/>
        <v>1.6945406321373313E-2</v>
      </c>
      <c r="K518" s="10">
        <f t="shared" si="113"/>
        <v>5.0526315789473681</v>
      </c>
      <c r="L518" s="10">
        <f t="shared" si="114"/>
        <v>2.7096774193548385</v>
      </c>
      <c r="M518" s="10">
        <f t="shared" si="111"/>
        <v>1.1373060063973463E-2</v>
      </c>
      <c r="N518" s="14">
        <f t="shared" si="112"/>
        <v>2.1480629075565784E-2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1</v>
      </c>
      <c r="G519" s="10" t="str">
        <f t="shared" si="107"/>
        <v/>
      </c>
      <c r="H519" s="10">
        <f t="shared" si="108"/>
        <v>1.2786088735455825E-4</v>
      </c>
      <c r="I519" s="10" t="str">
        <f t="shared" si="109"/>
        <v/>
      </c>
      <c r="J519" s="10">
        <f t="shared" si="110"/>
        <v>7.3675679658144843E-5</v>
      </c>
      <c r="K519" s="10" t="str">
        <f t="shared" si="113"/>
        <v xml:space="preserve"> </v>
      </c>
      <c r="L519" s="10">
        <f t="shared" si="114"/>
        <v>0</v>
      </c>
      <c r="M519" s="10" t="str">
        <f t="shared" si="111"/>
        <v/>
      </c>
      <c r="N519" s="14">
        <f t="shared" si="112"/>
        <v>0</v>
      </c>
    </row>
    <row r="520" spans="1:14" ht="25.5" x14ac:dyDescent="0.2">
      <c r="A520" s="8"/>
      <c r="B520" s="43" t="s">
        <v>492</v>
      </c>
      <c r="C520" s="40">
        <v>0</v>
      </c>
      <c r="D520" s="9">
        <v>1</v>
      </c>
      <c r="E520" s="9">
        <v>1</v>
      </c>
      <c r="F520" s="9">
        <v>1</v>
      </c>
      <c r="G520" s="10" t="str">
        <f t="shared" si="107"/>
        <v/>
      </c>
      <c r="H520" s="10">
        <f t="shared" si="108"/>
        <v>1.2786088735455825E-4</v>
      </c>
      <c r="I520" s="10">
        <f t="shared" si="109"/>
        <v>5.6217674836968743E-5</v>
      </c>
      <c r="J520" s="10">
        <f t="shared" si="110"/>
        <v>7.3675679658144843E-5</v>
      </c>
      <c r="K520" s="10">
        <f t="shared" si="113"/>
        <v>1</v>
      </c>
      <c r="L520" s="10">
        <f t="shared" si="114"/>
        <v>0</v>
      </c>
      <c r="M520" s="10" t="str">
        <f t="shared" si="111"/>
        <v/>
      </c>
      <c r="N520" s="14">
        <f t="shared" si="112"/>
        <v>0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2</v>
      </c>
      <c r="E522" s="9">
        <v>0</v>
      </c>
      <c r="F522" s="9">
        <v>0</v>
      </c>
      <c r="G522" s="10" t="str">
        <f t="shared" si="107"/>
        <v/>
      </c>
      <c r="H522" s="10">
        <f t="shared" si="108"/>
        <v>2.5572177470911651E-4</v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>
        <f t="shared" si="114"/>
        <v>-1</v>
      </c>
      <c r="M522" s="10" t="str">
        <f t="shared" si="111"/>
        <v/>
      </c>
      <c r="N522" s="14">
        <f t="shared" si="112"/>
        <v>-2.5572177470911651E-4</v>
      </c>
    </row>
    <row r="523" spans="1:14" x14ac:dyDescent="0.2">
      <c r="A523" s="8"/>
      <c r="B523" s="43" t="s">
        <v>495</v>
      </c>
      <c r="C523" s="40">
        <v>1</v>
      </c>
      <c r="D523" s="9">
        <v>3</v>
      </c>
      <c r="E523" s="9">
        <v>0</v>
      </c>
      <c r="F523" s="9">
        <v>3</v>
      </c>
      <c r="G523" s="10">
        <f t="shared" si="107"/>
        <v>1.1846937566639024E-4</v>
      </c>
      <c r="H523" s="10">
        <f t="shared" si="108"/>
        <v>3.835826620636747E-4</v>
      </c>
      <c r="I523" s="10" t="str">
        <f t="shared" si="109"/>
        <v/>
      </c>
      <c r="J523" s="10">
        <f t="shared" si="110"/>
        <v>2.2102703897443454E-4</v>
      </c>
      <c r="K523" s="10">
        <f t="shared" si="113"/>
        <v>-1</v>
      </c>
      <c r="L523" s="10">
        <f t="shared" si="114"/>
        <v>0</v>
      </c>
      <c r="M523" s="10">
        <f t="shared" si="111"/>
        <v>-1.1846937566639024E-4</v>
      </c>
      <c r="N523" s="14">
        <f t="shared" si="112"/>
        <v>0</v>
      </c>
    </row>
    <row r="524" spans="1:14" ht="25.5" x14ac:dyDescent="0.2">
      <c r="A524" s="8"/>
      <c r="B524" s="43" t="s">
        <v>496</v>
      </c>
      <c r="C524" s="40">
        <v>0</v>
      </c>
      <c r="D524" s="9">
        <v>1</v>
      </c>
      <c r="E524" s="9">
        <v>0</v>
      </c>
      <c r="F524" s="9">
        <v>1</v>
      </c>
      <c r="G524" s="10" t="str">
        <f t="shared" si="107"/>
        <v/>
      </c>
      <c r="H524" s="10">
        <f t="shared" si="108"/>
        <v>1.2786088735455825E-4</v>
      </c>
      <c r="I524" s="10" t="str">
        <f t="shared" si="109"/>
        <v/>
      </c>
      <c r="J524" s="10">
        <f t="shared" si="110"/>
        <v>7.3675679658144843E-5</v>
      </c>
      <c r="K524" s="10" t="str">
        <f t="shared" si="113"/>
        <v xml:space="preserve"> </v>
      </c>
      <c r="L524" s="10">
        <f t="shared" si="114"/>
        <v>0</v>
      </c>
      <c r="M524" s="10" t="str">
        <f t="shared" si="111"/>
        <v/>
      </c>
      <c r="N524" s="14">
        <f t="shared" si="112"/>
        <v>0</v>
      </c>
    </row>
    <row r="525" spans="1:14" x14ac:dyDescent="0.2">
      <c r="A525" s="8"/>
      <c r="B525" s="43" t="s">
        <v>497</v>
      </c>
      <c r="C525" s="40">
        <v>0</v>
      </c>
      <c r="D525" s="9">
        <v>0</v>
      </c>
      <c r="E525" s="9">
        <v>0</v>
      </c>
      <c r="F525" s="9">
        <v>3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2.2102703897443454E-4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4" t="str">
        <f t="shared" si="112"/>
        <v/>
      </c>
    </row>
    <row r="526" spans="1:14" ht="25.5" x14ac:dyDescent="0.2">
      <c r="A526" s="8"/>
      <c r="B526" s="43" t="s">
        <v>498</v>
      </c>
      <c r="C526" s="40">
        <v>0</v>
      </c>
      <c r="D526" s="9">
        <v>7</v>
      </c>
      <c r="E526" s="9">
        <v>1</v>
      </c>
      <c r="F526" s="9">
        <v>4</v>
      </c>
      <c r="G526" s="10" t="str">
        <f t="shared" si="107"/>
        <v/>
      </c>
      <c r="H526" s="10">
        <f t="shared" si="108"/>
        <v>8.9502621148190766E-4</v>
      </c>
      <c r="I526" s="10">
        <f t="shared" si="109"/>
        <v>5.6217674836968743E-5</v>
      </c>
      <c r="J526" s="10">
        <f t="shared" si="110"/>
        <v>2.9470271863257937E-4</v>
      </c>
      <c r="K526" s="10">
        <f t="shared" si="113"/>
        <v>1</v>
      </c>
      <c r="L526" s="10">
        <f t="shared" si="114"/>
        <v>-0.42857142857142855</v>
      </c>
      <c r="M526" s="10" t="str">
        <f t="shared" si="111"/>
        <v/>
      </c>
      <c r="N526" s="14">
        <f t="shared" si="112"/>
        <v>-3.835826620636747E-4</v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0</v>
      </c>
      <c r="D528" s="9">
        <v>3</v>
      </c>
      <c r="E528" s="9">
        <v>2</v>
      </c>
      <c r="F528" s="9">
        <v>10</v>
      </c>
      <c r="G528" s="10" t="str">
        <f t="shared" si="107"/>
        <v/>
      </c>
      <c r="H528" s="10">
        <f t="shared" si="108"/>
        <v>3.835826620636747E-4</v>
      </c>
      <c r="I528" s="10">
        <f t="shared" si="109"/>
        <v>1.1243534967393749E-4</v>
      </c>
      <c r="J528" s="10">
        <f t="shared" si="110"/>
        <v>7.3675679658144846E-4</v>
      </c>
      <c r="K528" s="10">
        <f t="shared" si="113"/>
        <v>1</v>
      </c>
      <c r="L528" s="10">
        <f t="shared" si="114"/>
        <v>2.3333333333333335</v>
      </c>
      <c r="M528" s="10" t="str">
        <f t="shared" si="111"/>
        <v/>
      </c>
      <c r="N528" s="14">
        <f t="shared" si="112"/>
        <v>8.9502621148190766E-4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2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1.4735135931628969E-4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1.2786088735455825E-4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14">
        <f t="shared" si="112"/>
        <v>-1.2786088735455825E-4</v>
      </c>
    </row>
    <row r="533" spans="1:14" ht="25.5" x14ac:dyDescent="0.2">
      <c r="A533" s="8"/>
      <c r="B533" s="43" t="s">
        <v>505</v>
      </c>
      <c r="C533" s="40">
        <v>0</v>
      </c>
      <c r="D533" s="9">
        <v>2</v>
      </c>
      <c r="E533" s="9">
        <v>0</v>
      </c>
      <c r="F533" s="9">
        <v>0</v>
      </c>
      <c r="G533" s="10" t="str">
        <f t="shared" si="107"/>
        <v/>
      </c>
      <c r="H533" s="10">
        <f t="shared" si="108"/>
        <v>2.5572177470911651E-4</v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>
        <f t="shared" si="114"/>
        <v>-1</v>
      </c>
      <c r="M533" s="10" t="str">
        <f t="shared" si="111"/>
        <v/>
      </c>
      <c r="N533" s="14">
        <f t="shared" si="112"/>
        <v>-2.5572177470911651E-4</v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1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7.3675679658144843E-5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1</v>
      </c>
      <c r="E535" s="9">
        <v>3</v>
      </c>
      <c r="F535" s="9">
        <v>1</v>
      </c>
      <c r="G535" s="10" t="str">
        <f t="shared" si="107"/>
        <v/>
      </c>
      <c r="H535" s="10">
        <f t="shared" si="108"/>
        <v>1.2786088735455825E-4</v>
      </c>
      <c r="I535" s="10">
        <f t="shared" si="109"/>
        <v>1.6865302451090622E-4</v>
      </c>
      <c r="J535" s="10">
        <f t="shared" si="110"/>
        <v>7.3675679658144843E-5</v>
      </c>
      <c r="K535" s="10">
        <f t="shared" si="113"/>
        <v>1</v>
      </c>
      <c r="L535" s="10">
        <f t="shared" si="114"/>
        <v>0</v>
      </c>
      <c r="M535" s="10" t="str">
        <f t="shared" si="111"/>
        <v/>
      </c>
      <c r="N535" s="14">
        <f t="shared" si="112"/>
        <v>0</v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0</v>
      </c>
      <c r="F536" s="9">
        <v>1</v>
      </c>
      <c r="G536" s="10">
        <f t="shared" si="107"/>
        <v>1.1846937566639024E-4</v>
      </c>
      <c r="H536" s="10" t="str">
        <f t="shared" si="108"/>
        <v/>
      </c>
      <c r="I536" s="10" t="str">
        <f t="shared" si="109"/>
        <v/>
      </c>
      <c r="J536" s="10">
        <f t="shared" si="110"/>
        <v>7.3675679658144843E-5</v>
      </c>
      <c r="K536" s="10">
        <f t="shared" si="113"/>
        <v>-1</v>
      </c>
      <c r="L536" s="10">
        <f t="shared" si="114"/>
        <v>1</v>
      </c>
      <c r="M536" s="10">
        <f t="shared" si="111"/>
        <v>-1.1846937566639024E-4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2</v>
      </c>
      <c r="E537" s="9">
        <v>1</v>
      </c>
      <c r="F537" s="9">
        <v>0</v>
      </c>
      <c r="G537" s="10" t="str">
        <f t="shared" si="107"/>
        <v/>
      </c>
      <c r="H537" s="10">
        <f t="shared" si="108"/>
        <v>2.5572177470911651E-4</v>
      </c>
      <c r="I537" s="10">
        <f t="shared" si="109"/>
        <v>5.6217674836968743E-5</v>
      </c>
      <c r="J537" s="10" t="str">
        <f t="shared" si="110"/>
        <v/>
      </c>
      <c r="K537" s="10">
        <f t="shared" si="113"/>
        <v>1</v>
      </c>
      <c r="L537" s="10">
        <f t="shared" si="114"/>
        <v>-1</v>
      </c>
      <c r="M537" s="10" t="str">
        <f t="shared" si="111"/>
        <v/>
      </c>
      <c r="N537" s="14">
        <f t="shared" si="112"/>
        <v>-2.5572177470911651E-4</v>
      </c>
    </row>
    <row r="538" spans="1:14" x14ac:dyDescent="0.2">
      <c r="A538" s="8"/>
      <c r="B538" s="43" t="s">
        <v>510</v>
      </c>
      <c r="C538" s="40">
        <v>7</v>
      </c>
      <c r="D538" s="9">
        <v>1</v>
      </c>
      <c r="E538" s="9">
        <v>76</v>
      </c>
      <c r="F538" s="9">
        <v>4</v>
      </c>
      <c r="G538" s="10">
        <f t="shared" si="107"/>
        <v>8.2928562966473162E-4</v>
      </c>
      <c r="H538" s="10">
        <f t="shared" si="108"/>
        <v>1.2786088735455825E-4</v>
      </c>
      <c r="I538" s="10">
        <f t="shared" si="109"/>
        <v>4.2725432876096247E-3</v>
      </c>
      <c r="J538" s="10">
        <f t="shared" si="110"/>
        <v>2.9470271863257937E-4</v>
      </c>
      <c r="K538" s="10">
        <f t="shared" si="113"/>
        <v>9.8571428571428577</v>
      </c>
      <c r="L538" s="10">
        <f t="shared" si="114"/>
        <v>3</v>
      </c>
      <c r="M538" s="10">
        <f t="shared" si="111"/>
        <v>8.1743869209809257E-3</v>
      </c>
      <c r="N538" s="14">
        <f t="shared" si="112"/>
        <v>3.8358266206367476E-4</v>
      </c>
    </row>
    <row r="539" spans="1:14" x14ac:dyDescent="0.2">
      <c r="A539" s="8"/>
      <c r="B539" s="43" t="s">
        <v>511</v>
      </c>
      <c r="C539" s="40">
        <v>29</v>
      </c>
      <c r="D539" s="9">
        <v>86</v>
      </c>
      <c r="E539" s="9">
        <v>21</v>
      </c>
      <c r="F539" s="9">
        <v>3</v>
      </c>
      <c r="G539" s="10">
        <f t="shared" si="107"/>
        <v>3.4356118943253168E-3</v>
      </c>
      <c r="H539" s="10">
        <f t="shared" si="108"/>
        <v>1.0996036312492009E-2</v>
      </c>
      <c r="I539" s="10">
        <f t="shared" si="109"/>
        <v>1.1805711715763437E-3</v>
      </c>
      <c r="J539" s="10">
        <f t="shared" si="110"/>
        <v>2.2102703897443454E-4</v>
      </c>
      <c r="K539" s="10">
        <f t="shared" si="113"/>
        <v>-0.27586206896551724</v>
      </c>
      <c r="L539" s="10">
        <f t="shared" si="114"/>
        <v>-0.96511627906976749</v>
      </c>
      <c r="M539" s="10">
        <f t="shared" si="111"/>
        <v>-9.4775500533112182E-4</v>
      </c>
      <c r="N539" s="14">
        <f t="shared" si="112"/>
        <v>-1.0612453650428335E-2</v>
      </c>
    </row>
    <row r="540" spans="1:14" x14ac:dyDescent="0.2">
      <c r="A540" s="8"/>
      <c r="B540" s="43" t="s">
        <v>512</v>
      </c>
      <c r="C540" s="40">
        <v>208</v>
      </c>
      <c r="D540" s="9">
        <v>55</v>
      </c>
      <c r="E540" s="9">
        <v>75</v>
      </c>
      <c r="F540" s="9">
        <v>15</v>
      </c>
      <c r="G540" s="10">
        <f t="shared" si="107"/>
        <v>2.464163013860917E-2</v>
      </c>
      <c r="H540" s="10">
        <f t="shared" si="108"/>
        <v>7.0323488045007029E-3</v>
      </c>
      <c r="I540" s="10">
        <f t="shared" si="109"/>
        <v>4.2163256127726555E-3</v>
      </c>
      <c r="J540" s="10">
        <f t="shared" si="110"/>
        <v>1.1051351948721728E-3</v>
      </c>
      <c r="K540" s="10">
        <f t="shared" si="113"/>
        <v>-0.63942307692307687</v>
      </c>
      <c r="L540" s="10">
        <f t="shared" si="114"/>
        <v>-0.72727272727272729</v>
      </c>
      <c r="M540" s="10">
        <f t="shared" si="111"/>
        <v>-1.5756426963629902E-2</v>
      </c>
      <c r="N540" s="14">
        <f t="shared" si="112"/>
        <v>-5.1144354941823292E-3</v>
      </c>
    </row>
    <row r="541" spans="1:14" ht="38.25" x14ac:dyDescent="0.2">
      <c r="A541" s="8"/>
      <c r="B541" s="43" t="s">
        <v>513</v>
      </c>
      <c r="C541" s="40">
        <v>5</v>
      </c>
      <c r="D541" s="9">
        <v>4</v>
      </c>
      <c r="E541" s="9">
        <v>33</v>
      </c>
      <c r="F541" s="9">
        <v>3</v>
      </c>
      <c r="G541" s="10">
        <f t="shared" si="107"/>
        <v>5.9234687833195122E-4</v>
      </c>
      <c r="H541" s="10">
        <f t="shared" si="108"/>
        <v>5.1144354941823301E-4</v>
      </c>
      <c r="I541" s="10">
        <f t="shared" si="109"/>
        <v>1.8551832696199685E-3</v>
      </c>
      <c r="J541" s="10">
        <f t="shared" si="110"/>
        <v>2.2102703897443454E-4</v>
      </c>
      <c r="K541" s="10">
        <f t="shared" si="113"/>
        <v>5.6</v>
      </c>
      <c r="L541" s="10">
        <f t="shared" si="114"/>
        <v>-0.25</v>
      </c>
      <c r="M541" s="10">
        <f t="shared" si="111"/>
        <v>3.3171425186589265E-3</v>
      </c>
      <c r="N541" s="14">
        <f t="shared" si="112"/>
        <v>-1.2786088735455825E-4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1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>
        <f t="shared" si="110"/>
        <v>7.3675679658144843E-5</v>
      </c>
      <c r="K542" s="10" t="str">
        <f t="shared" si="113"/>
        <v xml:space="preserve"> </v>
      </c>
      <c r="L542" s="10">
        <f t="shared" si="114"/>
        <v>1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10</v>
      </c>
      <c r="D543" s="9">
        <v>3</v>
      </c>
      <c r="E543" s="9">
        <v>88</v>
      </c>
      <c r="F543" s="9">
        <v>1</v>
      </c>
      <c r="G543" s="10">
        <f t="shared" si="107"/>
        <v>1.1846937566639024E-3</v>
      </c>
      <c r="H543" s="10">
        <f t="shared" si="108"/>
        <v>3.835826620636747E-4</v>
      </c>
      <c r="I543" s="10">
        <f t="shared" si="109"/>
        <v>4.9471553856532497E-3</v>
      </c>
      <c r="J543" s="10">
        <f t="shared" si="110"/>
        <v>7.3675679658144843E-5</v>
      </c>
      <c r="K543" s="10">
        <f t="shared" si="113"/>
        <v>7.8</v>
      </c>
      <c r="L543" s="10">
        <f t="shared" si="114"/>
        <v>-0.66666666666666663</v>
      </c>
      <c r="M543" s="10">
        <f t="shared" si="111"/>
        <v>9.2406113019784381E-3</v>
      </c>
      <c r="N543" s="14">
        <f t="shared" si="112"/>
        <v>-2.5572177470911645E-4</v>
      </c>
    </row>
    <row r="544" spans="1:14" ht="25.5" x14ac:dyDescent="0.2">
      <c r="A544" s="8"/>
      <c r="B544" s="43" t="s">
        <v>516</v>
      </c>
      <c r="C544" s="40">
        <v>7</v>
      </c>
      <c r="D544" s="9">
        <v>7</v>
      </c>
      <c r="E544" s="9">
        <v>80</v>
      </c>
      <c r="F544" s="9">
        <v>36</v>
      </c>
      <c r="G544" s="10">
        <f t="shared" si="107"/>
        <v>8.2928562966473162E-4</v>
      </c>
      <c r="H544" s="10">
        <f t="shared" si="108"/>
        <v>8.9502621148190766E-4</v>
      </c>
      <c r="I544" s="10">
        <f t="shared" si="109"/>
        <v>4.4974139869574997E-3</v>
      </c>
      <c r="J544" s="10">
        <f t="shared" si="110"/>
        <v>2.6523244676932146E-3</v>
      </c>
      <c r="K544" s="10">
        <f t="shared" si="113"/>
        <v>10.428571428571429</v>
      </c>
      <c r="L544" s="10">
        <f t="shared" si="114"/>
        <v>4.1428571428571432</v>
      </c>
      <c r="M544" s="10">
        <f t="shared" si="111"/>
        <v>8.6482644236464869E-3</v>
      </c>
      <c r="N544" s="14">
        <f t="shared" si="112"/>
        <v>3.707965733282189E-3</v>
      </c>
    </row>
    <row r="545" spans="1:14" x14ac:dyDescent="0.2">
      <c r="A545" s="8"/>
      <c r="B545" s="43" t="s">
        <v>517</v>
      </c>
      <c r="C545" s="40">
        <v>2</v>
      </c>
      <c r="D545" s="9">
        <v>3</v>
      </c>
      <c r="E545" s="9">
        <v>7</v>
      </c>
      <c r="F545" s="9">
        <v>8</v>
      </c>
      <c r="G545" s="10">
        <f t="shared" si="107"/>
        <v>2.3693875133278048E-4</v>
      </c>
      <c r="H545" s="10">
        <f t="shared" si="108"/>
        <v>3.835826620636747E-4</v>
      </c>
      <c r="I545" s="10">
        <f t="shared" si="109"/>
        <v>3.9352372385878119E-4</v>
      </c>
      <c r="J545" s="10">
        <f t="shared" si="110"/>
        <v>5.8940543726515875E-4</v>
      </c>
      <c r="K545" s="10">
        <f t="shared" si="113"/>
        <v>2.5</v>
      </c>
      <c r="L545" s="10">
        <f t="shared" si="114"/>
        <v>1.6666666666666667</v>
      </c>
      <c r="M545" s="10">
        <f t="shared" si="111"/>
        <v>5.9234687833195122E-4</v>
      </c>
      <c r="N545" s="14">
        <f t="shared" si="112"/>
        <v>6.3930443677279116E-4</v>
      </c>
    </row>
    <row r="546" spans="1:14" ht="25.5" x14ac:dyDescent="0.2">
      <c r="A546" s="8"/>
      <c r="B546" s="43" t="s">
        <v>518</v>
      </c>
      <c r="C546" s="40">
        <v>1</v>
      </c>
      <c r="D546" s="9">
        <v>11</v>
      </c>
      <c r="E546" s="9">
        <v>108</v>
      </c>
      <c r="F546" s="9">
        <v>73</v>
      </c>
      <c r="G546" s="10">
        <f t="shared" si="107"/>
        <v>1.1846937566639024E-4</v>
      </c>
      <c r="H546" s="10">
        <f t="shared" si="108"/>
        <v>1.4064697609001407E-3</v>
      </c>
      <c r="I546" s="10">
        <f t="shared" si="109"/>
        <v>6.071508882392624E-3</v>
      </c>
      <c r="J546" s="10">
        <f t="shared" si="110"/>
        <v>5.3783246150445737E-3</v>
      </c>
      <c r="K546" s="10">
        <f t="shared" si="113"/>
        <v>107</v>
      </c>
      <c r="L546" s="10">
        <f t="shared" si="114"/>
        <v>5.6363636363636367</v>
      </c>
      <c r="M546" s="10">
        <f t="shared" si="111"/>
        <v>1.2676223196303757E-2</v>
      </c>
      <c r="N546" s="14">
        <f t="shared" si="112"/>
        <v>7.9273750159826115E-3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3</v>
      </c>
      <c r="E549" s="9">
        <v>0</v>
      </c>
      <c r="F549" s="9">
        <v>1</v>
      </c>
      <c r="G549" s="10" t="str">
        <f t="shared" si="107"/>
        <v/>
      </c>
      <c r="H549" s="10">
        <f t="shared" si="108"/>
        <v>3.835826620636747E-4</v>
      </c>
      <c r="I549" s="10" t="str">
        <f t="shared" si="109"/>
        <v/>
      </c>
      <c r="J549" s="10">
        <f t="shared" si="110"/>
        <v>7.3675679658144843E-5</v>
      </c>
      <c r="K549" s="10" t="str">
        <f t="shared" si="113"/>
        <v xml:space="preserve"> </v>
      </c>
      <c r="L549" s="10">
        <f t="shared" si="114"/>
        <v>-0.66666666666666663</v>
      </c>
      <c r="M549" s="10" t="str">
        <f t="shared" si="111"/>
        <v/>
      </c>
      <c r="N549" s="14">
        <f t="shared" si="112"/>
        <v>-2.5572177470911645E-4</v>
      </c>
    </row>
    <row r="550" spans="1:14" x14ac:dyDescent="0.2">
      <c r="A550" s="8"/>
      <c r="B550" s="43" t="s">
        <v>522</v>
      </c>
      <c r="C550" s="40">
        <v>2</v>
      </c>
      <c r="D550" s="9">
        <v>0</v>
      </c>
      <c r="E550" s="9">
        <v>0</v>
      </c>
      <c r="F550" s="9">
        <v>11</v>
      </c>
      <c r="G550" s="10">
        <f t="shared" si="107"/>
        <v>2.3693875133278048E-4</v>
      </c>
      <c r="H550" s="10" t="str">
        <f t="shared" si="108"/>
        <v/>
      </c>
      <c r="I550" s="10" t="str">
        <f t="shared" si="109"/>
        <v/>
      </c>
      <c r="J550" s="10">
        <f t="shared" si="110"/>
        <v>8.1043247623959326E-4</v>
      </c>
      <c r="K550" s="10">
        <f t="shared" si="113"/>
        <v>-1</v>
      </c>
      <c r="L550" s="10">
        <f t="shared" si="114"/>
        <v>1</v>
      </c>
      <c r="M550" s="10">
        <f t="shared" si="111"/>
        <v>-2.3693875133278048E-4</v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2</v>
      </c>
      <c r="E551" s="9">
        <v>2</v>
      </c>
      <c r="F551" s="9">
        <v>18</v>
      </c>
      <c r="G551" s="10" t="str">
        <f t="shared" si="107"/>
        <v/>
      </c>
      <c r="H551" s="10">
        <f t="shared" si="108"/>
        <v>2.5572177470911651E-4</v>
      </c>
      <c r="I551" s="10">
        <f t="shared" si="109"/>
        <v>1.1243534967393749E-4</v>
      </c>
      <c r="J551" s="10">
        <f t="shared" si="110"/>
        <v>1.3261622338466073E-3</v>
      </c>
      <c r="K551" s="10">
        <f t="shared" si="113"/>
        <v>1</v>
      </c>
      <c r="L551" s="10">
        <f t="shared" si="114"/>
        <v>8</v>
      </c>
      <c r="M551" s="10" t="str">
        <f t="shared" si="111"/>
        <v/>
      </c>
      <c r="N551" s="14">
        <f t="shared" si="112"/>
        <v>2.045774197672932E-3</v>
      </c>
    </row>
    <row r="552" spans="1:14" ht="25.5" x14ac:dyDescent="0.2">
      <c r="A552" s="8"/>
      <c r="B552" s="43" t="s">
        <v>524</v>
      </c>
      <c r="C552" s="40">
        <v>0</v>
      </c>
      <c r="D552" s="9">
        <v>4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5.1144354941823301E-4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-5.1144354941823301E-4</v>
      </c>
    </row>
    <row r="553" spans="1:14" ht="25.5" x14ac:dyDescent="0.2">
      <c r="A553" s="8"/>
      <c r="B553" s="43" t="s">
        <v>525</v>
      </c>
      <c r="C553" s="40">
        <v>1</v>
      </c>
      <c r="D553" s="9">
        <v>9</v>
      </c>
      <c r="E553" s="9">
        <v>4</v>
      </c>
      <c r="F553" s="9">
        <v>24</v>
      </c>
      <c r="G553" s="10">
        <f t="shared" si="107"/>
        <v>1.1846937566639024E-4</v>
      </c>
      <c r="H553" s="10">
        <f t="shared" si="108"/>
        <v>1.1507479861910242E-3</v>
      </c>
      <c r="I553" s="10">
        <f t="shared" si="109"/>
        <v>2.2487069934787497E-4</v>
      </c>
      <c r="J553" s="10">
        <f t="shared" si="110"/>
        <v>1.7682163117954763E-3</v>
      </c>
      <c r="K553" s="10">
        <f t="shared" si="113"/>
        <v>3</v>
      </c>
      <c r="L553" s="10">
        <f t="shared" si="114"/>
        <v>1.6666666666666667</v>
      </c>
      <c r="M553" s="10">
        <f t="shared" si="111"/>
        <v>3.5540812699917071E-4</v>
      </c>
      <c r="N553" s="14">
        <f t="shared" si="112"/>
        <v>1.9179133103183737E-3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1</v>
      </c>
      <c r="E555" s="9">
        <v>0</v>
      </c>
      <c r="F555" s="9">
        <v>1</v>
      </c>
      <c r="G555" s="10" t="str">
        <f t="shared" si="107"/>
        <v/>
      </c>
      <c r="H555" s="10">
        <f t="shared" si="108"/>
        <v>1.2786088735455825E-4</v>
      </c>
      <c r="I555" s="10" t="str">
        <f t="shared" si="109"/>
        <v/>
      </c>
      <c r="J555" s="10">
        <f t="shared" si="110"/>
        <v>7.3675679658144843E-5</v>
      </c>
      <c r="K555" s="10" t="str">
        <f t="shared" si="113"/>
        <v xml:space="preserve"> </v>
      </c>
      <c r="L555" s="10">
        <f t="shared" si="114"/>
        <v>0</v>
      </c>
      <c r="M555" s="10" t="str">
        <f t="shared" si="111"/>
        <v/>
      </c>
      <c r="N555" s="14">
        <f t="shared" si="112"/>
        <v>0</v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4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2.9470271863257937E-4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2</v>
      </c>
      <c r="D557" s="9">
        <v>1</v>
      </c>
      <c r="E557" s="9">
        <v>5</v>
      </c>
      <c r="F557" s="9">
        <v>15</v>
      </c>
      <c r="G557" s="10">
        <f t="shared" si="107"/>
        <v>2.3693875133278048E-4</v>
      </c>
      <c r="H557" s="10">
        <f t="shared" si="108"/>
        <v>1.2786088735455825E-4</v>
      </c>
      <c r="I557" s="10">
        <f t="shared" si="109"/>
        <v>2.8108837418484373E-4</v>
      </c>
      <c r="J557" s="10">
        <f t="shared" si="110"/>
        <v>1.1051351948721728E-3</v>
      </c>
      <c r="K557" s="10">
        <f t="shared" si="113"/>
        <v>1.5</v>
      </c>
      <c r="L557" s="10">
        <f t="shared" si="114"/>
        <v>14</v>
      </c>
      <c r="M557" s="10">
        <f t="shared" si="111"/>
        <v>3.5540812699917071E-4</v>
      </c>
      <c r="N557" s="14">
        <f t="shared" si="112"/>
        <v>1.7900524229638155E-3</v>
      </c>
    </row>
    <row r="558" spans="1:14" x14ac:dyDescent="0.2">
      <c r="A558" s="8"/>
      <c r="B558" s="43" t="s">
        <v>530</v>
      </c>
      <c r="C558" s="40">
        <v>4</v>
      </c>
      <c r="D558" s="9">
        <v>18</v>
      </c>
      <c r="E558" s="9">
        <v>5</v>
      </c>
      <c r="F558" s="9">
        <v>36</v>
      </c>
      <c r="G558" s="10">
        <f t="shared" si="107"/>
        <v>4.7387750266556097E-4</v>
      </c>
      <c r="H558" s="10">
        <f t="shared" si="108"/>
        <v>2.3014959723820483E-3</v>
      </c>
      <c r="I558" s="10">
        <f t="shared" si="109"/>
        <v>2.8108837418484373E-4</v>
      </c>
      <c r="J558" s="10">
        <f t="shared" si="110"/>
        <v>2.6523244676932146E-3</v>
      </c>
      <c r="K558" s="10">
        <f t="shared" si="113"/>
        <v>0.25</v>
      </c>
      <c r="L558" s="10">
        <f t="shared" si="114"/>
        <v>1</v>
      </c>
      <c r="M558" s="10">
        <f t="shared" si="111"/>
        <v>1.1846937566639024E-4</v>
      </c>
      <c r="N558" s="14">
        <f t="shared" si="112"/>
        <v>2.3014959723820483E-3</v>
      </c>
    </row>
    <row r="559" spans="1:14" ht="26.25" customHeight="1" x14ac:dyDescent="0.2">
      <c r="A559" s="8"/>
      <c r="B559" s="43" t="s">
        <v>531</v>
      </c>
      <c r="C559" s="40">
        <v>2</v>
      </c>
      <c r="D559" s="9">
        <v>3</v>
      </c>
      <c r="E559" s="9">
        <v>2</v>
      </c>
      <c r="F559" s="9">
        <v>4</v>
      </c>
      <c r="G559" s="10">
        <f t="shared" si="107"/>
        <v>2.3693875133278048E-4</v>
      </c>
      <c r="H559" s="10">
        <f t="shared" si="108"/>
        <v>3.835826620636747E-4</v>
      </c>
      <c r="I559" s="10">
        <f t="shared" si="109"/>
        <v>1.1243534967393749E-4</v>
      </c>
      <c r="J559" s="10">
        <f t="shared" si="110"/>
        <v>2.9470271863257937E-4</v>
      </c>
      <c r="K559" s="10">
        <f t="shared" si="113"/>
        <v>0</v>
      </c>
      <c r="L559" s="10">
        <f t="shared" si="114"/>
        <v>0.33333333333333331</v>
      </c>
      <c r="M559" s="10">
        <f t="shared" si="111"/>
        <v>0</v>
      </c>
      <c r="N559" s="14">
        <f t="shared" si="112"/>
        <v>1.2786088735455823E-4</v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7.3675679658144843E-5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4</v>
      </c>
      <c r="E561" s="9">
        <v>1</v>
      </c>
      <c r="F561" s="9">
        <v>5</v>
      </c>
      <c r="G561" s="10" t="str">
        <f t="shared" si="107"/>
        <v/>
      </c>
      <c r="H561" s="10">
        <f t="shared" si="108"/>
        <v>5.1144354941823301E-4</v>
      </c>
      <c r="I561" s="10">
        <f t="shared" si="109"/>
        <v>5.6217674836968743E-5</v>
      </c>
      <c r="J561" s="10">
        <f t="shared" si="110"/>
        <v>3.6837839829072423E-4</v>
      </c>
      <c r="K561" s="10">
        <f t="shared" si="113"/>
        <v>1</v>
      </c>
      <c r="L561" s="10">
        <f t="shared" si="114"/>
        <v>0.25</v>
      </c>
      <c r="M561" s="10" t="str">
        <f t="shared" si="111"/>
        <v/>
      </c>
      <c r="N561" s="14">
        <f t="shared" si="112"/>
        <v>1.2786088735455825E-4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116</v>
      </c>
      <c r="D563" s="9">
        <v>141</v>
      </c>
      <c r="E563" s="9">
        <v>24</v>
      </c>
      <c r="F563" s="9">
        <v>31</v>
      </c>
      <c r="G563" s="10">
        <f t="shared" ref="G563:G604" si="115">+IF(C563=0,"",C563/C$371)</f>
        <v>1.3742447577301267E-2</v>
      </c>
      <c r="H563" s="10">
        <f t="shared" ref="H563:H604" si="116">+IF(D563=0,"",D563/D$371)</f>
        <v>1.8028385116992712E-2</v>
      </c>
      <c r="I563" s="10">
        <f t="shared" ref="I563:I604" si="117">+IF(E563=0,"",E563/E$371)</f>
        <v>1.3492241960872497E-3</v>
      </c>
      <c r="J563" s="10">
        <f t="shared" ref="J563:J604" si="118">+IF(F563=0,"",F563/F$371)</f>
        <v>2.2839460694024901E-3</v>
      </c>
      <c r="K563" s="10">
        <f t="shared" si="113"/>
        <v>-0.7931034482758621</v>
      </c>
      <c r="L563" s="10">
        <f t="shared" si="114"/>
        <v>-0.78014184397163122</v>
      </c>
      <c r="M563" s="10">
        <f t="shared" ref="M563:M604" si="119">+IF(OR(AND(G563=""),(K563="")),"",G563*K563)</f>
        <v>-1.0899182561307902E-2</v>
      </c>
      <c r="N563" s="14">
        <f t="shared" ref="N563:N604" si="120">+IF(OR(AND(H563=""),(L563="")),"",H563*L563)</f>
        <v>-1.4064697609001406E-2</v>
      </c>
    </row>
    <row r="564" spans="1:14" x14ac:dyDescent="0.2">
      <c r="A564" s="8"/>
      <c r="B564" s="43" t="s">
        <v>536</v>
      </c>
      <c r="C564" s="40">
        <v>21</v>
      </c>
      <c r="D564" s="9">
        <v>103</v>
      </c>
      <c r="E564" s="9">
        <v>101</v>
      </c>
      <c r="F564" s="9">
        <v>183</v>
      </c>
      <c r="G564" s="10">
        <f t="shared" si="115"/>
        <v>2.4878568889941952E-3</v>
      </c>
      <c r="H564" s="10">
        <f t="shared" si="116"/>
        <v>1.3169671397519499E-2</v>
      </c>
      <c r="I564" s="10">
        <f t="shared" si="117"/>
        <v>5.6779851585338431E-3</v>
      </c>
      <c r="J564" s="10">
        <f t="shared" si="118"/>
        <v>1.3482649377440507E-2</v>
      </c>
      <c r="K564" s="10">
        <f t="shared" ref="K564:K604" si="121">+IF(AND(C564=0,E564=0)," ",IF(C564=0,1,IF(E564=0,-1,(E564-C564)/C564)))</f>
        <v>3.8095238095238093</v>
      </c>
      <c r="L564" s="10">
        <f t="shared" ref="L564:L604" si="122">+IF(AND(D564=0,F564=0)," ",IF(D564=0,1,IF(F564=0,-1,(F564-D564)/D564)))</f>
        <v>0.77669902912621358</v>
      </c>
      <c r="M564" s="10">
        <f t="shared" si="119"/>
        <v>9.4775500533112195E-3</v>
      </c>
      <c r="N564" s="14">
        <f t="shared" si="120"/>
        <v>1.0228870988364658E-2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9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6.6308111692330366E-4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23</v>
      </c>
      <c r="F566" s="9">
        <v>14</v>
      </c>
      <c r="G566" s="10" t="str">
        <f t="shared" si="115"/>
        <v/>
      </c>
      <c r="H566" s="10" t="str">
        <f t="shared" si="116"/>
        <v/>
      </c>
      <c r="I566" s="10">
        <f t="shared" si="117"/>
        <v>1.2930065212502812E-3</v>
      </c>
      <c r="J566" s="10">
        <f t="shared" si="118"/>
        <v>1.0314595152140279E-3</v>
      </c>
      <c r="K566" s="10">
        <f t="shared" si="121"/>
        <v>1</v>
      </c>
      <c r="L566" s="10">
        <f t="shared" si="122"/>
        <v>1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19</v>
      </c>
      <c r="D567" s="9">
        <v>161</v>
      </c>
      <c r="E567" s="9">
        <v>93</v>
      </c>
      <c r="F567" s="9">
        <v>203</v>
      </c>
      <c r="G567" s="10">
        <f t="shared" si="115"/>
        <v>2.2509181376614146E-3</v>
      </c>
      <c r="H567" s="10">
        <f t="shared" si="116"/>
        <v>2.0585602864083875E-2</v>
      </c>
      <c r="I567" s="10">
        <f t="shared" si="117"/>
        <v>5.2282437598380931E-3</v>
      </c>
      <c r="J567" s="10">
        <f t="shared" si="118"/>
        <v>1.4956162970603403E-2</v>
      </c>
      <c r="K567" s="10">
        <f t="shared" si="121"/>
        <v>3.8947368421052633</v>
      </c>
      <c r="L567" s="10">
        <f t="shared" si="122"/>
        <v>0.2608695652173913</v>
      </c>
      <c r="M567" s="10">
        <f t="shared" si="119"/>
        <v>8.7667337993128786E-3</v>
      </c>
      <c r="N567" s="14">
        <f t="shared" si="120"/>
        <v>5.370157268891446E-3</v>
      </c>
    </row>
    <row r="568" spans="1:14" x14ac:dyDescent="0.2">
      <c r="A568" s="8"/>
      <c r="B568" s="43" t="s">
        <v>540</v>
      </c>
      <c r="C568" s="40">
        <v>4</v>
      </c>
      <c r="D568" s="9">
        <v>34</v>
      </c>
      <c r="E568" s="9">
        <v>2</v>
      </c>
      <c r="F568" s="9">
        <v>28</v>
      </c>
      <c r="G568" s="10">
        <f t="shared" si="115"/>
        <v>4.7387750266556097E-4</v>
      </c>
      <c r="H568" s="10">
        <f t="shared" si="116"/>
        <v>4.3472701700549799E-3</v>
      </c>
      <c r="I568" s="10">
        <f t="shared" si="117"/>
        <v>1.1243534967393749E-4</v>
      </c>
      <c r="J568" s="10">
        <f t="shared" si="118"/>
        <v>2.0629190304280558E-3</v>
      </c>
      <c r="K568" s="10">
        <f t="shared" si="121"/>
        <v>-0.5</v>
      </c>
      <c r="L568" s="10">
        <f t="shared" si="122"/>
        <v>-0.17647058823529413</v>
      </c>
      <c r="M568" s="10">
        <f t="shared" si="119"/>
        <v>-2.3693875133278048E-4</v>
      </c>
      <c r="N568" s="14">
        <f t="shared" si="120"/>
        <v>-7.6716532412734941E-4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1.2786088735455825E-4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-1.2786088735455825E-4</v>
      </c>
    </row>
    <row r="570" spans="1:14" x14ac:dyDescent="0.2">
      <c r="A570" s="8"/>
      <c r="B570" s="43" t="s">
        <v>542</v>
      </c>
      <c r="C570" s="40">
        <v>1</v>
      </c>
      <c r="D570" s="9">
        <v>0</v>
      </c>
      <c r="E570" s="9">
        <v>0</v>
      </c>
      <c r="F570" s="9">
        <v>6</v>
      </c>
      <c r="G570" s="10">
        <f t="shared" si="115"/>
        <v>1.1846937566639024E-4</v>
      </c>
      <c r="H570" s="10" t="str">
        <f t="shared" si="116"/>
        <v/>
      </c>
      <c r="I570" s="10" t="str">
        <f t="shared" si="117"/>
        <v/>
      </c>
      <c r="J570" s="10">
        <f t="shared" si="118"/>
        <v>4.4205407794886909E-4</v>
      </c>
      <c r="K570" s="10">
        <f t="shared" si="121"/>
        <v>-1</v>
      </c>
      <c r="L570" s="10">
        <f t="shared" si="122"/>
        <v>1</v>
      </c>
      <c r="M570" s="10">
        <f t="shared" si="119"/>
        <v>-1.1846937566639024E-4</v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6</v>
      </c>
      <c r="D571" s="9">
        <v>1</v>
      </c>
      <c r="E571" s="9">
        <v>18</v>
      </c>
      <c r="F571" s="9">
        <v>1</v>
      </c>
      <c r="G571" s="10">
        <f t="shared" si="115"/>
        <v>7.1081625399834142E-4</v>
      </c>
      <c r="H571" s="10">
        <f t="shared" si="116"/>
        <v>1.2786088735455825E-4</v>
      </c>
      <c r="I571" s="10">
        <f t="shared" si="117"/>
        <v>1.0119181470654374E-3</v>
      </c>
      <c r="J571" s="10">
        <f t="shared" si="118"/>
        <v>7.3675679658144843E-5</v>
      </c>
      <c r="K571" s="10">
        <f t="shared" si="121"/>
        <v>2</v>
      </c>
      <c r="L571" s="10">
        <f t="shared" si="122"/>
        <v>0</v>
      </c>
      <c r="M571" s="10">
        <f t="shared" si="119"/>
        <v>1.4216325079966828E-3</v>
      </c>
      <c r="N571" s="14">
        <f t="shared" si="120"/>
        <v>0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7.3675679658144843E-5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3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1.6865302451090622E-4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2</v>
      </c>
      <c r="E574" s="9">
        <v>0</v>
      </c>
      <c r="F574" s="9">
        <v>13</v>
      </c>
      <c r="G574" s="10" t="str">
        <f t="shared" si="115"/>
        <v/>
      </c>
      <c r="H574" s="10">
        <f t="shared" si="116"/>
        <v>2.5572177470911651E-4</v>
      </c>
      <c r="I574" s="10" t="str">
        <f t="shared" si="117"/>
        <v/>
      </c>
      <c r="J574" s="10">
        <f t="shared" si="118"/>
        <v>9.5778383555588298E-4</v>
      </c>
      <c r="K574" s="10" t="str">
        <f t="shared" si="121"/>
        <v xml:space="preserve"> </v>
      </c>
      <c r="L574" s="10">
        <f t="shared" si="122"/>
        <v>5.5</v>
      </c>
      <c r="M574" s="10" t="str">
        <f t="shared" si="119"/>
        <v/>
      </c>
      <c r="N574" s="14">
        <f t="shared" si="120"/>
        <v>1.4064697609001407E-3</v>
      </c>
    </row>
    <row r="575" spans="1:14" x14ac:dyDescent="0.2">
      <c r="A575" s="8"/>
      <c r="B575" s="43" t="s">
        <v>547</v>
      </c>
      <c r="C575" s="40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1.2786088735455825E-4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4">
        <f t="shared" si="120"/>
        <v>-1.2786088735455825E-4</v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0</v>
      </c>
      <c r="F577" s="9">
        <v>7</v>
      </c>
      <c r="G577" s="10" t="str">
        <f t="shared" si="115"/>
        <v/>
      </c>
      <c r="H577" s="10">
        <f t="shared" si="116"/>
        <v>1.2786088735455825E-4</v>
      </c>
      <c r="I577" s="10" t="str">
        <f t="shared" si="117"/>
        <v/>
      </c>
      <c r="J577" s="10">
        <f t="shared" si="118"/>
        <v>5.1572975760701394E-4</v>
      </c>
      <c r="K577" s="10" t="str">
        <f t="shared" si="121"/>
        <v xml:space="preserve"> </v>
      </c>
      <c r="L577" s="10">
        <f t="shared" si="122"/>
        <v>6</v>
      </c>
      <c r="M577" s="10" t="str">
        <f t="shared" si="119"/>
        <v/>
      </c>
      <c r="N577" s="14">
        <f t="shared" si="120"/>
        <v>7.6716532412734952E-4</v>
      </c>
    </row>
    <row r="578" spans="1:14" ht="25.5" x14ac:dyDescent="0.2">
      <c r="A578" s="8"/>
      <c r="B578" s="43" t="s">
        <v>550</v>
      </c>
      <c r="C578" s="40">
        <v>1</v>
      </c>
      <c r="D578" s="9">
        <v>4</v>
      </c>
      <c r="E578" s="9">
        <v>1</v>
      </c>
      <c r="F578" s="9">
        <v>6</v>
      </c>
      <c r="G578" s="10">
        <f t="shared" si="115"/>
        <v>1.1846937566639024E-4</v>
      </c>
      <c r="H578" s="10">
        <f t="shared" si="116"/>
        <v>5.1144354941823301E-4</v>
      </c>
      <c r="I578" s="10">
        <f t="shared" si="117"/>
        <v>5.6217674836968743E-5</v>
      </c>
      <c r="J578" s="10">
        <f t="shared" si="118"/>
        <v>4.4205407794886909E-4</v>
      </c>
      <c r="K578" s="10">
        <f t="shared" si="121"/>
        <v>0</v>
      </c>
      <c r="L578" s="10">
        <f t="shared" si="122"/>
        <v>0.5</v>
      </c>
      <c r="M578" s="10">
        <f t="shared" si="119"/>
        <v>0</v>
      </c>
      <c r="N578" s="14">
        <f t="shared" si="120"/>
        <v>2.5572177470911651E-4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1</v>
      </c>
      <c r="F579" s="9">
        <v>0</v>
      </c>
      <c r="G579" s="10" t="str">
        <f t="shared" si="115"/>
        <v/>
      </c>
      <c r="H579" s="10" t="str">
        <f t="shared" si="116"/>
        <v/>
      </c>
      <c r="I579" s="10">
        <f t="shared" si="117"/>
        <v>5.6217674836968743E-5</v>
      </c>
      <c r="J579" s="10" t="str">
        <f t="shared" si="118"/>
        <v/>
      </c>
      <c r="K579" s="10">
        <f t="shared" si="121"/>
        <v>1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1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1.2786088735455825E-4</v>
      </c>
      <c r="I580" s="10" t="str">
        <f t="shared" si="117"/>
        <v/>
      </c>
      <c r="J580" s="10">
        <f t="shared" si="118"/>
        <v>1.4735135931628969E-4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4">
        <f t="shared" si="120"/>
        <v>1.2786088735455825E-4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7.3675679658144843E-5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1</v>
      </c>
      <c r="D583" s="9">
        <v>37</v>
      </c>
      <c r="E583" s="9">
        <v>2</v>
      </c>
      <c r="F583" s="9">
        <v>59</v>
      </c>
      <c r="G583" s="10">
        <f t="shared" si="115"/>
        <v>1.1846937566639024E-4</v>
      </c>
      <c r="H583" s="10">
        <f t="shared" si="116"/>
        <v>4.730852832118655E-3</v>
      </c>
      <c r="I583" s="10">
        <f t="shared" si="117"/>
        <v>1.1243534967393749E-4</v>
      </c>
      <c r="J583" s="10">
        <f t="shared" si="118"/>
        <v>4.3468650998305458E-3</v>
      </c>
      <c r="K583" s="10">
        <f t="shared" si="121"/>
        <v>1</v>
      </c>
      <c r="L583" s="10">
        <f t="shared" si="122"/>
        <v>0.59459459459459463</v>
      </c>
      <c r="M583" s="10">
        <f t="shared" si="119"/>
        <v>1.1846937566639024E-4</v>
      </c>
      <c r="N583" s="14">
        <f t="shared" si="120"/>
        <v>2.8129395218002813E-3</v>
      </c>
    </row>
    <row r="584" spans="1:14" ht="25.5" x14ac:dyDescent="0.2">
      <c r="A584" s="8"/>
      <c r="B584" s="43" t="s">
        <v>556</v>
      </c>
      <c r="C584" s="40">
        <v>1</v>
      </c>
      <c r="D584" s="9">
        <v>1</v>
      </c>
      <c r="E584" s="9">
        <v>0</v>
      </c>
      <c r="F584" s="9">
        <v>0</v>
      </c>
      <c r="G584" s="10">
        <f t="shared" si="115"/>
        <v>1.1846937566639024E-4</v>
      </c>
      <c r="H584" s="10">
        <f t="shared" si="116"/>
        <v>1.2786088735455825E-4</v>
      </c>
      <c r="I584" s="10" t="str">
        <f t="shared" si="117"/>
        <v/>
      </c>
      <c r="J584" s="10" t="str">
        <f t="shared" si="118"/>
        <v/>
      </c>
      <c r="K584" s="10">
        <f t="shared" si="121"/>
        <v>-1</v>
      </c>
      <c r="L584" s="10">
        <f t="shared" si="122"/>
        <v>-1</v>
      </c>
      <c r="M584" s="10">
        <f t="shared" si="119"/>
        <v>-1.1846937566639024E-4</v>
      </c>
      <c r="N584" s="14">
        <f t="shared" si="120"/>
        <v>-1.2786088735455825E-4</v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7.3675679658144843E-5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43</v>
      </c>
      <c r="E588" s="9">
        <v>0</v>
      </c>
      <c r="F588" s="9">
        <v>27</v>
      </c>
      <c r="G588" s="10">
        <f t="shared" si="115"/>
        <v>1.1846937566639024E-4</v>
      </c>
      <c r="H588" s="10">
        <f t="shared" si="116"/>
        <v>5.4980181562460043E-3</v>
      </c>
      <c r="I588" s="10" t="str">
        <f t="shared" si="117"/>
        <v/>
      </c>
      <c r="J588" s="10">
        <f t="shared" si="118"/>
        <v>1.9892433507699109E-3</v>
      </c>
      <c r="K588" s="10">
        <f t="shared" si="121"/>
        <v>-1</v>
      </c>
      <c r="L588" s="10">
        <f t="shared" si="122"/>
        <v>-0.37209302325581395</v>
      </c>
      <c r="M588" s="10">
        <f t="shared" si="119"/>
        <v>-1.1846937566639024E-4</v>
      </c>
      <c r="N588" s="14">
        <f t="shared" si="120"/>
        <v>-2.0457741976729316E-3</v>
      </c>
    </row>
    <row r="589" spans="1:14" ht="25.5" x14ac:dyDescent="0.2">
      <c r="A589" s="8"/>
      <c r="B589" s="43" t="s">
        <v>561</v>
      </c>
      <c r="C589" s="40">
        <v>0</v>
      </c>
      <c r="D589" s="9">
        <v>15</v>
      </c>
      <c r="E589" s="9">
        <v>0</v>
      </c>
      <c r="F589" s="9">
        <v>23</v>
      </c>
      <c r="G589" s="10" t="str">
        <f t="shared" si="115"/>
        <v/>
      </c>
      <c r="H589" s="10">
        <f t="shared" si="116"/>
        <v>1.9179133103183737E-3</v>
      </c>
      <c r="I589" s="10" t="str">
        <f t="shared" si="117"/>
        <v/>
      </c>
      <c r="J589" s="10">
        <f t="shared" si="118"/>
        <v>1.6945406321373314E-3</v>
      </c>
      <c r="K589" s="10" t="str">
        <f t="shared" si="121"/>
        <v xml:space="preserve"> </v>
      </c>
      <c r="L589" s="10">
        <f t="shared" si="122"/>
        <v>0.53333333333333333</v>
      </c>
      <c r="M589" s="10" t="str">
        <f t="shared" si="119"/>
        <v/>
      </c>
      <c r="N589" s="14">
        <f t="shared" si="120"/>
        <v>1.022887098836466E-3</v>
      </c>
    </row>
    <row r="590" spans="1:14" x14ac:dyDescent="0.2">
      <c r="A590" s="8"/>
      <c r="B590" s="43" t="s">
        <v>562</v>
      </c>
      <c r="C590" s="40">
        <v>3</v>
      </c>
      <c r="D590" s="9">
        <v>62</v>
      </c>
      <c r="E590" s="9">
        <v>3</v>
      </c>
      <c r="F590" s="9">
        <v>46</v>
      </c>
      <c r="G590" s="10">
        <f t="shared" si="115"/>
        <v>3.5540812699917071E-4</v>
      </c>
      <c r="H590" s="10">
        <f t="shared" si="116"/>
        <v>7.9273750159826115E-3</v>
      </c>
      <c r="I590" s="10">
        <f t="shared" si="117"/>
        <v>1.6865302451090622E-4</v>
      </c>
      <c r="J590" s="10">
        <f t="shared" si="118"/>
        <v>3.3890812642746629E-3</v>
      </c>
      <c r="K590" s="10">
        <f t="shared" si="121"/>
        <v>0</v>
      </c>
      <c r="L590" s="10">
        <f t="shared" si="122"/>
        <v>-0.25806451612903225</v>
      </c>
      <c r="M590" s="10">
        <f t="shared" si="119"/>
        <v>0</v>
      </c>
      <c r="N590" s="14">
        <f t="shared" si="120"/>
        <v>-2.045774197672932E-3</v>
      </c>
    </row>
    <row r="591" spans="1:14" x14ac:dyDescent="0.2">
      <c r="A591" s="8"/>
      <c r="B591" s="43" t="s">
        <v>563</v>
      </c>
      <c r="C591" s="40">
        <v>0</v>
      </c>
      <c r="D591" s="9">
        <v>8</v>
      </c>
      <c r="E591" s="9">
        <v>0</v>
      </c>
      <c r="F591" s="9">
        <v>7</v>
      </c>
      <c r="G591" s="10" t="str">
        <f t="shared" si="115"/>
        <v/>
      </c>
      <c r="H591" s="10">
        <f t="shared" si="116"/>
        <v>1.022887098836466E-3</v>
      </c>
      <c r="I591" s="10" t="str">
        <f t="shared" si="117"/>
        <v/>
      </c>
      <c r="J591" s="10">
        <f t="shared" si="118"/>
        <v>5.1572975760701394E-4</v>
      </c>
      <c r="K591" s="10" t="str">
        <f t="shared" si="121"/>
        <v xml:space="preserve"> </v>
      </c>
      <c r="L591" s="10">
        <f t="shared" si="122"/>
        <v>-0.125</v>
      </c>
      <c r="M591" s="10" t="str">
        <f t="shared" si="119"/>
        <v/>
      </c>
      <c r="N591" s="14">
        <f t="shared" si="120"/>
        <v>-1.2786088735455825E-4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1</v>
      </c>
      <c r="D595" s="9">
        <v>2</v>
      </c>
      <c r="E595" s="9">
        <v>2</v>
      </c>
      <c r="F595" s="9">
        <v>2</v>
      </c>
      <c r="G595" s="10">
        <f t="shared" si="115"/>
        <v>1.1846937566639024E-4</v>
      </c>
      <c r="H595" s="10">
        <f t="shared" si="116"/>
        <v>2.5572177470911651E-4</v>
      </c>
      <c r="I595" s="10">
        <f t="shared" si="117"/>
        <v>1.1243534967393749E-4</v>
      </c>
      <c r="J595" s="10">
        <f t="shared" si="118"/>
        <v>1.4735135931628969E-4</v>
      </c>
      <c r="K595" s="10">
        <f t="shared" si="121"/>
        <v>1</v>
      </c>
      <c r="L595" s="10">
        <f t="shared" si="122"/>
        <v>0</v>
      </c>
      <c r="M595" s="10">
        <f t="shared" si="119"/>
        <v>1.1846937566639024E-4</v>
      </c>
      <c r="N595" s="14">
        <f t="shared" si="120"/>
        <v>0</v>
      </c>
    </row>
    <row r="596" spans="1:14" x14ac:dyDescent="0.2">
      <c r="A596" s="8"/>
      <c r="B596" s="43" t="s">
        <v>568</v>
      </c>
      <c r="C596" s="40">
        <v>10</v>
      </c>
      <c r="D596" s="9">
        <v>19</v>
      </c>
      <c r="E596" s="9">
        <v>0</v>
      </c>
      <c r="F596" s="9">
        <v>4</v>
      </c>
      <c r="G596" s="10">
        <f t="shared" si="115"/>
        <v>1.1846937566639024E-3</v>
      </c>
      <c r="H596" s="10">
        <f t="shared" si="116"/>
        <v>2.4293568597366067E-3</v>
      </c>
      <c r="I596" s="10" t="str">
        <f t="shared" si="117"/>
        <v/>
      </c>
      <c r="J596" s="10">
        <f t="shared" si="118"/>
        <v>2.9470271863257937E-4</v>
      </c>
      <c r="K596" s="10">
        <f t="shared" si="121"/>
        <v>-1</v>
      </c>
      <c r="L596" s="10">
        <f t="shared" si="122"/>
        <v>-0.78947368421052633</v>
      </c>
      <c r="M596" s="10">
        <f t="shared" si="119"/>
        <v>-1.1846937566639024E-3</v>
      </c>
      <c r="N596" s="14">
        <f t="shared" si="120"/>
        <v>-1.9179133103183737E-3</v>
      </c>
    </row>
    <row r="597" spans="1:14" x14ac:dyDescent="0.2">
      <c r="A597" s="8"/>
      <c r="B597" s="43" t="s">
        <v>569</v>
      </c>
      <c r="C597" s="40">
        <v>2</v>
      </c>
      <c r="D597" s="9">
        <v>87</v>
      </c>
      <c r="E597" s="9">
        <v>7</v>
      </c>
      <c r="F597" s="9">
        <v>135</v>
      </c>
      <c r="G597" s="10">
        <f t="shared" si="115"/>
        <v>2.3693875133278048E-4</v>
      </c>
      <c r="H597" s="10">
        <f t="shared" si="116"/>
        <v>1.1123897199846567E-2</v>
      </c>
      <c r="I597" s="10">
        <f t="shared" si="117"/>
        <v>3.9352372385878119E-4</v>
      </c>
      <c r="J597" s="10">
        <f t="shared" si="118"/>
        <v>9.9462167538495547E-3</v>
      </c>
      <c r="K597" s="10">
        <f t="shared" si="121"/>
        <v>2.5</v>
      </c>
      <c r="L597" s="10">
        <f t="shared" si="122"/>
        <v>0.55172413793103448</v>
      </c>
      <c r="M597" s="10">
        <f t="shared" si="119"/>
        <v>5.9234687833195122E-4</v>
      </c>
      <c r="N597" s="14">
        <f t="shared" si="120"/>
        <v>6.1373225930187953E-3</v>
      </c>
    </row>
    <row r="598" spans="1:14" x14ac:dyDescent="0.2">
      <c r="A598" s="8"/>
      <c r="B598" s="43" t="s">
        <v>570</v>
      </c>
      <c r="C598" s="40">
        <v>0</v>
      </c>
      <c r="D598" s="9">
        <v>4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5.1144354941823301E-4</v>
      </c>
      <c r="I598" s="10" t="str">
        <f t="shared" si="117"/>
        <v/>
      </c>
      <c r="J598" s="10">
        <f t="shared" si="118"/>
        <v>1.4735135931628969E-4</v>
      </c>
      <c r="K598" s="10" t="str">
        <f t="shared" si="121"/>
        <v xml:space="preserve"> </v>
      </c>
      <c r="L598" s="10">
        <f t="shared" si="122"/>
        <v>-0.5</v>
      </c>
      <c r="M598" s="10" t="str">
        <f t="shared" si="119"/>
        <v/>
      </c>
      <c r="N598" s="14">
        <f t="shared" si="120"/>
        <v>-2.5572177470911651E-4</v>
      </c>
    </row>
    <row r="599" spans="1:14" ht="25.5" x14ac:dyDescent="0.2">
      <c r="A599" s="8"/>
      <c r="B599" s="43" t="s">
        <v>571</v>
      </c>
      <c r="C599" s="40">
        <v>2</v>
      </c>
      <c r="D599" s="9">
        <v>11</v>
      </c>
      <c r="E599" s="9">
        <v>1</v>
      </c>
      <c r="F599" s="9">
        <v>0</v>
      </c>
      <c r="G599" s="10">
        <f t="shared" si="115"/>
        <v>2.3693875133278048E-4</v>
      </c>
      <c r="H599" s="10">
        <f t="shared" si="116"/>
        <v>1.4064697609001407E-3</v>
      </c>
      <c r="I599" s="10">
        <f t="shared" si="117"/>
        <v>5.6217674836968743E-5</v>
      </c>
      <c r="J599" s="10" t="str">
        <f t="shared" si="118"/>
        <v/>
      </c>
      <c r="K599" s="10">
        <f t="shared" si="121"/>
        <v>-0.5</v>
      </c>
      <c r="L599" s="10">
        <f t="shared" si="122"/>
        <v>-1</v>
      </c>
      <c r="M599" s="10">
        <f t="shared" si="119"/>
        <v>-1.1846937566639024E-4</v>
      </c>
      <c r="N599" s="14">
        <f t="shared" si="120"/>
        <v>-1.4064697609001407E-3</v>
      </c>
    </row>
    <row r="600" spans="1:14" x14ac:dyDescent="0.2">
      <c r="A600" s="8"/>
      <c r="B600" s="43" t="s">
        <v>572</v>
      </c>
      <c r="C600" s="40">
        <v>13</v>
      </c>
      <c r="D600" s="9">
        <v>54</v>
      </c>
      <c r="E600" s="9">
        <v>1</v>
      </c>
      <c r="F600" s="9">
        <v>6</v>
      </c>
      <c r="G600" s="10">
        <f t="shared" si="115"/>
        <v>1.5401018836630732E-3</v>
      </c>
      <c r="H600" s="10">
        <f t="shared" si="116"/>
        <v>6.9044879171461446E-3</v>
      </c>
      <c r="I600" s="10">
        <f t="shared" si="117"/>
        <v>5.6217674836968743E-5</v>
      </c>
      <c r="J600" s="10">
        <f t="shared" si="118"/>
        <v>4.4205407794886909E-4</v>
      </c>
      <c r="K600" s="10">
        <f t="shared" si="121"/>
        <v>-0.92307692307692313</v>
      </c>
      <c r="L600" s="10">
        <f t="shared" si="122"/>
        <v>-0.88888888888888884</v>
      </c>
      <c r="M600" s="10">
        <f t="shared" si="119"/>
        <v>-1.4216325079966831E-3</v>
      </c>
      <c r="N600" s="14">
        <f t="shared" si="120"/>
        <v>-6.1373225930187944E-3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6</v>
      </c>
      <c r="E602" s="9">
        <v>0</v>
      </c>
      <c r="F602" s="9">
        <v>2</v>
      </c>
      <c r="G602" s="10" t="str">
        <f t="shared" si="115"/>
        <v/>
      </c>
      <c r="H602" s="10">
        <f t="shared" si="116"/>
        <v>7.6716532412734941E-4</v>
      </c>
      <c r="I602" s="10" t="str">
        <f t="shared" si="117"/>
        <v/>
      </c>
      <c r="J602" s="10">
        <f t="shared" si="118"/>
        <v>1.4735135931628969E-4</v>
      </c>
      <c r="K602" s="10" t="str">
        <f t="shared" si="121"/>
        <v xml:space="preserve"> </v>
      </c>
      <c r="L602" s="10">
        <f t="shared" si="122"/>
        <v>-0.66666666666666663</v>
      </c>
      <c r="M602" s="10" t="str">
        <f t="shared" si="119"/>
        <v/>
      </c>
      <c r="N602" s="14">
        <f t="shared" si="120"/>
        <v>-5.114435494182329E-4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11</v>
      </c>
      <c r="F604" s="15">
        <v>0</v>
      </c>
      <c r="G604" s="16" t="str">
        <f t="shared" si="115"/>
        <v/>
      </c>
      <c r="H604" s="16" t="str">
        <f t="shared" si="116"/>
        <v/>
      </c>
      <c r="I604" s="16">
        <f t="shared" si="117"/>
        <v>6.1839442320665622E-4</v>
      </c>
      <c r="J604" s="16" t="str">
        <f t="shared" si="118"/>
        <v/>
      </c>
      <c r="K604" s="16">
        <f t="shared" si="121"/>
        <v>1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1153</v>
      </c>
      <c r="D612" s="31">
        <f>SUM(D613:D640)</f>
        <v>1229</v>
      </c>
      <c r="E612" s="31">
        <f>SUM(E613:E640)</f>
        <v>1871</v>
      </c>
      <c r="F612" s="31">
        <f>SUM(F613:F640)</f>
        <v>1393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0.62272333044232442</v>
      </c>
      <c r="L612" s="32">
        <f>+IF(AND(D612=0,F612=0),"",IF(D612=0,1,IF(F612=0,-1,(F612-D612)/D612)))</f>
        <v>0.13344182262001628</v>
      </c>
      <c r="M612" s="32">
        <f t="shared" ref="M612:M640" si="127">+IF(OR(AND(G612=""),(K612="")),"",G612*K612)</f>
        <v>0.62272333044232442</v>
      </c>
      <c r="N612" s="33">
        <f t="shared" ref="N612:N640" si="128">+IF(OR(AND(H612=""),(L612="")),"",H612*L612)</f>
        <v>0.13344182262001628</v>
      </c>
    </row>
    <row r="613" spans="1:14" x14ac:dyDescent="0.2">
      <c r="A613" s="8"/>
      <c r="B613" s="42" t="s">
        <v>577</v>
      </c>
      <c r="C613" s="40">
        <v>3</v>
      </c>
      <c r="D613" s="9">
        <v>4</v>
      </c>
      <c r="E613" s="9">
        <v>0</v>
      </c>
      <c r="F613" s="9">
        <v>3</v>
      </c>
      <c r="G613" s="10">
        <f t="shared" si="123"/>
        <v>2.6019080659150044E-3</v>
      </c>
      <c r="H613" s="10">
        <f t="shared" si="124"/>
        <v>3.2546786004882017E-3</v>
      </c>
      <c r="I613" s="10" t="str">
        <f t="shared" si="125"/>
        <v/>
      </c>
      <c r="J613" s="10">
        <f t="shared" si="126"/>
        <v>2.1536252692031586E-3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-0.25</v>
      </c>
      <c r="M613" s="10">
        <f t="shared" si="127"/>
        <v>-2.6019080659150044E-3</v>
      </c>
      <c r="N613" s="14">
        <f t="shared" si="128"/>
        <v>-8.1366965012205042E-4</v>
      </c>
    </row>
    <row r="614" spans="1:14" x14ac:dyDescent="0.2">
      <c r="A614" s="8"/>
      <c r="B614" s="43" t="s">
        <v>578</v>
      </c>
      <c r="C614" s="40">
        <v>9</v>
      </c>
      <c r="D614" s="9">
        <v>33</v>
      </c>
      <c r="E614" s="9">
        <v>15</v>
      </c>
      <c r="F614" s="9">
        <v>17</v>
      </c>
      <c r="G614" s="10">
        <f t="shared" si="123"/>
        <v>7.8057241977450131E-3</v>
      </c>
      <c r="H614" s="10">
        <f t="shared" si="124"/>
        <v>2.6851098454027666E-2</v>
      </c>
      <c r="I614" s="10">
        <f t="shared" si="125"/>
        <v>8.0171031533939063E-3</v>
      </c>
      <c r="J614" s="10">
        <f t="shared" si="126"/>
        <v>1.2203876525484566E-2</v>
      </c>
      <c r="K614" s="10">
        <f t="shared" si="129"/>
        <v>0.66666666666666663</v>
      </c>
      <c r="L614" s="10">
        <f t="shared" si="130"/>
        <v>-0.48484848484848486</v>
      </c>
      <c r="M614" s="10">
        <f t="shared" si="127"/>
        <v>5.2038161318300087E-3</v>
      </c>
      <c r="N614" s="14">
        <f t="shared" si="128"/>
        <v>-1.3018714401952809E-2</v>
      </c>
    </row>
    <row r="615" spans="1:14" ht="25.5" x14ac:dyDescent="0.2">
      <c r="A615" s="8"/>
      <c r="B615" s="43" t="s">
        <v>579</v>
      </c>
      <c r="C615" s="40">
        <v>652</v>
      </c>
      <c r="D615" s="9">
        <v>311</v>
      </c>
      <c r="E615" s="9">
        <v>396</v>
      </c>
      <c r="F615" s="9">
        <v>213</v>
      </c>
      <c r="G615" s="10">
        <f t="shared" si="123"/>
        <v>0.56548135299219426</v>
      </c>
      <c r="H615" s="10">
        <f t="shared" si="124"/>
        <v>0.25305126118795768</v>
      </c>
      <c r="I615" s="10">
        <f t="shared" si="125"/>
        <v>0.21165152324959915</v>
      </c>
      <c r="J615" s="10">
        <f t="shared" si="126"/>
        <v>0.15290739411342427</v>
      </c>
      <c r="K615" s="10">
        <f t="shared" si="129"/>
        <v>-0.39263803680981596</v>
      </c>
      <c r="L615" s="10">
        <f t="shared" si="130"/>
        <v>-0.31511254019292606</v>
      </c>
      <c r="M615" s="10">
        <f t="shared" si="127"/>
        <v>-0.2220294882914137</v>
      </c>
      <c r="N615" s="14">
        <f t="shared" si="128"/>
        <v>-7.9739625711960943E-2</v>
      </c>
    </row>
    <row r="616" spans="1:14" x14ac:dyDescent="0.2">
      <c r="A616" s="8"/>
      <c r="B616" s="43" t="s">
        <v>580</v>
      </c>
      <c r="C616" s="40">
        <v>225</v>
      </c>
      <c r="D616" s="9">
        <v>101</v>
      </c>
      <c r="E616" s="9">
        <v>894</v>
      </c>
      <c r="F616" s="9">
        <v>169</v>
      </c>
      <c r="G616" s="10">
        <f t="shared" si="123"/>
        <v>0.19514310494362533</v>
      </c>
      <c r="H616" s="10">
        <f t="shared" si="124"/>
        <v>8.2180634662327098E-2</v>
      </c>
      <c r="I616" s="10">
        <f t="shared" si="125"/>
        <v>0.47781934794227687</v>
      </c>
      <c r="J616" s="10">
        <f t="shared" si="126"/>
        <v>0.12132089016511127</v>
      </c>
      <c r="K616" s="10">
        <f t="shared" si="129"/>
        <v>2.9733333333333332</v>
      </c>
      <c r="L616" s="10">
        <f t="shared" si="130"/>
        <v>0.67326732673267331</v>
      </c>
      <c r="M616" s="10">
        <f t="shared" si="127"/>
        <v>0.58022549869904594</v>
      </c>
      <c r="N616" s="14">
        <f t="shared" si="128"/>
        <v>5.5329536208299439E-2</v>
      </c>
    </row>
    <row r="617" spans="1:14" x14ac:dyDescent="0.2">
      <c r="A617" s="8"/>
      <c r="B617" s="43" t="s">
        <v>581</v>
      </c>
      <c r="C617" s="40">
        <v>8</v>
      </c>
      <c r="D617" s="9">
        <v>7</v>
      </c>
      <c r="E617" s="9">
        <v>21</v>
      </c>
      <c r="F617" s="9">
        <v>20</v>
      </c>
      <c r="G617" s="10">
        <f t="shared" si="123"/>
        <v>6.938421509106678E-3</v>
      </c>
      <c r="H617" s="10">
        <f t="shared" si="124"/>
        <v>5.6956875508543531E-3</v>
      </c>
      <c r="I617" s="10">
        <f t="shared" si="125"/>
        <v>1.1223944414751471E-2</v>
      </c>
      <c r="J617" s="10">
        <f t="shared" si="126"/>
        <v>1.4357501794687724E-2</v>
      </c>
      <c r="K617" s="10">
        <f t="shared" si="129"/>
        <v>1.625</v>
      </c>
      <c r="L617" s="10">
        <f t="shared" si="130"/>
        <v>1.8571428571428572</v>
      </c>
      <c r="M617" s="10">
        <f t="shared" si="127"/>
        <v>1.1274934952298352E-2</v>
      </c>
      <c r="N617" s="14">
        <f t="shared" si="128"/>
        <v>1.0577705451586657E-2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2</v>
      </c>
      <c r="D619" s="9">
        <v>3</v>
      </c>
      <c r="E619" s="9">
        <v>0</v>
      </c>
      <c r="F619" s="9">
        <v>17</v>
      </c>
      <c r="G619" s="10">
        <f t="shared" si="123"/>
        <v>1.7346053772766695E-3</v>
      </c>
      <c r="H619" s="10">
        <f t="shared" si="124"/>
        <v>2.4410089503661514E-3</v>
      </c>
      <c r="I619" s="10" t="str">
        <f t="shared" si="125"/>
        <v/>
      </c>
      <c r="J619" s="10">
        <f t="shared" si="126"/>
        <v>1.2203876525484566E-2</v>
      </c>
      <c r="K619" s="10">
        <f t="shared" si="129"/>
        <v>-1</v>
      </c>
      <c r="L619" s="10">
        <f t="shared" si="130"/>
        <v>4.666666666666667</v>
      </c>
      <c r="M619" s="10">
        <f t="shared" si="127"/>
        <v>-1.7346053772766695E-3</v>
      </c>
      <c r="N619" s="14">
        <f t="shared" si="128"/>
        <v>1.1391375101708708E-2</v>
      </c>
    </row>
    <row r="620" spans="1:14" x14ac:dyDescent="0.2">
      <c r="A620" s="8"/>
      <c r="B620" s="43" t="s">
        <v>584</v>
      </c>
      <c r="C620" s="40">
        <v>0</v>
      </c>
      <c r="D620" s="9">
        <v>1</v>
      </c>
      <c r="E620" s="9">
        <v>1</v>
      </c>
      <c r="F620" s="9">
        <v>4</v>
      </c>
      <c r="G620" s="10" t="str">
        <f t="shared" si="123"/>
        <v/>
      </c>
      <c r="H620" s="10">
        <f t="shared" si="124"/>
        <v>8.1366965012205042E-4</v>
      </c>
      <c r="I620" s="10">
        <f t="shared" si="125"/>
        <v>5.3447354355959376E-4</v>
      </c>
      <c r="J620" s="10">
        <f t="shared" si="126"/>
        <v>2.871500358937545E-3</v>
      </c>
      <c r="K620" s="10">
        <f t="shared" si="129"/>
        <v>1</v>
      </c>
      <c r="L620" s="10">
        <f t="shared" si="130"/>
        <v>3</v>
      </c>
      <c r="M620" s="10" t="str">
        <f t="shared" si="127"/>
        <v/>
      </c>
      <c r="N620" s="14">
        <f t="shared" si="128"/>
        <v>2.4410089503661514E-3</v>
      </c>
    </row>
    <row r="621" spans="1:14" x14ac:dyDescent="0.2">
      <c r="A621" s="8"/>
      <c r="B621" s="43" t="s">
        <v>585</v>
      </c>
      <c r="C621" s="40">
        <v>0</v>
      </c>
      <c r="D621" s="9">
        <v>1</v>
      </c>
      <c r="E621" s="9">
        <v>0</v>
      </c>
      <c r="F621" s="9">
        <v>2</v>
      </c>
      <c r="G621" s="10" t="str">
        <f t="shared" si="123"/>
        <v/>
      </c>
      <c r="H621" s="10">
        <f t="shared" si="124"/>
        <v>8.1366965012205042E-4</v>
      </c>
      <c r="I621" s="10" t="str">
        <f t="shared" si="125"/>
        <v/>
      </c>
      <c r="J621" s="10">
        <f t="shared" si="126"/>
        <v>1.4357501794687725E-3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14">
        <f t="shared" si="128"/>
        <v>8.1366965012205042E-4</v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9</v>
      </c>
      <c r="E622" s="9">
        <v>0</v>
      </c>
      <c r="F622" s="9">
        <v>5</v>
      </c>
      <c r="G622" s="10" t="str">
        <f t="shared" si="123"/>
        <v/>
      </c>
      <c r="H622" s="10">
        <f t="shared" si="124"/>
        <v>7.3230268510984537E-3</v>
      </c>
      <c r="I622" s="10" t="str">
        <f t="shared" si="125"/>
        <v/>
      </c>
      <c r="J622" s="10">
        <f t="shared" si="126"/>
        <v>3.5893754486719309E-3</v>
      </c>
      <c r="K622" s="10" t="str">
        <f t="shared" si="129"/>
        <v xml:space="preserve"> </v>
      </c>
      <c r="L622" s="10">
        <f t="shared" si="130"/>
        <v>-0.44444444444444442</v>
      </c>
      <c r="M622" s="10" t="str">
        <f t="shared" si="127"/>
        <v/>
      </c>
      <c r="N622" s="14">
        <f t="shared" si="128"/>
        <v>-3.2546786004882013E-3</v>
      </c>
    </row>
    <row r="623" spans="1:14" x14ac:dyDescent="0.2">
      <c r="A623" s="8"/>
      <c r="B623" s="43" t="s">
        <v>587</v>
      </c>
      <c r="C623" s="40">
        <v>6</v>
      </c>
      <c r="D623" s="9">
        <v>3</v>
      </c>
      <c r="E623" s="9">
        <v>15</v>
      </c>
      <c r="F623" s="9">
        <v>2</v>
      </c>
      <c r="G623" s="10">
        <f t="shared" si="123"/>
        <v>5.2038161318300087E-3</v>
      </c>
      <c r="H623" s="10">
        <f t="shared" si="124"/>
        <v>2.4410089503661514E-3</v>
      </c>
      <c r="I623" s="10">
        <f t="shared" si="125"/>
        <v>8.0171031533939063E-3</v>
      </c>
      <c r="J623" s="10">
        <f t="shared" si="126"/>
        <v>1.4357501794687725E-3</v>
      </c>
      <c r="K623" s="10">
        <f t="shared" si="129"/>
        <v>1.5</v>
      </c>
      <c r="L623" s="10">
        <f t="shared" si="130"/>
        <v>-0.33333333333333331</v>
      </c>
      <c r="M623" s="10">
        <f t="shared" si="127"/>
        <v>7.8057241977450131E-3</v>
      </c>
      <c r="N623" s="14">
        <f t="shared" si="128"/>
        <v>-8.1366965012205042E-4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1.4357501794687725E-3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2</v>
      </c>
      <c r="D627" s="9">
        <v>81</v>
      </c>
      <c r="E627" s="9">
        <v>5</v>
      </c>
      <c r="F627" s="9">
        <v>41</v>
      </c>
      <c r="G627" s="10">
        <f t="shared" si="123"/>
        <v>1.7346053772766695E-3</v>
      </c>
      <c r="H627" s="10">
        <f t="shared" si="124"/>
        <v>6.5907241659886082E-2</v>
      </c>
      <c r="I627" s="10">
        <f t="shared" si="125"/>
        <v>2.6723677177979692E-3</v>
      </c>
      <c r="J627" s="10">
        <f t="shared" si="126"/>
        <v>2.9432878679109833E-2</v>
      </c>
      <c r="K627" s="10">
        <f t="shared" si="129"/>
        <v>1.5</v>
      </c>
      <c r="L627" s="10">
        <f t="shared" si="130"/>
        <v>-0.49382716049382713</v>
      </c>
      <c r="M627" s="10">
        <f t="shared" si="127"/>
        <v>2.6019080659150044E-3</v>
      </c>
      <c r="N627" s="14">
        <f t="shared" si="128"/>
        <v>-3.2546786004882013E-2</v>
      </c>
    </row>
    <row r="628" spans="1:14" x14ac:dyDescent="0.2">
      <c r="A628" s="8"/>
      <c r="B628" s="43" t="s">
        <v>592</v>
      </c>
      <c r="C628" s="40">
        <v>32</v>
      </c>
      <c r="D628" s="9">
        <v>28</v>
      </c>
      <c r="E628" s="9">
        <v>4</v>
      </c>
      <c r="F628" s="9">
        <v>18</v>
      </c>
      <c r="G628" s="10">
        <f t="shared" si="123"/>
        <v>2.7753686036426712E-2</v>
      </c>
      <c r="H628" s="10">
        <f t="shared" si="124"/>
        <v>2.2782750203417412E-2</v>
      </c>
      <c r="I628" s="10">
        <f t="shared" si="125"/>
        <v>2.137894174238375E-3</v>
      </c>
      <c r="J628" s="10">
        <f t="shared" si="126"/>
        <v>1.2921751615218953E-2</v>
      </c>
      <c r="K628" s="10">
        <f t="shared" si="129"/>
        <v>-0.875</v>
      </c>
      <c r="L628" s="10">
        <f t="shared" si="130"/>
        <v>-0.35714285714285715</v>
      </c>
      <c r="M628" s="10">
        <f t="shared" si="127"/>
        <v>-2.4284475281873372E-2</v>
      </c>
      <c r="N628" s="14">
        <f t="shared" si="128"/>
        <v>-8.1366965012205049E-3</v>
      </c>
    </row>
    <row r="629" spans="1:14" x14ac:dyDescent="0.2">
      <c r="A629" s="8"/>
      <c r="B629" s="43" t="s">
        <v>593</v>
      </c>
      <c r="C629" s="40">
        <v>1</v>
      </c>
      <c r="D629" s="9">
        <v>3</v>
      </c>
      <c r="E629" s="9">
        <v>3</v>
      </c>
      <c r="F629" s="9">
        <v>16</v>
      </c>
      <c r="G629" s="10">
        <f t="shared" si="123"/>
        <v>8.6730268863833475E-4</v>
      </c>
      <c r="H629" s="10">
        <f t="shared" si="124"/>
        <v>2.4410089503661514E-3</v>
      </c>
      <c r="I629" s="10">
        <f t="shared" si="125"/>
        <v>1.6034206306787815E-3</v>
      </c>
      <c r="J629" s="10">
        <f t="shared" si="126"/>
        <v>1.148600143575018E-2</v>
      </c>
      <c r="K629" s="10">
        <f t="shared" si="129"/>
        <v>2</v>
      </c>
      <c r="L629" s="10">
        <f t="shared" si="130"/>
        <v>4.333333333333333</v>
      </c>
      <c r="M629" s="10">
        <f t="shared" si="127"/>
        <v>1.7346053772766695E-3</v>
      </c>
      <c r="N629" s="14">
        <f t="shared" si="128"/>
        <v>1.0577705451586655E-2</v>
      </c>
    </row>
    <row r="630" spans="1:14" x14ac:dyDescent="0.2">
      <c r="A630" s="8"/>
      <c r="B630" s="43" t="s">
        <v>594</v>
      </c>
      <c r="C630" s="40">
        <v>70</v>
      </c>
      <c r="D630" s="9">
        <v>272</v>
      </c>
      <c r="E630" s="9">
        <v>43</v>
      </c>
      <c r="F630" s="9">
        <v>284</v>
      </c>
      <c r="G630" s="10">
        <f t="shared" si="123"/>
        <v>6.0711188204683436E-2</v>
      </c>
      <c r="H630" s="10">
        <f t="shared" si="124"/>
        <v>0.22131814483319773</v>
      </c>
      <c r="I630" s="10">
        <f t="shared" si="125"/>
        <v>2.2982362373062535E-2</v>
      </c>
      <c r="J630" s="10">
        <f t="shared" si="126"/>
        <v>0.2038765254845657</v>
      </c>
      <c r="K630" s="10">
        <f t="shared" si="129"/>
        <v>-0.38571428571428573</v>
      </c>
      <c r="L630" s="10">
        <f t="shared" si="130"/>
        <v>4.4117647058823532E-2</v>
      </c>
      <c r="M630" s="10">
        <f t="shared" si="127"/>
        <v>-2.3417172593235041E-2</v>
      </c>
      <c r="N630" s="14">
        <f t="shared" si="128"/>
        <v>9.7640358014646055E-3</v>
      </c>
    </row>
    <row r="631" spans="1:14" x14ac:dyDescent="0.2">
      <c r="A631" s="8"/>
      <c r="B631" s="43" t="s">
        <v>595</v>
      </c>
      <c r="C631" s="40">
        <v>26</v>
      </c>
      <c r="D631" s="9">
        <v>148</v>
      </c>
      <c r="E631" s="9">
        <v>51</v>
      </c>
      <c r="F631" s="9">
        <v>129</v>
      </c>
      <c r="G631" s="10">
        <f t="shared" si="123"/>
        <v>2.2549869904596703E-2</v>
      </c>
      <c r="H631" s="10">
        <f t="shared" si="124"/>
        <v>0.12042310821806347</v>
      </c>
      <c r="I631" s="10">
        <f t="shared" si="125"/>
        <v>2.7258150721539285E-2</v>
      </c>
      <c r="J631" s="10">
        <f t="shared" si="126"/>
        <v>9.2605886575735819E-2</v>
      </c>
      <c r="K631" s="10">
        <f t="shared" si="129"/>
        <v>0.96153846153846156</v>
      </c>
      <c r="L631" s="10">
        <f t="shared" si="130"/>
        <v>-0.12837837837837837</v>
      </c>
      <c r="M631" s="10">
        <f t="shared" si="127"/>
        <v>2.1682567215958369E-2</v>
      </c>
      <c r="N631" s="14">
        <f t="shared" si="128"/>
        <v>-1.5459723352318959E-2</v>
      </c>
    </row>
    <row r="632" spans="1:14" x14ac:dyDescent="0.2">
      <c r="A632" s="8"/>
      <c r="B632" s="43" t="s">
        <v>596</v>
      </c>
      <c r="C632" s="40">
        <v>0</v>
      </c>
      <c r="D632" s="9">
        <v>2</v>
      </c>
      <c r="E632" s="9">
        <v>0</v>
      </c>
      <c r="F632" s="9">
        <v>7</v>
      </c>
      <c r="G632" s="10" t="str">
        <f t="shared" si="123"/>
        <v/>
      </c>
      <c r="H632" s="10">
        <f t="shared" si="124"/>
        <v>1.6273393002441008E-3</v>
      </c>
      <c r="I632" s="10" t="str">
        <f t="shared" si="125"/>
        <v/>
      </c>
      <c r="J632" s="10">
        <f t="shared" si="126"/>
        <v>5.0251256281407036E-3</v>
      </c>
      <c r="K632" s="10" t="str">
        <f t="shared" si="129"/>
        <v xml:space="preserve"> </v>
      </c>
      <c r="L632" s="10">
        <f t="shared" si="130"/>
        <v>2.5</v>
      </c>
      <c r="M632" s="10" t="str">
        <f t="shared" si="127"/>
        <v/>
      </c>
      <c r="N632" s="14">
        <f t="shared" si="128"/>
        <v>4.0683482506102524E-3</v>
      </c>
    </row>
    <row r="633" spans="1:14" x14ac:dyDescent="0.2">
      <c r="A633" s="8"/>
      <c r="B633" s="43" t="s">
        <v>597</v>
      </c>
      <c r="C633" s="40">
        <v>0</v>
      </c>
      <c r="D633" s="9">
        <v>16</v>
      </c>
      <c r="E633" s="9">
        <v>0</v>
      </c>
      <c r="F633" s="9">
        <v>19</v>
      </c>
      <c r="G633" s="10" t="str">
        <f t="shared" si="123"/>
        <v/>
      </c>
      <c r="H633" s="10">
        <f t="shared" si="124"/>
        <v>1.3018714401952807E-2</v>
      </c>
      <c r="I633" s="10" t="str">
        <f t="shared" si="125"/>
        <v/>
      </c>
      <c r="J633" s="10">
        <f t="shared" si="126"/>
        <v>1.3639626704953339E-2</v>
      </c>
      <c r="K633" s="10" t="str">
        <f t="shared" si="129"/>
        <v xml:space="preserve"> </v>
      </c>
      <c r="L633" s="10">
        <f t="shared" si="130"/>
        <v>0.1875</v>
      </c>
      <c r="M633" s="10" t="str">
        <f t="shared" si="127"/>
        <v/>
      </c>
      <c r="N633" s="14">
        <f t="shared" si="128"/>
        <v>2.4410089503661514E-3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3</v>
      </c>
      <c r="F635" s="9">
        <v>2</v>
      </c>
      <c r="G635" s="10" t="str">
        <f t="shared" si="123"/>
        <v/>
      </c>
      <c r="H635" s="10" t="str">
        <f t="shared" si="124"/>
        <v/>
      </c>
      <c r="I635" s="10">
        <f t="shared" si="125"/>
        <v>1.6034206306787815E-3</v>
      </c>
      <c r="J635" s="10">
        <f t="shared" si="126"/>
        <v>1.4357501794687725E-3</v>
      </c>
      <c r="K635" s="10">
        <f t="shared" si="129"/>
        <v>1</v>
      </c>
      <c r="L635" s="10">
        <f t="shared" si="130"/>
        <v>1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0</v>
      </c>
      <c r="D636" s="9">
        <v>27</v>
      </c>
      <c r="E636" s="9">
        <v>1</v>
      </c>
      <c r="F636" s="9">
        <v>17</v>
      </c>
      <c r="G636" s="10" t="str">
        <f t="shared" si="123"/>
        <v/>
      </c>
      <c r="H636" s="10">
        <f t="shared" si="124"/>
        <v>2.1969080553295363E-2</v>
      </c>
      <c r="I636" s="10">
        <f t="shared" si="125"/>
        <v>5.3447354355959376E-4</v>
      </c>
      <c r="J636" s="10">
        <f t="shared" si="126"/>
        <v>1.2203876525484566E-2</v>
      </c>
      <c r="K636" s="10">
        <f t="shared" si="129"/>
        <v>1</v>
      </c>
      <c r="L636" s="10">
        <f t="shared" si="130"/>
        <v>-0.37037037037037035</v>
      </c>
      <c r="M636" s="10" t="str">
        <f t="shared" si="127"/>
        <v/>
      </c>
      <c r="N636" s="14">
        <f t="shared" si="128"/>
        <v>-8.1366965012205049E-3</v>
      </c>
    </row>
    <row r="637" spans="1:14" x14ac:dyDescent="0.2">
      <c r="A637" s="8"/>
      <c r="B637" s="43" t="s">
        <v>601</v>
      </c>
      <c r="C637" s="40">
        <v>3</v>
      </c>
      <c r="D637" s="9">
        <v>1</v>
      </c>
      <c r="E637" s="9">
        <v>1</v>
      </c>
      <c r="F637" s="9">
        <v>0</v>
      </c>
      <c r="G637" s="10">
        <f t="shared" si="123"/>
        <v>2.6019080659150044E-3</v>
      </c>
      <c r="H637" s="10">
        <f t="shared" si="124"/>
        <v>8.1366965012205042E-4</v>
      </c>
      <c r="I637" s="10">
        <f t="shared" si="125"/>
        <v>5.3447354355959376E-4</v>
      </c>
      <c r="J637" s="10" t="str">
        <f t="shared" si="126"/>
        <v/>
      </c>
      <c r="K637" s="10">
        <f t="shared" si="129"/>
        <v>-0.66666666666666663</v>
      </c>
      <c r="L637" s="10">
        <f t="shared" si="130"/>
        <v>-1</v>
      </c>
      <c r="M637" s="10">
        <f t="shared" si="127"/>
        <v>-1.7346053772766695E-3</v>
      </c>
      <c r="N637" s="14">
        <f t="shared" si="128"/>
        <v>-8.1366965012205042E-4</v>
      </c>
    </row>
    <row r="638" spans="1:14" ht="25.5" x14ac:dyDescent="0.2">
      <c r="A638" s="8"/>
      <c r="B638" s="43" t="s">
        <v>602</v>
      </c>
      <c r="C638" s="40">
        <v>60</v>
      </c>
      <c r="D638" s="9">
        <v>27</v>
      </c>
      <c r="E638" s="9">
        <v>227</v>
      </c>
      <c r="F638" s="9">
        <v>154</v>
      </c>
      <c r="G638" s="10">
        <f t="shared" si="123"/>
        <v>5.2038161318300087E-2</v>
      </c>
      <c r="H638" s="10">
        <f t="shared" si="124"/>
        <v>2.1969080553295363E-2</v>
      </c>
      <c r="I638" s="10">
        <f t="shared" si="125"/>
        <v>0.1213254943880278</v>
      </c>
      <c r="J638" s="10">
        <f t="shared" si="126"/>
        <v>0.11055276381909548</v>
      </c>
      <c r="K638" s="10">
        <f t="shared" si="129"/>
        <v>2.7833333333333332</v>
      </c>
      <c r="L638" s="10">
        <f t="shared" si="130"/>
        <v>4.7037037037037033</v>
      </c>
      <c r="M638" s="10">
        <f t="shared" si="127"/>
        <v>0.1448395490026019</v>
      </c>
      <c r="N638" s="14">
        <f t="shared" si="128"/>
        <v>0.1033360455655004</v>
      </c>
    </row>
    <row r="639" spans="1:14" ht="25.5" x14ac:dyDescent="0.2">
      <c r="A639" s="8"/>
      <c r="B639" s="43" t="s">
        <v>603</v>
      </c>
      <c r="C639" s="40">
        <v>15</v>
      </c>
      <c r="D639" s="9">
        <v>10</v>
      </c>
      <c r="E639" s="9">
        <v>67</v>
      </c>
      <c r="F639" s="9">
        <v>35</v>
      </c>
      <c r="G639" s="10">
        <f t="shared" si="123"/>
        <v>1.3009540329575022E-2</v>
      </c>
      <c r="H639" s="10">
        <f t="shared" si="124"/>
        <v>8.1366965012205049E-3</v>
      </c>
      <c r="I639" s="10">
        <f t="shared" si="125"/>
        <v>3.5809727418492782E-2</v>
      </c>
      <c r="J639" s="10">
        <f t="shared" si="126"/>
        <v>2.5125628140703519E-2</v>
      </c>
      <c r="K639" s="10">
        <f t="shared" si="129"/>
        <v>3.4666666666666668</v>
      </c>
      <c r="L639" s="10">
        <f t="shared" si="130"/>
        <v>2.5</v>
      </c>
      <c r="M639" s="10">
        <f t="shared" si="127"/>
        <v>4.5099739809193413E-2</v>
      </c>
      <c r="N639" s="14">
        <f t="shared" si="128"/>
        <v>2.0341741253051264E-2</v>
      </c>
    </row>
    <row r="640" spans="1:14" ht="26.25" thickBot="1" x14ac:dyDescent="0.25">
      <c r="A640" s="8"/>
      <c r="B640" s="44" t="s">
        <v>604</v>
      </c>
      <c r="C640" s="41">
        <v>39</v>
      </c>
      <c r="D640" s="15">
        <v>141</v>
      </c>
      <c r="E640" s="15">
        <v>124</v>
      </c>
      <c r="F640" s="15">
        <v>217</v>
      </c>
      <c r="G640" s="16">
        <f t="shared" si="123"/>
        <v>3.3824804856895055E-2</v>
      </c>
      <c r="H640" s="16">
        <f t="shared" si="124"/>
        <v>0.11472742066720912</v>
      </c>
      <c r="I640" s="16">
        <f t="shared" si="125"/>
        <v>6.6274719401389626E-2</v>
      </c>
      <c r="J640" s="16">
        <f t="shared" si="126"/>
        <v>0.15577889447236182</v>
      </c>
      <c r="K640" s="16">
        <f t="shared" si="129"/>
        <v>2.1794871794871793</v>
      </c>
      <c r="L640" s="16">
        <f t="shared" si="130"/>
        <v>0.53900709219858156</v>
      </c>
      <c r="M640" s="16">
        <f t="shared" si="127"/>
        <v>7.3720728534258442E-2</v>
      </c>
      <c r="N640" s="17">
        <f t="shared" si="128"/>
        <v>6.1838893409275834E-2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616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617</v>
      </c>
      <c r="C9" s="31">
        <f>+C22+C81+C188+C371+C612</f>
        <v>34712</v>
      </c>
      <c r="D9" s="31">
        <f>+D22+D81+D188+D371+D612</f>
        <v>33656</v>
      </c>
      <c r="E9" s="31">
        <f>+E22+E81+E188+E371+E612</f>
        <v>59331</v>
      </c>
      <c r="F9" s="31">
        <f>+F22+F81+F188+F371+F612</f>
        <v>53054</v>
      </c>
      <c r="G9" s="32">
        <f>SUM(G10:G14)</f>
        <v>0.99999999999999989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0.70923599907812862</v>
      </c>
      <c r="L9" s="32">
        <f t="shared" si="0"/>
        <v>0.57636082719277393</v>
      </c>
      <c r="M9" s="32">
        <f t="shared" ref="M9:N14" si="1">+IF(OR(AND(G9=""),(K9="")),"",G9*K9)</f>
        <v>0.70923599907812851</v>
      </c>
      <c r="N9" s="33">
        <f t="shared" si="1"/>
        <v>0.57636082719277393</v>
      </c>
    </row>
    <row r="10" spans="1:14" x14ac:dyDescent="0.2">
      <c r="A10" s="8"/>
      <c r="B10" s="42" t="s">
        <v>10</v>
      </c>
      <c r="C10" s="40">
        <f>+C22</f>
        <v>377</v>
      </c>
      <c r="D10" s="9">
        <f>+D22</f>
        <v>447</v>
      </c>
      <c r="E10" s="9">
        <f>+E22</f>
        <v>936</v>
      </c>
      <c r="F10" s="9">
        <f>+F22</f>
        <v>732</v>
      </c>
      <c r="G10" s="10">
        <f t="shared" ref="G10:J14" si="2">+C10/C$9</f>
        <v>1.0860797418760082E-2</v>
      </c>
      <c r="H10" s="10">
        <f t="shared" si="2"/>
        <v>1.328143570240076E-2</v>
      </c>
      <c r="I10" s="10">
        <f t="shared" si="2"/>
        <v>1.5775901299489307E-2</v>
      </c>
      <c r="J10" s="10">
        <f t="shared" si="2"/>
        <v>1.379726316583104E-2</v>
      </c>
      <c r="K10" s="10">
        <f t="shared" si="0"/>
        <v>1.4827586206896552</v>
      </c>
      <c r="L10" s="10">
        <f t="shared" si="0"/>
        <v>0.63758389261744963</v>
      </c>
      <c r="M10" s="10">
        <f t="shared" si="1"/>
        <v>1.6103941000230469E-2</v>
      </c>
      <c r="N10" s="14">
        <f t="shared" si="1"/>
        <v>8.4680294746850484E-3</v>
      </c>
    </row>
    <row r="11" spans="1:14" x14ac:dyDescent="0.2">
      <c r="A11" s="8"/>
      <c r="B11" s="43" t="s">
        <v>11</v>
      </c>
      <c r="C11" s="40">
        <f>+C81</f>
        <v>4301</v>
      </c>
      <c r="D11" s="9">
        <f>+D81</f>
        <v>3955</v>
      </c>
      <c r="E11" s="9">
        <f>+E81</f>
        <v>3732</v>
      </c>
      <c r="F11" s="9">
        <f>+F81</f>
        <v>3731</v>
      </c>
      <c r="G11" s="10">
        <f t="shared" si="2"/>
        <v>0.12390527771375894</v>
      </c>
      <c r="H11" s="10">
        <f t="shared" si="2"/>
        <v>0.11751247920133112</v>
      </c>
      <c r="I11" s="10">
        <f t="shared" si="2"/>
        <v>6.290135005309197E-2</v>
      </c>
      <c r="J11" s="10">
        <f t="shared" si="2"/>
        <v>7.0324574961360117E-2</v>
      </c>
      <c r="K11" s="10">
        <f t="shared" si="0"/>
        <v>-0.13229481515926528</v>
      </c>
      <c r="L11" s="10">
        <f t="shared" si="0"/>
        <v>-5.663716814159292E-2</v>
      </c>
      <c r="M11" s="10">
        <f t="shared" si="1"/>
        <v>-1.639202581239917E-2</v>
      </c>
      <c r="N11" s="14">
        <f t="shared" si="1"/>
        <v>-6.6555740432612314E-3</v>
      </c>
    </row>
    <row r="12" spans="1:14" ht="25.5" x14ac:dyDescent="0.2">
      <c r="A12" s="8"/>
      <c r="B12" s="43" t="s">
        <v>12</v>
      </c>
      <c r="C12" s="40">
        <f>+C188</f>
        <v>3739</v>
      </c>
      <c r="D12" s="9">
        <f>+D188</f>
        <v>3380</v>
      </c>
      <c r="E12" s="9">
        <f>+E188</f>
        <v>3704</v>
      </c>
      <c r="F12" s="9">
        <f>+F188</f>
        <v>3956</v>
      </c>
      <c r="G12" s="10">
        <f t="shared" si="2"/>
        <v>0.10771491126987785</v>
      </c>
      <c r="H12" s="10">
        <f t="shared" si="2"/>
        <v>0.10042785833135251</v>
      </c>
      <c r="I12" s="10">
        <f t="shared" si="2"/>
        <v>6.2429421381739729E-2</v>
      </c>
      <c r="J12" s="10">
        <f t="shared" si="2"/>
        <v>7.4565537000037693E-2</v>
      </c>
      <c r="K12" s="10">
        <f t="shared" si="0"/>
        <v>-9.3607916555228671E-3</v>
      </c>
      <c r="L12" s="10">
        <f t="shared" si="0"/>
        <v>0.17041420118343195</v>
      </c>
      <c r="M12" s="10">
        <f t="shared" si="1"/>
        <v>-1.0082968425904587E-3</v>
      </c>
      <c r="N12" s="14">
        <f t="shared" si="1"/>
        <v>1.7114333254100309E-2</v>
      </c>
    </row>
    <row r="13" spans="1:14" x14ac:dyDescent="0.2">
      <c r="A13" s="8"/>
      <c r="B13" s="43" t="s">
        <v>13</v>
      </c>
      <c r="C13" s="40">
        <f>+C371</f>
        <v>24607</v>
      </c>
      <c r="D13" s="9">
        <f>+D371</f>
        <v>24018</v>
      </c>
      <c r="E13" s="9">
        <f>+E371</f>
        <v>41276</v>
      </c>
      <c r="F13" s="9">
        <f>+F371</f>
        <v>37909</v>
      </c>
      <c r="G13" s="10">
        <f t="shared" si="2"/>
        <v>0.70889029730352615</v>
      </c>
      <c r="H13" s="10">
        <f t="shared" si="2"/>
        <v>0.71363204183503681</v>
      </c>
      <c r="I13" s="10">
        <f t="shared" si="2"/>
        <v>0.69569027995482968</v>
      </c>
      <c r="J13" s="10">
        <f t="shared" si="2"/>
        <v>0.71453613299656948</v>
      </c>
      <c r="K13" s="10">
        <f t="shared" si="0"/>
        <v>0.67740886739545658</v>
      </c>
      <c r="L13" s="10">
        <f t="shared" si="0"/>
        <v>0.57835789824298445</v>
      </c>
      <c r="M13" s="10">
        <f t="shared" si="1"/>
        <v>0.48020857340401013</v>
      </c>
      <c r="N13" s="14">
        <f t="shared" si="1"/>
        <v>0.41273472783456144</v>
      </c>
    </row>
    <row r="14" spans="1:14" ht="15.75" thickBot="1" x14ac:dyDescent="0.25">
      <c r="A14" s="8"/>
      <c r="B14" s="44" t="s">
        <v>14</v>
      </c>
      <c r="C14" s="41">
        <f>+C612</f>
        <v>1688</v>
      </c>
      <c r="D14" s="15">
        <f>+D612</f>
        <v>1856</v>
      </c>
      <c r="E14" s="15">
        <f>+E612</f>
        <v>9683</v>
      </c>
      <c r="F14" s="15">
        <f>+F612</f>
        <v>6726</v>
      </c>
      <c r="G14" s="16">
        <f t="shared" si="2"/>
        <v>4.8628716294076973E-2</v>
      </c>
      <c r="H14" s="16">
        <f t="shared" si="2"/>
        <v>5.5146184929878772E-2</v>
      </c>
      <c r="I14" s="16">
        <f t="shared" si="2"/>
        <v>0.16320304731084931</v>
      </c>
      <c r="J14" s="16">
        <f t="shared" si="2"/>
        <v>0.1267764918762016</v>
      </c>
      <c r="K14" s="16">
        <f t="shared" si="0"/>
        <v>4.7363744075829386</v>
      </c>
      <c r="L14" s="16">
        <f t="shared" si="0"/>
        <v>2.6239224137931036</v>
      </c>
      <c r="M14" s="16">
        <f t="shared" si="1"/>
        <v>0.23032380732887761</v>
      </c>
      <c r="N14" s="17">
        <f t="shared" si="1"/>
        <v>0.14469931067268837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377</v>
      </c>
      <c r="D22" s="31">
        <f>SUM(D23:D73)</f>
        <v>447</v>
      </c>
      <c r="E22" s="31">
        <f>SUM(E23:E73)</f>
        <v>936</v>
      </c>
      <c r="F22" s="31">
        <f>SUM(F23:F73)</f>
        <v>732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1.4827586206896552</v>
      </c>
      <c r="L22" s="32">
        <f>+IF(AND(D22=0,F22=0),"",IF(D22=0,1,IF(F22=0,-1,(F22-D22)/D22)))</f>
        <v>0.63758389261744963</v>
      </c>
      <c r="M22" s="32">
        <f t="shared" ref="M22:M53" si="7">+IF(OR(AND(G22=""),(K22="")),"",G22*K22)</f>
        <v>1.4827586206896552</v>
      </c>
      <c r="N22" s="33">
        <f t="shared" ref="N22:N53" si="8">+IF(OR(AND(H22=""),(L22="")),"",H22*L22)</f>
        <v>0.63758389261744963</v>
      </c>
    </row>
    <row r="23" spans="1:14" x14ac:dyDescent="0.2">
      <c r="A23" s="8"/>
      <c r="B23" s="42" t="s">
        <v>18</v>
      </c>
      <c r="C23" s="40">
        <v>0</v>
      </c>
      <c r="D23" s="9">
        <v>1</v>
      </c>
      <c r="E23" s="9">
        <v>0</v>
      </c>
      <c r="F23" s="9">
        <v>0</v>
      </c>
      <c r="G23" s="10" t="str">
        <f t="shared" si="3"/>
        <v/>
      </c>
      <c r="H23" s="10">
        <f t="shared" si="4"/>
        <v>2.2371364653243847E-3</v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>
        <f t="shared" ref="L23:L54" si="10">+IF(AND(D23=0,F23=0)," ",IF(D23=0,1,IF(F23=0,-1,(F23-D23)/D23)))</f>
        <v>-1</v>
      </c>
      <c r="M23" s="10" t="str">
        <f t="shared" si="7"/>
        <v/>
      </c>
      <c r="N23" s="14">
        <f t="shared" si="8"/>
        <v>-2.2371364653243847E-3</v>
      </c>
    </row>
    <row r="24" spans="1:14" x14ac:dyDescent="0.2">
      <c r="A24" s="8"/>
      <c r="B24" s="43" t="s">
        <v>19</v>
      </c>
      <c r="C24" s="40">
        <v>15</v>
      </c>
      <c r="D24" s="9">
        <v>4</v>
      </c>
      <c r="E24" s="9">
        <v>10</v>
      </c>
      <c r="F24" s="9">
        <v>3</v>
      </c>
      <c r="G24" s="10">
        <f t="shared" si="3"/>
        <v>3.9787798408488062E-2</v>
      </c>
      <c r="H24" s="10">
        <f t="shared" si="4"/>
        <v>8.948545861297539E-3</v>
      </c>
      <c r="I24" s="10">
        <f t="shared" si="5"/>
        <v>1.0683760683760684E-2</v>
      </c>
      <c r="J24" s="10">
        <f t="shared" si="6"/>
        <v>4.0983606557377051E-3</v>
      </c>
      <c r="K24" s="10">
        <f t="shared" si="9"/>
        <v>-0.33333333333333331</v>
      </c>
      <c r="L24" s="10">
        <f t="shared" si="10"/>
        <v>-0.25</v>
      </c>
      <c r="M24" s="10">
        <f t="shared" si="7"/>
        <v>-1.326259946949602E-2</v>
      </c>
      <c r="N24" s="14">
        <f t="shared" si="8"/>
        <v>-2.2371364653243847E-3</v>
      </c>
    </row>
    <row r="25" spans="1:14" ht="38.25" x14ac:dyDescent="0.2">
      <c r="A25" s="8"/>
      <c r="B25" s="43" t="s">
        <v>20</v>
      </c>
      <c r="C25" s="40">
        <v>3</v>
      </c>
      <c r="D25" s="9">
        <v>0</v>
      </c>
      <c r="E25" s="9">
        <v>2</v>
      </c>
      <c r="F25" s="9">
        <v>3</v>
      </c>
      <c r="G25" s="10">
        <f t="shared" si="3"/>
        <v>7.9575596816976128E-3</v>
      </c>
      <c r="H25" s="10" t="str">
        <f t="shared" si="4"/>
        <v/>
      </c>
      <c r="I25" s="10">
        <f t="shared" si="5"/>
        <v>2.136752136752137E-3</v>
      </c>
      <c r="J25" s="10">
        <f t="shared" si="6"/>
        <v>4.0983606557377051E-3</v>
      </c>
      <c r="K25" s="10">
        <f t="shared" si="9"/>
        <v>-0.33333333333333331</v>
      </c>
      <c r="L25" s="10">
        <f t="shared" si="10"/>
        <v>1</v>
      </c>
      <c r="M25" s="10">
        <f t="shared" si="7"/>
        <v>-2.6525198938992041E-3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5</v>
      </c>
      <c r="D26" s="9">
        <v>5</v>
      </c>
      <c r="E26" s="9">
        <v>4</v>
      </c>
      <c r="F26" s="9">
        <v>2</v>
      </c>
      <c r="G26" s="10">
        <f t="shared" si="3"/>
        <v>1.3262599469496022E-2</v>
      </c>
      <c r="H26" s="10">
        <f t="shared" si="4"/>
        <v>1.1185682326621925E-2</v>
      </c>
      <c r="I26" s="10">
        <f t="shared" si="5"/>
        <v>4.2735042735042739E-3</v>
      </c>
      <c r="J26" s="10">
        <f t="shared" si="6"/>
        <v>2.7322404371584699E-3</v>
      </c>
      <c r="K26" s="10">
        <f t="shared" si="9"/>
        <v>-0.2</v>
      </c>
      <c r="L26" s="10">
        <f t="shared" si="10"/>
        <v>-0.6</v>
      </c>
      <c r="M26" s="10">
        <f t="shared" si="7"/>
        <v>-2.6525198938992045E-3</v>
      </c>
      <c r="N26" s="14">
        <f t="shared" si="8"/>
        <v>-6.7114093959731542E-3</v>
      </c>
    </row>
    <row r="27" spans="1:14" ht="25.5" x14ac:dyDescent="0.2">
      <c r="A27" s="8"/>
      <c r="B27" s="43" t="s">
        <v>22</v>
      </c>
      <c r="C27" s="40">
        <v>4</v>
      </c>
      <c r="D27" s="9">
        <v>6</v>
      </c>
      <c r="E27" s="9">
        <v>2</v>
      </c>
      <c r="F27" s="9">
        <v>2</v>
      </c>
      <c r="G27" s="10">
        <f t="shared" si="3"/>
        <v>1.0610079575596816E-2</v>
      </c>
      <c r="H27" s="10">
        <f t="shared" si="4"/>
        <v>1.3422818791946308E-2</v>
      </c>
      <c r="I27" s="10">
        <f t="shared" si="5"/>
        <v>2.136752136752137E-3</v>
      </c>
      <c r="J27" s="10">
        <f t="shared" si="6"/>
        <v>2.7322404371584699E-3</v>
      </c>
      <c r="K27" s="10">
        <f t="shared" si="9"/>
        <v>-0.5</v>
      </c>
      <c r="L27" s="10">
        <f t="shared" si="10"/>
        <v>-0.66666666666666663</v>
      </c>
      <c r="M27" s="10">
        <f t="shared" si="7"/>
        <v>-5.3050397877984082E-3</v>
      </c>
      <c r="N27" s="14">
        <f t="shared" si="8"/>
        <v>-8.948545861297539E-3</v>
      </c>
    </row>
    <row r="28" spans="1:14" ht="25.5" x14ac:dyDescent="0.2">
      <c r="A28" s="8"/>
      <c r="B28" s="43" t="s">
        <v>23</v>
      </c>
      <c r="C28" s="40">
        <v>0</v>
      </c>
      <c r="D28" s="9">
        <v>8</v>
      </c>
      <c r="E28" s="9">
        <v>2</v>
      </c>
      <c r="F28" s="9">
        <v>2</v>
      </c>
      <c r="G28" s="10" t="str">
        <f t="shared" si="3"/>
        <v/>
      </c>
      <c r="H28" s="10">
        <f t="shared" si="4"/>
        <v>1.7897091722595078E-2</v>
      </c>
      <c r="I28" s="10">
        <f t="shared" si="5"/>
        <v>2.136752136752137E-3</v>
      </c>
      <c r="J28" s="10">
        <f t="shared" si="6"/>
        <v>2.7322404371584699E-3</v>
      </c>
      <c r="K28" s="10">
        <f t="shared" si="9"/>
        <v>1</v>
      </c>
      <c r="L28" s="10">
        <f t="shared" si="10"/>
        <v>-0.75</v>
      </c>
      <c r="M28" s="10" t="str">
        <f t="shared" si="7"/>
        <v/>
      </c>
      <c r="N28" s="14">
        <f t="shared" si="8"/>
        <v>-1.3422818791946308E-2</v>
      </c>
    </row>
    <row r="29" spans="1:14" ht="25.5" x14ac:dyDescent="0.2">
      <c r="A29" s="8"/>
      <c r="B29" s="43" t="s">
        <v>24</v>
      </c>
      <c r="C29" s="40">
        <v>7</v>
      </c>
      <c r="D29" s="9">
        <v>9</v>
      </c>
      <c r="E29" s="9">
        <v>182</v>
      </c>
      <c r="F29" s="9">
        <v>104</v>
      </c>
      <c r="G29" s="10">
        <f t="shared" si="3"/>
        <v>1.8567639257294429E-2</v>
      </c>
      <c r="H29" s="10">
        <f t="shared" si="4"/>
        <v>2.0134228187919462E-2</v>
      </c>
      <c r="I29" s="10">
        <f t="shared" si="5"/>
        <v>0.19444444444444445</v>
      </c>
      <c r="J29" s="10">
        <f t="shared" si="6"/>
        <v>0.14207650273224043</v>
      </c>
      <c r="K29" s="10">
        <f t="shared" si="9"/>
        <v>25</v>
      </c>
      <c r="L29" s="10">
        <f t="shared" si="10"/>
        <v>10.555555555555555</v>
      </c>
      <c r="M29" s="10">
        <f t="shared" si="7"/>
        <v>0.46419098143236071</v>
      </c>
      <c r="N29" s="14">
        <f t="shared" si="8"/>
        <v>0.21252796420581654</v>
      </c>
    </row>
    <row r="30" spans="1:14" x14ac:dyDescent="0.2">
      <c r="A30" s="8"/>
      <c r="B30" s="43" t="s">
        <v>25</v>
      </c>
      <c r="C30" s="40">
        <v>19</v>
      </c>
      <c r="D30" s="9">
        <v>15</v>
      </c>
      <c r="E30" s="9">
        <v>10</v>
      </c>
      <c r="F30" s="9">
        <v>5</v>
      </c>
      <c r="G30" s="10">
        <f t="shared" si="3"/>
        <v>5.0397877984084884E-2</v>
      </c>
      <c r="H30" s="10">
        <f t="shared" si="4"/>
        <v>3.3557046979865772E-2</v>
      </c>
      <c r="I30" s="10">
        <f t="shared" si="5"/>
        <v>1.0683760683760684E-2</v>
      </c>
      <c r="J30" s="10">
        <f t="shared" si="6"/>
        <v>6.8306010928961746E-3</v>
      </c>
      <c r="K30" s="10">
        <f t="shared" si="9"/>
        <v>-0.47368421052631576</v>
      </c>
      <c r="L30" s="10">
        <f t="shared" si="10"/>
        <v>-0.66666666666666663</v>
      </c>
      <c r="M30" s="10">
        <f t="shared" si="7"/>
        <v>-2.387267904509284E-2</v>
      </c>
      <c r="N30" s="14">
        <f t="shared" si="8"/>
        <v>-2.2371364653243846E-2</v>
      </c>
    </row>
    <row r="31" spans="1:14" x14ac:dyDescent="0.2">
      <c r="A31" s="8"/>
      <c r="B31" s="43" t="s">
        <v>26</v>
      </c>
      <c r="C31" s="40">
        <v>22</v>
      </c>
      <c r="D31" s="9">
        <v>4</v>
      </c>
      <c r="E31" s="9">
        <v>8</v>
      </c>
      <c r="F31" s="9">
        <v>2</v>
      </c>
      <c r="G31" s="10">
        <f t="shared" si="3"/>
        <v>5.8355437665782495E-2</v>
      </c>
      <c r="H31" s="10">
        <f t="shared" si="4"/>
        <v>8.948545861297539E-3</v>
      </c>
      <c r="I31" s="10">
        <f t="shared" si="5"/>
        <v>8.5470085470085479E-3</v>
      </c>
      <c r="J31" s="10">
        <f t="shared" si="6"/>
        <v>2.7322404371584699E-3</v>
      </c>
      <c r="K31" s="10">
        <f t="shared" si="9"/>
        <v>-0.63636363636363635</v>
      </c>
      <c r="L31" s="10">
        <f t="shared" si="10"/>
        <v>-0.5</v>
      </c>
      <c r="M31" s="10">
        <f t="shared" si="7"/>
        <v>-3.7135278514588858E-2</v>
      </c>
      <c r="N31" s="14">
        <f t="shared" si="8"/>
        <v>-4.4742729306487695E-3</v>
      </c>
    </row>
    <row r="32" spans="1:14" x14ac:dyDescent="0.2">
      <c r="A32" s="8"/>
      <c r="B32" s="43" t="s">
        <v>27</v>
      </c>
      <c r="C32" s="40">
        <v>14</v>
      </c>
      <c r="D32" s="9">
        <v>11</v>
      </c>
      <c r="E32" s="9">
        <v>10</v>
      </c>
      <c r="F32" s="9">
        <v>12</v>
      </c>
      <c r="G32" s="10">
        <f t="shared" si="3"/>
        <v>3.7135278514588858E-2</v>
      </c>
      <c r="H32" s="10">
        <f t="shared" si="4"/>
        <v>2.4608501118568233E-2</v>
      </c>
      <c r="I32" s="10">
        <f t="shared" si="5"/>
        <v>1.0683760683760684E-2</v>
      </c>
      <c r="J32" s="10">
        <f t="shared" si="6"/>
        <v>1.6393442622950821E-2</v>
      </c>
      <c r="K32" s="10">
        <f t="shared" si="9"/>
        <v>-0.2857142857142857</v>
      </c>
      <c r="L32" s="10">
        <f t="shared" si="10"/>
        <v>9.0909090909090912E-2</v>
      </c>
      <c r="M32" s="10">
        <f t="shared" si="7"/>
        <v>-1.0610079575596816E-2</v>
      </c>
      <c r="N32" s="14">
        <f t="shared" si="8"/>
        <v>2.2371364653243847E-3</v>
      </c>
    </row>
    <row r="33" spans="1:14" x14ac:dyDescent="0.2">
      <c r="A33" s="8"/>
      <c r="B33" s="43" t="s">
        <v>28</v>
      </c>
      <c r="C33" s="40">
        <v>33</v>
      </c>
      <c r="D33" s="9">
        <v>39</v>
      </c>
      <c r="E33" s="9">
        <v>24</v>
      </c>
      <c r="F33" s="9">
        <v>17</v>
      </c>
      <c r="G33" s="10">
        <f t="shared" si="3"/>
        <v>8.7533156498673742E-2</v>
      </c>
      <c r="H33" s="10">
        <f t="shared" si="4"/>
        <v>8.7248322147651006E-2</v>
      </c>
      <c r="I33" s="10">
        <f t="shared" si="5"/>
        <v>2.564102564102564E-2</v>
      </c>
      <c r="J33" s="10">
        <f t="shared" si="6"/>
        <v>2.3224043715846996E-2</v>
      </c>
      <c r="K33" s="10">
        <f t="shared" si="9"/>
        <v>-0.27272727272727271</v>
      </c>
      <c r="L33" s="10">
        <f t="shared" si="10"/>
        <v>-0.5641025641025641</v>
      </c>
      <c r="M33" s="10">
        <f t="shared" si="7"/>
        <v>-2.3872679045092837E-2</v>
      </c>
      <c r="N33" s="14">
        <f t="shared" si="8"/>
        <v>-4.9217002237136466E-2</v>
      </c>
    </row>
    <row r="34" spans="1:14" ht="25.5" x14ac:dyDescent="0.2">
      <c r="A34" s="8"/>
      <c r="B34" s="43" t="s">
        <v>29</v>
      </c>
      <c r="C34" s="40">
        <v>4</v>
      </c>
      <c r="D34" s="9">
        <v>3</v>
      </c>
      <c r="E34" s="9">
        <v>2</v>
      </c>
      <c r="F34" s="9">
        <v>1</v>
      </c>
      <c r="G34" s="10">
        <f t="shared" si="3"/>
        <v>1.0610079575596816E-2</v>
      </c>
      <c r="H34" s="10">
        <f t="shared" si="4"/>
        <v>6.7114093959731542E-3</v>
      </c>
      <c r="I34" s="10">
        <f t="shared" si="5"/>
        <v>2.136752136752137E-3</v>
      </c>
      <c r="J34" s="10">
        <f t="shared" si="6"/>
        <v>1.366120218579235E-3</v>
      </c>
      <c r="K34" s="10">
        <f t="shared" si="9"/>
        <v>-0.5</v>
      </c>
      <c r="L34" s="10">
        <f t="shared" si="10"/>
        <v>-0.66666666666666663</v>
      </c>
      <c r="M34" s="10">
        <f t="shared" si="7"/>
        <v>-5.3050397877984082E-3</v>
      </c>
      <c r="N34" s="14">
        <f t="shared" si="8"/>
        <v>-4.4742729306487695E-3</v>
      </c>
    </row>
    <row r="35" spans="1:14" x14ac:dyDescent="0.2">
      <c r="A35" s="8"/>
      <c r="B35" s="43" t="s">
        <v>30</v>
      </c>
      <c r="C35" s="40">
        <v>10</v>
      </c>
      <c r="D35" s="9">
        <v>7</v>
      </c>
      <c r="E35" s="9">
        <v>7</v>
      </c>
      <c r="F35" s="9">
        <v>9</v>
      </c>
      <c r="G35" s="10">
        <f t="shared" si="3"/>
        <v>2.6525198938992044E-2</v>
      </c>
      <c r="H35" s="10">
        <f t="shared" si="4"/>
        <v>1.5659955257270694E-2</v>
      </c>
      <c r="I35" s="10">
        <f t="shared" si="5"/>
        <v>7.478632478632479E-3</v>
      </c>
      <c r="J35" s="10">
        <f t="shared" si="6"/>
        <v>1.2295081967213115E-2</v>
      </c>
      <c r="K35" s="10">
        <f t="shared" si="9"/>
        <v>-0.3</v>
      </c>
      <c r="L35" s="10">
        <f t="shared" si="10"/>
        <v>0.2857142857142857</v>
      </c>
      <c r="M35" s="10">
        <f t="shared" si="7"/>
        <v>-7.9575596816976128E-3</v>
      </c>
      <c r="N35" s="14">
        <f t="shared" si="8"/>
        <v>4.4742729306487695E-3</v>
      </c>
    </row>
    <row r="36" spans="1:14" x14ac:dyDescent="0.2">
      <c r="A36" s="8"/>
      <c r="B36" s="43" t="s">
        <v>31</v>
      </c>
      <c r="C36" s="40">
        <v>2</v>
      </c>
      <c r="D36" s="9">
        <v>5</v>
      </c>
      <c r="E36" s="9">
        <v>2</v>
      </c>
      <c r="F36" s="9">
        <v>6</v>
      </c>
      <c r="G36" s="10">
        <f t="shared" si="3"/>
        <v>5.3050397877984082E-3</v>
      </c>
      <c r="H36" s="10">
        <f t="shared" si="4"/>
        <v>1.1185682326621925E-2</v>
      </c>
      <c r="I36" s="10">
        <f t="shared" si="5"/>
        <v>2.136752136752137E-3</v>
      </c>
      <c r="J36" s="10">
        <f t="shared" si="6"/>
        <v>8.1967213114754103E-3</v>
      </c>
      <c r="K36" s="10">
        <f t="shared" si="9"/>
        <v>0</v>
      </c>
      <c r="L36" s="10">
        <f t="shared" si="10"/>
        <v>0.2</v>
      </c>
      <c r="M36" s="10">
        <f t="shared" si="7"/>
        <v>0</v>
      </c>
      <c r="N36" s="14">
        <f t="shared" si="8"/>
        <v>2.2371364653243852E-3</v>
      </c>
    </row>
    <row r="37" spans="1:14" x14ac:dyDescent="0.2">
      <c r="A37" s="8"/>
      <c r="B37" s="43" t="s">
        <v>32</v>
      </c>
      <c r="C37" s="40">
        <v>0</v>
      </c>
      <c r="D37" s="9">
        <v>1</v>
      </c>
      <c r="E37" s="9">
        <v>1</v>
      </c>
      <c r="F37" s="9">
        <v>0</v>
      </c>
      <c r="G37" s="10" t="str">
        <f t="shared" si="3"/>
        <v/>
      </c>
      <c r="H37" s="10">
        <f t="shared" si="4"/>
        <v>2.2371364653243847E-3</v>
      </c>
      <c r="I37" s="10">
        <f t="shared" si="5"/>
        <v>1.0683760683760685E-3</v>
      </c>
      <c r="J37" s="10" t="str">
        <f t="shared" si="6"/>
        <v/>
      </c>
      <c r="K37" s="10">
        <f t="shared" si="9"/>
        <v>1</v>
      </c>
      <c r="L37" s="10">
        <f t="shared" si="10"/>
        <v>-1</v>
      </c>
      <c r="M37" s="10" t="str">
        <f t="shared" si="7"/>
        <v/>
      </c>
      <c r="N37" s="14">
        <f t="shared" si="8"/>
        <v>-2.2371364653243847E-3</v>
      </c>
    </row>
    <row r="38" spans="1:14" x14ac:dyDescent="0.2">
      <c r="A38" s="8"/>
      <c r="B38" s="43" t="s">
        <v>33</v>
      </c>
      <c r="C38" s="40">
        <v>1</v>
      </c>
      <c r="D38" s="9">
        <v>1</v>
      </c>
      <c r="E38" s="9">
        <v>1</v>
      </c>
      <c r="F38" s="9">
        <v>1</v>
      </c>
      <c r="G38" s="10">
        <f t="shared" si="3"/>
        <v>2.6525198938992041E-3</v>
      </c>
      <c r="H38" s="10">
        <f t="shared" si="4"/>
        <v>2.2371364653243847E-3</v>
      </c>
      <c r="I38" s="10">
        <f t="shared" si="5"/>
        <v>1.0683760683760685E-3</v>
      </c>
      <c r="J38" s="10">
        <f t="shared" si="6"/>
        <v>1.366120218579235E-3</v>
      </c>
      <c r="K38" s="10">
        <f t="shared" si="9"/>
        <v>0</v>
      </c>
      <c r="L38" s="10">
        <f t="shared" si="10"/>
        <v>0</v>
      </c>
      <c r="M38" s="10">
        <f t="shared" si="7"/>
        <v>0</v>
      </c>
      <c r="N38" s="14">
        <f t="shared" si="8"/>
        <v>0</v>
      </c>
    </row>
    <row r="39" spans="1:14" x14ac:dyDescent="0.2">
      <c r="A39" s="8"/>
      <c r="B39" s="43" t="s">
        <v>34</v>
      </c>
      <c r="C39" s="40">
        <v>13</v>
      </c>
      <c r="D39" s="9">
        <v>29</v>
      </c>
      <c r="E39" s="9">
        <v>5</v>
      </c>
      <c r="F39" s="9">
        <v>12</v>
      </c>
      <c r="G39" s="10">
        <f t="shared" si="3"/>
        <v>3.4482758620689655E-2</v>
      </c>
      <c r="H39" s="10">
        <f t="shared" si="4"/>
        <v>6.4876957494407153E-2</v>
      </c>
      <c r="I39" s="10">
        <f t="shared" si="5"/>
        <v>5.341880341880342E-3</v>
      </c>
      <c r="J39" s="10">
        <f t="shared" si="6"/>
        <v>1.6393442622950821E-2</v>
      </c>
      <c r="K39" s="10">
        <f t="shared" si="9"/>
        <v>-0.61538461538461542</v>
      </c>
      <c r="L39" s="10">
        <f t="shared" si="10"/>
        <v>-0.58620689655172409</v>
      </c>
      <c r="M39" s="10">
        <f t="shared" si="7"/>
        <v>-2.1220159151193636E-2</v>
      </c>
      <c r="N39" s="14">
        <f t="shared" si="8"/>
        <v>-3.8031319910514533E-2</v>
      </c>
    </row>
    <row r="40" spans="1:14" ht="25.5" x14ac:dyDescent="0.2">
      <c r="A40" s="8"/>
      <c r="B40" s="43" t="s">
        <v>35</v>
      </c>
      <c r="C40" s="40">
        <v>1</v>
      </c>
      <c r="D40" s="9">
        <v>1</v>
      </c>
      <c r="E40" s="9">
        <v>0</v>
      </c>
      <c r="F40" s="9">
        <v>1</v>
      </c>
      <c r="G40" s="10">
        <f t="shared" si="3"/>
        <v>2.6525198938992041E-3</v>
      </c>
      <c r="H40" s="10">
        <f t="shared" si="4"/>
        <v>2.2371364653243847E-3</v>
      </c>
      <c r="I40" s="10" t="str">
        <f t="shared" si="5"/>
        <v/>
      </c>
      <c r="J40" s="10">
        <f t="shared" si="6"/>
        <v>1.366120218579235E-3</v>
      </c>
      <c r="K40" s="10">
        <f t="shared" si="9"/>
        <v>-1</v>
      </c>
      <c r="L40" s="10">
        <f t="shared" si="10"/>
        <v>0</v>
      </c>
      <c r="M40" s="10">
        <f t="shared" si="7"/>
        <v>-2.6525198938992041E-3</v>
      </c>
      <c r="N40" s="14">
        <f t="shared" si="8"/>
        <v>0</v>
      </c>
    </row>
    <row r="41" spans="1:14" ht="25.5" x14ac:dyDescent="0.2">
      <c r="A41" s="8"/>
      <c r="B41" s="43" t="s">
        <v>36</v>
      </c>
      <c r="C41" s="40">
        <v>1</v>
      </c>
      <c r="D41" s="9">
        <v>5</v>
      </c>
      <c r="E41" s="9">
        <v>1</v>
      </c>
      <c r="F41" s="9">
        <v>8</v>
      </c>
      <c r="G41" s="10">
        <f t="shared" si="3"/>
        <v>2.6525198938992041E-3</v>
      </c>
      <c r="H41" s="10">
        <f t="shared" si="4"/>
        <v>1.1185682326621925E-2</v>
      </c>
      <c r="I41" s="10">
        <f t="shared" si="5"/>
        <v>1.0683760683760685E-3</v>
      </c>
      <c r="J41" s="10">
        <f t="shared" si="6"/>
        <v>1.092896174863388E-2</v>
      </c>
      <c r="K41" s="10">
        <f t="shared" si="9"/>
        <v>0</v>
      </c>
      <c r="L41" s="10">
        <f t="shared" si="10"/>
        <v>0.6</v>
      </c>
      <c r="M41" s="10">
        <f t="shared" si="7"/>
        <v>0</v>
      </c>
      <c r="N41" s="14">
        <f t="shared" si="8"/>
        <v>6.7114093959731542E-3</v>
      </c>
    </row>
    <row r="42" spans="1:14" x14ac:dyDescent="0.2">
      <c r="A42" s="8"/>
      <c r="B42" s="43" t="s">
        <v>37</v>
      </c>
      <c r="C42" s="40">
        <v>12</v>
      </c>
      <c r="D42" s="9">
        <v>6</v>
      </c>
      <c r="E42" s="9">
        <v>11</v>
      </c>
      <c r="F42" s="9">
        <v>7</v>
      </c>
      <c r="G42" s="10">
        <f t="shared" si="3"/>
        <v>3.1830238726790451E-2</v>
      </c>
      <c r="H42" s="10">
        <f t="shared" si="4"/>
        <v>1.3422818791946308E-2</v>
      </c>
      <c r="I42" s="10">
        <f t="shared" si="5"/>
        <v>1.1752136752136752E-2</v>
      </c>
      <c r="J42" s="10">
        <f t="shared" si="6"/>
        <v>9.562841530054645E-3</v>
      </c>
      <c r="K42" s="10">
        <f t="shared" si="9"/>
        <v>-8.3333333333333329E-2</v>
      </c>
      <c r="L42" s="10">
        <f t="shared" si="10"/>
        <v>0.16666666666666666</v>
      </c>
      <c r="M42" s="10">
        <f t="shared" si="7"/>
        <v>-2.6525198938992041E-3</v>
      </c>
      <c r="N42" s="14">
        <f t="shared" si="8"/>
        <v>2.2371364653243847E-3</v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3</v>
      </c>
      <c r="D44" s="9">
        <v>2</v>
      </c>
      <c r="E44" s="9">
        <v>6</v>
      </c>
      <c r="F44" s="9">
        <v>3</v>
      </c>
      <c r="G44" s="10">
        <f t="shared" si="3"/>
        <v>7.9575596816976128E-3</v>
      </c>
      <c r="H44" s="10">
        <f t="shared" si="4"/>
        <v>4.4742729306487695E-3</v>
      </c>
      <c r="I44" s="10">
        <f t="shared" si="5"/>
        <v>6.41025641025641E-3</v>
      </c>
      <c r="J44" s="10">
        <f t="shared" si="6"/>
        <v>4.0983606557377051E-3</v>
      </c>
      <c r="K44" s="10">
        <f t="shared" si="9"/>
        <v>1</v>
      </c>
      <c r="L44" s="10">
        <f t="shared" si="10"/>
        <v>0.5</v>
      </c>
      <c r="M44" s="10">
        <f t="shared" si="7"/>
        <v>7.9575596816976128E-3</v>
      </c>
      <c r="N44" s="14">
        <f t="shared" si="8"/>
        <v>2.2371364653243847E-3</v>
      </c>
    </row>
    <row r="45" spans="1:14" x14ac:dyDescent="0.2">
      <c r="A45" s="8"/>
      <c r="B45" s="43" t="s">
        <v>40</v>
      </c>
      <c r="C45" s="40">
        <v>1</v>
      </c>
      <c r="D45" s="9">
        <v>0</v>
      </c>
      <c r="E45" s="9">
        <v>0</v>
      </c>
      <c r="F45" s="9">
        <v>0</v>
      </c>
      <c r="G45" s="10">
        <f t="shared" si="3"/>
        <v>2.6525198938992041E-3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-2.6525198938992041E-3</v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1</v>
      </c>
      <c r="E46" s="9">
        <v>0</v>
      </c>
      <c r="F46" s="9">
        <v>1</v>
      </c>
      <c r="G46" s="10" t="str">
        <f t="shared" si="3"/>
        <v/>
      </c>
      <c r="H46" s="10">
        <f t="shared" si="4"/>
        <v>2.2371364653243847E-3</v>
      </c>
      <c r="I46" s="10" t="str">
        <f t="shared" si="5"/>
        <v/>
      </c>
      <c r="J46" s="10">
        <f t="shared" si="6"/>
        <v>1.366120218579235E-3</v>
      </c>
      <c r="K46" s="10" t="str">
        <f t="shared" si="9"/>
        <v xml:space="preserve"> </v>
      </c>
      <c r="L46" s="10">
        <f t="shared" si="10"/>
        <v>0</v>
      </c>
      <c r="M46" s="10" t="str">
        <f t="shared" si="7"/>
        <v/>
      </c>
      <c r="N46" s="14">
        <f t="shared" si="8"/>
        <v>0</v>
      </c>
    </row>
    <row r="47" spans="1:14" ht="25.5" x14ac:dyDescent="0.2">
      <c r="A47" s="8"/>
      <c r="B47" s="43" t="s">
        <v>42</v>
      </c>
      <c r="C47" s="40">
        <v>8</v>
      </c>
      <c r="D47" s="9">
        <v>5</v>
      </c>
      <c r="E47" s="9">
        <v>2</v>
      </c>
      <c r="F47" s="9">
        <v>4</v>
      </c>
      <c r="G47" s="10">
        <f t="shared" si="3"/>
        <v>2.1220159151193633E-2</v>
      </c>
      <c r="H47" s="10">
        <f t="shared" si="4"/>
        <v>1.1185682326621925E-2</v>
      </c>
      <c r="I47" s="10">
        <f t="shared" si="5"/>
        <v>2.136752136752137E-3</v>
      </c>
      <c r="J47" s="10">
        <f t="shared" si="6"/>
        <v>5.4644808743169399E-3</v>
      </c>
      <c r="K47" s="10">
        <f t="shared" si="9"/>
        <v>-0.75</v>
      </c>
      <c r="L47" s="10">
        <f t="shared" si="10"/>
        <v>-0.2</v>
      </c>
      <c r="M47" s="10">
        <f t="shared" si="7"/>
        <v>-1.5915119363395226E-2</v>
      </c>
      <c r="N47" s="14">
        <f t="shared" si="8"/>
        <v>-2.2371364653243852E-3</v>
      </c>
    </row>
    <row r="48" spans="1:14" ht="25.5" x14ac:dyDescent="0.2">
      <c r="A48" s="8"/>
      <c r="B48" s="43" t="s">
        <v>43</v>
      </c>
      <c r="C48" s="40">
        <v>16</v>
      </c>
      <c r="D48" s="9">
        <v>6</v>
      </c>
      <c r="E48" s="9">
        <v>2</v>
      </c>
      <c r="F48" s="9">
        <v>3</v>
      </c>
      <c r="G48" s="10">
        <f t="shared" si="3"/>
        <v>4.2440318302387266E-2</v>
      </c>
      <c r="H48" s="10">
        <f t="shared" si="4"/>
        <v>1.3422818791946308E-2</v>
      </c>
      <c r="I48" s="10">
        <f t="shared" si="5"/>
        <v>2.136752136752137E-3</v>
      </c>
      <c r="J48" s="10">
        <f t="shared" si="6"/>
        <v>4.0983606557377051E-3</v>
      </c>
      <c r="K48" s="10">
        <f t="shared" si="9"/>
        <v>-0.875</v>
      </c>
      <c r="L48" s="10">
        <f t="shared" si="10"/>
        <v>-0.5</v>
      </c>
      <c r="M48" s="10">
        <f t="shared" si="7"/>
        <v>-3.7135278514588858E-2</v>
      </c>
      <c r="N48" s="14">
        <f t="shared" si="8"/>
        <v>-6.7114093959731542E-3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2</v>
      </c>
      <c r="D50" s="9">
        <v>1</v>
      </c>
      <c r="E50" s="9">
        <v>9</v>
      </c>
      <c r="F50" s="9">
        <v>3</v>
      </c>
      <c r="G50" s="10">
        <f t="shared" si="3"/>
        <v>5.3050397877984082E-3</v>
      </c>
      <c r="H50" s="10">
        <f t="shared" si="4"/>
        <v>2.2371364653243847E-3</v>
      </c>
      <c r="I50" s="10">
        <f t="shared" si="5"/>
        <v>9.6153846153846159E-3</v>
      </c>
      <c r="J50" s="10">
        <f t="shared" si="6"/>
        <v>4.0983606557377051E-3</v>
      </c>
      <c r="K50" s="10">
        <f t="shared" si="9"/>
        <v>3.5</v>
      </c>
      <c r="L50" s="10">
        <f t="shared" si="10"/>
        <v>2</v>
      </c>
      <c r="M50" s="10">
        <f t="shared" si="7"/>
        <v>1.8567639257294429E-2</v>
      </c>
      <c r="N50" s="14">
        <f t="shared" si="8"/>
        <v>4.4742729306487695E-3</v>
      </c>
    </row>
    <row r="51" spans="1:14" ht="25.5" x14ac:dyDescent="0.2">
      <c r="A51" s="8"/>
      <c r="B51" s="43" t="s">
        <v>46</v>
      </c>
      <c r="C51" s="40">
        <v>7</v>
      </c>
      <c r="D51" s="9">
        <v>15</v>
      </c>
      <c r="E51" s="9">
        <v>7</v>
      </c>
      <c r="F51" s="9">
        <v>4</v>
      </c>
      <c r="G51" s="10">
        <f t="shared" si="3"/>
        <v>1.8567639257294429E-2</v>
      </c>
      <c r="H51" s="10">
        <f t="shared" si="4"/>
        <v>3.3557046979865772E-2</v>
      </c>
      <c r="I51" s="10">
        <f t="shared" si="5"/>
        <v>7.478632478632479E-3</v>
      </c>
      <c r="J51" s="10">
        <f t="shared" si="6"/>
        <v>5.4644808743169399E-3</v>
      </c>
      <c r="K51" s="10">
        <f t="shared" si="9"/>
        <v>0</v>
      </c>
      <c r="L51" s="10">
        <f t="shared" si="10"/>
        <v>-0.73333333333333328</v>
      </c>
      <c r="M51" s="10">
        <f t="shared" si="7"/>
        <v>0</v>
      </c>
      <c r="N51" s="14">
        <f t="shared" si="8"/>
        <v>-2.460850111856823E-2</v>
      </c>
    </row>
    <row r="52" spans="1:14" ht="25.5" x14ac:dyDescent="0.2">
      <c r="A52" s="8"/>
      <c r="B52" s="43" t="s">
        <v>47</v>
      </c>
      <c r="C52" s="40">
        <v>6</v>
      </c>
      <c r="D52" s="9">
        <v>9</v>
      </c>
      <c r="E52" s="9">
        <v>22</v>
      </c>
      <c r="F52" s="9">
        <v>27</v>
      </c>
      <c r="G52" s="10">
        <f t="shared" si="3"/>
        <v>1.5915119363395226E-2</v>
      </c>
      <c r="H52" s="10">
        <f t="shared" si="4"/>
        <v>2.0134228187919462E-2</v>
      </c>
      <c r="I52" s="10">
        <f t="shared" si="5"/>
        <v>2.3504273504273504E-2</v>
      </c>
      <c r="J52" s="10">
        <f t="shared" si="6"/>
        <v>3.6885245901639344E-2</v>
      </c>
      <c r="K52" s="10">
        <f t="shared" si="9"/>
        <v>2.6666666666666665</v>
      </c>
      <c r="L52" s="10">
        <f t="shared" si="10"/>
        <v>2</v>
      </c>
      <c r="M52" s="10">
        <f t="shared" si="7"/>
        <v>4.2440318302387266E-2</v>
      </c>
      <c r="N52" s="14">
        <f t="shared" si="8"/>
        <v>4.0268456375838924E-2</v>
      </c>
    </row>
    <row r="53" spans="1:14" x14ac:dyDescent="0.2">
      <c r="A53" s="8"/>
      <c r="B53" s="43" t="s">
        <v>48</v>
      </c>
      <c r="C53" s="40">
        <v>37</v>
      </c>
      <c r="D53" s="9">
        <v>42</v>
      </c>
      <c r="E53" s="9">
        <v>23</v>
      </c>
      <c r="F53" s="9">
        <v>12</v>
      </c>
      <c r="G53" s="10">
        <f t="shared" si="3"/>
        <v>9.8143236074270557E-2</v>
      </c>
      <c r="H53" s="10">
        <f t="shared" si="4"/>
        <v>9.3959731543624164E-2</v>
      </c>
      <c r="I53" s="10">
        <f t="shared" si="5"/>
        <v>2.4572649572649572E-2</v>
      </c>
      <c r="J53" s="10">
        <f t="shared" si="6"/>
        <v>1.6393442622950821E-2</v>
      </c>
      <c r="K53" s="10">
        <f t="shared" si="9"/>
        <v>-0.3783783783783784</v>
      </c>
      <c r="L53" s="10">
        <f t="shared" si="10"/>
        <v>-0.7142857142857143</v>
      </c>
      <c r="M53" s="10">
        <f t="shared" si="7"/>
        <v>-3.7135278514588858E-2</v>
      </c>
      <c r="N53" s="14">
        <f t="shared" si="8"/>
        <v>-6.7114093959731544E-2</v>
      </c>
    </row>
    <row r="54" spans="1:14" x14ac:dyDescent="0.2">
      <c r="A54" s="8"/>
      <c r="B54" s="43" t="s">
        <v>49</v>
      </c>
      <c r="C54" s="40">
        <v>8</v>
      </c>
      <c r="D54" s="9">
        <v>6</v>
      </c>
      <c r="E54" s="9">
        <v>8</v>
      </c>
      <c r="F54" s="9">
        <v>3</v>
      </c>
      <c r="G54" s="10">
        <f t="shared" ref="G54:G73" si="11">+IF(C54=0,"",C54/C$22)</f>
        <v>2.1220159151193633E-2</v>
      </c>
      <c r="H54" s="10">
        <f t="shared" ref="H54:H73" si="12">+IF(D54=0,"",D54/D$22)</f>
        <v>1.3422818791946308E-2</v>
      </c>
      <c r="I54" s="10">
        <f t="shared" ref="I54:I73" si="13">+IF(E54=0,"",E54/E$22)</f>
        <v>8.5470085470085479E-3</v>
      </c>
      <c r="J54" s="10">
        <f t="shared" ref="J54:J73" si="14">+IF(F54=0,"",F54/F$22)</f>
        <v>4.0983606557377051E-3</v>
      </c>
      <c r="K54" s="10">
        <f t="shared" si="9"/>
        <v>0</v>
      </c>
      <c r="L54" s="10">
        <f t="shared" si="10"/>
        <v>-0.5</v>
      </c>
      <c r="M54" s="10">
        <f t="shared" ref="M54:M73" si="15">+IF(OR(AND(G54=""),(K54="")),"",G54*K54)</f>
        <v>0</v>
      </c>
      <c r="N54" s="14">
        <f t="shared" ref="N54:N73" si="16">+IF(OR(AND(H54=""),(L54="")),"",H54*L54)</f>
        <v>-6.7114093959731542E-3</v>
      </c>
    </row>
    <row r="55" spans="1:14" x14ac:dyDescent="0.2">
      <c r="A55" s="8"/>
      <c r="B55" s="43" t="s">
        <v>50</v>
      </c>
      <c r="C55" s="40">
        <v>2</v>
      </c>
      <c r="D55" s="9">
        <v>1</v>
      </c>
      <c r="E55" s="9">
        <v>1</v>
      </c>
      <c r="F55" s="9">
        <v>0</v>
      </c>
      <c r="G55" s="10">
        <f t="shared" si="11"/>
        <v>5.3050397877984082E-3</v>
      </c>
      <c r="H55" s="10">
        <f t="shared" si="12"/>
        <v>2.2371364653243847E-3</v>
      </c>
      <c r="I55" s="10">
        <f t="shared" si="13"/>
        <v>1.0683760683760685E-3</v>
      </c>
      <c r="J55" s="10" t="str">
        <f t="shared" si="14"/>
        <v/>
      </c>
      <c r="K55" s="10">
        <f t="shared" ref="K55:K73" si="17">+IF(AND(C55=0,E55=0)," ",IF(C55=0,1,IF(E55=0,-1,(E55-C55)/C55)))</f>
        <v>-0.5</v>
      </c>
      <c r="L55" s="10">
        <f t="shared" ref="L55:L73" si="18">+IF(AND(D55=0,F55=0)," ",IF(D55=0,1,IF(F55=0,-1,(F55-D55)/D55)))</f>
        <v>-1</v>
      </c>
      <c r="M55" s="10">
        <f t="shared" si="15"/>
        <v>-2.6525198938992041E-3</v>
      </c>
      <c r="N55" s="14">
        <f t="shared" si="16"/>
        <v>-2.2371364653243847E-3</v>
      </c>
    </row>
    <row r="56" spans="1:14" x14ac:dyDescent="0.2">
      <c r="A56" s="8"/>
      <c r="B56" s="43" t="s">
        <v>51</v>
      </c>
      <c r="C56" s="40">
        <v>0</v>
      </c>
      <c r="D56" s="9">
        <v>4</v>
      </c>
      <c r="E56" s="9">
        <v>2</v>
      </c>
      <c r="F56" s="9">
        <v>2</v>
      </c>
      <c r="G56" s="10" t="str">
        <f t="shared" si="11"/>
        <v/>
      </c>
      <c r="H56" s="10">
        <f t="shared" si="12"/>
        <v>8.948545861297539E-3</v>
      </c>
      <c r="I56" s="10">
        <f t="shared" si="13"/>
        <v>2.136752136752137E-3</v>
      </c>
      <c r="J56" s="10">
        <f t="shared" si="14"/>
        <v>2.7322404371584699E-3</v>
      </c>
      <c r="K56" s="10">
        <f t="shared" si="17"/>
        <v>1</v>
      </c>
      <c r="L56" s="10">
        <f t="shared" si="18"/>
        <v>-0.5</v>
      </c>
      <c r="M56" s="10" t="str">
        <f t="shared" si="15"/>
        <v/>
      </c>
      <c r="N56" s="14">
        <f t="shared" si="16"/>
        <v>-4.4742729306487695E-3</v>
      </c>
    </row>
    <row r="57" spans="1:14" x14ac:dyDescent="0.2">
      <c r="A57" s="8"/>
      <c r="B57" s="43" t="s">
        <v>52</v>
      </c>
      <c r="C57" s="40">
        <v>16</v>
      </c>
      <c r="D57" s="9">
        <v>9</v>
      </c>
      <c r="E57" s="9">
        <v>24</v>
      </c>
      <c r="F57" s="9">
        <v>11</v>
      </c>
      <c r="G57" s="10">
        <f t="shared" si="11"/>
        <v>4.2440318302387266E-2</v>
      </c>
      <c r="H57" s="10">
        <f t="shared" si="12"/>
        <v>2.0134228187919462E-2</v>
      </c>
      <c r="I57" s="10">
        <f t="shared" si="13"/>
        <v>2.564102564102564E-2</v>
      </c>
      <c r="J57" s="10">
        <f t="shared" si="14"/>
        <v>1.5027322404371584E-2</v>
      </c>
      <c r="K57" s="10">
        <f t="shared" si="17"/>
        <v>0.5</v>
      </c>
      <c r="L57" s="10">
        <f t="shared" si="18"/>
        <v>0.22222222222222221</v>
      </c>
      <c r="M57" s="10">
        <f t="shared" si="15"/>
        <v>2.1220159151193633E-2</v>
      </c>
      <c r="N57" s="14">
        <f t="shared" si="16"/>
        <v>4.4742729306487686E-3</v>
      </c>
    </row>
    <row r="58" spans="1:14" x14ac:dyDescent="0.2">
      <c r="A58" s="8"/>
      <c r="B58" s="43" t="s">
        <v>53</v>
      </c>
      <c r="C58" s="40">
        <v>1</v>
      </c>
      <c r="D58" s="9">
        <v>14</v>
      </c>
      <c r="E58" s="9">
        <v>5</v>
      </c>
      <c r="F58" s="9">
        <v>9</v>
      </c>
      <c r="G58" s="10">
        <f t="shared" si="11"/>
        <v>2.6525198938992041E-3</v>
      </c>
      <c r="H58" s="10">
        <f t="shared" si="12"/>
        <v>3.1319910514541388E-2</v>
      </c>
      <c r="I58" s="10">
        <f t="shared" si="13"/>
        <v>5.341880341880342E-3</v>
      </c>
      <c r="J58" s="10">
        <f t="shared" si="14"/>
        <v>1.2295081967213115E-2</v>
      </c>
      <c r="K58" s="10">
        <f t="shared" si="17"/>
        <v>4</v>
      </c>
      <c r="L58" s="10">
        <f t="shared" si="18"/>
        <v>-0.35714285714285715</v>
      </c>
      <c r="M58" s="10">
        <f t="shared" si="15"/>
        <v>1.0610079575596816E-2</v>
      </c>
      <c r="N58" s="14">
        <f t="shared" si="16"/>
        <v>-1.1185682326621925E-2</v>
      </c>
    </row>
    <row r="59" spans="1:14" x14ac:dyDescent="0.2">
      <c r="A59" s="8"/>
      <c r="B59" s="43" t="s">
        <v>54</v>
      </c>
      <c r="C59" s="40">
        <v>1</v>
      </c>
      <c r="D59" s="9">
        <v>2</v>
      </c>
      <c r="E59" s="9">
        <v>2</v>
      </c>
      <c r="F59" s="9">
        <v>3</v>
      </c>
      <c r="G59" s="10">
        <f t="shared" si="11"/>
        <v>2.6525198938992041E-3</v>
      </c>
      <c r="H59" s="10">
        <f t="shared" si="12"/>
        <v>4.4742729306487695E-3</v>
      </c>
      <c r="I59" s="10">
        <f t="shared" si="13"/>
        <v>2.136752136752137E-3</v>
      </c>
      <c r="J59" s="10">
        <f t="shared" si="14"/>
        <v>4.0983606557377051E-3</v>
      </c>
      <c r="K59" s="10">
        <f t="shared" si="17"/>
        <v>1</v>
      </c>
      <c r="L59" s="10">
        <f t="shared" si="18"/>
        <v>0.5</v>
      </c>
      <c r="M59" s="10">
        <f t="shared" si="15"/>
        <v>2.6525198938992041E-3</v>
      </c>
      <c r="N59" s="14">
        <f t="shared" si="16"/>
        <v>2.2371364653243847E-3</v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2</v>
      </c>
      <c r="D61" s="9">
        <v>3</v>
      </c>
      <c r="E61" s="9">
        <v>0</v>
      </c>
      <c r="F61" s="9">
        <v>1</v>
      </c>
      <c r="G61" s="10">
        <f t="shared" si="11"/>
        <v>5.3050397877984082E-3</v>
      </c>
      <c r="H61" s="10">
        <f t="shared" si="12"/>
        <v>6.7114093959731542E-3</v>
      </c>
      <c r="I61" s="10" t="str">
        <f t="shared" si="13"/>
        <v/>
      </c>
      <c r="J61" s="10">
        <f t="shared" si="14"/>
        <v>1.366120218579235E-3</v>
      </c>
      <c r="K61" s="10">
        <f t="shared" si="17"/>
        <v>-1</v>
      </c>
      <c r="L61" s="10">
        <f t="shared" si="18"/>
        <v>-0.66666666666666663</v>
      </c>
      <c r="M61" s="10">
        <f t="shared" si="15"/>
        <v>-5.3050397877984082E-3</v>
      </c>
      <c r="N61" s="14">
        <f t="shared" si="16"/>
        <v>-4.4742729306487695E-3</v>
      </c>
    </row>
    <row r="62" spans="1:14" x14ac:dyDescent="0.2">
      <c r="A62" s="8"/>
      <c r="B62" s="43" t="s">
        <v>57</v>
      </c>
      <c r="C62" s="40">
        <v>13</v>
      </c>
      <c r="D62" s="9">
        <v>4</v>
      </c>
      <c r="E62" s="9">
        <v>27</v>
      </c>
      <c r="F62" s="9">
        <v>13</v>
      </c>
      <c r="G62" s="10">
        <f t="shared" si="11"/>
        <v>3.4482758620689655E-2</v>
      </c>
      <c r="H62" s="10">
        <f t="shared" si="12"/>
        <v>8.948545861297539E-3</v>
      </c>
      <c r="I62" s="10">
        <f t="shared" si="13"/>
        <v>2.8846153846153848E-2</v>
      </c>
      <c r="J62" s="10">
        <f t="shared" si="14"/>
        <v>1.7759562841530054E-2</v>
      </c>
      <c r="K62" s="10">
        <f t="shared" si="17"/>
        <v>1.0769230769230769</v>
      </c>
      <c r="L62" s="10">
        <f t="shared" si="18"/>
        <v>2.25</v>
      </c>
      <c r="M62" s="10">
        <f t="shared" si="15"/>
        <v>3.7135278514588858E-2</v>
      </c>
      <c r="N62" s="14">
        <f t="shared" si="16"/>
        <v>2.0134228187919462E-2</v>
      </c>
    </row>
    <row r="63" spans="1:14" ht="25.5" x14ac:dyDescent="0.2">
      <c r="A63" s="8"/>
      <c r="B63" s="43" t="s">
        <v>58</v>
      </c>
      <c r="C63" s="40">
        <v>1</v>
      </c>
      <c r="D63" s="9">
        <v>3</v>
      </c>
      <c r="E63" s="9">
        <v>0</v>
      </c>
      <c r="F63" s="9">
        <v>3</v>
      </c>
      <c r="G63" s="10">
        <f t="shared" si="11"/>
        <v>2.6525198938992041E-3</v>
      </c>
      <c r="H63" s="10">
        <f t="shared" si="12"/>
        <v>6.7114093959731542E-3</v>
      </c>
      <c r="I63" s="10" t="str">
        <f t="shared" si="13"/>
        <v/>
      </c>
      <c r="J63" s="10">
        <f t="shared" si="14"/>
        <v>4.0983606557377051E-3</v>
      </c>
      <c r="K63" s="10">
        <f t="shared" si="17"/>
        <v>-1</v>
      </c>
      <c r="L63" s="10">
        <f t="shared" si="18"/>
        <v>0</v>
      </c>
      <c r="M63" s="10">
        <f t="shared" si="15"/>
        <v>-2.6525198938992041E-3</v>
      </c>
      <c r="N63" s="14">
        <f t="shared" si="16"/>
        <v>0</v>
      </c>
    </row>
    <row r="64" spans="1:14" ht="25.5" x14ac:dyDescent="0.2">
      <c r="A64" s="8"/>
      <c r="B64" s="43" t="s">
        <v>59</v>
      </c>
      <c r="C64" s="40">
        <v>5</v>
      </c>
      <c r="D64" s="9">
        <v>8</v>
      </c>
      <c r="E64" s="9">
        <v>1</v>
      </c>
      <c r="F64" s="9">
        <v>2</v>
      </c>
      <c r="G64" s="10">
        <f t="shared" si="11"/>
        <v>1.3262599469496022E-2</v>
      </c>
      <c r="H64" s="10">
        <f t="shared" si="12"/>
        <v>1.7897091722595078E-2</v>
      </c>
      <c r="I64" s="10">
        <f t="shared" si="13"/>
        <v>1.0683760683760685E-3</v>
      </c>
      <c r="J64" s="10">
        <f t="shared" si="14"/>
        <v>2.7322404371584699E-3</v>
      </c>
      <c r="K64" s="10">
        <f t="shared" si="17"/>
        <v>-0.8</v>
      </c>
      <c r="L64" s="10">
        <f t="shared" si="18"/>
        <v>-0.75</v>
      </c>
      <c r="M64" s="10">
        <f t="shared" si="15"/>
        <v>-1.0610079575596818E-2</v>
      </c>
      <c r="N64" s="14">
        <f t="shared" si="16"/>
        <v>-1.3422818791946308E-2</v>
      </c>
    </row>
    <row r="65" spans="1:14" x14ac:dyDescent="0.2">
      <c r="A65" s="8"/>
      <c r="B65" s="43" t="s">
        <v>60</v>
      </c>
      <c r="C65" s="40">
        <v>9</v>
      </c>
      <c r="D65" s="9">
        <v>16</v>
      </c>
      <c r="E65" s="9">
        <v>0</v>
      </c>
      <c r="F65" s="9">
        <v>5</v>
      </c>
      <c r="G65" s="10">
        <f t="shared" si="11"/>
        <v>2.3872679045092837E-2</v>
      </c>
      <c r="H65" s="10">
        <f t="shared" si="12"/>
        <v>3.5794183445190156E-2</v>
      </c>
      <c r="I65" s="10" t="str">
        <f t="shared" si="13"/>
        <v/>
      </c>
      <c r="J65" s="10">
        <f t="shared" si="14"/>
        <v>6.8306010928961746E-3</v>
      </c>
      <c r="K65" s="10">
        <f t="shared" si="17"/>
        <v>-1</v>
      </c>
      <c r="L65" s="10">
        <f t="shared" si="18"/>
        <v>-0.6875</v>
      </c>
      <c r="M65" s="10">
        <f t="shared" si="15"/>
        <v>-2.3872679045092837E-2</v>
      </c>
      <c r="N65" s="14">
        <f t="shared" si="16"/>
        <v>-2.4608501118568233E-2</v>
      </c>
    </row>
    <row r="66" spans="1:14" x14ac:dyDescent="0.2">
      <c r="A66" s="8"/>
      <c r="B66" s="43" t="s">
        <v>61</v>
      </c>
      <c r="C66" s="40">
        <v>0</v>
      </c>
      <c r="D66" s="9">
        <v>3</v>
      </c>
      <c r="E66" s="9">
        <v>1</v>
      </c>
      <c r="F66" s="9">
        <v>1</v>
      </c>
      <c r="G66" s="10" t="str">
        <f t="shared" si="11"/>
        <v/>
      </c>
      <c r="H66" s="10">
        <f t="shared" si="12"/>
        <v>6.7114093959731542E-3</v>
      </c>
      <c r="I66" s="10">
        <f t="shared" si="13"/>
        <v>1.0683760683760685E-3</v>
      </c>
      <c r="J66" s="10">
        <f t="shared" si="14"/>
        <v>1.366120218579235E-3</v>
      </c>
      <c r="K66" s="10">
        <f t="shared" si="17"/>
        <v>1</v>
      </c>
      <c r="L66" s="10">
        <f t="shared" si="18"/>
        <v>-0.66666666666666663</v>
      </c>
      <c r="M66" s="10" t="str">
        <f t="shared" si="15"/>
        <v/>
      </c>
      <c r="N66" s="14">
        <f t="shared" si="16"/>
        <v>-4.4742729306487695E-3</v>
      </c>
    </row>
    <row r="67" spans="1:14" x14ac:dyDescent="0.2">
      <c r="A67" s="8"/>
      <c r="B67" s="43" t="s">
        <v>62</v>
      </c>
      <c r="C67" s="40">
        <v>53</v>
      </c>
      <c r="D67" s="9">
        <v>92</v>
      </c>
      <c r="E67" s="9">
        <v>39</v>
      </c>
      <c r="F67" s="9">
        <v>99</v>
      </c>
      <c r="G67" s="10">
        <f t="shared" si="11"/>
        <v>0.14058355437665782</v>
      </c>
      <c r="H67" s="10">
        <f t="shared" si="12"/>
        <v>0.2058165548098434</v>
      </c>
      <c r="I67" s="10">
        <f t="shared" si="13"/>
        <v>4.1666666666666664E-2</v>
      </c>
      <c r="J67" s="10">
        <f t="shared" si="14"/>
        <v>0.13524590163934427</v>
      </c>
      <c r="K67" s="10">
        <f t="shared" si="17"/>
        <v>-0.26415094339622641</v>
      </c>
      <c r="L67" s="10">
        <f t="shared" si="18"/>
        <v>7.6086956521739135E-2</v>
      </c>
      <c r="M67" s="10">
        <f t="shared" si="15"/>
        <v>-3.7135278514588858E-2</v>
      </c>
      <c r="N67" s="14">
        <f t="shared" si="16"/>
        <v>1.5659955257270694E-2</v>
      </c>
    </row>
    <row r="68" spans="1:14" x14ac:dyDescent="0.2">
      <c r="A68" s="8"/>
      <c r="B68" s="43" t="s">
        <v>63</v>
      </c>
      <c r="C68" s="40">
        <v>5</v>
      </c>
      <c r="D68" s="9">
        <v>7</v>
      </c>
      <c r="E68" s="9">
        <v>7</v>
      </c>
      <c r="F68" s="9">
        <v>8</v>
      </c>
      <c r="G68" s="10">
        <f t="shared" si="11"/>
        <v>1.3262599469496022E-2</v>
      </c>
      <c r="H68" s="10">
        <f t="shared" si="12"/>
        <v>1.5659955257270694E-2</v>
      </c>
      <c r="I68" s="10">
        <f t="shared" si="13"/>
        <v>7.478632478632479E-3</v>
      </c>
      <c r="J68" s="10">
        <f t="shared" si="14"/>
        <v>1.092896174863388E-2</v>
      </c>
      <c r="K68" s="10">
        <f t="shared" si="17"/>
        <v>0.4</v>
      </c>
      <c r="L68" s="10">
        <f t="shared" si="18"/>
        <v>0.14285714285714285</v>
      </c>
      <c r="M68" s="10">
        <f t="shared" si="15"/>
        <v>5.3050397877984091E-3</v>
      </c>
      <c r="N68" s="14">
        <f t="shared" si="16"/>
        <v>2.2371364653243847E-3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2</v>
      </c>
      <c r="D70" s="9">
        <v>2</v>
      </c>
      <c r="E70" s="9">
        <v>451</v>
      </c>
      <c r="F70" s="9">
        <v>300</v>
      </c>
      <c r="G70" s="10">
        <f t="shared" si="11"/>
        <v>5.3050397877984082E-3</v>
      </c>
      <c r="H70" s="10">
        <f t="shared" si="12"/>
        <v>4.4742729306487695E-3</v>
      </c>
      <c r="I70" s="10">
        <f t="shared" si="13"/>
        <v>0.48183760683760685</v>
      </c>
      <c r="J70" s="10">
        <f t="shared" si="14"/>
        <v>0.4098360655737705</v>
      </c>
      <c r="K70" s="10">
        <f t="shared" si="17"/>
        <v>224.5</v>
      </c>
      <c r="L70" s="10">
        <f t="shared" si="18"/>
        <v>149</v>
      </c>
      <c r="M70" s="10">
        <f t="shared" si="15"/>
        <v>1.1909814323607426</v>
      </c>
      <c r="N70" s="14">
        <f t="shared" si="16"/>
        <v>0.66666666666666663</v>
      </c>
    </row>
    <row r="71" spans="1:14" x14ac:dyDescent="0.2">
      <c r="A71" s="8"/>
      <c r="B71" s="43" t="s">
        <v>66</v>
      </c>
      <c r="C71" s="40">
        <v>0</v>
      </c>
      <c r="D71" s="9">
        <v>14</v>
      </c>
      <c r="E71" s="9">
        <v>2</v>
      </c>
      <c r="F71" s="9">
        <v>5</v>
      </c>
      <c r="G71" s="10" t="str">
        <f t="shared" si="11"/>
        <v/>
      </c>
      <c r="H71" s="10">
        <f t="shared" si="12"/>
        <v>3.1319910514541388E-2</v>
      </c>
      <c r="I71" s="10">
        <f t="shared" si="13"/>
        <v>2.136752136752137E-3</v>
      </c>
      <c r="J71" s="10">
        <f t="shared" si="14"/>
        <v>6.8306010928961746E-3</v>
      </c>
      <c r="K71" s="10">
        <f t="shared" si="17"/>
        <v>1</v>
      </c>
      <c r="L71" s="10">
        <f t="shared" si="18"/>
        <v>-0.6428571428571429</v>
      </c>
      <c r="M71" s="10" t="str">
        <f t="shared" si="15"/>
        <v/>
      </c>
      <c r="N71" s="14">
        <f t="shared" si="16"/>
        <v>-2.0134228187919465E-2</v>
      </c>
    </row>
    <row r="72" spans="1:14" x14ac:dyDescent="0.2">
      <c r="A72" s="8"/>
      <c r="B72" s="43" t="s">
        <v>67</v>
      </c>
      <c r="C72" s="40">
        <v>8</v>
      </c>
      <c r="D72" s="9">
        <v>8</v>
      </c>
      <c r="E72" s="9">
        <v>5</v>
      </c>
      <c r="F72" s="9">
        <v>5</v>
      </c>
      <c r="G72" s="10">
        <f t="shared" si="11"/>
        <v>2.1220159151193633E-2</v>
      </c>
      <c r="H72" s="10">
        <f t="shared" si="12"/>
        <v>1.7897091722595078E-2</v>
      </c>
      <c r="I72" s="10">
        <f t="shared" si="13"/>
        <v>5.341880341880342E-3</v>
      </c>
      <c r="J72" s="10">
        <f t="shared" si="14"/>
        <v>6.8306010928961746E-3</v>
      </c>
      <c r="K72" s="10">
        <f t="shared" si="17"/>
        <v>-0.375</v>
      </c>
      <c r="L72" s="10">
        <f t="shared" si="18"/>
        <v>-0.375</v>
      </c>
      <c r="M72" s="10">
        <f t="shared" si="15"/>
        <v>-7.9575596816976128E-3</v>
      </c>
      <c r="N72" s="14">
        <f t="shared" si="16"/>
        <v>-6.7114093959731542E-3</v>
      </c>
    </row>
    <row r="73" spans="1:14" ht="15.75" thickBot="1" x14ac:dyDescent="0.25">
      <c r="A73" s="8"/>
      <c r="B73" s="44" t="s">
        <v>68</v>
      </c>
      <c r="C73" s="41">
        <v>5</v>
      </c>
      <c r="D73" s="15">
        <v>10</v>
      </c>
      <c r="E73" s="15">
        <v>6</v>
      </c>
      <c r="F73" s="15">
        <v>8</v>
      </c>
      <c r="G73" s="16">
        <f t="shared" si="11"/>
        <v>1.3262599469496022E-2</v>
      </c>
      <c r="H73" s="16">
        <f t="shared" si="12"/>
        <v>2.2371364653243849E-2</v>
      </c>
      <c r="I73" s="16">
        <f t="shared" si="13"/>
        <v>6.41025641025641E-3</v>
      </c>
      <c r="J73" s="16">
        <f t="shared" si="14"/>
        <v>1.092896174863388E-2</v>
      </c>
      <c r="K73" s="16">
        <f t="shared" si="17"/>
        <v>0.2</v>
      </c>
      <c r="L73" s="16">
        <f t="shared" si="18"/>
        <v>-0.2</v>
      </c>
      <c r="M73" s="16">
        <f t="shared" si="15"/>
        <v>2.6525198938992045E-3</v>
      </c>
      <c r="N73" s="17">
        <f t="shared" si="16"/>
        <v>-4.4742729306487703E-3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4301</v>
      </c>
      <c r="D81" s="31">
        <f>SUM(D82:D180)</f>
        <v>3955</v>
      </c>
      <c r="E81" s="31">
        <f>SUM(E82:E180)</f>
        <v>3732</v>
      </c>
      <c r="F81" s="31">
        <f>SUM(F82:F180)</f>
        <v>3731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-0.13229481515926528</v>
      </c>
      <c r="L81" s="32">
        <f>+IF(AND(D81=0,F81=0),"",IF(D81=0,1,IF(F81=0,-1,(F81-D81)/D81)))</f>
        <v>-5.663716814159292E-2</v>
      </c>
      <c r="M81" s="32">
        <f t="shared" ref="M81:M112" si="23">+IF(OR(AND(G81=""),(K81="")),"",G81*K81)</f>
        <v>-0.13229481515926528</v>
      </c>
      <c r="N81" s="33">
        <f t="shared" ref="N81:N112" si="24">+IF(OR(AND(H81=""),(L81="")),"",H81*L81)</f>
        <v>-5.663716814159292E-2</v>
      </c>
    </row>
    <row r="82" spans="1:14" x14ac:dyDescent="0.2">
      <c r="A82" s="8"/>
      <c r="B82" s="42" t="s">
        <v>69</v>
      </c>
      <c r="C82" s="40">
        <v>99</v>
      </c>
      <c r="D82" s="9">
        <v>60</v>
      </c>
      <c r="E82" s="9">
        <v>103</v>
      </c>
      <c r="F82" s="9">
        <v>87</v>
      </c>
      <c r="G82" s="10">
        <f t="shared" si="19"/>
        <v>2.3017902813299233E-2</v>
      </c>
      <c r="H82" s="10">
        <f t="shared" si="20"/>
        <v>1.5170670037926675E-2</v>
      </c>
      <c r="I82" s="10">
        <f t="shared" si="21"/>
        <v>2.7599142550911039E-2</v>
      </c>
      <c r="J82" s="10">
        <f t="shared" si="22"/>
        <v>2.3318145269364782E-2</v>
      </c>
      <c r="K82" s="10">
        <f t="shared" ref="K82:K113" si="25">+IF(AND(C82=0,E82=0)," ",IF(C82=0,1,IF(E82=0,-1,(E82-C82)/C82)))</f>
        <v>4.0404040404040407E-2</v>
      </c>
      <c r="L82" s="10">
        <f t="shared" ref="L82:L113" si="26">+IF(AND(D82=0,F82=0)," ",IF(D82=0,1,IF(F82=0,-1,(F82-D82)/D82)))</f>
        <v>0.45</v>
      </c>
      <c r="M82" s="10">
        <f t="shared" si="23"/>
        <v>9.300162752848176E-4</v>
      </c>
      <c r="N82" s="14">
        <f t="shared" si="24"/>
        <v>6.8268015170670033E-3</v>
      </c>
    </row>
    <row r="83" spans="1:14" ht="27" customHeight="1" x14ac:dyDescent="0.2">
      <c r="A83" s="8"/>
      <c r="B83" s="43" t="s">
        <v>70</v>
      </c>
      <c r="C83" s="40">
        <v>99</v>
      </c>
      <c r="D83" s="9">
        <v>63</v>
      </c>
      <c r="E83" s="9">
        <v>59</v>
      </c>
      <c r="F83" s="9">
        <v>38</v>
      </c>
      <c r="G83" s="10">
        <f t="shared" si="19"/>
        <v>2.3017902813299233E-2</v>
      </c>
      <c r="H83" s="10">
        <f t="shared" si="20"/>
        <v>1.5929203539823009E-2</v>
      </c>
      <c r="I83" s="10">
        <f t="shared" si="21"/>
        <v>1.5809217577706324E-2</v>
      </c>
      <c r="J83" s="10">
        <f t="shared" si="22"/>
        <v>1.0184937014205307E-2</v>
      </c>
      <c r="K83" s="10">
        <f t="shared" si="25"/>
        <v>-0.40404040404040403</v>
      </c>
      <c r="L83" s="10">
        <f t="shared" si="26"/>
        <v>-0.3968253968253968</v>
      </c>
      <c r="M83" s="10">
        <f t="shared" si="23"/>
        <v>-9.3001627528481751E-3</v>
      </c>
      <c r="N83" s="14">
        <f t="shared" si="24"/>
        <v>-6.321112515802781E-3</v>
      </c>
    </row>
    <row r="84" spans="1:14" x14ac:dyDescent="0.2">
      <c r="A84" s="8"/>
      <c r="B84" s="43" t="s">
        <v>71</v>
      </c>
      <c r="C84" s="40">
        <v>45</v>
      </c>
      <c r="D84" s="9">
        <v>20</v>
      </c>
      <c r="E84" s="9">
        <v>10</v>
      </c>
      <c r="F84" s="9">
        <v>8</v>
      </c>
      <c r="G84" s="10">
        <f t="shared" si="19"/>
        <v>1.0462683096954197E-2</v>
      </c>
      <c r="H84" s="10">
        <f t="shared" si="20"/>
        <v>5.0568900126422255E-3</v>
      </c>
      <c r="I84" s="10">
        <f t="shared" si="21"/>
        <v>2.6795284030010718E-3</v>
      </c>
      <c r="J84" s="10">
        <f t="shared" si="22"/>
        <v>2.1441972661484857E-3</v>
      </c>
      <c r="K84" s="10">
        <f t="shared" si="25"/>
        <v>-0.77777777777777779</v>
      </c>
      <c r="L84" s="10">
        <f t="shared" si="26"/>
        <v>-0.6</v>
      </c>
      <c r="M84" s="10">
        <f t="shared" si="23"/>
        <v>-8.1376424087421535E-3</v>
      </c>
      <c r="N84" s="14">
        <f t="shared" si="24"/>
        <v>-3.0341340075853351E-3</v>
      </c>
    </row>
    <row r="85" spans="1:14" x14ac:dyDescent="0.2">
      <c r="A85" s="8"/>
      <c r="B85" s="43" t="s">
        <v>72</v>
      </c>
      <c r="C85" s="40">
        <v>202</v>
      </c>
      <c r="D85" s="9">
        <v>88</v>
      </c>
      <c r="E85" s="9">
        <v>190</v>
      </c>
      <c r="F85" s="9">
        <v>83</v>
      </c>
      <c r="G85" s="10">
        <f t="shared" si="19"/>
        <v>4.6965821901883281E-2</v>
      </c>
      <c r="H85" s="10">
        <f t="shared" si="20"/>
        <v>2.2250316055625791E-2</v>
      </c>
      <c r="I85" s="10">
        <f t="shared" si="21"/>
        <v>5.0911039657020367E-2</v>
      </c>
      <c r="J85" s="10">
        <f t="shared" si="22"/>
        <v>2.224604663629054E-2</v>
      </c>
      <c r="K85" s="10">
        <f t="shared" si="25"/>
        <v>-5.9405940594059403E-2</v>
      </c>
      <c r="L85" s="10">
        <f t="shared" si="26"/>
        <v>-5.6818181818181816E-2</v>
      </c>
      <c r="M85" s="10">
        <f t="shared" si="23"/>
        <v>-2.7900488258544524E-3</v>
      </c>
      <c r="N85" s="14">
        <f t="shared" si="24"/>
        <v>-1.2642225031605564E-3</v>
      </c>
    </row>
    <row r="86" spans="1:14" ht="25.5" x14ac:dyDescent="0.2">
      <c r="A86" s="8"/>
      <c r="B86" s="43" t="s">
        <v>73</v>
      </c>
      <c r="C86" s="40">
        <v>289</v>
      </c>
      <c r="D86" s="9">
        <v>191</v>
      </c>
      <c r="E86" s="9">
        <v>317</v>
      </c>
      <c r="F86" s="9">
        <v>266</v>
      </c>
      <c r="G86" s="10">
        <f t="shared" si="19"/>
        <v>6.7193675889328064E-2</v>
      </c>
      <c r="H86" s="10">
        <f t="shared" si="20"/>
        <v>4.8293299620733247E-2</v>
      </c>
      <c r="I86" s="10">
        <f t="shared" si="21"/>
        <v>8.494105037513397E-2</v>
      </c>
      <c r="J86" s="10">
        <f t="shared" si="22"/>
        <v>7.1294559099437146E-2</v>
      </c>
      <c r="K86" s="10">
        <f t="shared" si="25"/>
        <v>9.6885813148788927E-2</v>
      </c>
      <c r="L86" s="10">
        <f t="shared" si="26"/>
        <v>0.39267015706806285</v>
      </c>
      <c r="M86" s="10">
        <f t="shared" si="23"/>
        <v>6.5101139269937228E-3</v>
      </c>
      <c r="N86" s="14">
        <f t="shared" si="24"/>
        <v>1.8963337547408345E-2</v>
      </c>
    </row>
    <row r="87" spans="1:14" x14ac:dyDescent="0.2">
      <c r="A87" s="8"/>
      <c r="B87" s="43" t="s">
        <v>74</v>
      </c>
      <c r="C87" s="40">
        <v>1</v>
      </c>
      <c r="D87" s="9">
        <v>1</v>
      </c>
      <c r="E87" s="9">
        <v>2</v>
      </c>
      <c r="F87" s="9">
        <v>0</v>
      </c>
      <c r="G87" s="10">
        <f t="shared" si="19"/>
        <v>2.3250406882120437E-4</v>
      </c>
      <c r="H87" s="10">
        <f t="shared" si="20"/>
        <v>2.5284450063211124E-4</v>
      </c>
      <c r="I87" s="10">
        <f t="shared" si="21"/>
        <v>5.3590568060021436E-4</v>
      </c>
      <c r="J87" s="10" t="str">
        <f t="shared" si="22"/>
        <v/>
      </c>
      <c r="K87" s="10">
        <f t="shared" si="25"/>
        <v>1</v>
      </c>
      <c r="L87" s="10">
        <f t="shared" si="26"/>
        <v>-1</v>
      </c>
      <c r="M87" s="10">
        <f t="shared" si="23"/>
        <v>2.3250406882120437E-4</v>
      </c>
      <c r="N87" s="14">
        <f t="shared" si="24"/>
        <v>-2.5284450063211124E-4</v>
      </c>
    </row>
    <row r="88" spans="1:14" x14ac:dyDescent="0.2">
      <c r="A88" s="8"/>
      <c r="B88" s="43" t="s">
        <v>75</v>
      </c>
      <c r="C88" s="40">
        <v>26</v>
      </c>
      <c r="D88" s="9">
        <v>10</v>
      </c>
      <c r="E88" s="9">
        <v>29</v>
      </c>
      <c r="F88" s="9">
        <v>19</v>
      </c>
      <c r="G88" s="10">
        <f t="shared" si="19"/>
        <v>6.0451057893513137E-3</v>
      </c>
      <c r="H88" s="10">
        <f t="shared" si="20"/>
        <v>2.5284450063211127E-3</v>
      </c>
      <c r="I88" s="10">
        <f t="shared" si="21"/>
        <v>7.7706323687031084E-3</v>
      </c>
      <c r="J88" s="10">
        <f t="shared" si="22"/>
        <v>5.0924685071026534E-3</v>
      </c>
      <c r="K88" s="10">
        <f t="shared" si="25"/>
        <v>0.11538461538461539</v>
      </c>
      <c r="L88" s="10">
        <f t="shared" si="26"/>
        <v>0.9</v>
      </c>
      <c r="M88" s="10">
        <f t="shared" si="23"/>
        <v>6.975122064636132E-4</v>
      </c>
      <c r="N88" s="14">
        <f t="shared" si="24"/>
        <v>2.2756005056890015E-3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6</v>
      </c>
      <c r="D91" s="9">
        <v>11</v>
      </c>
      <c r="E91" s="9">
        <v>6</v>
      </c>
      <c r="F91" s="9">
        <v>9</v>
      </c>
      <c r="G91" s="10">
        <f t="shared" si="19"/>
        <v>1.3950244129272262E-3</v>
      </c>
      <c r="H91" s="10">
        <f t="shared" si="20"/>
        <v>2.7812895069532239E-3</v>
      </c>
      <c r="I91" s="10">
        <f t="shared" si="21"/>
        <v>1.6077170418006431E-3</v>
      </c>
      <c r="J91" s="10">
        <f t="shared" si="22"/>
        <v>2.4122219244170464E-3</v>
      </c>
      <c r="K91" s="10">
        <f t="shared" si="25"/>
        <v>0</v>
      </c>
      <c r="L91" s="10">
        <f t="shared" si="26"/>
        <v>-0.18181818181818182</v>
      </c>
      <c r="M91" s="10">
        <f t="shared" si="23"/>
        <v>0</v>
      </c>
      <c r="N91" s="14">
        <f t="shared" si="24"/>
        <v>-5.0568900126422259E-4</v>
      </c>
    </row>
    <row r="92" spans="1:14" x14ac:dyDescent="0.2">
      <c r="A92" s="8"/>
      <c r="B92" s="43" t="s">
        <v>80</v>
      </c>
      <c r="C92" s="40">
        <v>13</v>
      </c>
      <c r="D92" s="9">
        <v>19</v>
      </c>
      <c r="E92" s="9">
        <v>13</v>
      </c>
      <c r="F92" s="9">
        <v>11</v>
      </c>
      <c r="G92" s="10">
        <f t="shared" si="19"/>
        <v>3.0225528946756569E-3</v>
      </c>
      <c r="H92" s="10">
        <f t="shared" si="20"/>
        <v>4.8040455120101138E-3</v>
      </c>
      <c r="I92" s="10">
        <f t="shared" si="21"/>
        <v>3.4833869239013935E-3</v>
      </c>
      <c r="J92" s="10">
        <f t="shared" si="22"/>
        <v>2.9482712409541678E-3</v>
      </c>
      <c r="K92" s="10">
        <f t="shared" si="25"/>
        <v>0</v>
      </c>
      <c r="L92" s="10">
        <f t="shared" si="26"/>
        <v>-0.42105263157894735</v>
      </c>
      <c r="M92" s="10">
        <f t="shared" si="23"/>
        <v>0</v>
      </c>
      <c r="N92" s="14">
        <f t="shared" si="24"/>
        <v>-2.0227560050568899E-3</v>
      </c>
    </row>
    <row r="93" spans="1:14" x14ac:dyDescent="0.2">
      <c r="A93" s="8"/>
      <c r="B93" s="43" t="s">
        <v>81</v>
      </c>
      <c r="C93" s="40">
        <v>19</v>
      </c>
      <c r="D93" s="9">
        <v>22</v>
      </c>
      <c r="E93" s="9">
        <v>4</v>
      </c>
      <c r="F93" s="9">
        <v>21</v>
      </c>
      <c r="G93" s="10">
        <f t="shared" si="19"/>
        <v>4.4175773076028831E-3</v>
      </c>
      <c r="H93" s="10">
        <f t="shared" si="20"/>
        <v>5.5625790139064478E-3</v>
      </c>
      <c r="I93" s="10">
        <f t="shared" si="21"/>
        <v>1.0718113612004287E-3</v>
      </c>
      <c r="J93" s="10">
        <f t="shared" si="22"/>
        <v>5.6285178236397749E-3</v>
      </c>
      <c r="K93" s="10">
        <f t="shared" si="25"/>
        <v>-0.78947368421052633</v>
      </c>
      <c r="L93" s="10">
        <f t="shared" si="26"/>
        <v>-4.5454545454545456E-2</v>
      </c>
      <c r="M93" s="10">
        <f t="shared" si="23"/>
        <v>-3.4875610323180655E-3</v>
      </c>
      <c r="N93" s="14">
        <f t="shared" si="24"/>
        <v>-2.5284450063211129E-4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1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>
        <f t="shared" si="22"/>
        <v>2.6802465826856071E-4</v>
      </c>
      <c r="K96" s="10" t="str">
        <f t="shared" si="25"/>
        <v xml:space="preserve"> </v>
      </c>
      <c r="L96" s="10">
        <f t="shared" si="26"/>
        <v>1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63</v>
      </c>
      <c r="D97" s="9">
        <v>33</v>
      </c>
      <c r="E97" s="9">
        <v>50</v>
      </c>
      <c r="F97" s="9">
        <v>26</v>
      </c>
      <c r="G97" s="10">
        <f t="shared" si="19"/>
        <v>1.4647756335735876E-2</v>
      </c>
      <c r="H97" s="10">
        <f t="shared" si="20"/>
        <v>8.3438685208596704E-3</v>
      </c>
      <c r="I97" s="10">
        <f t="shared" si="21"/>
        <v>1.3397642015005359E-2</v>
      </c>
      <c r="J97" s="10">
        <f t="shared" si="22"/>
        <v>6.9686411149825784E-3</v>
      </c>
      <c r="K97" s="10">
        <f t="shared" si="25"/>
        <v>-0.20634920634920634</v>
      </c>
      <c r="L97" s="10">
        <f t="shared" si="26"/>
        <v>-0.21212121212121213</v>
      </c>
      <c r="M97" s="10">
        <f t="shared" si="23"/>
        <v>-3.0225528946756569E-3</v>
      </c>
      <c r="N97" s="14">
        <f t="shared" si="24"/>
        <v>-1.7699115044247785E-3</v>
      </c>
    </row>
    <row r="98" spans="1:14" x14ac:dyDescent="0.2">
      <c r="A98" s="8"/>
      <c r="B98" s="43" t="s">
        <v>86</v>
      </c>
      <c r="C98" s="40">
        <v>10</v>
      </c>
      <c r="D98" s="9">
        <v>8</v>
      </c>
      <c r="E98" s="9">
        <v>4</v>
      </c>
      <c r="F98" s="9">
        <v>4</v>
      </c>
      <c r="G98" s="10">
        <f t="shared" si="19"/>
        <v>2.3250406882120438E-3</v>
      </c>
      <c r="H98" s="10">
        <f t="shared" si="20"/>
        <v>2.0227560050568899E-3</v>
      </c>
      <c r="I98" s="10">
        <f t="shared" si="21"/>
        <v>1.0718113612004287E-3</v>
      </c>
      <c r="J98" s="10">
        <f t="shared" si="22"/>
        <v>1.0720986330742428E-3</v>
      </c>
      <c r="K98" s="10">
        <f t="shared" si="25"/>
        <v>-0.6</v>
      </c>
      <c r="L98" s="10">
        <f t="shared" si="26"/>
        <v>-0.5</v>
      </c>
      <c r="M98" s="10">
        <f t="shared" si="23"/>
        <v>-1.3950244129272262E-3</v>
      </c>
      <c r="N98" s="14">
        <f t="shared" si="24"/>
        <v>-1.011378002528445E-3</v>
      </c>
    </row>
    <row r="99" spans="1:14" x14ac:dyDescent="0.2">
      <c r="A99" s="8"/>
      <c r="B99" s="43" t="s">
        <v>87</v>
      </c>
      <c r="C99" s="40">
        <v>16</v>
      </c>
      <c r="D99" s="9">
        <v>34</v>
      </c>
      <c r="E99" s="9">
        <v>23</v>
      </c>
      <c r="F99" s="9">
        <v>39</v>
      </c>
      <c r="G99" s="10">
        <f t="shared" si="19"/>
        <v>3.72006510113927E-3</v>
      </c>
      <c r="H99" s="10">
        <f t="shared" si="20"/>
        <v>8.5967130214917829E-3</v>
      </c>
      <c r="I99" s="10">
        <f t="shared" si="21"/>
        <v>6.1629153269024649E-3</v>
      </c>
      <c r="J99" s="10">
        <f t="shared" si="22"/>
        <v>1.0452961672473868E-2</v>
      </c>
      <c r="K99" s="10">
        <f t="shared" si="25"/>
        <v>0.4375</v>
      </c>
      <c r="L99" s="10">
        <f t="shared" si="26"/>
        <v>0.14705882352941177</v>
      </c>
      <c r="M99" s="10">
        <f t="shared" si="23"/>
        <v>1.6275284817484307E-3</v>
      </c>
      <c r="N99" s="14">
        <f t="shared" si="24"/>
        <v>1.2642225031605564E-3</v>
      </c>
    </row>
    <row r="100" spans="1:14" x14ac:dyDescent="0.2">
      <c r="A100" s="8"/>
      <c r="B100" s="43" t="s">
        <v>88</v>
      </c>
      <c r="C100" s="40">
        <v>105</v>
      </c>
      <c r="D100" s="9">
        <v>66</v>
      </c>
      <c r="E100" s="9">
        <v>96</v>
      </c>
      <c r="F100" s="9">
        <v>71</v>
      </c>
      <c r="G100" s="10">
        <f t="shared" si="19"/>
        <v>2.4412927226226459E-2</v>
      </c>
      <c r="H100" s="10">
        <f t="shared" si="20"/>
        <v>1.6687737041719341E-2</v>
      </c>
      <c r="I100" s="10">
        <f t="shared" si="21"/>
        <v>2.5723472668810289E-2</v>
      </c>
      <c r="J100" s="10">
        <f t="shared" si="22"/>
        <v>1.9029750737067811E-2</v>
      </c>
      <c r="K100" s="10">
        <f t="shared" si="25"/>
        <v>-8.5714285714285715E-2</v>
      </c>
      <c r="L100" s="10">
        <f t="shared" si="26"/>
        <v>7.575757575757576E-2</v>
      </c>
      <c r="M100" s="10">
        <f t="shared" si="23"/>
        <v>-2.0925366193908393E-3</v>
      </c>
      <c r="N100" s="14">
        <f t="shared" si="24"/>
        <v>1.2642225031605561E-3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16</v>
      </c>
      <c r="F101" s="9">
        <v>10</v>
      </c>
      <c r="G101" s="10" t="str">
        <f t="shared" si="19"/>
        <v/>
      </c>
      <c r="H101" s="10" t="str">
        <f t="shared" si="20"/>
        <v/>
      </c>
      <c r="I101" s="10">
        <f t="shared" si="21"/>
        <v>4.2872454448017148E-3</v>
      </c>
      <c r="J101" s="10">
        <f t="shared" si="22"/>
        <v>2.6802465826856071E-3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100</v>
      </c>
      <c r="D103" s="9">
        <v>218</v>
      </c>
      <c r="E103" s="9">
        <v>71</v>
      </c>
      <c r="F103" s="9">
        <v>148</v>
      </c>
      <c r="G103" s="10">
        <f t="shared" si="19"/>
        <v>2.3250406882120437E-2</v>
      </c>
      <c r="H103" s="10">
        <f t="shared" si="20"/>
        <v>5.5120101137800255E-2</v>
      </c>
      <c r="I103" s="10">
        <f t="shared" si="21"/>
        <v>1.9024651661307609E-2</v>
      </c>
      <c r="J103" s="10">
        <f t="shared" si="22"/>
        <v>3.9667649423746988E-2</v>
      </c>
      <c r="K103" s="10">
        <f t="shared" si="25"/>
        <v>-0.28999999999999998</v>
      </c>
      <c r="L103" s="10">
        <f t="shared" si="26"/>
        <v>-0.32110091743119268</v>
      </c>
      <c r="M103" s="10">
        <f t="shared" si="23"/>
        <v>-6.7426179958149264E-3</v>
      </c>
      <c r="N103" s="14">
        <f t="shared" si="24"/>
        <v>-1.7699115044247791E-2</v>
      </c>
    </row>
    <row r="104" spans="1:14" x14ac:dyDescent="0.2">
      <c r="A104" s="8"/>
      <c r="B104" s="43" t="s">
        <v>92</v>
      </c>
      <c r="C104" s="40">
        <v>10</v>
      </c>
      <c r="D104" s="9">
        <v>148</v>
      </c>
      <c r="E104" s="9">
        <v>7</v>
      </c>
      <c r="F104" s="9">
        <v>106</v>
      </c>
      <c r="G104" s="10">
        <f t="shared" si="19"/>
        <v>2.3250406882120438E-3</v>
      </c>
      <c r="H104" s="10">
        <f t="shared" si="20"/>
        <v>3.7420986093552468E-2</v>
      </c>
      <c r="I104" s="10">
        <f t="shared" si="21"/>
        <v>1.8756698821007502E-3</v>
      </c>
      <c r="J104" s="10">
        <f t="shared" si="22"/>
        <v>2.8410613776467437E-2</v>
      </c>
      <c r="K104" s="10">
        <f t="shared" si="25"/>
        <v>-0.3</v>
      </c>
      <c r="L104" s="10">
        <f t="shared" si="26"/>
        <v>-0.28378378378378377</v>
      </c>
      <c r="M104" s="10">
        <f t="shared" si="23"/>
        <v>-6.9751220646361309E-4</v>
      </c>
      <c r="N104" s="14">
        <f t="shared" si="24"/>
        <v>-1.0619469026548672E-2</v>
      </c>
    </row>
    <row r="105" spans="1:14" x14ac:dyDescent="0.2">
      <c r="A105" s="8"/>
      <c r="B105" s="43" t="s">
        <v>93</v>
      </c>
      <c r="C105" s="40">
        <v>14</v>
      </c>
      <c r="D105" s="9">
        <v>82</v>
      </c>
      <c r="E105" s="9">
        <v>12</v>
      </c>
      <c r="F105" s="9">
        <v>64</v>
      </c>
      <c r="G105" s="10">
        <f t="shared" si="19"/>
        <v>3.2550569634968614E-3</v>
      </c>
      <c r="H105" s="10">
        <f t="shared" si="20"/>
        <v>2.0733249051833123E-2</v>
      </c>
      <c r="I105" s="10">
        <f t="shared" si="21"/>
        <v>3.2154340836012861E-3</v>
      </c>
      <c r="J105" s="10">
        <f t="shared" si="22"/>
        <v>1.7153578129187885E-2</v>
      </c>
      <c r="K105" s="10">
        <f t="shared" si="25"/>
        <v>-0.14285714285714285</v>
      </c>
      <c r="L105" s="10">
        <f t="shared" si="26"/>
        <v>-0.21951219512195122</v>
      </c>
      <c r="M105" s="10">
        <f t="shared" si="23"/>
        <v>-4.6500813764240875E-4</v>
      </c>
      <c r="N105" s="14">
        <f t="shared" si="24"/>
        <v>-4.5512010113780031E-3</v>
      </c>
    </row>
    <row r="106" spans="1:14" x14ac:dyDescent="0.2">
      <c r="A106" s="8"/>
      <c r="B106" s="43" t="s">
        <v>94</v>
      </c>
      <c r="C106" s="40">
        <v>29</v>
      </c>
      <c r="D106" s="9">
        <v>66</v>
      </c>
      <c r="E106" s="9">
        <v>22</v>
      </c>
      <c r="F106" s="9">
        <v>43</v>
      </c>
      <c r="G106" s="10">
        <f t="shared" si="19"/>
        <v>6.7426179958149264E-3</v>
      </c>
      <c r="H106" s="10">
        <f t="shared" si="20"/>
        <v>1.6687737041719341E-2</v>
      </c>
      <c r="I106" s="10">
        <f t="shared" si="21"/>
        <v>5.8949624866023584E-3</v>
      </c>
      <c r="J106" s="10">
        <f t="shared" si="22"/>
        <v>1.1525060305548111E-2</v>
      </c>
      <c r="K106" s="10">
        <f t="shared" si="25"/>
        <v>-0.2413793103448276</v>
      </c>
      <c r="L106" s="10">
        <f t="shared" si="26"/>
        <v>-0.34848484848484851</v>
      </c>
      <c r="M106" s="10">
        <f t="shared" si="23"/>
        <v>-1.6275284817484307E-3</v>
      </c>
      <c r="N106" s="14">
        <f t="shared" si="24"/>
        <v>-5.8154235145385586E-3</v>
      </c>
    </row>
    <row r="107" spans="1:14" x14ac:dyDescent="0.2">
      <c r="A107" s="8"/>
      <c r="B107" s="43" t="s">
        <v>95</v>
      </c>
      <c r="C107" s="40">
        <v>76</v>
      </c>
      <c r="D107" s="9">
        <v>71</v>
      </c>
      <c r="E107" s="9">
        <v>28</v>
      </c>
      <c r="F107" s="9">
        <v>28</v>
      </c>
      <c r="G107" s="10">
        <f t="shared" si="19"/>
        <v>1.7670309230411532E-2</v>
      </c>
      <c r="H107" s="10">
        <f t="shared" si="20"/>
        <v>1.7951959544879898E-2</v>
      </c>
      <c r="I107" s="10">
        <f t="shared" si="21"/>
        <v>7.502679528403001E-3</v>
      </c>
      <c r="J107" s="10">
        <f t="shared" si="22"/>
        <v>7.5046904315196998E-3</v>
      </c>
      <c r="K107" s="10">
        <f t="shared" si="25"/>
        <v>-0.63157894736842102</v>
      </c>
      <c r="L107" s="10">
        <f t="shared" si="26"/>
        <v>-0.60563380281690138</v>
      </c>
      <c r="M107" s="10">
        <f t="shared" si="23"/>
        <v>-1.1160195303417809E-2</v>
      </c>
      <c r="N107" s="14">
        <f t="shared" si="24"/>
        <v>-1.0872313527180783E-2</v>
      </c>
    </row>
    <row r="108" spans="1:14" x14ac:dyDescent="0.2">
      <c r="A108" s="8"/>
      <c r="B108" s="43" t="s">
        <v>96</v>
      </c>
      <c r="C108" s="40">
        <v>12</v>
      </c>
      <c r="D108" s="9">
        <v>93</v>
      </c>
      <c r="E108" s="9">
        <v>13</v>
      </c>
      <c r="F108" s="9">
        <v>68</v>
      </c>
      <c r="G108" s="10">
        <f t="shared" si="19"/>
        <v>2.7900488258544524E-3</v>
      </c>
      <c r="H108" s="10">
        <f t="shared" si="20"/>
        <v>2.3514538558786345E-2</v>
      </c>
      <c r="I108" s="10">
        <f t="shared" si="21"/>
        <v>3.4833869239013935E-3</v>
      </c>
      <c r="J108" s="10">
        <f t="shared" si="22"/>
        <v>1.8225676762262128E-2</v>
      </c>
      <c r="K108" s="10">
        <f t="shared" si="25"/>
        <v>8.3333333333333329E-2</v>
      </c>
      <c r="L108" s="10">
        <f t="shared" si="26"/>
        <v>-0.26881720430107525</v>
      </c>
      <c r="M108" s="10">
        <f t="shared" si="23"/>
        <v>2.3250406882120435E-4</v>
      </c>
      <c r="N108" s="14">
        <f t="shared" si="24"/>
        <v>-6.321112515802781E-3</v>
      </c>
    </row>
    <row r="109" spans="1:14" x14ac:dyDescent="0.2">
      <c r="A109" s="8"/>
      <c r="B109" s="43" t="s">
        <v>97</v>
      </c>
      <c r="C109" s="40">
        <v>10</v>
      </c>
      <c r="D109" s="9">
        <v>22</v>
      </c>
      <c r="E109" s="9">
        <v>10</v>
      </c>
      <c r="F109" s="9">
        <v>28</v>
      </c>
      <c r="G109" s="10">
        <f t="shared" si="19"/>
        <v>2.3250406882120438E-3</v>
      </c>
      <c r="H109" s="10">
        <f t="shared" si="20"/>
        <v>5.5625790139064478E-3</v>
      </c>
      <c r="I109" s="10">
        <f t="shared" si="21"/>
        <v>2.6795284030010718E-3</v>
      </c>
      <c r="J109" s="10">
        <f t="shared" si="22"/>
        <v>7.5046904315196998E-3</v>
      </c>
      <c r="K109" s="10">
        <f t="shared" si="25"/>
        <v>0</v>
      </c>
      <c r="L109" s="10">
        <f t="shared" si="26"/>
        <v>0.27272727272727271</v>
      </c>
      <c r="M109" s="10">
        <f t="shared" si="23"/>
        <v>0</v>
      </c>
      <c r="N109" s="14">
        <f t="shared" si="24"/>
        <v>1.5170670037926676E-3</v>
      </c>
    </row>
    <row r="110" spans="1:14" x14ac:dyDescent="0.2">
      <c r="A110" s="8"/>
      <c r="B110" s="43" t="s">
        <v>98</v>
      </c>
      <c r="C110" s="40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2.5284450063211124E-4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4">
        <f t="shared" si="24"/>
        <v>-2.5284450063211124E-4</v>
      </c>
    </row>
    <row r="111" spans="1:14" x14ac:dyDescent="0.2">
      <c r="A111" s="8"/>
      <c r="B111" s="43" t="s">
        <v>99</v>
      </c>
      <c r="C111" s="40">
        <v>141</v>
      </c>
      <c r="D111" s="9">
        <v>182</v>
      </c>
      <c r="E111" s="9">
        <v>104</v>
      </c>
      <c r="F111" s="9">
        <v>125</v>
      </c>
      <c r="G111" s="10">
        <f t="shared" si="19"/>
        <v>3.2783073703789814E-2</v>
      </c>
      <c r="H111" s="10">
        <f t="shared" si="20"/>
        <v>4.6017699115044247E-2</v>
      </c>
      <c r="I111" s="10">
        <f t="shared" si="21"/>
        <v>2.7867095391211148E-2</v>
      </c>
      <c r="J111" s="10">
        <f t="shared" si="22"/>
        <v>3.3503082283570088E-2</v>
      </c>
      <c r="K111" s="10">
        <f t="shared" si="25"/>
        <v>-0.26241134751773049</v>
      </c>
      <c r="L111" s="10">
        <f t="shared" si="26"/>
        <v>-0.31318681318681318</v>
      </c>
      <c r="M111" s="10">
        <f t="shared" si="23"/>
        <v>-8.6026505463845607E-3</v>
      </c>
      <c r="N111" s="14">
        <f t="shared" si="24"/>
        <v>-1.4412136536030341E-2</v>
      </c>
    </row>
    <row r="112" spans="1:14" x14ac:dyDescent="0.2">
      <c r="A112" s="8"/>
      <c r="B112" s="43" t="s">
        <v>100</v>
      </c>
      <c r="C112" s="40">
        <v>1</v>
      </c>
      <c r="D112" s="9">
        <v>3</v>
      </c>
      <c r="E112" s="9">
        <v>1</v>
      </c>
      <c r="F112" s="9">
        <v>3</v>
      </c>
      <c r="G112" s="10">
        <f t="shared" si="19"/>
        <v>2.3250406882120437E-4</v>
      </c>
      <c r="H112" s="10">
        <f t="shared" si="20"/>
        <v>7.5853350189633378E-4</v>
      </c>
      <c r="I112" s="10">
        <f t="shared" si="21"/>
        <v>2.6795284030010718E-4</v>
      </c>
      <c r="J112" s="10">
        <f t="shared" si="22"/>
        <v>8.0407397480568212E-4</v>
      </c>
      <c r="K112" s="10">
        <f t="shared" si="25"/>
        <v>0</v>
      </c>
      <c r="L112" s="10">
        <f t="shared" si="26"/>
        <v>0</v>
      </c>
      <c r="M112" s="10">
        <f t="shared" si="23"/>
        <v>0</v>
      </c>
      <c r="N112" s="14">
        <f t="shared" si="24"/>
        <v>0</v>
      </c>
    </row>
    <row r="113" spans="1:14" x14ac:dyDescent="0.2">
      <c r="A113" s="8"/>
      <c r="B113" s="43" t="s">
        <v>101</v>
      </c>
      <c r="C113" s="40">
        <v>2</v>
      </c>
      <c r="D113" s="9">
        <v>3</v>
      </c>
      <c r="E113" s="9">
        <v>0</v>
      </c>
      <c r="F113" s="9">
        <v>4</v>
      </c>
      <c r="G113" s="10">
        <f t="shared" ref="G113:G144" si="27">+IF(C113=0,"",C113/C$81)</f>
        <v>4.6500813764240875E-4</v>
      </c>
      <c r="H113" s="10">
        <f t="shared" ref="H113:H144" si="28">+IF(D113=0,"",D113/D$81)</f>
        <v>7.5853350189633378E-4</v>
      </c>
      <c r="I113" s="10" t="str">
        <f t="shared" ref="I113:I144" si="29">+IF(E113=0,"",E113/E$81)</f>
        <v/>
      </c>
      <c r="J113" s="10">
        <f t="shared" ref="J113:J144" si="30">+IF(F113=0,"",F113/F$81)</f>
        <v>1.0720986330742428E-3</v>
      </c>
      <c r="K113" s="10">
        <f t="shared" si="25"/>
        <v>-1</v>
      </c>
      <c r="L113" s="10">
        <f t="shared" si="26"/>
        <v>0.33333333333333331</v>
      </c>
      <c r="M113" s="10">
        <f t="shared" ref="M113:M144" si="31">+IF(OR(AND(G113=""),(K113="")),"",G113*K113)</f>
        <v>-4.6500813764240875E-4</v>
      </c>
      <c r="N113" s="14">
        <f t="shared" ref="N113:N144" si="32">+IF(OR(AND(H113=""),(L113="")),"",H113*L113)</f>
        <v>2.5284450063211124E-4</v>
      </c>
    </row>
    <row r="114" spans="1:14" x14ac:dyDescent="0.2">
      <c r="A114" s="8"/>
      <c r="B114" s="43" t="s">
        <v>102</v>
      </c>
      <c r="C114" s="40">
        <v>28</v>
      </c>
      <c r="D114" s="9">
        <v>102</v>
      </c>
      <c r="E114" s="9">
        <v>7</v>
      </c>
      <c r="F114" s="9">
        <v>18</v>
      </c>
      <c r="G114" s="10">
        <f t="shared" si="27"/>
        <v>6.5101139269937228E-3</v>
      </c>
      <c r="H114" s="10">
        <f t="shared" si="28"/>
        <v>2.5790139064475349E-2</v>
      </c>
      <c r="I114" s="10">
        <f t="shared" si="29"/>
        <v>1.8756698821007502E-3</v>
      </c>
      <c r="J114" s="10">
        <f t="shared" si="30"/>
        <v>4.8244438488340927E-3</v>
      </c>
      <c r="K114" s="10">
        <f t="shared" ref="K114:K145" si="33">+IF(AND(C114=0,E114=0)," ",IF(C114=0,1,IF(E114=0,-1,(E114-C114)/C114)))</f>
        <v>-0.75</v>
      </c>
      <c r="L114" s="10">
        <f t="shared" ref="L114:L145" si="34">+IF(AND(D114=0,F114=0)," ",IF(D114=0,1,IF(F114=0,-1,(F114-D114)/D114)))</f>
        <v>-0.82352941176470584</v>
      </c>
      <c r="M114" s="10">
        <f t="shared" si="31"/>
        <v>-4.8825854452452921E-3</v>
      </c>
      <c r="N114" s="14">
        <f t="shared" si="32"/>
        <v>-2.1238938053097345E-2</v>
      </c>
    </row>
    <row r="115" spans="1:14" x14ac:dyDescent="0.2">
      <c r="A115" s="8"/>
      <c r="B115" s="43" t="s">
        <v>103</v>
      </c>
      <c r="C115" s="40">
        <v>47</v>
      </c>
      <c r="D115" s="9">
        <v>153</v>
      </c>
      <c r="E115" s="9">
        <v>60</v>
      </c>
      <c r="F115" s="9">
        <v>175</v>
      </c>
      <c r="G115" s="10">
        <f t="shared" si="27"/>
        <v>1.0927691234596606E-2</v>
      </c>
      <c r="H115" s="10">
        <f t="shared" si="28"/>
        <v>3.8685208596713025E-2</v>
      </c>
      <c r="I115" s="10">
        <f t="shared" si="29"/>
        <v>1.607717041800643E-2</v>
      </c>
      <c r="J115" s="10">
        <f t="shared" si="30"/>
        <v>4.6904315196998121E-2</v>
      </c>
      <c r="K115" s="10">
        <f t="shared" si="33"/>
        <v>0.27659574468085107</v>
      </c>
      <c r="L115" s="10">
        <f t="shared" si="34"/>
        <v>0.1437908496732026</v>
      </c>
      <c r="M115" s="10">
        <f t="shared" si="31"/>
        <v>3.0225528946756569E-3</v>
      </c>
      <c r="N115" s="14">
        <f t="shared" si="32"/>
        <v>5.5625790139064478E-3</v>
      </c>
    </row>
    <row r="116" spans="1:14" x14ac:dyDescent="0.2">
      <c r="A116" s="8"/>
      <c r="B116" s="43" t="s">
        <v>104</v>
      </c>
      <c r="C116" s="40">
        <v>119</v>
      </c>
      <c r="D116" s="9">
        <v>88</v>
      </c>
      <c r="E116" s="9">
        <v>63</v>
      </c>
      <c r="F116" s="9">
        <v>45</v>
      </c>
      <c r="G116" s="10">
        <f t="shared" si="27"/>
        <v>2.766798418972332E-2</v>
      </c>
      <c r="H116" s="10">
        <f t="shared" si="28"/>
        <v>2.2250316055625791E-2</v>
      </c>
      <c r="I116" s="10">
        <f t="shared" si="29"/>
        <v>1.6881028938906754E-2</v>
      </c>
      <c r="J116" s="10">
        <f t="shared" si="30"/>
        <v>1.2061109622085233E-2</v>
      </c>
      <c r="K116" s="10">
        <f t="shared" si="33"/>
        <v>-0.47058823529411764</v>
      </c>
      <c r="L116" s="10">
        <f t="shared" si="34"/>
        <v>-0.48863636363636365</v>
      </c>
      <c r="M116" s="10">
        <f t="shared" si="31"/>
        <v>-1.3020227853987444E-2</v>
      </c>
      <c r="N116" s="14">
        <f t="shared" si="32"/>
        <v>-1.0872313527180785E-2</v>
      </c>
    </row>
    <row r="117" spans="1:14" x14ac:dyDescent="0.2">
      <c r="A117" s="8"/>
      <c r="B117" s="43" t="s">
        <v>105</v>
      </c>
      <c r="C117" s="40">
        <v>7</v>
      </c>
      <c r="D117" s="9">
        <v>27</v>
      </c>
      <c r="E117" s="9">
        <v>1</v>
      </c>
      <c r="F117" s="9">
        <v>9</v>
      </c>
      <c r="G117" s="10">
        <f t="shared" si="27"/>
        <v>1.6275284817484307E-3</v>
      </c>
      <c r="H117" s="10">
        <f t="shared" si="28"/>
        <v>6.8268015170670042E-3</v>
      </c>
      <c r="I117" s="10">
        <f t="shared" si="29"/>
        <v>2.6795284030010718E-4</v>
      </c>
      <c r="J117" s="10">
        <f t="shared" si="30"/>
        <v>2.4122219244170464E-3</v>
      </c>
      <c r="K117" s="10">
        <f t="shared" si="33"/>
        <v>-0.8571428571428571</v>
      </c>
      <c r="L117" s="10">
        <f t="shared" si="34"/>
        <v>-0.66666666666666663</v>
      </c>
      <c r="M117" s="10">
        <f t="shared" si="31"/>
        <v>-1.3950244129272262E-3</v>
      </c>
      <c r="N117" s="14">
        <f t="shared" si="32"/>
        <v>-4.5512010113780022E-3</v>
      </c>
    </row>
    <row r="118" spans="1:14" x14ac:dyDescent="0.2">
      <c r="A118" s="8"/>
      <c r="B118" s="43" t="s">
        <v>106</v>
      </c>
      <c r="C118" s="40">
        <v>101</v>
      </c>
      <c r="D118" s="9">
        <v>119</v>
      </c>
      <c r="E118" s="9">
        <v>79</v>
      </c>
      <c r="F118" s="9">
        <v>131</v>
      </c>
      <c r="G118" s="10">
        <f t="shared" si="27"/>
        <v>2.3482910950941641E-2</v>
      </c>
      <c r="H118" s="10">
        <f t="shared" si="28"/>
        <v>3.0088495575221239E-2</v>
      </c>
      <c r="I118" s="10">
        <f t="shared" si="29"/>
        <v>2.1168274383708469E-2</v>
      </c>
      <c r="J118" s="10">
        <f t="shared" si="30"/>
        <v>3.5111230233181454E-2</v>
      </c>
      <c r="K118" s="10">
        <f t="shared" si="33"/>
        <v>-0.21782178217821782</v>
      </c>
      <c r="L118" s="10">
        <f t="shared" si="34"/>
        <v>0.10084033613445378</v>
      </c>
      <c r="M118" s="10">
        <f t="shared" si="31"/>
        <v>-5.1150895140664957E-3</v>
      </c>
      <c r="N118" s="14">
        <f t="shared" si="32"/>
        <v>3.0341340075853351E-3</v>
      </c>
    </row>
    <row r="119" spans="1:14" x14ac:dyDescent="0.2">
      <c r="A119" s="8"/>
      <c r="B119" s="43" t="s">
        <v>107</v>
      </c>
      <c r="C119" s="40">
        <v>1</v>
      </c>
      <c r="D119" s="9">
        <v>2</v>
      </c>
      <c r="E119" s="9">
        <v>0</v>
      </c>
      <c r="F119" s="9">
        <v>3</v>
      </c>
      <c r="G119" s="10">
        <f t="shared" si="27"/>
        <v>2.3250406882120437E-4</v>
      </c>
      <c r="H119" s="10">
        <f t="shared" si="28"/>
        <v>5.0568900126422248E-4</v>
      </c>
      <c r="I119" s="10" t="str">
        <f t="shared" si="29"/>
        <v/>
      </c>
      <c r="J119" s="10">
        <f t="shared" si="30"/>
        <v>8.0407397480568212E-4</v>
      </c>
      <c r="K119" s="10">
        <f t="shared" si="33"/>
        <v>-1</v>
      </c>
      <c r="L119" s="10">
        <f t="shared" si="34"/>
        <v>0.5</v>
      </c>
      <c r="M119" s="10">
        <f t="shared" si="31"/>
        <v>-2.3250406882120437E-4</v>
      </c>
      <c r="N119" s="14">
        <f t="shared" si="32"/>
        <v>2.5284450063211124E-4</v>
      </c>
    </row>
    <row r="120" spans="1:14" x14ac:dyDescent="0.2">
      <c r="A120" s="8"/>
      <c r="B120" s="43" t="s">
        <v>108</v>
      </c>
      <c r="C120" s="40">
        <v>13</v>
      </c>
      <c r="D120" s="9">
        <v>19</v>
      </c>
      <c r="E120" s="9">
        <v>2</v>
      </c>
      <c r="F120" s="9">
        <v>14</v>
      </c>
      <c r="G120" s="10">
        <f t="shared" si="27"/>
        <v>3.0225528946756569E-3</v>
      </c>
      <c r="H120" s="10">
        <f t="shared" si="28"/>
        <v>4.8040455120101138E-3</v>
      </c>
      <c r="I120" s="10">
        <f t="shared" si="29"/>
        <v>5.3590568060021436E-4</v>
      </c>
      <c r="J120" s="10">
        <f t="shared" si="30"/>
        <v>3.7523452157598499E-3</v>
      </c>
      <c r="K120" s="10">
        <f t="shared" si="33"/>
        <v>-0.84615384615384615</v>
      </c>
      <c r="L120" s="10">
        <f t="shared" si="34"/>
        <v>-0.26315789473684209</v>
      </c>
      <c r="M120" s="10">
        <f t="shared" si="31"/>
        <v>-2.5575447570332483E-3</v>
      </c>
      <c r="N120" s="14">
        <f t="shared" si="32"/>
        <v>-1.2642225031605561E-3</v>
      </c>
    </row>
    <row r="121" spans="1:14" x14ac:dyDescent="0.2">
      <c r="A121" s="8"/>
      <c r="B121" s="43" t="s">
        <v>109</v>
      </c>
      <c r="C121" s="40">
        <v>32</v>
      </c>
      <c r="D121" s="9">
        <v>36</v>
      </c>
      <c r="E121" s="9">
        <v>11</v>
      </c>
      <c r="F121" s="9">
        <v>23</v>
      </c>
      <c r="G121" s="10">
        <f t="shared" si="27"/>
        <v>7.4401302022785399E-3</v>
      </c>
      <c r="H121" s="10">
        <f t="shared" si="28"/>
        <v>9.1024020227560044E-3</v>
      </c>
      <c r="I121" s="10">
        <f t="shared" si="29"/>
        <v>2.9474812433011792E-3</v>
      </c>
      <c r="J121" s="10">
        <f t="shared" si="30"/>
        <v>6.1645671401768963E-3</v>
      </c>
      <c r="K121" s="10">
        <f t="shared" si="33"/>
        <v>-0.65625</v>
      </c>
      <c r="L121" s="10">
        <f t="shared" si="34"/>
        <v>-0.3611111111111111</v>
      </c>
      <c r="M121" s="10">
        <f t="shared" si="31"/>
        <v>-4.8825854452452921E-3</v>
      </c>
      <c r="N121" s="14">
        <f t="shared" si="32"/>
        <v>-3.2869785082174459E-3</v>
      </c>
    </row>
    <row r="122" spans="1:14" x14ac:dyDescent="0.2">
      <c r="A122" s="8"/>
      <c r="B122" s="43" t="s">
        <v>110</v>
      </c>
      <c r="C122" s="40">
        <v>13</v>
      </c>
      <c r="D122" s="9">
        <v>14</v>
      </c>
      <c r="E122" s="9">
        <v>14</v>
      </c>
      <c r="F122" s="9">
        <v>11</v>
      </c>
      <c r="G122" s="10">
        <f t="shared" si="27"/>
        <v>3.0225528946756569E-3</v>
      </c>
      <c r="H122" s="10">
        <f t="shared" si="28"/>
        <v>3.5398230088495575E-3</v>
      </c>
      <c r="I122" s="10">
        <f t="shared" si="29"/>
        <v>3.7513397642015005E-3</v>
      </c>
      <c r="J122" s="10">
        <f t="shared" si="30"/>
        <v>2.9482712409541678E-3</v>
      </c>
      <c r="K122" s="10">
        <f t="shared" si="33"/>
        <v>7.6923076923076927E-2</v>
      </c>
      <c r="L122" s="10">
        <f t="shared" si="34"/>
        <v>-0.21428571428571427</v>
      </c>
      <c r="M122" s="10">
        <f t="shared" si="31"/>
        <v>2.325040688212044E-4</v>
      </c>
      <c r="N122" s="14">
        <f t="shared" si="32"/>
        <v>-7.5853350189633367E-4</v>
      </c>
    </row>
    <row r="123" spans="1:14" x14ac:dyDescent="0.2">
      <c r="A123" s="8"/>
      <c r="B123" s="43" t="s">
        <v>111</v>
      </c>
      <c r="C123" s="40">
        <v>96</v>
      </c>
      <c r="D123" s="9">
        <v>180</v>
      </c>
      <c r="E123" s="9">
        <v>152</v>
      </c>
      <c r="F123" s="9">
        <v>290</v>
      </c>
      <c r="G123" s="10">
        <f t="shared" si="27"/>
        <v>2.2320390606835619E-2</v>
      </c>
      <c r="H123" s="10">
        <f t="shared" si="28"/>
        <v>4.5512010113780026E-2</v>
      </c>
      <c r="I123" s="10">
        <f t="shared" si="29"/>
        <v>4.0728831725616289E-2</v>
      </c>
      <c r="J123" s="10">
        <f t="shared" si="30"/>
        <v>7.772715089788261E-2</v>
      </c>
      <c r="K123" s="10">
        <f t="shared" si="33"/>
        <v>0.58333333333333337</v>
      </c>
      <c r="L123" s="10">
        <f t="shared" si="34"/>
        <v>0.61111111111111116</v>
      </c>
      <c r="M123" s="10">
        <f t="shared" si="31"/>
        <v>1.3020227853987446E-2</v>
      </c>
      <c r="N123" s="14">
        <f t="shared" si="32"/>
        <v>2.7812895069532242E-2</v>
      </c>
    </row>
    <row r="124" spans="1:14" ht="25.5" x14ac:dyDescent="0.2">
      <c r="A124" s="8"/>
      <c r="B124" s="43" t="s">
        <v>112</v>
      </c>
      <c r="C124" s="40">
        <v>83</v>
      </c>
      <c r="D124" s="9">
        <v>172</v>
      </c>
      <c r="E124" s="9">
        <v>97</v>
      </c>
      <c r="F124" s="9">
        <v>229</v>
      </c>
      <c r="G124" s="10">
        <f t="shared" si="27"/>
        <v>1.9297837712159961E-2</v>
      </c>
      <c r="H124" s="10">
        <f t="shared" si="28"/>
        <v>4.3489254108723133E-2</v>
      </c>
      <c r="I124" s="10">
        <f t="shared" si="29"/>
        <v>2.5991425509110398E-2</v>
      </c>
      <c r="J124" s="10">
        <f t="shared" si="30"/>
        <v>6.1377646743500401E-2</v>
      </c>
      <c r="K124" s="10">
        <f t="shared" si="33"/>
        <v>0.16867469879518071</v>
      </c>
      <c r="L124" s="10">
        <f t="shared" si="34"/>
        <v>0.33139534883720928</v>
      </c>
      <c r="M124" s="10">
        <f t="shared" si="31"/>
        <v>3.2550569634968605E-3</v>
      </c>
      <c r="N124" s="14">
        <f t="shared" si="32"/>
        <v>1.4412136536030339E-2</v>
      </c>
    </row>
    <row r="125" spans="1:14" ht="25.5" x14ac:dyDescent="0.2">
      <c r="A125" s="8"/>
      <c r="B125" s="43" t="s">
        <v>113</v>
      </c>
      <c r="C125" s="40">
        <v>42</v>
      </c>
      <c r="D125" s="9">
        <v>157</v>
      </c>
      <c r="E125" s="9">
        <v>96</v>
      </c>
      <c r="F125" s="9">
        <v>274</v>
      </c>
      <c r="G125" s="10">
        <f t="shared" si="27"/>
        <v>9.7651708904905841E-3</v>
      </c>
      <c r="H125" s="10">
        <f t="shared" si="28"/>
        <v>3.9696586599241468E-2</v>
      </c>
      <c r="I125" s="10">
        <f t="shared" si="29"/>
        <v>2.5723472668810289E-2</v>
      </c>
      <c r="J125" s="10">
        <f t="shared" si="30"/>
        <v>7.3438756365585639E-2</v>
      </c>
      <c r="K125" s="10">
        <f t="shared" si="33"/>
        <v>1.2857142857142858</v>
      </c>
      <c r="L125" s="10">
        <f t="shared" si="34"/>
        <v>0.74522292993630568</v>
      </c>
      <c r="M125" s="10">
        <f t="shared" si="31"/>
        <v>1.2555219716345038E-2</v>
      </c>
      <c r="N125" s="14">
        <f t="shared" si="32"/>
        <v>2.9582806573957017E-2</v>
      </c>
    </row>
    <row r="126" spans="1:14" x14ac:dyDescent="0.2">
      <c r="A126" s="8"/>
      <c r="B126" s="43" t="s">
        <v>114</v>
      </c>
      <c r="C126" s="40">
        <v>21</v>
      </c>
      <c r="D126" s="9">
        <v>20</v>
      </c>
      <c r="E126" s="9">
        <v>26</v>
      </c>
      <c r="F126" s="9">
        <v>15</v>
      </c>
      <c r="G126" s="10">
        <f t="shared" si="27"/>
        <v>4.8825854452452921E-3</v>
      </c>
      <c r="H126" s="10">
        <f t="shared" si="28"/>
        <v>5.0568900126422255E-3</v>
      </c>
      <c r="I126" s="10">
        <f t="shared" si="29"/>
        <v>6.9667738478027871E-3</v>
      </c>
      <c r="J126" s="10">
        <f t="shared" si="30"/>
        <v>4.0203698740284106E-3</v>
      </c>
      <c r="K126" s="10">
        <f t="shared" si="33"/>
        <v>0.23809523809523808</v>
      </c>
      <c r="L126" s="10">
        <f t="shared" si="34"/>
        <v>-0.25</v>
      </c>
      <c r="M126" s="10">
        <f t="shared" si="31"/>
        <v>1.1625203441060219E-3</v>
      </c>
      <c r="N126" s="14">
        <f t="shared" si="32"/>
        <v>-1.2642225031605564E-3</v>
      </c>
    </row>
    <row r="127" spans="1:14" x14ac:dyDescent="0.2">
      <c r="A127" s="8"/>
      <c r="B127" s="43" t="s">
        <v>115</v>
      </c>
      <c r="C127" s="40">
        <v>60</v>
      </c>
      <c r="D127" s="9">
        <v>34</v>
      </c>
      <c r="E127" s="9">
        <v>62</v>
      </c>
      <c r="F127" s="9">
        <v>47</v>
      </c>
      <c r="G127" s="10">
        <f t="shared" si="27"/>
        <v>1.3950244129272262E-2</v>
      </c>
      <c r="H127" s="10">
        <f t="shared" si="28"/>
        <v>8.5967130214917829E-3</v>
      </c>
      <c r="I127" s="10">
        <f t="shared" si="29"/>
        <v>1.6613076098606645E-2</v>
      </c>
      <c r="J127" s="10">
        <f t="shared" si="30"/>
        <v>1.2597158938622354E-2</v>
      </c>
      <c r="K127" s="10">
        <f t="shared" si="33"/>
        <v>3.3333333333333333E-2</v>
      </c>
      <c r="L127" s="10">
        <f t="shared" si="34"/>
        <v>0.38235294117647056</v>
      </c>
      <c r="M127" s="10">
        <f t="shared" si="31"/>
        <v>4.6500813764240875E-4</v>
      </c>
      <c r="N127" s="14">
        <f t="shared" si="32"/>
        <v>3.2869785082174463E-3</v>
      </c>
    </row>
    <row r="128" spans="1:14" x14ac:dyDescent="0.2">
      <c r="A128" s="8"/>
      <c r="B128" s="43" t="s">
        <v>116</v>
      </c>
      <c r="C128" s="40">
        <v>57</v>
      </c>
      <c r="D128" s="9">
        <v>10</v>
      </c>
      <c r="E128" s="9">
        <v>14</v>
      </c>
      <c r="F128" s="9">
        <v>7</v>
      </c>
      <c r="G128" s="10">
        <f t="shared" si="27"/>
        <v>1.3252731922808649E-2</v>
      </c>
      <c r="H128" s="10">
        <f t="shared" si="28"/>
        <v>2.5284450063211127E-3</v>
      </c>
      <c r="I128" s="10">
        <f t="shared" si="29"/>
        <v>3.7513397642015005E-3</v>
      </c>
      <c r="J128" s="10">
        <f t="shared" si="30"/>
        <v>1.876172607879925E-3</v>
      </c>
      <c r="K128" s="10">
        <f t="shared" si="33"/>
        <v>-0.75438596491228072</v>
      </c>
      <c r="L128" s="10">
        <f t="shared" si="34"/>
        <v>-0.3</v>
      </c>
      <c r="M128" s="10">
        <f t="shared" si="31"/>
        <v>-9.9976749593117878E-3</v>
      </c>
      <c r="N128" s="14">
        <f t="shared" si="32"/>
        <v>-7.5853350189633378E-4</v>
      </c>
    </row>
    <row r="129" spans="1:14" x14ac:dyDescent="0.2">
      <c r="A129" s="8"/>
      <c r="B129" s="43" t="s">
        <v>117</v>
      </c>
      <c r="C129" s="40">
        <v>15</v>
      </c>
      <c r="D129" s="9">
        <v>13</v>
      </c>
      <c r="E129" s="9">
        <v>19</v>
      </c>
      <c r="F129" s="9">
        <v>9</v>
      </c>
      <c r="G129" s="10">
        <f t="shared" si="27"/>
        <v>3.4875610323180655E-3</v>
      </c>
      <c r="H129" s="10">
        <f t="shared" si="28"/>
        <v>3.2869785082174463E-3</v>
      </c>
      <c r="I129" s="10">
        <f t="shared" si="29"/>
        <v>5.0911039657020362E-3</v>
      </c>
      <c r="J129" s="10">
        <f t="shared" si="30"/>
        <v>2.4122219244170464E-3</v>
      </c>
      <c r="K129" s="10">
        <f t="shared" si="33"/>
        <v>0.26666666666666666</v>
      </c>
      <c r="L129" s="10">
        <f t="shared" si="34"/>
        <v>-0.30769230769230771</v>
      </c>
      <c r="M129" s="10">
        <f t="shared" si="31"/>
        <v>9.3001627528481749E-4</v>
      </c>
      <c r="N129" s="14">
        <f t="shared" si="32"/>
        <v>-1.011378002528445E-3</v>
      </c>
    </row>
    <row r="130" spans="1:14" x14ac:dyDescent="0.2">
      <c r="A130" s="8"/>
      <c r="B130" s="43" t="s">
        <v>118</v>
      </c>
      <c r="C130" s="40">
        <v>3</v>
      </c>
      <c r="D130" s="9">
        <v>1</v>
      </c>
      <c r="E130" s="9">
        <v>0</v>
      </c>
      <c r="F130" s="9">
        <v>0</v>
      </c>
      <c r="G130" s="10">
        <f t="shared" si="27"/>
        <v>6.9751220646361309E-4</v>
      </c>
      <c r="H130" s="10">
        <f t="shared" si="28"/>
        <v>2.5284450063211124E-4</v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>
        <f t="shared" si="34"/>
        <v>-1</v>
      </c>
      <c r="M130" s="10">
        <f t="shared" si="31"/>
        <v>-6.9751220646361309E-4</v>
      </c>
      <c r="N130" s="14">
        <f t="shared" si="32"/>
        <v>-2.5284450063211124E-4</v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13</v>
      </c>
      <c r="D132" s="9">
        <v>4</v>
      </c>
      <c r="E132" s="9">
        <v>6</v>
      </c>
      <c r="F132" s="9">
        <v>6</v>
      </c>
      <c r="G132" s="10">
        <f t="shared" si="27"/>
        <v>3.0225528946756569E-3</v>
      </c>
      <c r="H132" s="10">
        <f t="shared" si="28"/>
        <v>1.011378002528445E-3</v>
      </c>
      <c r="I132" s="10">
        <f t="shared" si="29"/>
        <v>1.6077170418006431E-3</v>
      </c>
      <c r="J132" s="10">
        <f t="shared" si="30"/>
        <v>1.6081479496113642E-3</v>
      </c>
      <c r="K132" s="10">
        <f t="shared" si="33"/>
        <v>-0.53846153846153844</v>
      </c>
      <c r="L132" s="10">
        <f t="shared" si="34"/>
        <v>0.5</v>
      </c>
      <c r="M132" s="10">
        <f t="shared" si="31"/>
        <v>-1.6275284817484305E-3</v>
      </c>
      <c r="N132" s="14">
        <f t="shared" si="32"/>
        <v>5.0568900126422248E-4</v>
      </c>
    </row>
    <row r="133" spans="1:14" x14ac:dyDescent="0.2">
      <c r="A133" s="8"/>
      <c r="B133" s="43" t="s">
        <v>121</v>
      </c>
      <c r="C133" s="40">
        <v>37</v>
      </c>
      <c r="D133" s="9">
        <v>3</v>
      </c>
      <c r="E133" s="9">
        <v>12</v>
      </c>
      <c r="F133" s="9">
        <v>3</v>
      </c>
      <c r="G133" s="10">
        <f t="shared" si="27"/>
        <v>8.6026505463845625E-3</v>
      </c>
      <c r="H133" s="10">
        <f t="shared" si="28"/>
        <v>7.5853350189633378E-4</v>
      </c>
      <c r="I133" s="10">
        <f t="shared" si="29"/>
        <v>3.2154340836012861E-3</v>
      </c>
      <c r="J133" s="10">
        <f t="shared" si="30"/>
        <v>8.0407397480568212E-4</v>
      </c>
      <c r="K133" s="10">
        <f t="shared" si="33"/>
        <v>-0.67567567567567566</v>
      </c>
      <c r="L133" s="10">
        <f t="shared" si="34"/>
        <v>0</v>
      </c>
      <c r="M133" s="10">
        <f t="shared" si="31"/>
        <v>-5.8126017205301092E-3</v>
      </c>
      <c r="N133" s="14">
        <f t="shared" si="32"/>
        <v>0</v>
      </c>
    </row>
    <row r="134" spans="1:14" x14ac:dyDescent="0.2">
      <c r="A134" s="8"/>
      <c r="B134" s="43" t="s">
        <v>122</v>
      </c>
      <c r="C134" s="40">
        <v>7</v>
      </c>
      <c r="D134" s="9">
        <v>3</v>
      </c>
      <c r="E134" s="9">
        <v>4</v>
      </c>
      <c r="F134" s="9">
        <v>2</v>
      </c>
      <c r="G134" s="10">
        <f t="shared" si="27"/>
        <v>1.6275284817484307E-3</v>
      </c>
      <c r="H134" s="10">
        <f t="shared" si="28"/>
        <v>7.5853350189633378E-4</v>
      </c>
      <c r="I134" s="10">
        <f t="shared" si="29"/>
        <v>1.0718113612004287E-3</v>
      </c>
      <c r="J134" s="10">
        <f t="shared" si="30"/>
        <v>5.3604931653712141E-4</v>
      </c>
      <c r="K134" s="10">
        <f t="shared" si="33"/>
        <v>-0.42857142857142855</v>
      </c>
      <c r="L134" s="10">
        <f t="shared" si="34"/>
        <v>-0.33333333333333331</v>
      </c>
      <c r="M134" s="10">
        <f t="shared" si="31"/>
        <v>-6.9751220646361309E-4</v>
      </c>
      <c r="N134" s="14">
        <f t="shared" si="32"/>
        <v>-2.5284450063211124E-4</v>
      </c>
    </row>
    <row r="135" spans="1:14" x14ac:dyDescent="0.2">
      <c r="A135" s="8"/>
      <c r="B135" s="43" t="s">
        <v>123</v>
      </c>
      <c r="C135" s="40">
        <v>50</v>
      </c>
      <c r="D135" s="9">
        <v>11</v>
      </c>
      <c r="E135" s="9">
        <v>30</v>
      </c>
      <c r="F135" s="9">
        <v>6</v>
      </c>
      <c r="G135" s="10">
        <f t="shared" si="27"/>
        <v>1.1625203441060218E-2</v>
      </c>
      <c r="H135" s="10">
        <f t="shared" si="28"/>
        <v>2.7812895069532239E-3</v>
      </c>
      <c r="I135" s="10">
        <f t="shared" si="29"/>
        <v>8.0385852090032149E-3</v>
      </c>
      <c r="J135" s="10">
        <f t="shared" si="30"/>
        <v>1.6081479496113642E-3</v>
      </c>
      <c r="K135" s="10">
        <f t="shared" si="33"/>
        <v>-0.4</v>
      </c>
      <c r="L135" s="10">
        <f t="shared" si="34"/>
        <v>-0.45454545454545453</v>
      </c>
      <c r="M135" s="10">
        <f t="shared" si="31"/>
        <v>-4.6500813764240876E-3</v>
      </c>
      <c r="N135" s="14">
        <f t="shared" si="32"/>
        <v>-1.2642225031605564E-3</v>
      </c>
    </row>
    <row r="136" spans="1:14" x14ac:dyDescent="0.2">
      <c r="A136" s="8"/>
      <c r="B136" s="43" t="s">
        <v>124</v>
      </c>
      <c r="C136" s="40">
        <v>9</v>
      </c>
      <c r="D136" s="9">
        <v>4</v>
      </c>
      <c r="E136" s="9">
        <v>4</v>
      </c>
      <c r="F136" s="9">
        <v>0</v>
      </c>
      <c r="G136" s="10">
        <f t="shared" si="27"/>
        <v>2.0925366193908393E-3</v>
      </c>
      <c r="H136" s="10">
        <f t="shared" si="28"/>
        <v>1.011378002528445E-3</v>
      </c>
      <c r="I136" s="10">
        <f t="shared" si="29"/>
        <v>1.0718113612004287E-3</v>
      </c>
      <c r="J136" s="10" t="str">
        <f t="shared" si="30"/>
        <v/>
      </c>
      <c r="K136" s="10">
        <f t="shared" si="33"/>
        <v>-0.55555555555555558</v>
      </c>
      <c r="L136" s="10">
        <f t="shared" si="34"/>
        <v>-1</v>
      </c>
      <c r="M136" s="10">
        <f t="shared" si="31"/>
        <v>-1.1625203441060219E-3</v>
      </c>
      <c r="N136" s="14">
        <f t="shared" si="32"/>
        <v>-1.011378002528445E-3</v>
      </c>
    </row>
    <row r="137" spans="1:14" x14ac:dyDescent="0.2">
      <c r="A137" s="8"/>
      <c r="B137" s="43" t="s">
        <v>125</v>
      </c>
      <c r="C137" s="40">
        <v>86</v>
      </c>
      <c r="D137" s="9">
        <v>14</v>
      </c>
      <c r="E137" s="9">
        <v>143</v>
      </c>
      <c r="F137" s="9">
        <v>31</v>
      </c>
      <c r="G137" s="10">
        <f t="shared" si="27"/>
        <v>1.9995349918623576E-2</v>
      </c>
      <c r="H137" s="10">
        <f t="shared" si="28"/>
        <v>3.5398230088495575E-3</v>
      </c>
      <c r="I137" s="10">
        <f t="shared" si="29"/>
        <v>3.8317256162915328E-2</v>
      </c>
      <c r="J137" s="10">
        <f t="shared" si="30"/>
        <v>8.3087644063253828E-3</v>
      </c>
      <c r="K137" s="10">
        <f t="shared" si="33"/>
        <v>0.66279069767441856</v>
      </c>
      <c r="L137" s="10">
        <f t="shared" si="34"/>
        <v>1.2142857142857142</v>
      </c>
      <c r="M137" s="10">
        <f t="shared" si="31"/>
        <v>1.3252731922808647E-2</v>
      </c>
      <c r="N137" s="14">
        <f t="shared" si="32"/>
        <v>4.2983565107458906E-3</v>
      </c>
    </row>
    <row r="138" spans="1:14" x14ac:dyDescent="0.2">
      <c r="A138" s="8"/>
      <c r="B138" s="43" t="s">
        <v>126</v>
      </c>
      <c r="C138" s="40">
        <v>14</v>
      </c>
      <c r="D138" s="9">
        <v>3</v>
      </c>
      <c r="E138" s="9">
        <v>9</v>
      </c>
      <c r="F138" s="9">
        <v>1</v>
      </c>
      <c r="G138" s="10">
        <f t="shared" si="27"/>
        <v>3.2550569634968614E-3</v>
      </c>
      <c r="H138" s="10">
        <f t="shared" si="28"/>
        <v>7.5853350189633378E-4</v>
      </c>
      <c r="I138" s="10">
        <f t="shared" si="29"/>
        <v>2.4115755627009648E-3</v>
      </c>
      <c r="J138" s="10">
        <f t="shared" si="30"/>
        <v>2.6802465826856071E-4</v>
      </c>
      <c r="K138" s="10">
        <f t="shared" si="33"/>
        <v>-0.35714285714285715</v>
      </c>
      <c r="L138" s="10">
        <f t="shared" si="34"/>
        <v>-0.66666666666666663</v>
      </c>
      <c r="M138" s="10">
        <f t="shared" si="31"/>
        <v>-1.1625203441060219E-3</v>
      </c>
      <c r="N138" s="14">
        <f t="shared" si="32"/>
        <v>-5.0568900126422248E-4</v>
      </c>
    </row>
    <row r="139" spans="1:14" x14ac:dyDescent="0.2">
      <c r="A139" s="8"/>
      <c r="B139" s="43" t="s">
        <v>127</v>
      </c>
      <c r="C139" s="40">
        <v>339</v>
      </c>
      <c r="D139" s="9">
        <v>68</v>
      </c>
      <c r="E139" s="9">
        <v>330</v>
      </c>
      <c r="F139" s="9">
        <v>73</v>
      </c>
      <c r="G139" s="10">
        <f t="shared" si="27"/>
        <v>7.8818879330388281E-2</v>
      </c>
      <c r="H139" s="10">
        <f t="shared" si="28"/>
        <v>1.7193426042983566E-2</v>
      </c>
      <c r="I139" s="10">
        <f t="shared" si="29"/>
        <v>8.8424437299035374E-2</v>
      </c>
      <c r="J139" s="10">
        <f t="shared" si="30"/>
        <v>1.9565800053604931E-2</v>
      </c>
      <c r="K139" s="10">
        <f t="shared" si="33"/>
        <v>-2.6548672566371681E-2</v>
      </c>
      <c r="L139" s="10">
        <f t="shared" si="34"/>
        <v>7.3529411764705885E-2</v>
      </c>
      <c r="M139" s="10">
        <f t="shared" si="31"/>
        <v>-2.0925366193908393E-3</v>
      </c>
      <c r="N139" s="14">
        <f t="shared" si="32"/>
        <v>1.2642225031605564E-3</v>
      </c>
    </row>
    <row r="140" spans="1:14" x14ac:dyDescent="0.2">
      <c r="A140" s="8"/>
      <c r="B140" s="43" t="s">
        <v>128</v>
      </c>
      <c r="C140" s="40">
        <v>0</v>
      </c>
      <c r="D140" s="9">
        <v>1</v>
      </c>
      <c r="E140" s="9">
        <v>0</v>
      </c>
      <c r="F140" s="9">
        <v>0</v>
      </c>
      <c r="G140" s="10" t="str">
        <f t="shared" si="27"/>
        <v/>
      </c>
      <c r="H140" s="10">
        <f t="shared" si="28"/>
        <v>2.5284450063211124E-4</v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>
        <f t="shared" si="34"/>
        <v>-1</v>
      </c>
      <c r="M140" s="10" t="str">
        <f t="shared" si="31"/>
        <v/>
      </c>
      <c r="N140" s="14">
        <f t="shared" si="32"/>
        <v>-2.5284450063211124E-4</v>
      </c>
    </row>
    <row r="141" spans="1:14" x14ac:dyDescent="0.2">
      <c r="A141" s="8"/>
      <c r="B141" s="43" t="s">
        <v>129</v>
      </c>
      <c r="C141" s="40">
        <v>226</v>
      </c>
      <c r="D141" s="9">
        <v>161</v>
      </c>
      <c r="E141" s="9">
        <v>195</v>
      </c>
      <c r="F141" s="9">
        <v>121</v>
      </c>
      <c r="G141" s="10">
        <f t="shared" si="27"/>
        <v>5.2545919553592189E-2</v>
      </c>
      <c r="H141" s="10">
        <f t="shared" si="28"/>
        <v>4.0707964601769911E-2</v>
      </c>
      <c r="I141" s="10">
        <f t="shared" si="29"/>
        <v>5.2250803858520899E-2</v>
      </c>
      <c r="J141" s="10">
        <f t="shared" si="30"/>
        <v>3.2430983650495848E-2</v>
      </c>
      <c r="K141" s="10">
        <f t="shared" si="33"/>
        <v>-0.13716814159292035</v>
      </c>
      <c r="L141" s="10">
        <f t="shared" si="34"/>
        <v>-0.2484472049689441</v>
      </c>
      <c r="M141" s="10">
        <f t="shared" si="31"/>
        <v>-7.2076261334573354E-3</v>
      </c>
      <c r="N141" s="14">
        <f t="shared" si="32"/>
        <v>-1.0113780025284449E-2</v>
      </c>
    </row>
    <row r="142" spans="1:14" x14ac:dyDescent="0.2">
      <c r="A142" s="8"/>
      <c r="B142" s="43" t="s">
        <v>130</v>
      </c>
      <c r="C142" s="40">
        <v>123</v>
      </c>
      <c r="D142" s="9">
        <v>134</v>
      </c>
      <c r="E142" s="9">
        <v>88</v>
      </c>
      <c r="F142" s="9">
        <v>64</v>
      </c>
      <c r="G142" s="10">
        <f t="shared" si="27"/>
        <v>2.8598000465008138E-2</v>
      </c>
      <c r="H142" s="10">
        <f t="shared" si="28"/>
        <v>3.388116308470291E-2</v>
      </c>
      <c r="I142" s="10">
        <f t="shared" si="29"/>
        <v>2.3579849946409433E-2</v>
      </c>
      <c r="J142" s="10">
        <f t="shared" si="30"/>
        <v>1.7153578129187885E-2</v>
      </c>
      <c r="K142" s="10">
        <f t="shared" si="33"/>
        <v>-0.28455284552845528</v>
      </c>
      <c r="L142" s="10">
        <f t="shared" si="34"/>
        <v>-0.52238805970149249</v>
      </c>
      <c r="M142" s="10">
        <f t="shared" si="31"/>
        <v>-8.1376424087421535E-3</v>
      </c>
      <c r="N142" s="14">
        <f t="shared" si="32"/>
        <v>-1.7699115044247787E-2</v>
      </c>
    </row>
    <row r="143" spans="1:14" x14ac:dyDescent="0.2">
      <c r="A143" s="8"/>
      <c r="B143" s="43" t="s">
        <v>131</v>
      </c>
      <c r="C143" s="40">
        <v>5</v>
      </c>
      <c r="D143" s="9">
        <v>5</v>
      </c>
      <c r="E143" s="9">
        <v>1</v>
      </c>
      <c r="F143" s="9">
        <v>4</v>
      </c>
      <c r="G143" s="10">
        <f t="shared" si="27"/>
        <v>1.1625203441060219E-3</v>
      </c>
      <c r="H143" s="10">
        <f t="shared" si="28"/>
        <v>1.2642225031605564E-3</v>
      </c>
      <c r="I143" s="10">
        <f t="shared" si="29"/>
        <v>2.6795284030010718E-4</v>
      </c>
      <c r="J143" s="10">
        <f t="shared" si="30"/>
        <v>1.0720986330742428E-3</v>
      </c>
      <c r="K143" s="10">
        <f t="shared" si="33"/>
        <v>-0.8</v>
      </c>
      <c r="L143" s="10">
        <f t="shared" si="34"/>
        <v>-0.2</v>
      </c>
      <c r="M143" s="10">
        <f t="shared" si="31"/>
        <v>-9.300162752848176E-4</v>
      </c>
      <c r="N143" s="14">
        <f t="shared" si="32"/>
        <v>-2.5284450063211129E-4</v>
      </c>
    </row>
    <row r="144" spans="1:14" ht="25.5" x14ac:dyDescent="0.2">
      <c r="A144" s="8"/>
      <c r="B144" s="43" t="s">
        <v>132</v>
      </c>
      <c r="C144" s="40">
        <v>128</v>
      </c>
      <c r="D144" s="9">
        <v>75</v>
      </c>
      <c r="E144" s="9">
        <v>87</v>
      </c>
      <c r="F144" s="9">
        <v>81</v>
      </c>
      <c r="G144" s="10">
        <f t="shared" si="27"/>
        <v>2.976052080911416E-2</v>
      </c>
      <c r="H144" s="10">
        <f t="shared" si="28"/>
        <v>1.8963337547408345E-2</v>
      </c>
      <c r="I144" s="10">
        <f t="shared" si="29"/>
        <v>2.3311897106109324E-2</v>
      </c>
      <c r="J144" s="10">
        <f t="shared" si="30"/>
        <v>2.1709997319753416E-2</v>
      </c>
      <c r="K144" s="10">
        <f t="shared" si="33"/>
        <v>-0.3203125</v>
      </c>
      <c r="L144" s="10">
        <f t="shared" si="34"/>
        <v>0.08</v>
      </c>
      <c r="M144" s="10">
        <f t="shared" si="31"/>
        <v>-9.5326668216693788E-3</v>
      </c>
      <c r="N144" s="14">
        <f t="shared" si="32"/>
        <v>1.5170670037926676E-3</v>
      </c>
    </row>
    <row r="145" spans="1:14" ht="28.5" customHeight="1" x14ac:dyDescent="0.2">
      <c r="A145" s="8"/>
      <c r="B145" s="43" t="s">
        <v>133</v>
      </c>
      <c r="C145" s="40">
        <v>159</v>
      </c>
      <c r="D145" s="9">
        <v>119</v>
      </c>
      <c r="E145" s="9">
        <v>99</v>
      </c>
      <c r="F145" s="9">
        <v>86</v>
      </c>
      <c r="G145" s="10">
        <f t="shared" ref="G145:G180" si="35">+IF(C145=0,"",C145/C$81)</f>
        <v>3.6968146942571493E-2</v>
      </c>
      <c r="H145" s="10">
        <f t="shared" ref="H145:H180" si="36">+IF(D145=0,"",D145/D$81)</f>
        <v>3.0088495575221239E-2</v>
      </c>
      <c r="I145" s="10">
        <f t="shared" ref="I145:I180" si="37">+IF(E145=0,"",E145/E$81)</f>
        <v>2.652733118971061E-2</v>
      </c>
      <c r="J145" s="10">
        <f t="shared" ref="J145:J180" si="38">+IF(F145=0,"",F145/F$81)</f>
        <v>2.3050120611096223E-2</v>
      </c>
      <c r="K145" s="10">
        <f t="shared" si="33"/>
        <v>-0.37735849056603776</v>
      </c>
      <c r="L145" s="10">
        <f t="shared" si="34"/>
        <v>-0.27731092436974791</v>
      </c>
      <c r="M145" s="10">
        <f t="shared" ref="M145:M180" si="39">+IF(OR(AND(G145=""),(K145="")),"",G145*K145)</f>
        <v>-1.3950244129272262E-2</v>
      </c>
      <c r="N145" s="14">
        <f t="shared" ref="N145:N180" si="40">+IF(OR(AND(H145=""),(L145="")),"",H145*L145)</f>
        <v>-8.3438685208596722E-3</v>
      </c>
    </row>
    <row r="146" spans="1:14" x14ac:dyDescent="0.2">
      <c r="A146" s="8"/>
      <c r="B146" s="43" t="s">
        <v>134</v>
      </c>
      <c r="C146" s="40">
        <v>132</v>
      </c>
      <c r="D146" s="9">
        <v>52</v>
      </c>
      <c r="E146" s="9">
        <v>108</v>
      </c>
      <c r="F146" s="9">
        <v>53</v>
      </c>
      <c r="G146" s="10">
        <f t="shared" si="35"/>
        <v>3.0690537084398978E-2</v>
      </c>
      <c r="H146" s="10">
        <f t="shared" si="36"/>
        <v>1.3147914032869785E-2</v>
      </c>
      <c r="I146" s="10">
        <f t="shared" si="37"/>
        <v>2.8938906752411574E-2</v>
      </c>
      <c r="J146" s="10">
        <f t="shared" si="38"/>
        <v>1.4205306888233718E-2</v>
      </c>
      <c r="K146" s="10">
        <f t="shared" ref="K146:K180" si="41">+IF(AND(C146=0,E146=0)," ",IF(C146=0,1,IF(E146=0,-1,(E146-C146)/C146)))</f>
        <v>-0.18181818181818182</v>
      </c>
      <c r="L146" s="10">
        <f t="shared" ref="L146:L180" si="42">+IF(AND(D146=0,F146=0)," ",IF(D146=0,1,IF(F146=0,-1,(F146-D146)/D146)))</f>
        <v>1.9230769230769232E-2</v>
      </c>
      <c r="M146" s="10">
        <f t="shared" si="39"/>
        <v>-5.5800976517089056E-3</v>
      </c>
      <c r="N146" s="14">
        <f t="shared" si="40"/>
        <v>2.5284450063211124E-4</v>
      </c>
    </row>
    <row r="147" spans="1:14" x14ac:dyDescent="0.2">
      <c r="A147" s="8"/>
      <c r="B147" s="43" t="s">
        <v>135</v>
      </c>
      <c r="C147" s="40">
        <v>96</v>
      </c>
      <c r="D147" s="9">
        <v>4</v>
      </c>
      <c r="E147" s="9">
        <v>72</v>
      </c>
      <c r="F147" s="9">
        <v>2</v>
      </c>
      <c r="G147" s="10">
        <f t="shared" si="35"/>
        <v>2.2320390606835619E-2</v>
      </c>
      <c r="H147" s="10">
        <f t="shared" si="36"/>
        <v>1.011378002528445E-3</v>
      </c>
      <c r="I147" s="10">
        <f t="shared" si="37"/>
        <v>1.9292604501607719E-2</v>
      </c>
      <c r="J147" s="10">
        <f t="shared" si="38"/>
        <v>5.3604931653712141E-4</v>
      </c>
      <c r="K147" s="10">
        <f t="shared" si="41"/>
        <v>-0.25</v>
      </c>
      <c r="L147" s="10">
        <f t="shared" si="42"/>
        <v>-0.5</v>
      </c>
      <c r="M147" s="10">
        <f t="shared" si="39"/>
        <v>-5.5800976517089047E-3</v>
      </c>
      <c r="N147" s="14">
        <f t="shared" si="40"/>
        <v>-5.0568900126422248E-4</v>
      </c>
    </row>
    <row r="148" spans="1:14" x14ac:dyDescent="0.2">
      <c r="A148" s="8"/>
      <c r="B148" s="43" t="s">
        <v>136</v>
      </c>
      <c r="C148" s="40">
        <v>12</v>
      </c>
      <c r="D148" s="9">
        <v>6</v>
      </c>
      <c r="E148" s="9">
        <v>4</v>
      </c>
      <c r="F148" s="9">
        <v>4</v>
      </c>
      <c r="G148" s="10">
        <f t="shared" si="35"/>
        <v>2.7900488258544524E-3</v>
      </c>
      <c r="H148" s="10">
        <f t="shared" si="36"/>
        <v>1.5170670037926676E-3</v>
      </c>
      <c r="I148" s="10">
        <f t="shared" si="37"/>
        <v>1.0718113612004287E-3</v>
      </c>
      <c r="J148" s="10">
        <f t="shared" si="38"/>
        <v>1.0720986330742428E-3</v>
      </c>
      <c r="K148" s="10">
        <f t="shared" si="41"/>
        <v>-0.66666666666666663</v>
      </c>
      <c r="L148" s="10">
        <f t="shared" si="42"/>
        <v>-0.33333333333333331</v>
      </c>
      <c r="M148" s="10">
        <f t="shared" si="39"/>
        <v>-1.8600325505696348E-3</v>
      </c>
      <c r="N148" s="14">
        <f t="shared" si="40"/>
        <v>-5.0568900126422248E-4</v>
      </c>
    </row>
    <row r="149" spans="1:14" x14ac:dyDescent="0.2">
      <c r="A149" s="8"/>
      <c r="B149" s="43" t="s">
        <v>137</v>
      </c>
      <c r="C149" s="40">
        <v>64</v>
      </c>
      <c r="D149" s="9">
        <v>24</v>
      </c>
      <c r="E149" s="9">
        <v>12</v>
      </c>
      <c r="F149" s="9">
        <v>9</v>
      </c>
      <c r="G149" s="10">
        <f t="shared" si="35"/>
        <v>1.488026040455708E-2</v>
      </c>
      <c r="H149" s="10">
        <f t="shared" si="36"/>
        <v>6.0682680151706702E-3</v>
      </c>
      <c r="I149" s="10">
        <f t="shared" si="37"/>
        <v>3.2154340836012861E-3</v>
      </c>
      <c r="J149" s="10">
        <f t="shared" si="38"/>
        <v>2.4122219244170464E-3</v>
      </c>
      <c r="K149" s="10">
        <f t="shared" si="41"/>
        <v>-0.8125</v>
      </c>
      <c r="L149" s="10">
        <f t="shared" si="42"/>
        <v>-0.625</v>
      </c>
      <c r="M149" s="10">
        <f t="shared" si="39"/>
        <v>-1.2090211578702627E-2</v>
      </c>
      <c r="N149" s="14">
        <f t="shared" si="40"/>
        <v>-3.7926675094816691E-3</v>
      </c>
    </row>
    <row r="150" spans="1:14" x14ac:dyDescent="0.2">
      <c r="A150" s="8"/>
      <c r="B150" s="43" t="s">
        <v>138</v>
      </c>
      <c r="C150" s="40">
        <v>38</v>
      </c>
      <c r="D150" s="9">
        <v>4</v>
      </c>
      <c r="E150" s="9">
        <v>20</v>
      </c>
      <c r="F150" s="9">
        <v>4</v>
      </c>
      <c r="G150" s="10">
        <f t="shared" si="35"/>
        <v>8.8351546152057661E-3</v>
      </c>
      <c r="H150" s="10">
        <f t="shared" si="36"/>
        <v>1.011378002528445E-3</v>
      </c>
      <c r="I150" s="10">
        <f t="shared" si="37"/>
        <v>5.3590568060021436E-3</v>
      </c>
      <c r="J150" s="10">
        <f t="shared" si="38"/>
        <v>1.0720986330742428E-3</v>
      </c>
      <c r="K150" s="10">
        <f t="shared" si="41"/>
        <v>-0.47368421052631576</v>
      </c>
      <c r="L150" s="10">
        <f t="shared" si="42"/>
        <v>0</v>
      </c>
      <c r="M150" s="10">
        <f t="shared" si="39"/>
        <v>-4.1850732387816785E-3</v>
      </c>
      <c r="N150" s="14">
        <f t="shared" si="40"/>
        <v>0</v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2.6802465826856071E-4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21</v>
      </c>
      <c r="D152" s="9">
        <v>24</v>
      </c>
      <c r="E152" s="9">
        <v>15</v>
      </c>
      <c r="F152" s="9">
        <v>5</v>
      </c>
      <c r="G152" s="10">
        <f t="shared" si="35"/>
        <v>4.8825854452452921E-3</v>
      </c>
      <c r="H152" s="10">
        <f t="shared" si="36"/>
        <v>6.0682680151706702E-3</v>
      </c>
      <c r="I152" s="10">
        <f t="shared" si="37"/>
        <v>4.0192926045016075E-3</v>
      </c>
      <c r="J152" s="10">
        <f t="shared" si="38"/>
        <v>1.3401232913428035E-3</v>
      </c>
      <c r="K152" s="10">
        <f t="shared" si="41"/>
        <v>-0.2857142857142857</v>
      </c>
      <c r="L152" s="10">
        <f t="shared" si="42"/>
        <v>-0.79166666666666663</v>
      </c>
      <c r="M152" s="10">
        <f t="shared" si="39"/>
        <v>-1.3950244129272262E-3</v>
      </c>
      <c r="N152" s="14">
        <f t="shared" si="40"/>
        <v>-4.8040455120101138E-3</v>
      </c>
    </row>
    <row r="153" spans="1:14" x14ac:dyDescent="0.2">
      <c r="A153" s="8"/>
      <c r="B153" s="43" t="s">
        <v>141</v>
      </c>
      <c r="C153" s="40">
        <v>20</v>
      </c>
      <c r="D153" s="9">
        <v>18</v>
      </c>
      <c r="E153" s="9">
        <v>14</v>
      </c>
      <c r="F153" s="9">
        <v>15</v>
      </c>
      <c r="G153" s="10">
        <f t="shared" si="35"/>
        <v>4.6500813764240876E-3</v>
      </c>
      <c r="H153" s="10">
        <f t="shared" si="36"/>
        <v>4.5512010113780022E-3</v>
      </c>
      <c r="I153" s="10">
        <f t="shared" si="37"/>
        <v>3.7513397642015005E-3</v>
      </c>
      <c r="J153" s="10">
        <f t="shared" si="38"/>
        <v>4.0203698740284106E-3</v>
      </c>
      <c r="K153" s="10">
        <f t="shared" si="41"/>
        <v>-0.3</v>
      </c>
      <c r="L153" s="10">
        <f t="shared" si="42"/>
        <v>-0.16666666666666666</v>
      </c>
      <c r="M153" s="10">
        <f t="shared" si="39"/>
        <v>-1.3950244129272262E-3</v>
      </c>
      <c r="N153" s="14">
        <f t="shared" si="40"/>
        <v>-7.5853350189633367E-4</v>
      </c>
    </row>
    <row r="154" spans="1:14" ht="25.5" x14ac:dyDescent="0.2">
      <c r="A154" s="8"/>
      <c r="B154" s="43" t="s">
        <v>142</v>
      </c>
      <c r="C154" s="40">
        <v>66</v>
      </c>
      <c r="D154" s="9">
        <v>48</v>
      </c>
      <c r="E154" s="9">
        <v>43</v>
      </c>
      <c r="F154" s="9">
        <v>47</v>
      </c>
      <c r="G154" s="10">
        <f t="shared" si="35"/>
        <v>1.5345268542199489E-2</v>
      </c>
      <c r="H154" s="10">
        <f t="shared" si="36"/>
        <v>1.213653603034134E-2</v>
      </c>
      <c r="I154" s="10">
        <f t="shared" si="37"/>
        <v>1.1521972132904609E-2</v>
      </c>
      <c r="J154" s="10">
        <f t="shared" si="38"/>
        <v>1.2597158938622354E-2</v>
      </c>
      <c r="K154" s="10">
        <f t="shared" si="41"/>
        <v>-0.34848484848484851</v>
      </c>
      <c r="L154" s="10">
        <f t="shared" si="42"/>
        <v>-2.0833333333333332E-2</v>
      </c>
      <c r="M154" s="10">
        <f t="shared" si="39"/>
        <v>-5.3475935828877011E-3</v>
      </c>
      <c r="N154" s="14">
        <f t="shared" si="40"/>
        <v>-2.5284450063211124E-4</v>
      </c>
    </row>
    <row r="155" spans="1:14" ht="25.5" x14ac:dyDescent="0.2">
      <c r="A155" s="8"/>
      <c r="B155" s="43" t="s">
        <v>143</v>
      </c>
      <c r="C155" s="40">
        <v>39</v>
      </c>
      <c r="D155" s="9">
        <v>23</v>
      </c>
      <c r="E155" s="9">
        <v>60</v>
      </c>
      <c r="F155" s="9">
        <v>41</v>
      </c>
      <c r="G155" s="10">
        <f t="shared" si="35"/>
        <v>9.0676586840269698E-3</v>
      </c>
      <c r="H155" s="10">
        <f t="shared" si="36"/>
        <v>5.8154235145385586E-3</v>
      </c>
      <c r="I155" s="10">
        <f t="shared" si="37"/>
        <v>1.607717041800643E-2</v>
      </c>
      <c r="J155" s="10">
        <f t="shared" si="38"/>
        <v>1.098901098901099E-2</v>
      </c>
      <c r="K155" s="10">
        <f t="shared" si="41"/>
        <v>0.53846153846153844</v>
      </c>
      <c r="L155" s="10">
        <f t="shared" si="42"/>
        <v>0.78260869565217395</v>
      </c>
      <c r="M155" s="10">
        <f t="shared" si="39"/>
        <v>4.8825854452452912E-3</v>
      </c>
      <c r="N155" s="14">
        <f t="shared" si="40"/>
        <v>4.5512010113780022E-3</v>
      </c>
    </row>
    <row r="156" spans="1:14" ht="25.5" x14ac:dyDescent="0.2">
      <c r="A156" s="8"/>
      <c r="B156" s="43" t="s">
        <v>144</v>
      </c>
      <c r="C156" s="40">
        <v>27</v>
      </c>
      <c r="D156" s="9">
        <v>11</v>
      </c>
      <c r="E156" s="9">
        <v>14</v>
      </c>
      <c r="F156" s="9">
        <v>4</v>
      </c>
      <c r="G156" s="10">
        <f t="shared" si="35"/>
        <v>6.2776098581725183E-3</v>
      </c>
      <c r="H156" s="10">
        <f t="shared" si="36"/>
        <v>2.7812895069532239E-3</v>
      </c>
      <c r="I156" s="10">
        <f t="shared" si="37"/>
        <v>3.7513397642015005E-3</v>
      </c>
      <c r="J156" s="10">
        <f t="shared" si="38"/>
        <v>1.0720986330742428E-3</v>
      </c>
      <c r="K156" s="10">
        <f t="shared" si="41"/>
        <v>-0.48148148148148145</v>
      </c>
      <c r="L156" s="10">
        <f t="shared" si="42"/>
        <v>-0.63636363636363635</v>
      </c>
      <c r="M156" s="10">
        <f t="shared" si="39"/>
        <v>-3.0225528946756569E-3</v>
      </c>
      <c r="N156" s="14">
        <f t="shared" si="40"/>
        <v>-1.7699115044247787E-3</v>
      </c>
    </row>
    <row r="157" spans="1:14" ht="25.5" x14ac:dyDescent="0.2">
      <c r="A157" s="8"/>
      <c r="B157" s="43" t="s">
        <v>145</v>
      </c>
      <c r="C157" s="40">
        <v>16</v>
      </c>
      <c r="D157" s="9">
        <v>14</v>
      </c>
      <c r="E157" s="9">
        <v>19</v>
      </c>
      <c r="F157" s="9">
        <v>6</v>
      </c>
      <c r="G157" s="10">
        <f t="shared" si="35"/>
        <v>3.72006510113927E-3</v>
      </c>
      <c r="H157" s="10">
        <f t="shared" si="36"/>
        <v>3.5398230088495575E-3</v>
      </c>
      <c r="I157" s="10">
        <f t="shared" si="37"/>
        <v>5.0911039657020362E-3</v>
      </c>
      <c r="J157" s="10">
        <f t="shared" si="38"/>
        <v>1.6081479496113642E-3</v>
      </c>
      <c r="K157" s="10">
        <f t="shared" si="41"/>
        <v>0.1875</v>
      </c>
      <c r="L157" s="10">
        <f t="shared" si="42"/>
        <v>-0.5714285714285714</v>
      </c>
      <c r="M157" s="10">
        <f t="shared" si="39"/>
        <v>6.9751220646361309E-4</v>
      </c>
      <c r="N157" s="14">
        <f t="shared" si="40"/>
        <v>-2.0227560050568899E-3</v>
      </c>
    </row>
    <row r="158" spans="1:14" ht="25.5" x14ac:dyDescent="0.2">
      <c r="A158" s="8"/>
      <c r="B158" s="43" t="s">
        <v>146</v>
      </c>
      <c r="C158" s="40">
        <v>5</v>
      </c>
      <c r="D158" s="9">
        <v>3</v>
      </c>
      <c r="E158" s="9">
        <v>7</v>
      </c>
      <c r="F158" s="9">
        <v>4</v>
      </c>
      <c r="G158" s="10">
        <f t="shared" si="35"/>
        <v>1.1625203441060219E-3</v>
      </c>
      <c r="H158" s="10">
        <f t="shared" si="36"/>
        <v>7.5853350189633378E-4</v>
      </c>
      <c r="I158" s="10">
        <f t="shared" si="37"/>
        <v>1.8756698821007502E-3</v>
      </c>
      <c r="J158" s="10">
        <f t="shared" si="38"/>
        <v>1.0720986330742428E-3</v>
      </c>
      <c r="K158" s="10">
        <f t="shared" si="41"/>
        <v>0.4</v>
      </c>
      <c r="L158" s="10">
        <f t="shared" si="42"/>
        <v>0.33333333333333331</v>
      </c>
      <c r="M158" s="10">
        <f t="shared" si="39"/>
        <v>4.650081376424088E-4</v>
      </c>
      <c r="N158" s="14">
        <f t="shared" si="40"/>
        <v>2.5284450063211124E-4</v>
      </c>
    </row>
    <row r="159" spans="1:14" x14ac:dyDescent="0.2">
      <c r="A159" s="8"/>
      <c r="B159" s="43" t="s">
        <v>147</v>
      </c>
      <c r="C159" s="40">
        <v>1</v>
      </c>
      <c r="D159" s="9">
        <v>4</v>
      </c>
      <c r="E159" s="9">
        <v>4</v>
      </c>
      <c r="F159" s="9">
        <v>4</v>
      </c>
      <c r="G159" s="10">
        <f t="shared" si="35"/>
        <v>2.3250406882120437E-4</v>
      </c>
      <c r="H159" s="10">
        <f t="shared" si="36"/>
        <v>1.011378002528445E-3</v>
      </c>
      <c r="I159" s="10">
        <f t="shared" si="37"/>
        <v>1.0718113612004287E-3</v>
      </c>
      <c r="J159" s="10">
        <f t="shared" si="38"/>
        <v>1.0720986330742428E-3</v>
      </c>
      <c r="K159" s="10">
        <f t="shared" si="41"/>
        <v>3</v>
      </c>
      <c r="L159" s="10">
        <f t="shared" si="42"/>
        <v>0</v>
      </c>
      <c r="M159" s="10">
        <f t="shared" si="39"/>
        <v>6.9751220646361309E-4</v>
      </c>
      <c r="N159" s="14">
        <f t="shared" si="40"/>
        <v>0</v>
      </c>
    </row>
    <row r="160" spans="1:14" x14ac:dyDescent="0.2">
      <c r="A160" s="8"/>
      <c r="B160" s="43" t="s">
        <v>148</v>
      </c>
      <c r="C160" s="40">
        <v>1</v>
      </c>
      <c r="D160" s="9">
        <v>1</v>
      </c>
      <c r="E160" s="9">
        <v>1</v>
      </c>
      <c r="F160" s="9">
        <v>4</v>
      </c>
      <c r="G160" s="10">
        <f t="shared" si="35"/>
        <v>2.3250406882120437E-4</v>
      </c>
      <c r="H160" s="10">
        <f t="shared" si="36"/>
        <v>2.5284450063211124E-4</v>
      </c>
      <c r="I160" s="10">
        <f t="shared" si="37"/>
        <v>2.6795284030010718E-4</v>
      </c>
      <c r="J160" s="10">
        <f t="shared" si="38"/>
        <v>1.0720986330742428E-3</v>
      </c>
      <c r="K160" s="10">
        <f t="shared" si="41"/>
        <v>0</v>
      </c>
      <c r="L160" s="10">
        <f t="shared" si="42"/>
        <v>3</v>
      </c>
      <c r="M160" s="10">
        <f t="shared" si="39"/>
        <v>0</v>
      </c>
      <c r="N160" s="14">
        <f t="shared" si="40"/>
        <v>7.5853350189633378E-4</v>
      </c>
    </row>
    <row r="161" spans="1:14" x14ac:dyDescent="0.2">
      <c r="A161" s="8"/>
      <c r="B161" s="43" t="s">
        <v>149</v>
      </c>
      <c r="C161" s="40">
        <v>10</v>
      </c>
      <c r="D161" s="9">
        <v>2</v>
      </c>
      <c r="E161" s="9">
        <v>4</v>
      </c>
      <c r="F161" s="9">
        <v>6</v>
      </c>
      <c r="G161" s="10">
        <f t="shared" si="35"/>
        <v>2.3250406882120438E-3</v>
      </c>
      <c r="H161" s="10">
        <f t="shared" si="36"/>
        <v>5.0568900126422248E-4</v>
      </c>
      <c r="I161" s="10">
        <f t="shared" si="37"/>
        <v>1.0718113612004287E-3</v>
      </c>
      <c r="J161" s="10">
        <f t="shared" si="38"/>
        <v>1.6081479496113642E-3</v>
      </c>
      <c r="K161" s="10">
        <f t="shared" si="41"/>
        <v>-0.6</v>
      </c>
      <c r="L161" s="10">
        <f t="shared" si="42"/>
        <v>2</v>
      </c>
      <c r="M161" s="10">
        <f t="shared" si="39"/>
        <v>-1.3950244129272262E-3</v>
      </c>
      <c r="N161" s="14">
        <f t="shared" si="40"/>
        <v>1.011378002528445E-3</v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2</v>
      </c>
      <c r="D164" s="9">
        <v>3</v>
      </c>
      <c r="E164" s="9">
        <v>2</v>
      </c>
      <c r="F164" s="9">
        <v>9</v>
      </c>
      <c r="G164" s="10">
        <f t="shared" si="35"/>
        <v>4.6500813764240875E-4</v>
      </c>
      <c r="H164" s="10">
        <f t="shared" si="36"/>
        <v>7.5853350189633378E-4</v>
      </c>
      <c r="I164" s="10">
        <f t="shared" si="37"/>
        <v>5.3590568060021436E-4</v>
      </c>
      <c r="J164" s="10">
        <f t="shared" si="38"/>
        <v>2.4122219244170464E-3</v>
      </c>
      <c r="K164" s="10">
        <f t="shared" si="41"/>
        <v>0</v>
      </c>
      <c r="L164" s="10">
        <f t="shared" si="42"/>
        <v>2</v>
      </c>
      <c r="M164" s="10">
        <f t="shared" si="39"/>
        <v>0</v>
      </c>
      <c r="N164" s="14">
        <f t="shared" si="40"/>
        <v>1.5170670037926676E-3</v>
      </c>
    </row>
    <row r="165" spans="1:14" x14ac:dyDescent="0.2">
      <c r="A165" s="8"/>
      <c r="B165" s="43" t="s">
        <v>153</v>
      </c>
      <c r="C165" s="40">
        <v>28</v>
      </c>
      <c r="D165" s="9">
        <v>24</v>
      </c>
      <c r="E165" s="9">
        <v>10</v>
      </c>
      <c r="F165" s="9">
        <v>23</v>
      </c>
      <c r="G165" s="10">
        <f t="shared" si="35"/>
        <v>6.5101139269937228E-3</v>
      </c>
      <c r="H165" s="10">
        <f t="shared" si="36"/>
        <v>6.0682680151706702E-3</v>
      </c>
      <c r="I165" s="10">
        <f t="shared" si="37"/>
        <v>2.6795284030010718E-3</v>
      </c>
      <c r="J165" s="10">
        <f t="shared" si="38"/>
        <v>6.1645671401768963E-3</v>
      </c>
      <c r="K165" s="10">
        <f t="shared" si="41"/>
        <v>-0.6428571428571429</v>
      </c>
      <c r="L165" s="10">
        <f t="shared" si="42"/>
        <v>-4.1666666666666664E-2</v>
      </c>
      <c r="M165" s="10">
        <f t="shared" si="39"/>
        <v>-4.1850732387816794E-3</v>
      </c>
      <c r="N165" s="14">
        <f t="shared" si="40"/>
        <v>-2.5284450063211124E-4</v>
      </c>
    </row>
    <row r="166" spans="1:14" x14ac:dyDescent="0.2">
      <c r="A166" s="8"/>
      <c r="B166" s="43" t="s">
        <v>154</v>
      </c>
      <c r="C166" s="40">
        <v>123</v>
      </c>
      <c r="D166" s="9">
        <v>70</v>
      </c>
      <c r="E166" s="9">
        <v>77</v>
      </c>
      <c r="F166" s="9">
        <v>44</v>
      </c>
      <c r="G166" s="10">
        <f t="shared" si="35"/>
        <v>2.8598000465008138E-2</v>
      </c>
      <c r="H166" s="10">
        <f t="shared" si="36"/>
        <v>1.7699115044247787E-2</v>
      </c>
      <c r="I166" s="10">
        <f t="shared" si="37"/>
        <v>2.0632368703108254E-2</v>
      </c>
      <c r="J166" s="10">
        <f t="shared" si="38"/>
        <v>1.1793084963816671E-2</v>
      </c>
      <c r="K166" s="10">
        <f t="shared" si="41"/>
        <v>-0.37398373983739835</v>
      </c>
      <c r="L166" s="10">
        <f t="shared" si="42"/>
        <v>-0.37142857142857144</v>
      </c>
      <c r="M166" s="10">
        <f t="shared" si="39"/>
        <v>-1.06951871657754E-2</v>
      </c>
      <c r="N166" s="14">
        <f t="shared" si="40"/>
        <v>-6.5739570164348926E-3</v>
      </c>
    </row>
    <row r="167" spans="1:14" x14ac:dyDescent="0.2">
      <c r="A167" s="8"/>
      <c r="B167" s="43" t="s">
        <v>155</v>
      </c>
      <c r="C167" s="40">
        <v>4</v>
      </c>
      <c r="D167" s="9">
        <v>7</v>
      </c>
      <c r="E167" s="9">
        <v>4</v>
      </c>
      <c r="F167" s="9">
        <v>0</v>
      </c>
      <c r="G167" s="10">
        <f t="shared" si="35"/>
        <v>9.3001627528481749E-4</v>
      </c>
      <c r="H167" s="10">
        <f t="shared" si="36"/>
        <v>1.7699115044247787E-3</v>
      </c>
      <c r="I167" s="10">
        <f t="shared" si="37"/>
        <v>1.0718113612004287E-3</v>
      </c>
      <c r="J167" s="10" t="str">
        <f t="shared" si="38"/>
        <v/>
      </c>
      <c r="K167" s="10">
        <f t="shared" si="41"/>
        <v>0</v>
      </c>
      <c r="L167" s="10">
        <f t="shared" si="42"/>
        <v>-1</v>
      </c>
      <c r="M167" s="10">
        <f t="shared" si="39"/>
        <v>0</v>
      </c>
      <c r="N167" s="14">
        <f t="shared" si="40"/>
        <v>-1.7699115044247787E-3</v>
      </c>
    </row>
    <row r="168" spans="1:14" ht="25.5" x14ac:dyDescent="0.2">
      <c r="A168" s="8"/>
      <c r="B168" s="43" t="s">
        <v>156</v>
      </c>
      <c r="C168" s="40">
        <v>32</v>
      </c>
      <c r="D168" s="9">
        <v>20</v>
      </c>
      <c r="E168" s="9">
        <v>27</v>
      </c>
      <c r="F168" s="9">
        <v>11</v>
      </c>
      <c r="G168" s="10">
        <f t="shared" si="35"/>
        <v>7.4401302022785399E-3</v>
      </c>
      <c r="H168" s="10">
        <f t="shared" si="36"/>
        <v>5.0568900126422255E-3</v>
      </c>
      <c r="I168" s="10">
        <f t="shared" si="37"/>
        <v>7.2347266881028936E-3</v>
      </c>
      <c r="J168" s="10">
        <f t="shared" si="38"/>
        <v>2.9482712409541678E-3</v>
      </c>
      <c r="K168" s="10">
        <f t="shared" si="41"/>
        <v>-0.15625</v>
      </c>
      <c r="L168" s="10">
        <f t="shared" si="42"/>
        <v>-0.45</v>
      </c>
      <c r="M168" s="10">
        <f t="shared" si="39"/>
        <v>-1.1625203441060219E-3</v>
      </c>
      <c r="N168" s="14">
        <f t="shared" si="40"/>
        <v>-2.2756005056890015E-3</v>
      </c>
    </row>
    <row r="169" spans="1:14" x14ac:dyDescent="0.2">
      <c r="A169" s="8"/>
      <c r="B169" s="43" t="s">
        <v>157</v>
      </c>
      <c r="C169" s="40">
        <v>16</v>
      </c>
      <c r="D169" s="9">
        <v>19</v>
      </c>
      <c r="E169" s="9">
        <v>10</v>
      </c>
      <c r="F169" s="9">
        <v>14</v>
      </c>
      <c r="G169" s="10">
        <f t="shared" si="35"/>
        <v>3.72006510113927E-3</v>
      </c>
      <c r="H169" s="10">
        <f t="shared" si="36"/>
        <v>4.8040455120101138E-3</v>
      </c>
      <c r="I169" s="10">
        <f t="shared" si="37"/>
        <v>2.6795284030010718E-3</v>
      </c>
      <c r="J169" s="10">
        <f t="shared" si="38"/>
        <v>3.7523452157598499E-3</v>
      </c>
      <c r="K169" s="10">
        <f t="shared" si="41"/>
        <v>-0.375</v>
      </c>
      <c r="L169" s="10">
        <f t="shared" si="42"/>
        <v>-0.26315789473684209</v>
      </c>
      <c r="M169" s="10">
        <f t="shared" si="39"/>
        <v>-1.3950244129272262E-3</v>
      </c>
      <c r="N169" s="14">
        <f t="shared" si="40"/>
        <v>-1.2642225031605561E-3</v>
      </c>
    </row>
    <row r="170" spans="1:14" ht="25.5" x14ac:dyDescent="0.2">
      <c r="A170" s="8"/>
      <c r="B170" s="43" t="s">
        <v>158</v>
      </c>
      <c r="C170" s="40">
        <v>10</v>
      </c>
      <c r="D170" s="9">
        <v>13</v>
      </c>
      <c r="E170" s="9">
        <v>28</v>
      </c>
      <c r="F170" s="9">
        <v>41</v>
      </c>
      <c r="G170" s="10">
        <f t="shared" si="35"/>
        <v>2.3250406882120438E-3</v>
      </c>
      <c r="H170" s="10">
        <f t="shared" si="36"/>
        <v>3.2869785082174463E-3</v>
      </c>
      <c r="I170" s="10">
        <f t="shared" si="37"/>
        <v>7.502679528403001E-3</v>
      </c>
      <c r="J170" s="10">
        <f t="shared" si="38"/>
        <v>1.098901098901099E-2</v>
      </c>
      <c r="K170" s="10">
        <f t="shared" si="41"/>
        <v>1.8</v>
      </c>
      <c r="L170" s="10">
        <f t="shared" si="42"/>
        <v>2.1538461538461537</v>
      </c>
      <c r="M170" s="10">
        <f t="shared" si="39"/>
        <v>4.1850732387816785E-3</v>
      </c>
      <c r="N170" s="14">
        <f t="shared" si="40"/>
        <v>7.0796460176991149E-3</v>
      </c>
    </row>
    <row r="171" spans="1:14" x14ac:dyDescent="0.2">
      <c r="A171" s="8"/>
      <c r="B171" s="43" t="s">
        <v>159</v>
      </c>
      <c r="C171" s="40">
        <v>8</v>
      </c>
      <c r="D171" s="9">
        <v>40</v>
      </c>
      <c r="E171" s="9">
        <v>10</v>
      </c>
      <c r="F171" s="9">
        <v>18</v>
      </c>
      <c r="G171" s="10">
        <f t="shared" si="35"/>
        <v>1.860032550569635E-3</v>
      </c>
      <c r="H171" s="10">
        <f t="shared" si="36"/>
        <v>1.0113780025284451E-2</v>
      </c>
      <c r="I171" s="10">
        <f t="shared" si="37"/>
        <v>2.6795284030010718E-3</v>
      </c>
      <c r="J171" s="10">
        <f t="shared" si="38"/>
        <v>4.8244438488340927E-3</v>
      </c>
      <c r="K171" s="10">
        <f t="shared" si="41"/>
        <v>0.25</v>
      </c>
      <c r="L171" s="10">
        <f t="shared" si="42"/>
        <v>-0.55000000000000004</v>
      </c>
      <c r="M171" s="10">
        <f t="shared" si="39"/>
        <v>4.6500813764240875E-4</v>
      </c>
      <c r="N171" s="14">
        <f t="shared" si="40"/>
        <v>-5.5625790139064487E-3</v>
      </c>
    </row>
    <row r="172" spans="1:14" x14ac:dyDescent="0.2">
      <c r="A172" s="8"/>
      <c r="B172" s="43" t="s">
        <v>160</v>
      </c>
      <c r="C172" s="40">
        <v>2</v>
      </c>
      <c r="D172" s="9">
        <v>4</v>
      </c>
      <c r="E172" s="9">
        <v>11</v>
      </c>
      <c r="F172" s="9">
        <v>7</v>
      </c>
      <c r="G172" s="10">
        <f t="shared" si="35"/>
        <v>4.6500813764240875E-4</v>
      </c>
      <c r="H172" s="10">
        <f t="shared" si="36"/>
        <v>1.011378002528445E-3</v>
      </c>
      <c r="I172" s="10">
        <f t="shared" si="37"/>
        <v>2.9474812433011792E-3</v>
      </c>
      <c r="J172" s="10">
        <f t="shared" si="38"/>
        <v>1.876172607879925E-3</v>
      </c>
      <c r="K172" s="10">
        <f t="shared" si="41"/>
        <v>4.5</v>
      </c>
      <c r="L172" s="10">
        <f t="shared" si="42"/>
        <v>0.75</v>
      </c>
      <c r="M172" s="10">
        <f t="shared" si="39"/>
        <v>2.0925366193908393E-3</v>
      </c>
      <c r="N172" s="14">
        <f t="shared" si="40"/>
        <v>7.5853350189633378E-4</v>
      </c>
    </row>
    <row r="173" spans="1:14" x14ac:dyDescent="0.2">
      <c r="A173" s="8"/>
      <c r="B173" s="43" t="s">
        <v>161</v>
      </c>
      <c r="C173" s="40">
        <v>20</v>
      </c>
      <c r="D173" s="9">
        <v>23</v>
      </c>
      <c r="E173" s="9">
        <v>26</v>
      </c>
      <c r="F173" s="9">
        <v>22</v>
      </c>
      <c r="G173" s="10">
        <f t="shared" si="35"/>
        <v>4.6500813764240876E-3</v>
      </c>
      <c r="H173" s="10">
        <f t="shared" si="36"/>
        <v>5.8154235145385586E-3</v>
      </c>
      <c r="I173" s="10">
        <f t="shared" si="37"/>
        <v>6.9667738478027871E-3</v>
      </c>
      <c r="J173" s="10">
        <f t="shared" si="38"/>
        <v>5.8965424819083356E-3</v>
      </c>
      <c r="K173" s="10">
        <f t="shared" si="41"/>
        <v>0.3</v>
      </c>
      <c r="L173" s="10">
        <f t="shared" si="42"/>
        <v>-4.3478260869565216E-2</v>
      </c>
      <c r="M173" s="10">
        <f t="shared" si="39"/>
        <v>1.3950244129272262E-3</v>
      </c>
      <c r="N173" s="14">
        <f t="shared" si="40"/>
        <v>-2.5284450063211124E-4</v>
      </c>
    </row>
    <row r="174" spans="1:14" x14ac:dyDescent="0.2">
      <c r="A174" s="8"/>
      <c r="B174" s="43" t="s">
        <v>162</v>
      </c>
      <c r="C174" s="40">
        <v>9</v>
      </c>
      <c r="D174" s="9">
        <v>4</v>
      </c>
      <c r="E174" s="9">
        <v>12</v>
      </c>
      <c r="F174" s="9">
        <v>4</v>
      </c>
      <c r="G174" s="10">
        <f t="shared" si="35"/>
        <v>2.0925366193908393E-3</v>
      </c>
      <c r="H174" s="10">
        <f t="shared" si="36"/>
        <v>1.011378002528445E-3</v>
      </c>
      <c r="I174" s="10">
        <f t="shared" si="37"/>
        <v>3.2154340836012861E-3</v>
      </c>
      <c r="J174" s="10">
        <f t="shared" si="38"/>
        <v>1.0720986330742428E-3</v>
      </c>
      <c r="K174" s="10">
        <f t="shared" si="41"/>
        <v>0.33333333333333331</v>
      </c>
      <c r="L174" s="10">
        <f t="shared" si="42"/>
        <v>0</v>
      </c>
      <c r="M174" s="10">
        <f t="shared" si="39"/>
        <v>6.9751220646361309E-4</v>
      </c>
      <c r="N174" s="14">
        <f t="shared" si="40"/>
        <v>0</v>
      </c>
    </row>
    <row r="175" spans="1:14" x14ac:dyDescent="0.2">
      <c r="A175" s="8"/>
      <c r="B175" s="43" t="s">
        <v>163</v>
      </c>
      <c r="C175" s="40">
        <v>9</v>
      </c>
      <c r="D175" s="9">
        <v>9</v>
      </c>
      <c r="E175" s="9">
        <v>2</v>
      </c>
      <c r="F175" s="9">
        <v>3</v>
      </c>
      <c r="G175" s="10">
        <f t="shared" si="35"/>
        <v>2.0925366193908393E-3</v>
      </c>
      <c r="H175" s="10">
        <f t="shared" si="36"/>
        <v>2.2756005056890011E-3</v>
      </c>
      <c r="I175" s="10">
        <f t="shared" si="37"/>
        <v>5.3590568060021436E-4</v>
      </c>
      <c r="J175" s="10">
        <f t="shared" si="38"/>
        <v>8.0407397480568212E-4</v>
      </c>
      <c r="K175" s="10">
        <f t="shared" si="41"/>
        <v>-0.77777777777777779</v>
      </c>
      <c r="L175" s="10">
        <f t="shared" si="42"/>
        <v>-0.66666666666666663</v>
      </c>
      <c r="M175" s="10">
        <f t="shared" si="39"/>
        <v>-1.6275284817484305E-3</v>
      </c>
      <c r="N175" s="14">
        <f t="shared" si="40"/>
        <v>-1.5170670037926673E-3</v>
      </c>
    </row>
    <row r="176" spans="1:14" x14ac:dyDescent="0.2">
      <c r="A176" s="8"/>
      <c r="B176" s="43" t="s">
        <v>164</v>
      </c>
      <c r="C176" s="40">
        <v>6</v>
      </c>
      <c r="D176" s="9">
        <v>9</v>
      </c>
      <c r="E176" s="9">
        <v>6</v>
      </c>
      <c r="F176" s="9">
        <v>12</v>
      </c>
      <c r="G176" s="10">
        <f t="shared" si="35"/>
        <v>1.3950244129272262E-3</v>
      </c>
      <c r="H176" s="10">
        <f t="shared" si="36"/>
        <v>2.2756005056890011E-3</v>
      </c>
      <c r="I176" s="10">
        <f t="shared" si="37"/>
        <v>1.6077170418006431E-3</v>
      </c>
      <c r="J176" s="10">
        <f t="shared" si="38"/>
        <v>3.2162958992227285E-3</v>
      </c>
      <c r="K176" s="10">
        <f t="shared" si="41"/>
        <v>0</v>
      </c>
      <c r="L176" s="10">
        <f t="shared" si="42"/>
        <v>0.33333333333333331</v>
      </c>
      <c r="M176" s="10">
        <f t="shared" si="39"/>
        <v>0</v>
      </c>
      <c r="N176" s="14">
        <f t="shared" si="40"/>
        <v>7.5853350189633367E-4</v>
      </c>
    </row>
    <row r="177" spans="1:14" x14ac:dyDescent="0.2">
      <c r="A177" s="8"/>
      <c r="B177" s="43" t="s">
        <v>165</v>
      </c>
      <c r="C177" s="40">
        <v>162</v>
      </c>
      <c r="D177" s="9">
        <v>200</v>
      </c>
      <c r="E177" s="9">
        <v>207</v>
      </c>
      <c r="F177" s="9">
        <v>220</v>
      </c>
      <c r="G177" s="10">
        <f t="shared" si="35"/>
        <v>3.7665659149035108E-2</v>
      </c>
      <c r="H177" s="10">
        <f t="shared" si="36"/>
        <v>5.0568900126422248E-2</v>
      </c>
      <c r="I177" s="10">
        <f t="shared" si="37"/>
        <v>5.5466237942122187E-2</v>
      </c>
      <c r="J177" s="10">
        <f t="shared" si="38"/>
        <v>5.8965424819083359E-2</v>
      </c>
      <c r="K177" s="10">
        <f t="shared" si="41"/>
        <v>0.27777777777777779</v>
      </c>
      <c r="L177" s="10">
        <f t="shared" si="42"/>
        <v>0.1</v>
      </c>
      <c r="M177" s="10">
        <f t="shared" si="39"/>
        <v>1.0462683096954197E-2</v>
      </c>
      <c r="N177" s="14">
        <f t="shared" si="40"/>
        <v>5.0568900126422255E-3</v>
      </c>
    </row>
    <row r="178" spans="1:14" ht="25.5" x14ac:dyDescent="0.2">
      <c r="A178" s="8"/>
      <c r="B178" s="43" t="s">
        <v>166</v>
      </c>
      <c r="C178" s="40">
        <v>0</v>
      </c>
      <c r="D178" s="9">
        <v>5</v>
      </c>
      <c r="E178" s="9">
        <v>0</v>
      </c>
      <c r="F178" s="9">
        <v>5</v>
      </c>
      <c r="G178" s="10" t="str">
        <f t="shared" si="35"/>
        <v/>
      </c>
      <c r="H178" s="10">
        <f t="shared" si="36"/>
        <v>1.2642225031605564E-3</v>
      </c>
      <c r="I178" s="10" t="str">
        <f t="shared" si="37"/>
        <v/>
      </c>
      <c r="J178" s="10">
        <f t="shared" si="38"/>
        <v>1.3401232913428035E-3</v>
      </c>
      <c r="K178" s="10" t="str">
        <f t="shared" si="41"/>
        <v xml:space="preserve"> </v>
      </c>
      <c r="L178" s="10">
        <f t="shared" si="42"/>
        <v>0</v>
      </c>
      <c r="M178" s="10" t="str">
        <f t="shared" si="39"/>
        <v/>
      </c>
      <c r="N178" s="14">
        <f t="shared" si="40"/>
        <v>0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2</v>
      </c>
      <c r="F179" s="9">
        <v>1</v>
      </c>
      <c r="G179" s="10" t="str">
        <f t="shared" si="35"/>
        <v/>
      </c>
      <c r="H179" s="10" t="str">
        <f t="shared" si="36"/>
        <v/>
      </c>
      <c r="I179" s="10">
        <f t="shared" si="37"/>
        <v>5.3590568060021436E-4</v>
      </c>
      <c r="J179" s="10">
        <f t="shared" si="38"/>
        <v>2.6802465826856071E-4</v>
      </c>
      <c r="K179" s="10">
        <f t="shared" si="41"/>
        <v>1</v>
      </c>
      <c r="L179" s="10">
        <f t="shared" si="42"/>
        <v>1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3739</v>
      </c>
      <c r="D188" s="31">
        <f>SUM(D189:D363)</f>
        <v>3380</v>
      </c>
      <c r="E188" s="31">
        <f>SUM(E189:E363)</f>
        <v>3704</v>
      </c>
      <c r="F188" s="31">
        <f>SUM(F189:F363)</f>
        <v>3956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-9.3607916555228671E-3</v>
      </c>
      <c r="L188" s="32">
        <f>+IF(AND(D188=0,F188=0),"",IF(D188=0,1,IF(F188=0,-1,(F188-D188)/D188)))</f>
        <v>0.17041420118343195</v>
      </c>
      <c r="M188" s="32">
        <f t="shared" ref="M188:M219" si="47">+IF(OR(AND(G188=""),(K188="")),"",G188*K188)</f>
        <v>-9.3607916555228671E-3</v>
      </c>
      <c r="N188" s="33">
        <f t="shared" ref="N188:N219" si="48">+IF(OR(AND(H188=""),(L188="")),"",H188*L188)</f>
        <v>0.17041420118343195</v>
      </c>
    </row>
    <row r="189" spans="1:14" ht="26.25" customHeight="1" x14ac:dyDescent="0.2">
      <c r="A189" s="8"/>
      <c r="B189" s="42" t="s">
        <v>169</v>
      </c>
      <c r="C189" s="40">
        <v>37</v>
      </c>
      <c r="D189" s="9">
        <v>28</v>
      </c>
      <c r="E189" s="9">
        <v>22</v>
      </c>
      <c r="F189" s="9">
        <v>21</v>
      </c>
      <c r="G189" s="10">
        <f t="shared" si="43"/>
        <v>9.895694035838459E-3</v>
      </c>
      <c r="H189" s="10">
        <f t="shared" si="44"/>
        <v>8.2840236686390536E-3</v>
      </c>
      <c r="I189" s="10">
        <f t="shared" si="45"/>
        <v>5.9395248380129592E-3</v>
      </c>
      <c r="J189" s="10">
        <f t="shared" si="46"/>
        <v>5.308392315470172E-3</v>
      </c>
      <c r="K189" s="10">
        <f t="shared" ref="K189:K220" si="49">+IF(AND(C189=0,E189=0)," ",IF(C189=0,1,IF(E189=0,-1,(E189-C189)/C189)))</f>
        <v>-0.40540540540540543</v>
      </c>
      <c r="L189" s="10">
        <f t="shared" ref="L189:L220" si="50">+IF(AND(D189=0,F189=0)," ",IF(D189=0,1,IF(F189=0,-1,(F189-D189)/D189)))</f>
        <v>-0.25</v>
      </c>
      <c r="M189" s="10">
        <f t="shared" si="47"/>
        <v>-4.0117678523669429E-3</v>
      </c>
      <c r="N189" s="14">
        <f t="shared" si="48"/>
        <v>-2.0710059171597634E-3</v>
      </c>
    </row>
    <row r="190" spans="1:14" x14ac:dyDescent="0.2">
      <c r="A190" s="8"/>
      <c r="B190" s="43" t="s">
        <v>170</v>
      </c>
      <c r="C190" s="40">
        <v>9</v>
      </c>
      <c r="D190" s="9">
        <v>6</v>
      </c>
      <c r="E190" s="9">
        <v>10</v>
      </c>
      <c r="F190" s="9">
        <v>3</v>
      </c>
      <c r="G190" s="10">
        <f t="shared" si="43"/>
        <v>2.4070607114201658E-3</v>
      </c>
      <c r="H190" s="10">
        <f t="shared" si="44"/>
        <v>1.7751479289940828E-3</v>
      </c>
      <c r="I190" s="10">
        <f t="shared" si="45"/>
        <v>2.6997840172786176E-3</v>
      </c>
      <c r="J190" s="10">
        <f t="shared" si="46"/>
        <v>7.5834175935288173E-4</v>
      </c>
      <c r="K190" s="10">
        <f t="shared" si="49"/>
        <v>0.1111111111111111</v>
      </c>
      <c r="L190" s="10">
        <f t="shared" si="50"/>
        <v>-0.5</v>
      </c>
      <c r="M190" s="10">
        <f t="shared" si="47"/>
        <v>2.6745119015779618E-4</v>
      </c>
      <c r="N190" s="14">
        <f t="shared" si="48"/>
        <v>-8.8757396449704138E-4</v>
      </c>
    </row>
    <row r="191" spans="1:14" ht="38.25" x14ac:dyDescent="0.2">
      <c r="A191" s="8"/>
      <c r="B191" s="43" t="s">
        <v>171</v>
      </c>
      <c r="C191" s="40">
        <v>29</v>
      </c>
      <c r="D191" s="9">
        <v>24</v>
      </c>
      <c r="E191" s="9">
        <v>8</v>
      </c>
      <c r="F191" s="9">
        <v>21</v>
      </c>
      <c r="G191" s="10">
        <f t="shared" si="43"/>
        <v>7.75608451457609E-3</v>
      </c>
      <c r="H191" s="10">
        <f t="shared" si="44"/>
        <v>7.100591715976331E-3</v>
      </c>
      <c r="I191" s="10">
        <f t="shared" si="45"/>
        <v>2.1598272138228943E-3</v>
      </c>
      <c r="J191" s="10">
        <f t="shared" si="46"/>
        <v>5.308392315470172E-3</v>
      </c>
      <c r="K191" s="10">
        <f t="shared" si="49"/>
        <v>-0.72413793103448276</v>
      </c>
      <c r="L191" s="10">
        <f t="shared" si="50"/>
        <v>-0.125</v>
      </c>
      <c r="M191" s="10">
        <f t="shared" si="47"/>
        <v>-5.6164749933137201E-3</v>
      </c>
      <c r="N191" s="14">
        <f t="shared" si="48"/>
        <v>-8.8757396449704138E-4</v>
      </c>
    </row>
    <row r="192" spans="1:14" ht="25.5" customHeight="1" x14ac:dyDescent="0.2">
      <c r="A192" s="8"/>
      <c r="B192" s="43" t="s">
        <v>172</v>
      </c>
      <c r="C192" s="40">
        <v>1</v>
      </c>
      <c r="D192" s="9">
        <v>2</v>
      </c>
      <c r="E192" s="9">
        <v>0</v>
      </c>
      <c r="F192" s="9">
        <v>0</v>
      </c>
      <c r="G192" s="10">
        <f t="shared" si="43"/>
        <v>2.6745119015779618E-4</v>
      </c>
      <c r="H192" s="10">
        <f t="shared" si="44"/>
        <v>5.9171597633136095E-4</v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>
        <f t="shared" si="50"/>
        <v>-1</v>
      </c>
      <c r="M192" s="10">
        <f t="shared" si="47"/>
        <v>-2.6745119015779618E-4</v>
      </c>
      <c r="N192" s="14">
        <f t="shared" si="48"/>
        <v>-5.9171597633136095E-4</v>
      </c>
    </row>
    <row r="193" spans="1:14" ht="25.5" x14ac:dyDescent="0.2">
      <c r="A193" s="8"/>
      <c r="B193" s="43" t="s">
        <v>173</v>
      </c>
      <c r="C193" s="40">
        <v>63</v>
      </c>
      <c r="D193" s="9">
        <v>108</v>
      </c>
      <c r="E193" s="9">
        <v>27</v>
      </c>
      <c r="F193" s="9">
        <v>52</v>
      </c>
      <c r="G193" s="10">
        <f t="shared" si="43"/>
        <v>1.6849424979941161E-2</v>
      </c>
      <c r="H193" s="10">
        <f t="shared" si="44"/>
        <v>3.1952662721893489E-2</v>
      </c>
      <c r="I193" s="10">
        <f t="shared" si="45"/>
        <v>7.2894168466522682E-3</v>
      </c>
      <c r="J193" s="10">
        <f t="shared" si="46"/>
        <v>1.314459049544995E-2</v>
      </c>
      <c r="K193" s="10">
        <f t="shared" si="49"/>
        <v>-0.5714285714285714</v>
      </c>
      <c r="L193" s="10">
        <f t="shared" si="50"/>
        <v>-0.51851851851851849</v>
      </c>
      <c r="M193" s="10">
        <f t="shared" si="47"/>
        <v>-9.628242845680663E-3</v>
      </c>
      <c r="N193" s="14">
        <f t="shared" si="48"/>
        <v>-1.6568047337278104E-2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4</v>
      </c>
      <c r="F194" s="9">
        <v>11</v>
      </c>
      <c r="G194" s="10" t="str">
        <f t="shared" si="43"/>
        <v/>
      </c>
      <c r="H194" s="10" t="str">
        <f t="shared" si="44"/>
        <v/>
      </c>
      <c r="I194" s="10">
        <f t="shared" si="45"/>
        <v>1.0799136069114472E-3</v>
      </c>
      <c r="J194" s="10">
        <f t="shared" si="46"/>
        <v>2.780586450960566E-3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616</v>
      </c>
      <c r="D195" s="9">
        <v>292</v>
      </c>
      <c r="E195" s="9">
        <v>623</v>
      </c>
      <c r="F195" s="9">
        <v>388</v>
      </c>
      <c r="G195" s="10">
        <f t="shared" si="43"/>
        <v>0.16474993313720246</v>
      </c>
      <c r="H195" s="10">
        <f t="shared" si="44"/>
        <v>8.6390532544378701E-2</v>
      </c>
      <c r="I195" s="10">
        <f t="shared" si="45"/>
        <v>0.16819654427645789</v>
      </c>
      <c r="J195" s="10">
        <f t="shared" si="46"/>
        <v>9.8078867542972695E-2</v>
      </c>
      <c r="K195" s="10">
        <f t="shared" si="49"/>
        <v>1.1363636363636364E-2</v>
      </c>
      <c r="L195" s="10">
        <f t="shared" si="50"/>
        <v>0.32876712328767121</v>
      </c>
      <c r="M195" s="10">
        <f t="shared" si="47"/>
        <v>1.8721583311045735E-3</v>
      </c>
      <c r="N195" s="14">
        <f t="shared" si="48"/>
        <v>2.8402366863905324E-2</v>
      </c>
    </row>
    <row r="196" spans="1:14" x14ac:dyDescent="0.2">
      <c r="A196" s="8"/>
      <c r="B196" s="43" t="s">
        <v>176</v>
      </c>
      <c r="C196" s="40">
        <v>40</v>
      </c>
      <c r="D196" s="9">
        <v>25</v>
      </c>
      <c r="E196" s="9">
        <v>19</v>
      </c>
      <c r="F196" s="9">
        <v>11</v>
      </c>
      <c r="G196" s="10">
        <f t="shared" si="43"/>
        <v>1.0698047606311848E-2</v>
      </c>
      <c r="H196" s="10">
        <f t="shared" si="44"/>
        <v>7.3964497041420114E-3</v>
      </c>
      <c r="I196" s="10">
        <f t="shared" si="45"/>
        <v>5.1295896328293735E-3</v>
      </c>
      <c r="J196" s="10">
        <f t="shared" si="46"/>
        <v>2.780586450960566E-3</v>
      </c>
      <c r="K196" s="10">
        <f t="shared" si="49"/>
        <v>-0.52500000000000002</v>
      </c>
      <c r="L196" s="10">
        <f t="shared" si="50"/>
        <v>-0.56000000000000005</v>
      </c>
      <c r="M196" s="10">
        <f t="shared" si="47"/>
        <v>-5.616474993313721E-3</v>
      </c>
      <c r="N196" s="14">
        <f t="shared" si="48"/>
        <v>-4.1420118343195268E-3</v>
      </c>
    </row>
    <row r="197" spans="1:14" x14ac:dyDescent="0.2">
      <c r="A197" s="8"/>
      <c r="B197" s="43" t="s">
        <v>177</v>
      </c>
      <c r="C197" s="40">
        <v>121</v>
      </c>
      <c r="D197" s="9">
        <v>32</v>
      </c>
      <c r="E197" s="9">
        <v>170</v>
      </c>
      <c r="F197" s="9">
        <v>51</v>
      </c>
      <c r="G197" s="10">
        <f t="shared" si="43"/>
        <v>3.2361594009093338E-2</v>
      </c>
      <c r="H197" s="10">
        <f t="shared" si="44"/>
        <v>9.4674556213017753E-3</v>
      </c>
      <c r="I197" s="10">
        <f t="shared" si="45"/>
        <v>4.5896328293736501E-2</v>
      </c>
      <c r="J197" s="10">
        <f t="shared" si="46"/>
        <v>1.289180990899899E-2</v>
      </c>
      <c r="K197" s="10">
        <f t="shared" si="49"/>
        <v>0.4049586776859504</v>
      </c>
      <c r="L197" s="10">
        <f t="shared" si="50"/>
        <v>0.59375</v>
      </c>
      <c r="M197" s="10">
        <f t="shared" si="47"/>
        <v>1.3105108317732012E-2</v>
      </c>
      <c r="N197" s="14">
        <f t="shared" si="48"/>
        <v>5.6213017751479289E-3</v>
      </c>
    </row>
    <row r="198" spans="1:14" x14ac:dyDescent="0.2">
      <c r="A198" s="8"/>
      <c r="B198" s="43" t="s">
        <v>178</v>
      </c>
      <c r="C198" s="40">
        <v>26</v>
      </c>
      <c r="D198" s="9">
        <v>17</v>
      </c>
      <c r="E198" s="9">
        <v>7</v>
      </c>
      <c r="F198" s="9">
        <v>12</v>
      </c>
      <c r="G198" s="10">
        <f t="shared" si="43"/>
        <v>6.9537309441027014E-3</v>
      </c>
      <c r="H198" s="10">
        <f t="shared" si="44"/>
        <v>5.0295857988165681E-3</v>
      </c>
      <c r="I198" s="10">
        <f t="shared" si="45"/>
        <v>1.8898488120950325E-3</v>
      </c>
      <c r="J198" s="10">
        <f t="shared" si="46"/>
        <v>3.0333670374115269E-3</v>
      </c>
      <c r="K198" s="10">
        <f t="shared" si="49"/>
        <v>-0.73076923076923073</v>
      </c>
      <c r="L198" s="10">
        <f t="shared" si="50"/>
        <v>-0.29411764705882354</v>
      </c>
      <c r="M198" s="10">
        <f t="shared" si="47"/>
        <v>-5.0815726129981274E-3</v>
      </c>
      <c r="N198" s="14">
        <f t="shared" si="48"/>
        <v>-1.4792899408284023E-3</v>
      </c>
    </row>
    <row r="199" spans="1:14" x14ac:dyDescent="0.2">
      <c r="A199" s="8"/>
      <c r="B199" s="43" t="s">
        <v>179</v>
      </c>
      <c r="C199" s="40">
        <v>7</v>
      </c>
      <c r="D199" s="9">
        <v>3</v>
      </c>
      <c r="E199" s="9">
        <v>1</v>
      </c>
      <c r="F199" s="9">
        <v>3</v>
      </c>
      <c r="G199" s="10">
        <f t="shared" si="43"/>
        <v>1.8721583311045735E-3</v>
      </c>
      <c r="H199" s="10">
        <f t="shared" si="44"/>
        <v>8.8757396449704138E-4</v>
      </c>
      <c r="I199" s="10">
        <f t="shared" si="45"/>
        <v>2.6997840172786179E-4</v>
      </c>
      <c r="J199" s="10">
        <f t="shared" si="46"/>
        <v>7.5834175935288173E-4</v>
      </c>
      <c r="K199" s="10">
        <f t="shared" si="49"/>
        <v>-0.8571428571428571</v>
      </c>
      <c r="L199" s="10">
        <f t="shared" si="50"/>
        <v>0</v>
      </c>
      <c r="M199" s="10">
        <f t="shared" si="47"/>
        <v>-1.6047071409467772E-3</v>
      </c>
      <c r="N199" s="14">
        <f t="shared" si="48"/>
        <v>0</v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1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2.6997840172786179E-4</v>
      </c>
      <c r="J200" s="10">
        <f t="shared" si="46"/>
        <v>5.0556117290192115E-4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54</v>
      </c>
      <c r="D201" s="9">
        <v>32</v>
      </c>
      <c r="E201" s="9">
        <v>40</v>
      </c>
      <c r="F201" s="9">
        <v>40</v>
      </c>
      <c r="G201" s="10">
        <f t="shared" si="43"/>
        <v>1.4442364268520995E-2</v>
      </c>
      <c r="H201" s="10">
        <f t="shared" si="44"/>
        <v>9.4674556213017753E-3</v>
      </c>
      <c r="I201" s="10">
        <f t="shared" si="45"/>
        <v>1.079913606911447E-2</v>
      </c>
      <c r="J201" s="10">
        <f t="shared" si="46"/>
        <v>1.0111223458038422E-2</v>
      </c>
      <c r="K201" s="10">
        <f t="shared" si="49"/>
        <v>-0.25925925925925924</v>
      </c>
      <c r="L201" s="10">
        <f t="shared" si="50"/>
        <v>0.25</v>
      </c>
      <c r="M201" s="10">
        <f t="shared" si="47"/>
        <v>-3.7443166622091466E-3</v>
      </c>
      <c r="N201" s="14">
        <f t="shared" si="48"/>
        <v>2.3668639053254438E-3</v>
      </c>
    </row>
    <row r="202" spans="1:14" x14ac:dyDescent="0.2">
      <c r="A202" s="8"/>
      <c r="B202" s="43" t="s">
        <v>182</v>
      </c>
      <c r="C202" s="40">
        <v>64</v>
      </c>
      <c r="D202" s="9">
        <v>23</v>
      </c>
      <c r="E202" s="9">
        <v>42</v>
      </c>
      <c r="F202" s="9">
        <v>27</v>
      </c>
      <c r="G202" s="10">
        <f t="shared" si="43"/>
        <v>1.7116876170098955E-2</v>
      </c>
      <c r="H202" s="10">
        <f t="shared" si="44"/>
        <v>6.8047337278106506E-3</v>
      </c>
      <c r="I202" s="10">
        <f t="shared" si="45"/>
        <v>1.1339092872570195E-2</v>
      </c>
      <c r="J202" s="10">
        <f t="shared" si="46"/>
        <v>6.8250758341759357E-3</v>
      </c>
      <c r="K202" s="10">
        <f t="shared" si="49"/>
        <v>-0.34375</v>
      </c>
      <c r="L202" s="10">
        <f t="shared" si="50"/>
        <v>0.17391304347826086</v>
      </c>
      <c r="M202" s="10">
        <f t="shared" si="47"/>
        <v>-5.883926183471516E-3</v>
      </c>
      <c r="N202" s="14">
        <f t="shared" si="48"/>
        <v>1.1834319526627219E-3</v>
      </c>
    </row>
    <row r="203" spans="1:14" x14ac:dyDescent="0.2">
      <c r="A203" s="8"/>
      <c r="B203" s="43" t="s">
        <v>183</v>
      </c>
      <c r="C203" s="40">
        <v>156</v>
      </c>
      <c r="D203" s="9">
        <v>83</v>
      </c>
      <c r="E203" s="9">
        <v>198</v>
      </c>
      <c r="F203" s="9">
        <v>152</v>
      </c>
      <c r="G203" s="10">
        <f t="shared" si="43"/>
        <v>4.172238566461621E-2</v>
      </c>
      <c r="H203" s="10">
        <f t="shared" si="44"/>
        <v>2.4556213017751478E-2</v>
      </c>
      <c r="I203" s="10">
        <f t="shared" si="45"/>
        <v>5.3455723542116633E-2</v>
      </c>
      <c r="J203" s="10">
        <f t="shared" si="46"/>
        <v>3.8422649140546009E-2</v>
      </c>
      <c r="K203" s="10">
        <f t="shared" si="49"/>
        <v>0.26923076923076922</v>
      </c>
      <c r="L203" s="10">
        <f t="shared" si="50"/>
        <v>0.83132530120481929</v>
      </c>
      <c r="M203" s="10">
        <f t="shared" si="47"/>
        <v>1.123294998662744E-2</v>
      </c>
      <c r="N203" s="14">
        <f t="shared" si="48"/>
        <v>2.041420118343195E-2</v>
      </c>
    </row>
    <row r="204" spans="1:14" ht="25.5" x14ac:dyDescent="0.2">
      <c r="A204" s="8"/>
      <c r="B204" s="43" t="s">
        <v>184</v>
      </c>
      <c r="C204" s="40">
        <v>182</v>
      </c>
      <c r="D204" s="9">
        <v>101</v>
      </c>
      <c r="E204" s="9">
        <v>139</v>
      </c>
      <c r="F204" s="9">
        <v>111</v>
      </c>
      <c r="G204" s="10">
        <f t="shared" si="43"/>
        <v>4.8676116608718907E-2</v>
      </c>
      <c r="H204" s="10">
        <f t="shared" si="44"/>
        <v>2.9881656804733727E-2</v>
      </c>
      <c r="I204" s="10">
        <f t="shared" si="45"/>
        <v>3.7526997840172785E-2</v>
      </c>
      <c r="J204" s="10">
        <f t="shared" si="46"/>
        <v>2.8058645096056625E-2</v>
      </c>
      <c r="K204" s="10">
        <f t="shared" si="49"/>
        <v>-0.23626373626373626</v>
      </c>
      <c r="L204" s="10">
        <f t="shared" si="50"/>
        <v>9.9009900990099015E-2</v>
      </c>
      <c r="M204" s="10">
        <f t="shared" si="47"/>
        <v>-1.1500401176785236E-2</v>
      </c>
      <c r="N204" s="14">
        <f t="shared" si="48"/>
        <v>2.9585798816568047E-3</v>
      </c>
    </row>
    <row r="205" spans="1:14" ht="25.5" x14ac:dyDescent="0.2">
      <c r="A205" s="8"/>
      <c r="B205" s="43" t="s">
        <v>185</v>
      </c>
      <c r="C205" s="40">
        <v>17</v>
      </c>
      <c r="D205" s="9">
        <v>12</v>
      </c>
      <c r="E205" s="9">
        <v>17</v>
      </c>
      <c r="F205" s="9">
        <v>14</v>
      </c>
      <c r="G205" s="10">
        <f t="shared" si="43"/>
        <v>4.5466702326825356E-3</v>
      </c>
      <c r="H205" s="10">
        <f t="shared" si="44"/>
        <v>3.5502958579881655E-3</v>
      </c>
      <c r="I205" s="10">
        <f t="shared" si="45"/>
        <v>4.5896328293736502E-3</v>
      </c>
      <c r="J205" s="10">
        <f t="shared" si="46"/>
        <v>3.5389282103134479E-3</v>
      </c>
      <c r="K205" s="10">
        <f t="shared" si="49"/>
        <v>0</v>
      </c>
      <c r="L205" s="10">
        <f t="shared" si="50"/>
        <v>0.16666666666666666</v>
      </c>
      <c r="M205" s="10">
        <f t="shared" si="47"/>
        <v>0</v>
      </c>
      <c r="N205" s="14">
        <f t="shared" si="48"/>
        <v>5.9171597633136085E-4</v>
      </c>
    </row>
    <row r="206" spans="1:14" x14ac:dyDescent="0.2">
      <c r="A206" s="8"/>
      <c r="B206" s="43" t="s">
        <v>186</v>
      </c>
      <c r="C206" s="40">
        <v>4</v>
      </c>
      <c r="D206" s="9">
        <v>5</v>
      </c>
      <c r="E206" s="9">
        <v>5</v>
      </c>
      <c r="F206" s="9">
        <v>7</v>
      </c>
      <c r="G206" s="10">
        <f t="shared" si="43"/>
        <v>1.0698047606311847E-3</v>
      </c>
      <c r="H206" s="10">
        <f t="shared" si="44"/>
        <v>1.4792899408284023E-3</v>
      </c>
      <c r="I206" s="10">
        <f t="shared" si="45"/>
        <v>1.3498920086393088E-3</v>
      </c>
      <c r="J206" s="10">
        <f t="shared" si="46"/>
        <v>1.7694641051567239E-3</v>
      </c>
      <c r="K206" s="10">
        <f t="shared" si="49"/>
        <v>0.25</v>
      </c>
      <c r="L206" s="10">
        <f t="shared" si="50"/>
        <v>0.4</v>
      </c>
      <c r="M206" s="10">
        <f t="shared" si="47"/>
        <v>2.6745119015779618E-4</v>
      </c>
      <c r="N206" s="14">
        <f t="shared" si="48"/>
        <v>5.9171597633136095E-4</v>
      </c>
    </row>
    <row r="207" spans="1:14" x14ac:dyDescent="0.2">
      <c r="A207" s="8"/>
      <c r="B207" s="43" t="s">
        <v>187</v>
      </c>
      <c r="C207" s="40">
        <v>13</v>
      </c>
      <c r="D207" s="9">
        <v>9</v>
      </c>
      <c r="E207" s="9">
        <v>9</v>
      </c>
      <c r="F207" s="9">
        <v>12</v>
      </c>
      <c r="G207" s="10">
        <f t="shared" si="43"/>
        <v>3.4768654720513507E-3</v>
      </c>
      <c r="H207" s="10">
        <f t="shared" si="44"/>
        <v>2.6627218934911242E-3</v>
      </c>
      <c r="I207" s="10">
        <f t="shared" si="45"/>
        <v>2.4298056155507559E-3</v>
      </c>
      <c r="J207" s="10">
        <f t="shared" si="46"/>
        <v>3.0333670374115269E-3</v>
      </c>
      <c r="K207" s="10">
        <f t="shared" si="49"/>
        <v>-0.30769230769230771</v>
      </c>
      <c r="L207" s="10">
        <f t="shared" si="50"/>
        <v>0.33333333333333331</v>
      </c>
      <c r="M207" s="10">
        <f t="shared" si="47"/>
        <v>-1.0698047606311849E-3</v>
      </c>
      <c r="N207" s="14">
        <f t="shared" si="48"/>
        <v>8.8757396449704138E-4</v>
      </c>
    </row>
    <row r="208" spans="1:14" x14ac:dyDescent="0.2">
      <c r="A208" s="8"/>
      <c r="B208" s="43" t="s">
        <v>188</v>
      </c>
      <c r="C208" s="40">
        <v>5</v>
      </c>
      <c r="D208" s="9">
        <v>0</v>
      </c>
      <c r="E208" s="9">
        <v>13</v>
      </c>
      <c r="F208" s="9">
        <v>4</v>
      </c>
      <c r="G208" s="10">
        <f t="shared" si="43"/>
        <v>1.3372559507889811E-3</v>
      </c>
      <c r="H208" s="10" t="str">
        <f t="shared" si="44"/>
        <v/>
      </c>
      <c r="I208" s="10">
        <f t="shared" si="45"/>
        <v>3.5097192224622029E-3</v>
      </c>
      <c r="J208" s="10">
        <f t="shared" si="46"/>
        <v>1.0111223458038423E-3</v>
      </c>
      <c r="K208" s="10">
        <f t="shared" si="49"/>
        <v>1.6</v>
      </c>
      <c r="L208" s="10">
        <f t="shared" si="50"/>
        <v>1</v>
      </c>
      <c r="M208" s="10">
        <f t="shared" si="47"/>
        <v>2.1396095212623699E-3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168</v>
      </c>
      <c r="D209" s="9">
        <v>91</v>
      </c>
      <c r="E209" s="9">
        <v>138</v>
      </c>
      <c r="F209" s="9">
        <v>95</v>
      </c>
      <c r="G209" s="10">
        <f t="shared" si="43"/>
        <v>4.4931799946509761E-2</v>
      </c>
      <c r="H209" s="10">
        <f t="shared" si="44"/>
        <v>2.6923076923076925E-2</v>
      </c>
      <c r="I209" s="10">
        <f t="shared" si="45"/>
        <v>3.7257019438444922E-2</v>
      </c>
      <c r="J209" s="10">
        <f t="shared" si="46"/>
        <v>2.4014155712841254E-2</v>
      </c>
      <c r="K209" s="10">
        <f t="shared" si="49"/>
        <v>-0.17857142857142858</v>
      </c>
      <c r="L209" s="10">
        <f t="shared" si="50"/>
        <v>4.3956043956043959E-2</v>
      </c>
      <c r="M209" s="10">
        <f t="shared" si="47"/>
        <v>-8.0235357047338859E-3</v>
      </c>
      <c r="N209" s="14">
        <f t="shared" si="48"/>
        <v>1.1834319526627221E-3</v>
      </c>
    </row>
    <row r="210" spans="1:14" x14ac:dyDescent="0.2">
      <c r="A210" s="8"/>
      <c r="B210" s="43" t="s">
        <v>190</v>
      </c>
      <c r="C210" s="40">
        <v>77</v>
      </c>
      <c r="D210" s="9">
        <v>63</v>
      </c>
      <c r="E210" s="9">
        <v>54</v>
      </c>
      <c r="F210" s="9">
        <v>38</v>
      </c>
      <c r="G210" s="10">
        <f t="shared" si="43"/>
        <v>2.0593741642150307E-2</v>
      </c>
      <c r="H210" s="10">
        <f t="shared" si="44"/>
        <v>1.8639053254437869E-2</v>
      </c>
      <c r="I210" s="10">
        <f t="shared" si="45"/>
        <v>1.4578833693304536E-2</v>
      </c>
      <c r="J210" s="10">
        <f t="shared" si="46"/>
        <v>9.6056622851365021E-3</v>
      </c>
      <c r="K210" s="10">
        <f t="shared" si="49"/>
        <v>-0.29870129870129869</v>
      </c>
      <c r="L210" s="10">
        <f t="shared" si="50"/>
        <v>-0.3968253968253968</v>
      </c>
      <c r="M210" s="10">
        <f t="shared" si="47"/>
        <v>-6.1513773736293119E-3</v>
      </c>
      <c r="N210" s="14">
        <f t="shared" si="48"/>
        <v>-7.3964497041420114E-3</v>
      </c>
    </row>
    <row r="211" spans="1:14" x14ac:dyDescent="0.2">
      <c r="A211" s="8"/>
      <c r="B211" s="43" t="s">
        <v>191</v>
      </c>
      <c r="C211" s="40">
        <v>4</v>
      </c>
      <c r="D211" s="9">
        <v>7</v>
      </c>
      <c r="E211" s="9">
        <v>0</v>
      </c>
      <c r="F211" s="9">
        <v>3</v>
      </c>
      <c r="G211" s="10">
        <f t="shared" si="43"/>
        <v>1.0698047606311847E-3</v>
      </c>
      <c r="H211" s="10">
        <f t="shared" si="44"/>
        <v>2.0710059171597634E-3</v>
      </c>
      <c r="I211" s="10" t="str">
        <f t="shared" si="45"/>
        <v/>
      </c>
      <c r="J211" s="10">
        <f t="shared" si="46"/>
        <v>7.5834175935288173E-4</v>
      </c>
      <c r="K211" s="10">
        <f t="shared" si="49"/>
        <v>-1</v>
      </c>
      <c r="L211" s="10">
        <f t="shared" si="50"/>
        <v>-0.5714285714285714</v>
      </c>
      <c r="M211" s="10">
        <f t="shared" si="47"/>
        <v>-1.0698047606311847E-3</v>
      </c>
      <c r="N211" s="14">
        <f t="shared" si="48"/>
        <v>-1.1834319526627219E-3</v>
      </c>
    </row>
    <row r="212" spans="1:14" x14ac:dyDescent="0.2">
      <c r="A212" s="8"/>
      <c r="B212" s="43" t="s">
        <v>192</v>
      </c>
      <c r="C212" s="40">
        <v>1</v>
      </c>
      <c r="D212" s="9">
        <v>0</v>
      </c>
      <c r="E212" s="9">
        <v>0</v>
      </c>
      <c r="F212" s="9">
        <v>0</v>
      </c>
      <c r="G212" s="10">
        <f t="shared" si="43"/>
        <v>2.6745119015779618E-4</v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>
        <f t="shared" si="49"/>
        <v>-1</v>
      </c>
      <c r="L212" s="10" t="str">
        <f t="shared" si="50"/>
        <v xml:space="preserve"> </v>
      </c>
      <c r="M212" s="10">
        <f t="shared" si="47"/>
        <v>-2.6745119015779618E-4</v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8</v>
      </c>
      <c r="D213" s="9">
        <v>21</v>
      </c>
      <c r="E213" s="9">
        <v>2</v>
      </c>
      <c r="F213" s="9">
        <v>14</v>
      </c>
      <c r="G213" s="10">
        <f t="shared" si="43"/>
        <v>2.1396095212623694E-3</v>
      </c>
      <c r="H213" s="10">
        <f t="shared" si="44"/>
        <v>6.2130177514792898E-3</v>
      </c>
      <c r="I213" s="10">
        <f t="shared" si="45"/>
        <v>5.3995680345572358E-4</v>
      </c>
      <c r="J213" s="10">
        <f t="shared" si="46"/>
        <v>3.5389282103134479E-3</v>
      </c>
      <c r="K213" s="10">
        <f t="shared" si="49"/>
        <v>-0.75</v>
      </c>
      <c r="L213" s="10">
        <f t="shared" si="50"/>
        <v>-0.33333333333333331</v>
      </c>
      <c r="M213" s="10">
        <f t="shared" si="47"/>
        <v>-1.6047071409467772E-3</v>
      </c>
      <c r="N213" s="14">
        <f t="shared" si="48"/>
        <v>-2.071005917159763E-3</v>
      </c>
    </row>
    <row r="214" spans="1:14" x14ac:dyDescent="0.2">
      <c r="A214" s="8"/>
      <c r="B214" s="43" t="s">
        <v>194</v>
      </c>
      <c r="C214" s="40">
        <v>7</v>
      </c>
      <c r="D214" s="9">
        <v>6</v>
      </c>
      <c r="E214" s="9">
        <v>6</v>
      </c>
      <c r="F214" s="9">
        <v>3</v>
      </c>
      <c r="G214" s="10">
        <f t="shared" si="43"/>
        <v>1.8721583311045735E-3</v>
      </c>
      <c r="H214" s="10">
        <f t="shared" si="44"/>
        <v>1.7751479289940828E-3</v>
      </c>
      <c r="I214" s="10">
        <f t="shared" si="45"/>
        <v>1.6198704103671706E-3</v>
      </c>
      <c r="J214" s="10">
        <f t="shared" si="46"/>
        <v>7.5834175935288173E-4</v>
      </c>
      <c r="K214" s="10">
        <f t="shared" si="49"/>
        <v>-0.14285714285714285</v>
      </c>
      <c r="L214" s="10">
        <f t="shared" si="50"/>
        <v>-0.5</v>
      </c>
      <c r="M214" s="10">
        <f t="shared" si="47"/>
        <v>-2.6745119015779618E-4</v>
      </c>
      <c r="N214" s="14">
        <f t="shared" si="48"/>
        <v>-8.8757396449704138E-4</v>
      </c>
    </row>
    <row r="215" spans="1:14" x14ac:dyDescent="0.2">
      <c r="A215" s="8"/>
      <c r="B215" s="43" t="s">
        <v>195</v>
      </c>
      <c r="C215" s="40">
        <v>10</v>
      </c>
      <c r="D215" s="9">
        <v>5</v>
      </c>
      <c r="E215" s="9">
        <v>16</v>
      </c>
      <c r="F215" s="9">
        <v>26</v>
      </c>
      <c r="G215" s="10">
        <f t="shared" si="43"/>
        <v>2.6745119015779621E-3</v>
      </c>
      <c r="H215" s="10">
        <f t="shared" si="44"/>
        <v>1.4792899408284023E-3</v>
      </c>
      <c r="I215" s="10">
        <f t="shared" si="45"/>
        <v>4.3196544276457886E-3</v>
      </c>
      <c r="J215" s="10">
        <f t="shared" si="46"/>
        <v>6.5722952477249748E-3</v>
      </c>
      <c r="K215" s="10">
        <f t="shared" si="49"/>
        <v>0.6</v>
      </c>
      <c r="L215" s="10">
        <f t="shared" si="50"/>
        <v>4.2</v>
      </c>
      <c r="M215" s="10">
        <f t="shared" si="47"/>
        <v>1.6047071409467772E-3</v>
      </c>
      <c r="N215" s="14">
        <f t="shared" si="48"/>
        <v>6.2130177514792898E-3</v>
      </c>
    </row>
    <row r="216" spans="1:14" ht="25.5" customHeight="1" x14ac:dyDescent="0.2">
      <c r="A216" s="8"/>
      <c r="B216" s="43" t="s">
        <v>196</v>
      </c>
      <c r="C216" s="40">
        <v>30</v>
      </c>
      <c r="D216" s="9">
        <v>11</v>
      </c>
      <c r="E216" s="9">
        <v>43</v>
      </c>
      <c r="F216" s="9">
        <v>21</v>
      </c>
      <c r="G216" s="10">
        <f t="shared" si="43"/>
        <v>8.0235357047338859E-3</v>
      </c>
      <c r="H216" s="10">
        <f t="shared" si="44"/>
        <v>3.2544378698224851E-3</v>
      </c>
      <c r="I216" s="10">
        <f t="shared" si="45"/>
        <v>1.1609071274298057E-2</v>
      </c>
      <c r="J216" s="10">
        <f t="shared" si="46"/>
        <v>5.308392315470172E-3</v>
      </c>
      <c r="K216" s="10">
        <f t="shared" si="49"/>
        <v>0.43333333333333335</v>
      </c>
      <c r="L216" s="10">
        <f t="shared" si="50"/>
        <v>0.90909090909090906</v>
      </c>
      <c r="M216" s="10">
        <f t="shared" si="47"/>
        <v>3.4768654720513507E-3</v>
      </c>
      <c r="N216" s="14">
        <f t="shared" si="48"/>
        <v>2.9585798816568047E-3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77</v>
      </c>
      <c r="D218" s="9">
        <v>145</v>
      </c>
      <c r="E218" s="9">
        <v>47</v>
      </c>
      <c r="F218" s="9">
        <v>96</v>
      </c>
      <c r="G218" s="10">
        <f t="shared" si="43"/>
        <v>2.0593741642150307E-2</v>
      </c>
      <c r="H218" s="10">
        <f t="shared" si="44"/>
        <v>4.2899408284023666E-2</v>
      </c>
      <c r="I218" s="10">
        <f t="shared" si="45"/>
        <v>1.2688984881209503E-2</v>
      </c>
      <c r="J218" s="10">
        <f t="shared" si="46"/>
        <v>2.4266936299292215E-2</v>
      </c>
      <c r="K218" s="10">
        <f t="shared" si="49"/>
        <v>-0.38961038961038963</v>
      </c>
      <c r="L218" s="10">
        <f t="shared" si="50"/>
        <v>-0.33793103448275863</v>
      </c>
      <c r="M218" s="10">
        <f t="shared" si="47"/>
        <v>-8.0235357047338859E-3</v>
      </c>
      <c r="N218" s="14">
        <f t="shared" si="48"/>
        <v>-1.4497041420118343E-2</v>
      </c>
    </row>
    <row r="219" spans="1:14" x14ac:dyDescent="0.2">
      <c r="A219" s="8"/>
      <c r="B219" s="43" t="s">
        <v>199</v>
      </c>
      <c r="C219" s="40">
        <v>8</v>
      </c>
      <c r="D219" s="9">
        <v>93</v>
      </c>
      <c r="E219" s="9">
        <v>3</v>
      </c>
      <c r="F219" s="9">
        <v>74</v>
      </c>
      <c r="G219" s="10">
        <f t="shared" si="43"/>
        <v>2.1396095212623694E-3</v>
      </c>
      <c r="H219" s="10">
        <f t="shared" si="44"/>
        <v>2.7514792899408284E-2</v>
      </c>
      <c r="I219" s="10">
        <f t="shared" si="45"/>
        <v>8.0993520518358531E-4</v>
      </c>
      <c r="J219" s="10">
        <f t="shared" si="46"/>
        <v>1.8705763397371081E-2</v>
      </c>
      <c r="K219" s="10">
        <f t="shared" si="49"/>
        <v>-0.625</v>
      </c>
      <c r="L219" s="10">
        <f t="shared" si="50"/>
        <v>-0.20430107526881722</v>
      </c>
      <c r="M219" s="10">
        <f t="shared" si="47"/>
        <v>-1.3372559507889808E-3</v>
      </c>
      <c r="N219" s="14">
        <f t="shared" si="48"/>
        <v>-5.6213017751479289E-3</v>
      </c>
    </row>
    <row r="220" spans="1:14" x14ac:dyDescent="0.2">
      <c r="A220" s="8"/>
      <c r="B220" s="43" t="s">
        <v>200</v>
      </c>
      <c r="C220" s="40">
        <v>74</v>
      </c>
      <c r="D220" s="9">
        <v>123</v>
      </c>
      <c r="E220" s="9">
        <v>103</v>
      </c>
      <c r="F220" s="9">
        <v>118</v>
      </c>
      <c r="G220" s="10">
        <f t="shared" ref="G220:G251" si="51">+IF(C220=0,"",C220/C$188)</f>
        <v>1.9791388071676918E-2</v>
      </c>
      <c r="H220" s="10">
        <f t="shared" ref="H220:H251" si="52">+IF(D220=0,"",D220/D$188)</f>
        <v>3.6390532544378698E-2</v>
      </c>
      <c r="I220" s="10">
        <f t="shared" ref="I220:I251" si="53">+IF(E220=0,"",E220/E$188)</f>
        <v>2.7807775377969763E-2</v>
      </c>
      <c r="J220" s="10">
        <f t="shared" ref="J220:J251" si="54">+IF(F220=0,"",F220/F$188)</f>
        <v>2.9828109201213347E-2</v>
      </c>
      <c r="K220" s="10">
        <f t="shared" si="49"/>
        <v>0.39189189189189189</v>
      </c>
      <c r="L220" s="10">
        <f t="shared" si="50"/>
        <v>-4.065040650406504E-2</v>
      </c>
      <c r="M220" s="10">
        <f t="shared" ref="M220:M251" si="55">+IF(OR(AND(G220=""),(K220="")),"",G220*K220)</f>
        <v>7.7560845145760891E-3</v>
      </c>
      <c r="N220" s="14">
        <f t="shared" ref="N220:N251" si="56">+IF(OR(AND(H220=""),(L220="")),"",H220*L220)</f>
        <v>-1.4792899408284023E-3</v>
      </c>
    </row>
    <row r="221" spans="1:14" x14ac:dyDescent="0.2">
      <c r="A221" s="8"/>
      <c r="B221" s="43" t="s">
        <v>201</v>
      </c>
      <c r="C221" s="40">
        <v>5</v>
      </c>
      <c r="D221" s="9">
        <v>37</v>
      </c>
      <c r="E221" s="9">
        <v>15</v>
      </c>
      <c r="F221" s="9">
        <v>104</v>
      </c>
      <c r="G221" s="10">
        <f t="shared" si="51"/>
        <v>1.3372559507889811E-3</v>
      </c>
      <c r="H221" s="10">
        <f t="shared" si="52"/>
        <v>1.0946745562130178E-2</v>
      </c>
      <c r="I221" s="10">
        <f t="shared" si="53"/>
        <v>4.049676025917927E-3</v>
      </c>
      <c r="J221" s="10">
        <f t="shared" si="54"/>
        <v>2.6289180990899899E-2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1.8108108108108107</v>
      </c>
      <c r="M221" s="10">
        <f t="shared" si="55"/>
        <v>2.6745119015779621E-3</v>
      </c>
      <c r="N221" s="14">
        <f t="shared" si="56"/>
        <v>1.9822485207100591E-2</v>
      </c>
    </row>
    <row r="222" spans="1:14" x14ac:dyDescent="0.2">
      <c r="A222" s="8"/>
      <c r="B222" s="43" t="s">
        <v>202</v>
      </c>
      <c r="C222" s="40">
        <v>25</v>
      </c>
      <c r="D222" s="9">
        <v>64</v>
      </c>
      <c r="E222" s="9">
        <v>13</v>
      </c>
      <c r="F222" s="9">
        <v>49</v>
      </c>
      <c r="G222" s="10">
        <f t="shared" si="51"/>
        <v>6.6862797539449055E-3</v>
      </c>
      <c r="H222" s="10">
        <f t="shared" si="52"/>
        <v>1.8934911242603551E-2</v>
      </c>
      <c r="I222" s="10">
        <f t="shared" si="53"/>
        <v>3.5097192224622029E-3</v>
      </c>
      <c r="J222" s="10">
        <f t="shared" si="54"/>
        <v>1.2386248736097068E-2</v>
      </c>
      <c r="K222" s="10">
        <f t="shared" si="57"/>
        <v>-0.48</v>
      </c>
      <c r="L222" s="10">
        <f t="shared" si="58"/>
        <v>-0.234375</v>
      </c>
      <c r="M222" s="10">
        <f t="shared" si="55"/>
        <v>-3.2094142818935543E-3</v>
      </c>
      <c r="N222" s="14">
        <f t="shared" si="56"/>
        <v>-4.4378698224852072E-3</v>
      </c>
    </row>
    <row r="223" spans="1:14" x14ac:dyDescent="0.2">
      <c r="A223" s="8"/>
      <c r="B223" s="43" t="s">
        <v>203</v>
      </c>
      <c r="C223" s="40">
        <v>1</v>
      </c>
      <c r="D223" s="9">
        <v>8</v>
      </c>
      <c r="E223" s="9">
        <v>0</v>
      </c>
      <c r="F223" s="9">
        <v>9</v>
      </c>
      <c r="G223" s="10">
        <f t="shared" si="51"/>
        <v>2.6745119015779618E-4</v>
      </c>
      <c r="H223" s="10">
        <f t="shared" si="52"/>
        <v>2.3668639053254438E-3</v>
      </c>
      <c r="I223" s="10" t="str">
        <f t="shared" si="53"/>
        <v/>
      </c>
      <c r="J223" s="10">
        <f t="shared" si="54"/>
        <v>2.2750252780586451E-3</v>
      </c>
      <c r="K223" s="10">
        <f t="shared" si="57"/>
        <v>-1</v>
      </c>
      <c r="L223" s="10">
        <f t="shared" si="58"/>
        <v>0.125</v>
      </c>
      <c r="M223" s="10">
        <f t="shared" si="55"/>
        <v>-2.6745119015779618E-4</v>
      </c>
      <c r="N223" s="14">
        <f t="shared" si="56"/>
        <v>2.9585798816568048E-4</v>
      </c>
    </row>
    <row r="224" spans="1:14" x14ac:dyDescent="0.2">
      <c r="A224" s="8"/>
      <c r="B224" s="43" t="s">
        <v>204</v>
      </c>
      <c r="C224" s="40">
        <v>0</v>
      </c>
      <c r="D224" s="9">
        <v>3</v>
      </c>
      <c r="E224" s="9">
        <v>0</v>
      </c>
      <c r="F224" s="9">
        <v>1</v>
      </c>
      <c r="G224" s="10" t="str">
        <f t="shared" si="51"/>
        <v/>
      </c>
      <c r="H224" s="10">
        <f t="shared" si="52"/>
        <v>8.8757396449704138E-4</v>
      </c>
      <c r="I224" s="10" t="str">
        <f t="shared" si="53"/>
        <v/>
      </c>
      <c r="J224" s="10">
        <f t="shared" si="54"/>
        <v>2.5278058645096058E-4</v>
      </c>
      <c r="K224" s="10" t="str">
        <f t="shared" si="57"/>
        <v xml:space="preserve"> </v>
      </c>
      <c r="L224" s="10">
        <f t="shared" si="58"/>
        <v>-0.66666666666666663</v>
      </c>
      <c r="M224" s="10" t="str">
        <f t="shared" si="55"/>
        <v/>
      </c>
      <c r="N224" s="14">
        <f t="shared" si="56"/>
        <v>-5.9171597633136085E-4</v>
      </c>
    </row>
    <row r="225" spans="1:14" x14ac:dyDescent="0.2">
      <c r="A225" s="8"/>
      <c r="B225" s="43" t="s">
        <v>205</v>
      </c>
      <c r="C225" s="40">
        <v>3</v>
      </c>
      <c r="D225" s="9">
        <v>11</v>
      </c>
      <c r="E225" s="9">
        <v>0</v>
      </c>
      <c r="F225" s="9">
        <v>17</v>
      </c>
      <c r="G225" s="10">
        <f t="shared" si="51"/>
        <v>8.0235357047338859E-4</v>
      </c>
      <c r="H225" s="10">
        <f t="shared" si="52"/>
        <v>3.2544378698224851E-3</v>
      </c>
      <c r="I225" s="10" t="str">
        <f t="shared" si="53"/>
        <v/>
      </c>
      <c r="J225" s="10">
        <f t="shared" si="54"/>
        <v>4.2972699696663293E-3</v>
      </c>
      <c r="K225" s="10">
        <f t="shared" si="57"/>
        <v>-1</v>
      </c>
      <c r="L225" s="10">
        <f t="shared" si="58"/>
        <v>0.54545454545454541</v>
      </c>
      <c r="M225" s="10">
        <f t="shared" si="55"/>
        <v>-8.0235357047338859E-4</v>
      </c>
      <c r="N225" s="14">
        <f t="shared" si="56"/>
        <v>1.7751479289940825E-3</v>
      </c>
    </row>
    <row r="226" spans="1:14" x14ac:dyDescent="0.2">
      <c r="A226" s="8"/>
      <c r="B226" s="43" t="s">
        <v>206</v>
      </c>
      <c r="C226" s="40">
        <v>94</v>
      </c>
      <c r="D226" s="9">
        <v>121</v>
      </c>
      <c r="E226" s="9">
        <v>57</v>
      </c>
      <c r="F226" s="9">
        <v>118</v>
      </c>
      <c r="G226" s="10">
        <f t="shared" si="51"/>
        <v>2.5140411874832843E-2</v>
      </c>
      <c r="H226" s="10">
        <f t="shared" si="52"/>
        <v>3.5798816568047336E-2</v>
      </c>
      <c r="I226" s="10">
        <f t="shared" si="53"/>
        <v>1.5388768898488121E-2</v>
      </c>
      <c r="J226" s="10">
        <f t="shared" si="54"/>
        <v>2.9828109201213347E-2</v>
      </c>
      <c r="K226" s="10">
        <f t="shared" si="57"/>
        <v>-0.39361702127659576</v>
      </c>
      <c r="L226" s="10">
        <f t="shared" si="58"/>
        <v>-2.4793388429752067E-2</v>
      </c>
      <c r="M226" s="10">
        <f t="shared" si="55"/>
        <v>-9.895694035838459E-3</v>
      </c>
      <c r="N226" s="14">
        <f t="shared" si="56"/>
        <v>-8.8757396449704138E-4</v>
      </c>
    </row>
    <row r="227" spans="1:14" x14ac:dyDescent="0.2">
      <c r="A227" s="8"/>
      <c r="B227" s="43" t="s">
        <v>207</v>
      </c>
      <c r="C227" s="40">
        <v>9</v>
      </c>
      <c r="D227" s="9">
        <v>21</v>
      </c>
      <c r="E227" s="9">
        <v>8</v>
      </c>
      <c r="F227" s="9">
        <v>32</v>
      </c>
      <c r="G227" s="10">
        <f t="shared" si="51"/>
        <v>2.4070607114201658E-3</v>
      </c>
      <c r="H227" s="10">
        <f t="shared" si="52"/>
        <v>6.2130177514792898E-3</v>
      </c>
      <c r="I227" s="10">
        <f t="shared" si="53"/>
        <v>2.1598272138228943E-3</v>
      </c>
      <c r="J227" s="10">
        <f t="shared" si="54"/>
        <v>8.0889787664307385E-3</v>
      </c>
      <c r="K227" s="10">
        <f t="shared" si="57"/>
        <v>-0.1111111111111111</v>
      </c>
      <c r="L227" s="10">
        <f t="shared" si="58"/>
        <v>0.52380952380952384</v>
      </c>
      <c r="M227" s="10">
        <f t="shared" si="55"/>
        <v>-2.6745119015779618E-4</v>
      </c>
      <c r="N227" s="14">
        <f t="shared" si="56"/>
        <v>3.2544378698224851E-3</v>
      </c>
    </row>
    <row r="228" spans="1:14" x14ac:dyDescent="0.2">
      <c r="A228" s="8"/>
      <c r="B228" s="43" t="s">
        <v>208</v>
      </c>
      <c r="C228" s="40">
        <v>4</v>
      </c>
      <c r="D228" s="9">
        <v>6</v>
      </c>
      <c r="E228" s="9">
        <v>3</v>
      </c>
      <c r="F228" s="9">
        <v>0</v>
      </c>
      <c r="G228" s="10">
        <f t="shared" si="51"/>
        <v>1.0698047606311847E-3</v>
      </c>
      <c r="H228" s="10">
        <f t="shared" si="52"/>
        <v>1.7751479289940828E-3</v>
      </c>
      <c r="I228" s="10">
        <f t="shared" si="53"/>
        <v>8.0993520518358531E-4</v>
      </c>
      <c r="J228" s="10" t="str">
        <f t="shared" si="54"/>
        <v/>
      </c>
      <c r="K228" s="10">
        <f t="shared" si="57"/>
        <v>-0.25</v>
      </c>
      <c r="L228" s="10">
        <f t="shared" si="58"/>
        <v>-1</v>
      </c>
      <c r="M228" s="10">
        <f t="shared" si="55"/>
        <v>-2.6745119015779618E-4</v>
      </c>
      <c r="N228" s="14">
        <f t="shared" si="56"/>
        <v>-1.7751479289940828E-3</v>
      </c>
    </row>
    <row r="229" spans="1:14" x14ac:dyDescent="0.2">
      <c r="A229" s="8"/>
      <c r="B229" s="43" t="s">
        <v>209</v>
      </c>
      <c r="C229" s="40">
        <v>0</v>
      </c>
      <c r="D229" s="9">
        <v>2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5.9171597633136095E-4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4">
        <f t="shared" si="56"/>
        <v>-5.9171597633136095E-4</v>
      </c>
    </row>
    <row r="230" spans="1:14" ht="25.5" x14ac:dyDescent="0.2">
      <c r="A230" s="8"/>
      <c r="B230" s="43" t="s">
        <v>210</v>
      </c>
      <c r="C230" s="40">
        <v>46</v>
      </c>
      <c r="D230" s="9">
        <v>19</v>
      </c>
      <c r="E230" s="9">
        <v>55</v>
      </c>
      <c r="F230" s="9">
        <v>50</v>
      </c>
      <c r="G230" s="10">
        <f t="shared" si="51"/>
        <v>1.2302754747258626E-2</v>
      </c>
      <c r="H230" s="10">
        <f t="shared" si="52"/>
        <v>5.6213017751479289E-3</v>
      </c>
      <c r="I230" s="10">
        <f t="shared" si="53"/>
        <v>1.4848812095032398E-2</v>
      </c>
      <c r="J230" s="10">
        <f t="shared" si="54"/>
        <v>1.2639029322548028E-2</v>
      </c>
      <c r="K230" s="10">
        <f t="shared" si="57"/>
        <v>0.19565217391304349</v>
      </c>
      <c r="L230" s="10">
        <f t="shared" si="58"/>
        <v>1.631578947368421</v>
      </c>
      <c r="M230" s="10">
        <f t="shared" si="55"/>
        <v>2.4070607114201662E-3</v>
      </c>
      <c r="N230" s="14">
        <f t="shared" si="56"/>
        <v>9.171597633136094E-3</v>
      </c>
    </row>
    <row r="231" spans="1:14" x14ac:dyDescent="0.2">
      <c r="A231" s="8"/>
      <c r="B231" s="43" t="s">
        <v>211</v>
      </c>
      <c r="C231" s="40">
        <v>3</v>
      </c>
      <c r="D231" s="9">
        <v>6</v>
      </c>
      <c r="E231" s="9">
        <v>3</v>
      </c>
      <c r="F231" s="9">
        <v>4</v>
      </c>
      <c r="G231" s="10">
        <f t="shared" si="51"/>
        <v>8.0235357047338859E-4</v>
      </c>
      <c r="H231" s="10">
        <f t="shared" si="52"/>
        <v>1.7751479289940828E-3</v>
      </c>
      <c r="I231" s="10">
        <f t="shared" si="53"/>
        <v>8.0993520518358531E-4</v>
      </c>
      <c r="J231" s="10">
        <f t="shared" si="54"/>
        <v>1.0111223458038423E-3</v>
      </c>
      <c r="K231" s="10">
        <f t="shared" si="57"/>
        <v>0</v>
      </c>
      <c r="L231" s="10">
        <f t="shared" si="58"/>
        <v>-0.33333333333333331</v>
      </c>
      <c r="M231" s="10">
        <f t="shared" si="55"/>
        <v>0</v>
      </c>
      <c r="N231" s="14">
        <f t="shared" si="56"/>
        <v>-5.9171597633136085E-4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1</v>
      </c>
      <c r="D233" s="9">
        <v>0</v>
      </c>
      <c r="E233" s="9">
        <v>1</v>
      </c>
      <c r="F233" s="9">
        <v>0</v>
      </c>
      <c r="G233" s="10">
        <f t="shared" si="51"/>
        <v>2.6745119015779618E-4</v>
      </c>
      <c r="H233" s="10" t="str">
        <f t="shared" si="52"/>
        <v/>
      </c>
      <c r="I233" s="10">
        <f t="shared" si="53"/>
        <v>2.6997840172786179E-4</v>
      </c>
      <c r="J233" s="10" t="str">
        <f t="shared" si="54"/>
        <v/>
      </c>
      <c r="K233" s="10">
        <f t="shared" si="57"/>
        <v>0</v>
      </c>
      <c r="L233" s="10" t="str">
        <f t="shared" si="58"/>
        <v xml:space="preserve"> </v>
      </c>
      <c r="M233" s="10">
        <f t="shared" si="55"/>
        <v>0</v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1</v>
      </c>
      <c r="F234" s="9">
        <v>0</v>
      </c>
      <c r="G234" s="10" t="str">
        <f t="shared" si="51"/>
        <v/>
      </c>
      <c r="H234" s="10" t="str">
        <f t="shared" si="52"/>
        <v/>
      </c>
      <c r="I234" s="10">
        <f t="shared" si="53"/>
        <v>2.6997840172786179E-4</v>
      </c>
      <c r="J234" s="10" t="str">
        <f t="shared" si="54"/>
        <v/>
      </c>
      <c r="K234" s="10">
        <f t="shared" si="57"/>
        <v>1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37</v>
      </c>
      <c r="D235" s="9">
        <v>29</v>
      </c>
      <c r="E235" s="9">
        <v>60</v>
      </c>
      <c r="F235" s="9">
        <v>56</v>
      </c>
      <c r="G235" s="10">
        <f t="shared" si="51"/>
        <v>9.895694035838459E-3</v>
      </c>
      <c r="H235" s="10">
        <f t="shared" si="52"/>
        <v>8.5798816568047331E-3</v>
      </c>
      <c r="I235" s="10">
        <f t="shared" si="53"/>
        <v>1.6198704103671708E-2</v>
      </c>
      <c r="J235" s="10">
        <f t="shared" si="54"/>
        <v>1.4155712841253791E-2</v>
      </c>
      <c r="K235" s="10">
        <f t="shared" si="57"/>
        <v>0.6216216216216216</v>
      </c>
      <c r="L235" s="10">
        <f t="shared" si="58"/>
        <v>0.93103448275862066</v>
      </c>
      <c r="M235" s="10">
        <f t="shared" si="55"/>
        <v>6.1513773736293119E-3</v>
      </c>
      <c r="N235" s="14">
        <f t="shared" si="56"/>
        <v>7.9881656804733723E-3</v>
      </c>
    </row>
    <row r="236" spans="1:14" x14ac:dyDescent="0.2">
      <c r="A236" s="8"/>
      <c r="B236" s="43" t="s">
        <v>216</v>
      </c>
      <c r="C236" s="40">
        <v>1</v>
      </c>
      <c r="D236" s="9">
        <v>9</v>
      </c>
      <c r="E236" s="9">
        <v>2</v>
      </c>
      <c r="F236" s="9">
        <v>13</v>
      </c>
      <c r="G236" s="10">
        <f t="shared" si="51"/>
        <v>2.6745119015779618E-4</v>
      </c>
      <c r="H236" s="10">
        <f t="shared" si="52"/>
        <v>2.6627218934911242E-3</v>
      </c>
      <c r="I236" s="10">
        <f t="shared" si="53"/>
        <v>5.3995680345572358E-4</v>
      </c>
      <c r="J236" s="10">
        <f t="shared" si="54"/>
        <v>3.2861476238624874E-3</v>
      </c>
      <c r="K236" s="10">
        <f t="shared" si="57"/>
        <v>1</v>
      </c>
      <c r="L236" s="10">
        <f t="shared" si="58"/>
        <v>0.44444444444444442</v>
      </c>
      <c r="M236" s="10">
        <f t="shared" si="55"/>
        <v>2.6745119015779618E-4</v>
      </c>
      <c r="N236" s="14">
        <f t="shared" si="56"/>
        <v>1.1834319526627219E-3</v>
      </c>
    </row>
    <row r="237" spans="1:14" x14ac:dyDescent="0.2">
      <c r="A237" s="8"/>
      <c r="B237" s="43" t="s">
        <v>217</v>
      </c>
      <c r="C237" s="40">
        <v>4</v>
      </c>
      <c r="D237" s="9">
        <v>4</v>
      </c>
      <c r="E237" s="9">
        <v>0</v>
      </c>
      <c r="F237" s="9">
        <v>2</v>
      </c>
      <c r="G237" s="10">
        <f t="shared" si="51"/>
        <v>1.0698047606311847E-3</v>
      </c>
      <c r="H237" s="10">
        <f t="shared" si="52"/>
        <v>1.1834319526627219E-3</v>
      </c>
      <c r="I237" s="10" t="str">
        <f t="shared" si="53"/>
        <v/>
      </c>
      <c r="J237" s="10">
        <f t="shared" si="54"/>
        <v>5.0556117290192115E-4</v>
      </c>
      <c r="K237" s="10">
        <f t="shared" si="57"/>
        <v>-1</v>
      </c>
      <c r="L237" s="10">
        <f t="shared" si="58"/>
        <v>-0.5</v>
      </c>
      <c r="M237" s="10">
        <f t="shared" si="55"/>
        <v>-1.0698047606311847E-3</v>
      </c>
      <c r="N237" s="14">
        <f t="shared" si="56"/>
        <v>-5.9171597633136095E-4</v>
      </c>
    </row>
    <row r="238" spans="1:14" x14ac:dyDescent="0.2">
      <c r="A238" s="8"/>
      <c r="B238" s="43" t="s">
        <v>218</v>
      </c>
      <c r="C238" s="40">
        <v>0</v>
      </c>
      <c r="D238" s="9">
        <v>1</v>
      </c>
      <c r="E238" s="9">
        <v>1</v>
      </c>
      <c r="F238" s="9">
        <v>2</v>
      </c>
      <c r="G238" s="10" t="str">
        <f t="shared" si="51"/>
        <v/>
      </c>
      <c r="H238" s="10">
        <f t="shared" si="52"/>
        <v>2.9585798816568048E-4</v>
      </c>
      <c r="I238" s="10">
        <f t="shared" si="53"/>
        <v>2.6997840172786179E-4</v>
      </c>
      <c r="J238" s="10">
        <f t="shared" si="54"/>
        <v>5.0556117290192115E-4</v>
      </c>
      <c r="K238" s="10">
        <f t="shared" si="57"/>
        <v>1</v>
      </c>
      <c r="L238" s="10">
        <f t="shared" si="58"/>
        <v>1</v>
      </c>
      <c r="M238" s="10" t="str">
        <f t="shared" si="55"/>
        <v/>
      </c>
      <c r="N238" s="14">
        <f t="shared" si="56"/>
        <v>2.9585798816568048E-4</v>
      </c>
    </row>
    <row r="239" spans="1:14" x14ac:dyDescent="0.2">
      <c r="A239" s="8"/>
      <c r="B239" s="43" t="s">
        <v>219</v>
      </c>
      <c r="C239" s="40">
        <v>0</v>
      </c>
      <c r="D239" s="9">
        <v>1</v>
      </c>
      <c r="E239" s="9">
        <v>1</v>
      </c>
      <c r="F239" s="9">
        <v>0</v>
      </c>
      <c r="G239" s="10" t="str">
        <f t="shared" si="51"/>
        <v/>
      </c>
      <c r="H239" s="10">
        <f t="shared" si="52"/>
        <v>2.9585798816568048E-4</v>
      </c>
      <c r="I239" s="10">
        <f t="shared" si="53"/>
        <v>2.6997840172786179E-4</v>
      </c>
      <c r="J239" s="10" t="str">
        <f t="shared" si="54"/>
        <v/>
      </c>
      <c r="K239" s="10">
        <f t="shared" si="57"/>
        <v>1</v>
      </c>
      <c r="L239" s="10">
        <f t="shared" si="58"/>
        <v>-1</v>
      </c>
      <c r="M239" s="10" t="str">
        <f t="shared" si="55"/>
        <v/>
      </c>
      <c r="N239" s="14">
        <f t="shared" si="56"/>
        <v>-2.9585798816568048E-4</v>
      </c>
    </row>
    <row r="240" spans="1:14" x14ac:dyDescent="0.2">
      <c r="A240" s="8"/>
      <c r="B240" s="43" t="s">
        <v>220</v>
      </c>
      <c r="C240" s="40">
        <v>0</v>
      </c>
      <c r="D240" s="9">
        <v>1</v>
      </c>
      <c r="E240" s="9">
        <v>1</v>
      </c>
      <c r="F240" s="9">
        <v>3</v>
      </c>
      <c r="G240" s="10" t="str">
        <f t="shared" si="51"/>
        <v/>
      </c>
      <c r="H240" s="10">
        <f t="shared" si="52"/>
        <v>2.9585798816568048E-4</v>
      </c>
      <c r="I240" s="10">
        <f t="shared" si="53"/>
        <v>2.6997840172786179E-4</v>
      </c>
      <c r="J240" s="10">
        <f t="shared" si="54"/>
        <v>7.5834175935288173E-4</v>
      </c>
      <c r="K240" s="10">
        <f t="shared" si="57"/>
        <v>1</v>
      </c>
      <c r="L240" s="10">
        <f t="shared" si="58"/>
        <v>2</v>
      </c>
      <c r="M240" s="10" t="str">
        <f t="shared" si="55"/>
        <v/>
      </c>
      <c r="N240" s="14">
        <f t="shared" si="56"/>
        <v>5.9171597633136095E-4</v>
      </c>
    </row>
    <row r="241" spans="1:14" x14ac:dyDescent="0.2">
      <c r="A241" s="8"/>
      <c r="B241" s="43" t="s">
        <v>221</v>
      </c>
      <c r="C241" s="40">
        <v>0</v>
      </c>
      <c r="D241" s="9">
        <v>2</v>
      </c>
      <c r="E241" s="9">
        <v>0</v>
      </c>
      <c r="F241" s="9">
        <v>1</v>
      </c>
      <c r="G241" s="10" t="str">
        <f t="shared" si="51"/>
        <v/>
      </c>
      <c r="H241" s="10">
        <f t="shared" si="52"/>
        <v>5.9171597633136095E-4</v>
      </c>
      <c r="I241" s="10" t="str">
        <f t="shared" si="53"/>
        <v/>
      </c>
      <c r="J241" s="10">
        <f t="shared" si="54"/>
        <v>2.5278058645096058E-4</v>
      </c>
      <c r="K241" s="10" t="str">
        <f t="shared" si="57"/>
        <v xml:space="preserve"> </v>
      </c>
      <c r="L241" s="10">
        <f t="shared" si="58"/>
        <v>-0.5</v>
      </c>
      <c r="M241" s="10" t="str">
        <f t="shared" si="55"/>
        <v/>
      </c>
      <c r="N241" s="14">
        <f t="shared" si="56"/>
        <v>-2.9585798816568048E-4</v>
      </c>
    </row>
    <row r="242" spans="1:14" x14ac:dyDescent="0.2">
      <c r="A242" s="8"/>
      <c r="B242" s="43" t="s">
        <v>222</v>
      </c>
      <c r="C242" s="40">
        <v>130</v>
      </c>
      <c r="D242" s="9">
        <v>290</v>
      </c>
      <c r="E242" s="9">
        <v>98</v>
      </c>
      <c r="F242" s="9">
        <v>279</v>
      </c>
      <c r="G242" s="10">
        <f t="shared" si="51"/>
        <v>3.4768654720513506E-2</v>
      </c>
      <c r="H242" s="10">
        <f t="shared" si="52"/>
        <v>8.5798816568047331E-2</v>
      </c>
      <c r="I242" s="10">
        <f t="shared" si="53"/>
        <v>2.6457883369330453E-2</v>
      </c>
      <c r="J242" s="10">
        <f t="shared" si="54"/>
        <v>7.0525783619817997E-2</v>
      </c>
      <c r="K242" s="10">
        <f t="shared" si="57"/>
        <v>-0.24615384615384617</v>
      </c>
      <c r="L242" s="10">
        <f t="shared" si="58"/>
        <v>-3.793103448275862E-2</v>
      </c>
      <c r="M242" s="10">
        <f t="shared" si="55"/>
        <v>-8.5584380850494794E-3</v>
      </c>
      <c r="N242" s="14">
        <f t="shared" si="56"/>
        <v>-3.2544378698224851E-3</v>
      </c>
    </row>
    <row r="243" spans="1:14" x14ac:dyDescent="0.2">
      <c r="A243" s="8"/>
      <c r="B243" s="43" t="s">
        <v>223</v>
      </c>
      <c r="C243" s="40">
        <v>27</v>
      </c>
      <c r="D243" s="9">
        <v>10</v>
      </c>
      <c r="E243" s="9">
        <v>14</v>
      </c>
      <c r="F243" s="9">
        <v>5</v>
      </c>
      <c r="G243" s="10">
        <f t="shared" si="51"/>
        <v>7.2211821342604973E-3</v>
      </c>
      <c r="H243" s="10">
        <f t="shared" si="52"/>
        <v>2.9585798816568047E-3</v>
      </c>
      <c r="I243" s="10">
        <f t="shared" si="53"/>
        <v>3.7796976241900649E-3</v>
      </c>
      <c r="J243" s="10">
        <f t="shared" si="54"/>
        <v>1.2639029322548028E-3</v>
      </c>
      <c r="K243" s="10">
        <f t="shared" si="57"/>
        <v>-0.48148148148148145</v>
      </c>
      <c r="L243" s="10">
        <f t="shared" si="58"/>
        <v>-0.5</v>
      </c>
      <c r="M243" s="10">
        <f t="shared" si="55"/>
        <v>-3.4768654720513503E-3</v>
      </c>
      <c r="N243" s="14">
        <f t="shared" si="56"/>
        <v>-1.4792899408284023E-3</v>
      </c>
    </row>
    <row r="244" spans="1:14" x14ac:dyDescent="0.2">
      <c r="A244" s="8"/>
      <c r="B244" s="43" t="s">
        <v>224</v>
      </c>
      <c r="C244" s="40">
        <v>3</v>
      </c>
      <c r="D244" s="9">
        <v>1</v>
      </c>
      <c r="E244" s="9">
        <v>2</v>
      </c>
      <c r="F244" s="9">
        <v>0</v>
      </c>
      <c r="G244" s="10">
        <f t="shared" si="51"/>
        <v>8.0235357047338859E-4</v>
      </c>
      <c r="H244" s="10">
        <f t="shared" si="52"/>
        <v>2.9585798816568048E-4</v>
      </c>
      <c r="I244" s="10">
        <f t="shared" si="53"/>
        <v>5.3995680345572358E-4</v>
      </c>
      <c r="J244" s="10" t="str">
        <f t="shared" si="54"/>
        <v/>
      </c>
      <c r="K244" s="10">
        <f t="shared" si="57"/>
        <v>-0.33333333333333331</v>
      </c>
      <c r="L244" s="10">
        <f t="shared" si="58"/>
        <v>-1</v>
      </c>
      <c r="M244" s="10">
        <f t="shared" si="55"/>
        <v>-2.6745119015779618E-4</v>
      </c>
      <c r="N244" s="14">
        <f t="shared" si="56"/>
        <v>-2.9585798816568048E-4</v>
      </c>
    </row>
    <row r="245" spans="1:14" x14ac:dyDescent="0.2">
      <c r="A245" s="8"/>
      <c r="B245" s="43" t="s">
        <v>225</v>
      </c>
      <c r="C245" s="40">
        <v>14</v>
      </c>
      <c r="D245" s="9">
        <v>10</v>
      </c>
      <c r="E245" s="9">
        <v>1</v>
      </c>
      <c r="F245" s="9">
        <v>3</v>
      </c>
      <c r="G245" s="10">
        <f t="shared" si="51"/>
        <v>3.744316662209147E-3</v>
      </c>
      <c r="H245" s="10">
        <f t="shared" si="52"/>
        <v>2.9585798816568047E-3</v>
      </c>
      <c r="I245" s="10">
        <f t="shared" si="53"/>
        <v>2.6997840172786179E-4</v>
      </c>
      <c r="J245" s="10">
        <f t="shared" si="54"/>
        <v>7.5834175935288173E-4</v>
      </c>
      <c r="K245" s="10">
        <f t="shared" si="57"/>
        <v>-0.9285714285714286</v>
      </c>
      <c r="L245" s="10">
        <f t="shared" si="58"/>
        <v>-0.7</v>
      </c>
      <c r="M245" s="10">
        <f t="shared" si="55"/>
        <v>-3.4768654720513511E-3</v>
      </c>
      <c r="N245" s="14">
        <f t="shared" si="56"/>
        <v>-2.071005917159763E-3</v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2</v>
      </c>
      <c r="F246" s="9">
        <v>4</v>
      </c>
      <c r="G246" s="10" t="str">
        <f t="shared" si="51"/>
        <v/>
      </c>
      <c r="H246" s="10" t="str">
        <f t="shared" si="52"/>
        <v/>
      </c>
      <c r="I246" s="10">
        <f t="shared" si="53"/>
        <v>5.3995680345572358E-4</v>
      </c>
      <c r="J246" s="10">
        <f t="shared" si="54"/>
        <v>1.0111223458038423E-3</v>
      </c>
      <c r="K246" s="10">
        <f t="shared" si="57"/>
        <v>1</v>
      </c>
      <c r="L246" s="10">
        <f t="shared" si="58"/>
        <v>1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4</v>
      </c>
      <c r="D247" s="9">
        <v>2</v>
      </c>
      <c r="E247" s="9">
        <v>2</v>
      </c>
      <c r="F247" s="9">
        <v>0</v>
      </c>
      <c r="G247" s="10">
        <f t="shared" si="51"/>
        <v>1.0698047606311847E-3</v>
      </c>
      <c r="H247" s="10">
        <f t="shared" si="52"/>
        <v>5.9171597633136095E-4</v>
      </c>
      <c r="I247" s="10">
        <f t="shared" si="53"/>
        <v>5.3995680345572358E-4</v>
      </c>
      <c r="J247" s="10" t="str">
        <f t="shared" si="54"/>
        <v/>
      </c>
      <c r="K247" s="10">
        <f t="shared" si="57"/>
        <v>-0.5</v>
      </c>
      <c r="L247" s="10">
        <f t="shared" si="58"/>
        <v>-1</v>
      </c>
      <c r="M247" s="10">
        <f t="shared" si="55"/>
        <v>-5.3490238031559236E-4</v>
      </c>
      <c r="N247" s="14">
        <f t="shared" si="56"/>
        <v>-5.9171597633136095E-4</v>
      </c>
    </row>
    <row r="248" spans="1:14" x14ac:dyDescent="0.2">
      <c r="A248" s="8"/>
      <c r="B248" s="43" t="s">
        <v>228</v>
      </c>
      <c r="C248" s="40">
        <v>21</v>
      </c>
      <c r="D248" s="9">
        <v>5</v>
      </c>
      <c r="E248" s="9">
        <v>23</v>
      </c>
      <c r="F248" s="9">
        <v>8</v>
      </c>
      <c r="G248" s="10">
        <f t="shared" si="51"/>
        <v>5.6164749933137201E-3</v>
      </c>
      <c r="H248" s="10">
        <f t="shared" si="52"/>
        <v>1.4792899408284023E-3</v>
      </c>
      <c r="I248" s="10">
        <f t="shared" si="53"/>
        <v>6.2095032397408208E-3</v>
      </c>
      <c r="J248" s="10">
        <f t="shared" si="54"/>
        <v>2.0222446916076846E-3</v>
      </c>
      <c r="K248" s="10">
        <f t="shared" si="57"/>
        <v>9.5238095238095233E-2</v>
      </c>
      <c r="L248" s="10">
        <f t="shared" si="58"/>
        <v>0.6</v>
      </c>
      <c r="M248" s="10">
        <f t="shared" si="55"/>
        <v>5.3490238031559236E-4</v>
      </c>
      <c r="N248" s="14">
        <f t="shared" si="56"/>
        <v>8.8757396449704138E-4</v>
      </c>
    </row>
    <row r="249" spans="1:14" x14ac:dyDescent="0.2">
      <c r="A249" s="8"/>
      <c r="B249" s="43" t="s">
        <v>229</v>
      </c>
      <c r="C249" s="40">
        <v>1</v>
      </c>
      <c r="D249" s="9">
        <v>1</v>
      </c>
      <c r="E249" s="9">
        <v>3</v>
      </c>
      <c r="F249" s="9">
        <v>0</v>
      </c>
      <c r="G249" s="10">
        <f t="shared" si="51"/>
        <v>2.6745119015779618E-4</v>
      </c>
      <c r="H249" s="10">
        <f t="shared" si="52"/>
        <v>2.9585798816568048E-4</v>
      </c>
      <c r="I249" s="10">
        <f t="shared" si="53"/>
        <v>8.0993520518358531E-4</v>
      </c>
      <c r="J249" s="10" t="str">
        <f t="shared" si="54"/>
        <v/>
      </c>
      <c r="K249" s="10">
        <f t="shared" si="57"/>
        <v>2</v>
      </c>
      <c r="L249" s="10">
        <f t="shared" si="58"/>
        <v>-1</v>
      </c>
      <c r="M249" s="10">
        <f t="shared" si="55"/>
        <v>5.3490238031559236E-4</v>
      </c>
      <c r="N249" s="14">
        <f t="shared" si="56"/>
        <v>-2.9585798816568048E-4</v>
      </c>
    </row>
    <row r="250" spans="1:14" x14ac:dyDescent="0.2">
      <c r="A250" s="8"/>
      <c r="B250" s="43" t="s">
        <v>230</v>
      </c>
      <c r="C250" s="40">
        <v>1</v>
      </c>
      <c r="D250" s="9">
        <v>0</v>
      </c>
      <c r="E250" s="9">
        <v>0</v>
      </c>
      <c r="F250" s="9">
        <v>1</v>
      </c>
      <c r="G250" s="10">
        <f t="shared" si="51"/>
        <v>2.6745119015779618E-4</v>
      </c>
      <c r="H250" s="10" t="str">
        <f t="shared" si="52"/>
        <v/>
      </c>
      <c r="I250" s="10" t="str">
        <f t="shared" si="53"/>
        <v/>
      </c>
      <c r="J250" s="10">
        <f t="shared" si="54"/>
        <v>2.5278058645096058E-4</v>
      </c>
      <c r="K250" s="10">
        <f t="shared" si="57"/>
        <v>-1</v>
      </c>
      <c r="L250" s="10">
        <f t="shared" si="58"/>
        <v>1</v>
      </c>
      <c r="M250" s="10">
        <f t="shared" si="55"/>
        <v>-2.6745119015779618E-4</v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3</v>
      </c>
      <c r="D251" s="9">
        <v>1</v>
      </c>
      <c r="E251" s="9">
        <v>1</v>
      </c>
      <c r="F251" s="9">
        <v>4</v>
      </c>
      <c r="G251" s="10">
        <f t="shared" si="51"/>
        <v>8.0235357047338859E-4</v>
      </c>
      <c r="H251" s="10">
        <f t="shared" si="52"/>
        <v>2.9585798816568048E-4</v>
      </c>
      <c r="I251" s="10">
        <f t="shared" si="53"/>
        <v>2.6997840172786179E-4</v>
      </c>
      <c r="J251" s="10">
        <f t="shared" si="54"/>
        <v>1.0111223458038423E-3</v>
      </c>
      <c r="K251" s="10">
        <f t="shared" si="57"/>
        <v>-0.66666666666666663</v>
      </c>
      <c r="L251" s="10">
        <f t="shared" si="58"/>
        <v>3</v>
      </c>
      <c r="M251" s="10">
        <f t="shared" si="55"/>
        <v>-5.3490238031559236E-4</v>
      </c>
      <c r="N251" s="14">
        <f t="shared" si="56"/>
        <v>8.8757396449704149E-4</v>
      </c>
    </row>
    <row r="252" spans="1:14" ht="25.5" x14ac:dyDescent="0.2">
      <c r="A252" s="8"/>
      <c r="B252" s="43" t="s">
        <v>232</v>
      </c>
      <c r="C252" s="40">
        <v>1</v>
      </c>
      <c r="D252" s="9">
        <v>5</v>
      </c>
      <c r="E252" s="9">
        <v>7</v>
      </c>
      <c r="F252" s="9">
        <v>6</v>
      </c>
      <c r="G252" s="10">
        <f t="shared" ref="G252:G283" si="59">+IF(C252=0,"",C252/C$188)</f>
        <v>2.6745119015779618E-4</v>
      </c>
      <c r="H252" s="10">
        <f t="shared" ref="H252:H283" si="60">+IF(D252=0,"",D252/D$188)</f>
        <v>1.4792899408284023E-3</v>
      </c>
      <c r="I252" s="10">
        <f t="shared" ref="I252:I283" si="61">+IF(E252=0,"",E252/E$188)</f>
        <v>1.8898488120950325E-3</v>
      </c>
      <c r="J252" s="10">
        <f t="shared" ref="J252:J283" si="62">+IF(F252=0,"",F252/F$188)</f>
        <v>1.5166835187057635E-3</v>
      </c>
      <c r="K252" s="10">
        <f t="shared" si="57"/>
        <v>6</v>
      </c>
      <c r="L252" s="10">
        <f t="shared" si="58"/>
        <v>0.2</v>
      </c>
      <c r="M252" s="10">
        <f t="shared" ref="M252:M283" si="63">+IF(OR(AND(G252=""),(K252="")),"",G252*K252)</f>
        <v>1.6047071409467772E-3</v>
      </c>
      <c r="N252" s="14">
        <f t="shared" ref="N252:N283" si="64">+IF(OR(AND(H252=""),(L252="")),"",H252*L252)</f>
        <v>2.9585798816568048E-4</v>
      </c>
    </row>
    <row r="253" spans="1:14" ht="25.5" x14ac:dyDescent="0.2">
      <c r="A253" s="8"/>
      <c r="B253" s="43" t="s">
        <v>233</v>
      </c>
      <c r="C253" s="40">
        <v>1</v>
      </c>
      <c r="D253" s="9">
        <v>0</v>
      </c>
      <c r="E253" s="9">
        <v>1</v>
      </c>
      <c r="F253" s="9">
        <v>2</v>
      </c>
      <c r="G253" s="10">
        <f t="shared" si="59"/>
        <v>2.6745119015779618E-4</v>
      </c>
      <c r="H253" s="10" t="str">
        <f t="shared" si="60"/>
        <v/>
      </c>
      <c r="I253" s="10">
        <f t="shared" si="61"/>
        <v>2.6997840172786179E-4</v>
      </c>
      <c r="J253" s="10">
        <f t="shared" si="62"/>
        <v>5.0556117290192115E-4</v>
      </c>
      <c r="K253" s="10">
        <f t="shared" ref="K253:K284" si="65">+IF(AND(C253=0,E253=0)," ",IF(C253=0,1,IF(E253=0,-1,(E253-C253)/C253)))</f>
        <v>0</v>
      </c>
      <c r="L253" s="10">
        <f t="shared" ref="L253:L284" si="66">+IF(AND(D253=0,F253=0)," ",IF(D253=0,1,IF(F253=0,-1,(F253-D253)/D253)))</f>
        <v>1</v>
      </c>
      <c r="M253" s="10">
        <f t="shared" si="63"/>
        <v>0</v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3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7.5834175935288173E-4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90</v>
      </c>
      <c r="D255" s="9">
        <v>14</v>
      </c>
      <c r="E255" s="9">
        <v>76</v>
      </c>
      <c r="F255" s="9">
        <v>14</v>
      </c>
      <c r="G255" s="10">
        <f t="shared" si="59"/>
        <v>2.4070607114201659E-2</v>
      </c>
      <c r="H255" s="10">
        <f t="shared" si="60"/>
        <v>4.1420118343195268E-3</v>
      </c>
      <c r="I255" s="10">
        <f t="shared" si="61"/>
        <v>2.0518358531317494E-2</v>
      </c>
      <c r="J255" s="10">
        <f t="shared" si="62"/>
        <v>3.5389282103134479E-3</v>
      </c>
      <c r="K255" s="10">
        <f t="shared" si="65"/>
        <v>-0.15555555555555556</v>
      </c>
      <c r="L255" s="10">
        <f t="shared" si="66"/>
        <v>0</v>
      </c>
      <c r="M255" s="10">
        <f t="shared" si="63"/>
        <v>-3.744316662209147E-3</v>
      </c>
      <c r="N255" s="14">
        <f t="shared" si="64"/>
        <v>0</v>
      </c>
    </row>
    <row r="256" spans="1:14" x14ac:dyDescent="0.2">
      <c r="A256" s="8"/>
      <c r="B256" s="43" t="s">
        <v>236</v>
      </c>
      <c r="C256" s="40">
        <v>1</v>
      </c>
      <c r="D256" s="9">
        <v>1</v>
      </c>
      <c r="E256" s="9">
        <v>0</v>
      </c>
      <c r="F256" s="9">
        <v>2</v>
      </c>
      <c r="G256" s="10">
        <f t="shared" si="59"/>
        <v>2.6745119015779618E-4</v>
      </c>
      <c r="H256" s="10">
        <f t="shared" si="60"/>
        <v>2.9585798816568048E-4</v>
      </c>
      <c r="I256" s="10" t="str">
        <f t="shared" si="61"/>
        <v/>
      </c>
      <c r="J256" s="10">
        <f t="shared" si="62"/>
        <v>5.0556117290192115E-4</v>
      </c>
      <c r="K256" s="10">
        <f t="shared" si="65"/>
        <v>-1</v>
      </c>
      <c r="L256" s="10">
        <f t="shared" si="66"/>
        <v>1</v>
      </c>
      <c r="M256" s="10">
        <f t="shared" si="63"/>
        <v>-2.6745119015779618E-4</v>
      </c>
      <c r="N256" s="14">
        <f t="shared" si="64"/>
        <v>2.9585798816568048E-4</v>
      </c>
    </row>
    <row r="257" spans="1:14" ht="25.5" x14ac:dyDescent="0.2">
      <c r="A257" s="8"/>
      <c r="B257" s="43" t="s">
        <v>237</v>
      </c>
      <c r="C257" s="40">
        <v>4</v>
      </c>
      <c r="D257" s="9">
        <v>1</v>
      </c>
      <c r="E257" s="9">
        <v>0</v>
      </c>
      <c r="F257" s="9">
        <v>0</v>
      </c>
      <c r="G257" s="10">
        <f t="shared" si="59"/>
        <v>1.0698047606311847E-3</v>
      </c>
      <c r="H257" s="10">
        <f t="shared" si="60"/>
        <v>2.9585798816568048E-4</v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>
        <f t="shared" si="66"/>
        <v>-1</v>
      </c>
      <c r="M257" s="10">
        <f t="shared" si="63"/>
        <v>-1.0698047606311847E-3</v>
      </c>
      <c r="N257" s="14">
        <f t="shared" si="64"/>
        <v>-2.9585798816568048E-4</v>
      </c>
    </row>
    <row r="258" spans="1:14" x14ac:dyDescent="0.2">
      <c r="A258" s="8"/>
      <c r="B258" s="43" t="s">
        <v>238</v>
      </c>
      <c r="C258" s="40">
        <v>29</v>
      </c>
      <c r="D258" s="9">
        <v>22</v>
      </c>
      <c r="E258" s="9">
        <v>27</v>
      </c>
      <c r="F258" s="9">
        <v>28</v>
      </c>
      <c r="G258" s="10">
        <f t="shared" si="59"/>
        <v>7.75608451457609E-3</v>
      </c>
      <c r="H258" s="10">
        <f t="shared" si="60"/>
        <v>6.5088757396449702E-3</v>
      </c>
      <c r="I258" s="10">
        <f t="shared" si="61"/>
        <v>7.2894168466522682E-3</v>
      </c>
      <c r="J258" s="10">
        <f t="shared" si="62"/>
        <v>7.0778564206268957E-3</v>
      </c>
      <c r="K258" s="10">
        <f t="shared" si="65"/>
        <v>-6.8965517241379309E-2</v>
      </c>
      <c r="L258" s="10">
        <f t="shared" si="66"/>
        <v>0.27272727272727271</v>
      </c>
      <c r="M258" s="10">
        <f t="shared" si="63"/>
        <v>-5.3490238031559236E-4</v>
      </c>
      <c r="N258" s="14">
        <f t="shared" si="64"/>
        <v>1.7751479289940825E-3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1</v>
      </c>
      <c r="F259" s="9">
        <v>0</v>
      </c>
      <c r="G259" s="10" t="str">
        <f t="shared" si="59"/>
        <v/>
      </c>
      <c r="H259" s="10" t="str">
        <f t="shared" si="60"/>
        <v/>
      </c>
      <c r="I259" s="10">
        <f t="shared" si="61"/>
        <v>2.6997840172786179E-4</v>
      </c>
      <c r="J259" s="10" t="str">
        <f t="shared" si="62"/>
        <v/>
      </c>
      <c r="K259" s="10">
        <f t="shared" si="65"/>
        <v>1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27</v>
      </c>
      <c r="D260" s="9">
        <v>17</v>
      </c>
      <c r="E260" s="9">
        <v>36</v>
      </c>
      <c r="F260" s="9">
        <v>20</v>
      </c>
      <c r="G260" s="10">
        <f t="shared" si="59"/>
        <v>7.2211821342604973E-3</v>
      </c>
      <c r="H260" s="10">
        <f t="shared" si="60"/>
        <v>5.0295857988165681E-3</v>
      </c>
      <c r="I260" s="10">
        <f t="shared" si="61"/>
        <v>9.7192224622030237E-3</v>
      </c>
      <c r="J260" s="10">
        <f t="shared" si="62"/>
        <v>5.0556117290192111E-3</v>
      </c>
      <c r="K260" s="10">
        <f t="shared" si="65"/>
        <v>0.33333333333333331</v>
      </c>
      <c r="L260" s="10">
        <f t="shared" si="66"/>
        <v>0.17647058823529413</v>
      </c>
      <c r="M260" s="10">
        <f t="shared" si="63"/>
        <v>2.4070607114201658E-3</v>
      </c>
      <c r="N260" s="14">
        <f t="shared" si="64"/>
        <v>8.8757396449704149E-4</v>
      </c>
    </row>
    <row r="261" spans="1:14" x14ac:dyDescent="0.2">
      <c r="A261" s="8"/>
      <c r="B261" s="43" t="s">
        <v>241</v>
      </c>
      <c r="C261" s="40">
        <v>88</v>
      </c>
      <c r="D261" s="9">
        <v>41</v>
      </c>
      <c r="E261" s="9">
        <v>47</v>
      </c>
      <c r="F261" s="9">
        <v>35</v>
      </c>
      <c r="G261" s="10">
        <f t="shared" si="59"/>
        <v>2.3535704733886064E-2</v>
      </c>
      <c r="H261" s="10">
        <f t="shared" si="60"/>
        <v>1.21301775147929E-2</v>
      </c>
      <c r="I261" s="10">
        <f t="shared" si="61"/>
        <v>1.2688984881209503E-2</v>
      </c>
      <c r="J261" s="10">
        <f t="shared" si="62"/>
        <v>8.8473205257836203E-3</v>
      </c>
      <c r="K261" s="10">
        <f t="shared" si="65"/>
        <v>-0.46590909090909088</v>
      </c>
      <c r="L261" s="10">
        <f t="shared" si="66"/>
        <v>-0.14634146341463414</v>
      </c>
      <c r="M261" s="10">
        <f t="shared" si="63"/>
        <v>-1.0965498796469643E-2</v>
      </c>
      <c r="N261" s="14">
        <f t="shared" si="64"/>
        <v>-1.7751479289940828E-3</v>
      </c>
    </row>
    <row r="262" spans="1:14" ht="25.5" x14ac:dyDescent="0.2">
      <c r="A262" s="8"/>
      <c r="B262" s="43" t="s">
        <v>242</v>
      </c>
      <c r="C262" s="40">
        <v>3</v>
      </c>
      <c r="D262" s="9">
        <v>0</v>
      </c>
      <c r="E262" s="9">
        <v>0</v>
      </c>
      <c r="F262" s="9">
        <v>1</v>
      </c>
      <c r="G262" s="10">
        <f t="shared" si="59"/>
        <v>8.0235357047338859E-4</v>
      </c>
      <c r="H262" s="10" t="str">
        <f t="shared" si="60"/>
        <v/>
      </c>
      <c r="I262" s="10" t="str">
        <f t="shared" si="61"/>
        <v/>
      </c>
      <c r="J262" s="10">
        <f t="shared" si="62"/>
        <v>2.5278058645096058E-4</v>
      </c>
      <c r="K262" s="10">
        <f t="shared" si="65"/>
        <v>-1</v>
      </c>
      <c r="L262" s="10">
        <f t="shared" si="66"/>
        <v>1</v>
      </c>
      <c r="M262" s="10">
        <f t="shared" si="63"/>
        <v>-8.0235357047338859E-4</v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9</v>
      </c>
      <c r="D263" s="9">
        <v>2</v>
      </c>
      <c r="E263" s="9">
        <v>4</v>
      </c>
      <c r="F263" s="9">
        <v>4</v>
      </c>
      <c r="G263" s="10">
        <f t="shared" si="59"/>
        <v>2.4070607114201658E-3</v>
      </c>
      <c r="H263" s="10">
        <f t="shared" si="60"/>
        <v>5.9171597633136095E-4</v>
      </c>
      <c r="I263" s="10">
        <f t="shared" si="61"/>
        <v>1.0799136069114472E-3</v>
      </c>
      <c r="J263" s="10">
        <f t="shared" si="62"/>
        <v>1.0111223458038423E-3</v>
      </c>
      <c r="K263" s="10">
        <f t="shared" si="65"/>
        <v>-0.55555555555555558</v>
      </c>
      <c r="L263" s="10">
        <f t="shared" si="66"/>
        <v>1</v>
      </c>
      <c r="M263" s="10">
        <f t="shared" si="63"/>
        <v>-1.3372559507889811E-3</v>
      </c>
      <c r="N263" s="14">
        <f t="shared" si="64"/>
        <v>5.9171597633136095E-4</v>
      </c>
    </row>
    <row r="264" spans="1:14" ht="25.5" x14ac:dyDescent="0.2">
      <c r="A264" s="8"/>
      <c r="B264" s="43" t="s">
        <v>244</v>
      </c>
      <c r="C264" s="40">
        <v>3</v>
      </c>
      <c r="D264" s="9">
        <v>2</v>
      </c>
      <c r="E264" s="9">
        <v>29</v>
      </c>
      <c r="F264" s="9">
        <v>20</v>
      </c>
      <c r="G264" s="10">
        <f t="shared" si="59"/>
        <v>8.0235357047338859E-4</v>
      </c>
      <c r="H264" s="10">
        <f t="shared" si="60"/>
        <v>5.9171597633136095E-4</v>
      </c>
      <c r="I264" s="10">
        <f t="shared" si="61"/>
        <v>7.8293736501079906E-3</v>
      </c>
      <c r="J264" s="10">
        <f t="shared" si="62"/>
        <v>5.0556117290192111E-3</v>
      </c>
      <c r="K264" s="10">
        <f t="shared" si="65"/>
        <v>8.6666666666666661</v>
      </c>
      <c r="L264" s="10">
        <f t="shared" si="66"/>
        <v>9</v>
      </c>
      <c r="M264" s="10">
        <f t="shared" si="63"/>
        <v>6.9537309441027005E-3</v>
      </c>
      <c r="N264" s="14">
        <f t="shared" si="64"/>
        <v>5.3254437869822485E-3</v>
      </c>
    </row>
    <row r="265" spans="1:14" x14ac:dyDescent="0.2">
      <c r="A265" s="8"/>
      <c r="B265" s="43" t="s">
        <v>245</v>
      </c>
      <c r="C265" s="40">
        <v>20</v>
      </c>
      <c r="D265" s="9">
        <v>21</v>
      </c>
      <c r="E265" s="9">
        <v>20</v>
      </c>
      <c r="F265" s="9">
        <v>18</v>
      </c>
      <c r="G265" s="10">
        <f t="shared" si="59"/>
        <v>5.3490238031559242E-3</v>
      </c>
      <c r="H265" s="10">
        <f t="shared" si="60"/>
        <v>6.2130177514792898E-3</v>
      </c>
      <c r="I265" s="10">
        <f t="shared" si="61"/>
        <v>5.3995680345572351E-3</v>
      </c>
      <c r="J265" s="10">
        <f t="shared" si="62"/>
        <v>4.5500505561172902E-3</v>
      </c>
      <c r="K265" s="10">
        <f t="shared" si="65"/>
        <v>0</v>
      </c>
      <c r="L265" s="10">
        <f t="shared" si="66"/>
        <v>-0.14285714285714285</v>
      </c>
      <c r="M265" s="10">
        <f t="shared" si="63"/>
        <v>0</v>
      </c>
      <c r="N265" s="14">
        <f t="shared" si="64"/>
        <v>-8.8757396449704138E-4</v>
      </c>
    </row>
    <row r="266" spans="1:14" x14ac:dyDescent="0.2">
      <c r="A266" s="8"/>
      <c r="B266" s="43" t="s">
        <v>246</v>
      </c>
      <c r="C266" s="40">
        <v>2</v>
      </c>
      <c r="D266" s="9">
        <v>9</v>
      </c>
      <c r="E266" s="9">
        <v>10</v>
      </c>
      <c r="F266" s="9">
        <v>13</v>
      </c>
      <c r="G266" s="10">
        <f t="shared" si="59"/>
        <v>5.3490238031559236E-4</v>
      </c>
      <c r="H266" s="10">
        <f t="shared" si="60"/>
        <v>2.6627218934911242E-3</v>
      </c>
      <c r="I266" s="10">
        <f t="shared" si="61"/>
        <v>2.6997840172786176E-3</v>
      </c>
      <c r="J266" s="10">
        <f t="shared" si="62"/>
        <v>3.2861476238624874E-3</v>
      </c>
      <c r="K266" s="10">
        <f t="shared" si="65"/>
        <v>4</v>
      </c>
      <c r="L266" s="10">
        <f t="shared" si="66"/>
        <v>0.44444444444444442</v>
      </c>
      <c r="M266" s="10">
        <f t="shared" si="63"/>
        <v>2.1396095212623694E-3</v>
      </c>
      <c r="N266" s="14">
        <f t="shared" si="64"/>
        <v>1.1834319526627219E-3</v>
      </c>
    </row>
    <row r="267" spans="1:14" x14ac:dyDescent="0.2">
      <c r="A267" s="8"/>
      <c r="B267" s="43" t="s">
        <v>247</v>
      </c>
      <c r="C267" s="40">
        <v>10</v>
      </c>
      <c r="D267" s="9">
        <v>18</v>
      </c>
      <c r="E267" s="9">
        <v>22</v>
      </c>
      <c r="F267" s="9">
        <v>15</v>
      </c>
      <c r="G267" s="10">
        <f t="shared" si="59"/>
        <v>2.6745119015779621E-3</v>
      </c>
      <c r="H267" s="10">
        <f t="shared" si="60"/>
        <v>5.3254437869822485E-3</v>
      </c>
      <c r="I267" s="10">
        <f t="shared" si="61"/>
        <v>5.9395248380129592E-3</v>
      </c>
      <c r="J267" s="10">
        <f t="shared" si="62"/>
        <v>3.7917087967644083E-3</v>
      </c>
      <c r="K267" s="10">
        <f t="shared" si="65"/>
        <v>1.2</v>
      </c>
      <c r="L267" s="10">
        <f t="shared" si="66"/>
        <v>-0.16666666666666666</v>
      </c>
      <c r="M267" s="10">
        <f t="shared" si="63"/>
        <v>3.2094142818935543E-3</v>
      </c>
      <c r="N267" s="14">
        <f t="shared" si="64"/>
        <v>-8.8757396449704138E-4</v>
      </c>
    </row>
    <row r="268" spans="1:14" x14ac:dyDescent="0.2">
      <c r="A268" s="8"/>
      <c r="B268" s="43" t="s">
        <v>248</v>
      </c>
      <c r="C268" s="40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2.9585798816568048E-4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4">
        <f t="shared" si="64"/>
        <v>-2.9585798816568048E-4</v>
      </c>
    </row>
    <row r="269" spans="1:14" ht="25.5" x14ac:dyDescent="0.2">
      <c r="A269" s="8"/>
      <c r="B269" s="43" t="s">
        <v>249</v>
      </c>
      <c r="C269" s="40">
        <v>9</v>
      </c>
      <c r="D269" s="9">
        <v>7</v>
      </c>
      <c r="E269" s="9">
        <v>2</v>
      </c>
      <c r="F269" s="9">
        <v>6</v>
      </c>
      <c r="G269" s="10">
        <f t="shared" si="59"/>
        <v>2.4070607114201658E-3</v>
      </c>
      <c r="H269" s="10">
        <f t="shared" si="60"/>
        <v>2.0710059171597634E-3</v>
      </c>
      <c r="I269" s="10">
        <f t="shared" si="61"/>
        <v>5.3995680345572358E-4</v>
      </c>
      <c r="J269" s="10">
        <f t="shared" si="62"/>
        <v>1.5166835187057635E-3</v>
      </c>
      <c r="K269" s="10">
        <f t="shared" si="65"/>
        <v>-0.77777777777777779</v>
      </c>
      <c r="L269" s="10">
        <f t="shared" si="66"/>
        <v>-0.14285714285714285</v>
      </c>
      <c r="M269" s="10">
        <f t="shared" si="63"/>
        <v>-1.8721583311045733E-3</v>
      </c>
      <c r="N269" s="14">
        <f t="shared" si="64"/>
        <v>-2.9585798816568048E-4</v>
      </c>
    </row>
    <row r="270" spans="1:14" ht="25.5" x14ac:dyDescent="0.2">
      <c r="A270" s="8"/>
      <c r="B270" s="43" t="s">
        <v>250</v>
      </c>
      <c r="C270" s="40">
        <v>33</v>
      </c>
      <c r="D270" s="9">
        <v>33</v>
      </c>
      <c r="E270" s="9">
        <v>58</v>
      </c>
      <c r="F270" s="9">
        <v>68</v>
      </c>
      <c r="G270" s="10">
        <f t="shared" si="59"/>
        <v>8.8258892752072753E-3</v>
      </c>
      <c r="H270" s="10">
        <f t="shared" si="60"/>
        <v>9.7633136094674548E-3</v>
      </c>
      <c r="I270" s="10">
        <f t="shared" si="61"/>
        <v>1.5658747300215981E-2</v>
      </c>
      <c r="J270" s="10">
        <f t="shared" si="62"/>
        <v>1.7189079878665317E-2</v>
      </c>
      <c r="K270" s="10">
        <f t="shared" si="65"/>
        <v>0.75757575757575757</v>
      </c>
      <c r="L270" s="10">
        <f t="shared" si="66"/>
        <v>1.0606060606060606</v>
      </c>
      <c r="M270" s="10">
        <f t="shared" si="63"/>
        <v>6.6862797539449055E-3</v>
      </c>
      <c r="N270" s="14">
        <f t="shared" si="64"/>
        <v>1.0355029585798816E-2</v>
      </c>
    </row>
    <row r="271" spans="1:14" x14ac:dyDescent="0.2">
      <c r="A271" s="8"/>
      <c r="B271" s="43" t="s">
        <v>251</v>
      </c>
      <c r="C271" s="40">
        <v>7</v>
      </c>
      <c r="D271" s="9">
        <v>8</v>
      </c>
      <c r="E271" s="9">
        <v>3</v>
      </c>
      <c r="F271" s="9">
        <v>10</v>
      </c>
      <c r="G271" s="10">
        <f t="shared" si="59"/>
        <v>1.8721583311045735E-3</v>
      </c>
      <c r="H271" s="10">
        <f t="shared" si="60"/>
        <v>2.3668639053254438E-3</v>
      </c>
      <c r="I271" s="10">
        <f t="shared" si="61"/>
        <v>8.0993520518358531E-4</v>
      </c>
      <c r="J271" s="10">
        <f t="shared" si="62"/>
        <v>2.5278058645096056E-3</v>
      </c>
      <c r="K271" s="10">
        <f t="shared" si="65"/>
        <v>-0.5714285714285714</v>
      </c>
      <c r="L271" s="10">
        <f t="shared" si="66"/>
        <v>0.25</v>
      </c>
      <c r="M271" s="10">
        <f t="shared" si="63"/>
        <v>-1.0698047606311847E-3</v>
      </c>
      <c r="N271" s="14">
        <f t="shared" si="64"/>
        <v>5.9171597633136095E-4</v>
      </c>
    </row>
    <row r="272" spans="1:14" ht="25.5" x14ac:dyDescent="0.2">
      <c r="A272" s="8"/>
      <c r="B272" s="43" t="s">
        <v>252</v>
      </c>
      <c r="C272" s="40">
        <v>5</v>
      </c>
      <c r="D272" s="9">
        <v>4</v>
      </c>
      <c r="E272" s="9">
        <v>1</v>
      </c>
      <c r="F272" s="9">
        <v>4</v>
      </c>
      <c r="G272" s="10">
        <f t="shared" si="59"/>
        <v>1.3372559507889811E-3</v>
      </c>
      <c r="H272" s="10">
        <f t="shared" si="60"/>
        <v>1.1834319526627219E-3</v>
      </c>
      <c r="I272" s="10">
        <f t="shared" si="61"/>
        <v>2.6997840172786179E-4</v>
      </c>
      <c r="J272" s="10">
        <f t="shared" si="62"/>
        <v>1.0111223458038423E-3</v>
      </c>
      <c r="K272" s="10">
        <f t="shared" si="65"/>
        <v>-0.8</v>
      </c>
      <c r="L272" s="10">
        <f t="shared" si="66"/>
        <v>0</v>
      </c>
      <c r="M272" s="10">
        <f t="shared" si="63"/>
        <v>-1.0698047606311849E-3</v>
      </c>
      <c r="N272" s="14">
        <f t="shared" si="64"/>
        <v>0</v>
      </c>
    </row>
    <row r="273" spans="1:14" x14ac:dyDescent="0.2">
      <c r="A273" s="8"/>
      <c r="B273" s="43" t="s">
        <v>253</v>
      </c>
      <c r="C273" s="40">
        <v>5</v>
      </c>
      <c r="D273" s="9">
        <v>2</v>
      </c>
      <c r="E273" s="9">
        <v>0</v>
      </c>
      <c r="F273" s="9">
        <v>0</v>
      </c>
      <c r="G273" s="10">
        <f t="shared" si="59"/>
        <v>1.3372559507889811E-3</v>
      </c>
      <c r="H273" s="10">
        <f t="shared" si="60"/>
        <v>5.9171597633136095E-4</v>
      </c>
      <c r="I273" s="10" t="str">
        <f t="shared" si="61"/>
        <v/>
      </c>
      <c r="J273" s="10" t="str">
        <f t="shared" si="62"/>
        <v/>
      </c>
      <c r="K273" s="10">
        <f t="shared" si="65"/>
        <v>-1</v>
      </c>
      <c r="L273" s="10">
        <f t="shared" si="66"/>
        <v>-1</v>
      </c>
      <c r="M273" s="10">
        <f t="shared" si="63"/>
        <v>-1.3372559507889811E-3</v>
      </c>
      <c r="N273" s="14">
        <f t="shared" si="64"/>
        <v>-5.9171597633136095E-4</v>
      </c>
    </row>
    <row r="274" spans="1:14" x14ac:dyDescent="0.2">
      <c r="A274" s="8"/>
      <c r="B274" s="43" t="s">
        <v>254</v>
      </c>
      <c r="C274" s="40">
        <v>0</v>
      </c>
      <c r="D274" s="9">
        <v>1</v>
      </c>
      <c r="E274" s="9">
        <v>23</v>
      </c>
      <c r="F274" s="9">
        <v>6</v>
      </c>
      <c r="G274" s="10" t="str">
        <f t="shared" si="59"/>
        <v/>
      </c>
      <c r="H274" s="10">
        <f t="shared" si="60"/>
        <v>2.9585798816568048E-4</v>
      </c>
      <c r="I274" s="10">
        <f t="shared" si="61"/>
        <v>6.2095032397408208E-3</v>
      </c>
      <c r="J274" s="10">
        <f t="shared" si="62"/>
        <v>1.5166835187057635E-3</v>
      </c>
      <c r="K274" s="10">
        <f t="shared" si="65"/>
        <v>1</v>
      </c>
      <c r="L274" s="10">
        <f t="shared" si="66"/>
        <v>5</v>
      </c>
      <c r="M274" s="10" t="str">
        <f t="shared" si="63"/>
        <v/>
      </c>
      <c r="N274" s="14">
        <f t="shared" si="64"/>
        <v>1.4792899408284023E-3</v>
      </c>
    </row>
    <row r="275" spans="1:14" x14ac:dyDescent="0.2">
      <c r="A275" s="8"/>
      <c r="B275" s="43" t="s">
        <v>255</v>
      </c>
      <c r="C275" s="40">
        <v>13</v>
      </c>
      <c r="D275" s="9">
        <v>4</v>
      </c>
      <c r="E275" s="9">
        <v>4</v>
      </c>
      <c r="F275" s="9">
        <v>5</v>
      </c>
      <c r="G275" s="10">
        <f t="shared" si="59"/>
        <v>3.4768654720513507E-3</v>
      </c>
      <c r="H275" s="10">
        <f t="shared" si="60"/>
        <v>1.1834319526627219E-3</v>
      </c>
      <c r="I275" s="10">
        <f t="shared" si="61"/>
        <v>1.0799136069114472E-3</v>
      </c>
      <c r="J275" s="10">
        <f t="shared" si="62"/>
        <v>1.2639029322548028E-3</v>
      </c>
      <c r="K275" s="10">
        <f t="shared" si="65"/>
        <v>-0.69230769230769229</v>
      </c>
      <c r="L275" s="10">
        <f t="shared" si="66"/>
        <v>0.25</v>
      </c>
      <c r="M275" s="10">
        <f t="shared" si="63"/>
        <v>-2.4070607114201658E-3</v>
      </c>
      <c r="N275" s="14">
        <f t="shared" si="64"/>
        <v>2.9585798816568048E-4</v>
      </c>
    </row>
    <row r="276" spans="1:14" ht="25.5" x14ac:dyDescent="0.2">
      <c r="A276" s="8"/>
      <c r="B276" s="43" t="s">
        <v>256</v>
      </c>
      <c r="C276" s="40">
        <v>39</v>
      </c>
      <c r="D276" s="9">
        <v>14</v>
      </c>
      <c r="E276" s="9">
        <v>58</v>
      </c>
      <c r="F276" s="9">
        <v>13</v>
      </c>
      <c r="G276" s="10">
        <f t="shared" si="59"/>
        <v>1.0430596416154053E-2</v>
      </c>
      <c r="H276" s="10">
        <f t="shared" si="60"/>
        <v>4.1420118343195268E-3</v>
      </c>
      <c r="I276" s="10">
        <f t="shared" si="61"/>
        <v>1.5658747300215981E-2</v>
      </c>
      <c r="J276" s="10">
        <f t="shared" si="62"/>
        <v>3.2861476238624874E-3</v>
      </c>
      <c r="K276" s="10">
        <f t="shared" si="65"/>
        <v>0.48717948717948717</v>
      </c>
      <c r="L276" s="10">
        <f t="shared" si="66"/>
        <v>-7.1428571428571425E-2</v>
      </c>
      <c r="M276" s="10">
        <f t="shared" si="63"/>
        <v>5.0815726129981283E-3</v>
      </c>
      <c r="N276" s="14">
        <f t="shared" si="64"/>
        <v>-2.9585798816568048E-4</v>
      </c>
    </row>
    <row r="277" spans="1:14" x14ac:dyDescent="0.2">
      <c r="A277" s="8"/>
      <c r="B277" s="43" t="s">
        <v>257</v>
      </c>
      <c r="C277" s="40">
        <v>21</v>
      </c>
      <c r="D277" s="9">
        <v>2</v>
      </c>
      <c r="E277" s="9">
        <v>17</v>
      </c>
      <c r="F277" s="9">
        <v>5</v>
      </c>
      <c r="G277" s="10">
        <f t="shared" si="59"/>
        <v>5.6164749933137201E-3</v>
      </c>
      <c r="H277" s="10">
        <f t="shared" si="60"/>
        <v>5.9171597633136095E-4</v>
      </c>
      <c r="I277" s="10">
        <f t="shared" si="61"/>
        <v>4.5896328293736502E-3</v>
      </c>
      <c r="J277" s="10">
        <f t="shared" si="62"/>
        <v>1.2639029322548028E-3</v>
      </c>
      <c r="K277" s="10">
        <f t="shared" si="65"/>
        <v>-0.19047619047619047</v>
      </c>
      <c r="L277" s="10">
        <f t="shared" si="66"/>
        <v>1.5</v>
      </c>
      <c r="M277" s="10">
        <f t="shared" si="63"/>
        <v>-1.0698047606311847E-3</v>
      </c>
      <c r="N277" s="14">
        <f t="shared" si="64"/>
        <v>8.8757396449704149E-4</v>
      </c>
    </row>
    <row r="278" spans="1:14" x14ac:dyDescent="0.2">
      <c r="A278" s="8"/>
      <c r="B278" s="43" t="s">
        <v>258</v>
      </c>
      <c r="C278" s="40">
        <v>3</v>
      </c>
      <c r="D278" s="9">
        <v>3</v>
      </c>
      <c r="E278" s="9">
        <v>3</v>
      </c>
      <c r="F278" s="9">
        <v>1</v>
      </c>
      <c r="G278" s="10">
        <f t="shared" si="59"/>
        <v>8.0235357047338859E-4</v>
      </c>
      <c r="H278" s="10">
        <f t="shared" si="60"/>
        <v>8.8757396449704138E-4</v>
      </c>
      <c r="I278" s="10">
        <f t="shared" si="61"/>
        <v>8.0993520518358531E-4</v>
      </c>
      <c r="J278" s="10">
        <f t="shared" si="62"/>
        <v>2.5278058645096058E-4</v>
      </c>
      <c r="K278" s="10">
        <f t="shared" si="65"/>
        <v>0</v>
      </c>
      <c r="L278" s="10">
        <f t="shared" si="66"/>
        <v>-0.66666666666666663</v>
      </c>
      <c r="M278" s="10">
        <f t="shared" si="63"/>
        <v>0</v>
      </c>
      <c r="N278" s="14">
        <f t="shared" si="64"/>
        <v>-5.9171597633136085E-4</v>
      </c>
    </row>
    <row r="279" spans="1:14" x14ac:dyDescent="0.2">
      <c r="A279" s="8"/>
      <c r="B279" s="43" t="s">
        <v>259</v>
      </c>
      <c r="C279" s="40">
        <v>20</v>
      </c>
      <c r="D279" s="9">
        <v>30</v>
      </c>
      <c r="E279" s="9">
        <v>26</v>
      </c>
      <c r="F279" s="9">
        <v>51</v>
      </c>
      <c r="G279" s="10">
        <f t="shared" si="59"/>
        <v>5.3490238031559242E-3</v>
      </c>
      <c r="H279" s="10">
        <f t="shared" si="60"/>
        <v>8.8757396449704144E-3</v>
      </c>
      <c r="I279" s="10">
        <f t="shared" si="61"/>
        <v>7.0194384449244057E-3</v>
      </c>
      <c r="J279" s="10">
        <f t="shared" si="62"/>
        <v>1.289180990899899E-2</v>
      </c>
      <c r="K279" s="10">
        <f t="shared" si="65"/>
        <v>0.3</v>
      </c>
      <c r="L279" s="10">
        <f t="shared" si="66"/>
        <v>0.7</v>
      </c>
      <c r="M279" s="10">
        <f t="shared" si="63"/>
        <v>1.6047071409467772E-3</v>
      </c>
      <c r="N279" s="14">
        <f t="shared" si="64"/>
        <v>6.2130177514792898E-3</v>
      </c>
    </row>
    <row r="280" spans="1:14" x14ac:dyDescent="0.2">
      <c r="A280" s="8"/>
      <c r="B280" s="43" t="s">
        <v>260</v>
      </c>
      <c r="C280" s="40">
        <v>0</v>
      </c>
      <c r="D280" s="9">
        <v>12</v>
      </c>
      <c r="E280" s="9">
        <v>3</v>
      </c>
      <c r="F280" s="9">
        <v>14</v>
      </c>
      <c r="G280" s="10" t="str">
        <f t="shared" si="59"/>
        <v/>
      </c>
      <c r="H280" s="10">
        <f t="shared" si="60"/>
        <v>3.5502958579881655E-3</v>
      </c>
      <c r="I280" s="10">
        <f t="shared" si="61"/>
        <v>8.0993520518358531E-4</v>
      </c>
      <c r="J280" s="10">
        <f t="shared" si="62"/>
        <v>3.5389282103134479E-3</v>
      </c>
      <c r="K280" s="10">
        <f t="shared" si="65"/>
        <v>1</v>
      </c>
      <c r="L280" s="10">
        <f t="shared" si="66"/>
        <v>0.16666666666666666</v>
      </c>
      <c r="M280" s="10" t="str">
        <f t="shared" si="63"/>
        <v/>
      </c>
      <c r="N280" s="14">
        <f t="shared" si="64"/>
        <v>5.9171597633136085E-4</v>
      </c>
    </row>
    <row r="281" spans="1:14" x14ac:dyDescent="0.2">
      <c r="A281" s="8"/>
      <c r="B281" s="43" t="s">
        <v>261</v>
      </c>
      <c r="C281" s="40">
        <v>42</v>
      </c>
      <c r="D281" s="9">
        <v>139</v>
      </c>
      <c r="E281" s="9">
        <v>106</v>
      </c>
      <c r="F281" s="9">
        <v>288</v>
      </c>
      <c r="G281" s="10">
        <f t="shared" si="59"/>
        <v>1.123294998662744E-2</v>
      </c>
      <c r="H281" s="10">
        <f t="shared" si="60"/>
        <v>4.1124260355029585E-2</v>
      </c>
      <c r="I281" s="10">
        <f t="shared" si="61"/>
        <v>2.8617710583153346E-2</v>
      </c>
      <c r="J281" s="10">
        <f t="shared" si="62"/>
        <v>7.2800808897876643E-2</v>
      </c>
      <c r="K281" s="10">
        <f t="shared" si="65"/>
        <v>1.5238095238095237</v>
      </c>
      <c r="L281" s="10">
        <f t="shared" si="66"/>
        <v>1.0719424460431655</v>
      </c>
      <c r="M281" s="10">
        <f t="shared" si="63"/>
        <v>1.7116876170098955E-2</v>
      </c>
      <c r="N281" s="14">
        <f t="shared" si="64"/>
        <v>4.4082840236686391E-2</v>
      </c>
    </row>
    <row r="282" spans="1:14" x14ac:dyDescent="0.2">
      <c r="A282" s="8"/>
      <c r="B282" s="43" t="s">
        <v>262</v>
      </c>
      <c r="C282" s="40">
        <v>0</v>
      </c>
      <c r="D282" s="9">
        <v>1</v>
      </c>
      <c r="E282" s="9">
        <v>0</v>
      </c>
      <c r="F282" s="9">
        <v>0</v>
      </c>
      <c r="G282" s="10" t="str">
        <f t="shared" si="59"/>
        <v/>
      </c>
      <c r="H282" s="10">
        <f t="shared" si="60"/>
        <v>2.9585798816568048E-4</v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>
        <f t="shared" si="66"/>
        <v>-1</v>
      </c>
      <c r="M282" s="10" t="str">
        <f t="shared" si="63"/>
        <v/>
      </c>
      <c r="N282" s="14">
        <f t="shared" si="64"/>
        <v>-2.9585798816568048E-4</v>
      </c>
    </row>
    <row r="283" spans="1:14" x14ac:dyDescent="0.2">
      <c r="A283" s="8"/>
      <c r="B283" s="43" t="s">
        <v>263</v>
      </c>
      <c r="C283" s="40">
        <v>1</v>
      </c>
      <c r="D283" s="9">
        <v>0</v>
      </c>
      <c r="E283" s="9">
        <v>2</v>
      </c>
      <c r="F283" s="9">
        <v>2</v>
      </c>
      <c r="G283" s="10">
        <f t="shared" si="59"/>
        <v>2.6745119015779618E-4</v>
      </c>
      <c r="H283" s="10" t="str">
        <f t="shared" si="60"/>
        <v/>
      </c>
      <c r="I283" s="10">
        <f t="shared" si="61"/>
        <v>5.3995680345572358E-4</v>
      </c>
      <c r="J283" s="10">
        <f t="shared" si="62"/>
        <v>5.0556117290192115E-4</v>
      </c>
      <c r="K283" s="10">
        <f t="shared" si="65"/>
        <v>1</v>
      </c>
      <c r="L283" s="10">
        <f t="shared" si="66"/>
        <v>1</v>
      </c>
      <c r="M283" s="10">
        <f t="shared" si="63"/>
        <v>2.6745119015779618E-4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</v>
      </c>
      <c r="D284" s="9">
        <v>1</v>
      </c>
      <c r="E284" s="9">
        <v>9</v>
      </c>
      <c r="F284" s="9">
        <v>7</v>
      </c>
      <c r="G284" s="10">
        <f t="shared" ref="G284:G315" si="67">+IF(C284=0,"",C284/C$188)</f>
        <v>2.6745119015779618E-4</v>
      </c>
      <c r="H284" s="10">
        <f t="shared" ref="H284:H315" si="68">+IF(D284=0,"",D284/D$188)</f>
        <v>2.9585798816568048E-4</v>
      </c>
      <c r="I284" s="10">
        <f t="shared" ref="I284:I315" si="69">+IF(E284=0,"",E284/E$188)</f>
        <v>2.4298056155507559E-3</v>
      </c>
      <c r="J284" s="10">
        <f t="shared" ref="J284:J315" si="70">+IF(F284=0,"",F284/F$188)</f>
        <v>1.7694641051567239E-3</v>
      </c>
      <c r="K284" s="10">
        <f t="shared" si="65"/>
        <v>8</v>
      </c>
      <c r="L284" s="10">
        <f t="shared" si="66"/>
        <v>6</v>
      </c>
      <c r="M284" s="10">
        <f t="shared" ref="M284:M315" si="71">+IF(OR(AND(G284=""),(K284="")),"",G284*K284)</f>
        <v>2.1396095212623694E-3</v>
      </c>
      <c r="N284" s="14">
        <f t="shared" ref="N284:N315" si="72">+IF(OR(AND(H284=""),(L284="")),"",H284*L284)</f>
        <v>1.775147928994083E-3</v>
      </c>
    </row>
    <row r="285" spans="1:14" ht="22.5" customHeight="1" x14ac:dyDescent="0.2">
      <c r="A285" s="8"/>
      <c r="B285" s="43" t="s">
        <v>265</v>
      </c>
      <c r="C285" s="40">
        <v>3</v>
      </c>
      <c r="D285" s="9">
        <v>3</v>
      </c>
      <c r="E285" s="9">
        <v>8</v>
      </c>
      <c r="F285" s="9">
        <v>19</v>
      </c>
      <c r="G285" s="10">
        <f t="shared" si="67"/>
        <v>8.0235357047338859E-4</v>
      </c>
      <c r="H285" s="10">
        <f t="shared" si="68"/>
        <v>8.8757396449704138E-4</v>
      </c>
      <c r="I285" s="10">
        <f t="shared" si="69"/>
        <v>2.1598272138228943E-3</v>
      </c>
      <c r="J285" s="10">
        <f t="shared" si="70"/>
        <v>4.8028311425682511E-3</v>
      </c>
      <c r="K285" s="10">
        <f t="shared" ref="K285:K316" si="73">+IF(AND(C285=0,E285=0)," ",IF(C285=0,1,IF(E285=0,-1,(E285-C285)/C285)))</f>
        <v>1.6666666666666667</v>
      </c>
      <c r="L285" s="10">
        <f t="shared" ref="L285:L316" si="74">+IF(AND(D285=0,F285=0)," ",IF(D285=0,1,IF(F285=0,-1,(F285-D285)/D285)))</f>
        <v>5.333333333333333</v>
      </c>
      <c r="M285" s="10">
        <f t="shared" si="71"/>
        <v>1.3372559507889811E-3</v>
      </c>
      <c r="N285" s="14">
        <f t="shared" si="72"/>
        <v>4.7337278106508868E-3</v>
      </c>
    </row>
    <row r="286" spans="1:14" x14ac:dyDescent="0.2">
      <c r="A286" s="8"/>
      <c r="B286" s="43" t="s">
        <v>266</v>
      </c>
      <c r="C286" s="40">
        <v>4</v>
      </c>
      <c r="D286" s="9">
        <v>2</v>
      </c>
      <c r="E286" s="9">
        <v>7</v>
      </c>
      <c r="F286" s="9">
        <v>1</v>
      </c>
      <c r="G286" s="10">
        <f t="shared" si="67"/>
        <v>1.0698047606311847E-3</v>
      </c>
      <c r="H286" s="10">
        <f t="shared" si="68"/>
        <v>5.9171597633136095E-4</v>
      </c>
      <c r="I286" s="10">
        <f t="shared" si="69"/>
        <v>1.8898488120950325E-3</v>
      </c>
      <c r="J286" s="10">
        <f t="shared" si="70"/>
        <v>2.5278058645096058E-4</v>
      </c>
      <c r="K286" s="10">
        <f t="shared" si="73"/>
        <v>0.75</v>
      </c>
      <c r="L286" s="10">
        <f t="shared" si="74"/>
        <v>-0.5</v>
      </c>
      <c r="M286" s="10">
        <f t="shared" si="71"/>
        <v>8.0235357047338859E-4</v>
      </c>
      <c r="N286" s="14">
        <f t="shared" si="72"/>
        <v>-2.9585798816568048E-4</v>
      </c>
    </row>
    <row r="287" spans="1:14" x14ac:dyDescent="0.2">
      <c r="A287" s="8"/>
      <c r="B287" s="43" t="s">
        <v>267</v>
      </c>
      <c r="C287" s="40">
        <v>0</v>
      </c>
      <c r="D287" s="9">
        <v>3</v>
      </c>
      <c r="E287" s="9">
        <v>3</v>
      </c>
      <c r="F287" s="9">
        <v>4</v>
      </c>
      <c r="G287" s="10" t="str">
        <f t="shared" si="67"/>
        <v/>
      </c>
      <c r="H287" s="10">
        <f t="shared" si="68"/>
        <v>8.8757396449704138E-4</v>
      </c>
      <c r="I287" s="10">
        <f t="shared" si="69"/>
        <v>8.0993520518358531E-4</v>
      </c>
      <c r="J287" s="10">
        <f t="shared" si="70"/>
        <v>1.0111223458038423E-3</v>
      </c>
      <c r="K287" s="10">
        <f t="shared" si="73"/>
        <v>1</v>
      </c>
      <c r="L287" s="10">
        <f t="shared" si="74"/>
        <v>0.33333333333333331</v>
      </c>
      <c r="M287" s="10" t="str">
        <f t="shared" si="71"/>
        <v/>
      </c>
      <c r="N287" s="14">
        <f t="shared" si="72"/>
        <v>2.9585798816568042E-4</v>
      </c>
    </row>
    <row r="288" spans="1:14" x14ac:dyDescent="0.2">
      <c r="A288" s="8"/>
      <c r="B288" s="43" t="s">
        <v>268</v>
      </c>
      <c r="C288" s="40">
        <v>4</v>
      </c>
      <c r="D288" s="9">
        <v>3</v>
      </c>
      <c r="E288" s="9">
        <v>7</v>
      </c>
      <c r="F288" s="9">
        <v>2</v>
      </c>
      <c r="G288" s="10">
        <f t="shared" si="67"/>
        <v>1.0698047606311847E-3</v>
      </c>
      <c r="H288" s="10">
        <f t="shared" si="68"/>
        <v>8.8757396449704138E-4</v>
      </c>
      <c r="I288" s="10">
        <f t="shared" si="69"/>
        <v>1.8898488120950325E-3</v>
      </c>
      <c r="J288" s="10">
        <f t="shared" si="70"/>
        <v>5.0556117290192115E-4</v>
      </c>
      <c r="K288" s="10">
        <f t="shared" si="73"/>
        <v>0.75</v>
      </c>
      <c r="L288" s="10">
        <f t="shared" si="74"/>
        <v>-0.33333333333333331</v>
      </c>
      <c r="M288" s="10">
        <f t="shared" si="71"/>
        <v>8.0235357047338859E-4</v>
      </c>
      <c r="N288" s="14">
        <f t="shared" si="72"/>
        <v>-2.9585798816568042E-4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0</v>
      </c>
      <c r="G291" s="10" t="str">
        <f t="shared" si="67"/>
        <v/>
      </c>
      <c r="H291" s="10" t="str">
        <f t="shared" si="68"/>
        <v/>
      </c>
      <c r="I291" s="10">
        <f t="shared" si="69"/>
        <v>2.6997840172786179E-4</v>
      </c>
      <c r="J291" s="10" t="str">
        <f t="shared" si="70"/>
        <v/>
      </c>
      <c r="K291" s="10">
        <f t="shared" si="73"/>
        <v>1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21</v>
      </c>
      <c r="D292" s="9">
        <v>13</v>
      </c>
      <c r="E292" s="9">
        <v>4</v>
      </c>
      <c r="F292" s="9">
        <v>15</v>
      </c>
      <c r="G292" s="10">
        <f t="shared" si="67"/>
        <v>5.6164749933137201E-3</v>
      </c>
      <c r="H292" s="10">
        <f t="shared" si="68"/>
        <v>3.8461538461538464E-3</v>
      </c>
      <c r="I292" s="10">
        <f t="shared" si="69"/>
        <v>1.0799136069114472E-3</v>
      </c>
      <c r="J292" s="10">
        <f t="shared" si="70"/>
        <v>3.7917087967644083E-3</v>
      </c>
      <c r="K292" s="10">
        <f t="shared" si="73"/>
        <v>-0.80952380952380953</v>
      </c>
      <c r="L292" s="10">
        <f t="shared" si="74"/>
        <v>0.15384615384615385</v>
      </c>
      <c r="M292" s="10">
        <f t="shared" si="71"/>
        <v>-4.5466702326825356E-3</v>
      </c>
      <c r="N292" s="14">
        <f t="shared" si="72"/>
        <v>5.9171597633136106E-4</v>
      </c>
    </row>
    <row r="293" spans="1:14" ht="25.5" x14ac:dyDescent="0.2">
      <c r="A293" s="8"/>
      <c r="B293" s="43" t="s">
        <v>273</v>
      </c>
      <c r="C293" s="40">
        <v>148</v>
      </c>
      <c r="D293" s="9">
        <v>96</v>
      </c>
      <c r="E293" s="9">
        <v>132</v>
      </c>
      <c r="F293" s="9">
        <v>115</v>
      </c>
      <c r="G293" s="10">
        <f t="shared" si="67"/>
        <v>3.9582776143353836E-2</v>
      </c>
      <c r="H293" s="10">
        <f t="shared" si="68"/>
        <v>2.8402366863905324E-2</v>
      </c>
      <c r="I293" s="10">
        <f t="shared" si="69"/>
        <v>3.5637149028077755E-2</v>
      </c>
      <c r="J293" s="10">
        <f t="shared" si="70"/>
        <v>2.9069767441860465E-2</v>
      </c>
      <c r="K293" s="10">
        <f t="shared" si="73"/>
        <v>-0.10810810810810811</v>
      </c>
      <c r="L293" s="10">
        <f t="shared" si="74"/>
        <v>0.19791666666666666</v>
      </c>
      <c r="M293" s="10">
        <f t="shared" si="71"/>
        <v>-4.2792190425247388E-3</v>
      </c>
      <c r="N293" s="14">
        <f t="shared" si="72"/>
        <v>5.621301775147928E-3</v>
      </c>
    </row>
    <row r="294" spans="1:14" x14ac:dyDescent="0.2">
      <c r="A294" s="8"/>
      <c r="B294" s="43" t="s">
        <v>274</v>
      </c>
      <c r="C294" s="40">
        <v>32</v>
      </c>
      <c r="D294" s="9">
        <v>22</v>
      </c>
      <c r="E294" s="9">
        <v>16</v>
      </c>
      <c r="F294" s="9">
        <v>17</v>
      </c>
      <c r="G294" s="10">
        <f t="shared" si="67"/>
        <v>8.5584380850494777E-3</v>
      </c>
      <c r="H294" s="10">
        <f t="shared" si="68"/>
        <v>6.5088757396449702E-3</v>
      </c>
      <c r="I294" s="10">
        <f t="shared" si="69"/>
        <v>4.3196544276457886E-3</v>
      </c>
      <c r="J294" s="10">
        <f t="shared" si="70"/>
        <v>4.2972699696663293E-3</v>
      </c>
      <c r="K294" s="10">
        <f t="shared" si="73"/>
        <v>-0.5</v>
      </c>
      <c r="L294" s="10">
        <f t="shared" si="74"/>
        <v>-0.22727272727272727</v>
      </c>
      <c r="M294" s="10">
        <f t="shared" si="71"/>
        <v>-4.2792190425247388E-3</v>
      </c>
      <c r="N294" s="14">
        <f t="shared" si="72"/>
        <v>-1.4792899408284023E-3</v>
      </c>
    </row>
    <row r="295" spans="1:14" x14ac:dyDescent="0.2">
      <c r="A295" s="8"/>
      <c r="B295" s="43" t="s">
        <v>275</v>
      </c>
      <c r="C295" s="40">
        <v>4</v>
      </c>
      <c r="D295" s="9">
        <v>0</v>
      </c>
      <c r="E295" s="9">
        <v>1</v>
      </c>
      <c r="F295" s="9">
        <v>2</v>
      </c>
      <c r="G295" s="10">
        <f t="shared" si="67"/>
        <v>1.0698047606311847E-3</v>
      </c>
      <c r="H295" s="10" t="str">
        <f t="shared" si="68"/>
        <v/>
      </c>
      <c r="I295" s="10">
        <f t="shared" si="69"/>
        <v>2.6997840172786179E-4</v>
      </c>
      <c r="J295" s="10">
        <f t="shared" si="70"/>
        <v>5.0556117290192115E-4</v>
      </c>
      <c r="K295" s="10">
        <f t="shared" si="73"/>
        <v>-0.75</v>
      </c>
      <c r="L295" s="10">
        <f t="shared" si="74"/>
        <v>1</v>
      </c>
      <c r="M295" s="10">
        <f t="shared" si="71"/>
        <v>-8.0235357047338859E-4</v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1</v>
      </c>
      <c r="E296" s="9">
        <v>0</v>
      </c>
      <c r="F296" s="9">
        <v>0</v>
      </c>
      <c r="G296" s="10" t="str">
        <f t="shared" si="67"/>
        <v/>
      </c>
      <c r="H296" s="10">
        <f t="shared" si="68"/>
        <v>2.9585798816568048E-4</v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>
        <f t="shared" si="74"/>
        <v>-1</v>
      </c>
      <c r="M296" s="10" t="str">
        <f t="shared" si="71"/>
        <v/>
      </c>
      <c r="N296" s="14">
        <f t="shared" si="72"/>
        <v>-2.9585798816568048E-4</v>
      </c>
    </row>
    <row r="297" spans="1:14" ht="25.5" x14ac:dyDescent="0.2">
      <c r="A297" s="8"/>
      <c r="B297" s="43" t="s">
        <v>277</v>
      </c>
      <c r="C297" s="40">
        <v>9</v>
      </c>
      <c r="D297" s="9">
        <v>2</v>
      </c>
      <c r="E297" s="9">
        <v>16</v>
      </c>
      <c r="F297" s="9">
        <v>7</v>
      </c>
      <c r="G297" s="10">
        <f t="shared" si="67"/>
        <v>2.4070607114201658E-3</v>
      </c>
      <c r="H297" s="10">
        <f t="shared" si="68"/>
        <v>5.9171597633136095E-4</v>
      </c>
      <c r="I297" s="10">
        <f t="shared" si="69"/>
        <v>4.3196544276457886E-3</v>
      </c>
      <c r="J297" s="10">
        <f t="shared" si="70"/>
        <v>1.7694641051567239E-3</v>
      </c>
      <c r="K297" s="10">
        <f t="shared" si="73"/>
        <v>0.77777777777777779</v>
      </c>
      <c r="L297" s="10">
        <f t="shared" si="74"/>
        <v>2.5</v>
      </c>
      <c r="M297" s="10">
        <f t="shared" si="71"/>
        <v>1.8721583311045733E-3</v>
      </c>
      <c r="N297" s="14">
        <f t="shared" si="72"/>
        <v>1.4792899408284023E-3</v>
      </c>
    </row>
    <row r="298" spans="1:14" x14ac:dyDescent="0.2">
      <c r="A298" s="8"/>
      <c r="B298" s="43" t="s">
        <v>278</v>
      </c>
      <c r="C298" s="40">
        <v>1</v>
      </c>
      <c r="D298" s="9">
        <v>9</v>
      </c>
      <c r="E298" s="9">
        <v>1</v>
      </c>
      <c r="F298" s="9">
        <v>11</v>
      </c>
      <c r="G298" s="10">
        <f t="shared" si="67"/>
        <v>2.6745119015779618E-4</v>
      </c>
      <c r="H298" s="10">
        <f t="shared" si="68"/>
        <v>2.6627218934911242E-3</v>
      </c>
      <c r="I298" s="10">
        <f t="shared" si="69"/>
        <v>2.6997840172786179E-4</v>
      </c>
      <c r="J298" s="10">
        <f t="shared" si="70"/>
        <v>2.780586450960566E-3</v>
      </c>
      <c r="K298" s="10">
        <f t="shared" si="73"/>
        <v>0</v>
      </c>
      <c r="L298" s="10">
        <f t="shared" si="74"/>
        <v>0.22222222222222221</v>
      </c>
      <c r="M298" s="10">
        <f t="shared" si="71"/>
        <v>0</v>
      </c>
      <c r="N298" s="14">
        <f t="shared" si="72"/>
        <v>5.9171597633136095E-4</v>
      </c>
    </row>
    <row r="299" spans="1:14" x14ac:dyDescent="0.2">
      <c r="A299" s="8"/>
      <c r="B299" s="43" t="s">
        <v>279</v>
      </c>
      <c r="C299" s="40">
        <v>5</v>
      </c>
      <c r="D299" s="9">
        <v>7</v>
      </c>
      <c r="E299" s="9">
        <v>3</v>
      </c>
      <c r="F299" s="9">
        <v>14</v>
      </c>
      <c r="G299" s="10">
        <f t="shared" si="67"/>
        <v>1.3372559507889811E-3</v>
      </c>
      <c r="H299" s="10">
        <f t="shared" si="68"/>
        <v>2.0710059171597634E-3</v>
      </c>
      <c r="I299" s="10">
        <f t="shared" si="69"/>
        <v>8.0993520518358531E-4</v>
      </c>
      <c r="J299" s="10">
        <f t="shared" si="70"/>
        <v>3.5389282103134479E-3</v>
      </c>
      <c r="K299" s="10">
        <f t="shared" si="73"/>
        <v>-0.4</v>
      </c>
      <c r="L299" s="10">
        <f t="shared" si="74"/>
        <v>1</v>
      </c>
      <c r="M299" s="10">
        <f t="shared" si="71"/>
        <v>-5.3490238031559246E-4</v>
      </c>
      <c r="N299" s="14">
        <f t="shared" si="72"/>
        <v>2.0710059171597634E-3</v>
      </c>
    </row>
    <row r="300" spans="1:14" x14ac:dyDescent="0.2">
      <c r="A300" s="8"/>
      <c r="B300" s="43" t="s">
        <v>280</v>
      </c>
      <c r="C300" s="40">
        <v>6</v>
      </c>
      <c r="D300" s="9">
        <v>29</v>
      </c>
      <c r="E300" s="9">
        <v>5</v>
      </c>
      <c r="F300" s="9">
        <v>27</v>
      </c>
      <c r="G300" s="10">
        <f t="shared" si="67"/>
        <v>1.6047071409467772E-3</v>
      </c>
      <c r="H300" s="10">
        <f t="shared" si="68"/>
        <v>8.5798816568047331E-3</v>
      </c>
      <c r="I300" s="10">
        <f t="shared" si="69"/>
        <v>1.3498920086393088E-3</v>
      </c>
      <c r="J300" s="10">
        <f t="shared" si="70"/>
        <v>6.8250758341759357E-3</v>
      </c>
      <c r="K300" s="10">
        <f t="shared" si="73"/>
        <v>-0.16666666666666666</v>
      </c>
      <c r="L300" s="10">
        <f t="shared" si="74"/>
        <v>-6.8965517241379309E-2</v>
      </c>
      <c r="M300" s="10">
        <f t="shared" si="71"/>
        <v>-2.6745119015779618E-4</v>
      </c>
      <c r="N300" s="14">
        <f t="shared" si="72"/>
        <v>-5.9171597633136085E-4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1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2.5278058645096058E-4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23</v>
      </c>
      <c r="D304" s="9">
        <v>15</v>
      </c>
      <c r="E304" s="9">
        <v>14</v>
      </c>
      <c r="F304" s="9">
        <v>13</v>
      </c>
      <c r="G304" s="10">
        <f t="shared" si="67"/>
        <v>6.1513773736293128E-3</v>
      </c>
      <c r="H304" s="10">
        <f t="shared" si="68"/>
        <v>4.4378698224852072E-3</v>
      </c>
      <c r="I304" s="10">
        <f t="shared" si="69"/>
        <v>3.7796976241900649E-3</v>
      </c>
      <c r="J304" s="10">
        <f t="shared" si="70"/>
        <v>3.2861476238624874E-3</v>
      </c>
      <c r="K304" s="10">
        <f t="shared" si="73"/>
        <v>-0.39130434782608697</v>
      </c>
      <c r="L304" s="10">
        <f t="shared" si="74"/>
        <v>-0.13333333333333333</v>
      </c>
      <c r="M304" s="10">
        <f t="shared" si="71"/>
        <v>-2.4070607114201662E-3</v>
      </c>
      <c r="N304" s="14">
        <f t="shared" si="72"/>
        <v>-5.9171597633136095E-4</v>
      </c>
    </row>
    <row r="305" spans="1:14" x14ac:dyDescent="0.2">
      <c r="A305" s="8"/>
      <c r="B305" s="43" t="s">
        <v>285</v>
      </c>
      <c r="C305" s="40">
        <v>8</v>
      </c>
      <c r="D305" s="9">
        <v>4</v>
      </c>
      <c r="E305" s="9">
        <v>3</v>
      </c>
      <c r="F305" s="9">
        <v>2</v>
      </c>
      <c r="G305" s="10">
        <f t="shared" si="67"/>
        <v>2.1396095212623694E-3</v>
      </c>
      <c r="H305" s="10">
        <f t="shared" si="68"/>
        <v>1.1834319526627219E-3</v>
      </c>
      <c r="I305" s="10">
        <f t="shared" si="69"/>
        <v>8.0993520518358531E-4</v>
      </c>
      <c r="J305" s="10">
        <f t="shared" si="70"/>
        <v>5.0556117290192115E-4</v>
      </c>
      <c r="K305" s="10">
        <f t="shared" si="73"/>
        <v>-0.625</v>
      </c>
      <c r="L305" s="10">
        <f t="shared" si="74"/>
        <v>-0.5</v>
      </c>
      <c r="M305" s="10">
        <f t="shared" si="71"/>
        <v>-1.3372559507889808E-3</v>
      </c>
      <c r="N305" s="14">
        <f t="shared" si="72"/>
        <v>-5.9171597633136095E-4</v>
      </c>
    </row>
    <row r="306" spans="1:14" x14ac:dyDescent="0.2">
      <c r="A306" s="8"/>
      <c r="B306" s="43" t="s">
        <v>286</v>
      </c>
      <c r="C306" s="40">
        <v>211</v>
      </c>
      <c r="D306" s="9">
        <v>271</v>
      </c>
      <c r="E306" s="9">
        <v>324</v>
      </c>
      <c r="F306" s="9">
        <v>277</v>
      </c>
      <c r="G306" s="10">
        <f t="shared" si="67"/>
        <v>5.6432201123295E-2</v>
      </c>
      <c r="H306" s="10">
        <f t="shared" si="68"/>
        <v>8.0177514792899404E-2</v>
      </c>
      <c r="I306" s="10">
        <f t="shared" si="69"/>
        <v>8.7473002159827215E-2</v>
      </c>
      <c r="J306" s="10">
        <f t="shared" si="70"/>
        <v>7.0020222446916081E-2</v>
      </c>
      <c r="K306" s="10">
        <f t="shared" si="73"/>
        <v>0.53554502369668244</v>
      </c>
      <c r="L306" s="10">
        <f t="shared" si="74"/>
        <v>2.2140221402214021E-2</v>
      </c>
      <c r="M306" s="10">
        <f t="shared" si="71"/>
        <v>3.022198448783097E-2</v>
      </c>
      <c r="N306" s="14">
        <f t="shared" si="72"/>
        <v>1.7751479289940825E-3</v>
      </c>
    </row>
    <row r="307" spans="1:14" x14ac:dyDescent="0.2">
      <c r="A307" s="8"/>
      <c r="B307" s="43" t="s">
        <v>287</v>
      </c>
      <c r="C307" s="40">
        <v>138</v>
      </c>
      <c r="D307" s="9">
        <v>85</v>
      </c>
      <c r="E307" s="9">
        <v>84</v>
      </c>
      <c r="F307" s="9">
        <v>92</v>
      </c>
      <c r="G307" s="10">
        <f t="shared" si="67"/>
        <v>3.6908264241775873E-2</v>
      </c>
      <c r="H307" s="10">
        <f t="shared" si="68"/>
        <v>2.514792899408284E-2</v>
      </c>
      <c r="I307" s="10">
        <f t="shared" si="69"/>
        <v>2.267818574514039E-2</v>
      </c>
      <c r="J307" s="10">
        <f t="shared" si="70"/>
        <v>2.3255813953488372E-2</v>
      </c>
      <c r="K307" s="10">
        <f t="shared" si="73"/>
        <v>-0.39130434782608697</v>
      </c>
      <c r="L307" s="10">
        <f t="shared" si="74"/>
        <v>8.2352941176470587E-2</v>
      </c>
      <c r="M307" s="10">
        <f t="shared" si="71"/>
        <v>-1.4442364268520995E-2</v>
      </c>
      <c r="N307" s="14">
        <f t="shared" si="72"/>
        <v>2.0710059171597634E-3</v>
      </c>
    </row>
    <row r="308" spans="1:14" x14ac:dyDescent="0.2">
      <c r="A308" s="8"/>
      <c r="B308" s="43" t="s">
        <v>288</v>
      </c>
      <c r="C308" s="40">
        <v>23</v>
      </c>
      <c r="D308" s="9">
        <v>27</v>
      </c>
      <c r="E308" s="9">
        <v>14</v>
      </c>
      <c r="F308" s="9">
        <v>8</v>
      </c>
      <c r="G308" s="10">
        <f t="shared" si="67"/>
        <v>6.1513773736293128E-3</v>
      </c>
      <c r="H308" s="10">
        <f t="shared" si="68"/>
        <v>7.9881656804733723E-3</v>
      </c>
      <c r="I308" s="10">
        <f t="shared" si="69"/>
        <v>3.7796976241900649E-3</v>
      </c>
      <c r="J308" s="10">
        <f t="shared" si="70"/>
        <v>2.0222446916076846E-3</v>
      </c>
      <c r="K308" s="10">
        <f t="shared" si="73"/>
        <v>-0.39130434782608697</v>
      </c>
      <c r="L308" s="10">
        <f t="shared" si="74"/>
        <v>-0.70370370370370372</v>
      </c>
      <c r="M308" s="10">
        <f t="shared" si="71"/>
        <v>-2.4070607114201662E-3</v>
      </c>
      <c r="N308" s="14">
        <f t="shared" si="72"/>
        <v>-5.6213017751479289E-3</v>
      </c>
    </row>
    <row r="309" spans="1:14" x14ac:dyDescent="0.2">
      <c r="A309" s="8"/>
      <c r="B309" s="43" t="s">
        <v>289</v>
      </c>
      <c r="C309" s="40">
        <v>55</v>
      </c>
      <c r="D309" s="9">
        <v>20</v>
      </c>
      <c r="E309" s="9">
        <v>31</v>
      </c>
      <c r="F309" s="9">
        <v>21</v>
      </c>
      <c r="G309" s="10">
        <f t="shared" si="67"/>
        <v>1.470981545867879E-2</v>
      </c>
      <c r="H309" s="10">
        <f t="shared" si="68"/>
        <v>5.9171597633136093E-3</v>
      </c>
      <c r="I309" s="10">
        <f t="shared" si="69"/>
        <v>8.3693304535637156E-3</v>
      </c>
      <c r="J309" s="10">
        <f t="shared" si="70"/>
        <v>5.308392315470172E-3</v>
      </c>
      <c r="K309" s="10">
        <f t="shared" si="73"/>
        <v>-0.43636363636363634</v>
      </c>
      <c r="L309" s="10">
        <f t="shared" si="74"/>
        <v>0.05</v>
      </c>
      <c r="M309" s="10">
        <f t="shared" si="71"/>
        <v>-6.4188285637871078E-3</v>
      </c>
      <c r="N309" s="14">
        <f t="shared" si="72"/>
        <v>2.9585798816568048E-4</v>
      </c>
    </row>
    <row r="310" spans="1:14" x14ac:dyDescent="0.2">
      <c r="A310" s="8"/>
      <c r="B310" s="43" t="s">
        <v>290</v>
      </c>
      <c r="C310" s="40">
        <v>4</v>
      </c>
      <c r="D310" s="9">
        <v>8</v>
      </c>
      <c r="E310" s="9">
        <v>20</v>
      </c>
      <c r="F310" s="9">
        <v>21</v>
      </c>
      <c r="G310" s="10">
        <f t="shared" si="67"/>
        <v>1.0698047606311847E-3</v>
      </c>
      <c r="H310" s="10">
        <f t="shared" si="68"/>
        <v>2.3668639053254438E-3</v>
      </c>
      <c r="I310" s="10">
        <f t="shared" si="69"/>
        <v>5.3995680345572351E-3</v>
      </c>
      <c r="J310" s="10">
        <f t="shared" si="70"/>
        <v>5.308392315470172E-3</v>
      </c>
      <c r="K310" s="10">
        <f t="shared" si="73"/>
        <v>4</v>
      </c>
      <c r="L310" s="10">
        <f t="shared" si="74"/>
        <v>1.625</v>
      </c>
      <c r="M310" s="10">
        <f t="shared" si="71"/>
        <v>4.2792190425247388E-3</v>
      </c>
      <c r="N310" s="14">
        <f t="shared" si="72"/>
        <v>3.8461538461538464E-3</v>
      </c>
    </row>
    <row r="311" spans="1:14" ht="25.5" x14ac:dyDescent="0.2">
      <c r="A311" s="8"/>
      <c r="B311" s="43" t="s">
        <v>291</v>
      </c>
      <c r="C311" s="40">
        <v>15</v>
      </c>
      <c r="D311" s="9">
        <v>10</v>
      </c>
      <c r="E311" s="9">
        <v>25</v>
      </c>
      <c r="F311" s="9">
        <v>9</v>
      </c>
      <c r="G311" s="10">
        <f t="shared" si="67"/>
        <v>4.0117678523669429E-3</v>
      </c>
      <c r="H311" s="10">
        <f t="shared" si="68"/>
        <v>2.9585798816568047E-3</v>
      </c>
      <c r="I311" s="10">
        <f t="shared" si="69"/>
        <v>6.7494600431965441E-3</v>
      </c>
      <c r="J311" s="10">
        <f t="shared" si="70"/>
        <v>2.2750252780586451E-3</v>
      </c>
      <c r="K311" s="10">
        <f t="shared" si="73"/>
        <v>0.66666666666666663</v>
      </c>
      <c r="L311" s="10">
        <f t="shared" si="74"/>
        <v>-0.1</v>
      </c>
      <c r="M311" s="10">
        <f t="shared" si="71"/>
        <v>2.6745119015779617E-3</v>
      </c>
      <c r="N311" s="14">
        <f t="shared" si="72"/>
        <v>-2.9585798816568048E-4</v>
      </c>
    </row>
    <row r="312" spans="1:14" x14ac:dyDescent="0.2">
      <c r="A312" s="8"/>
      <c r="B312" s="43" t="s">
        <v>292</v>
      </c>
      <c r="C312" s="40">
        <v>23</v>
      </c>
      <c r="D312" s="9">
        <v>31</v>
      </c>
      <c r="E312" s="9">
        <v>39</v>
      </c>
      <c r="F312" s="9">
        <v>48</v>
      </c>
      <c r="G312" s="10">
        <f t="shared" si="67"/>
        <v>6.1513773736293128E-3</v>
      </c>
      <c r="H312" s="10">
        <f t="shared" si="68"/>
        <v>9.171597633136094E-3</v>
      </c>
      <c r="I312" s="10">
        <f t="shared" si="69"/>
        <v>1.0529157667386609E-2</v>
      </c>
      <c r="J312" s="10">
        <f t="shared" si="70"/>
        <v>1.2133468149646108E-2</v>
      </c>
      <c r="K312" s="10">
        <f t="shared" si="73"/>
        <v>0.69565217391304346</v>
      </c>
      <c r="L312" s="10">
        <f t="shared" si="74"/>
        <v>0.54838709677419351</v>
      </c>
      <c r="M312" s="10">
        <f t="shared" si="71"/>
        <v>4.2792190425247388E-3</v>
      </c>
      <c r="N312" s="14">
        <f t="shared" si="72"/>
        <v>5.0295857988165672E-3</v>
      </c>
    </row>
    <row r="313" spans="1:14" x14ac:dyDescent="0.2">
      <c r="A313" s="8"/>
      <c r="B313" s="43" t="s">
        <v>293</v>
      </c>
      <c r="C313" s="40">
        <v>40</v>
      </c>
      <c r="D313" s="9">
        <v>0</v>
      </c>
      <c r="E313" s="9">
        <v>43</v>
      </c>
      <c r="F313" s="9">
        <v>9</v>
      </c>
      <c r="G313" s="10">
        <f t="shared" si="67"/>
        <v>1.0698047606311848E-2</v>
      </c>
      <c r="H313" s="10" t="str">
        <f t="shared" si="68"/>
        <v/>
      </c>
      <c r="I313" s="10">
        <f t="shared" si="69"/>
        <v>1.1609071274298057E-2</v>
      </c>
      <c r="J313" s="10">
        <f t="shared" si="70"/>
        <v>2.2750252780586451E-3</v>
      </c>
      <c r="K313" s="10">
        <f t="shared" si="73"/>
        <v>7.4999999999999997E-2</v>
      </c>
      <c r="L313" s="10">
        <f t="shared" si="74"/>
        <v>1</v>
      </c>
      <c r="M313" s="10">
        <f t="shared" si="71"/>
        <v>8.0235357047338859E-4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2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5.0556117290192115E-4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2</v>
      </c>
      <c r="D315" s="9">
        <v>7</v>
      </c>
      <c r="E315" s="9">
        <v>6</v>
      </c>
      <c r="F315" s="9">
        <v>9</v>
      </c>
      <c r="G315" s="10">
        <f t="shared" si="67"/>
        <v>5.3490238031559236E-4</v>
      </c>
      <c r="H315" s="10">
        <f t="shared" si="68"/>
        <v>2.0710059171597634E-3</v>
      </c>
      <c r="I315" s="10">
        <f t="shared" si="69"/>
        <v>1.6198704103671706E-3</v>
      </c>
      <c r="J315" s="10">
        <f t="shared" si="70"/>
        <v>2.2750252780586451E-3</v>
      </c>
      <c r="K315" s="10">
        <f t="shared" si="73"/>
        <v>2</v>
      </c>
      <c r="L315" s="10">
        <f t="shared" si="74"/>
        <v>0.2857142857142857</v>
      </c>
      <c r="M315" s="10">
        <f t="shared" si="71"/>
        <v>1.0698047606311847E-3</v>
      </c>
      <c r="N315" s="14">
        <f t="shared" si="72"/>
        <v>5.9171597633136095E-4</v>
      </c>
    </row>
    <row r="316" spans="1:14" ht="21.75" customHeight="1" x14ac:dyDescent="0.2">
      <c r="A316" s="8"/>
      <c r="B316" s="43" t="s">
        <v>296</v>
      </c>
      <c r="C316" s="40">
        <v>1</v>
      </c>
      <c r="D316" s="9">
        <v>0</v>
      </c>
      <c r="E316" s="9">
        <v>0</v>
      </c>
      <c r="F316" s="9">
        <v>1</v>
      </c>
      <c r="G316" s="10">
        <f t="shared" ref="G316:G347" si="75">+IF(C316=0,"",C316/C$188)</f>
        <v>2.6745119015779618E-4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2.5278058645096058E-4</v>
      </c>
      <c r="K316" s="10">
        <f t="shared" si="73"/>
        <v>-1</v>
      </c>
      <c r="L316" s="10">
        <f t="shared" si="74"/>
        <v>1</v>
      </c>
      <c r="M316" s="10">
        <f t="shared" ref="M316:M347" si="79">+IF(OR(AND(G316=""),(K316="")),"",G316*K316)</f>
        <v>-2.6745119015779618E-4</v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16</v>
      </c>
      <c r="D318" s="9">
        <v>9</v>
      </c>
      <c r="E318" s="9">
        <v>17</v>
      </c>
      <c r="F318" s="9">
        <v>12</v>
      </c>
      <c r="G318" s="10">
        <f t="shared" si="75"/>
        <v>4.2792190425247388E-3</v>
      </c>
      <c r="H318" s="10">
        <f t="shared" si="76"/>
        <v>2.6627218934911242E-3</v>
      </c>
      <c r="I318" s="10">
        <f t="shared" si="77"/>
        <v>4.5896328293736502E-3</v>
      </c>
      <c r="J318" s="10">
        <f t="shared" si="78"/>
        <v>3.0333670374115269E-3</v>
      </c>
      <c r="K318" s="10">
        <f t="shared" si="81"/>
        <v>6.25E-2</v>
      </c>
      <c r="L318" s="10">
        <f t="shared" si="82"/>
        <v>0.33333333333333331</v>
      </c>
      <c r="M318" s="10">
        <f t="shared" si="79"/>
        <v>2.6745119015779618E-4</v>
      </c>
      <c r="N318" s="14">
        <f t="shared" si="80"/>
        <v>8.8757396449704138E-4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5</v>
      </c>
      <c r="E320" s="9">
        <v>0</v>
      </c>
      <c r="F320" s="9">
        <v>2</v>
      </c>
      <c r="G320" s="10" t="str">
        <f t="shared" si="75"/>
        <v/>
      </c>
      <c r="H320" s="10">
        <f t="shared" si="76"/>
        <v>1.4792899408284023E-3</v>
      </c>
      <c r="I320" s="10" t="str">
        <f t="shared" si="77"/>
        <v/>
      </c>
      <c r="J320" s="10">
        <f t="shared" si="78"/>
        <v>5.0556117290192115E-4</v>
      </c>
      <c r="K320" s="10" t="str">
        <f t="shared" si="81"/>
        <v xml:space="preserve"> </v>
      </c>
      <c r="L320" s="10">
        <f t="shared" si="82"/>
        <v>-0.6</v>
      </c>
      <c r="M320" s="10" t="str">
        <f t="shared" si="79"/>
        <v/>
      </c>
      <c r="N320" s="14">
        <f t="shared" si="80"/>
        <v>-8.8757396449704138E-4</v>
      </c>
    </row>
    <row r="321" spans="1:14" ht="25.5" x14ac:dyDescent="0.2">
      <c r="A321" s="8"/>
      <c r="B321" s="43" t="s">
        <v>301</v>
      </c>
      <c r="C321" s="40">
        <v>3</v>
      </c>
      <c r="D321" s="9">
        <v>6</v>
      </c>
      <c r="E321" s="9">
        <v>2</v>
      </c>
      <c r="F321" s="9">
        <v>5</v>
      </c>
      <c r="G321" s="10">
        <f t="shared" si="75"/>
        <v>8.0235357047338859E-4</v>
      </c>
      <c r="H321" s="10">
        <f t="shared" si="76"/>
        <v>1.7751479289940828E-3</v>
      </c>
      <c r="I321" s="10">
        <f t="shared" si="77"/>
        <v>5.3995680345572358E-4</v>
      </c>
      <c r="J321" s="10">
        <f t="shared" si="78"/>
        <v>1.2639029322548028E-3</v>
      </c>
      <c r="K321" s="10">
        <f t="shared" si="81"/>
        <v>-0.33333333333333331</v>
      </c>
      <c r="L321" s="10">
        <f t="shared" si="82"/>
        <v>-0.16666666666666666</v>
      </c>
      <c r="M321" s="10">
        <f t="shared" si="79"/>
        <v>-2.6745119015779618E-4</v>
      </c>
      <c r="N321" s="14">
        <f t="shared" si="80"/>
        <v>-2.9585798816568042E-4</v>
      </c>
    </row>
    <row r="322" spans="1:14" x14ac:dyDescent="0.2">
      <c r="A322" s="8"/>
      <c r="B322" s="43" t="s">
        <v>302</v>
      </c>
      <c r="C322" s="40">
        <v>1</v>
      </c>
      <c r="D322" s="9">
        <v>2</v>
      </c>
      <c r="E322" s="9">
        <v>1</v>
      </c>
      <c r="F322" s="9">
        <v>7</v>
      </c>
      <c r="G322" s="10">
        <f t="shared" si="75"/>
        <v>2.6745119015779618E-4</v>
      </c>
      <c r="H322" s="10">
        <f t="shared" si="76"/>
        <v>5.9171597633136095E-4</v>
      </c>
      <c r="I322" s="10">
        <f t="shared" si="77"/>
        <v>2.6997840172786179E-4</v>
      </c>
      <c r="J322" s="10">
        <f t="shared" si="78"/>
        <v>1.7694641051567239E-3</v>
      </c>
      <c r="K322" s="10">
        <f t="shared" si="81"/>
        <v>0</v>
      </c>
      <c r="L322" s="10">
        <f t="shared" si="82"/>
        <v>2.5</v>
      </c>
      <c r="M322" s="10">
        <f t="shared" si="79"/>
        <v>0</v>
      </c>
      <c r="N322" s="14">
        <f t="shared" si="80"/>
        <v>1.4792899408284023E-3</v>
      </c>
    </row>
    <row r="323" spans="1:14" ht="25.5" x14ac:dyDescent="0.2">
      <c r="A323" s="8"/>
      <c r="B323" s="43" t="s">
        <v>303</v>
      </c>
      <c r="C323" s="40">
        <v>3</v>
      </c>
      <c r="D323" s="9">
        <v>3</v>
      </c>
      <c r="E323" s="9">
        <v>0</v>
      </c>
      <c r="F323" s="9">
        <v>0</v>
      </c>
      <c r="G323" s="10">
        <f t="shared" si="75"/>
        <v>8.0235357047338859E-4</v>
      </c>
      <c r="H323" s="10">
        <f t="shared" si="76"/>
        <v>8.8757396449704138E-4</v>
      </c>
      <c r="I323" s="10" t="str">
        <f t="shared" si="77"/>
        <v/>
      </c>
      <c r="J323" s="10" t="str">
        <f t="shared" si="78"/>
        <v/>
      </c>
      <c r="K323" s="10">
        <f t="shared" si="81"/>
        <v>-1</v>
      </c>
      <c r="L323" s="10">
        <f t="shared" si="82"/>
        <v>-1</v>
      </c>
      <c r="M323" s="10">
        <f t="shared" si="79"/>
        <v>-8.0235357047338859E-4</v>
      </c>
      <c r="N323" s="14">
        <f t="shared" si="80"/>
        <v>-8.8757396449704138E-4</v>
      </c>
    </row>
    <row r="324" spans="1:14" x14ac:dyDescent="0.2">
      <c r="A324" s="8"/>
      <c r="B324" s="43" t="s">
        <v>304</v>
      </c>
      <c r="C324" s="40">
        <v>3</v>
      </c>
      <c r="D324" s="9">
        <v>2</v>
      </c>
      <c r="E324" s="9">
        <v>35</v>
      </c>
      <c r="F324" s="9">
        <v>32</v>
      </c>
      <c r="G324" s="10">
        <f t="shared" si="75"/>
        <v>8.0235357047338859E-4</v>
      </c>
      <c r="H324" s="10">
        <f t="shared" si="76"/>
        <v>5.9171597633136095E-4</v>
      </c>
      <c r="I324" s="10">
        <f t="shared" si="77"/>
        <v>9.4492440604751621E-3</v>
      </c>
      <c r="J324" s="10">
        <f t="shared" si="78"/>
        <v>8.0889787664307385E-3</v>
      </c>
      <c r="K324" s="10">
        <f t="shared" si="81"/>
        <v>10.666666666666666</v>
      </c>
      <c r="L324" s="10">
        <f t="shared" si="82"/>
        <v>15</v>
      </c>
      <c r="M324" s="10">
        <f t="shared" si="79"/>
        <v>8.5584380850494777E-3</v>
      </c>
      <c r="N324" s="14">
        <f t="shared" si="80"/>
        <v>8.8757396449704144E-3</v>
      </c>
    </row>
    <row r="325" spans="1:14" x14ac:dyDescent="0.2">
      <c r="A325" s="8"/>
      <c r="B325" s="43" t="s">
        <v>305</v>
      </c>
      <c r="C325" s="40">
        <v>0</v>
      </c>
      <c r="D325" s="9">
        <v>2</v>
      </c>
      <c r="E325" s="9">
        <v>5</v>
      </c>
      <c r="F325" s="9">
        <v>2</v>
      </c>
      <c r="G325" s="10" t="str">
        <f t="shared" si="75"/>
        <v/>
      </c>
      <c r="H325" s="10">
        <f t="shared" si="76"/>
        <v>5.9171597633136095E-4</v>
      </c>
      <c r="I325" s="10">
        <f t="shared" si="77"/>
        <v>1.3498920086393088E-3</v>
      </c>
      <c r="J325" s="10">
        <f t="shared" si="78"/>
        <v>5.0556117290192115E-4</v>
      </c>
      <c r="K325" s="10">
        <f t="shared" si="81"/>
        <v>1</v>
      </c>
      <c r="L325" s="10">
        <f t="shared" si="82"/>
        <v>0</v>
      </c>
      <c r="M325" s="10" t="str">
        <f t="shared" si="79"/>
        <v/>
      </c>
      <c r="N325" s="14">
        <f t="shared" si="80"/>
        <v>0</v>
      </c>
    </row>
    <row r="326" spans="1:14" x14ac:dyDescent="0.2">
      <c r="A326" s="8"/>
      <c r="B326" s="43" t="s">
        <v>306</v>
      </c>
      <c r="C326" s="40">
        <v>1</v>
      </c>
      <c r="D326" s="9">
        <v>0</v>
      </c>
      <c r="E326" s="9">
        <v>0</v>
      </c>
      <c r="F326" s="9">
        <v>0</v>
      </c>
      <c r="G326" s="10">
        <f t="shared" si="75"/>
        <v>2.6745119015779618E-4</v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>
        <f t="shared" si="81"/>
        <v>-1</v>
      </c>
      <c r="L326" s="10" t="str">
        <f t="shared" si="82"/>
        <v xml:space="preserve"> </v>
      </c>
      <c r="M326" s="10">
        <f t="shared" si="79"/>
        <v>-2.6745119015779618E-4</v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9</v>
      </c>
      <c r="D327" s="9">
        <v>31</v>
      </c>
      <c r="E327" s="9">
        <v>30</v>
      </c>
      <c r="F327" s="9">
        <v>75</v>
      </c>
      <c r="G327" s="10">
        <f t="shared" si="75"/>
        <v>2.4070607114201658E-3</v>
      </c>
      <c r="H327" s="10">
        <f t="shared" si="76"/>
        <v>9.171597633136094E-3</v>
      </c>
      <c r="I327" s="10">
        <f t="shared" si="77"/>
        <v>8.099352051835854E-3</v>
      </c>
      <c r="J327" s="10">
        <f t="shared" si="78"/>
        <v>1.8958543983822043E-2</v>
      </c>
      <c r="K327" s="10">
        <f t="shared" si="81"/>
        <v>2.3333333333333335</v>
      </c>
      <c r="L327" s="10">
        <f t="shared" si="82"/>
        <v>1.4193548387096775</v>
      </c>
      <c r="M327" s="10">
        <f t="shared" si="79"/>
        <v>5.6164749933137201E-3</v>
      </c>
      <c r="N327" s="14">
        <f t="shared" si="80"/>
        <v>1.301775147928994E-2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2</v>
      </c>
      <c r="D329" s="9">
        <v>0</v>
      </c>
      <c r="E329" s="9">
        <v>0</v>
      </c>
      <c r="F329" s="9">
        <v>4</v>
      </c>
      <c r="G329" s="10">
        <f t="shared" si="75"/>
        <v>5.3490238031559236E-4</v>
      </c>
      <c r="H329" s="10" t="str">
        <f t="shared" si="76"/>
        <v/>
      </c>
      <c r="I329" s="10" t="str">
        <f t="shared" si="77"/>
        <v/>
      </c>
      <c r="J329" s="10">
        <f t="shared" si="78"/>
        <v>1.0111223458038423E-3</v>
      </c>
      <c r="K329" s="10">
        <f t="shared" si="81"/>
        <v>-1</v>
      </c>
      <c r="L329" s="10">
        <f t="shared" si="82"/>
        <v>1</v>
      </c>
      <c r="M329" s="10">
        <f t="shared" si="79"/>
        <v>-5.3490238031559236E-4</v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1</v>
      </c>
      <c r="E330" s="9">
        <v>0</v>
      </c>
      <c r="F330" s="9">
        <v>0</v>
      </c>
      <c r="G330" s="10" t="str">
        <f t="shared" si="75"/>
        <v/>
      </c>
      <c r="H330" s="10">
        <f t="shared" si="76"/>
        <v>2.9585798816568048E-4</v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>
        <f t="shared" si="82"/>
        <v>-1</v>
      </c>
      <c r="M330" s="10" t="str">
        <f t="shared" si="79"/>
        <v/>
      </c>
      <c r="N330" s="14">
        <f t="shared" si="80"/>
        <v>-2.9585798816568048E-4</v>
      </c>
    </row>
    <row r="331" spans="1:14" ht="25.5" x14ac:dyDescent="0.2">
      <c r="A331" s="8"/>
      <c r="B331" s="43" t="s">
        <v>311</v>
      </c>
      <c r="C331" s="40">
        <v>1</v>
      </c>
      <c r="D331" s="9">
        <v>0</v>
      </c>
      <c r="E331" s="9">
        <v>0</v>
      </c>
      <c r="F331" s="9">
        <v>0</v>
      </c>
      <c r="G331" s="10">
        <f t="shared" si="75"/>
        <v>2.6745119015779618E-4</v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 t="str">
        <f t="shared" si="82"/>
        <v xml:space="preserve"> </v>
      </c>
      <c r="M331" s="10">
        <f t="shared" si="79"/>
        <v>-2.6745119015779618E-4</v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10</v>
      </c>
      <c r="E332" s="9">
        <v>1</v>
      </c>
      <c r="F332" s="9">
        <v>7</v>
      </c>
      <c r="G332" s="10" t="str">
        <f t="shared" si="75"/>
        <v/>
      </c>
      <c r="H332" s="10">
        <f t="shared" si="76"/>
        <v>2.9585798816568047E-3</v>
      </c>
      <c r="I332" s="10">
        <f t="shared" si="77"/>
        <v>2.6997840172786179E-4</v>
      </c>
      <c r="J332" s="10">
        <f t="shared" si="78"/>
        <v>1.7694641051567239E-3</v>
      </c>
      <c r="K332" s="10">
        <f t="shared" si="81"/>
        <v>1</v>
      </c>
      <c r="L332" s="10">
        <f t="shared" si="82"/>
        <v>-0.3</v>
      </c>
      <c r="M332" s="10" t="str">
        <f t="shared" si="79"/>
        <v/>
      </c>
      <c r="N332" s="14">
        <f t="shared" si="80"/>
        <v>-8.8757396449704138E-4</v>
      </c>
    </row>
    <row r="333" spans="1:14" x14ac:dyDescent="0.2">
      <c r="A333" s="8"/>
      <c r="B333" s="43" t="s">
        <v>313</v>
      </c>
      <c r="C333" s="40">
        <v>0</v>
      </c>
      <c r="D333" s="9">
        <v>1</v>
      </c>
      <c r="E333" s="9">
        <v>0</v>
      </c>
      <c r="F333" s="9">
        <v>2</v>
      </c>
      <c r="G333" s="10" t="str">
        <f t="shared" si="75"/>
        <v/>
      </c>
      <c r="H333" s="10">
        <f t="shared" si="76"/>
        <v>2.9585798816568048E-4</v>
      </c>
      <c r="I333" s="10" t="str">
        <f t="shared" si="77"/>
        <v/>
      </c>
      <c r="J333" s="10">
        <f t="shared" si="78"/>
        <v>5.0556117290192115E-4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4">
        <f t="shared" si="80"/>
        <v>2.9585798816568048E-4</v>
      </c>
    </row>
    <row r="334" spans="1:14" ht="25.5" x14ac:dyDescent="0.2">
      <c r="A334" s="8"/>
      <c r="B334" s="43" t="s">
        <v>314</v>
      </c>
      <c r="C334" s="40">
        <v>0</v>
      </c>
      <c r="D334" s="9">
        <v>1</v>
      </c>
      <c r="E334" s="9">
        <v>0</v>
      </c>
      <c r="F334" s="9">
        <v>2</v>
      </c>
      <c r="G334" s="10" t="str">
        <f t="shared" si="75"/>
        <v/>
      </c>
      <c r="H334" s="10">
        <f t="shared" si="76"/>
        <v>2.9585798816568048E-4</v>
      </c>
      <c r="I334" s="10" t="str">
        <f t="shared" si="77"/>
        <v/>
      </c>
      <c r="J334" s="10">
        <f t="shared" si="78"/>
        <v>5.0556117290192115E-4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4">
        <f t="shared" si="80"/>
        <v>2.9585798816568048E-4</v>
      </c>
    </row>
    <row r="335" spans="1:14" x14ac:dyDescent="0.2">
      <c r="A335" s="8"/>
      <c r="B335" s="43" t="s">
        <v>315</v>
      </c>
      <c r="C335" s="40">
        <v>1</v>
      </c>
      <c r="D335" s="9">
        <v>1</v>
      </c>
      <c r="E335" s="9">
        <v>0</v>
      </c>
      <c r="F335" s="9">
        <v>2</v>
      </c>
      <c r="G335" s="10">
        <f t="shared" si="75"/>
        <v>2.6745119015779618E-4</v>
      </c>
      <c r="H335" s="10">
        <f t="shared" si="76"/>
        <v>2.9585798816568048E-4</v>
      </c>
      <c r="I335" s="10" t="str">
        <f t="shared" si="77"/>
        <v/>
      </c>
      <c r="J335" s="10">
        <f t="shared" si="78"/>
        <v>5.0556117290192115E-4</v>
      </c>
      <c r="K335" s="10">
        <f t="shared" si="81"/>
        <v>-1</v>
      </c>
      <c r="L335" s="10">
        <f t="shared" si="82"/>
        <v>1</v>
      </c>
      <c r="M335" s="10">
        <f t="shared" si="79"/>
        <v>-2.6745119015779618E-4</v>
      </c>
      <c r="N335" s="14">
        <f t="shared" si="80"/>
        <v>2.9585798816568048E-4</v>
      </c>
    </row>
    <row r="336" spans="1:14" x14ac:dyDescent="0.2">
      <c r="A336" s="8"/>
      <c r="B336" s="43" t="s">
        <v>316</v>
      </c>
      <c r="C336" s="40">
        <v>4</v>
      </c>
      <c r="D336" s="9">
        <v>48</v>
      </c>
      <c r="E336" s="9">
        <v>2</v>
      </c>
      <c r="F336" s="9">
        <v>28</v>
      </c>
      <c r="G336" s="10">
        <f t="shared" si="75"/>
        <v>1.0698047606311847E-3</v>
      </c>
      <c r="H336" s="10">
        <f t="shared" si="76"/>
        <v>1.4201183431952662E-2</v>
      </c>
      <c r="I336" s="10">
        <f t="shared" si="77"/>
        <v>5.3995680345572358E-4</v>
      </c>
      <c r="J336" s="10">
        <f t="shared" si="78"/>
        <v>7.0778564206268957E-3</v>
      </c>
      <c r="K336" s="10">
        <f t="shared" si="81"/>
        <v>-0.5</v>
      </c>
      <c r="L336" s="10">
        <f t="shared" si="82"/>
        <v>-0.41666666666666669</v>
      </c>
      <c r="M336" s="10">
        <f t="shared" si="79"/>
        <v>-5.3490238031559236E-4</v>
      </c>
      <c r="N336" s="14">
        <f t="shared" si="80"/>
        <v>-5.9171597633136093E-3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1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>
        <f t="shared" si="78"/>
        <v>2.5278058645096058E-4</v>
      </c>
      <c r="K337" s="10" t="str">
        <f t="shared" si="81"/>
        <v xml:space="preserve"> </v>
      </c>
      <c r="L337" s="10">
        <f t="shared" si="82"/>
        <v>1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8</v>
      </c>
      <c r="D338" s="9">
        <v>38</v>
      </c>
      <c r="E338" s="9">
        <v>7</v>
      </c>
      <c r="F338" s="9">
        <v>55</v>
      </c>
      <c r="G338" s="10">
        <f t="shared" si="75"/>
        <v>2.1396095212623694E-3</v>
      </c>
      <c r="H338" s="10">
        <f t="shared" si="76"/>
        <v>1.1242603550295858E-2</v>
      </c>
      <c r="I338" s="10">
        <f t="shared" si="77"/>
        <v>1.8898488120950325E-3</v>
      </c>
      <c r="J338" s="10">
        <f t="shared" si="78"/>
        <v>1.3902932254802831E-2</v>
      </c>
      <c r="K338" s="10">
        <f t="shared" si="81"/>
        <v>-0.125</v>
      </c>
      <c r="L338" s="10">
        <f t="shared" si="82"/>
        <v>0.44736842105263158</v>
      </c>
      <c r="M338" s="10">
        <f t="shared" si="79"/>
        <v>-2.6745119015779618E-4</v>
      </c>
      <c r="N338" s="14">
        <f t="shared" si="80"/>
        <v>5.0295857988165681E-3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2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5.9171597633136095E-4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4">
        <f t="shared" si="80"/>
        <v>-5.9171597633136095E-4</v>
      </c>
    </row>
    <row r="340" spans="1:14" ht="25.5" x14ac:dyDescent="0.2">
      <c r="A340" s="8"/>
      <c r="B340" s="43" t="s">
        <v>320</v>
      </c>
      <c r="C340" s="40">
        <v>2</v>
      </c>
      <c r="D340" s="9">
        <v>14</v>
      </c>
      <c r="E340" s="9">
        <v>2</v>
      </c>
      <c r="F340" s="9">
        <v>10</v>
      </c>
      <c r="G340" s="10">
        <f t="shared" si="75"/>
        <v>5.3490238031559236E-4</v>
      </c>
      <c r="H340" s="10">
        <f t="shared" si="76"/>
        <v>4.1420118343195268E-3</v>
      </c>
      <c r="I340" s="10">
        <f t="shared" si="77"/>
        <v>5.3995680345572358E-4</v>
      </c>
      <c r="J340" s="10">
        <f t="shared" si="78"/>
        <v>2.5278058645096056E-3</v>
      </c>
      <c r="K340" s="10">
        <f t="shared" si="81"/>
        <v>0</v>
      </c>
      <c r="L340" s="10">
        <f t="shared" si="82"/>
        <v>-0.2857142857142857</v>
      </c>
      <c r="M340" s="10">
        <f t="shared" si="79"/>
        <v>0</v>
      </c>
      <c r="N340" s="14">
        <f t="shared" si="80"/>
        <v>-1.1834319526627219E-3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6</v>
      </c>
      <c r="E342" s="9">
        <v>0</v>
      </c>
      <c r="F342" s="9">
        <v>2</v>
      </c>
      <c r="G342" s="10" t="str">
        <f t="shared" si="75"/>
        <v/>
      </c>
      <c r="H342" s="10">
        <f t="shared" si="76"/>
        <v>1.7751479289940828E-3</v>
      </c>
      <c r="I342" s="10" t="str">
        <f t="shared" si="77"/>
        <v/>
      </c>
      <c r="J342" s="10">
        <f t="shared" si="78"/>
        <v>5.0556117290192115E-4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14">
        <f t="shared" si="80"/>
        <v>-1.1834319526627217E-3</v>
      </c>
    </row>
    <row r="343" spans="1:14" ht="25.5" x14ac:dyDescent="0.2">
      <c r="A343" s="8"/>
      <c r="B343" s="43" t="s">
        <v>323</v>
      </c>
      <c r="C343" s="40">
        <v>10</v>
      </c>
      <c r="D343" s="9">
        <v>7</v>
      </c>
      <c r="E343" s="9">
        <v>12</v>
      </c>
      <c r="F343" s="9">
        <v>12</v>
      </c>
      <c r="G343" s="10">
        <f t="shared" si="75"/>
        <v>2.6745119015779621E-3</v>
      </c>
      <c r="H343" s="10">
        <f t="shared" si="76"/>
        <v>2.0710059171597634E-3</v>
      </c>
      <c r="I343" s="10">
        <f t="shared" si="77"/>
        <v>3.2397408207343412E-3</v>
      </c>
      <c r="J343" s="10">
        <f t="shared" si="78"/>
        <v>3.0333670374115269E-3</v>
      </c>
      <c r="K343" s="10">
        <f t="shared" si="81"/>
        <v>0.2</v>
      </c>
      <c r="L343" s="10">
        <f t="shared" si="82"/>
        <v>0.7142857142857143</v>
      </c>
      <c r="M343" s="10">
        <f t="shared" si="79"/>
        <v>5.3490238031559246E-4</v>
      </c>
      <c r="N343" s="14">
        <f t="shared" si="80"/>
        <v>1.4792899408284025E-3</v>
      </c>
    </row>
    <row r="344" spans="1:14" ht="25.5" x14ac:dyDescent="0.2">
      <c r="A344" s="8"/>
      <c r="B344" s="43" t="s">
        <v>324</v>
      </c>
      <c r="C344" s="40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2.9585798816568048E-4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4">
        <f t="shared" si="80"/>
        <v>-2.9585798816568048E-4</v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1</v>
      </c>
      <c r="E346" s="9">
        <v>0</v>
      </c>
      <c r="F346" s="9">
        <v>1</v>
      </c>
      <c r="G346" s="10">
        <f t="shared" si="75"/>
        <v>2.6745119015779618E-4</v>
      </c>
      <c r="H346" s="10">
        <f t="shared" si="76"/>
        <v>2.9585798816568048E-4</v>
      </c>
      <c r="I346" s="10" t="str">
        <f t="shared" si="77"/>
        <v/>
      </c>
      <c r="J346" s="10">
        <f t="shared" si="78"/>
        <v>2.5278058645096058E-4</v>
      </c>
      <c r="K346" s="10">
        <f t="shared" si="81"/>
        <v>-1</v>
      </c>
      <c r="L346" s="10">
        <f t="shared" si="82"/>
        <v>0</v>
      </c>
      <c r="M346" s="10">
        <f t="shared" si="79"/>
        <v>-2.6745119015779618E-4</v>
      </c>
      <c r="N346" s="14">
        <f t="shared" si="80"/>
        <v>0</v>
      </c>
    </row>
    <row r="347" spans="1:14" ht="25.5" x14ac:dyDescent="0.2">
      <c r="A347" s="8"/>
      <c r="B347" s="43" t="s">
        <v>327</v>
      </c>
      <c r="C347" s="40">
        <v>34</v>
      </c>
      <c r="D347" s="9">
        <v>26</v>
      </c>
      <c r="E347" s="9">
        <v>17</v>
      </c>
      <c r="F347" s="9">
        <v>20</v>
      </c>
      <c r="G347" s="10">
        <f t="shared" si="75"/>
        <v>9.0933404653650712E-3</v>
      </c>
      <c r="H347" s="10">
        <f t="shared" si="76"/>
        <v>7.6923076923076927E-3</v>
      </c>
      <c r="I347" s="10">
        <f t="shared" si="77"/>
        <v>4.5896328293736502E-3</v>
      </c>
      <c r="J347" s="10">
        <f t="shared" si="78"/>
        <v>5.0556117290192111E-3</v>
      </c>
      <c r="K347" s="10">
        <f t="shared" si="81"/>
        <v>-0.5</v>
      </c>
      <c r="L347" s="10">
        <f t="shared" si="82"/>
        <v>-0.23076923076923078</v>
      </c>
      <c r="M347" s="10">
        <f t="shared" si="79"/>
        <v>-4.5466702326825356E-3</v>
      </c>
      <c r="N347" s="14">
        <f t="shared" si="80"/>
        <v>-1.775147928994083E-3</v>
      </c>
    </row>
    <row r="348" spans="1:14" x14ac:dyDescent="0.2">
      <c r="A348" s="8"/>
      <c r="B348" s="43" t="s">
        <v>328</v>
      </c>
      <c r="C348" s="40">
        <v>2</v>
      </c>
      <c r="D348" s="9">
        <v>5</v>
      </c>
      <c r="E348" s="9">
        <v>1</v>
      </c>
      <c r="F348" s="9">
        <v>4</v>
      </c>
      <c r="G348" s="10">
        <f t="shared" ref="G348:G363" si="83">+IF(C348=0,"",C348/C$188)</f>
        <v>5.3490238031559236E-4</v>
      </c>
      <c r="H348" s="10">
        <f t="shared" ref="H348:H363" si="84">+IF(D348=0,"",D348/D$188)</f>
        <v>1.4792899408284023E-3</v>
      </c>
      <c r="I348" s="10">
        <f t="shared" ref="I348:I363" si="85">+IF(E348=0,"",E348/E$188)</f>
        <v>2.6997840172786179E-4</v>
      </c>
      <c r="J348" s="10">
        <f t="shared" ref="J348:J363" si="86">+IF(F348=0,"",F348/F$188)</f>
        <v>1.0111223458038423E-3</v>
      </c>
      <c r="K348" s="10">
        <f t="shared" si="81"/>
        <v>-0.5</v>
      </c>
      <c r="L348" s="10">
        <f t="shared" si="82"/>
        <v>-0.2</v>
      </c>
      <c r="M348" s="10">
        <f t="shared" ref="M348:M363" si="87">+IF(OR(AND(G348=""),(K348="")),"",G348*K348)</f>
        <v>-2.6745119015779618E-4</v>
      </c>
      <c r="N348" s="14">
        <f t="shared" ref="N348:N363" si="88">+IF(OR(AND(H348=""),(L348="")),"",H348*L348)</f>
        <v>-2.9585798816568048E-4</v>
      </c>
    </row>
    <row r="349" spans="1:14" ht="25.5" x14ac:dyDescent="0.2">
      <c r="A349" s="8"/>
      <c r="B349" s="43" t="s">
        <v>329</v>
      </c>
      <c r="C349" s="40">
        <v>0</v>
      </c>
      <c r="D349" s="9">
        <v>1</v>
      </c>
      <c r="E349" s="9">
        <v>0</v>
      </c>
      <c r="F349" s="9">
        <v>0</v>
      </c>
      <c r="G349" s="10" t="str">
        <f t="shared" si="83"/>
        <v/>
      </c>
      <c r="H349" s="10">
        <f t="shared" si="84"/>
        <v>2.9585798816568048E-4</v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>
        <f t="shared" ref="L349:L363" si="90">+IF(AND(D349=0,F349=0)," ",IF(D349=0,1,IF(F349=0,-1,(F349-D349)/D349)))</f>
        <v>-1</v>
      </c>
      <c r="M349" s="10" t="str">
        <f t="shared" si="87"/>
        <v/>
      </c>
      <c r="N349" s="14">
        <f t="shared" si="88"/>
        <v>-2.9585798816568048E-4</v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2</v>
      </c>
      <c r="E352" s="9">
        <v>2</v>
      </c>
      <c r="F352" s="9">
        <v>0</v>
      </c>
      <c r="G352" s="10" t="str">
        <f t="shared" si="83"/>
        <v/>
      </c>
      <c r="H352" s="10">
        <f t="shared" si="84"/>
        <v>5.9171597633136095E-4</v>
      </c>
      <c r="I352" s="10">
        <f t="shared" si="85"/>
        <v>5.3995680345572358E-4</v>
      </c>
      <c r="J352" s="10" t="str">
        <f t="shared" si="86"/>
        <v/>
      </c>
      <c r="K352" s="10">
        <f t="shared" si="89"/>
        <v>1</v>
      </c>
      <c r="L352" s="10">
        <f t="shared" si="90"/>
        <v>-1</v>
      </c>
      <c r="M352" s="10" t="str">
        <f t="shared" si="87"/>
        <v/>
      </c>
      <c r="N352" s="14">
        <f t="shared" si="88"/>
        <v>-5.9171597633136095E-4</v>
      </c>
    </row>
    <row r="353" spans="1:14" ht="25.5" x14ac:dyDescent="0.2">
      <c r="A353" s="8"/>
      <c r="B353" s="43" t="s">
        <v>333</v>
      </c>
      <c r="C353" s="40">
        <v>0</v>
      </c>
      <c r="D353" s="9">
        <v>2</v>
      </c>
      <c r="E353" s="9">
        <v>3</v>
      </c>
      <c r="F353" s="9">
        <v>6</v>
      </c>
      <c r="G353" s="10" t="str">
        <f t="shared" si="83"/>
        <v/>
      </c>
      <c r="H353" s="10">
        <f t="shared" si="84"/>
        <v>5.9171597633136095E-4</v>
      </c>
      <c r="I353" s="10">
        <f t="shared" si="85"/>
        <v>8.0993520518358531E-4</v>
      </c>
      <c r="J353" s="10">
        <f t="shared" si="86"/>
        <v>1.5166835187057635E-3</v>
      </c>
      <c r="K353" s="10">
        <f t="shared" si="89"/>
        <v>1</v>
      </c>
      <c r="L353" s="10">
        <f t="shared" si="90"/>
        <v>2</v>
      </c>
      <c r="M353" s="10" t="str">
        <f t="shared" si="87"/>
        <v/>
      </c>
      <c r="N353" s="14">
        <f t="shared" si="88"/>
        <v>1.1834319526627219E-3</v>
      </c>
    </row>
    <row r="354" spans="1:14" ht="25.5" x14ac:dyDescent="0.2">
      <c r="A354" s="8"/>
      <c r="B354" s="43" t="s">
        <v>334</v>
      </c>
      <c r="C354" s="40">
        <v>1</v>
      </c>
      <c r="D354" s="9">
        <v>1</v>
      </c>
      <c r="E354" s="9">
        <v>0</v>
      </c>
      <c r="F354" s="9">
        <v>6</v>
      </c>
      <c r="G354" s="10">
        <f t="shared" si="83"/>
        <v>2.6745119015779618E-4</v>
      </c>
      <c r="H354" s="10">
        <f t="shared" si="84"/>
        <v>2.9585798816568048E-4</v>
      </c>
      <c r="I354" s="10" t="str">
        <f t="shared" si="85"/>
        <v/>
      </c>
      <c r="J354" s="10">
        <f t="shared" si="86"/>
        <v>1.5166835187057635E-3</v>
      </c>
      <c r="K354" s="10">
        <f t="shared" si="89"/>
        <v>-1</v>
      </c>
      <c r="L354" s="10">
        <f t="shared" si="90"/>
        <v>5</v>
      </c>
      <c r="M354" s="10">
        <f t="shared" si="87"/>
        <v>-2.6745119015779618E-4</v>
      </c>
      <c r="N354" s="14">
        <f t="shared" si="88"/>
        <v>1.4792899408284023E-3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1</v>
      </c>
      <c r="F355" s="9">
        <v>0</v>
      </c>
      <c r="G355" s="10" t="str">
        <f t="shared" si="83"/>
        <v/>
      </c>
      <c r="H355" s="10" t="str">
        <f t="shared" si="84"/>
        <v/>
      </c>
      <c r="I355" s="10">
        <f t="shared" si="85"/>
        <v>2.6997840172786179E-4</v>
      </c>
      <c r="J355" s="10" t="str">
        <f t="shared" si="86"/>
        <v/>
      </c>
      <c r="K355" s="10">
        <f t="shared" si="89"/>
        <v>1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1</v>
      </c>
      <c r="F356" s="9">
        <v>7</v>
      </c>
      <c r="G356" s="10" t="str">
        <f t="shared" si="83"/>
        <v/>
      </c>
      <c r="H356" s="10" t="str">
        <f t="shared" si="84"/>
        <v/>
      </c>
      <c r="I356" s="10">
        <f t="shared" si="85"/>
        <v>2.6997840172786179E-4</v>
      </c>
      <c r="J356" s="10">
        <f t="shared" si="86"/>
        <v>1.7694641051567239E-3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2.9585798816568048E-4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4">
        <f t="shared" si="88"/>
        <v>-2.9585798816568048E-4</v>
      </c>
    </row>
    <row r="358" spans="1:14" x14ac:dyDescent="0.2">
      <c r="A358" s="8"/>
      <c r="B358" s="43" t="s">
        <v>338</v>
      </c>
      <c r="C358" s="40">
        <v>2</v>
      </c>
      <c r="D358" s="9">
        <v>0</v>
      </c>
      <c r="E358" s="9">
        <v>3</v>
      </c>
      <c r="F358" s="9">
        <v>1</v>
      </c>
      <c r="G358" s="10">
        <f t="shared" si="83"/>
        <v>5.3490238031559236E-4</v>
      </c>
      <c r="H358" s="10" t="str">
        <f t="shared" si="84"/>
        <v/>
      </c>
      <c r="I358" s="10">
        <f t="shared" si="85"/>
        <v>8.0993520518358531E-4</v>
      </c>
      <c r="J358" s="10">
        <f t="shared" si="86"/>
        <v>2.5278058645096058E-4</v>
      </c>
      <c r="K358" s="10">
        <f t="shared" si="89"/>
        <v>0.5</v>
      </c>
      <c r="L358" s="10">
        <f t="shared" si="90"/>
        <v>1</v>
      </c>
      <c r="M358" s="10">
        <f t="shared" si="87"/>
        <v>2.6745119015779618E-4</v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2</v>
      </c>
      <c r="D359" s="9">
        <v>3</v>
      </c>
      <c r="E359" s="9">
        <v>2</v>
      </c>
      <c r="F359" s="9">
        <v>2</v>
      </c>
      <c r="G359" s="10">
        <f t="shared" si="83"/>
        <v>5.3490238031559236E-4</v>
      </c>
      <c r="H359" s="10">
        <f t="shared" si="84"/>
        <v>8.8757396449704138E-4</v>
      </c>
      <c r="I359" s="10">
        <f t="shared" si="85"/>
        <v>5.3995680345572358E-4</v>
      </c>
      <c r="J359" s="10">
        <f t="shared" si="86"/>
        <v>5.0556117290192115E-4</v>
      </c>
      <c r="K359" s="10">
        <f t="shared" si="89"/>
        <v>0</v>
      </c>
      <c r="L359" s="10">
        <f t="shared" si="90"/>
        <v>-0.33333333333333331</v>
      </c>
      <c r="M359" s="10">
        <f t="shared" si="87"/>
        <v>0</v>
      </c>
      <c r="N359" s="14">
        <f t="shared" si="88"/>
        <v>-2.9585798816568042E-4</v>
      </c>
    </row>
    <row r="360" spans="1:14" ht="25.5" x14ac:dyDescent="0.2">
      <c r="A360" s="8"/>
      <c r="B360" s="43" t="s">
        <v>340</v>
      </c>
      <c r="C360" s="40">
        <v>0</v>
      </c>
      <c r="D360" s="9">
        <v>1</v>
      </c>
      <c r="E360" s="9">
        <v>0</v>
      </c>
      <c r="F360" s="9">
        <v>1</v>
      </c>
      <c r="G360" s="10" t="str">
        <f t="shared" si="83"/>
        <v/>
      </c>
      <c r="H360" s="10">
        <f t="shared" si="84"/>
        <v>2.9585798816568048E-4</v>
      </c>
      <c r="I360" s="10" t="str">
        <f t="shared" si="85"/>
        <v/>
      </c>
      <c r="J360" s="10">
        <f t="shared" si="86"/>
        <v>2.5278058645096058E-4</v>
      </c>
      <c r="K360" s="10" t="str">
        <f t="shared" si="89"/>
        <v xml:space="preserve"> </v>
      </c>
      <c r="L360" s="10">
        <f t="shared" si="90"/>
        <v>0</v>
      </c>
      <c r="M360" s="10" t="str">
        <f t="shared" si="87"/>
        <v/>
      </c>
      <c r="N360" s="14">
        <f t="shared" si="88"/>
        <v>0</v>
      </c>
    </row>
    <row r="361" spans="1:14" x14ac:dyDescent="0.2">
      <c r="A361" s="8"/>
      <c r="B361" s="43" t="s">
        <v>341</v>
      </c>
      <c r="C361" s="40">
        <v>14</v>
      </c>
      <c r="D361" s="9">
        <v>26</v>
      </c>
      <c r="E361" s="9">
        <v>15</v>
      </c>
      <c r="F361" s="9">
        <v>34</v>
      </c>
      <c r="G361" s="10">
        <f t="shared" si="83"/>
        <v>3.744316662209147E-3</v>
      </c>
      <c r="H361" s="10">
        <f t="shared" si="84"/>
        <v>7.6923076923076927E-3</v>
      </c>
      <c r="I361" s="10">
        <f t="shared" si="85"/>
        <v>4.049676025917927E-3</v>
      </c>
      <c r="J361" s="10">
        <f t="shared" si="86"/>
        <v>8.5945399393326585E-3</v>
      </c>
      <c r="K361" s="10">
        <f t="shared" si="89"/>
        <v>7.1428571428571425E-2</v>
      </c>
      <c r="L361" s="10">
        <f t="shared" si="90"/>
        <v>0.30769230769230771</v>
      </c>
      <c r="M361" s="10">
        <f t="shared" si="87"/>
        <v>2.6745119015779618E-4</v>
      </c>
      <c r="N361" s="14">
        <f t="shared" si="88"/>
        <v>2.3668639053254443E-3</v>
      </c>
    </row>
    <row r="362" spans="1:14" x14ac:dyDescent="0.2">
      <c r="A362" s="8"/>
      <c r="B362" s="43" t="s">
        <v>342</v>
      </c>
      <c r="C362" s="40">
        <v>0</v>
      </c>
      <c r="D362" s="9">
        <v>1</v>
      </c>
      <c r="E362" s="9">
        <v>0</v>
      </c>
      <c r="F362" s="9">
        <v>3</v>
      </c>
      <c r="G362" s="10" t="str">
        <f t="shared" si="83"/>
        <v/>
      </c>
      <c r="H362" s="10">
        <f t="shared" si="84"/>
        <v>2.9585798816568048E-4</v>
      </c>
      <c r="I362" s="10" t="str">
        <f t="shared" si="85"/>
        <v/>
      </c>
      <c r="J362" s="10">
        <f t="shared" si="86"/>
        <v>7.5834175935288173E-4</v>
      </c>
      <c r="K362" s="10" t="str">
        <f t="shared" si="89"/>
        <v xml:space="preserve"> </v>
      </c>
      <c r="L362" s="10">
        <f t="shared" si="90"/>
        <v>2</v>
      </c>
      <c r="M362" s="10" t="str">
        <f t="shared" si="87"/>
        <v/>
      </c>
      <c r="N362" s="14">
        <f t="shared" si="88"/>
        <v>5.9171597633136095E-4</v>
      </c>
    </row>
    <row r="363" spans="1:14" ht="26.25" thickBot="1" x14ac:dyDescent="0.25">
      <c r="A363" s="8"/>
      <c r="B363" s="44" t="s">
        <v>343</v>
      </c>
      <c r="C363" s="41">
        <v>7</v>
      </c>
      <c r="D363" s="15">
        <v>5</v>
      </c>
      <c r="E363" s="15">
        <v>9</v>
      </c>
      <c r="F363" s="15">
        <v>8</v>
      </c>
      <c r="G363" s="16">
        <f t="shared" si="83"/>
        <v>1.8721583311045735E-3</v>
      </c>
      <c r="H363" s="16">
        <f t="shared" si="84"/>
        <v>1.4792899408284023E-3</v>
      </c>
      <c r="I363" s="16">
        <f t="shared" si="85"/>
        <v>2.4298056155507559E-3</v>
      </c>
      <c r="J363" s="16">
        <f t="shared" si="86"/>
        <v>2.0222446916076846E-3</v>
      </c>
      <c r="K363" s="16">
        <f t="shared" si="89"/>
        <v>0.2857142857142857</v>
      </c>
      <c r="L363" s="16">
        <f t="shared" si="90"/>
        <v>0.6</v>
      </c>
      <c r="M363" s="16">
        <f t="shared" si="87"/>
        <v>5.3490238031559236E-4</v>
      </c>
      <c r="N363" s="17">
        <f t="shared" si="88"/>
        <v>8.8757396449704138E-4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24607</v>
      </c>
      <c r="D371" s="31">
        <f>SUM(D372:D604)</f>
        <v>24018</v>
      </c>
      <c r="E371" s="31">
        <f>SUM(E372:E604)</f>
        <v>41276</v>
      </c>
      <c r="F371" s="31">
        <f>SUM(F372:F604)</f>
        <v>37909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0.67740886739545658</v>
      </c>
      <c r="L371" s="32">
        <f>+IF(AND(D371=0,F371=0),"",IF(D371=0,1,IF(F371=0,-1,(F371-D371)/D371)))</f>
        <v>0.57835789824298445</v>
      </c>
      <c r="M371" s="32">
        <f t="shared" ref="M371:M434" si="95">+IF(OR(AND(G371=""),(K371="")),"",G371*K371)</f>
        <v>0.67740886739545658</v>
      </c>
      <c r="N371" s="33">
        <f t="shared" ref="N371:N434" si="96">+IF(OR(AND(H371=""),(L371="")),"",H371*L371)</f>
        <v>0.57835789824298445</v>
      </c>
    </row>
    <row r="372" spans="1:14" x14ac:dyDescent="0.2">
      <c r="A372" s="8"/>
      <c r="B372" s="42" t="s">
        <v>344</v>
      </c>
      <c r="C372" s="40">
        <v>158</v>
      </c>
      <c r="D372" s="9">
        <v>13</v>
      </c>
      <c r="E372" s="9">
        <v>83</v>
      </c>
      <c r="F372" s="9">
        <v>16</v>
      </c>
      <c r="G372" s="10">
        <f t="shared" si="91"/>
        <v>6.4209371317104887E-3</v>
      </c>
      <c r="H372" s="10">
        <f t="shared" si="92"/>
        <v>5.4126072112582226E-4</v>
      </c>
      <c r="I372" s="10">
        <f t="shared" si="93"/>
        <v>2.0108537648996995E-3</v>
      </c>
      <c r="J372" s="10">
        <f t="shared" si="94"/>
        <v>4.2206336226225961E-4</v>
      </c>
      <c r="K372" s="10">
        <f t="shared" ref="K372:K435" si="97">+IF(AND(C372=0,E372=0)," ",IF(C372=0,1,IF(E372=0,-1,(E372-C372)/C372)))</f>
        <v>-0.47468354430379744</v>
      </c>
      <c r="L372" s="10">
        <f t="shared" ref="L372:L435" si="98">+IF(AND(D372=0,F372=0)," ",IF(D372=0,1,IF(F372=0,-1,(F372-D372)/D372)))</f>
        <v>0.23076923076923078</v>
      </c>
      <c r="M372" s="10">
        <f t="shared" si="95"/>
        <v>-3.0479131954321941E-3</v>
      </c>
      <c r="N372" s="14">
        <f t="shared" si="96"/>
        <v>1.2490632025980515E-4</v>
      </c>
    </row>
    <row r="373" spans="1:14" x14ac:dyDescent="0.2">
      <c r="A373" s="8"/>
      <c r="B373" s="43" t="s">
        <v>345</v>
      </c>
      <c r="C373" s="40">
        <v>377</v>
      </c>
      <c r="D373" s="9">
        <v>57</v>
      </c>
      <c r="E373" s="9">
        <v>81</v>
      </c>
      <c r="F373" s="9">
        <v>39</v>
      </c>
      <c r="G373" s="10">
        <f t="shared" si="91"/>
        <v>1.5320843662372496E-2</v>
      </c>
      <c r="H373" s="10">
        <f t="shared" si="92"/>
        <v>2.3732200849362977E-3</v>
      </c>
      <c r="I373" s="10">
        <f t="shared" si="93"/>
        <v>1.962399457311755E-3</v>
      </c>
      <c r="J373" s="10">
        <f t="shared" si="94"/>
        <v>1.0287794455142579E-3</v>
      </c>
      <c r="K373" s="10">
        <f t="shared" si="97"/>
        <v>-0.78514588859416445</v>
      </c>
      <c r="L373" s="10">
        <f t="shared" si="98"/>
        <v>-0.31578947368421051</v>
      </c>
      <c r="M373" s="10">
        <f t="shared" si="95"/>
        <v>-1.2029097411305726E-2</v>
      </c>
      <c r="N373" s="14">
        <f t="shared" si="96"/>
        <v>-7.4943792155883081E-4</v>
      </c>
    </row>
    <row r="374" spans="1:14" x14ac:dyDescent="0.2">
      <c r="A374" s="8"/>
      <c r="B374" s="43" t="s">
        <v>346</v>
      </c>
      <c r="C374" s="40">
        <v>39</v>
      </c>
      <c r="D374" s="9">
        <v>39</v>
      </c>
      <c r="E374" s="9">
        <v>502</v>
      </c>
      <c r="F374" s="9">
        <v>324</v>
      </c>
      <c r="G374" s="10">
        <f t="shared" si="91"/>
        <v>1.5849148616247409E-3</v>
      </c>
      <c r="H374" s="10">
        <f t="shared" si="92"/>
        <v>1.623782163377467E-3</v>
      </c>
      <c r="I374" s="10">
        <f t="shared" si="93"/>
        <v>1.2162031204574087E-2</v>
      </c>
      <c r="J374" s="10">
        <f t="shared" si="94"/>
        <v>8.5467830858107566E-3</v>
      </c>
      <c r="K374" s="10">
        <f t="shared" si="97"/>
        <v>11.871794871794872</v>
      </c>
      <c r="L374" s="10">
        <f t="shared" si="98"/>
        <v>7.3076923076923075</v>
      </c>
      <c r="M374" s="10">
        <f t="shared" si="95"/>
        <v>1.8815784126468078E-2</v>
      </c>
      <c r="N374" s="14">
        <f t="shared" si="96"/>
        <v>1.1866100424681489E-2</v>
      </c>
    </row>
    <row r="375" spans="1:14" x14ac:dyDescent="0.2">
      <c r="A375" s="8"/>
      <c r="B375" s="43" t="s">
        <v>347</v>
      </c>
      <c r="C375" s="40">
        <v>2</v>
      </c>
      <c r="D375" s="9">
        <v>2</v>
      </c>
      <c r="E375" s="9">
        <v>1</v>
      </c>
      <c r="F375" s="9">
        <v>0</v>
      </c>
      <c r="G375" s="10">
        <f t="shared" si="91"/>
        <v>8.1277685211525176E-5</v>
      </c>
      <c r="H375" s="10">
        <f t="shared" si="92"/>
        <v>8.3270880173203426E-5</v>
      </c>
      <c r="I375" s="10">
        <f t="shared" si="93"/>
        <v>2.4227153793972285E-5</v>
      </c>
      <c r="J375" s="10" t="str">
        <f t="shared" si="94"/>
        <v/>
      </c>
      <c r="K375" s="10">
        <f t="shared" si="97"/>
        <v>-0.5</v>
      </c>
      <c r="L375" s="10">
        <f t="shared" si="98"/>
        <v>-1</v>
      </c>
      <c r="M375" s="10">
        <f t="shared" si="95"/>
        <v>-4.0638842605762588E-5</v>
      </c>
      <c r="N375" s="14">
        <f t="shared" si="96"/>
        <v>-8.3270880173203426E-5</v>
      </c>
    </row>
    <row r="376" spans="1:14" x14ac:dyDescent="0.2">
      <c r="A376" s="8"/>
      <c r="B376" s="43" t="s">
        <v>348</v>
      </c>
      <c r="C376" s="40">
        <v>3</v>
      </c>
      <c r="D376" s="9">
        <v>3</v>
      </c>
      <c r="E376" s="9">
        <v>1</v>
      </c>
      <c r="F376" s="9">
        <v>2</v>
      </c>
      <c r="G376" s="10">
        <f t="shared" si="91"/>
        <v>1.2191652781728776E-4</v>
      </c>
      <c r="H376" s="10">
        <f t="shared" si="92"/>
        <v>1.2490632025980515E-4</v>
      </c>
      <c r="I376" s="10">
        <f t="shared" si="93"/>
        <v>2.4227153793972285E-5</v>
      </c>
      <c r="J376" s="10">
        <f t="shared" si="94"/>
        <v>5.2757920282782451E-5</v>
      </c>
      <c r="K376" s="10">
        <f t="shared" si="97"/>
        <v>-0.66666666666666663</v>
      </c>
      <c r="L376" s="10">
        <f t="shared" si="98"/>
        <v>-0.33333333333333331</v>
      </c>
      <c r="M376" s="10">
        <f t="shared" si="95"/>
        <v>-8.1277685211525176E-5</v>
      </c>
      <c r="N376" s="14">
        <f t="shared" si="96"/>
        <v>-4.1635440086601713E-5</v>
      </c>
    </row>
    <row r="377" spans="1:14" x14ac:dyDescent="0.2">
      <c r="A377" s="8"/>
      <c r="B377" s="43" t="s">
        <v>349</v>
      </c>
      <c r="C377" s="40">
        <v>289</v>
      </c>
      <c r="D377" s="9">
        <v>155</v>
      </c>
      <c r="E377" s="9">
        <v>366</v>
      </c>
      <c r="F377" s="9">
        <v>265</v>
      </c>
      <c r="G377" s="10">
        <f t="shared" si="91"/>
        <v>1.1744625513065389E-2</v>
      </c>
      <c r="H377" s="10">
        <f t="shared" si="92"/>
        <v>6.4534932134232663E-3</v>
      </c>
      <c r="I377" s="10">
        <f t="shared" si="93"/>
        <v>8.8671382885938555E-3</v>
      </c>
      <c r="J377" s="10">
        <f t="shared" si="94"/>
        <v>6.9904244374686753E-3</v>
      </c>
      <c r="K377" s="10">
        <f t="shared" si="97"/>
        <v>0.26643598615916952</v>
      </c>
      <c r="L377" s="10">
        <f t="shared" si="98"/>
        <v>0.70967741935483875</v>
      </c>
      <c r="M377" s="10">
        <f t="shared" si="95"/>
        <v>3.129190880643719E-3</v>
      </c>
      <c r="N377" s="14">
        <f t="shared" si="96"/>
        <v>4.5798984095261888E-3</v>
      </c>
    </row>
    <row r="378" spans="1:14" x14ac:dyDescent="0.2">
      <c r="A378" s="8"/>
      <c r="B378" s="43" t="s">
        <v>350</v>
      </c>
      <c r="C378" s="40">
        <v>95</v>
      </c>
      <c r="D378" s="9">
        <v>37</v>
      </c>
      <c r="E378" s="9">
        <v>60</v>
      </c>
      <c r="F378" s="9">
        <v>40</v>
      </c>
      <c r="G378" s="10">
        <f t="shared" si="91"/>
        <v>3.860690047547446E-3</v>
      </c>
      <c r="H378" s="10">
        <f t="shared" si="92"/>
        <v>1.5405112832042635E-3</v>
      </c>
      <c r="I378" s="10">
        <f t="shared" si="93"/>
        <v>1.4536292276383371E-3</v>
      </c>
      <c r="J378" s="10">
        <f t="shared" si="94"/>
        <v>1.0551584056556491E-3</v>
      </c>
      <c r="K378" s="10">
        <f t="shared" si="97"/>
        <v>-0.36842105263157893</v>
      </c>
      <c r="L378" s="10">
        <f t="shared" si="98"/>
        <v>8.1081081081081086E-2</v>
      </c>
      <c r="M378" s="10">
        <f t="shared" si="95"/>
        <v>-1.4223594912016906E-3</v>
      </c>
      <c r="N378" s="14">
        <f t="shared" si="96"/>
        <v>1.2490632025980515E-4</v>
      </c>
    </row>
    <row r="379" spans="1:14" x14ac:dyDescent="0.2">
      <c r="A379" s="8"/>
      <c r="B379" s="43" t="s">
        <v>351</v>
      </c>
      <c r="C379" s="40">
        <v>52</v>
      </c>
      <c r="D379" s="9">
        <v>38</v>
      </c>
      <c r="E379" s="9">
        <v>83</v>
      </c>
      <c r="F379" s="9">
        <v>65</v>
      </c>
      <c r="G379" s="10">
        <f t="shared" si="91"/>
        <v>2.1132198154996547E-3</v>
      </c>
      <c r="H379" s="10">
        <f t="shared" si="92"/>
        <v>1.5821467232908651E-3</v>
      </c>
      <c r="I379" s="10">
        <f t="shared" si="93"/>
        <v>2.0108537648996995E-3</v>
      </c>
      <c r="J379" s="10">
        <f t="shared" si="94"/>
        <v>1.7146324091904298E-3</v>
      </c>
      <c r="K379" s="10">
        <f t="shared" si="97"/>
        <v>0.59615384615384615</v>
      </c>
      <c r="L379" s="10">
        <f t="shared" si="98"/>
        <v>0.71052631578947367</v>
      </c>
      <c r="M379" s="10">
        <f t="shared" si="95"/>
        <v>1.2598041207786403E-3</v>
      </c>
      <c r="N379" s="14">
        <f t="shared" si="96"/>
        <v>1.1241568823382462E-3</v>
      </c>
    </row>
    <row r="380" spans="1:14" x14ac:dyDescent="0.2">
      <c r="A380" s="8"/>
      <c r="B380" s="43" t="s">
        <v>352</v>
      </c>
      <c r="C380" s="40">
        <v>25</v>
      </c>
      <c r="D380" s="9">
        <v>19</v>
      </c>
      <c r="E380" s="9">
        <v>19</v>
      </c>
      <c r="F380" s="9">
        <v>27</v>
      </c>
      <c r="G380" s="10">
        <f t="shared" si="91"/>
        <v>1.0159710651440647E-3</v>
      </c>
      <c r="H380" s="10">
        <f t="shared" si="92"/>
        <v>7.9107336164543256E-4</v>
      </c>
      <c r="I380" s="10">
        <f t="shared" si="93"/>
        <v>4.6031592208547339E-4</v>
      </c>
      <c r="J380" s="10">
        <f t="shared" si="94"/>
        <v>7.1223192381756316E-4</v>
      </c>
      <c r="K380" s="10">
        <f t="shared" si="97"/>
        <v>-0.24</v>
      </c>
      <c r="L380" s="10">
        <f t="shared" si="98"/>
        <v>0.42105263157894735</v>
      </c>
      <c r="M380" s="10">
        <f t="shared" si="95"/>
        <v>-2.4383305563457553E-4</v>
      </c>
      <c r="N380" s="14">
        <f t="shared" si="96"/>
        <v>3.330835206928137E-4</v>
      </c>
    </row>
    <row r="381" spans="1:14" x14ac:dyDescent="0.2">
      <c r="A381" s="8"/>
      <c r="B381" s="43" t="s">
        <v>353</v>
      </c>
      <c r="C381" s="40">
        <v>49</v>
      </c>
      <c r="D381" s="9">
        <v>21</v>
      </c>
      <c r="E381" s="9">
        <v>45</v>
      </c>
      <c r="F381" s="9">
        <v>36</v>
      </c>
      <c r="G381" s="10">
        <f t="shared" si="91"/>
        <v>1.9913032876823669E-3</v>
      </c>
      <c r="H381" s="10">
        <f t="shared" si="92"/>
        <v>8.7434424181863607E-4</v>
      </c>
      <c r="I381" s="10">
        <f t="shared" si="93"/>
        <v>1.0902219207287527E-3</v>
      </c>
      <c r="J381" s="10">
        <f t="shared" si="94"/>
        <v>9.496425650900841E-4</v>
      </c>
      <c r="K381" s="10">
        <f t="shared" si="97"/>
        <v>-8.1632653061224483E-2</v>
      </c>
      <c r="L381" s="10">
        <f t="shared" si="98"/>
        <v>0.7142857142857143</v>
      </c>
      <c r="M381" s="10">
        <f t="shared" si="95"/>
        <v>-1.6255537042305035E-4</v>
      </c>
      <c r="N381" s="14">
        <f t="shared" si="96"/>
        <v>6.2453160129902576E-4</v>
      </c>
    </row>
    <row r="382" spans="1:14" x14ac:dyDescent="0.2">
      <c r="A382" s="8"/>
      <c r="B382" s="43" t="s">
        <v>354</v>
      </c>
      <c r="C382" s="40">
        <v>2</v>
      </c>
      <c r="D382" s="9">
        <v>1</v>
      </c>
      <c r="E382" s="9">
        <v>0</v>
      </c>
      <c r="F382" s="9">
        <v>11</v>
      </c>
      <c r="G382" s="10">
        <f t="shared" si="91"/>
        <v>8.1277685211525176E-5</v>
      </c>
      <c r="H382" s="10">
        <f t="shared" si="92"/>
        <v>4.1635440086601713E-5</v>
      </c>
      <c r="I382" s="10" t="str">
        <f t="shared" si="93"/>
        <v/>
      </c>
      <c r="J382" s="10">
        <f t="shared" si="94"/>
        <v>2.901685615553035E-4</v>
      </c>
      <c r="K382" s="10">
        <f t="shared" si="97"/>
        <v>-1</v>
      </c>
      <c r="L382" s="10">
        <f t="shared" si="98"/>
        <v>10</v>
      </c>
      <c r="M382" s="10">
        <f t="shared" si="95"/>
        <v>-8.1277685211525176E-5</v>
      </c>
      <c r="N382" s="14">
        <f t="shared" si="96"/>
        <v>4.163544008660171E-4</v>
      </c>
    </row>
    <row r="383" spans="1:14" x14ac:dyDescent="0.2">
      <c r="A383" s="8"/>
      <c r="B383" s="43" t="s">
        <v>355</v>
      </c>
      <c r="C383" s="40">
        <v>3005</v>
      </c>
      <c r="D383" s="9">
        <v>2914</v>
      </c>
      <c r="E383" s="9">
        <v>2171</v>
      </c>
      <c r="F383" s="9">
        <v>1808</v>
      </c>
      <c r="G383" s="10">
        <f t="shared" si="91"/>
        <v>0.12211972203031658</v>
      </c>
      <c r="H383" s="10">
        <f t="shared" si="92"/>
        <v>0.12132567241235739</v>
      </c>
      <c r="I383" s="10">
        <f t="shared" si="93"/>
        <v>5.259715088671383E-2</v>
      </c>
      <c r="J383" s="10">
        <f t="shared" si="94"/>
        <v>4.7693159935635339E-2</v>
      </c>
      <c r="K383" s="10">
        <f t="shared" si="97"/>
        <v>-0.27753743760399335</v>
      </c>
      <c r="L383" s="10">
        <f t="shared" si="98"/>
        <v>-0.37954701441317779</v>
      </c>
      <c r="M383" s="10">
        <f t="shared" si="95"/>
        <v>-3.3892794733206E-2</v>
      </c>
      <c r="N383" s="14">
        <f t="shared" si="96"/>
        <v>-4.6048796735781501E-2</v>
      </c>
    </row>
    <row r="384" spans="1:14" x14ac:dyDescent="0.2">
      <c r="A384" s="8"/>
      <c r="B384" s="43" t="s">
        <v>356</v>
      </c>
      <c r="C384" s="40">
        <v>326</v>
      </c>
      <c r="D384" s="9">
        <v>77</v>
      </c>
      <c r="E384" s="9">
        <v>232</v>
      </c>
      <c r="F384" s="9">
        <v>88</v>
      </c>
      <c r="G384" s="10">
        <f t="shared" si="91"/>
        <v>1.3248262689478603E-2</v>
      </c>
      <c r="H384" s="10">
        <f t="shared" si="92"/>
        <v>3.2059288866683319E-3</v>
      </c>
      <c r="I384" s="10">
        <f t="shared" si="93"/>
        <v>5.6206996802015703E-3</v>
      </c>
      <c r="J384" s="10">
        <f t="shared" si="94"/>
        <v>2.321348492442428E-3</v>
      </c>
      <c r="K384" s="10">
        <f t="shared" si="97"/>
        <v>-0.28834355828220859</v>
      </c>
      <c r="L384" s="10">
        <f t="shared" si="98"/>
        <v>0.14285714285714285</v>
      </c>
      <c r="M384" s="10">
        <f t="shared" si="95"/>
        <v>-3.8200512049416831E-3</v>
      </c>
      <c r="N384" s="14">
        <f t="shared" si="96"/>
        <v>4.579898409526188E-4</v>
      </c>
    </row>
    <row r="385" spans="1:14" x14ac:dyDescent="0.2">
      <c r="A385" s="8"/>
      <c r="B385" s="43" t="s">
        <v>357</v>
      </c>
      <c r="C385" s="40">
        <v>5</v>
      </c>
      <c r="D385" s="9">
        <v>1</v>
      </c>
      <c r="E385" s="9">
        <v>3</v>
      </c>
      <c r="F385" s="9">
        <v>2</v>
      </c>
      <c r="G385" s="10">
        <f t="shared" si="91"/>
        <v>2.0319421302881295E-4</v>
      </c>
      <c r="H385" s="10">
        <f t="shared" si="92"/>
        <v>4.1635440086601713E-5</v>
      </c>
      <c r="I385" s="10">
        <f t="shared" si="93"/>
        <v>7.2681461381916848E-5</v>
      </c>
      <c r="J385" s="10">
        <f t="shared" si="94"/>
        <v>5.2757920282782451E-5</v>
      </c>
      <c r="K385" s="10">
        <f t="shared" si="97"/>
        <v>-0.4</v>
      </c>
      <c r="L385" s="10">
        <f t="shared" si="98"/>
        <v>1</v>
      </c>
      <c r="M385" s="10">
        <f t="shared" si="95"/>
        <v>-8.1277685211525189E-5</v>
      </c>
      <c r="N385" s="14">
        <f t="shared" si="96"/>
        <v>4.1635440086601713E-5</v>
      </c>
    </row>
    <row r="386" spans="1:14" x14ac:dyDescent="0.2">
      <c r="A386" s="8"/>
      <c r="B386" s="43" t="s">
        <v>358</v>
      </c>
      <c r="C386" s="40">
        <v>420</v>
      </c>
      <c r="D386" s="9">
        <v>382</v>
      </c>
      <c r="E386" s="9">
        <v>114</v>
      </c>
      <c r="F386" s="9">
        <v>60</v>
      </c>
      <c r="G386" s="10">
        <f t="shared" si="91"/>
        <v>1.7068313894420286E-2</v>
      </c>
      <c r="H386" s="10">
        <f t="shared" si="92"/>
        <v>1.5904738113081855E-2</v>
      </c>
      <c r="I386" s="10">
        <f t="shared" si="93"/>
        <v>2.7618955325128406E-3</v>
      </c>
      <c r="J386" s="10">
        <f t="shared" si="94"/>
        <v>1.5827376084834735E-3</v>
      </c>
      <c r="K386" s="10">
        <f t="shared" si="97"/>
        <v>-0.72857142857142854</v>
      </c>
      <c r="L386" s="10">
        <f t="shared" si="98"/>
        <v>-0.84293193717277481</v>
      </c>
      <c r="M386" s="10">
        <f t="shared" si="95"/>
        <v>-1.243548583736335E-2</v>
      </c>
      <c r="N386" s="14">
        <f t="shared" si="96"/>
        <v>-1.3406611707885751E-2</v>
      </c>
    </row>
    <row r="387" spans="1:14" x14ac:dyDescent="0.2">
      <c r="A387" s="8"/>
      <c r="B387" s="43" t="s">
        <v>359</v>
      </c>
      <c r="C387" s="40">
        <v>144</v>
      </c>
      <c r="D387" s="9">
        <v>56</v>
      </c>
      <c r="E387" s="9">
        <v>164</v>
      </c>
      <c r="F387" s="9">
        <v>69</v>
      </c>
      <c r="G387" s="10">
        <f t="shared" si="91"/>
        <v>5.8519933352298124E-3</v>
      </c>
      <c r="H387" s="10">
        <f t="shared" si="92"/>
        <v>2.331584644849696E-3</v>
      </c>
      <c r="I387" s="10">
        <f t="shared" si="93"/>
        <v>3.9732532222114545E-3</v>
      </c>
      <c r="J387" s="10">
        <f t="shared" si="94"/>
        <v>1.8201482497559947E-3</v>
      </c>
      <c r="K387" s="10">
        <f t="shared" si="97"/>
        <v>0.1388888888888889</v>
      </c>
      <c r="L387" s="10">
        <f t="shared" si="98"/>
        <v>0.23214285714285715</v>
      </c>
      <c r="M387" s="10">
        <f t="shared" si="95"/>
        <v>8.1277685211525181E-4</v>
      </c>
      <c r="N387" s="14">
        <f t="shared" si="96"/>
        <v>5.4126072112582236E-4</v>
      </c>
    </row>
    <row r="388" spans="1:14" x14ac:dyDescent="0.2">
      <c r="A388" s="8"/>
      <c r="B388" s="43" t="s">
        <v>360</v>
      </c>
      <c r="C388" s="40">
        <v>46</v>
      </c>
      <c r="D388" s="9">
        <v>33</v>
      </c>
      <c r="E388" s="9">
        <v>39</v>
      </c>
      <c r="F388" s="9">
        <v>25</v>
      </c>
      <c r="G388" s="10">
        <f t="shared" si="91"/>
        <v>1.8693867598650791E-3</v>
      </c>
      <c r="H388" s="10">
        <f t="shared" si="92"/>
        <v>1.3739695228578567E-3</v>
      </c>
      <c r="I388" s="10">
        <f t="shared" si="93"/>
        <v>9.4485899796491906E-4</v>
      </c>
      <c r="J388" s="10">
        <f t="shared" si="94"/>
        <v>6.5947400353478071E-4</v>
      </c>
      <c r="K388" s="10">
        <f t="shared" si="97"/>
        <v>-0.15217391304347827</v>
      </c>
      <c r="L388" s="10">
        <f t="shared" si="98"/>
        <v>-0.24242424242424243</v>
      </c>
      <c r="M388" s="10">
        <f t="shared" si="95"/>
        <v>-2.8447189824033813E-4</v>
      </c>
      <c r="N388" s="14">
        <f t="shared" si="96"/>
        <v>-3.3308352069281376E-4</v>
      </c>
    </row>
    <row r="389" spans="1:14" x14ac:dyDescent="0.2">
      <c r="A389" s="8"/>
      <c r="B389" s="43" t="s">
        <v>361</v>
      </c>
      <c r="C389" s="40">
        <v>14</v>
      </c>
      <c r="D389" s="9">
        <v>2</v>
      </c>
      <c r="E389" s="9">
        <v>12</v>
      </c>
      <c r="F389" s="9">
        <v>17</v>
      </c>
      <c r="G389" s="10">
        <f t="shared" si="91"/>
        <v>5.6894379648067626E-4</v>
      </c>
      <c r="H389" s="10">
        <f t="shared" si="92"/>
        <v>8.3270880173203426E-5</v>
      </c>
      <c r="I389" s="10">
        <f t="shared" si="93"/>
        <v>2.9072584552766739E-4</v>
      </c>
      <c r="J389" s="10">
        <f t="shared" si="94"/>
        <v>4.4844232240365083E-4</v>
      </c>
      <c r="K389" s="10">
        <f t="shared" si="97"/>
        <v>-0.14285714285714285</v>
      </c>
      <c r="L389" s="10">
        <f t="shared" si="98"/>
        <v>7.5</v>
      </c>
      <c r="M389" s="10">
        <f t="shared" si="95"/>
        <v>-8.1277685211525176E-5</v>
      </c>
      <c r="N389" s="14">
        <f t="shared" si="96"/>
        <v>6.2453160129902565E-4</v>
      </c>
    </row>
    <row r="390" spans="1:14" x14ac:dyDescent="0.2">
      <c r="A390" s="8"/>
      <c r="B390" s="43" t="s">
        <v>362</v>
      </c>
      <c r="C390" s="40">
        <v>1</v>
      </c>
      <c r="D390" s="9">
        <v>2</v>
      </c>
      <c r="E390" s="9">
        <v>8</v>
      </c>
      <c r="F390" s="9">
        <v>7</v>
      </c>
      <c r="G390" s="10">
        <f t="shared" si="91"/>
        <v>4.0638842605762588E-5</v>
      </c>
      <c r="H390" s="10">
        <f t="shared" si="92"/>
        <v>8.3270880173203426E-5</v>
      </c>
      <c r="I390" s="10">
        <f t="shared" si="93"/>
        <v>1.9381723035177828E-4</v>
      </c>
      <c r="J390" s="10">
        <f t="shared" si="94"/>
        <v>1.8465272098973858E-4</v>
      </c>
      <c r="K390" s="10">
        <f t="shared" si="97"/>
        <v>7</v>
      </c>
      <c r="L390" s="10">
        <f t="shared" si="98"/>
        <v>2.5</v>
      </c>
      <c r="M390" s="10">
        <f t="shared" si="95"/>
        <v>2.8447189824033813E-4</v>
      </c>
      <c r="N390" s="14">
        <f t="shared" si="96"/>
        <v>2.0817720043300855E-4</v>
      </c>
    </row>
    <row r="391" spans="1:14" x14ac:dyDescent="0.2">
      <c r="A391" s="8"/>
      <c r="B391" s="43" t="s">
        <v>363</v>
      </c>
      <c r="C391" s="40">
        <v>11262</v>
      </c>
      <c r="D391" s="9">
        <v>10552</v>
      </c>
      <c r="E391" s="9">
        <v>22039</v>
      </c>
      <c r="F391" s="9">
        <v>19797</v>
      </c>
      <c r="G391" s="10">
        <f t="shared" si="91"/>
        <v>0.45767464542609826</v>
      </c>
      <c r="H391" s="10">
        <f t="shared" si="92"/>
        <v>0.43933716379382132</v>
      </c>
      <c r="I391" s="10">
        <f t="shared" si="93"/>
        <v>0.53394224246535515</v>
      </c>
      <c r="J391" s="10">
        <f t="shared" si="94"/>
        <v>0.52222427391912207</v>
      </c>
      <c r="K391" s="10">
        <f t="shared" si="97"/>
        <v>0.956934825075475</v>
      </c>
      <c r="L391" s="10">
        <f t="shared" si="98"/>
        <v>0.87613722517058379</v>
      </c>
      <c r="M391" s="10">
        <f t="shared" si="95"/>
        <v>0.43796480676230337</v>
      </c>
      <c r="N391" s="14">
        <f t="shared" si="96"/>
        <v>0.38491964360063285</v>
      </c>
    </row>
    <row r="392" spans="1:14" x14ac:dyDescent="0.2">
      <c r="A392" s="8"/>
      <c r="B392" s="43" t="s">
        <v>364</v>
      </c>
      <c r="C392" s="40">
        <v>14</v>
      </c>
      <c r="D392" s="9">
        <v>5</v>
      </c>
      <c r="E392" s="9">
        <v>7</v>
      </c>
      <c r="F392" s="9">
        <v>7</v>
      </c>
      <c r="G392" s="10">
        <f t="shared" si="91"/>
        <v>5.6894379648067626E-4</v>
      </c>
      <c r="H392" s="10">
        <f t="shared" si="92"/>
        <v>2.0817720043300858E-4</v>
      </c>
      <c r="I392" s="10">
        <f t="shared" si="93"/>
        <v>1.69590076557806E-4</v>
      </c>
      <c r="J392" s="10">
        <f t="shared" si="94"/>
        <v>1.8465272098973858E-4</v>
      </c>
      <c r="K392" s="10">
        <f t="shared" si="97"/>
        <v>-0.5</v>
      </c>
      <c r="L392" s="10">
        <f t="shared" si="98"/>
        <v>0.4</v>
      </c>
      <c r="M392" s="10">
        <f t="shared" si="95"/>
        <v>-2.8447189824033813E-4</v>
      </c>
      <c r="N392" s="14">
        <f t="shared" si="96"/>
        <v>8.327088017320344E-5</v>
      </c>
    </row>
    <row r="393" spans="1:14" x14ac:dyDescent="0.2">
      <c r="A393" s="8"/>
      <c r="B393" s="43" t="s">
        <v>365</v>
      </c>
      <c r="C393" s="40">
        <v>0</v>
      </c>
      <c r="D393" s="9">
        <v>1</v>
      </c>
      <c r="E393" s="9">
        <v>3</v>
      </c>
      <c r="F393" s="9">
        <v>1</v>
      </c>
      <c r="G393" s="10" t="str">
        <f t="shared" si="91"/>
        <v/>
      </c>
      <c r="H393" s="10">
        <f t="shared" si="92"/>
        <v>4.1635440086601713E-5</v>
      </c>
      <c r="I393" s="10">
        <f t="shared" si="93"/>
        <v>7.2681461381916848E-5</v>
      </c>
      <c r="J393" s="10">
        <f t="shared" si="94"/>
        <v>2.6378960141391225E-5</v>
      </c>
      <c r="K393" s="10">
        <f t="shared" si="97"/>
        <v>1</v>
      </c>
      <c r="L393" s="10">
        <f t="shared" si="98"/>
        <v>0</v>
      </c>
      <c r="M393" s="10" t="str">
        <f t="shared" si="95"/>
        <v/>
      </c>
      <c r="N393" s="14">
        <f t="shared" si="96"/>
        <v>0</v>
      </c>
    </row>
    <row r="394" spans="1:14" x14ac:dyDescent="0.2">
      <c r="A394" s="8"/>
      <c r="B394" s="43" t="s">
        <v>366</v>
      </c>
      <c r="C394" s="40">
        <v>61</v>
      </c>
      <c r="D394" s="9">
        <v>101</v>
      </c>
      <c r="E394" s="9">
        <v>8</v>
      </c>
      <c r="F394" s="9">
        <v>75</v>
      </c>
      <c r="G394" s="10">
        <f t="shared" si="91"/>
        <v>2.4789693989515178E-3</v>
      </c>
      <c r="H394" s="10">
        <f t="shared" si="92"/>
        <v>4.2051794487467731E-3</v>
      </c>
      <c r="I394" s="10">
        <f t="shared" si="93"/>
        <v>1.9381723035177828E-4</v>
      </c>
      <c r="J394" s="10">
        <f t="shared" si="94"/>
        <v>1.9784220106043421E-3</v>
      </c>
      <c r="K394" s="10">
        <f t="shared" si="97"/>
        <v>-0.86885245901639341</v>
      </c>
      <c r="L394" s="10">
        <f t="shared" si="98"/>
        <v>-0.25742574257425743</v>
      </c>
      <c r="M394" s="10">
        <f t="shared" si="95"/>
        <v>-2.1538586581054172E-3</v>
      </c>
      <c r="N394" s="14">
        <f t="shared" si="96"/>
        <v>-1.0825214422516445E-3</v>
      </c>
    </row>
    <row r="395" spans="1:14" x14ac:dyDescent="0.2">
      <c r="A395" s="8"/>
      <c r="B395" s="43" t="s">
        <v>367</v>
      </c>
      <c r="C395" s="40">
        <v>352</v>
      </c>
      <c r="D395" s="9">
        <v>1001</v>
      </c>
      <c r="E395" s="9">
        <v>882</v>
      </c>
      <c r="F395" s="9">
        <v>1487</v>
      </c>
      <c r="G395" s="10">
        <f t="shared" si="91"/>
        <v>1.4304872597228431E-2</v>
      </c>
      <c r="H395" s="10">
        <f t="shared" si="92"/>
        <v>4.1677075526688319E-2</v>
      </c>
      <c r="I395" s="10">
        <f t="shared" si="93"/>
        <v>2.1368349646283556E-2</v>
      </c>
      <c r="J395" s="10">
        <f t="shared" si="94"/>
        <v>3.9225513730248754E-2</v>
      </c>
      <c r="K395" s="10">
        <f t="shared" si="97"/>
        <v>1.5056818181818181</v>
      </c>
      <c r="L395" s="10">
        <f t="shared" si="98"/>
        <v>0.48551448551448551</v>
      </c>
      <c r="M395" s="10">
        <f t="shared" si="95"/>
        <v>2.1538586581054172E-2</v>
      </c>
      <c r="N395" s="14">
        <f t="shared" si="96"/>
        <v>2.0234823882088433E-2</v>
      </c>
    </row>
    <row r="396" spans="1:14" x14ac:dyDescent="0.2">
      <c r="A396" s="8"/>
      <c r="B396" s="43" t="s">
        <v>368</v>
      </c>
      <c r="C396" s="40">
        <v>27</v>
      </c>
      <c r="D396" s="9">
        <v>25</v>
      </c>
      <c r="E396" s="9">
        <v>26</v>
      </c>
      <c r="F396" s="9">
        <v>27</v>
      </c>
      <c r="G396" s="10">
        <f t="shared" si="91"/>
        <v>1.0972487503555898E-3</v>
      </c>
      <c r="H396" s="10">
        <f t="shared" si="92"/>
        <v>1.0408860021650429E-3</v>
      </c>
      <c r="I396" s="10">
        <f t="shared" si="93"/>
        <v>6.2990599864327934E-4</v>
      </c>
      <c r="J396" s="10">
        <f t="shared" si="94"/>
        <v>7.1223192381756316E-4</v>
      </c>
      <c r="K396" s="10">
        <f t="shared" si="97"/>
        <v>-3.7037037037037035E-2</v>
      </c>
      <c r="L396" s="10">
        <f t="shared" si="98"/>
        <v>0.08</v>
      </c>
      <c r="M396" s="10">
        <f t="shared" si="95"/>
        <v>-4.0638842605762581E-5</v>
      </c>
      <c r="N396" s="14">
        <f t="shared" si="96"/>
        <v>8.3270880173203426E-5</v>
      </c>
    </row>
    <row r="397" spans="1:14" x14ac:dyDescent="0.2">
      <c r="A397" s="8"/>
      <c r="B397" s="43" t="s">
        <v>369</v>
      </c>
      <c r="C397" s="40">
        <v>2</v>
      </c>
      <c r="D397" s="9">
        <v>4</v>
      </c>
      <c r="E397" s="9">
        <v>1</v>
      </c>
      <c r="F397" s="9">
        <v>1</v>
      </c>
      <c r="G397" s="10">
        <f t="shared" si="91"/>
        <v>8.1277685211525176E-5</v>
      </c>
      <c r="H397" s="10">
        <f t="shared" si="92"/>
        <v>1.6654176034640685E-4</v>
      </c>
      <c r="I397" s="10">
        <f t="shared" si="93"/>
        <v>2.4227153793972285E-5</v>
      </c>
      <c r="J397" s="10">
        <f t="shared" si="94"/>
        <v>2.6378960141391225E-5</v>
      </c>
      <c r="K397" s="10">
        <f t="shared" si="97"/>
        <v>-0.5</v>
      </c>
      <c r="L397" s="10">
        <f t="shared" si="98"/>
        <v>-0.75</v>
      </c>
      <c r="M397" s="10">
        <f t="shared" si="95"/>
        <v>-4.0638842605762588E-5</v>
      </c>
      <c r="N397" s="14">
        <f t="shared" si="96"/>
        <v>-1.2490632025980515E-4</v>
      </c>
    </row>
    <row r="398" spans="1:14" x14ac:dyDescent="0.2">
      <c r="A398" s="8"/>
      <c r="B398" s="43" t="s">
        <v>370</v>
      </c>
      <c r="C398" s="40">
        <v>6</v>
      </c>
      <c r="D398" s="9">
        <v>10</v>
      </c>
      <c r="E398" s="9">
        <v>7</v>
      </c>
      <c r="F398" s="9">
        <v>16</v>
      </c>
      <c r="G398" s="10">
        <f t="shared" si="91"/>
        <v>2.4383305563457553E-4</v>
      </c>
      <c r="H398" s="10">
        <f t="shared" si="92"/>
        <v>4.1635440086601716E-4</v>
      </c>
      <c r="I398" s="10">
        <f t="shared" si="93"/>
        <v>1.69590076557806E-4</v>
      </c>
      <c r="J398" s="10">
        <f t="shared" si="94"/>
        <v>4.2206336226225961E-4</v>
      </c>
      <c r="K398" s="10">
        <f t="shared" si="97"/>
        <v>0.16666666666666666</v>
      </c>
      <c r="L398" s="10">
        <f t="shared" si="98"/>
        <v>0.6</v>
      </c>
      <c r="M398" s="10">
        <f t="shared" si="95"/>
        <v>4.0638842605762588E-5</v>
      </c>
      <c r="N398" s="14">
        <f t="shared" si="96"/>
        <v>2.4981264051961031E-4</v>
      </c>
    </row>
    <row r="399" spans="1:14" x14ac:dyDescent="0.2">
      <c r="A399" s="8"/>
      <c r="B399" s="43" t="s">
        <v>371</v>
      </c>
      <c r="C399" s="40">
        <v>3</v>
      </c>
      <c r="D399" s="9">
        <v>1</v>
      </c>
      <c r="E399" s="9">
        <v>2</v>
      </c>
      <c r="F399" s="9">
        <v>1</v>
      </c>
      <c r="G399" s="10">
        <f t="shared" si="91"/>
        <v>1.2191652781728776E-4</v>
      </c>
      <c r="H399" s="10">
        <f t="shared" si="92"/>
        <v>4.1635440086601713E-5</v>
      </c>
      <c r="I399" s="10">
        <f t="shared" si="93"/>
        <v>4.845430758794457E-5</v>
      </c>
      <c r="J399" s="10">
        <f t="shared" si="94"/>
        <v>2.6378960141391225E-5</v>
      </c>
      <c r="K399" s="10">
        <f t="shared" si="97"/>
        <v>-0.33333333333333331</v>
      </c>
      <c r="L399" s="10">
        <f t="shared" si="98"/>
        <v>0</v>
      </c>
      <c r="M399" s="10">
        <f t="shared" si="95"/>
        <v>-4.0638842605762588E-5</v>
      </c>
      <c r="N399" s="14">
        <f t="shared" si="96"/>
        <v>0</v>
      </c>
    </row>
    <row r="400" spans="1:14" x14ac:dyDescent="0.2">
      <c r="A400" s="8"/>
      <c r="B400" s="43" t="s">
        <v>372</v>
      </c>
      <c r="C400" s="40">
        <v>8</v>
      </c>
      <c r="D400" s="9">
        <v>4</v>
      </c>
      <c r="E400" s="9">
        <v>3</v>
      </c>
      <c r="F400" s="9">
        <v>2</v>
      </c>
      <c r="G400" s="10">
        <f t="shared" si="91"/>
        <v>3.251107408461007E-4</v>
      </c>
      <c r="H400" s="10">
        <f t="shared" si="92"/>
        <v>1.6654176034640685E-4</v>
      </c>
      <c r="I400" s="10">
        <f t="shared" si="93"/>
        <v>7.2681461381916848E-5</v>
      </c>
      <c r="J400" s="10">
        <f t="shared" si="94"/>
        <v>5.2757920282782451E-5</v>
      </c>
      <c r="K400" s="10">
        <f t="shared" si="97"/>
        <v>-0.625</v>
      </c>
      <c r="L400" s="10">
        <f t="shared" si="98"/>
        <v>-0.5</v>
      </c>
      <c r="M400" s="10">
        <f t="shared" si="95"/>
        <v>-2.0319421302881293E-4</v>
      </c>
      <c r="N400" s="14">
        <f t="shared" si="96"/>
        <v>-8.3270880173203426E-5</v>
      </c>
    </row>
    <row r="401" spans="1:14" x14ac:dyDescent="0.2">
      <c r="A401" s="8"/>
      <c r="B401" s="43" t="s">
        <v>373</v>
      </c>
      <c r="C401" s="40">
        <v>33</v>
      </c>
      <c r="D401" s="9">
        <v>21</v>
      </c>
      <c r="E401" s="9">
        <v>30</v>
      </c>
      <c r="F401" s="9">
        <v>31</v>
      </c>
      <c r="G401" s="10">
        <f t="shared" si="91"/>
        <v>1.3410818059901655E-3</v>
      </c>
      <c r="H401" s="10">
        <f t="shared" si="92"/>
        <v>8.7434424181863607E-4</v>
      </c>
      <c r="I401" s="10">
        <f t="shared" si="93"/>
        <v>7.2681461381916856E-4</v>
      </c>
      <c r="J401" s="10">
        <f t="shared" si="94"/>
        <v>8.1774776438312804E-4</v>
      </c>
      <c r="K401" s="10">
        <f t="shared" si="97"/>
        <v>-9.0909090909090912E-2</v>
      </c>
      <c r="L401" s="10">
        <f t="shared" si="98"/>
        <v>0.47619047619047616</v>
      </c>
      <c r="M401" s="10">
        <f t="shared" si="95"/>
        <v>-1.2191652781728778E-4</v>
      </c>
      <c r="N401" s="14">
        <f t="shared" si="96"/>
        <v>4.1635440086601716E-4</v>
      </c>
    </row>
    <row r="402" spans="1:14" x14ac:dyDescent="0.2">
      <c r="A402" s="8"/>
      <c r="B402" s="43" t="s">
        <v>374</v>
      </c>
      <c r="C402" s="40">
        <v>19</v>
      </c>
      <c r="D402" s="9">
        <v>18</v>
      </c>
      <c r="E402" s="9">
        <v>34</v>
      </c>
      <c r="F402" s="9">
        <v>29</v>
      </c>
      <c r="G402" s="10">
        <f t="shared" si="91"/>
        <v>7.7213800950948913E-4</v>
      </c>
      <c r="H402" s="10">
        <f t="shared" si="92"/>
        <v>7.4943792155883092E-4</v>
      </c>
      <c r="I402" s="10">
        <f t="shared" si="93"/>
        <v>8.2372322899505767E-4</v>
      </c>
      <c r="J402" s="10">
        <f t="shared" si="94"/>
        <v>7.649898441003456E-4</v>
      </c>
      <c r="K402" s="10">
        <f t="shared" si="97"/>
        <v>0.78947368421052633</v>
      </c>
      <c r="L402" s="10">
        <f t="shared" si="98"/>
        <v>0.61111111111111116</v>
      </c>
      <c r="M402" s="10">
        <f t="shared" si="95"/>
        <v>6.0958263908643883E-4</v>
      </c>
      <c r="N402" s="14">
        <f t="shared" si="96"/>
        <v>4.5798984095261891E-4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1</v>
      </c>
      <c r="F403" s="9">
        <v>0</v>
      </c>
      <c r="G403" s="10" t="str">
        <f t="shared" si="91"/>
        <v/>
      </c>
      <c r="H403" s="10" t="str">
        <f t="shared" si="92"/>
        <v/>
      </c>
      <c r="I403" s="10">
        <f t="shared" si="93"/>
        <v>2.4227153793972285E-5</v>
      </c>
      <c r="J403" s="10" t="str">
        <f t="shared" si="94"/>
        <v/>
      </c>
      <c r="K403" s="10">
        <f t="shared" si="97"/>
        <v>1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8</v>
      </c>
      <c r="D404" s="9">
        <v>31</v>
      </c>
      <c r="E404" s="9">
        <v>12</v>
      </c>
      <c r="F404" s="9">
        <v>59</v>
      </c>
      <c r="G404" s="10">
        <f t="shared" si="91"/>
        <v>3.251107408461007E-4</v>
      </c>
      <c r="H404" s="10">
        <f t="shared" si="92"/>
        <v>1.2906986426846532E-3</v>
      </c>
      <c r="I404" s="10">
        <f t="shared" si="93"/>
        <v>2.9072584552766739E-4</v>
      </c>
      <c r="J404" s="10">
        <f t="shared" si="94"/>
        <v>1.5563586483420824E-3</v>
      </c>
      <c r="K404" s="10">
        <f t="shared" si="97"/>
        <v>0.5</v>
      </c>
      <c r="L404" s="10">
        <f t="shared" si="98"/>
        <v>0.90322580645161288</v>
      </c>
      <c r="M404" s="10">
        <f t="shared" si="95"/>
        <v>1.6255537042305035E-4</v>
      </c>
      <c r="N404" s="14">
        <f t="shared" si="96"/>
        <v>1.165792322424848E-3</v>
      </c>
    </row>
    <row r="405" spans="1:14" ht="25.5" x14ac:dyDescent="0.2">
      <c r="A405" s="8"/>
      <c r="B405" s="43" t="s">
        <v>377</v>
      </c>
      <c r="C405" s="40">
        <v>53</v>
      </c>
      <c r="D405" s="9">
        <v>121</v>
      </c>
      <c r="E405" s="9">
        <v>58</v>
      </c>
      <c r="F405" s="9">
        <v>125</v>
      </c>
      <c r="G405" s="10">
        <f t="shared" si="91"/>
        <v>2.1538586581054172E-3</v>
      </c>
      <c r="H405" s="10">
        <f t="shared" si="92"/>
        <v>5.0378882504788077E-3</v>
      </c>
      <c r="I405" s="10">
        <f t="shared" si="93"/>
        <v>1.4051749200503926E-3</v>
      </c>
      <c r="J405" s="10">
        <f t="shared" si="94"/>
        <v>3.2973700176739031E-3</v>
      </c>
      <c r="K405" s="10">
        <f t="shared" si="97"/>
        <v>9.4339622641509441E-2</v>
      </c>
      <c r="L405" s="10">
        <f t="shared" si="98"/>
        <v>3.3057851239669422E-2</v>
      </c>
      <c r="M405" s="10">
        <f t="shared" si="95"/>
        <v>2.0319421302881295E-4</v>
      </c>
      <c r="N405" s="14">
        <f t="shared" si="96"/>
        <v>1.6654176034640688E-4</v>
      </c>
    </row>
    <row r="406" spans="1:14" x14ac:dyDescent="0.2">
      <c r="A406" s="8"/>
      <c r="B406" s="43" t="s">
        <v>378</v>
      </c>
      <c r="C406" s="40">
        <v>321</v>
      </c>
      <c r="D406" s="9">
        <v>66</v>
      </c>
      <c r="E406" s="9">
        <v>446</v>
      </c>
      <c r="F406" s="9">
        <v>117</v>
      </c>
      <c r="G406" s="10">
        <f t="shared" si="91"/>
        <v>1.3045068476449791E-2</v>
      </c>
      <c r="H406" s="10">
        <f t="shared" si="92"/>
        <v>2.7479390457157134E-3</v>
      </c>
      <c r="I406" s="10">
        <f t="shared" si="93"/>
        <v>1.0805310592111639E-2</v>
      </c>
      <c r="J406" s="10">
        <f t="shared" si="94"/>
        <v>3.0863383365427734E-3</v>
      </c>
      <c r="K406" s="10">
        <f t="shared" si="97"/>
        <v>0.38940809968847351</v>
      </c>
      <c r="L406" s="10">
        <f t="shared" si="98"/>
        <v>0.77272727272727271</v>
      </c>
      <c r="M406" s="10">
        <f t="shared" si="95"/>
        <v>5.0798553257203234E-3</v>
      </c>
      <c r="N406" s="14">
        <f t="shared" si="96"/>
        <v>2.1234074444166874E-3</v>
      </c>
    </row>
    <row r="407" spans="1:14" x14ac:dyDescent="0.2">
      <c r="A407" s="8"/>
      <c r="B407" s="43" t="s">
        <v>379</v>
      </c>
      <c r="C407" s="40">
        <v>56</v>
      </c>
      <c r="D407" s="9">
        <v>6</v>
      </c>
      <c r="E407" s="9">
        <v>54</v>
      </c>
      <c r="F407" s="9">
        <v>11</v>
      </c>
      <c r="G407" s="10">
        <f t="shared" si="91"/>
        <v>2.275775185922705E-3</v>
      </c>
      <c r="H407" s="10">
        <f t="shared" si="92"/>
        <v>2.4981264051961031E-4</v>
      </c>
      <c r="I407" s="10">
        <f t="shared" si="93"/>
        <v>1.3082663048745035E-3</v>
      </c>
      <c r="J407" s="10">
        <f t="shared" si="94"/>
        <v>2.901685615553035E-4</v>
      </c>
      <c r="K407" s="10">
        <f t="shared" si="97"/>
        <v>-3.5714285714285712E-2</v>
      </c>
      <c r="L407" s="10">
        <f t="shared" si="98"/>
        <v>0.83333333333333337</v>
      </c>
      <c r="M407" s="10">
        <f t="shared" si="95"/>
        <v>-8.1277685211525176E-5</v>
      </c>
      <c r="N407" s="14">
        <f t="shared" si="96"/>
        <v>2.0817720043300861E-4</v>
      </c>
    </row>
    <row r="408" spans="1:14" x14ac:dyDescent="0.2">
      <c r="A408" s="8"/>
      <c r="B408" s="43" t="s">
        <v>380</v>
      </c>
      <c r="C408" s="40">
        <v>40</v>
      </c>
      <c r="D408" s="9">
        <v>5</v>
      </c>
      <c r="E408" s="9">
        <v>18</v>
      </c>
      <c r="F408" s="9">
        <v>4</v>
      </c>
      <c r="G408" s="10">
        <f t="shared" si="91"/>
        <v>1.6255537042305036E-3</v>
      </c>
      <c r="H408" s="10">
        <f t="shared" si="92"/>
        <v>2.0817720043300858E-4</v>
      </c>
      <c r="I408" s="10">
        <f t="shared" si="93"/>
        <v>4.3608876829150111E-4</v>
      </c>
      <c r="J408" s="10">
        <f t="shared" si="94"/>
        <v>1.055158405655649E-4</v>
      </c>
      <c r="K408" s="10">
        <f t="shared" si="97"/>
        <v>-0.55000000000000004</v>
      </c>
      <c r="L408" s="10">
        <f t="shared" si="98"/>
        <v>-0.2</v>
      </c>
      <c r="M408" s="10">
        <f t="shared" si="95"/>
        <v>-8.9405453732677707E-4</v>
      </c>
      <c r="N408" s="14">
        <f t="shared" si="96"/>
        <v>-4.163544008660172E-5</v>
      </c>
    </row>
    <row r="409" spans="1:14" x14ac:dyDescent="0.2">
      <c r="A409" s="8"/>
      <c r="B409" s="43" t="s">
        <v>381</v>
      </c>
      <c r="C409" s="40">
        <v>5</v>
      </c>
      <c r="D409" s="9">
        <v>1</v>
      </c>
      <c r="E409" s="9">
        <v>20</v>
      </c>
      <c r="F409" s="9">
        <v>7</v>
      </c>
      <c r="G409" s="10">
        <f t="shared" si="91"/>
        <v>2.0319421302881295E-4</v>
      </c>
      <c r="H409" s="10">
        <f t="shared" si="92"/>
        <v>4.1635440086601713E-5</v>
      </c>
      <c r="I409" s="10">
        <f t="shared" si="93"/>
        <v>4.8454307587944567E-4</v>
      </c>
      <c r="J409" s="10">
        <f t="shared" si="94"/>
        <v>1.8465272098973858E-4</v>
      </c>
      <c r="K409" s="10">
        <f t="shared" si="97"/>
        <v>3</v>
      </c>
      <c r="L409" s="10">
        <f t="shared" si="98"/>
        <v>6</v>
      </c>
      <c r="M409" s="10">
        <f t="shared" si="95"/>
        <v>6.0958263908643883E-4</v>
      </c>
      <c r="N409" s="14">
        <f t="shared" si="96"/>
        <v>2.4981264051961031E-4</v>
      </c>
    </row>
    <row r="410" spans="1:14" x14ac:dyDescent="0.2">
      <c r="A410" s="8"/>
      <c r="B410" s="43" t="s">
        <v>382</v>
      </c>
      <c r="C410" s="40">
        <v>98</v>
      </c>
      <c r="D410" s="9">
        <v>34</v>
      </c>
      <c r="E410" s="9">
        <v>83</v>
      </c>
      <c r="F410" s="9">
        <v>43</v>
      </c>
      <c r="G410" s="10">
        <f t="shared" si="91"/>
        <v>3.9826065753647338E-3</v>
      </c>
      <c r="H410" s="10">
        <f t="shared" si="92"/>
        <v>1.4156049629444583E-3</v>
      </c>
      <c r="I410" s="10">
        <f t="shared" si="93"/>
        <v>2.0108537648996995E-3</v>
      </c>
      <c r="J410" s="10">
        <f t="shared" si="94"/>
        <v>1.1342952860798228E-3</v>
      </c>
      <c r="K410" s="10">
        <f t="shared" si="97"/>
        <v>-0.15306122448979592</v>
      </c>
      <c r="L410" s="10">
        <f t="shared" si="98"/>
        <v>0.26470588235294118</v>
      </c>
      <c r="M410" s="10">
        <f t="shared" si="95"/>
        <v>-6.0958263908643883E-4</v>
      </c>
      <c r="N410" s="14">
        <f t="shared" si="96"/>
        <v>3.7471896077941546E-4</v>
      </c>
    </row>
    <row r="411" spans="1:14" x14ac:dyDescent="0.2">
      <c r="A411" s="8"/>
      <c r="B411" s="43" t="s">
        <v>383</v>
      </c>
      <c r="C411" s="40">
        <v>1</v>
      </c>
      <c r="D411" s="9">
        <v>6</v>
      </c>
      <c r="E411" s="9">
        <v>3</v>
      </c>
      <c r="F411" s="9">
        <v>3</v>
      </c>
      <c r="G411" s="10">
        <f t="shared" si="91"/>
        <v>4.0638842605762588E-5</v>
      </c>
      <c r="H411" s="10">
        <f t="shared" si="92"/>
        <v>2.4981264051961031E-4</v>
      </c>
      <c r="I411" s="10">
        <f t="shared" si="93"/>
        <v>7.2681461381916848E-5</v>
      </c>
      <c r="J411" s="10">
        <f t="shared" si="94"/>
        <v>7.913688042417368E-5</v>
      </c>
      <c r="K411" s="10">
        <f t="shared" si="97"/>
        <v>2</v>
      </c>
      <c r="L411" s="10">
        <f t="shared" si="98"/>
        <v>-0.5</v>
      </c>
      <c r="M411" s="10">
        <f t="shared" si="95"/>
        <v>8.1277685211525176E-5</v>
      </c>
      <c r="N411" s="14">
        <f t="shared" si="96"/>
        <v>-1.2490632025980515E-4</v>
      </c>
    </row>
    <row r="412" spans="1:14" x14ac:dyDescent="0.2">
      <c r="A412" s="8"/>
      <c r="B412" s="43" t="s">
        <v>384</v>
      </c>
      <c r="C412" s="40">
        <v>3</v>
      </c>
      <c r="D412" s="9">
        <v>6</v>
      </c>
      <c r="E412" s="9">
        <v>1</v>
      </c>
      <c r="F412" s="9">
        <v>1</v>
      </c>
      <c r="G412" s="10">
        <f t="shared" si="91"/>
        <v>1.2191652781728776E-4</v>
      </c>
      <c r="H412" s="10">
        <f t="shared" si="92"/>
        <v>2.4981264051961031E-4</v>
      </c>
      <c r="I412" s="10">
        <f t="shared" si="93"/>
        <v>2.4227153793972285E-5</v>
      </c>
      <c r="J412" s="10">
        <f t="shared" si="94"/>
        <v>2.6378960141391225E-5</v>
      </c>
      <c r="K412" s="10">
        <f t="shared" si="97"/>
        <v>-0.66666666666666663</v>
      </c>
      <c r="L412" s="10">
        <f t="shared" si="98"/>
        <v>-0.83333333333333337</v>
      </c>
      <c r="M412" s="10">
        <f t="shared" si="95"/>
        <v>-8.1277685211525176E-5</v>
      </c>
      <c r="N412" s="14">
        <f t="shared" si="96"/>
        <v>-2.0817720043300861E-4</v>
      </c>
    </row>
    <row r="413" spans="1:14" x14ac:dyDescent="0.2">
      <c r="A413" s="8"/>
      <c r="B413" s="43" t="s">
        <v>385</v>
      </c>
      <c r="C413" s="40">
        <v>136</v>
      </c>
      <c r="D413" s="9">
        <v>8</v>
      </c>
      <c r="E413" s="9">
        <v>170</v>
      </c>
      <c r="F413" s="9">
        <v>16</v>
      </c>
      <c r="G413" s="10">
        <f t="shared" si="91"/>
        <v>5.5268825943837118E-3</v>
      </c>
      <c r="H413" s="10">
        <f t="shared" si="92"/>
        <v>3.330835206928137E-4</v>
      </c>
      <c r="I413" s="10">
        <f t="shared" si="93"/>
        <v>4.1186161449752881E-3</v>
      </c>
      <c r="J413" s="10">
        <f t="shared" si="94"/>
        <v>4.2206336226225961E-4</v>
      </c>
      <c r="K413" s="10">
        <f t="shared" si="97"/>
        <v>0.25</v>
      </c>
      <c r="L413" s="10">
        <f t="shared" si="98"/>
        <v>1</v>
      </c>
      <c r="M413" s="10">
        <f t="shared" si="95"/>
        <v>1.381720648595928E-3</v>
      </c>
      <c r="N413" s="14">
        <f t="shared" si="96"/>
        <v>3.330835206928137E-4</v>
      </c>
    </row>
    <row r="414" spans="1:14" x14ac:dyDescent="0.2">
      <c r="A414" s="8"/>
      <c r="B414" s="43" t="s">
        <v>386</v>
      </c>
      <c r="C414" s="40">
        <v>2</v>
      </c>
      <c r="D414" s="9">
        <v>9</v>
      </c>
      <c r="E414" s="9">
        <v>5</v>
      </c>
      <c r="F414" s="9">
        <v>15</v>
      </c>
      <c r="G414" s="10">
        <f t="shared" si="91"/>
        <v>8.1277685211525176E-5</v>
      </c>
      <c r="H414" s="10">
        <f t="shared" si="92"/>
        <v>3.7471896077941546E-4</v>
      </c>
      <c r="I414" s="10">
        <f t="shared" si="93"/>
        <v>1.2113576896986142E-4</v>
      </c>
      <c r="J414" s="10">
        <f t="shared" si="94"/>
        <v>3.9568440212086838E-4</v>
      </c>
      <c r="K414" s="10">
        <f t="shared" si="97"/>
        <v>1.5</v>
      </c>
      <c r="L414" s="10">
        <f t="shared" si="98"/>
        <v>0.66666666666666663</v>
      </c>
      <c r="M414" s="10">
        <f t="shared" si="95"/>
        <v>1.2191652781728776E-4</v>
      </c>
      <c r="N414" s="14">
        <f t="shared" si="96"/>
        <v>2.4981264051961031E-4</v>
      </c>
    </row>
    <row r="415" spans="1:14" x14ac:dyDescent="0.2">
      <c r="A415" s="8"/>
      <c r="B415" s="43" t="s">
        <v>387</v>
      </c>
      <c r="C415" s="40">
        <v>1</v>
      </c>
      <c r="D415" s="9">
        <v>15</v>
      </c>
      <c r="E415" s="9">
        <v>5</v>
      </c>
      <c r="F415" s="9">
        <v>8</v>
      </c>
      <c r="G415" s="10">
        <f t="shared" si="91"/>
        <v>4.0638842605762588E-5</v>
      </c>
      <c r="H415" s="10">
        <f t="shared" si="92"/>
        <v>6.2453160129902576E-4</v>
      </c>
      <c r="I415" s="10">
        <f t="shared" si="93"/>
        <v>1.2113576896986142E-4</v>
      </c>
      <c r="J415" s="10">
        <f t="shared" si="94"/>
        <v>2.110316811311298E-4</v>
      </c>
      <c r="K415" s="10">
        <f t="shared" si="97"/>
        <v>4</v>
      </c>
      <c r="L415" s="10">
        <f t="shared" si="98"/>
        <v>-0.46666666666666667</v>
      </c>
      <c r="M415" s="10">
        <f t="shared" si="95"/>
        <v>1.6255537042305035E-4</v>
      </c>
      <c r="N415" s="14">
        <f t="shared" si="96"/>
        <v>-2.91448080606212E-4</v>
      </c>
    </row>
    <row r="416" spans="1:14" x14ac:dyDescent="0.2">
      <c r="A416" s="8"/>
      <c r="B416" s="43" t="s">
        <v>388</v>
      </c>
      <c r="C416" s="40">
        <v>9</v>
      </c>
      <c r="D416" s="9">
        <v>20</v>
      </c>
      <c r="E416" s="9">
        <v>18</v>
      </c>
      <c r="F416" s="9">
        <v>20</v>
      </c>
      <c r="G416" s="10">
        <f t="shared" si="91"/>
        <v>3.6574958345186328E-4</v>
      </c>
      <c r="H416" s="10">
        <f t="shared" si="92"/>
        <v>8.3270880173203431E-4</v>
      </c>
      <c r="I416" s="10">
        <f t="shared" si="93"/>
        <v>4.3608876829150111E-4</v>
      </c>
      <c r="J416" s="10">
        <f t="shared" si="94"/>
        <v>5.2757920282782455E-4</v>
      </c>
      <c r="K416" s="10">
        <f t="shared" si="97"/>
        <v>1</v>
      </c>
      <c r="L416" s="10">
        <f t="shared" si="98"/>
        <v>0</v>
      </c>
      <c r="M416" s="10">
        <f t="shared" si="95"/>
        <v>3.6574958345186328E-4</v>
      </c>
      <c r="N416" s="14">
        <f t="shared" si="96"/>
        <v>0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3718</v>
      </c>
      <c r="D419" s="9">
        <v>3483</v>
      </c>
      <c r="E419" s="9">
        <v>3913</v>
      </c>
      <c r="F419" s="9">
        <v>3458</v>
      </c>
      <c r="G419" s="10">
        <f t="shared" si="91"/>
        <v>0.1510952168082253</v>
      </c>
      <c r="H419" s="10">
        <f t="shared" si="92"/>
        <v>0.14501623782163378</v>
      </c>
      <c r="I419" s="10">
        <f t="shared" si="93"/>
        <v>9.4800852795813545E-2</v>
      </c>
      <c r="J419" s="10">
        <f t="shared" si="94"/>
        <v>9.1218444168930865E-2</v>
      </c>
      <c r="K419" s="10">
        <f t="shared" si="97"/>
        <v>5.2447552447552448E-2</v>
      </c>
      <c r="L419" s="10">
        <f t="shared" si="98"/>
        <v>-7.1777203560149296E-3</v>
      </c>
      <c r="M419" s="10">
        <f t="shared" si="95"/>
        <v>7.9245743081237038E-3</v>
      </c>
      <c r="N419" s="14">
        <f t="shared" si="96"/>
        <v>-1.0408860021650429E-3</v>
      </c>
    </row>
    <row r="420" spans="1:14" x14ac:dyDescent="0.2">
      <c r="A420" s="8"/>
      <c r="B420" s="43" t="s">
        <v>392</v>
      </c>
      <c r="C420" s="40">
        <v>6</v>
      </c>
      <c r="D420" s="9">
        <v>7</v>
      </c>
      <c r="E420" s="9">
        <v>15</v>
      </c>
      <c r="F420" s="9">
        <v>22</v>
      </c>
      <c r="G420" s="10">
        <f t="shared" si="91"/>
        <v>2.4383305563457553E-4</v>
      </c>
      <c r="H420" s="10">
        <f t="shared" si="92"/>
        <v>2.91448080606212E-4</v>
      </c>
      <c r="I420" s="10">
        <f t="shared" si="93"/>
        <v>3.6340730690958428E-4</v>
      </c>
      <c r="J420" s="10">
        <f t="shared" si="94"/>
        <v>5.8033712311060699E-4</v>
      </c>
      <c r="K420" s="10">
        <f t="shared" si="97"/>
        <v>1.5</v>
      </c>
      <c r="L420" s="10">
        <f t="shared" si="98"/>
        <v>2.1428571428571428</v>
      </c>
      <c r="M420" s="10">
        <f t="shared" si="95"/>
        <v>3.6574958345186328E-4</v>
      </c>
      <c r="N420" s="14">
        <f t="shared" si="96"/>
        <v>6.2453160129902565E-4</v>
      </c>
    </row>
    <row r="421" spans="1:14" x14ac:dyDescent="0.2">
      <c r="A421" s="8"/>
      <c r="B421" s="43" t="s">
        <v>393</v>
      </c>
      <c r="C421" s="40">
        <v>1</v>
      </c>
      <c r="D421" s="9">
        <v>0</v>
      </c>
      <c r="E421" s="9">
        <v>4</v>
      </c>
      <c r="F421" s="9">
        <v>7</v>
      </c>
      <c r="G421" s="10">
        <f t="shared" si="91"/>
        <v>4.0638842605762588E-5</v>
      </c>
      <c r="H421" s="10" t="str">
        <f t="shared" si="92"/>
        <v/>
      </c>
      <c r="I421" s="10">
        <f t="shared" si="93"/>
        <v>9.6908615175889139E-5</v>
      </c>
      <c r="J421" s="10">
        <f t="shared" si="94"/>
        <v>1.8465272098973858E-4</v>
      </c>
      <c r="K421" s="10">
        <f t="shared" si="97"/>
        <v>3</v>
      </c>
      <c r="L421" s="10">
        <f t="shared" si="98"/>
        <v>1</v>
      </c>
      <c r="M421" s="10">
        <f t="shared" si="95"/>
        <v>1.2191652781728776E-4</v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368</v>
      </c>
      <c r="D422" s="9">
        <v>379</v>
      </c>
      <c r="E422" s="9">
        <v>138</v>
      </c>
      <c r="F422" s="9">
        <v>100</v>
      </c>
      <c r="G422" s="10">
        <f t="shared" si="91"/>
        <v>1.4955094078920633E-2</v>
      </c>
      <c r="H422" s="10">
        <f t="shared" si="92"/>
        <v>1.5779831792822049E-2</v>
      </c>
      <c r="I422" s="10">
        <f t="shared" si="93"/>
        <v>3.3433472235681752E-3</v>
      </c>
      <c r="J422" s="10">
        <f t="shared" si="94"/>
        <v>2.6378960141391228E-3</v>
      </c>
      <c r="K422" s="10">
        <f t="shared" si="97"/>
        <v>-0.625</v>
      </c>
      <c r="L422" s="10">
        <f t="shared" si="98"/>
        <v>-0.73614775725593673</v>
      </c>
      <c r="M422" s="10">
        <f t="shared" si="95"/>
        <v>-9.3469337993253958E-3</v>
      </c>
      <c r="N422" s="14">
        <f t="shared" si="96"/>
        <v>-1.1616287784161879E-2</v>
      </c>
    </row>
    <row r="423" spans="1:14" x14ac:dyDescent="0.2">
      <c r="A423" s="8"/>
      <c r="B423" s="43" t="s">
        <v>395</v>
      </c>
      <c r="C423" s="40">
        <v>1138</v>
      </c>
      <c r="D423" s="9">
        <v>727</v>
      </c>
      <c r="E423" s="9">
        <v>485</v>
      </c>
      <c r="F423" s="9">
        <v>310</v>
      </c>
      <c r="G423" s="10">
        <f t="shared" si="91"/>
        <v>4.6247002885357824E-2</v>
      </c>
      <c r="H423" s="10">
        <f t="shared" si="92"/>
        <v>3.0268964942959446E-2</v>
      </c>
      <c r="I423" s="10">
        <f t="shared" si="93"/>
        <v>1.1750169590076558E-2</v>
      </c>
      <c r="J423" s="10">
        <f t="shared" si="94"/>
        <v>8.1774776438312807E-3</v>
      </c>
      <c r="K423" s="10">
        <f t="shared" si="97"/>
        <v>-0.57381370826010547</v>
      </c>
      <c r="L423" s="10">
        <f t="shared" si="98"/>
        <v>-0.57359009628610724</v>
      </c>
      <c r="M423" s="10">
        <f t="shared" si="95"/>
        <v>-2.6537164221562971E-2</v>
      </c>
      <c r="N423" s="14">
        <f t="shared" si="96"/>
        <v>-1.7361978516112913E-2</v>
      </c>
    </row>
    <row r="424" spans="1:14" x14ac:dyDescent="0.2">
      <c r="A424" s="8"/>
      <c r="B424" s="43" t="s">
        <v>396</v>
      </c>
      <c r="C424" s="40">
        <v>335</v>
      </c>
      <c r="D424" s="9">
        <v>130</v>
      </c>
      <c r="E424" s="9">
        <v>198</v>
      </c>
      <c r="F424" s="9">
        <v>105</v>
      </c>
      <c r="G424" s="10">
        <f t="shared" si="91"/>
        <v>1.3614012272930466E-2</v>
      </c>
      <c r="H424" s="10">
        <f t="shared" si="92"/>
        <v>5.4126072112582234E-3</v>
      </c>
      <c r="I424" s="10">
        <f t="shared" si="93"/>
        <v>4.7969764512065119E-3</v>
      </c>
      <c r="J424" s="10">
        <f t="shared" si="94"/>
        <v>2.7697908148460789E-3</v>
      </c>
      <c r="K424" s="10">
        <f t="shared" si="97"/>
        <v>-0.40895522388059702</v>
      </c>
      <c r="L424" s="10">
        <f t="shared" si="98"/>
        <v>-0.19230769230769232</v>
      </c>
      <c r="M424" s="10">
        <f t="shared" si="95"/>
        <v>-5.5675214369894747E-3</v>
      </c>
      <c r="N424" s="14">
        <f t="shared" si="96"/>
        <v>-1.0408860021650431E-3</v>
      </c>
    </row>
    <row r="425" spans="1:14" x14ac:dyDescent="0.2">
      <c r="A425" s="8"/>
      <c r="B425" s="43" t="s">
        <v>397</v>
      </c>
      <c r="C425" s="40">
        <v>2</v>
      </c>
      <c r="D425" s="9">
        <v>2</v>
      </c>
      <c r="E425" s="9">
        <v>3</v>
      </c>
      <c r="F425" s="9">
        <v>3</v>
      </c>
      <c r="G425" s="10">
        <f t="shared" si="91"/>
        <v>8.1277685211525176E-5</v>
      </c>
      <c r="H425" s="10">
        <f t="shared" si="92"/>
        <v>8.3270880173203426E-5</v>
      </c>
      <c r="I425" s="10">
        <f t="shared" si="93"/>
        <v>7.2681461381916848E-5</v>
      </c>
      <c r="J425" s="10">
        <f t="shared" si="94"/>
        <v>7.913688042417368E-5</v>
      </c>
      <c r="K425" s="10">
        <f t="shared" si="97"/>
        <v>0.5</v>
      </c>
      <c r="L425" s="10">
        <f t="shared" si="98"/>
        <v>0.5</v>
      </c>
      <c r="M425" s="10">
        <f t="shared" si="95"/>
        <v>4.0638842605762588E-5</v>
      </c>
      <c r="N425" s="14">
        <f t="shared" si="96"/>
        <v>4.1635440086601713E-5</v>
      </c>
    </row>
    <row r="426" spans="1:14" x14ac:dyDescent="0.2">
      <c r="A426" s="8"/>
      <c r="B426" s="43" t="s">
        <v>398</v>
      </c>
      <c r="C426" s="40">
        <v>40</v>
      </c>
      <c r="D426" s="9">
        <v>18</v>
      </c>
      <c r="E426" s="9">
        <v>39</v>
      </c>
      <c r="F426" s="9">
        <v>24</v>
      </c>
      <c r="G426" s="10">
        <f t="shared" si="91"/>
        <v>1.6255537042305036E-3</v>
      </c>
      <c r="H426" s="10">
        <f t="shared" si="92"/>
        <v>7.4943792155883092E-4</v>
      </c>
      <c r="I426" s="10">
        <f t="shared" si="93"/>
        <v>9.4485899796491906E-4</v>
      </c>
      <c r="J426" s="10">
        <f t="shared" si="94"/>
        <v>6.3309504339338944E-4</v>
      </c>
      <c r="K426" s="10">
        <f t="shared" si="97"/>
        <v>-2.5000000000000001E-2</v>
      </c>
      <c r="L426" s="10">
        <f t="shared" si="98"/>
        <v>0.33333333333333331</v>
      </c>
      <c r="M426" s="10">
        <f t="shared" si="95"/>
        <v>-4.0638842605762595E-5</v>
      </c>
      <c r="N426" s="14">
        <f t="shared" si="96"/>
        <v>2.4981264051961031E-4</v>
      </c>
    </row>
    <row r="427" spans="1:14" ht="25.5" x14ac:dyDescent="0.2">
      <c r="A427" s="8"/>
      <c r="B427" s="43" t="s">
        <v>399</v>
      </c>
      <c r="C427" s="40">
        <v>70</v>
      </c>
      <c r="D427" s="9">
        <v>68</v>
      </c>
      <c r="E427" s="9">
        <v>118</v>
      </c>
      <c r="F427" s="9">
        <v>95</v>
      </c>
      <c r="G427" s="10">
        <f t="shared" si="91"/>
        <v>2.8447189824033813E-3</v>
      </c>
      <c r="H427" s="10">
        <f t="shared" si="92"/>
        <v>2.8312099258889166E-3</v>
      </c>
      <c r="I427" s="10">
        <f t="shared" si="93"/>
        <v>2.8588041476887297E-3</v>
      </c>
      <c r="J427" s="10">
        <f t="shared" si="94"/>
        <v>2.5060012134321664E-3</v>
      </c>
      <c r="K427" s="10">
        <f t="shared" si="97"/>
        <v>0.68571428571428572</v>
      </c>
      <c r="L427" s="10">
        <f t="shared" si="98"/>
        <v>0.39705882352941174</v>
      </c>
      <c r="M427" s="10">
        <f t="shared" si="95"/>
        <v>1.9506644450766044E-3</v>
      </c>
      <c r="N427" s="14">
        <f t="shared" si="96"/>
        <v>1.1241568823382462E-3</v>
      </c>
    </row>
    <row r="428" spans="1:14" x14ac:dyDescent="0.2">
      <c r="A428" s="8"/>
      <c r="B428" s="43" t="s">
        <v>400</v>
      </c>
      <c r="C428" s="40">
        <v>28</v>
      </c>
      <c r="D428" s="9">
        <v>15</v>
      </c>
      <c r="E428" s="9">
        <v>37</v>
      </c>
      <c r="F428" s="9">
        <v>9</v>
      </c>
      <c r="G428" s="10">
        <f t="shared" si="91"/>
        <v>1.1378875929613525E-3</v>
      </c>
      <c r="H428" s="10">
        <f t="shared" si="92"/>
        <v>6.2453160129902576E-4</v>
      </c>
      <c r="I428" s="10">
        <f t="shared" si="93"/>
        <v>8.9640469037697451E-4</v>
      </c>
      <c r="J428" s="10">
        <f t="shared" si="94"/>
        <v>2.3741064127252103E-4</v>
      </c>
      <c r="K428" s="10">
        <f t="shared" si="97"/>
        <v>0.32142857142857145</v>
      </c>
      <c r="L428" s="10">
        <f t="shared" si="98"/>
        <v>-0.4</v>
      </c>
      <c r="M428" s="10">
        <f t="shared" si="95"/>
        <v>3.6574958345186333E-4</v>
      </c>
      <c r="N428" s="14">
        <f t="shared" si="96"/>
        <v>-2.4981264051961031E-4</v>
      </c>
    </row>
    <row r="429" spans="1:14" x14ac:dyDescent="0.2">
      <c r="A429" s="8"/>
      <c r="B429" s="43" t="s">
        <v>401</v>
      </c>
      <c r="C429" s="40">
        <v>16</v>
      </c>
      <c r="D429" s="9">
        <v>10</v>
      </c>
      <c r="E429" s="9">
        <v>24</v>
      </c>
      <c r="F429" s="9">
        <v>20</v>
      </c>
      <c r="G429" s="10">
        <f t="shared" si="91"/>
        <v>6.5022148169220141E-4</v>
      </c>
      <c r="H429" s="10">
        <f t="shared" si="92"/>
        <v>4.1635440086601716E-4</v>
      </c>
      <c r="I429" s="10">
        <f t="shared" si="93"/>
        <v>5.8145169105533478E-4</v>
      </c>
      <c r="J429" s="10">
        <f t="shared" si="94"/>
        <v>5.2757920282782455E-4</v>
      </c>
      <c r="K429" s="10">
        <f t="shared" si="97"/>
        <v>0.5</v>
      </c>
      <c r="L429" s="10">
        <f t="shared" si="98"/>
        <v>1</v>
      </c>
      <c r="M429" s="10">
        <f t="shared" si="95"/>
        <v>3.251107408461007E-4</v>
      </c>
      <c r="N429" s="14">
        <f t="shared" si="96"/>
        <v>4.1635440086601716E-4</v>
      </c>
    </row>
    <row r="430" spans="1:14" x14ac:dyDescent="0.2">
      <c r="A430" s="8"/>
      <c r="B430" s="43" t="s">
        <v>402</v>
      </c>
      <c r="C430" s="40">
        <v>18</v>
      </c>
      <c r="D430" s="9">
        <v>14</v>
      </c>
      <c r="E430" s="9">
        <v>24</v>
      </c>
      <c r="F430" s="9">
        <v>19</v>
      </c>
      <c r="G430" s="10">
        <f t="shared" si="91"/>
        <v>7.3149916690372655E-4</v>
      </c>
      <c r="H430" s="10">
        <f t="shared" si="92"/>
        <v>5.8289616121242401E-4</v>
      </c>
      <c r="I430" s="10">
        <f t="shared" si="93"/>
        <v>5.8145169105533478E-4</v>
      </c>
      <c r="J430" s="10">
        <f t="shared" si="94"/>
        <v>5.0120024268643327E-4</v>
      </c>
      <c r="K430" s="10">
        <f t="shared" si="97"/>
        <v>0.33333333333333331</v>
      </c>
      <c r="L430" s="10">
        <f t="shared" si="98"/>
        <v>0.35714285714285715</v>
      </c>
      <c r="M430" s="10">
        <f t="shared" si="95"/>
        <v>2.438330556345755E-4</v>
      </c>
      <c r="N430" s="14">
        <f t="shared" si="96"/>
        <v>2.0817720043300858E-4</v>
      </c>
    </row>
    <row r="431" spans="1:14" x14ac:dyDescent="0.2">
      <c r="A431" s="8"/>
      <c r="B431" s="43" t="s">
        <v>403</v>
      </c>
      <c r="C431" s="40">
        <v>3</v>
      </c>
      <c r="D431" s="9">
        <v>1</v>
      </c>
      <c r="E431" s="9">
        <v>0</v>
      </c>
      <c r="F431" s="9">
        <v>2</v>
      </c>
      <c r="G431" s="10">
        <f t="shared" si="91"/>
        <v>1.2191652781728776E-4</v>
      </c>
      <c r="H431" s="10">
        <f t="shared" si="92"/>
        <v>4.1635440086601713E-5</v>
      </c>
      <c r="I431" s="10" t="str">
        <f t="shared" si="93"/>
        <v/>
      </c>
      <c r="J431" s="10">
        <f t="shared" si="94"/>
        <v>5.2757920282782451E-5</v>
      </c>
      <c r="K431" s="10">
        <f t="shared" si="97"/>
        <v>-1</v>
      </c>
      <c r="L431" s="10">
        <f t="shared" si="98"/>
        <v>1</v>
      </c>
      <c r="M431" s="10">
        <f t="shared" si="95"/>
        <v>-1.2191652781728776E-4</v>
      </c>
      <c r="N431" s="14">
        <f t="shared" si="96"/>
        <v>4.1635440086601713E-5</v>
      </c>
    </row>
    <row r="432" spans="1:14" ht="25.5" x14ac:dyDescent="0.2">
      <c r="A432" s="8"/>
      <c r="B432" s="43" t="s">
        <v>404</v>
      </c>
      <c r="C432" s="40">
        <v>6</v>
      </c>
      <c r="D432" s="9">
        <v>3</v>
      </c>
      <c r="E432" s="9">
        <v>38</v>
      </c>
      <c r="F432" s="9">
        <v>26</v>
      </c>
      <c r="G432" s="10">
        <f t="shared" si="91"/>
        <v>2.4383305563457553E-4</v>
      </c>
      <c r="H432" s="10">
        <f t="shared" si="92"/>
        <v>1.2490632025980515E-4</v>
      </c>
      <c r="I432" s="10">
        <f t="shared" si="93"/>
        <v>9.2063184417094678E-4</v>
      </c>
      <c r="J432" s="10">
        <f t="shared" si="94"/>
        <v>6.8585296367617188E-4</v>
      </c>
      <c r="K432" s="10">
        <f t="shared" si="97"/>
        <v>5.333333333333333</v>
      </c>
      <c r="L432" s="10">
        <f t="shared" si="98"/>
        <v>7.666666666666667</v>
      </c>
      <c r="M432" s="10">
        <f t="shared" si="95"/>
        <v>1.3004429633844028E-3</v>
      </c>
      <c r="N432" s="14">
        <f t="shared" si="96"/>
        <v>9.5761512199183958E-4</v>
      </c>
    </row>
    <row r="433" spans="1:14" ht="25.5" x14ac:dyDescent="0.2">
      <c r="A433" s="8"/>
      <c r="B433" s="43" t="s">
        <v>405</v>
      </c>
      <c r="C433" s="40">
        <v>4</v>
      </c>
      <c r="D433" s="9">
        <v>11</v>
      </c>
      <c r="E433" s="9">
        <v>4</v>
      </c>
      <c r="F433" s="9">
        <v>17</v>
      </c>
      <c r="G433" s="10">
        <f t="shared" si="91"/>
        <v>1.6255537042305035E-4</v>
      </c>
      <c r="H433" s="10">
        <f t="shared" si="92"/>
        <v>4.5798984095261886E-4</v>
      </c>
      <c r="I433" s="10">
        <f t="shared" si="93"/>
        <v>9.6908615175889139E-5</v>
      </c>
      <c r="J433" s="10">
        <f t="shared" si="94"/>
        <v>4.4844232240365083E-4</v>
      </c>
      <c r="K433" s="10">
        <f t="shared" si="97"/>
        <v>0</v>
      </c>
      <c r="L433" s="10">
        <f t="shared" si="98"/>
        <v>0.54545454545454541</v>
      </c>
      <c r="M433" s="10">
        <f t="shared" si="95"/>
        <v>0</v>
      </c>
      <c r="N433" s="14">
        <f t="shared" si="96"/>
        <v>2.4981264051961025E-4</v>
      </c>
    </row>
    <row r="434" spans="1:14" x14ac:dyDescent="0.2">
      <c r="A434" s="8"/>
      <c r="B434" s="43" t="s">
        <v>406</v>
      </c>
      <c r="C434" s="40">
        <v>32</v>
      </c>
      <c r="D434" s="9">
        <v>36</v>
      </c>
      <c r="E434" s="9">
        <v>32</v>
      </c>
      <c r="F434" s="9">
        <v>50</v>
      </c>
      <c r="G434" s="10">
        <f t="shared" si="91"/>
        <v>1.3004429633844028E-3</v>
      </c>
      <c r="H434" s="10">
        <f t="shared" si="92"/>
        <v>1.4988758431176618E-3</v>
      </c>
      <c r="I434" s="10">
        <f t="shared" si="93"/>
        <v>7.7526892140711312E-4</v>
      </c>
      <c r="J434" s="10">
        <f t="shared" si="94"/>
        <v>1.3189480070695614E-3</v>
      </c>
      <c r="K434" s="10">
        <f t="shared" si="97"/>
        <v>0</v>
      </c>
      <c r="L434" s="10">
        <f t="shared" si="98"/>
        <v>0.3888888888888889</v>
      </c>
      <c r="M434" s="10">
        <f t="shared" si="95"/>
        <v>0</v>
      </c>
      <c r="N434" s="14">
        <f t="shared" si="96"/>
        <v>5.8289616121242401E-4</v>
      </c>
    </row>
    <row r="435" spans="1:14" x14ac:dyDescent="0.2">
      <c r="A435" s="8"/>
      <c r="B435" s="43" t="s">
        <v>407</v>
      </c>
      <c r="C435" s="40">
        <v>243</v>
      </c>
      <c r="D435" s="9">
        <v>197</v>
      </c>
      <c r="E435" s="9">
        <v>269</v>
      </c>
      <c r="F435" s="9">
        <v>335</v>
      </c>
      <c r="G435" s="10">
        <f t="shared" ref="G435:G498" si="99">+IF(C435=0,"",C435/C$371)</f>
        <v>9.8752387532003091E-3</v>
      </c>
      <c r="H435" s="10">
        <f t="shared" ref="H435:H498" si="100">+IF(D435=0,"",D435/D$371)</f>
        <v>8.2021816970605371E-3</v>
      </c>
      <c r="I435" s="10">
        <f t="shared" ref="I435:I498" si="101">+IF(E435=0,"",E435/E$371)</f>
        <v>6.5171043705785445E-3</v>
      </c>
      <c r="J435" s="10">
        <f t="shared" ref="J435:J498" si="102">+IF(F435=0,"",F435/F$371)</f>
        <v>8.8369516473660609E-3</v>
      </c>
      <c r="K435" s="10">
        <f t="shared" si="97"/>
        <v>0.10699588477366255</v>
      </c>
      <c r="L435" s="10">
        <f t="shared" si="98"/>
        <v>0.70050761421319796</v>
      </c>
      <c r="M435" s="10">
        <f t="shared" ref="M435:M498" si="103">+IF(OR(AND(G435=""),(K435="")),"",G435*K435)</f>
        <v>1.0566099077498274E-3</v>
      </c>
      <c r="N435" s="14">
        <f t="shared" ref="N435:N498" si="104">+IF(OR(AND(H435=""),(L435="")),"",H435*L435)</f>
        <v>5.7456907319510357E-3</v>
      </c>
    </row>
    <row r="436" spans="1:14" x14ac:dyDescent="0.2">
      <c r="A436" s="8"/>
      <c r="B436" s="43" t="s">
        <v>408</v>
      </c>
      <c r="C436" s="40">
        <v>11</v>
      </c>
      <c r="D436" s="9">
        <v>13</v>
      </c>
      <c r="E436" s="9">
        <v>23</v>
      </c>
      <c r="F436" s="9">
        <v>50</v>
      </c>
      <c r="G436" s="10">
        <f t="shared" si="99"/>
        <v>4.4702726866338848E-4</v>
      </c>
      <c r="H436" s="10">
        <f t="shared" si="100"/>
        <v>5.4126072112582226E-4</v>
      </c>
      <c r="I436" s="10">
        <f t="shared" si="101"/>
        <v>5.572245372613625E-4</v>
      </c>
      <c r="J436" s="10">
        <f t="shared" si="102"/>
        <v>1.3189480070695614E-3</v>
      </c>
      <c r="K436" s="10">
        <f t="shared" ref="K436:K499" si="105">+IF(AND(C436=0,E436=0)," ",IF(C436=0,1,IF(E436=0,-1,(E436-C436)/C436)))</f>
        <v>1.0909090909090908</v>
      </c>
      <c r="L436" s="10">
        <f t="shared" ref="L436:L499" si="106">+IF(AND(D436=0,F436=0)," ",IF(D436=0,1,IF(F436=0,-1,(F436-D436)/D436)))</f>
        <v>2.8461538461538463</v>
      </c>
      <c r="M436" s="10">
        <f t="shared" si="103"/>
        <v>4.8766611126915105E-4</v>
      </c>
      <c r="N436" s="14">
        <f t="shared" si="104"/>
        <v>1.5405112832042635E-3</v>
      </c>
    </row>
    <row r="437" spans="1:14" x14ac:dyDescent="0.2">
      <c r="A437" s="8"/>
      <c r="B437" s="43" t="s">
        <v>409</v>
      </c>
      <c r="C437" s="40">
        <v>27</v>
      </c>
      <c r="D437" s="9">
        <v>37</v>
      </c>
      <c r="E437" s="9">
        <v>18</v>
      </c>
      <c r="F437" s="9">
        <v>44</v>
      </c>
      <c r="G437" s="10">
        <f t="shared" si="99"/>
        <v>1.0972487503555898E-3</v>
      </c>
      <c r="H437" s="10">
        <f t="shared" si="100"/>
        <v>1.5405112832042635E-3</v>
      </c>
      <c r="I437" s="10">
        <f t="shared" si="101"/>
        <v>4.3608876829150111E-4</v>
      </c>
      <c r="J437" s="10">
        <f t="shared" si="102"/>
        <v>1.160674246221214E-3</v>
      </c>
      <c r="K437" s="10">
        <f t="shared" si="105"/>
        <v>-0.33333333333333331</v>
      </c>
      <c r="L437" s="10">
        <f t="shared" si="106"/>
        <v>0.1891891891891892</v>
      </c>
      <c r="M437" s="10">
        <f t="shared" si="103"/>
        <v>-3.6574958345186328E-4</v>
      </c>
      <c r="N437" s="14">
        <f t="shared" si="104"/>
        <v>2.91448080606212E-4</v>
      </c>
    </row>
    <row r="438" spans="1:14" x14ac:dyDescent="0.2">
      <c r="A438" s="8"/>
      <c r="B438" s="43" t="s">
        <v>410</v>
      </c>
      <c r="C438" s="40">
        <v>2</v>
      </c>
      <c r="D438" s="9">
        <v>3</v>
      </c>
      <c r="E438" s="9">
        <v>7</v>
      </c>
      <c r="F438" s="9">
        <v>19</v>
      </c>
      <c r="G438" s="10">
        <f t="shared" si="99"/>
        <v>8.1277685211525176E-5</v>
      </c>
      <c r="H438" s="10">
        <f t="shared" si="100"/>
        <v>1.2490632025980515E-4</v>
      </c>
      <c r="I438" s="10">
        <f t="shared" si="101"/>
        <v>1.69590076557806E-4</v>
      </c>
      <c r="J438" s="10">
        <f t="shared" si="102"/>
        <v>5.0120024268643327E-4</v>
      </c>
      <c r="K438" s="10">
        <f t="shared" si="105"/>
        <v>2.5</v>
      </c>
      <c r="L438" s="10">
        <f t="shared" si="106"/>
        <v>5.333333333333333</v>
      </c>
      <c r="M438" s="10">
        <f t="shared" si="103"/>
        <v>2.0319421302881293E-4</v>
      </c>
      <c r="N438" s="14">
        <f t="shared" si="104"/>
        <v>6.6616704138562741E-4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1</v>
      </c>
      <c r="D441" s="9">
        <v>0</v>
      </c>
      <c r="E441" s="9">
        <v>0</v>
      </c>
      <c r="F441" s="9">
        <v>0</v>
      </c>
      <c r="G441" s="10">
        <f t="shared" si="99"/>
        <v>4.0638842605762588E-5</v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 t="str">
        <f t="shared" si="106"/>
        <v xml:space="preserve"> </v>
      </c>
      <c r="M441" s="10">
        <f t="shared" si="103"/>
        <v>-4.0638842605762588E-5</v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17</v>
      </c>
      <c r="D442" s="9">
        <v>25</v>
      </c>
      <c r="E442" s="9">
        <v>68</v>
      </c>
      <c r="F442" s="9">
        <v>73</v>
      </c>
      <c r="G442" s="10">
        <f t="shared" si="99"/>
        <v>6.9086032429796398E-4</v>
      </c>
      <c r="H442" s="10">
        <f t="shared" si="100"/>
        <v>1.0408860021650429E-3</v>
      </c>
      <c r="I442" s="10">
        <f t="shared" si="101"/>
        <v>1.6474464579901153E-3</v>
      </c>
      <c r="J442" s="10">
        <f t="shared" si="102"/>
        <v>1.9256640903215596E-3</v>
      </c>
      <c r="K442" s="10">
        <f t="shared" si="105"/>
        <v>3</v>
      </c>
      <c r="L442" s="10">
        <f t="shared" si="106"/>
        <v>1.92</v>
      </c>
      <c r="M442" s="10">
        <f t="shared" si="103"/>
        <v>2.0725809728938918E-3</v>
      </c>
      <c r="N442" s="14">
        <f t="shared" si="104"/>
        <v>1.9985011241568824E-3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3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7.913688042417368E-5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3</v>
      </c>
      <c r="G444" s="10" t="str">
        <f t="shared" si="99"/>
        <v/>
      </c>
      <c r="H444" s="10">
        <f t="shared" si="100"/>
        <v>4.1635440086601713E-5</v>
      </c>
      <c r="I444" s="10" t="str">
        <f t="shared" si="101"/>
        <v/>
      </c>
      <c r="J444" s="10">
        <f t="shared" si="102"/>
        <v>7.913688042417368E-5</v>
      </c>
      <c r="K444" s="10" t="str">
        <f t="shared" si="105"/>
        <v xml:space="preserve"> </v>
      </c>
      <c r="L444" s="10">
        <f t="shared" si="106"/>
        <v>2</v>
      </c>
      <c r="M444" s="10" t="str">
        <f t="shared" si="103"/>
        <v/>
      </c>
      <c r="N444" s="14">
        <f t="shared" si="104"/>
        <v>8.3270880173203426E-5</v>
      </c>
    </row>
    <row r="445" spans="1:14" x14ac:dyDescent="0.2">
      <c r="A445" s="8"/>
      <c r="B445" s="43" t="s">
        <v>417</v>
      </c>
      <c r="C445" s="40">
        <v>2</v>
      </c>
      <c r="D445" s="9">
        <v>168</v>
      </c>
      <c r="E445" s="9">
        <v>1</v>
      </c>
      <c r="F445" s="9">
        <v>93</v>
      </c>
      <c r="G445" s="10">
        <f t="shared" si="99"/>
        <v>8.1277685211525176E-5</v>
      </c>
      <c r="H445" s="10">
        <f t="shared" si="100"/>
        <v>6.9947539345490885E-3</v>
      </c>
      <c r="I445" s="10">
        <f t="shared" si="101"/>
        <v>2.4227153793972285E-5</v>
      </c>
      <c r="J445" s="10">
        <f t="shared" si="102"/>
        <v>2.453243293149384E-3</v>
      </c>
      <c r="K445" s="10">
        <f t="shared" si="105"/>
        <v>-0.5</v>
      </c>
      <c r="L445" s="10">
        <f t="shared" si="106"/>
        <v>-0.44642857142857145</v>
      </c>
      <c r="M445" s="10">
        <f t="shared" si="103"/>
        <v>-4.0638842605762588E-5</v>
      </c>
      <c r="N445" s="14">
        <f t="shared" si="104"/>
        <v>-3.122658006495129E-3</v>
      </c>
    </row>
    <row r="446" spans="1:14" x14ac:dyDescent="0.2">
      <c r="A446" s="8"/>
      <c r="B446" s="43" t="s">
        <v>418</v>
      </c>
      <c r="C446" s="40">
        <v>69</v>
      </c>
      <c r="D446" s="9">
        <v>263</v>
      </c>
      <c r="E446" s="9">
        <v>127</v>
      </c>
      <c r="F446" s="9">
        <v>471</v>
      </c>
      <c r="G446" s="10">
        <f t="shared" si="99"/>
        <v>2.8040801397976184E-3</v>
      </c>
      <c r="H446" s="10">
        <f t="shared" si="100"/>
        <v>1.0950120742776251E-2</v>
      </c>
      <c r="I446" s="10">
        <f t="shared" si="101"/>
        <v>3.0768485318344802E-3</v>
      </c>
      <c r="J446" s="10">
        <f t="shared" si="102"/>
        <v>1.2424490226595268E-2</v>
      </c>
      <c r="K446" s="10">
        <f t="shared" si="105"/>
        <v>0.84057971014492749</v>
      </c>
      <c r="L446" s="10">
        <f t="shared" si="106"/>
        <v>0.79087452471482889</v>
      </c>
      <c r="M446" s="10">
        <f t="shared" si="103"/>
        <v>2.35705287113423E-3</v>
      </c>
      <c r="N446" s="14">
        <f t="shared" si="104"/>
        <v>8.6601715380131561E-3</v>
      </c>
    </row>
    <row r="447" spans="1:14" ht="24.75" customHeight="1" x14ac:dyDescent="0.2">
      <c r="A447" s="8"/>
      <c r="B447" s="43" t="s">
        <v>419</v>
      </c>
      <c r="C447" s="40">
        <v>3</v>
      </c>
      <c r="D447" s="9">
        <v>3</v>
      </c>
      <c r="E447" s="9">
        <v>1</v>
      </c>
      <c r="F447" s="9">
        <v>4</v>
      </c>
      <c r="G447" s="10">
        <f t="shared" si="99"/>
        <v>1.2191652781728776E-4</v>
      </c>
      <c r="H447" s="10">
        <f t="shared" si="100"/>
        <v>1.2490632025980515E-4</v>
      </c>
      <c r="I447" s="10">
        <f t="shared" si="101"/>
        <v>2.4227153793972285E-5</v>
      </c>
      <c r="J447" s="10">
        <f t="shared" si="102"/>
        <v>1.055158405655649E-4</v>
      </c>
      <c r="K447" s="10">
        <f t="shared" si="105"/>
        <v>-0.66666666666666663</v>
      </c>
      <c r="L447" s="10">
        <f t="shared" si="106"/>
        <v>0.33333333333333331</v>
      </c>
      <c r="M447" s="10">
        <f t="shared" si="103"/>
        <v>-8.1277685211525176E-5</v>
      </c>
      <c r="N447" s="14">
        <f t="shared" si="104"/>
        <v>4.1635440086601713E-5</v>
      </c>
    </row>
    <row r="448" spans="1:14" x14ac:dyDescent="0.2">
      <c r="A448" s="8"/>
      <c r="B448" s="43" t="s">
        <v>420</v>
      </c>
      <c r="C448" s="40">
        <v>10</v>
      </c>
      <c r="D448" s="9">
        <v>4</v>
      </c>
      <c r="E448" s="9">
        <v>18</v>
      </c>
      <c r="F448" s="9">
        <v>5</v>
      </c>
      <c r="G448" s="10">
        <f t="shared" si="99"/>
        <v>4.0638842605762591E-4</v>
      </c>
      <c r="H448" s="10">
        <f t="shared" si="100"/>
        <v>1.6654176034640685E-4</v>
      </c>
      <c r="I448" s="10">
        <f t="shared" si="101"/>
        <v>4.3608876829150111E-4</v>
      </c>
      <c r="J448" s="10">
        <f t="shared" si="102"/>
        <v>1.3189480070695614E-4</v>
      </c>
      <c r="K448" s="10">
        <f t="shared" si="105"/>
        <v>0.8</v>
      </c>
      <c r="L448" s="10">
        <f t="shared" si="106"/>
        <v>0.25</v>
      </c>
      <c r="M448" s="10">
        <f t="shared" si="103"/>
        <v>3.2511074084610076E-4</v>
      </c>
      <c r="N448" s="14">
        <f t="shared" si="104"/>
        <v>4.1635440086601713E-5</v>
      </c>
    </row>
    <row r="449" spans="1:14" x14ac:dyDescent="0.2">
      <c r="A449" s="8"/>
      <c r="B449" s="43" t="s">
        <v>421</v>
      </c>
      <c r="C449" s="40">
        <v>40</v>
      </c>
      <c r="D449" s="9">
        <v>2</v>
      </c>
      <c r="E449" s="9">
        <v>48</v>
      </c>
      <c r="F449" s="9">
        <v>4</v>
      </c>
      <c r="G449" s="10">
        <f t="shared" si="99"/>
        <v>1.6255537042305036E-3</v>
      </c>
      <c r="H449" s="10">
        <f t="shared" si="100"/>
        <v>8.3270880173203426E-5</v>
      </c>
      <c r="I449" s="10">
        <f t="shared" si="101"/>
        <v>1.1629033821106696E-3</v>
      </c>
      <c r="J449" s="10">
        <f t="shared" si="102"/>
        <v>1.055158405655649E-4</v>
      </c>
      <c r="K449" s="10">
        <f t="shared" si="105"/>
        <v>0.2</v>
      </c>
      <c r="L449" s="10">
        <f t="shared" si="106"/>
        <v>1</v>
      </c>
      <c r="M449" s="10">
        <f t="shared" si="103"/>
        <v>3.2511074084610076E-4</v>
      </c>
      <c r="N449" s="14">
        <f t="shared" si="104"/>
        <v>8.3270880173203426E-5</v>
      </c>
    </row>
    <row r="450" spans="1:14" x14ac:dyDescent="0.2">
      <c r="A450" s="8"/>
      <c r="B450" s="43" t="s">
        <v>422</v>
      </c>
      <c r="C450" s="40">
        <v>41</v>
      </c>
      <c r="D450" s="9">
        <v>17</v>
      </c>
      <c r="E450" s="9">
        <v>57</v>
      </c>
      <c r="F450" s="9">
        <v>27</v>
      </c>
      <c r="G450" s="10">
        <f t="shared" si="99"/>
        <v>1.6661925468362661E-3</v>
      </c>
      <c r="H450" s="10">
        <f t="shared" si="100"/>
        <v>7.0780248147222916E-4</v>
      </c>
      <c r="I450" s="10">
        <f t="shared" si="101"/>
        <v>1.3809477662564203E-3</v>
      </c>
      <c r="J450" s="10">
        <f t="shared" si="102"/>
        <v>7.1223192381756316E-4</v>
      </c>
      <c r="K450" s="10">
        <f t="shared" si="105"/>
        <v>0.3902439024390244</v>
      </c>
      <c r="L450" s="10">
        <f t="shared" si="106"/>
        <v>0.58823529411764708</v>
      </c>
      <c r="M450" s="10">
        <f t="shared" si="103"/>
        <v>6.5022148169220141E-4</v>
      </c>
      <c r="N450" s="14">
        <f t="shared" si="104"/>
        <v>4.1635440086601716E-4</v>
      </c>
    </row>
    <row r="451" spans="1:14" x14ac:dyDescent="0.2">
      <c r="A451" s="8"/>
      <c r="B451" s="43" t="s">
        <v>423</v>
      </c>
      <c r="C451" s="40">
        <v>45</v>
      </c>
      <c r="D451" s="9">
        <v>21</v>
      </c>
      <c r="E451" s="9">
        <v>44</v>
      </c>
      <c r="F451" s="9">
        <v>25</v>
      </c>
      <c r="G451" s="10">
        <f t="shared" si="99"/>
        <v>1.8287479172593164E-3</v>
      </c>
      <c r="H451" s="10">
        <f t="shared" si="100"/>
        <v>8.7434424181863607E-4</v>
      </c>
      <c r="I451" s="10">
        <f t="shared" si="101"/>
        <v>1.0659947669347805E-3</v>
      </c>
      <c r="J451" s="10">
        <f t="shared" si="102"/>
        <v>6.5947400353478071E-4</v>
      </c>
      <c r="K451" s="10">
        <f t="shared" si="105"/>
        <v>-2.2222222222222223E-2</v>
      </c>
      <c r="L451" s="10">
        <f t="shared" si="106"/>
        <v>0.19047619047619047</v>
      </c>
      <c r="M451" s="10">
        <f t="shared" si="103"/>
        <v>-4.0638842605762588E-5</v>
      </c>
      <c r="N451" s="14">
        <f t="shared" si="104"/>
        <v>1.6654176034640685E-4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3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>
        <f t="shared" si="102"/>
        <v>7.913688042417368E-5</v>
      </c>
      <c r="K452" s="10" t="str">
        <f t="shared" si="105"/>
        <v xml:space="preserve"> </v>
      </c>
      <c r="L452" s="10">
        <f t="shared" si="106"/>
        <v>1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1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>
        <f t="shared" si="102"/>
        <v>2.6378960141391225E-5</v>
      </c>
      <c r="K453" s="10" t="str">
        <f t="shared" si="105"/>
        <v xml:space="preserve"> </v>
      </c>
      <c r="L453" s="10">
        <f t="shared" si="106"/>
        <v>1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16</v>
      </c>
      <c r="D454" s="9">
        <v>0</v>
      </c>
      <c r="E454" s="9">
        <v>24</v>
      </c>
      <c r="F454" s="9">
        <v>0</v>
      </c>
      <c r="G454" s="10">
        <f t="shared" si="99"/>
        <v>6.5022148169220141E-4</v>
      </c>
      <c r="H454" s="10" t="str">
        <f t="shared" si="100"/>
        <v/>
      </c>
      <c r="I454" s="10">
        <f t="shared" si="101"/>
        <v>5.8145169105533478E-4</v>
      </c>
      <c r="J454" s="10" t="str">
        <f t="shared" si="102"/>
        <v/>
      </c>
      <c r="K454" s="10">
        <f t="shared" si="105"/>
        <v>0.5</v>
      </c>
      <c r="L454" s="10" t="str">
        <f t="shared" si="106"/>
        <v xml:space="preserve"> </v>
      </c>
      <c r="M454" s="10">
        <f t="shared" si="103"/>
        <v>3.251107408461007E-4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42</v>
      </c>
      <c r="D455" s="9">
        <v>2</v>
      </c>
      <c r="E455" s="9">
        <v>38</v>
      </c>
      <c r="F455" s="9">
        <v>2</v>
      </c>
      <c r="G455" s="10">
        <f t="shared" si="99"/>
        <v>1.7068313894420288E-3</v>
      </c>
      <c r="H455" s="10">
        <f t="shared" si="100"/>
        <v>8.3270880173203426E-5</v>
      </c>
      <c r="I455" s="10">
        <f t="shared" si="101"/>
        <v>9.2063184417094678E-4</v>
      </c>
      <c r="J455" s="10">
        <f t="shared" si="102"/>
        <v>5.2757920282782451E-5</v>
      </c>
      <c r="K455" s="10">
        <f t="shared" si="105"/>
        <v>-9.5238095238095233E-2</v>
      </c>
      <c r="L455" s="10">
        <f t="shared" si="106"/>
        <v>0</v>
      </c>
      <c r="M455" s="10">
        <f t="shared" si="103"/>
        <v>-1.6255537042305035E-4</v>
      </c>
      <c r="N455" s="14">
        <f t="shared" si="104"/>
        <v>0</v>
      </c>
    </row>
    <row r="456" spans="1:14" x14ac:dyDescent="0.2">
      <c r="A456" s="8"/>
      <c r="B456" s="43" t="s">
        <v>428</v>
      </c>
      <c r="C456" s="40">
        <v>5</v>
      </c>
      <c r="D456" s="9">
        <v>1</v>
      </c>
      <c r="E456" s="9">
        <v>11</v>
      </c>
      <c r="F456" s="9">
        <v>0</v>
      </c>
      <c r="G456" s="10">
        <f t="shared" si="99"/>
        <v>2.0319421302881295E-4</v>
      </c>
      <c r="H456" s="10">
        <f t="shared" si="100"/>
        <v>4.1635440086601713E-5</v>
      </c>
      <c r="I456" s="10">
        <f t="shared" si="101"/>
        <v>2.6649869173369511E-4</v>
      </c>
      <c r="J456" s="10" t="str">
        <f t="shared" si="102"/>
        <v/>
      </c>
      <c r="K456" s="10">
        <f t="shared" si="105"/>
        <v>1.2</v>
      </c>
      <c r="L456" s="10">
        <f t="shared" si="106"/>
        <v>-1</v>
      </c>
      <c r="M456" s="10">
        <f t="shared" si="103"/>
        <v>2.4383305563457553E-4</v>
      </c>
      <c r="N456" s="14">
        <f t="shared" si="104"/>
        <v>-4.1635440086601713E-5</v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3</v>
      </c>
      <c r="F457" s="9">
        <v>7</v>
      </c>
      <c r="G457" s="10" t="str">
        <f t="shared" si="99"/>
        <v/>
      </c>
      <c r="H457" s="10" t="str">
        <f t="shared" si="100"/>
        <v/>
      </c>
      <c r="I457" s="10">
        <f t="shared" si="101"/>
        <v>7.2681461381916848E-5</v>
      </c>
      <c r="J457" s="10">
        <f t="shared" si="102"/>
        <v>1.8465272098973858E-4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8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>
        <f t="shared" si="102"/>
        <v>2.110316811311298E-4</v>
      </c>
      <c r="K458" s="10" t="str">
        <f t="shared" si="105"/>
        <v xml:space="preserve"> </v>
      </c>
      <c r="L458" s="10">
        <f t="shared" si="106"/>
        <v>1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1</v>
      </c>
      <c r="D459" s="9">
        <v>4</v>
      </c>
      <c r="E459" s="9">
        <v>3</v>
      </c>
      <c r="F459" s="9">
        <v>4</v>
      </c>
      <c r="G459" s="10">
        <f t="shared" si="99"/>
        <v>4.0638842605762588E-5</v>
      </c>
      <c r="H459" s="10">
        <f t="shared" si="100"/>
        <v>1.6654176034640685E-4</v>
      </c>
      <c r="I459" s="10">
        <f t="shared" si="101"/>
        <v>7.2681461381916848E-5</v>
      </c>
      <c r="J459" s="10">
        <f t="shared" si="102"/>
        <v>1.055158405655649E-4</v>
      </c>
      <c r="K459" s="10">
        <f t="shared" si="105"/>
        <v>2</v>
      </c>
      <c r="L459" s="10">
        <f t="shared" si="106"/>
        <v>0</v>
      </c>
      <c r="M459" s="10">
        <f t="shared" si="103"/>
        <v>8.1277685211525176E-5</v>
      </c>
      <c r="N459" s="14">
        <f t="shared" si="104"/>
        <v>0</v>
      </c>
    </row>
    <row r="460" spans="1:14" ht="25.5" x14ac:dyDescent="0.2">
      <c r="A460" s="8"/>
      <c r="B460" s="43" t="s">
        <v>432</v>
      </c>
      <c r="C460" s="40">
        <v>14</v>
      </c>
      <c r="D460" s="9">
        <v>32</v>
      </c>
      <c r="E460" s="9">
        <v>6</v>
      </c>
      <c r="F460" s="9">
        <v>24</v>
      </c>
      <c r="G460" s="10">
        <f t="shared" si="99"/>
        <v>5.6894379648067626E-4</v>
      </c>
      <c r="H460" s="10">
        <f t="shared" si="100"/>
        <v>1.3323340827712548E-3</v>
      </c>
      <c r="I460" s="10">
        <f t="shared" si="101"/>
        <v>1.453629227638337E-4</v>
      </c>
      <c r="J460" s="10">
        <f t="shared" si="102"/>
        <v>6.3309504339338944E-4</v>
      </c>
      <c r="K460" s="10">
        <f t="shared" si="105"/>
        <v>-0.5714285714285714</v>
      </c>
      <c r="L460" s="10">
        <f t="shared" si="106"/>
        <v>-0.25</v>
      </c>
      <c r="M460" s="10">
        <f t="shared" si="103"/>
        <v>-3.251107408461007E-4</v>
      </c>
      <c r="N460" s="14">
        <f t="shared" si="104"/>
        <v>-3.330835206928137E-4</v>
      </c>
    </row>
    <row r="461" spans="1:14" x14ac:dyDescent="0.2">
      <c r="A461" s="8"/>
      <c r="B461" s="43" t="s">
        <v>433</v>
      </c>
      <c r="C461" s="40">
        <v>0</v>
      </c>
      <c r="D461" s="9">
        <v>4</v>
      </c>
      <c r="E461" s="9">
        <v>0</v>
      </c>
      <c r="F461" s="9">
        <v>3</v>
      </c>
      <c r="G461" s="10" t="str">
        <f t="shared" si="99"/>
        <v/>
      </c>
      <c r="H461" s="10">
        <f t="shared" si="100"/>
        <v>1.6654176034640685E-4</v>
      </c>
      <c r="I461" s="10" t="str">
        <f t="shared" si="101"/>
        <v/>
      </c>
      <c r="J461" s="10">
        <f t="shared" si="102"/>
        <v>7.913688042417368E-5</v>
      </c>
      <c r="K461" s="10" t="str">
        <f t="shared" si="105"/>
        <v xml:space="preserve"> </v>
      </c>
      <c r="L461" s="10">
        <f t="shared" si="106"/>
        <v>-0.25</v>
      </c>
      <c r="M461" s="10" t="str">
        <f t="shared" si="103"/>
        <v/>
      </c>
      <c r="N461" s="14">
        <f t="shared" si="104"/>
        <v>-4.1635440086601713E-5</v>
      </c>
    </row>
    <row r="462" spans="1:14" ht="25.5" x14ac:dyDescent="0.2">
      <c r="A462" s="8"/>
      <c r="B462" s="43" t="s">
        <v>434</v>
      </c>
      <c r="C462" s="40">
        <v>2</v>
      </c>
      <c r="D462" s="9">
        <v>5</v>
      </c>
      <c r="E462" s="9">
        <v>2</v>
      </c>
      <c r="F462" s="9">
        <v>7</v>
      </c>
      <c r="G462" s="10">
        <f t="shared" si="99"/>
        <v>8.1277685211525176E-5</v>
      </c>
      <c r="H462" s="10">
        <f t="shared" si="100"/>
        <v>2.0817720043300858E-4</v>
      </c>
      <c r="I462" s="10">
        <f t="shared" si="101"/>
        <v>4.845430758794457E-5</v>
      </c>
      <c r="J462" s="10">
        <f t="shared" si="102"/>
        <v>1.8465272098973858E-4</v>
      </c>
      <c r="K462" s="10">
        <f t="shared" si="105"/>
        <v>0</v>
      </c>
      <c r="L462" s="10">
        <f t="shared" si="106"/>
        <v>0.4</v>
      </c>
      <c r="M462" s="10">
        <f t="shared" si="103"/>
        <v>0</v>
      </c>
      <c r="N462" s="14">
        <f t="shared" si="104"/>
        <v>8.327088017320344E-5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3</v>
      </c>
      <c r="E464" s="9">
        <v>0</v>
      </c>
      <c r="F464" s="9">
        <v>2</v>
      </c>
      <c r="G464" s="10" t="str">
        <f t="shared" si="99"/>
        <v/>
      </c>
      <c r="H464" s="10">
        <f t="shared" si="100"/>
        <v>1.2490632025980515E-4</v>
      </c>
      <c r="I464" s="10" t="str">
        <f t="shared" si="101"/>
        <v/>
      </c>
      <c r="J464" s="10">
        <f t="shared" si="102"/>
        <v>5.2757920282782451E-5</v>
      </c>
      <c r="K464" s="10" t="str">
        <f t="shared" si="105"/>
        <v xml:space="preserve"> </v>
      </c>
      <c r="L464" s="10">
        <f t="shared" si="106"/>
        <v>-0.33333333333333331</v>
      </c>
      <c r="M464" s="10" t="str">
        <f t="shared" si="103"/>
        <v/>
      </c>
      <c r="N464" s="14">
        <f t="shared" si="104"/>
        <v>-4.1635440086601713E-5</v>
      </c>
    </row>
    <row r="465" spans="1:14" x14ac:dyDescent="0.2">
      <c r="A465" s="8"/>
      <c r="B465" s="43" t="s">
        <v>437</v>
      </c>
      <c r="C465" s="40">
        <v>0</v>
      </c>
      <c r="D465" s="9">
        <v>2</v>
      </c>
      <c r="E465" s="9">
        <v>0</v>
      </c>
      <c r="F465" s="9">
        <v>2</v>
      </c>
      <c r="G465" s="10" t="str">
        <f t="shared" si="99"/>
        <v/>
      </c>
      <c r="H465" s="10">
        <f t="shared" si="100"/>
        <v>8.3270880173203426E-5</v>
      </c>
      <c r="I465" s="10" t="str">
        <f t="shared" si="101"/>
        <v/>
      </c>
      <c r="J465" s="10">
        <f t="shared" si="102"/>
        <v>5.2757920282782451E-5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4">
        <f t="shared" si="104"/>
        <v>0</v>
      </c>
    </row>
    <row r="466" spans="1:14" x14ac:dyDescent="0.2">
      <c r="A466" s="8"/>
      <c r="B466" s="43" t="s">
        <v>438</v>
      </c>
      <c r="C466" s="40">
        <v>3</v>
      </c>
      <c r="D466" s="9">
        <v>1</v>
      </c>
      <c r="E466" s="9">
        <v>3</v>
      </c>
      <c r="F466" s="9">
        <v>3</v>
      </c>
      <c r="G466" s="10">
        <f t="shared" si="99"/>
        <v>1.2191652781728776E-4</v>
      </c>
      <c r="H466" s="10">
        <f t="shared" si="100"/>
        <v>4.1635440086601713E-5</v>
      </c>
      <c r="I466" s="10">
        <f t="shared" si="101"/>
        <v>7.2681461381916848E-5</v>
      </c>
      <c r="J466" s="10">
        <f t="shared" si="102"/>
        <v>7.913688042417368E-5</v>
      </c>
      <c r="K466" s="10">
        <f t="shared" si="105"/>
        <v>0</v>
      </c>
      <c r="L466" s="10">
        <f t="shared" si="106"/>
        <v>2</v>
      </c>
      <c r="M466" s="10">
        <f t="shared" si="103"/>
        <v>0</v>
      </c>
      <c r="N466" s="14">
        <f t="shared" si="104"/>
        <v>8.3270880173203426E-5</v>
      </c>
    </row>
    <row r="467" spans="1:14" x14ac:dyDescent="0.2">
      <c r="A467" s="8"/>
      <c r="B467" s="43" t="s">
        <v>439</v>
      </c>
      <c r="C467" s="40">
        <v>0</v>
      </c>
      <c r="D467" s="9">
        <v>1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4.1635440086601713E-5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4">
        <f t="shared" si="104"/>
        <v>-4.1635440086601713E-5</v>
      </c>
    </row>
    <row r="468" spans="1:14" x14ac:dyDescent="0.2">
      <c r="A468" s="8"/>
      <c r="B468" s="43" t="s">
        <v>440</v>
      </c>
      <c r="C468" s="40">
        <v>1</v>
      </c>
      <c r="D468" s="9">
        <v>1</v>
      </c>
      <c r="E468" s="9">
        <v>0</v>
      </c>
      <c r="F468" s="9">
        <v>0</v>
      </c>
      <c r="G468" s="10">
        <f t="shared" si="99"/>
        <v>4.0638842605762588E-5</v>
      </c>
      <c r="H468" s="10">
        <f t="shared" si="100"/>
        <v>4.1635440086601713E-5</v>
      </c>
      <c r="I468" s="10" t="str">
        <f t="shared" si="101"/>
        <v/>
      </c>
      <c r="J468" s="10" t="str">
        <f t="shared" si="102"/>
        <v/>
      </c>
      <c r="K468" s="10">
        <f t="shared" si="105"/>
        <v>-1</v>
      </c>
      <c r="L468" s="10">
        <f t="shared" si="106"/>
        <v>-1</v>
      </c>
      <c r="M468" s="10">
        <f t="shared" si="103"/>
        <v>-4.0638842605762588E-5</v>
      </c>
      <c r="N468" s="14">
        <f t="shared" si="104"/>
        <v>-4.1635440086601713E-5</v>
      </c>
    </row>
    <row r="469" spans="1:14" x14ac:dyDescent="0.2">
      <c r="A469" s="8"/>
      <c r="B469" s="43" t="s">
        <v>441</v>
      </c>
      <c r="C469" s="40">
        <v>1</v>
      </c>
      <c r="D469" s="9">
        <v>4</v>
      </c>
      <c r="E469" s="9">
        <v>1</v>
      </c>
      <c r="F469" s="9">
        <v>1</v>
      </c>
      <c r="G469" s="10">
        <f t="shared" si="99"/>
        <v>4.0638842605762588E-5</v>
      </c>
      <c r="H469" s="10">
        <f t="shared" si="100"/>
        <v>1.6654176034640685E-4</v>
      </c>
      <c r="I469" s="10">
        <f t="shared" si="101"/>
        <v>2.4227153793972285E-5</v>
      </c>
      <c r="J469" s="10">
        <f t="shared" si="102"/>
        <v>2.6378960141391225E-5</v>
      </c>
      <c r="K469" s="10">
        <f t="shared" si="105"/>
        <v>0</v>
      </c>
      <c r="L469" s="10">
        <f t="shared" si="106"/>
        <v>-0.75</v>
      </c>
      <c r="M469" s="10">
        <f t="shared" si="103"/>
        <v>0</v>
      </c>
      <c r="N469" s="14">
        <f t="shared" si="104"/>
        <v>-1.2490632025980515E-4</v>
      </c>
    </row>
    <row r="470" spans="1:14" x14ac:dyDescent="0.2">
      <c r="A470" s="8"/>
      <c r="B470" s="43" t="s">
        <v>442</v>
      </c>
      <c r="C470" s="40">
        <v>32</v>
      </c>
      <c r="D470" s="9">
        <v>26</v>
      </c>
      <c r="E470" s="9">
        <v>54</v>
      </c>
      <c r="F470" s="9">
        <v>61</v>
      </c>
      <c r="G470" s="10">
        <f t="shared" si="99"/>
        <v>1.3004429633844028E-3</v>
      </c>
      <c r="H470" s="10">
        <f t="shared" si="100"/>
        <v>1.0825214422516445E-3</v>
      </c>
      <c r="I470" s="10">
        <f t="shared" si="101"/>
        <v>1.3082663048745035E-3</v>
      </c>
      <c r="J470" s="10">
        <f t="shared" si="102"/>
        <v>1.6091165686248647E-3</v>
      </c>
      <c r="K470" s="10">
        <f t="shared" si="105"/>
        <v>0.6875</v>
      </c>
      <c r="L470" s="10">
        <f t="shared" si="106"/>
        <v>1.3461538461538463</v>
      </c>
      <c r="M470" s="10">
        <f t="shared" si="103"/>
        <v>8.9405453732677696E-4</v>
      </c>
      <c r="N470" s="14">
        <f t="shared" si="104"/>
        <v>1.45724040303106E-3</v>
      </c>
    </row>
    <row r="471" spans="1:14" x14ac:dyDescent="0.2">
      <c r="A471" s="8"/>
      <c r="B471" s="43" t="s">
        <v>443</v>
      </c>
      <c r="C471" s="40">
        <v>4</v>
      </c>
      <c r="D471" s="9">
        <v>4</v>
      </c>
      <c r="E471" s="9">
        <v>5</v>
      </c>
      <c r="F471" s="9">
        <v>14</v>
      </c>
      <c r="G471" s="10">
        <f t="shared" si="99"/>
        <v>1.6255537042305035E-4</v>
      </c>
      <c r="H471" s="10">
        <f t="shared" si="100"/>
        <v>1.6654176034640685E-4</v>
      </c>
      <c r="I471" s="10">
        <f t="shared" si="101"/>
        <v>1.2113576896986142E-4</v>
      </c>
      <c r="J471" s="10">
        <f t="shared" si="102"/>
        <v>3.6930544197947716E-4</v>
      </c>
      <c r="K471" s="10">
        <f t="shared" si="105"/>
        <v>0.25</v>
      </c>
      <c r="L471" s="10">
        <f t="shared" si="106"/>
        <v>2.5</v>
      </c>
      <c r="M471" s="10">
        <f t="shared" si="103"/>
        <v>4.0638842605762588E-5</v>
      </c>
      <c r="N471" s="14">
        <f t="shared" si="104"/>
        <v>4.163544008660171E-4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8</v>
      </c>
      <c r="F472" s="9">
        <v>3</v>
      </c>
      <c r="G472" s="10" t="str">
        <f t="shared" si="99"/>
        <v/>
      </c>
      <c r="H472" s="10" t="str">
        <f t="shared" si="100"/>
        <v/>
      </c>
      <c r="I472" s="10">
        <f t="shared" si="101"/>
        <v>1.9381723035177828E-4</v>
      </c>
      <c r="J472" s="10">
        <f t="shared" si="102"/>
        <v>7.913688042417368E-5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3</v>
      </c>
      <c r="D473" s="9">
        <v>7</v>
      </c>
      <c r="E473" s="9">
        <v>0</v>
      </c>
      <c r="F473" s="9">
        <v>2</v>
      </c>
      <c r="G473" s="10">
        <f t="shared" si="99"/>
        <v>1.2191652781728776E-4</v>
      </c>
      <c r="H473" s="10">
        <f t="shared" si="100"/>
        <v>2.91448080606212E-4</v>
      </c>
      <c r="I473" s="10" t="str">
        <f t="shared" si="101"/>
        <v/>
      </c>
      <c r="J473" s="10">
        <f t="shared" si="102"/>
        <v>5.2757920282782451E-5</v>
      </c>
      <c r="K473" s="10">
        <f t="shared" si="105"/>
        <v>-1</v>
      </c>
      <c r="L473" s="10">
        <f t="shared" si="106"/>
        <v>-0.7142857142857143</v>
      </c>
      <c r="M473" s="10">
        <f t="shared" si="103"/>
        <v>-1.2191652781728776E-4</v>
      </c>
      <c r="N473" s="14">
        <f t="shared" si="104"/>
        <v>-2.0817720043300858E-4</v>
      </c>
    </row>
    <row r="474" spans="1:14" x14ac:dyDescent="0.2">
      <c r="A474" s="8"/>
      <c r="B474" s="43" t="s">
        <v>446</v>
      </c>
      <c r="C474" s="40">
        <v>0</v>
      </c>
      <c r="D474" s="9">
        <v>2</v>
      </c>
      <c r="E474" s="9">
        <v>1</v>
      </c>
      <c r="F474" s="9">
        <v>3</v>
      </c>
      <c r="G474" s="10" t="str">
        <f t="shared" si="99"/>
        <v/>
      </c>
      <c r="H474" s="10">
        <f t="shared" si="100"/>
        <v>8.3270880173203426E-5</v>
      </c>
      <c r="I474" s="10">
        <f t="shared" si="101"/>
        <v>2.4227153793972285E-5</v>
      </c>
      <c r="J474" s="10">
        <f t="shared" si="102"/>
        <v>7.913688042417368E-5</v>
      </c>
      <c r="K474" s="10">
        <f t="shared" si="105"/>
        <v>1</v>
      </c>
      <c r="L474" s="10">
        <f t="shared" si="106"/>
        <v>0.5</v>
      </c>
      <c r="M474" s="10" t="str">
        <f t="shared" si="103"/>
        <v/>
      </c>
      <c r="N474" s="14">
        <f t="shared" si="104"/>
        <v>4.1635440086601713E-5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2</v>
      </c>
      <c r="D476" s="9">
        <v>0</v>
      </c>
      <c r="E476" s="9">
        <v>1</v>
      </c>
      <c r="F476" s="9">
        <v>0</v>
      </c>
      <c r="G476" s="10">
        <f t="shared" si="99"/>
        <v>8.1277685211525176E-5</v>
      </c>
      <c r="H476" s="10" t="str">
        <f t="shared" si="100"/>
        <v/>
      </c>
      <c r="I476" s="10">
        <f t="shared" si="101"/>
        <v>2.4227153793972285E-5</v>
      </c>
      <c r="J476" s="10" t="str">
        <f t="shared" si="102"/>
        <v/>
      </c>
      <c r="K476" s="10">
        <f t="shared" si="105"/>
        <v>-0.5</v>
      </c>
      <c r="L476" s="10" t="str">
        <f t="shared" si="106"/>
        <v xml:space="preserve"> </v>
      </c>
      <c r="M476" s="10">
        <f t="shared" si="103"/>
        <v>-4.0638842605762588E-5</v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1</v>
      </c>
      <c r="F477" s="9">
        <v>0</v>
      </c>
      <c r="G477" s="10" t="str">
        <f t="shared" si="99"/>
        <v/>
      </c>
      <c r="H477" s="10" t="str">
        <f t="shared" si="100"/>
        <v/>
      </c>
      <c r="I477" s="10">
        <f t="shared" si="101"/>
        <v>2.4227153793972285E-5</v>
      </c>
      <c r="J477" s="10" t="str">
        <f t="shared" si="102"/>
        <v/>
      </c>
      <c r="K477" s="10">
        <f t="shared" si="105"/>
        <v>1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2</v>
      </c>
      <c r="D478" s="9">
        <v>1</v>
      </c>
      <c r="E478" s="9">
        <v>3</v>
      </c>
      <c r="F478" s="9">
        <v>14</v>
      </c>
      <c r="G478" s="10">
        <f t="shared" si="99"/>
        <v>8.1277685211525176E-5</v>
      </c>
      <c r="H478" s="10">
        <f t="shared" si="100"/>
        <v>4.1635440086601713E-5</v>
      </c>
      <c r="I478" s="10">
        <f t="shared" si="101"/>
        <v>7.2681461381916848E-5</v>
      </c>
      <c r="J478" s="10">
        <f t="shared" si="102"/>
        <v>3.6930544197947716E-4</v>
      </c>
      <c r="K478" s="10">
        <f t="shared" si="105"/>
        <v>0.5</v>
      </c>
      <c r="L478" s="10">
        <f t="shared" si="106"/>
        <v>13</v>
      </c>
      <c r="M478" s="10">
        <f t="shared" si="103"/>
        <v>4.0638842605762588E-5</v>
      </c>
      <c r="N478" s="14">
        <f t="shared" si="104"/>
        <v>5.4126072112582226E-4</v>
      </c>
    </row>
    <row r="479" spans="1:14" x14ac:dyDescent="0.2">
      <c r="A479" s="8"/>
      <c r="B479" s="43" t="s">
        <v>451</v>
      </c>
      <c r="C479" s="40">
        <v>0</v>
      </c>
      <c r="D479" s="9">
        <v>1</v>
      </c>
      <c r="E479" s="9">
        <v>0</v>
      </c>
      <c r="F479" s="9">
        <v>1</v>
      </c>
      <c r="G479" s="10" t="str">
        <f t="shared" si="99"/>
        <v/>
      </c>
      <c r="H479" s="10">
        <f t="shared" si="100"/>
        <v>4.1635440086601713E-5</v>
      </c>
      <c r="I479" s="10" t="str">
        <f t="shared" si="101"/>
        <v/>
      </c>
      <c r="J479" s="10">
        <f t="shared" si="102"/>
        <v>2.6378960141391225E-5</v>
      </c>
      <c r="K479" s="10" t="str">
        <f t="shared" si="105"/>
        <v xml:space="preserve"> </v>
      </c>
      <c r="L479" s="10">
        <f t="shared" si="106"/>
        <v>0</v>
      </c>
      <c r="M479" s="10" t="str">
        <f t="shared" si="103"/>
        <v/>
      </c>
      <c r="N479" s="14">
        <f t="shared" si="104"/>
        <v>0</v>
      </c>
    </row>
    <row r="480" spans="1:14" x14ac:dyDescent="0.2">
      <c r="A480" s="8"/>
      <c r="B480" s="43" t="s">
        <v>452</v>
      </c>
      <c r="C480" s="40">
        <v>0</v>
      </c>
      <c r="D480" s="9">
        <v>1</v>
      </c>
      <c r="E480" s="9">
        <v>3</v>
      </c>
      <c r="F480" s="9">
        <v>1</v>
      </c>
      <c r="G480" s="10" t="str">
        <f t="shared" si="99"/>
        <v/>
      </c>
      <c r="H480" s="10">
        <f t="shared" si="100"/>
        <v>4.1635440086601713E-5</v>
      </c>
      <c r="I480" s="10">
        <f t="shared" si="101"/>
        <v>7.2681461381916848E-5</v>
      </c>
      <c r="J480" s="10">
        <f t="shared" si="102"/>
        <v>2.6378960141391225E-5</v>
      </c>
      <c r="K480" s="10">
        <f t="shared" si="105"/>
        <v>1</v>
      </c>
      <c r="L480" s="10">
        <f t="shared" si="106"/>
        <v>0</v>
      </c>
      <c r="M480" s="10" t="str">
        <f t="shared" si="103"/>
        <v/>
      </c>
      <c r="N480" s="14">
        <f t="shared" si="104"/>
        <v>0</v>
      </c>
    </row>
    <row r="481" spans="1:14" ht="23.25" customHeight="1" x14ac:dyDescent="0.2">
      <c r="A481" s="8"/>
      <c r="B481" s="43" t="s">
        <v>453</v>
      </c>
      <c r="C481" s="40">
        <v>6</v>
      </c>
      <c r="D481" s="9">
        <v>33</v>
      </c>
      <c r="E481" s="9">
        <v>11</v>
      </c>
      <c r="F481" s="9">
        <v>46</v>
      </c>
      <c r="G481" s="10">
        <f t="shared" si="99"/>
        <v>2.4383305563457553E-4</v>
      </c>
      <c r="H481" s="10">
        <f t="shared" si="100"/>
        <v>1.3739695228578567E-3</v>
      </c>
      <c r="I481" s="10">
        <f t="shared" si="101"/>
        <v>2.6649869173369511E-4</v>
      </c>
      <c r="J481" s="10">
        <f t="shared" si="102"/>
        <v>1.2134321665039963E-3</v>
      </c>
      <c r="K481" s="10">
        <f t="shared" si="105"/>
        <v>0.83333333333333337</v>
      </c>
      <c r="L481" s="10">
        <f t="shared" si="106"/>
        <v>0.39393939393939392</v>
      </c>
      <c r="M481" s="10">
        <f t="shared" si="103"/>
        <v>2.0319421302881295E-4</v>
      </c>
      <c r="N481" s="14">
        <f t="shared" si="104"/>
        <v>5.4126072112582226E-4</v>
      </c>
    </row>
    <row r="482" spans="1:14" x14ac:dyDescent="0.2">
      <c r="A482" s="8"/>
      <c r="B482" s="43" t="s">
        <v>454</v>
      </c>
      <c r="C482" s="40">
        <v>0</v>
      </c>
      <c r="D482" s="9">
        <v>3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1.2490632025980515E-4</v>
      </c>
      <c r="I482" s="10" t="str">
        <f t="shared" si="101"/>
        <v/>
      </c>
      <c r="J482" s="10">
        <f t="shared" si="102"/>
        <v>1.5827376084834736E-4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4">
        <f t="shared" si="104"/>
        <v>1.2490632025980515E-4</v>
      </c>
    </row>
    <row r="483" spans="1:14" x14ac:dyDescent="0.2">
      <c r="A483" s="8"/>
      <c r="B483" s="43" t="s">
        <v>455</v>
      </c>
      <c r="C483" s="40">
        <v>3</v>
      </c>
      <c r="D483" s="9">
        <v>49</v>
      </c>
      <c r="E483" s="9">
        <v>4</v>
      </c>
      <c r="F483" s="9">
        <v>58</v>
      </c>
      <c r="G483" s="10">
        <f t="shared" si="99"/>
        <v>1.2191652781728776E-4</v>
      </c>
      <c r="H483" s="10">
        <f t="shared" si="100"/>
        <v>2.0401365642434841E-3</v>
      </c>
      <c r="I483" s="10">
        <f t="shared" si="101"/>
        <v>9.6908615175889139E-5</v>
      </c>
      <c r="J483" s="10">
        <f t="shared" si="102"/>
        <v>1.5299796882006912E-3</v>
      </c>
      <c r="K483" s="10">
        <f t="shared" si="105"/>
        <v>0.33333333333333331</v>
      </c>
      <c r="L483" s="10">
        <f t="shared" si="106"/>
        <v>0.18367346938775511</v>
      </c>
      <c r="M483" s="10">
        <f t="shared" si="103"/>
        <v>4.0638842605762588E-5</v>
      </c>
      <c r="N483" s="14">
        <f t="shared" si="104"/>
        <v>3.7471896077941546E-4</v>
      </c>
    </row>
    <row r="484" spans="1:14" x14ac:dyDescent="0.2">
      <c r="A484" s="8"/>
      <c r="B484" s="43" t="s">
        <v>456</v>
      </c>
      <c r="C484" s="40">
        <v>7</v>
      </c>
      <c r="D484" s="9">
        <v>44</v>
      </c>
      <c r="E484" s="9">
        <v>2</v>
      </c>
      <c r="F484" s="9">
        <v>30</v>
      </c>
      <c r="G484" s="10">
        <f t="shared" si="99"/>
        <v>2.8447189824033813E-4</v>
      </c>
      <c r="H484" s="10">
        <f t="shared" si="100"/>
        <v>1.8319593638104754E-3</v>
      </c>
      <c r="I484" s="10">
        <f t="shared" si="101"/>
        <v>4.845430758794457E-5</v>
      </c>
      <c r="J484" s="10">
        <f t="shared" si="102"/>
        <v>7.9136880424173677E-4</v>
      </c>
      <c r="K484" s="10">
        <f t="shared" si="105"/>
        <v>-0.7142857142857143</v>
      </c>
      <c r="L484" s="10">
        <f t="shared" si="106"/>
        <v>-0.31818181818181818</v>
      </c>
      <c r="M484" s="10">
        <f t="shared" si="103"/>
        <v>-2.0319421302881295E-4</v>
      </c>
      <c r="N484" s="14">
        <f t="shared" si="104"/>
        <v>-5.8289616121242401E-4</v>
      </c>
    </row>
    <row r="485" spans="1:14" x14ac:dyDescent="0.2">
      <c r="A485" s="8"/>
      <c r="B485" s="43" t="s">
        <v>457</v>
      </c>
      <c r="C485" s="40">
        <v>42</v>
      </c>
      <c r="D485" s="9">
        <v>74</v>
      </c>
      <c r="E485" s="9">
        <v>5</v>
      </c>
      <c r="F485" s="9">
        <v>15</v>
      </c>
      <c r="G485" s="10">
        <f t="shared" si="99"/>
        <v>1.7068313894420288E-3</v>
      </c>
      <c r="H485" s="10">
        <f t="shared" si="100"/>
        <v>3.081022566408527E-3</v>
      </c>
      <c r="I485" s="10">
        <f t="shared" si="101"/>
        <v>1.2113576896986142E-4</v>
      </c>
      <c r="J485" s="10">
        <f t="shared" si="102"/>
        <v>3.9568440212086838E-4</v>
      </c>
      <c r="K485" s="10">
        <f t="shared" si="105"/>
        <v>-0.88095238095238093</v>
      </c>
      <c r="L485" s="10">
        <f t="shared" si="106"/>
        <v>-0.79729729729729726</v>
      </c>
      <c r="M485" s="10">
        <f t="shared" si="103"/>
        <v>-1.5036371764132158E-3</v>
      </c>
      <c r="N485" s="14">
        <f t="shared" si="104"/>
        <v>-2.456490965109501E-3</v>
      </c>
    </row>
    <row r="486" spans="1:14" ht="25.5" x14ac:dyDescent="0.2">
      <c r="A486" s="8"/>
      <c r="B486" s="43" t="s">
        <v>458</v>
      </c>
      <c r="C486" s="40">
        <v>1</v>
      </c>
      <c r="D486" s="9">
        <v>7</v>
      </c>
      <c r="E486" s="9">
        <v>1</v>
      </c>
      <c r="F486" s="9">
        <v>8</v>
      </c>
      <c r="G486" s="10">
        <f t="shared" si="99"/>
        <v>4.0638842605762588E-5</v>
      </c>
      <c r="H486" s="10">
        <f t="shared" si="100"/>
        <v>2.91448080606212E-4</v>
      </c>
      <c r="I486" s="10">
        <f t="shared" si="101"/>
        <v>2.4227153793972285E-5</v>
      </c>
      <c r="J486" s="10">
        <f t="shared" si="102"/>
        <v>2.110316811311298E-4</v>
      </c>
      <c r="K486" s="10">
        <f t="shared" si="105"/>
        <v>0</v>
      </c>
      <c r="L486" s="10">
        <f t="shared" si="106"/>
        <v>0.14285714285714285</v>
      </c>
      <c r="M486" s="10">
        <f t="shared" si="103"/>
        <v>0</v>
      </c>
      <c r="N486" s="14">
        <f t="shared" si="104"/>
        <v>4.1635440086601713E-5</v>
      </c>
    </row>
    <row r="487" spans="1:14" ht="25.5" x14ac:dyDescent="0.2">
      <c r="A487" s="8"/>
      <c r="B487" s="43" t="s">
        <v>459</v>
      </c>
      <c r="C487" s="40">
        <v>10</v>
      </c>
      <c r="D487" s="9">
        <v>50</v>
      </c>
      <c r="E487" s="9">
        <v>9</v>
      </c>
      <c r="F487" s="9">
        <v>29</v>
      </c>
      <c r="G487" s="10">
        <f t="shared" si="99"/>
        <v>4.0638842605762591E-4</v>
      </c>
      <c r="H487" s="10">
        <f t="shared" si="100"/>
        <v>2.0817720043300857E-3</v>
      </c>
      <c r="I487" s="10">
        <f t="shared" si="101"/>
        <v>2.1804438414575056E-4</v>
      </c>
      <c r="J487" s="10">
        <f t="shared" si="102"/>
        <v>7.649898441003456E-4</v>
      </c>
      <c r="K487" s="10">
        <f t="shared" si="105"/>
        <v>-0.1</v>
      </c>
      <c r="L487" s="10">
        <f t="shared" si="106"/>
        <v>-0.42</v>
      </c>
      <c r="M487" s="10">
        <f t="shared" si="103"/>
        <v>-4.0638842605762595E-5</v>
      </c>
      <c r="N487" s="14">
        <f t="shared" si="104"/>
        <v>-8.7434424181863596E-4</v>
      </c>
    </row>
    <row r="488" spans="1:14" ht="25.5" x14ac:dyDescent="0.2">
      <c r="A488" s="8"/>
      <c r="B488" s="43" t="s">
        <v>460</v>
      </c>
      <c r="C488" s="40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4.1635440086601713E-5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-4.1635440086601713E-5</v>
      </c>
    </row>
    <row r="489" spans="1:14" x14ac:dyDescent="0.2">
      <c r="A489" s="8"/>
      <c r="B489" s="43" t="s">
        <v>461</v>
      </c>
      <c r="C489" s="40">
        <v>2</v>
      </c>
      <c r="D489" s="9">
        <v>7</v>
      </c>
      <c r="E489" s="9">
        <v>2</v>
      </c>
      <c r="F489" s="9">
        <v>11</v>
      </c>
      <c r="G489" s="10">
        <f t="shared" si="99"/>
        <v>8.1277685211525176E-5</v>
      </c>
      <c r="H489" s="10">
        <f t="shared" si="100"/>
        <v>2.91448080606212E-4</v>
      </c>
      <c r="I489" s="10">
        <f t="shared" si="101"/>
        <v>4.845430758794457E-5</v>
      </c>
      <c r="J489" s="10">
        <f t="shared" si="102"/>
        <v>2.901685615553035E-4</v>
      </c>
      <c r="K489" s="10">
        <f t="shared" si="105"/>
        <v>0</v>
      </c>
      <c r="L489" s="10">
        <f t="shared" si="106"/>
        <v>0.5714285714285714</v>
      </c>
      <c r="M489" s="10">
        <f t="shared" si="103"/>
        <v>0</v>
      </c>
      <c r="N489" s="14">
        <f t="shared" si="104"/>
        <v>1.6654176034640685E-4</v>
      </c>
    </row>
    <row r="490" spans="1:14" ht="25.5" x14ac:dyDescent="0.2">
      <c r="A490" s="8"/>
      <c r="B490" s="43" t="s">
        <v>462</v>
      </c>
      <c r="C490" s="40">
        <v>1</v>
      </c>
      <c r="D490" s="9">
        <v>1</v>
      </c>
      <c r="E490" s="9">
        <v>0</v>
      </c>
      <c r="F490" s="9">
        <v>5</v>
      </c>
      <c r="G490" s="10">
        <f t="shared" si="99"/>
        <v>4.0638842605762588E-5</v>
      </c>
      <c r="H490" s="10">
        <f t="shared" si="100"/>
        <v>4.1635440086601713E-5</v>
      </c>
      <c r="I490" s="10" t="str">
        <f t="shared" si="101"/>
        <v/>
      </c>
      <c r="J490" s="10">
        <f t="shared" si="102"/>
        <v>1.3189480070695614E-4</v>
      </c>
      <c r="K490" s="10">
        <f t="shared" si="105"/>
        <v>-1</v>
      </c>
      <c r="L490" s="10">
        <f t="shared" si="106"/>
        <v>4</v>
      </c>
      <c r="M490" s="10">
        <f t="shared" si="103"/>
        <v>-4.0638842605762588E-5</v>
      </c>
      <c r="N490" s="14">
        <f t="shared" si="104"/>
        <v>1.6654176034640685E-4</v>
      </c>
    </row>
    <row r="491" spans="1:14" x14ac:dyDescent="0.2">
      <c r="A491" s="8"/>
      <c r="B491" s="43" t="s">
        <v>463</v>
      </c>
      <c r="C491" s="40">
        <v>1</v>
      </c>
      <c r="D491" s="9">
        <v>8</v>
      </c>
      <c r="E491" s="9">
        <v>3</v>
      </c>
      <c r="F491" s="9">
        <v>8</v>
      </c>
      <c r="G491" s="10">
        <f t="shared" si="99"/>
        <v>4.0638842605762588E-5</v>
      </c>
      <c r="H491" s="10">
        <f t="shared" si="100"/>
        <v>3.330835206928137E-4</v>
      </c>
      <c r="I491" s="10">
        <f t="shared" si="101"/>
        <v>7.2681461381916848E-5</v>
      </c>
      <c r="J491" s="10">
        <f t="shared" si="102"/>
        <v>2.110316811311298E-4</v>
      </c>
      <c r="K491" s="10">
        <f t="shared" si="105"/>
        <v>2</v>
      </c>
      <c r="L491" s="10">
        <f t="shared" si="106"/>
        <v>0</v>
      </c>
      <c r="M491" s="10">
        <f t="shared" si="103"/>
        <v>8.1277685211525176E-5</v>
      </c>
      <c r="N491" s="14">
        <f t="shared" si="104"/>
        <v>0</v>
      </c>
    </row>
    <row r="492" spans="1:14" x14ac:dyDescent="0.2">
      <c r="A492" s="8"/>
      <c r="B492" s="43" t="s">
        <v>464</v>
      </c>
      <c r="C492" s="40">
        <v>0</v>
      </c>
      <c r="D492" s="9">
        <v>2</v>
      </c>
      <c r="E492" s="9">
        <v>0</v>
      </c>
      <c r="F492" s="9">
        <v>6</v>
      </c>
      <c r="G492" s="10" t="str">
        <f t="shared" si="99"/>
        <v/>
      </c>
      <c r="H492" s="10">
        <f t="shared" si="100"/>
        <v>8.3270880173203426E-5</v>
      </c>
      <c r="I492" s="10" t="str">
        <f t="shared" si="101"/>
        <v/>
      </c>
      <c r="J492" s="10">
        <f t="shared" si="102"/>
        <v>1.5827376084834736E-4</v>
      </c>
      <c r="K492" s="10" t="str">
        <f t="shared" si="105"/>
        <v xml:space="preserve"> </v>
      </c>
      <c r="L492" s="10">
        <f t="shared" si="106"/>
        <v>2</v>
      </c>
      <c r="M492" s="10" t="str">
        <f t="shared" si="103"/>
        <v/>
      </c>
      <c r="N492" s="14">
        <f t="shared" si="104"/>
        <v>1.6654176034640685E-4</v>
      </c>
    </row>
    <row r="493" spans="1:14" x14ac:dyDescent="0.2">
      <c r="A493" s="8"/>
      <c r="B493" s="43" t="s">
        <v>465</v>
      </c>
      <c r="C493" s="40">
        <v>1</v>
      </c>
      <c r="D493" s="9">
        <v>44</v>
      </c>
      <c r="E493" s="9">
        <v>5</v>
      </c>
      <c r="F493" s="9">
        <v>58</v>
      </c>
      <c r="G493" s="10">
        <f t="shared" si="99"/>
        <v>4.0638842605762588E-5</v>
      </c>
      <c r="H493" s="10">
        <f t="shared" si="100"/>
        <v>1.8319593638104754E-3</v>
      </c>
      <c r="I493" s="10">
        <f t="shared" si="101"/>
        <v>1.2113576896986142E-4</v>
      </c>
      <c r="J493" s="10">
        <f t="shared" si="102"/>
        <v>1.5299796882006912E-3</v>
      </c>
      <c r="K493" s="10">
        <f t="shared" si="105"/>
        <v>4</v>
      </c>
      <c r="L493" s="10">
        <f t="shared" si="106"/>
        <v>0.31818181818181818</v>
      </c>
      <c r="M493" s="10">
        <f t="shared" si="103"/>
        <v>1.6255537042305035E-4</v>
      </c>
      <c r="N493" s="14">
        <f t="shared" si="104"/>
        <v>5.8289616121242401E-4</v>
      </c>
    </row>
    <row r="494" spans="1:14" x14ac:dyDescent="0.2">
      <c r="A494" s="8"/>
      <c r="B494" s="43" t="s">
        <v>466</v>
      </c>
      <c r="C494" s="40">
        <v>0</v>
      </c>
      <c r="D494" s="9">
        <v>8</v>
      </c>
      <c r="E494" s="9">
        <v>1</v>
      </c>
      <c r="F494" s="9">
        <v>11</v>
      </c>
      <c r="G494" s="10" t="str">
        <f t="shared" si="99"/>
        <v/>
      </c>
      <c r="H494" s="10">
        <f t="shared" si="100"/>
        <v>3.330835206928137E-4</v>
      </c>
      <c r="I494" s="10">
        <f t="shared" si="101"/>
        <v>2.4227153793972285E-5</v>
      </c>
      <c r="J494" s="10">
        <f t="shared" si="102"/>
        <v>2.901685615553035E-4</v>
      </c>
      <c r="K494" s="10">
        <f t="shared" si="105"/>
        <v>1</v>
      </c>
      <c r="L494" s="10">
        <f t="shared" si="106"/>
        <v>0.375</v>
      </c>
      <c r="M494" s="10" t="str">
        <f t="shared" si="103"/>
        <v/>
      </c>
      <c r="N494" s="14">
        <f t="shared" si="104"/>
        <v>1.2490632025980515E-4</v>
      </c>
    </row>
    <row r="495" spans="1:14" x14ac:dyDescent="0.2">
      <c r="A495" s="8"/>
      <c r="B495" s="43" t="s">
        <v>467</v>
      </c>
      <c r="C495" s="40">
        <v>0</v>
      </c>
      <c r="D495" s="9">
        <v>6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2.4981264051961031E-4</v>
      </c>
      <c r="I495" s="10" t="str">
        <f t="shared" si="101"/>
        <v/>
      </c>
      <c r="J495" s="10">
        <f t="shared" si="102"/>
        <v>2.6378960141391225E-5</v>
      </c>
      <c r="K495" s="10" t="str">
        <f t="shared" si="105"/>
        <v xml:space="preserve"> </v>
      </c>
      <c r="L495" s="10">
        <f t="shared" si="106"/>
        <v>-0.83333333333333337</v>
      </c>
      <c r="M495" s="10" t="str">
        <f t="shared" si="103"/>
        <v/>
      </c>
      <c r="N495" s="14">
        <f t="shared" si="104"/>
        <v>-2.0817720043300861E-4</v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2.6378960141391225E-5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3</v>
      </c>
      <c r="D497" s="9">
        <v>26</v>
      </c>
      <c r="E497" s="9">
        <v>3</v>
      </c>
      <c r="F497" s="9">
        <v>53</v>
      </c>
      <c r="G497" s="10">
        <f t="shared" si="99"/>
        <v>1.2191652781728776E-4</v>
      </c>
      <c r="H497" s="10">
        <f t="shared" si="100"/>
        <v>1.0825214422516445E-3</v>
      </c>
      <c r="I497" s="10">
        <f t="shared" si="101"/>
        <v>7.2681461381916848E-5</v>
      </c>
      <c r="J497" s="10">
        <f t="shared" si="102"/>
        <v>1.3980848874937349E-3</v>
      </c>
      <c r="K497" s="10">
        <f t="shared" si="105"/>
        <v>0</v>
      </c>
      <c r="L497" s="10">
        <f t="shared" si="106"/>
        <v>1.0384615384615385</v>
      </c>
      <c r="M497" s="10">
        <f t="shared" si="103"/>
        <v>0</v>
      </c>
      <c r="N497" s="14">
        <f t="shared" si="104"/>
        <v>1.1241568823382464E-3</v>
      </c>
    </row>
    <row r="498" spans="1:14" x14ac:dyDescent="0.2">
      <c r="A498" s="8"/>
      <c r="B498" s="43" t="s">
        <v>470</v>
      </c>
      <c r="C498" s="40">
        <v>1</v>
      </c>
      <c r="D498" s="9">
        <v>8</v>
      </c>
      <c r="E498" s="9">
        <v>1</v>
      </c>
      <c r="F498" s="9">
        <v>19</v>
      </c>
      <c r="G498" s="10">
        <f t="shared" si="99"/>
        <v>4.0638842605762588E-5</v>
      </c>
      <c r="H498" s="10">
        <f t="shared" si="100"/>
        <v>3.330835206928137E-4</v>
      </c>
      <c r="I498" s="10">
        <f t="shared" si="101"/>
        <v>2.4227153793972285E-5</v>
      </c>
      <c r="J498" s="10">
        <f t="shared" si="102"/>
        <v>5.0120024268643327E-4</v>
      </c>
      <c r="K498" s="10">
        <f t="shared" si="105"/>
        <v>0</v>
      </c>
      <c r="L498" s="10">
        <f t="shared" si="106"/>
        <v>1.375</v>
      </c>
      <c r="M498" s="10">
        <f t="shared" si="103"/>
        <v>0</v>
      </c>
      <c r="N498" s="14">
        <f t="shared" si="104"/>
        <v>4.5798984095261886E-4</v>
      </c>
    </row>
    <row r="499" spans="1:14" x14ac:dyDescent="0.2">
      <c r="A499" s="8"/>
      <c r="B499" s="43" t="s">
        <v>471</v>
      </c>
      <c r="C499" s="40">
        <v>6</v>
      </c>
      <c r="D499" s="9">
        <v>44</v>
      </c>
      <c r="E499" s="9">
        <v>4</v>
      </c>
      <c r="F499" s="9">
        <v>124</v>
      </c>
      <c r="G499" s="10">
        <f t="shared" ref="G499:G562" si="107">+IF(C499=0,"",C499/C$371)</f>
        <v>2.4383305563457553E-4</v>
      </c>
      <c r="H499" s="10">
        <f t="shared" ref="H499:H562" si="108">+IF(D499=0,"",D499/D$371)</f>
        <v>1.8319593638104754E-3</v>
      </c>
      <c r="I499" s="10">
        <f t="shared" ref="I499:I562" si="109">+IF(E499=0,"",E499/E$371)</f>
        <v>9.6908615175889139E-5</v>
      </c>
      <c r="J499" s="10">
        <f t="shared" ref="J499:J562" si="110">+IF(F499=0,"",F499/F$371)</f>
        <v>3.2709910575325122E-3</v>
      </c>
      <c r="K499" s="10">
        <f t="shared" si="105"/>
        <v>-0.33333333333333331</v>
      </c>
      <c r="L499" s="10">
        <f t="shared" si="106"/>
        <v>1.8181818181818181</v>
      </c>
      <c r="M499" s="10">
        <f t="shared" ref="M499:M562" si="111">+IF(OR(AND(G499=""),(K499="")),"",G499*K499)</f>
        <v>-8.1277685211525176E-5</v>
      </c>
      <c r="N499" s="14">
        <f t="shared" ref="N499:N562" si="112">+IF(OR(AND(H499=""),(L499="")),"",H499*L499)</f>
        <v>3.3308352069281368E-3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4</v>
      </c>
      <c r="E501" s="9">
        <v>0</v>
      </c>
      <c r="F501" s="9">
        <v>2</v>
      </c>
      <c r="G501" s="10" t="str">
        <f t="shared" si="107"/>
        <v/>
      </c>
      <c r="H501" s="10">
        <f t="shared" si="108"/>
        <v>1.6654176034640685E-4</v>
      </c>
      <c r="I501" s="10" t="str">
        <f t="shared" si="109"/>
        <v/>
      </c>
      <c r="J501" s="10">
        <f t="shared" si="110"/>
        <v>5.2757920282782451E-5</v>
      </c>
      <c r="K501" s="10" t="str">
        <f t="shared" si="113"/>
        <v xml:space="preserve"> </v>
      </c>
      <c r="L501" s="10">
        <f t="shared" si="114"/>
        <v>-0.5</v>
      </c>
      <c r="M501" s="10" t="str">
        <f t="shared" si="111"/>
        <v/>
      </c>
      <c r="N501" s="14">
        <f t="shared" si="112"/>
        <v>-8.3270880173203426E-5</v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2</v>
      </c>
      <c r="D503" s="9">
        <v>8</v>
      </c>
      <c r="E503" s="9">
        <v>2</v>
      </c>
      <c r="F503" s="9">
        <v>2</v>
      </c>
      <c r="G503" s="10">
        <f t="shared" si="107"/>
        <v>8.1277685211525176E-5</v>
      </c>
      <c r="H503" s="10">
        <f t="shared" si="108"/>
        <v>3.330835206928137E-4</v>
      </c>
      <c r="I503" s="10">
        <f t="shared" si="109"/>
        <v>4.845430758794457E-5</v>
      </c>
      <c r="J503" s="10">
        <f t="shared" si="110"/>
        <v>5.2757920282782451E-5</v>
      </c>
      <c r="K503" s="10">
        <f t="shared" si="113"/>
        <v>0</v>
      </c>
      <c r="L503" s="10">
        <f t="shared" si="114"/>
        <v>-0.75</v>
      </c>
      <c r="M503" s="10">
        <f t="shared" si="111"/>
        <v>0</v>
      </c>
      <c r="N503" s="14">
        <f t="shared" si="112"/>
        <v>-2.4981264051961031E-4</v>
      </c>
    </row>
    <row r="504" spans="1:14" x14ac:dyDescent="0.2">
      <c r="A504" s="8"/>
      <c r="B504" s="43" t="s">
        <v>476</v>
      </c>
      <c r="C504" s="40">
        <v>0</v>
      </c>
      <c r="D504" s="9">
        <v>9</v>
      </c>
      <c r="E504" s="9">
        <v>0</v>
      </c>
      <c r="F504" s="9">
        <v>26</v>
      </c>
      <c r="G504" s="10" t="str">
        <f t="shared" si="107"/>
        <v/>
      </c>
      <c r="H504" s="10">
        <f t="shared" si="108"/>
        <v>3.7471896077941546E-4</v>
      </c>
      <c r="I504" s="10" t="str">
        <f t="shared" si="109"/>
        <v/>
      </c>
      <c r="J504" s="10">
        <f t="shared" si="110"/>
        <v>6.8585296367617188E-4</v>
      </c>
      <c r="K504" s="10" t="str">
        <f t="shared" si="113"/>
        <v xml:space="preserve"> </v>
      </c>
      <c r="L504" s="10">
        <f t="shared" si="114"/>
        <v>1.8888888888888888</v>
      </c>
      <c r="M504" s="10" t="str">
        <f t="shared" si="111"/>
        <v/>
      </c>
      <c r="N504" s="14">
        <f t="shared" si="112"/>
        <v>7.0780248147222916E-4</v>
      </c>
    </row>
    <row r="505" spans="1:14" x14ac:dyDescent="0.2">
      <c r="A505" s="8"/>
      <c r="B505" s="43" t="s">
        <v>477</v>
      </c>
      <c r="C505" s="40">
        <v>0</v>
      </c>
      <c r="D505" s="9">
        <v>1</v>
      </c>
      <c r="E505" s="9">
        <v>1</v>
      </c>
      <c r="F505" s="9">
        <v>10</v>
      </c>
      <c r="G505" s="10" t="str">
        <f t="shared" si="107"/>
        <v/>
      </c>
      <c r="H505" s="10">
        <f t="shared" si="108"/>
        <v>4.1635440086601713E-5</v>
      </c>
      <c r="I505" s="10">
        <f t="shared" si="109"/>
        <v>2.4227153793972285E-5</v>
      </c>
      <c r="J505" s="10">
        <f t="shared" si="110"/>
        <v>2.6378960141391227E-4</v>
      </c>
      <c r="K505" s="10">
        <f t="shared" si="113"/>
        <v>1</v>
      </c>
      <c r="L505" s="10">
        <f t="shared" si="114"/>
        <v>9</v>
      </c>
      <c r="M505" s="10" t="str">
        <f t="shared" si="111"/>
        <v/>
      </c>
      <c r="N505" s="14">
        <f t="shared" si="112"/>
        <v>3.747189607794154E-4</v>
      </c>
    </row>
    <row r="506" spans="1:14" x14ac:dyDescent="0.2">
      <c r="A506" s="8"/>
      <c r="B506" s="43" t="s">
        <v>478</v>
      </c>
      <c r="C506" s="40">
        <v>0</v>
      </c>
      <c r="D506" s="9">
        <v>1</v>
      </c>
      <c r="E506" s="9">
        <v>0</v>
      </c>
      <c r="F506" s="9">
        <v>25</v>
      </c>
      <c r="G506" s="10" t="str">
        <f t="shared" si="107"/>
        <v/>
      </c>
      <c r="H506" s="10">
        <f t="shared" si="108"/>
        <v>4.1635440086601713E-5</v>
      </c>
      <c r="I506" s="10" t="str">
        <f t="shared" si="109"/>
        <v/>
      </c>
      <c r="J506" s="10">
        <f t="shared" si="110"/>
        <v>6.5947400353478071E-4</v>
      </c>
      <c r="K506" s="10" t="str">
        <f t="shared" si="113"/>
        <v xml:space="preserve"> </v>
      </c>
      <c r="L506" s="10">
        <f t="shared" si="114"/>
        <v>24</v>
      </c>
      <c r="M506" s="10" t="str">
        <f t="shared" si="111"/>
        <v/>
      </c>
      <c r="N506" s="14">
        <f t="shared" si="112"/>
        <v>9.9925056207844122E-4</v>
      </c>
    </row>
    <row r="507" spans="1:14" x14ac:dyDescent="0.2">
      <c r="A507" s="8"/>
      <c r="B507" s="43" t="s">
        <v>479</v>
      </c>
      <c r="C507" s="40">
        <v>10</v>
      </c>
      <c r="D507" s="9">
        <v>98</v>
      </c>
      <c r="E507" s="9">
        <v>15</v>
      </c>
      <c r="F507" s="9">
        <v>102</v>
      </c>
      <c r="G507" s="10">
        <f t="shared" si="107"/>
        <v>4.0638842605762591E-4</v>
      </c>
      <c r="H507" s="10">
        <f t="shared" si="108"/>
        <v>4.0802731284869682E-3</v>
      </c>
      <c r="I507" s="10">
        <f t="shared" si="109"/>
        <v>3.6340730690958428E-4</v>
      </c>
      <c r="J507" s="10">
        <f t="shared" si="110"/>
        <v>2.6906539344219052E-3</v>
      </c>
      <c r="K507" s="10">
        <f t="shared" si="113"/>
        <v>0.5</v>
      </c>
      <c r="L507" s="10">
        <f t="shared" si="114"/>
        <v>4.0816326530612242E-2</v>
      </c>
      <c r="M507" s="10">
        <f t="shared" si="111"/>
        <v>2.0319421302881295E-4</v>
      </c>
      <c r="N507" s="14">
        <f t="shared" si="112"/>
        <v>1.6654176034640685E-4</v>
      </c>
    </row>
    <row r="508" spans="1:14" ht="25.5" x14ac:dyDescent="0.2">
      <c r="A508" s="8"/>
      <c r="B508" s="43" t="s">
        <v>480</v>
      </c>
      <c r="C508" s="40">
        <v>10</v>
      </c>
      <c r="D508" s="9">
        <v>6</v>
      </c>
      <c r="E508" s="9">
        <v>9</v>
      </c>
      <c r="F508" s="9">
        <v>13</v>
      </c>
      <c r="G508" s="10">
        <f t="shared" si="107"/>
        <v>4.0638842605762591E-4</v>
      </c>
      <c r="H508" s="10">
        <f t="shared" si="108"/>
        <v>2.4981264051961031E-4</v>
      </c>
      <c r="I508" s="10">
        <f t="shared" si="109"/>
        <v>2.1804438414575056E-4</v>
      </c>
      <c r="J508" s="10">
        <f t="shared" si="110"/>
        <v>3.4292648183808594E-4</v>
      </c>
      <c r="K508" s="10">
        <f t="shared" si="113"/>
        <v>-0.1</v>
      </c>
      <c r="L508" s="10">
        <f t="shared" si="114"/>
        <v>1.1666666666666667</v>
      </c>
      <c r="M508" s="10">
        <f t="shared" si="111"/>
        <v>-4.0638842605762595E-5</v>
      </c>
      <c r="N508" s="14">
        <f t="shared" si="112"/>
        <v>2.9144808060621206E-4</v>
      </c>
    </row>
    <row r="509" spans="1:14" x14ac:dyDescent="0.2">
      <c r="A509" s="8"/>
      <c r="B509" s="43" t="s">
        <v>481</v>
      </c>
      <c r="C509" s="40">
        <v>0</v>
      </c>
      <c r="D509" s="9">
        <v>9</v>
      </c>
      <c r="E509" s="9">
        <v>0</v>
      </c>
      <c r="F509" s="9">
        <v>11</v>
      </c>
      <c r="G509" s="10" t="str">
        <f t="shared" si="107"/>
        <v/>
      </c>
      <c r="H509" s="10">
        <f t="shared" si="108"/>
        <v>3.7471896077941546E-4</v>
      </c>
      <c r="I509" s="10" t="str">
        <f t="shared" si="109"/>
        <v/>
      </c>
      <c r="J509" s="10">
        <f t="shared" si="110"/>
        <v>2.901685615553035E-4</v>
      </c>
      <c r="K509" s="10" t="str">
        <f t="shared" si="113"/>
        <v xml:space="preserve"> </v>
      </c>
      <c r="L509" s="10">
        <f t="shared" si="114"/>
        <v>0.22222222222222221</v>
      </c>
      <c r="M509" s="10" t="str">
        <f t="shared" si="111"/>
        <v/>
      </c>
      <c r="N509" s="14">
        <f t="shared" si="112"/>
        <v>8.3270880173203426E-5</v>
      </c>
    </row>
    <row r="510" spans="1:14" x14ac:dyDescent="0.2">
      <c r="A510" s="8"/>
      <c r="B510" s="43" t="s">
        <v>482</v>
      </c>
      <c r="C510" s="40">
        <v>1</v>
      </c>
      <c r="D510" s="9">
        <v>2</v>
      </c>
      <c r="E510" s="9">
        <v>1</v>
      </c>
      <c r="F510" s="9">
        <v>15</v>
      </c>
      <c r="G510" s="10">
        <f t="shared" si="107"/>
        <v>4.0638842605762588E-5</v>
      </c>
      <c r="H510" s="10">
        <f t="shared" si="108"/>
        <v>8.3270880173203426E-5</v>
      </c>
      <c r="I510" s="10">
        <f t="shared" si="109"/>
        <v>2.4227153793972285E-5</v>
      </c>
      <c r="J510" s="10">
        <f t="shared" si="110"/>
        <v>3.9568440212086838E-4</v>
      </c>
      <c r="K510" s="10">
        <f t="shared" si="113"/>
        <v>0</v>
      </c>
      <c r="L510" s="10">
        <f t="shared" si="114"/>
        <v>6.5</v>
      </c>
      <c r="M510" s="10">
        <f t="shared" si="111"/>
        <v>0</v>
      </c>
      <c r="N510" s="14">
        <f t="shared" si="112"/>
        <v>5.4126072112582226E-4</v>
      </c>
    </row>
    <row r="511" spans="1:14" x14ac:dyDescent="0.2">
      <c r="A511" s="8"/>
      <c r="B511" s="43" t="s">
        <v>483</v>
      </c>
      <c r="C511" s="40">
        <v>1</v>
      </c>
      <c r="D511" s="9">
        <v>5</v>
      </c>
      <c r="E511" s="9">
        <v>0</v>
      </c>
      <c r="F511" s="9">
        <v>8</v>
      </c>
      <c r="G511" s="10">
        <f t="shared" si="107"/>
        <v>4.0638842605762588E-5</v>
      </c>
      <c r="H511" s="10">
        <f t="shared" si="108"/>
        <v>2.0817720043300858E-4</v>
      </c>
      <c r="I511" s="10" t="str">
        <f t="shared" si="109"/>
        <v/>
      </c>
      <c r="J511" s="10">
        <f t="shared" si="110"/>
        <v>2.110316811311298E-4</v>
      </c>
      <c r="K511" s="10">
        <f t="shared" si="113"/>
        <v>-1</v>
      </c>
      <c r="L511" s="10">
        <f t="shared" si="114"/>
        <v>0.6</v>
      </c>
      <c r="M511" s="10">
        <f t="shared" si="111"/>
        <v>-4.0638842605762588E-5</v>
      </c>
      <c r="N511" s="14">
        <f t="shared" si="112"/>
        <v>1.2490632025980515E-4</v>
      </c>
    </row>
    <row r="512" spans="1:14" x14ac:dyDescent="0.2">
      <c r="A512" s="8"/>
      <c r="B512" s="43" t="s">
        <v>484</v>
      </c>
      <c r="C512" s="40">
        <v>11</v>
      </c>
      <c r="D512" s="9">
        <v>200</v>
      </c>
      <c r="E512" s="9">
        <v>17</v>
      </c>
      <c r="F512" s="9">
        <v>249</v>
      </c>
      <c r="G512" s="10">
        <f t="shared" si="107"/>
        <v>4.4702726866338848E-4</v>
      </c>
      <c r="H512" s="10">
        <f t="shared" si="108"/>
        <v>8.3270880173203429E-3</v>
      </c>
      <c r="I512" s="10">
        <f t="shared" si="109"/>
        <v>4.1186161449752884E-4</v>
      </c>
      <c r="J512" s="10">
        <f t="shared" si="110"/>
        <v>6.5683610752064157E-3</v>
      </c>
      <c r="K512" s="10">
        <f t="shared" si="113"/>
        <v>0.54545454545454541</v>
      </c>
      <c r="L512" s="10">
        <f t="shared" si="114"/>
        <v>0.245</v>
      </c>
      <c r="M512" s="10">
        <f t="shared" si="111"/>
        <v>2.4383305563457553E-4</v>
      </c>
      <c r="N512" s="14">
        <f t="shared" si="112"/>
        <v>2.0401365642434841E-3</v>
      </c>
    </row>
    <row r="513" spans="1:14" x14ac:dyDescent="0.2">
      <c r="A513" s="8"/>
      <c r="B513" s="43" t="s">
        <v>485</v>
      </c>
      <c r="C513" s="40">
        <v>0</v>
      </c>
      <c r="D513" s="9">
        <v>15</v>
      </c>
      <c r="E513" s="9">
        <v>2</v>
      </c>
      <c r="F513" s="9">
        <v>14</v>
      </c>
      <c r="G513" s="10" t="str">
        <f t="shared" si="107"/>
        <v/>
      </c>
      <c r="H513" s="10">
        <f t="shared" si="108"/>
        <v>6.2453160129902576E-4</v>
      </c>
      <c r="I513" s="10">
        <f t="shared" si="109"/>
        <v>4.845430758794457E-5</v>
      </c>
      <c r="J513" s="10">
        <f t="shared" si="110"/>
        <v>3.6930544197947716E-4</v>
      </c>
      <c r="K513" s="10">
        <f t="shared" si="113"/>
        <v>1</v>
      </c>
      <c r="L513" s="10">
        <f t="shared" si="114"/>
        <v>-6.6666666666666666E-2</v>
      </c>
      <c r="M513" s="10" t="str">
        <f t="shared" si="111"/>
        <v/>
      </c>
      <c r="N513" s="14">
        <f t="shared" si="112"/>
        <v>-4.163544008660172E-5</v>
      </c>
    </row>
    <row r="514" spans="1:14" x14ac:dyDescent="0.2">
      <c r="A514" s="8"/>
      <c r="B514" s="43" t="s">
        <v>486</v>
      </c>
      <c r="C514" s="40">
        <v>8</v>
      </c>
      <c r="D514" s="9">
        <v>78</v>
      </c>
      <c r="E514" s="9">
        <v>9</v>
      </c>
      <c r="F514" s="9">
        <v>113</v>
      </c>
      <c r="G514" s="10">
        <f t="shared" si="107"/>
        <v>3.251107408461007E-4</v>
      </c>
      <c r="H514" s="10">
        <f t="shared" si="108"/>
        <v>3.247564326754934E-3</v>
      </c>
      <c r="I514" s="10">
        <f t="shared" si="109"/>
        <v>2.1804438414575056E-4</v>
      </c>
      <c r="J514" s="10">
        <f t="shared" si="110"/>
        <v>2.9808224959772087E-3</v>
      </c>
      <c r="K514" s="10">
        <f t="shared" si="113"/>
        <v>0.125</v>
      </c>
      <c r="L514" s="10">
        <f t="shared" si="114"/>
        <v>0.44871794871794873</v>
      </c>
      <c r="M514" s="10">
        <f t="shared" si="111"/>
        <v>4.0638842605762588E-5</v>
      </c>
      <c r="N514" s="14">
        <f t="shared" si="112"/>
        <v>1.4572404030310602E-3</v>
      </c>
    </row>
    <row r="515" spans="1:14" x14ac:dyDescent="0.2">
      <c r="A515" s="8"/>
      <c r="B515" s="43" t="s">
        <v>487</v>
      </c>
      <c r="C515" s="40">
        <v>1</v>
      </c>
      <c r="D515" s="9">
        <v>4</v>
      </c>
      <c r="E515" s="9">
        <v>1</v>
      </c>
      <c r="F515" s="9">
        <v>33</v>
      </c>
      <c r="G515" s="10">
        <f t="shared" si="107"/>
        <v>4.0638842605762588E-5</v>
      </c>
      <c r="H515" s="10">
        <f t="shared" si="108"/>
        <v>1.6654176034640685E-4</v>
      </c>
      <c r="I515" s="10">
        <f t="shared" si="109"/>
        <v>2.4227153793972285E-5</v>
      </c>
      <c r="J515" s="10">
        <f t="shared" si="110"/>
        <v>8.7050568466591049E-4</v>
      </c>
      <c r="K515" s="10">
        <f t="shared" si="113"/>
        <v>0</v>
      </c>
      <c r="L515" s="10">
        <f t="shared" si="114"/>
        <v>7.25</v>
      </c>
      <c r="M515" s="10">
        <f t="shared" si="111"/>
        <v>0</v>
      </c>
      <c r="N515" s="14">
        <f t="shared" si="112"/>
        <v>1.2074277625114497E-3</v>
      </c>
    </row>
    <row r="516" spans="1:14" x14ac:dyDescent="0.2">
      <c r="A516" s="8"/>
      <c r="B516" s="43" t="s">
        <v>488</v>
      </c>
      <c r="C516" s="40">
        <v>0</v>
      </c>
      <c r="D516" s="9">
        <v>2</v>
      </c>
      <c r="E516" s="9">
        <v>0</v>
      </c>
      <c r="F516" s="9">
        <v>4</v>
      </c>
      <c r="G516" s="10" t="str">
        <f t="shared" si="107"/>
        <v/>
      </c>
      <c r="H516" s="10">
        <f t="shared" si="108"/>
        <v>8.3270880173203426E-5</v>
      </c>
      <c r="I516" s="10" t="str">
        <f t="shared" si="109"/>
        <v/>
      </c>
      <c r="J516" s="10">
        <f t="shared" si="110"/>
        <v>1.055158405655649E-4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4">
        <f t="shared" si="112"/>
        <v>8.3270880173203426E-5</v>
      </c>
    </row>
    <row r="517" spans="1:14" x14ac:dyDescent="0.2">
      <c r="A517" s="8"/>
      <c r="B517" s="43" t="s">
        <v>489</v>
      </c>
      <c r="C517" s="40">
        <v>0</v>
      </c>
      <c r="D517" s="9">
        <v>14</v>
      </c>
      <c r="E517" s="9">
        <v>5</v>
      </c>
      <c r="F517" s="9">
        <v>35</v>
      </c>
      <c r="G517" s="10" t="str">
        <f t="shared" si="107"/>
        <v/>
      </c>
      <c r="H517" s="10">
        <f t="shared" si="108"/>
        <v>5.8289616121242401E-4</v>
      </c>
      <c r="I517" s="10">
        <f t="shared" si="109"/>
        <v>1.2113576896986142E-4</v>
      </c>
      <c r="J517" s="10">
        <f t="shared" si="110"/>
        <v>9.2326360494869293E-4</v>
      </c>
      <c r="K517" s="10">
        <f t="shared" si="113"/>
        <v>1</v>
      </c>
      <c r="L517" s="10">
        <f t="shared" si="114"/>
        <v>1.5</v>
      </c>
      <c r="M517" s="10" t="str">
        <f t="shared" si="111"/>
        <v/>
      </c>
      <c r="N517" s="14">
        <f t="shared" si="112"/>
        <v>8.7434424181863607E-4</v>
      </c>
    </row>
    <row r="518" spans="1:14" x14ac:dyDescent="0.2">
      <c r="A518" s="8"/>
      <c r="B518" s="43" t="s">
        <v>490</v>
      </c>
      <c r="C518" s="40">
        <v>11</v>
      </c>
      <c r="D518" s="9">
        <v>106</v>
      </c>
      <c r="E518" s="9">
        <v>13</v>
      </c>
      <c r="F518" s="9">
        <v>96</v>
      </c>
      <c r="G518" s="10">
        <f t="shared" si="107"/>
        <v>4.4702726866338848E-4</v>
      </c>
      <c r="H518" s="10">
        <f t="shared" si="108"/>
        <v>4.4133566491797822E-3</v>
      </c>
      <c r="I518" s="10">
        <f t="shared" si="109"/>
        <v>3.1495299932163967E-4</v>
      </c>
      <c r="J518" s="10">
        <f t="shared" si="110"/>
        <v>2.5323801735735577E-3</v>
      </c>
      <c r="K518" s="10">
        <f t="shared" si="113"/>
        <v>0.18181818181818182</v>
      </c>
      <c r="L518" s="10">
        <f t="shared" si="114"/>
        <v>-9.4339622641509441E-2</v>
      </c>
      <c r="M518" s="10">
        <f t="shared" si="111"/>
        <v>8.1277685211525176E-5</v>
      </c>
      <c r="N518" s="14">
        <f t="shared" si="112"/>
        <v>-4.1635440086601721E-4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0</v>
      </c>
      <c r="F519" s="9">
        <v>2</v>
      </c>
      <c r="G519" s="10" t="str">
        <f t="shared" si="107"/>
        <v/>
      </c>
      <c r="H519" s="10">
        <f t="shared" si="108"/>
        <v>4.1635440086601713E-5</v>
      </c>
      <c r="I519" s="10" t="str">
        <f t="shared" si="109"/>
        <v/>
      </c>
      <c r="J519" s="10">
        <f t="shared" si="110"/>
        <v>5.2757920282782451E-5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>
        <f t="shared" si="112"/>
        <v>4.1635440086601713E-5</v>
      </c>
    </row>
    <row r="520" spans="1:14" ht="25.5" x14ac:dyDescent="0.2">
      <c r="A520" s="8"/>
      <c r="B520" s="43" t="s">
        <v>492</v>
      </c>
      <c r="C520" s="40">
        <v>0</v>
      </c>
      <c r="D520" s="9">
        <v>2</v>
      </c>
      <c r="E520" s="9">
        <v>0</v>
      </c>
      <c r="F520" s="9">
        <v>2</v>
      </c>
      <c r="G520" s="10" t="str">
        <f t="shared" si="107"/>
        <v/>
      </c>
      <c r="H520" s="10">
        <f t="shared" si="108"/>
        <v>8.3270880173203426E-5</v>
      </c>
      <c r="I520" s="10" t="str">
        <f t="shared" si="109"/>
        <v/>
      </c>
      <c r="J520" s="10">
        <f t="shared" si="110"/>
        <v>5.2757920282782451E-5</v>
      </c>
      <c r="K520" s="10" t="str">
        <f t="shared" si="113"/>
        <v xml:space="preserve"> </v>
      </c>
      <c r="L520" s="10">
        <f t="shared" si="114"/>
        <v>0</v>
      </c>
      <c r="M520" s="10" t="str">
        <f t="shared" si="111"/>
        <v/>
      </c>
      <c r="N520" s="14">
        <f t="shared" si="112"/>
        <v>0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1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2.6378960141391225E-5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2</v>
      </c>
      <c r="D522" s="9">
        <v>3</v>
      </c>
      <c r="E522" s="9">
        <v>3</v>
      </c>
      <c r="F522" s="9">
        <v>3</v>
      </c>
      <c r="G522" s="10">
        <f t="shared" si="107"/>
        <v>8.1277685211525176E-5</v>
      </c>
      <c r="H522" s="10">
        <f t="shared" si="108"/>
        <v>1.2490632025980515E-4</v>
      </c>
      <c r="I522" s="10">
        <f t="shared" si="109"/>
        <v>7.2681461381916848E-5</v>
      </c>
      <c r="J522" s="10">
        <f t="shared" si="110"/>
        <v>7.913688042417368E-5</v>
      </c>
      <c r="K522" s="10">
        <f t="shared" si="113"/>
        <v>0.5</v>
      </c>
      <c r="L522" s="10">
        <f t="shared" si="114"/>
        <v>0</v>
      </c>
      <c r="M522" s="10">
        <f t="shared" si="111"/>
        <v>4.0638842605762588E-5</v>
      </c>
      <c r="N522" s="14">
        <f t="shared" si="112"/>
        <v>0</v>
      </c>
    </row>
    <row r="523" spans="1:14" x14ac:dyDescent="0.2">
      <c r="A523" s="8"/>
      <c r="B523" s="43" t="s">
        <v>495</v>
      </c>
      <c r="C523" s="40">
        <v>7</v>
      </c>
      <c r="D523" s="9">
        <v>5</v>
      </c>
      <c r="E523" s="9">
        <v>3</v>
      </c>
      <c r="F523" s="9">
        <v>7</v>
      </c>
      <c r="G523" s="10">
        <f t="shared" si="107"/>
        <v>2.8447189824033813E-4</v>
      </c>
      <c r="H523" s="10">
        <f t="shared" si="108"/>
        <v>2.0817720043300858E-4</v>
      </c>
      <c r="I523" s="10">
        <f t="shared" si="109"/>
        <v>7.2681461381916848E-5</v>
      </c>
      <c r="J523" s="10">
        <f t="shared" si="110"/>
        <v>1.8465272098973858E-4</v>
      </c>
      <c r="K523" s="10">
        <f t="shared" si="113"/>
        <v>-0.5714285714285714</v>
      </c>
      <c r="L523" s="10">
        <f t="shared" si="114"/>
        <v>0.4</v>
      </c>
      <c r="M523" s="10">
        <f t="shared" si="111"/>
        <v>-1.6255537042305035E-4</v>
      </c>
      <c r="N523" s="14">
        <f t="shared" si="112"/>
        <v>8.327088017320344E-5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1</v>
      </c>
      <c r="D525" s="9">
        <v>1</v>
      </c>
      <c r="E525" s="9">
        <v>0</v>
      </c>
      <c r="F525" s="9">
        <v>4</v>
      </c>
      <c r="G525" s="10">
        <f t="shared" si="107"/>
        <v>4.0638842605762588E-5</v>
      </c>
      <c r="H525" s="10">
        <f t="shared" si="108"/>
        <v>4.1635440086601713E-5</v>
      </c>
      <c r="I525" s="10" t="str">
        <f t="shared" si="109"/>
        <v/>
      </c>
      <c r="J525" s="10">
        <f t="shared" si="110"/>
        <v>1.055158405655649E-4</v>
      </c>
      <c r="K525" s="10">
        <f t="shared" si="113"/>
        <v>-1</v>
      </c>
      <c r="L525" s="10">
        <f t="shared" si="114"/>
        <v>3</v>
      </c>
      <c r="M525" s="10">
        <f t="shared" si="111"/>
        <v>-4.0638842605762588E-5</v>
      </c>
      <c r="N525" s="14">
        <f t="shared" si="112"/>
        <v>1.2490632025980515E-4</v>
      </c>
    </row>
    <row r="526" spans="1:14" ht="25.5" x14ac:dyDescent="0.2">
      <c r="A526" s="8"/>
      <c r="B526" s="43" t="s">
        <v>498</v>
      </c>
      <c r="C526" s="40">
        <v>7</v>
      </c>
      <c r="D526" s="9">
        <v>19</v>
      </c>
      <c r="E526" s="9">
        <v>9</v>
      </c>
      <c r="F526" s="9">
        <v>23</v>
      </c>
      <c r="G526" s="10">
        <f t="shared" si="107"/>
        <v>2.8447189824033813E-4</v>
      </c>
      <c r="H526" s="10">
        <f t="shared" si="108"/>
        <v>7.9107336164543256E-4</v>
      </c>
      <c r="I526" s="10">
        <f t="shared" si="109"/>
        <v>2.1804438414575056E-4</v>
      </c>
      <c r="J526" s="10">
        <f t="shared" si="110"/>
        <v>6.0671608325199816E-4</v>
      </c>
      <c r="K526" s="10">
        <f t="shared" si="113"/>
        <v>0.2857142857142857</v>
      </c>
      <c r="L526" s="10">
        <f t="shared" si="114"/>
        <v>0.21052631578947367</v>
      </c>
      <c r="M526" s="10">
        <f t="shared" si="111"/>
        <v>8.1277685211525176E-5</v>
      </c>
      <c r="N526" s="14">
        <f t="shared" si="112"/>
        <v>1.6654176034640685E-4</v>
      </c>
    </row>
    <row r="527" spans="1:14" ht="25.5" x14ac:dyDescent="0.2">
      <c r="A527" s="8"/>
      <c r="B527" s="43" t="s">
        <v>499</v>
      </c>
      <c r="C527" s="40">
        <v>1</v>
      </c>
      <c r="D527" s="9">
        <v>1</v>
      </c>
      <c r="E527" s="9">
        <v>1</v>
      </c>
      <c r="F527" s="9">
        <v>5</v>
      </c>
      <c r="G527" s="10">
        <f t="shared" si="107"/>
        <v>4.0638842605762588E-5</v>
      </c>
      <c r="H527" s="10">
        <f t="shared" si="108"/>
        <v>4.1635440086601713E-5</v>
      </c>
      <c r="I527" s="10">
        <f t="shared" si="109"/>
        <v>2.4227153793972285E-5</v>
      </c>
      <c r="J527" s="10">
        <f t="shared" si="110"/>
        <v>1.3189480070695614E-4</v>
      </c>
      <c r="K527" s="10">
        <f t="shared" si="113"/>
        <v>0</v>
      </c>
      <c r="L527" s="10">
        <f t="shared" si="114"/>
        <v>4</v>
      </c>
      <c r="M527" s="10">
        <f t="shared" si="111"/>
        <v>0</v>
      </c>
      <c r="N527" s="14">
        <f t="shared" si="112"/>
        <v>1.6654176034640685E-4</v>
      </c>
    </row>
    <row r="528" spans="1:14" x14ac:dyDescent="0.2">
      <c r="A528" s="8"/>
      <c r="B528" s="43" t="s">
        <v>500</v>
      </c>
      <c r="C528" s="40">
        <v>0</v>
      </c>
      <c r="D528" s="9">
        <v>1</v>
      </c>
      <c r="E528" s="9">
        <v>2</v>
      </c>
      <c r="F528" s="9">
        <v>5</v>
      </c>
      <c r="G528" s="10" t="str">
        <f t="shared" si="107"/>
        <v/>
      </c>
      <c r="H528" s="10">
        <f t="shared" si="108"/>
        <v>4.1635440086601713E-5</v>
      </c>
      <c r="I528" s="10">
        <f t="shared" si="109"/>
        <v>4.845430758794457E-5</v>
      </c>
      <c r="J528" s="10">
        <f t="shared" si="110"/>
        <v>1.3189480070695614E-4</v>
      </c>
      <c r="K528" s="10">
        <f t="shared" si="113"/>
        <v>1</v>
      </c>
      <c r="L528" s="10">
        <f t="shared" si="114"/>
        <v>4</v>
      </c>
      <c r="M528" s="10" t="str">
        <f t="shared" si="111"/>
        <v/>
      </c>
      <c r="N528" s="14">
        <f t="shared" si="112"/>
        <v>1.6654176034640685E-4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2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8.3270880173203426E-5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4">
        <f t="shared" si="112"/>
        <v>-8.3270880173203426E-5</v>
      </c>
    </row>
    <row r="531" spans="1:14" ht="25.5" x14ac:dyDescent="0.2">
      <c r="A531" s="8"/>
      <c r="B531" s="43" t="s">
        <v>503</v>
      </c>
      <c r="C531" s="40">
        <v>0</v>
      </c>
      <c r="D531" s="9">
        <v>1</v>
      </c>
      <c r="E531" s="9">
        <v>0</v>
      </c>
      <c r="F531" s="9">
        <v>0</v>
      </c>
      <c r="G531" s="10" t="str">
        <f t="shared" si="107"/>
        <v/>
      </c>
      <c r="H531" s="10">
        <f t="shared" si="108"/>
        <v>4.1635440086601713E-5</v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>
        <f t="shared" si="114"/>
        <v>-1</v>
      </c>
      <c r="M531" s="10" t="str">
        <f t="shared" si="111"/>
        <v/>
      </c>
      <c r="N531" s="14">
        <f t="shared" si="112"/>
        <v>-4.1635440086601713E-5</v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1</v>
      </c>
      <c r="D533" s="9">
        <v>4</v>
      </c>
      <c r="E533" s="9">
        <v>0</v>
      </c>
      <c r="F533" s="9">
        <v>1</v>
      </c>
      <c r="G533" s="10">
        <f t="shared" si="107"/>
        <v>4.0638842605762588E-5</v>
      </c>
      <c r="H533" s="10">
        <f t="shared" si="108"/>
        <v>1.6654176034640685E-4</v>
      </c>
      <c r="I533" s="10" t="str">
        <f t="shared" si="109"/>
        <v/>
      </c>
      <c r="J533" s="10">
        <f t="shared" si="110"/>
        <v>2.6378960141391225E-5</v>
      </c>
      <c r="K533" s="10">
        <f t="shared" si="113"/>
        <v>-1</v>
      </c>
      <c r="L533" s="10">
        <f t="shared" si="114"/>
        <v>-0.75</v>
      </c>
      <c r="M533" s="10">
        <f t="shared" si="111"/>
        <v>-4.0638842605762588E-5</v>
      </c>
      <c r="N533" s="14">
        <f t="shared" si="112"/>
        <v>-1.2490632025980515E-4</v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8</v>
      </c>
      <c r="D535" s="9">
        <v>6</v>
      </c>
      <c r="E535" s="9">
        <v>7</v>
      </c>
      <c r="F535" s="9">
        <v>15</v>
      </c>
      <c r="G535" s="10">
        <f t="shared" si="107"/>
        <v>3.251107408461007E-4</v>
      </c>
      <c r="H535" s="10">
        <f t="shared" si="108"/>
        <v>2.4981264051961031E-4</v>
      </c>
      <c r="I535" s="10">
        <f t="shared" si="109"/>
        <v>1.69590076557806E-4</v>
      </c>
      <c r="J535" s="10">
        <f t="shared" si="110"/>
        <v>3.9568440212086838E-4</v>
      </c>
      <c r="K535" s="10">
        <f t="shared" si="113"/>
        <v>-0.125</v>
      </c>
      <c r="L535" s="10">
        <f t="shared" si="114"/>
        <v>1.5</v>
      </c>
      <c r="M535" s="10">
        <f t="shared" si="111"/>
        <v>-4.0638842605762588E-5</v>
      </c>
      <c r="N535" s="14">
        <f t="shared" si="112"/>
        <v>3.7471896077941546E-4</v>
      </c>
    </row>
    <row r="536" spans="1:14" x14ac:dyDescent="0.2">
      <c r="A536" s="8"/>
      <c r="B536" s="43" t="s">
        <v>508</v>
      </c>
      <c r="C536" s="40">
        <v>1</v>
      </c>
      <c r="D536" s="9">
        <v>3</v>
      </c>
      <c r="E536" s="9">
        <v>2</v>
      </c>
      <c r="F536" s="9">
        <v>5</v>
      </c>
      <c r="G536" s="10">
        <f t="shared" si="107"/>
        <v>4.0638842605762588E-5</v>
      </c>
      <c r="H536" s="10">
        <f t="shared" si="108"/>
        <v>1.2490632025980515E-4</v>
      </c>
      <c r="I536" s="10">
        <f t="shared" si="109"/>
        <v>4.845430758794457E-5</v>
      </c>
      <c r="J536" s="10">
        <f t="shared" si="110"/>
        <v>1.3189480070695614E-4</v>
      </c>
      <c r="K536" s="10">
        <f t="shared" si="113"/>
        <v>1</v>
      </c>
      <c r="L536" s="10">
        <f t="shared" si="114"/>
        <v>0.66666666666666663</v>
      </c>
      <c r="M536" s="10">
        <f t="shared" si="111"/>
        <v>4.0638842605762588E-5</v>
      </c>
      <c r="N536" s="14">
        <f t="shared" si="112"/>
        <v>8.3270880173203426E-5</v>
      </c>
    </row>
    <row r="537" spans="1:14" ht="25.5" x14ac:dyDescent="0.2">
      <c r="A537" s="8"/>
      <c r="B537" s="43" t="s">
        <v>509</v>
      </c>
      <c r="C537" s="40">
        <v>0</v>
      </c>
      <c r="D537" s="9">
        <v>7</v>
      </c>
      <c r="E537" s="9">
        <v>8</v>
      </c>
      <c r="F537" s="9">
        <v>9</v>
      </c>
      <c r="G537" s="10" t="str">
        <f t="shared" si="107"/>
        <v/>
      </c>
      <c r="H537" s="10">
        <f t="shared" si="108"/>
        <v>2.91448080606212E-4</v>
      </c>
      <c r="I537" s="10">
        <f t="shared" si="109"/>
        <v>1.9381723035177828E-4</v>
      </c>
      <c r="J537" s="10">
        <f t="shared" si="110"/>
        <v>2.3741064127252103E-4</v>
      </c>
      <c r="K537" s="10">
        <f t="shared" si="113"/>
        <v>1</v>
      </c>
      <c r="L537" s="10">
        <f t="shared" si="114"/>
        <v>0.2857142857142857</v>
      </c>
      <c r="M537" s="10" t="str">
        <f t="shared" si="111"/>
        <v/>
      </c>
      <c r="N537" s="14">
        <f t="shared" si="112"/>
        <v>8.3270880173203426E-5</v>
      </c>
    </row>
    <row r="538" spans="1:14" x14ac:dyDescent="0.2">
      <c r="A538" s="8"/>
      <c r="B538" s="43" t="s">
        <v>510</v>
      </c>
      <c r="C538" s="40">
        <v>12</v>
      </c>
      <c r="D538" s="9">
        <v>8</v>
      </c>
      <c r="E538" s="9">
        <v>14</v>
      </c>
      <c r="F538" s="9">
        <v>8</v>
      </c>
      <c r="G538" s="10">
        <f t="shared" si="107"/>
        <v>4.8766611126915105E-4</v>
      </c>
      <c r="H538" s="10">
        <f t="shared" si="108"/>
        <v>3.330835206928137E-4</v>
      </c>
      <c r="I538" s="10">
        <f t="shared" si="109"/>
        <v>3.39180153115612E-4</v>
      </c>
      <c r="J538" s="10">
        <f t="shared" si="110"/>
        <v>2.110316811311298E-4</v>
      </c>
      <c r="K538" s="10">
        <f t="shared" si="113"/>
        <v>0.16666666666666666</v>
      </c>
      <c r="L538" s="10">
        <f t="shared" si="114"/>
        <v>0</v>
      </c>
      <c r="M538" s="10">
        <f t="shared" si="111"/>
        <v>8.1277685211525176E-5</v>
      </c>
      <c r="N538" s="14">
        <f t="shared" si="112"/>
        <v>0</v>
      </c>
    </row>
    <row r="539" spans="1:14" x14ac:dyDescent="0.2">
      <c r="A539" s="8"/>
      <c r="B539" s="43" t="s">
        <v>511</v>
      </c>
      <c r="C539" s="40">
        <v>82</v>
      </c>
      <c r="D539" s="9">
        <v>22</v>
      </c>
      <c r="E539" s="9">
        <v>64</v>
      </c>
      <c r="F539" s="9">
        <v>22</v>
      </c>
      <c r="G539" s="10">
        <f t="shared" si="107"/>
        <v>3.3323850936725322E-3</v>
      </c>
      <c r="H539" s="10">
        <f t="shared" si="108"/>
        <v>9.1597968190523771E-4</v>
      </c>
      <c r="I539" s="10">
        <f t="shared" si="109"/>
        <v>1.5505378428142262E-3</v>
      </c>
      <c r="J539" s="10">
        <f t="shared" si="110"/>
        <v>5.8033712311060699E-4</v>
      </c>
      <c r="K539" s="10">
        <f t="shared" si="113"/>
        <v>-0.21951219512195122</v>
      </c>
      <c r="L539" s="10">
        <f t="shared" si="114"/>
        <v>0</v>
      </c>
      <c r="M539" s="10">
        <f t="shared" si="111"/>
        <v>-7.3149916690372655E-4</v>
      </c>
      <c r="N539" s="14">
        <f t="shared" si="112"/>
        <v>0</v>
      </c>
    </row>
    <row r="540" spans="1:14" x14ac:dyDescent="0.2">
      <c r="A540" s="8"/>
      <c r="B540" s="43" t="s">
        <v>512</v>
      </c>
      <c r="C540" s="40">
        <v>52</v>
      </c>
      <c r="D540" s="9">
        <v>20</v>
      </c>
      <c r="E540" s="9">
        <v>71</v>
      </c>
      <c r="F540" s="9">
        <v>32</v>
      </c>
      <c r="G540" s="10">
        <f t="shared" si="107"/>
        <v>2.1132198154996547E-3</v>
      </c>
      <c r="H540" s="10">
        <f t="shared" si="108"/>
        <v>8.3270880173203431E-4</v>
      </c>
      <c r="I540" s="10">
        <f t="shared" si="109"/>
        <v>1.7201279193720322E-3</v>
      </c>
      <c r="J540" s="10">
        <f t="shared" si="110"/>
        <v>8.4412672452451921E-4</v>
      </c>
      <c r="K540" s="10">
        <f t="shared" si="113"/>
        <v>0.36538461538461536</v>
      </c>
      <c r="L540" s="10">
        <f t="shared" si="114"/>
        <v>0.6</v>
      </c>
      <c r="M540" s="10">
        <f t="shared" si="111"/>
        <v>7.7213800950948924E-4</v>
      </c>
      <c r="N540" s="14">
        <f t="shared" si="112"/>
        <v>4.9962528103922061E-4</v>
      </c>
    </row>
    <row r="541" spans="1:14" ht="38.25" x14ac:dyDescent="0.2">
      <c r="A541" s="8"/>
      <c r="B541" s="43" t="s">
        <v>513</v>
      </c>
      <c r="C541" s="40">
        <v>15</v>
      </c>
      <c r="D541" s="9">
        <v>19</v>
      </c>
      <c r="E541" s="9">
        <v>9</v>
      </c>
      <c r="F541" s="9">
        <v>13</v>
      </c>
      <c r="G541" s="10">
        <f t="shared" si="107"/>
        <v>6.0958263908643883E-4</v>
      </c>
      <c r="H541" s="10">
        <f t="shared" si="108"/>
        <v>7.9107336164543256E-4</v>
      </c>
      <c r="I541" s="10">
        <f t="shared" si="109"/>
        <v>2.1804438414575056E-4</v>
      </c>
      <c r="J541" s="10">
        <f t="shared" si="110"/>
        <v>3.4292648183808594E-4</v>
      </c>
      <c r="K541" s="10">
        <f t="shared" si="113"/>
        <v>-0.4</v>
      </c>
      <c r="L541" s="10">
        <f t="shared" si="114"/>
        <v>-0.31578947368421051</v>
      </c>
      <c r="M541" s="10">
        <f t="shared" si="111"/>
        <v>-2.4383305563457555E-4</v>
      </c>
      <c r="N541" s="14">
        <f t="shared" si="112"/>
        <v>-2.4981264051961025E-4</v>
      </c>
    </row>
    <row r="542" spans="1:14" x14ac:dyDescent="0.2">
      <c r="A542" s="8"/>
      <c r="B542" s="43" t="s">
        <v>514</v>
      </c>
      <c r="C542" s="40">
        <v>1</v>
      </c>
      <c r="D542" s="9">
        <v>0</v>
      </c>
      <c r="E542" s="9">
        <v>0</v>
      </c>
      <c r="F542" s="9">
        <v>2</v>
      </c>
      <c r="G542" s="10">
        <f t="shared" si="107"/>
        <v>4.0638842605762588E-5</v>
      </c>
      <c r="H542" s="10" t="str">
        <f t="shared" si="108"/>
        <v/>
      </c>
      <c r="I542" s="10" t="str">
        <f t="shared" si="109"/>
        <v/>
      </c>
      <c r="J542" s="10">
        <f t="shared" si="110"/>
        <v>5.2757920282782451E-5</v>
      </c>
      <c r="K542" s="10">
        <f t="shared" si="113"/>
        <v>-1</v>
      </c>
      <c r="L542" s="10">
        <f t="shared" si="114"/>
        <v>1</v>
      </c>
      <c r="M542" s="10">
        <f t="shared" si="111"/>
        <v>-4.0638842605762588E-5</v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10</v>
      </c>
      <c r="D543" s="9">
        <v>0</v>
      </c>
      <c r="E543" s="9">
        <v>10</v>
      </c>
      <c r="F543" s="9">
        <v>3</v>
      </c>
      <c r="G543" s="10">
        <f t="shared" si="107"/>
        <v>4.0638842605762591E-4</v>
      </c>
      <c r="H543" s="10" t="str">
        <f t="shared" si="108"/>
        <v/>
      </c>
      <c r="I543" s="10">
        <f t="shared" si="109"/>
        <v>2.4227153793972284E-4</v>
      </c>
      <c r="J543" s="10">
        <f t="shared" si="110"/>
        <v>7.913688042417368E-5</v>
      </c>
      <c r="K543" s="10">
        <f t="shared" si="113"/>
        <v>0</v>
      </c>
      <c r="L543" s="10">
        <f t="shared" si="114"/>
        <v>1</v>
      </c>
      <c r="M543" s="10">
        <f t="shared" si="111"/>
        <v>0</v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24</v>
      </c>
      <c r="D544" s="9">
        <v>42</v>
      </c>
      <c r="E544" s="9">
        <v>46</v>
      </c>
      <c r="F544" s="9">
        <v>28</v>
      </c>
      <c r="G544" s="10">
        <f t="shared" si="107"/>
        <v>9.7533222253830211E-4</v>
      </c>
      <c r="H544" s="10">
        <f t="shared" si="108"/>
        <v>1.7486884836372721E-3</v>
      </c>
      <c r="I544" s="10">
        <f t="shared" si="109"/>
        <v>1.114449074522725E-3</v>
      </c>
      <c r="J544" s="10">
        <f t="shared" si="110"/>
        <v>7.3861088395895432E-4</v>
      </c>
      <c r="K544" s="10">
        <f t="shared" si="113"/>
        <v>0.91666666666666663</v>
      </c>
      <c r="L544" s="10">
        <f t="shared" si="114"/>
        <v>-0.33333333333333331</v>
      </c>
      <c r="M544" s="10">
        <f t="shared" si="111"/>
        <v>8.9405453732677685E-4</v>
      </c>
      <c r="N544" s="14">
        <f t="shared" si="112"/>
        <v>-5.8289616121242401E-4</v>
      </c>
    </row>
    <row r="545" spans="1:14" x14ac:dyDescent="0.2">
      <c r="A545" s="8"/>
      <c r="B545" s="43" t="s">
        <v>517</v>
      </c>
      <c r="C545" s="40">
        <v>4</v>
      </c>
      <c r="D545" s="9">
        <v>16</v>
      </c>
      <c r="E545" s="9">
        <v>1</v>
      </c>
      <c r="F545" s="9">
        <v>8</v>
      </c>
      <c r="G545" s="10">
        <f t="shared" si="107"/>
        <v>1.6255537042305035E-4</v>
      </c>
      <c r="H545" s="10">
        <f t="shared" si="108"/>
        <v>6.6616704138562741E-4</v>
      </c>
      <c r="I545" s="10">
        <f t="shared" si="109"/>
        <v>2.4227153793972285E-5</v>
      </c>
      <c r="J545" s="10">
        <f t="shared" si="110"/>
        <v>2.110316811311298E-4</v>
      </c>
      <c r="K545" s="10">
        <f t="shared" si="113"/>
        <v>-0.75</v>
      </c>
      <c r="L545" s="10">
        <f t="shared" si="114"/>
        <v>-0.5</v>
      </c>
      <c r="M545" s="10">
        <f t="shared" si="111"/>
        <v>-1.2191652781728776E-4</v>
      </c>
      <c r="N545" s="14">
        <f t="shared" si="112"/>
        <v>-3.330835206928137E-4</v>
      </c>
    </row>
    <row r="546" spans="1:14" ht="25.5" x14ac:dyDescent="0.2">
      <c r="A546" s="8"/>
      <c r="B546" s="43" t="s">
        <v>518</v>
      </c>
      <c r="C546" s="40">
        <v>19</v>
      </c>
      <c r="D546" s="9">
        <v>15</v>
      </c>
      <c r="E546" s="9">
        <v>7</v>
      </c>
      <c r="F546" s="9">
        <v>14</v>
      </c>
      <c r="G546" s="10">
        <f t="shared" si="107"/>
        <v>7.7213800950948913E-4</v>
      </c>
      <c r="H546" s="10">
        <f t="shared" si="108"/>
        <v>6.2453160129902576E-4</v>
      </c>
      <c r="I546" s="10">
        <f t="shared" si="109"/>
        <v>1.69590076557806E-4</v>
      </c>
      <c r="J546" s="10">
        <f t="shared" si="110"/>
        <v>3.6930544197947716E-4</v>
      </c>
      <c r="K546" s="10">
        <f t="shared" si="113"/>
        <v>-0.63157894736842102</v>
      </c>
      <c r="L546" s="10">
        <f t="shared" si="114"/>
        <v>-6.6666666666666666E-2</v>
      </c>
      <c r="M546" s="10">
        <f t="shared" si="111"/>
        <v>-4.87666111269151E-4</v>
      </c>
      <c r="N546" s="14">
        <f t="shared" si="112"/>
        <v>-4.163544008660172E-5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5</v>
      </c>
      <c r="F547" s="9">
        <v>2</v>
      </c>
      <c r="G547" s="10" t="str">
        <f t="shared" si="107"/>
        <v/>
      </c>
      <c r="H547" s="10" t="str">
        <f t="shared" si="108"/>
        <v/>
      </c>
      <c r="I547" s="10">
        <f t="shared" si="109"/>
        <v>1.2113576896986142E-4</v>
      </c>
      <c r="J547" s="10">
        <f t="shared" si="110"/>
        <v>5.2757920282782451E-5</v>
      </c>
      <c r="K547" s="10">
        <f t="shared" si="113"/>
        <v>1</v>
      </c>
      <c r="L547" s="10">
        <f t="shared" si="114"/>
        <v>1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6</v>
      </c>
      <c r="D548" s="9">
        <v>2</v>
      </c>
      <c r="E548" s="9">
        <v>1</v>
      </c>
      <c r="F548" s="9">
        <v>1</v>
      </c>
      <c r="G548" s="10">
        <f t="shared" si="107"/>
        <v>2.4383305563457553E-4</v>
      </c>
      <c r="H548" s="10">
        <f t="shared" si="108"/>
        <v>8.3270880173203426E-5</v>
      </c>
      <c r="I548" s="10">
        <f t="shared" si="109"/>
        <v>2.4227153793972285E-5</v>
      </c>
      <c r="J548" s="10">
        <f t="shared" si="110"/>
        <v>2.6378960141391225E-5</v>
      </c>
      <c r="K548" s="10">
        <f t="shared" si="113"/>
        <v>-0.83333333333333337</v>
      </c>
      <c r="L548" s="10">
        <f t="shared" si="114"/>
        <v>-0.5</v>
      </c>
      <c r="M548" s="10">
        <f t="shared" si="111"/>
        <v>-2.0319421302881295E-4</v>
      </c>
      <c r="N548" s="14">
        <f t="shared" si="112"/>
        <v>-4.1635440086601713E-5</v>
      </c>
    </row>
    <row r="549" spans="1:14" x14ac:dyDescent="0.2">
      <c r="A549" s="8"/>
      <c r="B549" s="43" t="s">
        <v>521</v>
      </c>
      <c r="C549" s="40">
        <v>0</v>
      </c>
      <c r="D549" s="9">
        <v>8</v>
      </c>
      <c r="E549" s="9">
        <v>2</v>
      </c>
      <c r="F549" s="9">
        <v>13</v>
      </c>
      <c r="G549" s="10" t="str">
        <f t="shared" si="107"/>
        <v/>
      </c>
      <c r="H549" s="10">
        <f t="shared" si="108"/>
        <v>3.330835206928137E-4</v>
      </c>
      <c r="I549" s="10">
        <f t="shared" si="109"/>
        <v>4.845430758794457E-5</v>
      </c>
      <c r="J549" s="10">
        <f t="shared" si="110"/>
        <v>3.4292648183808594E-4</v>
      </c>
      <c r="K549" s="10">
        <f t="shared" si="113"/>
        <v>1</v>
      </c>
      <c r="L549" s="10">
        <f t="shared" si="114"/>
        <v>0.625</v>
      </c>
      <c r="M549" s="10" t="str">
        <f t="shared" si="111"/>
        <v/>
      </c>
      <c r="N549" s="14">
        <f t="shared" si="112"/>
        <v>2.0817720043300855E-4</v>
      </c>
    </row>
    <row r="550" spans="1:14" x14ac:dyDescent="0.2">
      <c r="A550" s="8"/>
      <c r="B550" s="43" t="s">
        <v>522</v>
      </c>
      <c r="C550" s="40">
        <v>1</v>
      </c>
      <c r="D550" s="9">
        <v>1</v>
      </c>
      <c r="E550" s="9">
        <v>0</v>
      </c>
      <c r="F550" s="9">
        <v>7</v>
      </c>
      <c r="G550" s="10">
        <f t="shared" si="107"/>
        <v>4.0638842605762588E-5</v>
      </c>
      <c r="H550" s="10">
        <f t="shared" si="108"/>
        <v>4.1635440086601713E-5</v>
      </c>
      <c r="I550" s="10" t="str">
        <f t="shared" si="109"/>
        <v/>
      </c>
      <c r="J550" s="10">
        <f t="shared" si="110"/>
        <v>1.8465272098973858E-4</v>
      </c>
      <c r="K550" s="10">
        <f t="shared" si="113"/>
        <v>-1</v>
      </c>
      <c r="L550" s="10">
        <f t="shared" si="114"/>
        <v>6</v>
      </c>
      <c r="M550" s="10">
        <f t="shared" si="111"/>
        <v>-4.0638842605762588E-5</v>
      </c>
      <c r="N550" s="14">
        <f t="shared" si="112"/>
        <v>2.4981264051961031E-4</v>
      </c>
    </row>
    <row r="551" spans="1:14" ht="25.5" x14ac:dyDescent="0.2">
      <c r="A551" s="8"/>
      <c r="B551" s="43" t="s">
        <v>523</v>
      </c>
      <c r="C551" s="40">
        <v>1</v>
      </c>
      <c r="D551" s="9">
        <v>0</v>
      </c>
      <c r="E551" s="9">
        <v>0</v>
      </c>
      <c r="F551" s="9">
        <v>11</v>
      </c>
      <c r="G551" s="10">
        <f t="shared" si="107"/>
        <v>4.0638842605762588E-5</v>
      </c>
      <c r="H551" s="10" t="str">
        <f t="shared" si="108"/>
        <v/>
      </c>
      <c r="I551" s="10" t="str">
        <f t="shared" si="109"/>
        <v/>
      </c>
      <c r="J551" s="10">
        <f t="shared" si="110"/>
        <v>2.901685615553035E-4</v>
      </c>
      <c r="K551" s="10">
        <f t="shared" si="113"/>
        <v>-1</v>
      </c>
      <c r="L551" s="10">
        <f t="shared" si="114"/>
        <v>1</v>
      </c>
      <c r="M551" s="10">
        <f t="shared" si="111"/>
        <v>-4.0638842605762588E-5</v>
      </c>
      <c r="N551" s="14" t="str">
        <f t="shared" si="112"/>
        <v/>
      </c>
    </row>
    <row r="552" spans="1:14" ht="25.5" x14ac:dyDescent="0.2">
      <c r="A552" s="8"/>
      <c r="B552" s="43" t="s">
        <v>524</v>
      </c>
      <c r="C552" s="40">
        <v>0</v>
      </c>
      <c r="D552" s="9">
        <v>6</v>
      </c>
      <c r="E552" s="9">
        <v>0</v>
      </c>
      <c r="F552" s="9">
        <v>11</v>
      </c>
      <c r="G552" s="10" t="str">
        <f t="shared" si="107"/>
        <v/>
      </c>
      <c r="H552" s="10">
        <f t="shared" si="108"/>
        <v>2.4981264051961031E-4</v>
      </c>
      <c r="I552" s="10" t="str">
        <f t="shared" si="109"/>
        <v/>
      </c>
      <c r="J552" s="10">
        <f t="shared" si="110"/>
        <v>2.901685615553035E-4</v>
      </c>
      <c r="K552" s="10" t="str">
        <f t="shared" si="113"/>
        <v xml:space="preserve"> </v>
      </c>
      <c r="L552" s="10">
        <f t="shared" si="114"/>
        <v>0.83333333333333337</v>
      </c>
      <c r="M552" s="10" t="str">
        <f t="shared" si="111"/>
        <v/>
      </c>
      <c r="N552" s="14">
        <f t="shared" si="112"/>
        <v>2.0817720043300861E-4</v>
      </c>
    </row>
    <row r="553" spans="1:14" ht="25.5" x14ac:dyDescent="0.2">
      <c r="A553" s="8"/>
      <c r="B553" s="43" t="s">
        <v>525</v>
      </c>
      <c r="C553" s="40">
        <v>1</v>
      </c>
      <c r="D553" s="9">
        <v>20</v>
      </c>
      <c r="E553" s="9">
        <v>3</v>
      </c>
      <c r="F553" s="9">
        <v>21</v>
      </c>
      <c r="G553" s="10">
        <f t="shared" si="107"/>
        <v>4.0638842605762588E-5</v>
      </c>
      <c r="H553" s="10">
        <f t="shared" si="108"/>
        <v>8.3270880173203431E-4</v>
      </c>
      <c r="I553" s="10">
        <f t="shared" si="109"/>
        <v>7.2681461381916848E-5</v>
      </c>
      <c r="J553" s="10">
        <f t="shared" si="110"/>
        <v>5.5395816296921572E-4</v>
      </c>
      <c r="K553" s="10">
        <f t="shared" si="113"/>
        <v>2</v>
      </c>
      <c r="L553" s="10">
        <f t="shared" si="114"/>
        <v>0.05</v>
      </c>
      <c r="M553" s="10">
        <f t="shared" si="111"/>
        <v>8.1277685211525176E-5</v>
      </c>
      <c r="N553" s="14">
        <f t="shared" si="112"/>
        <v>4.163544008660172E-5</v>
      </c>
    </row>
    <row r="554" spans="1:14" ht="25.5" x14ac:dyDescent="0.2">
      <c r="A554" s="8"/>
      <c r="B554" s="43" t="s">
        <v>526</v>
      </c>
      <c r="C554" s="40">
        <v>0</v>
      </c>
      <c r="D554" s="9">
        <v>3</v>
      </c>
      <c r="E554" s="9">
        <v>0</v>
      </c>
      <c r="F554" s="9">
        <v>2</v>
      </c>
      <c r="G554" s="10" t="str">
        <f t="shared" si="107"/>
        <v/>
      </c>
      <c r="H554" s="10">
        <f t="shared" si="108"/>
        <v>1.2490632025980515E-4</v>
      </c>
      <c r="I554" s="10" t="str">
        <f t="shared" si="109"/>
        <v/>
      </c>
      <c r="J554" s="10">
        <f t="shared" si="110"/>
        <v>5.2757920282782451E-5</v>
      </c>
      <c r="K554" s="10" t="str">
        <f t="shared" si="113"/>
        <v xml:space="preserve"> </v>
      </c>
      <c r="L554" s="10">
        <f t="shared" si="114"/>
        <v>-0.33333333333333331</v>
      </c>
      <c r="M554" s="10" t="str">
        <f t="shared" si="111"/>
        <v/>
      </c>
      <c r="N554" s="14">
        <f t="shared" si="112"/>
        <v>-4.1635440086601713E-5</v>
      </c>
    </row>
    <row r="555" spans="1:14" ht="25.5" x14ac:dyDescent="0.2">
      <c r="A555" s="8"/>
      <c r="B555" s="43" t="s">
        <v>527</v>
      </c>
      <c r="C555" s="40">
        <v>0</v>
      </c>
      <c r="D555" s="9">
        <v>1</v>
      </c>
      <c r="E555" s="9">
        <v>0</v>
      </c>
      <c r="F555" s="9">
        <v>1</v>
      </c>
      <c r="G555" s="10" t="str">
        <f t="shared" si="107"/>
        <v/>
      </c>
      <c r="H555" s="10">
        <f t="shared" si="108"/>
        <v>4.1635440086601713E-5</v>
      </c>
      <c r="I555" s="10" t="str">
        <f t="shared" si="109"/>
        <v/>
      </c>
      <c r="J555" s="10">
        <f t="shared" si="110"/>
        <v>2.6378960141391225E-5</v>
      </c>
      <c r="K555" s="10" t="str">
        <f t="shared" si="113"/>
        <v xml:space="preserve"> </v>
      </c>
      <c r="L555" s="10">
        <f t="shared" si="114"/>
        <v>0</v>
      </c>
      <c r="M555" s="10" t="str">
        <f t="shared" si="111"/>
        <v/>
      </c>
      <c r="N555" s="14">
        <f t="shared" si="112"/>
        <v>0</v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2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5.2757920282782451E-5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4</v>
      </c>
      <c r="D558" s="9">
        <v>11</v>
      </c>
      <c r="E558" s="9">
        <v>5</v>
      </c>
      <c r="F558" s="9">
        <v>25</v>
      </c>
      <c r="G558" s="10">
        <f t="shared" si="107"/>
        <v>1.6255537042305035E-4</v>
      </c>
      <c r="H558" s="10">
        <f t="shared" si="108"/>
        <v>4.5798984095261886E-4</v>
      </c>
      <c r="I558" s="10">
        <f t="shared" si="109"/>
        <v>1.2113576896986142E-4</v>
      </c>
      <c r="J558" s="10">
        <f t="shared" si="110"/>
        <v>6.5947400353478071E-4</v>
      </c>
      <c r="K558" s="10">
        <f t="shared" si="113"/>
        <v>0.25</v>
      </c>
      <c r="L558" s="10">
        <f t="shared" si="114"/>
        <v>1.2727272727272727</v>
      </c>
      <c r="M558" s="10">
        <f t="shared" si="111"/>
        <v>4.0638842605762588E-5</v>
      </c>
      <c r="N558" s="14">
        <f t="shared" si="112"/>
        <v>5.8289616121242401E-4</v>
      </c>
    </row>
    <row r="559" spans="1:14" ht="26.25" customHeight="1" x14ac:dyDescent="0.2">
      <c r="A559" s="8"/>
      <c r="B559" s="43" t="s">
        <v>531</v>
      </c>
      <c r="C559" s="40">
        <v>3</v>
      </c>
      <c r="D559" s="9">
        <v>2</v>
      </c>
      <c r="E559" s="9">
        <v>10</v>
      </c>
      <c r="F559" s="9">
        <v>12</v>
      </c>
      <c r="G559" s="10">
        <f t="shared" si="107"/>
        <v>1.2191652781728776E-4</v>
      </c>
      <c r="H559" s="10">
        <f t="shared" si="108"/>
        <v>8.3270880173203426E-5</v>
      </c>
      <c r="I559" s="10">
        <f t="shared" si="109"/>
        <v>2.4227153793972284E-4</v>
      </c>
      <c r="J559" s="10">
        <f t="shared" si="110"/>
        <v>3.1654752169669472E-4</v>
      </c>
      <c r="K559" s="10">
        <f t="shared" si="113"/>
        <v>2.3333333333333335</v>
      </c>
      <c r="L559" s="10">
        <f t="shared" si="114"/>
        <v>5</v>
      </c>
      <c r="M559" s="10">
        <f t="shared" si="111"/>
        <v>2.8447189824033813E-4</v>
      </c>
      <c r="N559" s="14">
        <f t="shared" si="112"/>
        <v>4.163544008660171E-4</v>
      </c>
    </row>
    <row r="560" spans="1:14" ht="25.5" x14ac:dyDescent="0.2">
      <c r="A560" s="8"/>
      <c r="B560" s="43" t="s">
        <v>532</v>
      </c>
      <c r="C560" s="40">
        <v>0</v>
      </c>
      <c r="D560" s="9">
        <v>3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1.2490632025980515E-4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4">
        <f t="shared" si="112"/>
        <v>-1.2490632025980515E-4</v>
      </c>
    </row>
    <row r="561" spans="1:14" x14ac:dyDescent="0.2">
      <c r="A561" s="8"/>
      <c r="B561" s="43" t="s">
        <v>533</v>
      </c>
      <c r="C561" s="40">
        <v>0</v>
      </c>
      <c r="D561" s="9">
        <v>7</v>
      </c>
      <c r="E561" s="9">
        <v>2</v>
      </c>
      <c r="F561" s="9">
        <v>29</v>
      </c>
      <c r="G561" s="10" t="str">
        <f t="shared" si="107"/>
        <v/>
      </c>
      <c r="H561" s="10">
        <f t="shared" si="108"/>
        <v>2.91448080606212E-4</v>
      </c>
      <c r="I561" s="10">
        <f t="shared" si="109"/>
        <v>4.845430758794457E-5</v>
      </c>
      <c r="J561" s="10">
        <f t="shared" si="110"/>
        <v>7.649898441003456E-4</v>
      </c>
      <c r="K561" s="10">
        <f t="shared" si="113"/>
        <v>1</v>
      </c>
      <c r="L561" s="10">
        <f t="shared" si="114"/>
        <v>3.1428571428571428</v>
      </c>
      <c r="M561" s="10" t="str">
        <f t="shared" si="111"/>
        <v/>
      </c>
      <c r="N561" s="14">
        <f t="shared" si="112"/>
        <v>9.1597968190523771E-4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1</v>
      </c>
      <c r="F562" s="9">
        <v>0</v>
      </c>
      <c r="G562" s="10" t="str">
        <f t="shared" si="107"/>
        <v/>
      </c>
      <c r="H562" s="10" t="str">
        <f t="shared" si="108"/>
        <v/>
      </c>
      <c r="I562" s="10">
        <f t="shared" si="109"/>
        <v>2.4227153793972285E-5</v>
      </c>
      <c r="J562" s="10" t="str">
        <f t="shared" si="110"/>
        <v/>
      </c>
      <c r="K562" s="10">
        <f t="shared" si="113"/>
        <v>1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83</v>
      </c>
      <c r="D563" s="9">
        <v>96</v>
      </c>
      <c r="E563" s="9">
        <v>153</v>
      </c>
      <c r="F563" s="9">
        <v>128</v>
      </c>
      <c r="G563" s="10">
        <f t="shared" ref="G563:G604" si="115">+IF(C563=0,"",C563/C$371)</f>
        <v>3.3730239362782946E-3</v>
      </c>
      <c r="H563" s="10">
        <f t="shared" ref="H563:H604" si="116">+IF(D563=0,"",D563/D$371)</f>
        <v>3.9970022483137649E-3</v>
      </c>
      <c r="I563" s="10">
        <f t="shared" ref="I563:I604" si="117">+IF(E563=0,"",E563/E$371)</f>
        <v>3.7067545304777594E-3</v>
      </c>
      <c r="J563" s="10">
        <f t="shared" ref="J563:J604" si="118">+IF(F563=0,"",F563/F$371)</f>
        <v>3.3765068980980768E-3</v>
      </c>
      <c r="K563" s="10">
        <f t="shared" si="113"/>
        <v>0.84337349397590367</v>
      </c>
      <c r="L563" s="10">
        <f t="shared" si="114"/>
        <v>0.33333333333333331</v>
      </c>
      <c r="M563" s="10">
        <f t="shared" ref="M563:M604" si="119">+IF(OR(AND(G563=""),(K563="")),"",G563*K563)</f>
        <v>2.8447189824033813E-3</v>
      </c>
      <c r="N563" s="14">
        <f t="shared" ref="N563:N604" si="120">+IF(OR(AND(H563=""),(L563="")),"",H563*L563)</f>
        <v>1.3323340827712548E-3</v>
      </c>
    </row>
    <row r="564" spans="1:14" x14ac:dyDescent="0.2">
      <c r="A564" s="8"/>
      <c r="B564" s="43" t="s">
        <v>536</v>
      </c>
      <c r="C564" s="40">
        <v>22</v>
      </c>
      <c r="D564" s="9">
        <v>49</v>
      </c>
      <c r="E564" s="9">
        <v>6651</v>
      </c>
      <c r="F564" s="9">
        <v>4576</v>
      </c>
      <c r="G564" s="10">
        <f t="shared" si="115"/>
        <v>8.9405453732677696E-4</v>
      </c>
      <c r="H564" s="10">
        <f t="shared" si="116"/>
        <v>2.0401365642434841E-3</v>
      </c>
      <c r="I564" s="10">
        <f t="shared" si="117"/>
        <v>0.16113479988370966</v>
      </c>
      <c r="J564" s="10">
        <f t="shared" si="118"/>
        <v>0.12071012160700625</v>
      </c>
      <c r="K564" s="10">
        <f t="shared" ref="K564:K604" si="121">+IF(AND(C564=0,E564=0)," ",IF(C564=0,1,IF(E564=0,-1,(E564-C564)/C564)))</f>
        <v>301.31818181818181</v>
      </c>
      <c r="L564" s="10">
        <f t="shared" ref="L564:L604" si="122">+IF(AND(D564=0,F564=0)," ",IF(D564=0,1,IF(F564=0,-1,(F564-D564)/D564)))</f>
        <v>92.387755102040813</v>
      </c>
      <c r="M564" s="10">
        <f t="shared" si="119"/>
        <v>0.2693948876336002</v>
      </c>
      <c r="N564" s="14">
        <f t="shared" si="120"/>
        <v>0.18848363727204595</v>
      </c>
    </row>
    <row r="565" spans="1:14" ht="25.5" x14ac:dyDescent="0.2">
      <c r="A565" s="8"/>
      <c r="B565" s="43" t="s">
        <v>537</v>
      </c>
      <c r="C565" s="40">
        <v>0</v>
      </c>
      <c r="D565" s="9">
        <v>1</v>
      </c>
      <c r="E565" s="9">
        <v>3</v>
      </c>
      <c r="F565" s="9">
        <v>2</v>
      </c>
      <c r="G565" s="10" t="str">
        <f t="shared" si="115"/>
        <v/>
      </c>
      <c r="H565" s="10">
        <f t="shared" si="116"/>
        <v>4.1635440086601713E-5</v>
      </c>
      <c r="I565" s="10">
        <f t="shared" si="117"/>
        <v>7.2681461381916848E-5</v>
      </c>
      <c r="J565" s="10">
        <f t="shared" si="118"/>
        <v>5.2757920282782451E-5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14">
        <f t="shared" si="120"/>
        <v>4.1635440086601713E-5</v>
      </c>
    </row>
    <row r="566" spans="1:14" x14ac:dyDescent="0.2">
      <c r="A566" s="8"/>
      <c r="B566" s="43" t="s">
        <v>538</v>
      </c>
      <c r="C566" s="40">
        <v>0</v>
      </c>
      <c r="D566" s="9">
        <v>1</v>
      </c>
      <c r="E566" s="9">
        <v>1</v>
      </c>
      <c r="F566" s="9">
        <v>3</v>
      </c>
      <c r="G566" s="10" t="str">
        <f t="shared" si="115"/>
        <v/>
      </c>
      <c r="H566" s="10">
        <f t="shared" si="116"/>
        <v>4.1635440086601713E-5</v>
      </c>
      <c r="I566" s="10">
        <f t="shared" si="117"/>
        <v>2.4227153793972285E-5</v>
      </c>
      <c r="J566" s="10">
        <f t="shared" si="118"/>
        <v>7.913688042417368E-5</v>
      </c>
      <c r="K566" s="10">
        <f t="shared" si="121"/>
        <v>1</v>
      </c>
      <c r="L566" s="10">
        <f t="shared" si="122"/>
        <v>2</v>
      </c>
      <c r="M566" s="10" t="str">
        <f t="shared" si="119"/>
        <v/>
      </c>
      <c r="N566" s="14">
        <f t="shared" si="120"/>
        <v>8.3270880173203426E-5</v>
      </c>
    </row>
    <row r="567" spans="1:14" x14ac:dyDescent="0.2">
      <c r="A567" s="8"/>
      <c r="B567" s="43" t="s">
        <v>539</v>
      </c>
      <c r="C567" s="40">
        <v>26</v>
      </c>
      <c r="D567" s="9">
        <v>167</v>
      </c>
      <c r="E567" s="9">
        <v>40</v>
      </c>
      <c r="F567" s="9">
        <v>98</v>
      </c>
      <c r="G567" s="10">
        <f t="shared" si="115"/>
        <v>1.0566099077498274E-3</v>
      </c>
      <c r="H567" s="10">
        <f t="shared" si="116"/>
        <v>6.9531184944624869E-3</v>
      </c>
      <c r="I567" s="10">
        <f t="shared" si="117"/>
        <v>9.6908615175889134E-4</v>
      </c>
      <c r="J567" s="10">
        <f t="shared" si="118"/>
        <v>2.5851380938563401E-3</v>
      </c>
      <c r="K567" s="10">
        <f t="shared" si="121"/>
        <v>0.53846153846153844</v>
      </c>
      <c r="L567" s="10">
        <f t="shared" si="122"/>
        <v>-0.41317365269461076</v>
      </c>
      <c r="M567" s="10">
        <f t="shared" si="119"/>
        <v>5.6894379648067626E-4</v>
      </c>
      <c r="N567" s="14">
        <f t="shared" si="120"/>
        <v>-2.8728453659755183E-3</v>
      </c>
    </row>
    <row r="568" spans="1:14" x14ac:dyDescent="0.2">
      <c r="A568" s="8"/>
      <c r="B568" s="43" t="s">
        <v>540</v>
      </c>
      <c r="C568" s="40">
        <v>5</v>
      </c>
      <c r="D568" s="9">
        <v>90</v>
      </c>
      <c r="E568" s="9">
        <v>16</v>
      </c>
      <c r="F568" s="9">
        <v>65</v>
      </c>
      <c r="G568" s="10">
        <f t="shared" si="115"/>
        <v>2.0319421302881295E-4</v>
      </c>
      <c r="H568" s="10">
        <f t="shared" si="116"/>
        <v>3.7471896077941546E-3</v>
      </c>
      <c r="I568" s="10">
        <f t="shared" si="117"/>
        <v>3.8763446070355656E-4</v>
      </c>
      <c r="J568" s="10">
        <f t="shared" si="118"/>
        <v>1.7146324091904298E-3</v>
      </c>
      <c r="K568" s="10">
        <f t="shared" si="121"/>
        <v>2.2000000000000002</v>
      </c>
      <c r="L568" s="10">
        <f t="shared" si="122"/>
        <v>-0.27777777777777779</v>
      </c>
      <c r="M568" s="10">
        <f t="shared" si="119"/>
        <v>4.4702726866338853E-4</v>
      </c>
      <c r="N568" s="14">
        <f t="shared" si="120"/>
        <v>-1.0408860021650431E-3</v>
      </c>
    </row>
    <row r="569" spans="1:14" x14ac:dyDescent="0.2">
      <c r="A569" s="8"/>
      <c r="B569" s="43" t="s">
        <v>541</v>
      </c>
      <c r="C569" s="40">
        <v>1</v>
      </c>
      <c r="D569" s="9">
        <v>18</v>
      </c>
      <c r="E569" s="9">
        <v>3</v>
      </c>
      <c r="F569" s="9">
        <v>6</v>
      </c>
      <c r="G569" s="10">
        <f t="shared" si="115"/>
        <v>4.0638842605762588E-5</v>
      </c>
      <c r="H569" s="10">
        <f t="shared" si="116"/>
        <v>7.4943792155883092E-4</v>
      </c>
      <c r="I569" s="10">
        <f t="shared" si="117"/>
        <v>7.2681461381916848E-5</v>
      </c>
      <c r="J569" s="10">
        <f t="shared" si="118"/>
        <v>1.5827376084834736E-4</v>
      </c>
      <c r="K569" s="10">
        <f t="shared" si="121"/>
        <v>2</v>
      </c>
      <c r="L569" s="10">
        <f t="shared" si="122"/>
        <v>-0.66666666666666663</v>
      </c>
      <c r="M569" s="10">
        <f t="shared" si="119"/>
        <v>8.1277685211525176E-5</v>
      </c>
      <c r="N569" s="14">
        <f t="shared" si="120"/>
        <v>-4.9962528103922061E-4</v>
      </c>
    </row>
    <row r="570" spans="1:14" x14ac:dyDescent="0.2">
      <c r="A570" s="8"/>
      <c r="B570" s="43" t="s">
        <v>542</v>
      </c>
      <c r="C570" s="40">
        <v>0</v>
      </c>
      <c r="D570" s="9">
        <v>1</v>
      </c>
      <c r="E570" s="9">
        <v>1</v>
      </c>
      <c r="F570" s="9">
        <v>4</v>
      </c>
      <c r="G570" s="10" t="str">
        <f t="shared" si="115"/>
        <v/>
      </c>
      <c r="H570" s="10">
        <f t="shared" si="116"/>
        <v>4.1635440086601713E-5</v>
      </c>
      <c r="I570" s="10">
        <f t="shared" si="117"/>
        <v>2.4227153793972285E-5</v>
      </c>
      <c r="J570" s="10">
        <f t="shared" si="118"/>
        <v>1.055158405655649E-4</v>
      </c>
      <c r="K570" s="10">
        <f t="shared" si="121"/>
        <v>1</v>
      </c>
      <c r="L570" s="10">
        <f t="shared" si="122"/>
        <v>3</v>
      </c>
      <c r="M570" s="10" t="str">
        <f t="shared" si="119"/>
        <v/>
      </c>
      <c r="N570" s="14">
        <f t="shared" si="120"/>
        <v>1.2490632025980515E-4</v>
      </c>
    </row>
    <row r="571" spans="1:14" x14ac:dyDescent="0.2">
      <c r="A571" s="8"/>
      <c r="B571" s="43" t="s">
        <v>543</v>
      </c>
      <c r="C571" s="40">
        <v>15</v>
      </c>
      <c r="D571" s="9">
        <v>4</v>
      </c>
      <c r="E571" s="9">
        <v>7</v>
      </c>
      <c r="F571" s="9">
        <v>10</v>
      </c>
      <c r="G571" s="10">
        <f t="shared" si="115"/>
        <v>6.0958263908643883E-4</v>
      </c>
      <c r="H571" s="10">
        <f t="shared" si="116"/>
        <v>1.6654176034640685E-4</v>
      </c>
      <c r="I571" s="10">
        <f t="shared" si="117"/>
        <v>1.69590076557806E-4</v>
      </c>
      <c r="J571" s="10">
        <f t="shared" si="118"/>
        <v>2.6378960141391227E-4</v>
      </c>
      <c r="K571" s="10">
        <f t="shared" si="121"/>
        <v>-0.53333333333333333</v>
      </c>
      <c r="L571" s="10">
        <f t="shared" si="122"/>
        <v>1.5</v>
      </c>
      <c r="M571" s="10">
        <f t="shared" si="119"/>
        <v>-3.251107408461007E-4</v>
      </c>
      <c r="N571" s="14">
        <f t="shared" si="120"/>
        <v>2.4981264051961031E-4</v>
      </c>
    </row>
    <row r="572" spans="1:14" x14ac:dyDescent="0.2">
      <c r="A572" s="8"/>
      <c r="B572" s="43" t="s">
        <v>544</v>
      </c>
      <c r="C572" s="40">
        <v>1</v>
      </c>
      <c r="D572" s="9">
        <v>1</v>
      </c>
      <c r="E572" s="9">
        <v>3</v>
      </c>
      <c r="F572" s="9">
        <v>2</v>
      </c>
      <c r="G572" s="10">
        <f t="shared" si="115"/>
        <v>4.0638842605762588E-5</v>
      </c>
      <c r="H572" s="10">
        <f t="shared" si="116"/>
        <v>4.1635440086601713E-5</v>
      </c>
      <c r="I572" s="10">
        <f t="shared" si="117"/>
        <v>7.2681461381916848E-5</v>
      </c>
      <c r="J572" s="10">
        <f t="shared" si="118"/>
        <v>5.2757920282782451E-5</v>
      </c>
      <c r="K572" s="10">
        <f t="shared" si="121"/>
        <v>2</v>
      </c>
      <c r="L572" s="10">
        <f t="shared" si="122"/>
        <v>1</v>
      </c>
      <c r="M572" s="10">
        <f t="shared" si="119"/>
        <v>8.1277685211525176E-5</v>
      </c>
      <c r="N572" s="14">
        <f t="shared" si="120"/>
        <v>4.1635440086601713E-5</v>
      </c>
    </row>
    <row r="573" spans="1:14" x14ac:dyDescent="0.2">
      <c r="A573" s="8"/>
      <c r="B573" s="43" t="s">
        <v>545</v>
      </c>
      <c r="C573" s="40">
        <v>5</v>
      </c>
      <c r="D573" s="9">
        <v>12</v>
      </c>
      <c r="E573" s="9">
        <v>8</v>
      </c>
      <c r="F573" s="9">
        <v>12</v>
      </c>
      <c r="G573" s="10">
        <f t="shared" si="115"/>
        <v>2.0319421302881295E-4</v>
      </c>
      <c r="H573" s="10">
        <f t="shared" si="116"/>
        <v>4.9962528103922061E-4</v>
      </c>
      <c r="I573" s="10">
        <f t="shared" si="117"/>
        <v>1.9381723035177828E-4</v>
      </c>
      <c r="J573" s="10">
        <f t="shared" si="118"/>
        <v>3.1654752169669472E-4</v>
      </c>
      <c r="K573" s="10">
        <f t="shared" si="121"/>
        <v>0.6</v>
      </c>
      <c r="L573" s="10">
        <f t="shared" si="122"/>
        <v>0</v>
      </c>
      <c r="M573" s="10">
        <f t="shared" si="119"/>
        <v>1.2191652781728776E-4</v>
      </c>
      <c r="N573" s="14">
        <f t="shared" si="120"/>
        <v>0</v>
      </c>
    </row>
    <row r="574" spans="1:14" x14ac:dyDescent="0.2">
      <c r="A574" s="8"/>
      <c r="B574" s="43" t="s">
        <v>546</v>
      </c>
      <c r="C574" s="40">
        <v>1</v>
      </c>
      <c r="D574" s="9">
        <v>1</v>
      </c>
      <c r="E574" s="9">
        <v>0</v>
      </c>
      <c r="F574" s="9">
        <v>3</v>
      </c>
      <c r="G574" s="10">
        <f t="shared" si="115"/>
        <v>4.0638842605762588E-5</v>
      </c>
      <c r="H574" s="10">
        <f t="shared" si="116"/>
        <v>4.1635440086601713E-5</v>
      </c>
      <c r="I574" s="10" t="str">
        <f t="shared" si="117"/>
        <v/>
      </c>
      <c r="J574" s="10">
        <f t="shared" si="118"/>
        <v>7.913688042417368E-5</v>
      </c>
      <c r="K574" s="10">
        <f t="shared" si="121"/>
        <v>-1</v>
      </c>
      <c r="L574" s="10">
        <f t="shared" si="122"/>
        <v>2</v>
      </c>
      <c r="M574" s="10">
        <f t="shared" si="119"/>
        <v>-4.0638842605762588E-5</v>
      </c>
      <c r="N574" s="14">
        <f t="shared" si="120"/>
        <v>8.3270880173203426E-5</v>
      </c>
    </row>
    <row r="575" spans="1:14" x14ac:dyDescent="0.2">
      <c r="A575" s="8"/>
      <c r="B575" s="43" t="s">
        <v>547</v>
      </c>
      <c r="C575" s="40">
        <v>0</v>
      </c>
      <c r="D575" s="9">
        <v>1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4.1635440086601713E-5</v>
      </c>
      <c r="I575" s="10" t="str">
        <f t="shared" si="117"/>
        <v/>
      </c>
      <c r="J575" s="10">
        <f t="shared" si="118"/>
        <v>2.6378960141391225E-5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14">
        <f t="shared" si="120"/>
        <v>0</v>
      </c>
    </row>
    <row r="576" spans="1:14" x14ac:dyDescent="0.2">
      <c r="A576" s="8"/>
      <c r="B576" s="43" t="s">
        <v>548</v>
      </c>
      <c r="C576" s="40">
        <v>0</v>
      </c>
      <c r="D576" s="9">
        <v>1</v>
      </c>
      <c r="E576" s="9">
        <v>0</v>
      </c>
      <c r="F576" s="9">
        <v>1</v>
      </c>
      <c r="G576" s="10" t="str">
        <f t="shared" si="115"/>
        <v/>
      </c>
      <c r="H576" s="10">
        <f t="shared" si="116"/>
        <v>4.1635440086601713E-5</v>
      </c>
      <c r="I576" s="10" t="str">
        <f t="shared" si="117"/>
        <v/>
      </c>
      <c r="J576" s="10">
        <f t="shared" si="118"/>
        <v>2.6378960141391225E-5</v>
      </c>
      <c r="K576" s="10" t="str">
        <f t="shared" si="121"/>
        <v xml:space="preserve"> </v>
      </c>
      <c r="L576" s="10">
        <f t="shared" si="122"/>
        <v>0</v>
      </c>
      <c r="M576" s="10" t="str">
        <f t="shared" si="119"/>
        <v/>
      </c>
      <c r="N576" s="14">
        <f t="shared" si="120"/>
        <v>0</v>
      </c>
    </row>
    <row r="577" spans="1:14" ht="25.5" x14ac:dyDescent="0.2">
      <c r="A577" s="8"/>
      <c r="B577" s="43" t="s">
        <v>549</v>
      </c>
      <c r="C577" s="40">
        <v>11</v>
      </c>
      <c r="D577" s="9">
        <v>18</v>
      </c>
      <c r="E577" s="9">
        <v>72</v>
      </c>
      <c r="F577" s="9">
        <v>61</v>
      </c>
      <c r="G577" s="10">
        <f t="shared" si="115"/>
        <v>4.4702726866338848E-4</v>
      </c>
      <c r="H577" s="10">
        <f t="shared" si="116"/>
        <v>7.4943792155883092E-4</v>
      </c>
      <c r="I577" s="10">
        <f t="shared" si="117"/>
        <v>1.7443550731660045E-3</v>
      </c>
      <c r="J577" s="10">
        <f t="shared" si="118"/>
        <v>1.6091165686248647E-3</v>
      </c>
      <c r="K577" s="10">
        <f t="shared" si="121"/>
        <v>5.5454545454545459</v>
      </c>
      <c r="L577" s="10">
        <f t="shared" si="122"/>
        <v>2.3888888888888888</v>
      </c>
      <c r="M577" s="10">
        <f t="shared" si="119"/>
        <v>2.4789693989515182E-3</v>
      </c>
      <c r="N577" s="14">
        <f t="shared" si="120"/>
        <v>1.7903239237238738E-3</v>
      </c>
    </row>
    <row r="578" spans="1:14" ht="25.5" x14ac:dyDescent="0.2">
      <c r="A578" s="8"/>
      <c r="B578" s="43" t="s">
        <v>550</v>
      </c>
      <c r="C578" s="40">
        <v>0</v>
      </c>
      <c r="D578" s="9">
        <v>5</v>
      </c>
      <c r="E578" s="9">
        <v>1</v>
      </c>
      <c r="F578" s="9">
        <v>4</v>
      </c>
      <c r="G578" s="10" t="str">
        <f t="shared" si="115"/>
        <v/>
      </c>
      <c r="H578" s="10">
        <f t="shared" si="116"/>
        <v>2.0817720043300858E-4</v>
      </c>
      <c r="I578" s="10">
        <f t="shared" si="117"/>
        <v>2.4227153793972285E-5</v>
      </c>
      <c r="J578" s="10">
        <f t="shared" si="118"/>
        <v>1.055158405655649E-4</v>
      </c>
      <c r="K578" s="10">
        <f t="shared" si="121"/>
        <v>1</v>
      </c>
      <c r="L578" s="10">
        <f t="shared" si="122"/>
        <v>-0.2</v>
      </c>
      <c r="M578" s="10" t="str">
        <f t="shared" si="119"/>
        <v/>
      </c>
      <c r="N578" s="14">
        <f t="shared" si="120"/>
        <v>-4.163544008660172E-5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4</v>
      </c>
      <c r="E580" s="9">
        <v>1</v>
      </c>
      <c r="F580" s="9">
        <v>9</v>
      </c>
      <c r="G580" s="10" t="str">
        <f t="shared" si="115"/>
        <v/>
      </c>
      <c r="H580" s="10">
        <f t="shared" si="116"/>
        <v>1.6654176034640685E-4</v>
      </c>
      <c r="I580" s="10">
        <f t="shared" si="117"/>
        <v>2.4227153793972285E-5</v>
      </c>
      <c r="J580" s="10">
        <f t="shared" si="118"/>
        <v>2.3741064127252103E-4</v>
      </c>
      <c r="K580" s="10">
        <f t="shared" si="121"/>
        <v>1</v>
      </c>
      <c r="L580" s="10">
        <f t="shared" si="122"/>
        <v>1.25</v>
      </c>
      <c r="M580" s="10" t="str">
        <f t="shared" si="119"/>
        <v/>
      </c>
      <c r="N580" s="14">
        <f t="shared" si="120"/>
        <v>2.0817720043300855E-4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4.1635440086601713E-5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4">
        <f t="shared" si="120"/>
        <v>-4.1635440086601713E-5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2.6378960141391225E-5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1</v>
      </c>
      <c r="D583" s="9">
        <v>15</v>
      </c>
      <c r="E583" s="9">
        <v>1</v>
      </c>
      <c r="F583" s="9">
        <v>16</v>
      </c>
      <c r="G583" s="10">
        <f t="shared" si="115"/>
        <v>4.0638842605762588E-5</v>
      </c>
      <c r="H583" s="10">
        <f t="shared" si="116"/>
        <v>6.2453160129902576E-4</v>
      </c>
      <c r="I583" s="10">
        <f t="shared" si="117"/>
        <v>2.4227153793972285E-5</v>
      </c>
      <c r="J583" s="10">
        <f t="shared" si="118"/>
        <v>4.2206336226225961E-4</v>
      </c>
      <c r="K583" s="10">
        <f t="shared" si="121"/>
        <v>0</v>
      </c>
      <c r="L583" s="10">
        <f t="shared" si="122"/>
        <v>6.6666666666666666E-2</v>
      </c>
      <c r="M583" s="10">
        <f t="shared" si="119"/>
        <v>0</v>
      </c>
      <c r="N583" s="14">
        <f t="shared" si="120"/>
        <v>4.163544008660172E-5</v>
      </c>
    </row>
    <row r="584" spans="1:14" ht="25.5" x14ac:dyDescent="0.2">
      <c r="A584" s="8"/>
      <c r="B584" s="43" t="s">
        <v>556</v>
      </c>
      <c r="C584" s="40">
        <v>0</v>
      </c>
      <c r="D584" s="9">
        <v>3</v>
      </c>
      <c r="E584" s="9">
        <v>4</v>
      </c>
      <c r="F584" s="9">
        <v>1</v>
      </c>
      <c r="G584" s="10" t="str">
        <f t="shared" si="115"/>
        <v/>
      </c>
      <c r="H584" s="10">
        <f t="shared" si="116"/>
        <v>1.2490632025980515E-4</v>
      </c>
      <c r="I584" s="10">
        <f t="shared" si="117"/>
        <v>9.6908615175889139E-5</v>
      </c>
      <c r="J584" s="10">
        <f t="shared" si="118"/>
        <v>2.6378960141391225E-5</v>
      </c>
      <c r="K584" s="10">
        <f t="shared" si="121"/>
        <v>1</v>
      </c>
      <c r="L584" s="10">
        <f t="shared" si="122"/>
        <v>-0.66666666666666663</v>
      </c>
      <c r="M584" s="10" t="str">
        <f t="shared" si="119"/>
        <v/>
      </c>
      <c r="N584" s="14">
        <f t="shared" si="120"/>
        <v>-8.3270880173203426E-5</v>
      </c>
    </row>
    <row r="585" spans="1:14" x14ac:dyDescent="0.2">
      <c r="A585" s="8"/>
      <c r="B585" s="43" t="s">
        <v>557</v>
      </c>
      <c r="C585" s="40">
        <v>0</v>
      </c>
      <c r="D585" s="9">
        <v>4</v>
      </c>
      <c r="E585" s="9">
        <v>2</v>
      </c>
      <c r="F585" s="9">
        <v>3</v>
      </c>
      <c r="G585" s="10" t="str">
        <f t="shared" si="115"/>
        <v/>
      </c>
      <c r="H585" s="10">
        <f t="shared" si="116"/>
        <v>1.6654176034640685E-4</v>
      </c>
      <c r="I585" s="10">
        <f t="shared" si="117"/>
        <v>4.845430758794457E-5</v>
      </c>
      <c r="J585" s="10">
        <f t="shared" si="118"/>
        <v>7.913688042417368E-5</v>
      </c>
      <c r="K585" s="10">
        <f t="shared" si="121"/>
        <v>1</v>
      </c>
      <c r="L585" s="10">
        <f t="shared" si="122"/>
        <v>-0.25</v>
      </c>
      <c r="M585" s="10" t="str">
        <f t="shared" si="119"/>
        <v/>
      </c>
      <c r="N585" s="14">
        <f t="shared" si="120"/>
        <v>-4.1635440086601713E-5</v>
      </c>
    </row>
    <row r="586" spans="1:14" x14ac:dyDescent="0.2">
      <c r="A586" s="8"/>
      <c r="B586" s="43" t="s">
        <v>558</v>
      </c>
      <c r="C586" s="40">
        <v>0</v>
      </c>
      <c r="D586" s="9">
        <v>1</v>
      </c>
      <c r="E586" s="9">
        <v>0</v>
      </c>
      <c r="F586" s="9">
        <v>1</v>
      </c>
      <c r="G586" s="10" t="str">
        <f t="shared" si="115"/>
        <v/>
      </c>
      <c r="H586" s="10">
        <f t="shared" si="116"/>
        <v>4.1635440086601713E-5</v>
      </c>
      <c r="I586" s="10" t="str">
        <f t="shared" si="117"/>
        <v/>
      </c>
      <c r="J586" s="10">
        <f t="shared" si="118"/>
        <v>2.6378960141391225E-5</v>
      </c>
      <c r="K586" s="10" t="str">
        <f t="shared" si="121"/>
        <v xml:space="preserve"> </v>
      </c>
      <c r="L586" s="10">
        <f t="shared" si="122"/>
        <v>0</v>
      </c>
      <c r="M586" s="10" t="str">
        <f t="shared" si="119"/>
        <v/>
      </c>
      <c r="N586" s="14">
        <f t="shared" si="120"/>
        <v>0</v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135</v>
      </c>
      <c r="E588" s="9">
        <v>0</v>
      </c>
      <c r="F588" s="9">
        <v>169</v>
      </c>
      <c r="G588" s="10" t="str">
        <f t="shared" si="115"/>
        <v/>
      </c>
      <c r="H588" s="10">
        <f t="shared" si="116"/>
        <v>5.6207844116912316E-3</v>
      </c>
      <c r="I588" s="10" t="str">
        <f t="shared" si="117"/>
        <v/>
      </c>
      <c r="J588" s="10">
        <f t="shared" si="118"/>
        <v>4.4580442638951171E-3</v>
      </c>
      <c r="K588" s="10" t="str">
        <f t="shared" si="121"/>
        <v xml:space="preserve"> </v>
      </c>
      <c r="L588" s="10">
        <f t="shared" si="122"/>
        <v>0.25185185185185183</v>
      </c>
      <c r="M588" s="10" t="str">
        <f t="shared" si="119"/>
        <v/>
      </c>
      <c r="N588" s="14">
        <f t="shared" si="120"/>
        <v>1.4156049629444581E-3</v>
      </c>
    </row>
    <row r="589" spans="1:14" ht="25.5" x14ac:dyDescent="0.2">
      <c r="A589" s="8"/>
      <c r="B589" s="43" t="s">
        <v>561</v>
      </c>
      <c r="C589" s="40">
        <v>2</v>
      </c>
      <c r="D589" s="9">
        <v>88</v>
      </c>
      <c r="E589" s="9">
        <v>2</v>
      </c>
      <c r="F589" s="9">
        <v>224</v>
      </c>
      <c r="G589" s="10">
        <f t="shared" si="115"/>
        <v>8.1277685211525176E-5</v>
      </c>
      <c r="H589" s="10">
        <f t="shared" si="116"/>
        <v>3.6639187276209509E-3</v>
      </c>
      <c r="I589" s="10">
        <f t="shared" si="117"/>
        <v>4.845430758794457E-5</v>
      </c>
      <c r="J589" s="10">
        <f t="shared" si="118"/>
        <v>5.9088870716716346E-3</v>
      </c>
      <c r="K589" s="10">
        <f t="shared" si="121"/>
        <v>0</v>
      </c>
      <c r="L589" s="10">
        <f t="shared" si="122"/>
        <v>1.5454545454545454</v>
      </c>
      <c r="M589" s="10">
        <f t="shared" si="119"/>
        <v>0</v>
      </c>
      <c r="N589" s="14">
        <f t="shared" si="120"/>
        <v>5.6624198517778333E-3</v>
      </c>
    </row>
    <row r="590" spans="1:14" x14ac:dyDescent="0.2">
      <c r="A590" s="8"/>
      <c r="B590" s="43" t="s">
        <v>562</v>
      </c>
      <c r="C590" s="40">
        <v>13</v>
      </c>
      <c r="D590" s="9">
        <v>279</v>
      </c>
      <c r="E590" s="9">
        <v>4</v>
      </c>
      <c r="F590" s="9">
        <v>243</v>
      </c>
      <c r="G590" s="10">
        <f t="shared" si="115"/>
        <v>5.2830495387491368E-4</v>
      </c>
      <c r="H590" s="10">
        <f t="shared" si="116"/>
        <v>1.1616287784161879E-2</v>
      </c>
      <c r="I590" s="10">
        <f t="shared" si="117"/>
        <v>9.6908615175889139E-5</v>
      </c>
      <c r="J590" s="10">
        <f t="shared" si="118"/>
        <v>6.4100873143580683E-3</v>
      </c>
      <c r="K590" s="10">
        <f t="shared" si="121"/>
        <v>-0.69230769230769229</v>
      </c>
      <c r="L590" s="10">
        <f t="shared" si="122"/>
        <v>-0.12903225806451613</v>
      </c>
      <c r="M590" s="10">
        <f t="shared" si="119"/>
        <v>-3.6574958345186333E-4</v>
      </c>
      <c r="N590" s="14">
        <f t="shared" si="120"/>
        <v>-1.4988758431176618E-3</v>
      </c>
    </row>
    <row r="591" spans="1:14" x14ac:dyDescent="0.2">
      <c r="A591" s="8"/>
      <c r="B591" s="43" t="s">
        <v>563</v>
      </c>
      <c r="C591" s="40">
        <v>1</v>
      </c>
      <c r="D591" s="9">
        <v>26</v>
      </c>
      <c r="E591" s="9">
        <v>4</v>
      </c>
      <c r="F591" s="9">
        <v>38</v>
      </c>
      <c r="G591" s="10">
        <f t="shared" si="115"/>
        <v>4.0638842605762588E-5</v>
      </c>
      <c r="H591" s="10">
        <f t="shared" si="116"/>
        <v>1.0825214422516445E-3</v>
      </c>
      <c r="I591" s="10">
        <f t="shared" si="117"/>
        <v>9.6908615175889139E-5</v>
      </c>
      <c r="J591" s="10">
        <f t="shared" si="118"/>
        <v>1.0024004853728665E-3</v>
      </c>
      <c r="K591" s="10">
        <f t="shared" si="121"/>
        <v>3</v>
      </c>
      <c r="L591" s="10">
        <f t="shared" si="122"/>
        <v>0.46153846153846156</v>
      </c>
      <c r="M591" s="10">
        <f t="shared" si="119"/>
        <v>1.2191652781728776E-4</v>
      </c>
      <c r="N591" s="14">
        <f t="shared" si="120"/>
        <v>4.9962528103922061E-4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2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5.2757920282782451E-5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1</v>
      </c>
      <c r="D593" s="9">
        <v>0</v>
      </c>
      <c r="E593" s="9">
        <v>2</v>
      </c>
      <c r="F593" s="9">
        <v>3</v>
      </c>
      <c r="G593" s="10">
        <f t="shared" si="115"/>
        <v>4.0638842605762588E-5</v>
      </c>
      <c r="H593" s="10" t="str">
        <f t="shared" si="116"/>
        <v/>
      </c>
      <c r="I593" s="10">
        <f t="shared" si="117"/>
        <v>4.845430758794457E-5</v>
      </c>
      <c r="J593" s="10">
        <f t="shared" si="118"/>
        <v>7.913688042417368E-5</v>
      </c>
      <c r="K593" s="10">
        <f t="shared" si="121"/>
        <v>1</v>
      </c>
      <c r="L593" s="10">
        <f t="shared" si="122"/>
        <v>1</v>
      </c>
      <c r="M593" s="10">
        <f t="shared" si="119"/>
        <v>4.0638842605762588E-5</v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4</v>
      </c>
      <c r="F594" s="9">
        <v>0</v>
      </c>
      <c r="G594" s="10" t="str">
        <f t="shared" si="115"/>
        <v/>
      </c>
      <c r="H594" s="10" t="str">
        <f t="shared" si="116"/>
        <v/>
      </c>
      <c r="I594" s="10">
        <f t="shared" si="117"/>
        <v>9.6908615175889139E-5</v>
      </c>
      <c r="J594" s="10" t="str">
        <f t="shared" si="118"/>
        <v/>
      </c>
      <c r="K594" s="10">
        <f t="shared" si="121"/>
        <v>1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8</v>
      </c>
      <c r="D595" s="9">
        <v>11</v>
      </c>
      <c r="E595" s="9">
        <v>25</v>
      </c>
      <c r="F595" s="9">
        <v>65</v>
      </c>
      <c r="G595" s="10">
        <f t="shared" si="115"/>
        <v>3.251107408461007E-4</v>
      </c>
      <c r="H595" s="10">
        <f t="shared" si="116"/>
        <v>4.5798984095261886E-4</v>
      </c>
      <c r="I595" s="10">
        <f t="shared" si="117"/>
        <v>6.0567884484930706E-4</v>
      </c>
      <c r="J595" s="10">
        <f t="shared" si="118"/>
        <v>1.7146324091904298E-3</v>
      </c>
      <c r="K595" s="10">
        <f t="shared" si="121"/>
        <v>2.125</v>
      </c>
      <c r="L595" s="10">
        <f t="shared" si="122"/>
        <v>4.9090909090909092</v>
      </c>
      <c r="M595" s="10">
        <f t="shared" si="119"/>
        <v>6.9086032429796398E-4</v>
      </c>
      <c r="N595" s="14">
        <f t="shared" si="120"/>
        <v>2.2483137646764927E-3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1</v>
      </c>
      <c r="F596" s="9">
        <v>1</v>
      </c>
      <c r="G596" s="10" t="str">
        <f t="shared" si="115"/>
        <v/>
      </c>
      <c r="H596" s="10" t="str">
        <f t="shared" si="116"/>
        <v/>
      </c>
      <c r="I596" s="10">
        <f t="shared" si="117"/>
        <v>2.4227153793972285E-5</v>
      </c>
      <c r="J596" s="10">
        <f t="shared" si="118"/>
        <v>2.6378960141391225E-5</v>
      </c>
      <c r="K596" s="10">
        <f t="shared" si="121"/>
        <v>1</v>
      </c>
      <c r="L596" s="10">
        <f t="shared" si="122"/>
        <v>1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4</v>
      </c>
      <c r="D597" s="9">
        <v>35</v>
      </c>
      <c r="E597" s="9">
        <v>6</v>
      </c>
      <c r="F597" s="9">
        <v>115</v>
      </c>
      <c r="G597" s="10">
        <f t="shared" si="115"/>
        <v>1.6255537042305035E-4</v>
      </c>
      <c r="H597" s="10">
        <f t="shared" si="116"/>
        <v>1.45724040303106E-3</v>
      </c>
      <c r="I597" s="10">
        <f t="shared" si="117"/>
        <v>1.453629227638337E-4</v>
      </c>
      <c r="J597" s="10">
        <f t="shared" si="118"/>
        <v>3.033580416259991E-3</v>
      </c>
      <c r="K597" s="10">
        <f t="shared" si="121"/>
        <v>0.5</v>
      </c>
      <c r="L597" s="10">
        <f t="shared" si="122"/>
        <v>2.2857142857142856</v>
      </c>
      <c r="M597" s="10">
        <f t="shared" si="119"/>
        <v>8.1277685211525176E-5</v>
      </c>
      <c r="N597" s="14">
        <f t="shared" si="120"/>
        <v>3.3308352069281368E-3</v>
      </c>
    </row>
    <row r="598" spans="1:14" x14ac:dyDescent="0.2">
      <c r="A598" s="8"/>
      <c r="B598" s="43" t="s">
        <v>570</v>
      </c>
      <c r="C598" s="40">
        <v>4</v>
      </c>
      <c r="D598" s="9">
        <v>2</v>
      </c>
      <c r="E598" s="9">
        <v>4</v>
      </c>
      <c r="F598" s="9">
        <v>11</v>
      </c>
      <c r="G598" s="10">
        <f t="shared" si="115"/>
        <v>1.6255537042305035E-4</v>
      </c>
      <c r="H598" s="10">
        <f t="shared" si="116"/>
        <v>8.3270880173203426E-5</v>
      </c>
      <c r="I598" s="10">
        <f t="shared" si="117"/>
        <v>9.6908615175889139E-5</v>
      </c>
      <c r="J598" s="10">
        <f t="shared" si="118"/>
        <v>2.901685615553035E-4</v>
      </c>
      <c r="K598" s="10">
        <f t="shared" si="121"/>
        <v>0</v>
      </c>
      <c r="L598" s="10">
        <f t="shared" si="122"/>
        <v>4.5</v>
      </c>
      <c r="M598" s="10">
        <f t="shared" si="119"/>
        <v>0</v>
      </c>
      <c r="N598" s="14">
        <f t="shared" si="120"/>
        <v>3.747189607794154E-4</v>
      </c>
    </row>
    <row r="599" spans="1:14" ht="25.5" x14ac:dyDescent="0.2">
      <c r="A599" s="8"/>
      <c r="B599" s="43" t="s">
        <v>571</v>
      </c>
      <c r="C599" s="40">
        <v>3</v>
      </c>
      <c r="D599" s="9">
        <v>9</v>
      </c>
      <c r="E599" s="9">
        <v>1</v>
      </c>
      <c r="F599" s="9">
        <v>31</v>
      </c>
      <c r="G599" s="10">
        <f t="shared" si="115"/>
        <v>1.2191652781728776E-4</v>
      </c>
      <c r="H599" s="10">
        <f t="shared" si="116"/>
        <v>3.7471896077941546E-4</v>
      </c>
      <c r="I599" s="10">
        <f t="shared" si="117"/>
        <v>2.4227153793972285E-5</v>
      </c>
      <c r="J599" s="10">
        <f t="shared" si="118"/>
        <v>8.1774776438312804E-4</v>
      </c>
      <c r="K599" s="10">
        <f t="shared" si="121"/>
        <v>-0.66666666666666663</v>
      </c>
      <c r="L599" s="10">
        <f t="shared" si="122"/>
        <v>2.4444444444444446</v>
      </c>
      <c r="M599" s="10">
        <f t="shared" si="119"/>
        <v>-8.1277685211525176E-5</v>
      </c>
      <c r="N599" s="14">
        <f t="shared" si="120"/>
        <v>9.1597968190523782E-4</v>
      </c>
    </row>
    <row r="600" spans="1:14" x14ac:dyDescent="0.2">
      <c r="A600" s="8"/>
      <c r="B600" s="43" t="s">
        <v>572</v>
      </c>
      <c r="C600" s="40">
        <v>0</v>
      </c>
      <c r="D600" s="9">
        <v>4</v>
      </c>
      <c r="E600" s="9">
        <v>1</v>
      </c>
      <c r="F600" s="9">
        <v>2</v>
      </c>
      <c r="G600" s="10" t="str">
        <f t="shared" si="115"/>
        <v/>
      </c>
      <c r="H600" s="10">
        <f t="shared" si="116"/>
        <v>1.6654176034640685E-4</v>
      </c>
      <c r="I600" s="10">
        <f t="shared" si="117"/>
        <v>2.4227153793972285E-5</v>
      </c>
      <c r="J600" s="10">
        <f t="shared" si="118"/>
        <v>5.2757920282782451E-5</v>
      </c>
      <c r="K600" s="10">
        <f t="shared" si="121"/>
        <v>1</v>
      </c>
      <c r="L600" s="10">
        <f t="shared" si="122"/>
        <v>-0.5</v>
      </c>
      <c r="M600" s="10" t="str">
        <f t="shared" si="119"/>
        <v/>
      </c>
      <c r="N600" s="14">
        <f t="shared" si="120"/>
        <v>-8.3270880173203426E-5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13</v>
      </c>
      <c r="E602" s="9">
        <v>1</v>
      </c>
      <c r="F602" s="9">
        <v>6</v>
      </c>
      <c r="G602" s="10" t="str">
        <f t="shared" si="115"/>
        <v/>
      </c>
      <c r="H602" s="10">
        <f t="shared" si="116"/>
        <v>5.4126072112582226E-4</v>
      </c>
      <c r="I602" s="10">
        <f t="shared" si="117"/>
        <v>2.4227153793972285E-5</v>
      </c>
      <c r="J602" s="10">
        <f t="shared" si="118"/>
        <v>1.5827376084834736E-4</v>
      </c>
      <c r="K602" s="10">
        <f t="shared" si="121"/>
        <v>1</v>
      </c>
      <c r="L602" s="10">
        <f t="shared" si="122"/>
        <v>-0.53846153846153844</v>
      </c>
      <c r="M602" s="10" t="str">
        <f t="shared" si="119"/>
        <v/>
      </c>
      <c r="N602" s="14">
        <f t="shared" si="120"/>
        <v>-2.9144808060621195E-4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1</v>
      </c>
      <c r="F603" s="9">
        <v>1</v>
      </c>
      <c r="G603" s="10" t="str">
        <f t="shared" si="115"/>
        <v/>
      </c>
      <c r="H603" s="10" t="str">
        <f t="shared" si="116"/>
        <v/>
      </c>
      <c r="I603" s="10">
        <f t="shared" si="117"/>
        <v>2.4227153793972285E-5</v>
      </c>
      <c r="J603" s="10">
        <f t="shared" si="118"/>
        <v>2.6378960141391225E-5</v>
      </c>
      <c r="K603" s="10">
        <f t="shared" si="121"/>
        <v>1</v>
      </c>
      <c r="L603" s="10">
        <f t="shared" si="122"/>
        <v>1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2</v>
      </c>
      <c r="D604" s="15">
        <v>0</v>
      </c>
      <c r="E604" s="15">
        <v>1</v>
      </c>
      <c r="F604" s="15">
        <v>2</v>
      </c>
      <c r="G604" s="16">
        <f t="shared" si="115"/>
        <v>8.1277685211525176E-5</v>
      </c>
      <c r="H604" s="16" t="str">
        <f t="shared" si="116"/>
        <v/>
      </c>
      <c r="I604" s="16">
        <f t="shared" si="117"/>
        <v>2.4227153793972285E-5</v>
      </c>
      <c r="J604" s="16">
        <f t="shared" si="118"/>
        <v>5.2757920282782451E-5</v>
      </c>
      <c r="K604" s="16">
        <f t="shared" si="121"/>
        <v>-0.5</v>
      </c>
      <c r="L604" s="16">
        <f t="shared" si="122"/>
        <v>1</v>
      </c>
      <c r="M604" s="16">
        <f t="shared" si="119"/>
        <v>-4.0638842605762588E-5</v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1688</v>
      </c>
      <c r="D612" s="31">
        <f>SUM(D613:D640)</f>
        <v>1856</v>
      </c>
      <c r="E612" s="31">
        <f>SUM(E613:E640)</f>
        <v>9683</v>
      </c>
      <c r="F612" s="31">
        <f>SUM(F613:F640)</f>
        <v>6726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4.7363744075829386</v>
      </c>
      <c r="L612" s="32">
        <f>+IF(AND(D612=0,F612=0),"",IF(D612=0,1,IF(F612=0,-1,(F612-D612)/D612)))</f>
        <v>2.6239224137931036</v>
      </c>
      <c r="M612" s="32">
        <f t="shared" ref="M612:M640" si="127">+IF(OR(AND(G612=""),(K612="")),"",G612*K612)</f>
        <v>4.7363744075829386</v>
      </c>
      <c r="N612" s="33">
        <f t="shared" ref="N612:N640" si="128">+IF(OR(AND(H612=""),(L612="")),"",H612*L612)</f>
        <v>2.6239224137931036</v>
      </c>
    </row>
    <row r="613" spans="1:14" x14ac:dyDescent="0.2">
      <c r="A613" s="8"/>
      <c r="B613" s="42" t="s">
        <v>577</v>
      </c>
      <c r="C613" s="40">
        <v>2</v>
      </c>
      <c r="D613" s="9">
        <v>12</v>
      </c>
      <c r="E613" s="9">
        <v>3</v>
      </c>
      <c r="F613" s="9">
        <v>22</v>
      </c>
      <c r="G613" s="10">
        <f t="shared" si="123"/>
        <v>1.1848341232227489E-3</v>
      </c>
      <c r="H613" s="10">
        <f t="shared" si="124"/>
        <v>6.4655172413793103E-3</v>
      </c>
      <c r="I613" s="10">
        <f t="shared" si="125"/>
        <v>3.0982133636269752E-4</v>
      </c>
      <c r="J613" s="10">
        <f t="shared" si="126"/>
        <v>3.2708890871245913E-3</v>
      </c>
      <c r="K613" s="10">
        <f t="shared" ref="K613:K640" si="129">+IF(AND(C613=0,E613=0)," ",IF(C613=0,1,IF(E613=0,-1,(E613-C613)/C613)))</f>
        <v>0.5</v>
      </c>
      <c r="L613" s="10">
        <f t="shared" ref="L613:L640" si="130">+IF(AND(D613=0,F613=0)," ",IF(D613=0,1,IF(F613=0,-1,(F613-D613)/D613)))</f>
        <v>0.83333333333333337</v>
      </c>
      <c r="M613" s="10">
        <f t="shared" si="127"/>
        <v>5.9241706161137445E-4</v>
      </c>
      <c r="N613" s="14">
        <f t="shared" si="128"/>
        <v>5.387931034482759E-3</v>
      </c>
    </row>
    <row r="614" spans="1:14" x14ac:dyDescent="0.2">
      <c r="A614" s="8"/>
      <c r="B614" s="43" t="s">
        <v>578</v>
      </c>
      <c r="C614" s="40">
        <v>28</v>
      </c>
      <c r="D614" s="9">
        <v>96</v>
      </c>
      <c r="E614" s="9">
        <v>39</v>
      </c>
      <c r="F614" s="9">
        <v>78</v>
      </c>
      <c r="G614" s="10">
        <f t="shared" si="123"/>
        <v>1.6587677725118485E-2</v>
      </c>
      <c r="H614" s="10">
        <f t="shared" si="124"/>
        <v>5.1724137931034482E-2</v>
      </c>
      <c r="I614" s="10">
        <f t="shared" si="125"/>
        <v>4.0276773727150675E-3</v>
      </c>
      <c r="J614" s="10">
        <f t="shared" si="126"/>
        <v>1.159678858162355E-2</v>
      </c>
      <c r="K614" s="10">
        <f t="shared" si="129"/>
        <v>0.39285714285714285</v>
      </c>
      <c r="L614" s="10">
        <f t="shared" si="130"/>
        <v>-0.1875</v>
      </c>
      <c r="M614" s="10">
        <f t="shared" si="127"/>
        <v>6.516587677725119E-3</v>
      </c>
      <c r="N614" s="14">
        <f t="shared" si="128"/>
        <v>-9.6982758620689658E-3</v>
      </c>
    </row>
    <row r="615" spans="1:14" ht="25.5" x14ac:dyDescent="0.2">
      <c r="A615" s="8"/>
      <c r="B615" s="43" t="s">
        <v>579</v>
      </c>
      <c r="C615" s="40">
        <v>551</v>
      </c>
      <c r="D615" s="9">
        <v>395</v>
      </c>
      <c r="E615" s="9">
        <v>475</v>
      </c>
      <c r="F615" s="9">
        <v>505</v>
      </c>
      <c r="G615" s="10">
        <f t="shared" si="123"/>
        <v>0.32642180094786732</v>
      </c>
      <c r="H615" s="10">
        <f t="shared" si="124"/>
        <v>0.21282327586206898</v>
      </c>
      <c r="I615" s="10">
        <f t="shared" si="125"/>
        <v>4.9055044924093773E-2</v>
      </c>
      <c r="J615" s="10">
        <f t="shared" si="126"/>
        <v>7.5081772227178115E-2</v>
      </c>
      <c r="K615" s="10">
        <f t="shared" si="129"/>
        <v>-0.13793103448275862</v>
      </c>
      <c r="L615" s="10">
        <f t="shared" si="130"/>
        <v>0.27848101265822783</v>
      </c>
      <c r="M615" s="10">
        <f t="shared" si="127"/>
        <v>-4.5023696682464455E-2</v>
      </c>
      <c r="N615" s="14">
        <f t="shared" si="128"/>
        <v>5.9267241379310345E-2</v>
      </c>
    </row>
    <row r="616" spans="1:14" x14ac:dyDescent="0.2">
      <c r="A616" s="8"/>
      <c r="B616" s="43" t="s">
        <v>580</v>
      </c>
      <c r="C616" s="40">
        <v>677</v>
      </c>
      <c r="D616" s="9">
        <v>300</v>
      </c>
      <c r="E616" s="9">
        <v>6273</v>
      </c>
      <c r="F616" s="9">
        <v>3676</v>
      </c>
      <c r="G616" s="10">
        <f t="shared" si="123"/>
        <v>0.40106635071090047</v>
      </c>
      <c r="H616" s="10">
        <f t="shared" si="124"/>
        <v>0.16163793103448276</v>
      </c>
      <c r="I616" s="10">
        <f t="shared" si="125"/>
        <v>0.64783641433440053</v>
      </c>
      <c r="J616" s="10">
        <f t="shared" si="126"/>
        <v>0.54653583110318171</v>
      </c>
      <c r="K616" s="10">
        <f t="shared" si="129"/>
        <v>8.2658788774002954</v>
      </c>
      <c r="L616" s="10">
        <f t="shared" si="130"/>
        <v>11.253333333333334</v>
      </c>
      <c r="M616" s="10">
        <f t="shared" si="127"/>
        <v>3.3151658767772512</v>
      </c>
      <c r="N616" s="14">
        <f t="shared" si="128"/>
        <v>1.8189655172413794</v>
      </c>
    </row>
    <row r="617" spans="1:14" x14ac:dyDescent="0.2">
      <c r="A617" s="8"/>
      <c r="B617" s="43" t="s">
        <v>581</v>
      </c>
      <c r="C617" s="40">
        <v>9</v>
      </c>
      <c r="D617" s="9">
        <v>16</v>
      </c>
      <c r="E617" s="9">
        <v>2231</v>
      </c>
      <c r="F617" s="9">
        <v>998</v>
      </c>
      <c r="G617" s="10">
        <f t="shared" si="123"/>
        <v>5.3317535545023701E-3</v>
      </c>
      <c r="H617" s="10">
        <f t="shared" si="124"/>
        <v>8.6206896551724137E-3</v>
      </c>
      <c r="I617" s="10">
        <f t="shared" si="125"/>
        <v>0.23040380047505937</v>
      </c>
      <c r="J617" s="10">
        <f t="shared" si="126"/>
        <v>0.14837942313410646</v>
      </c>
      <c r="K617" s="10">
        <f t="shared" si="129"/>
        <v>246.88888888888889</v>
      </c>
      <c r="L617" s="10">
        <f t="shared" si="130"/>
        <v>61.375</v>
      </c>
      <c r="M617" s="10">
        <f t="shared" si="127"/>
        <v>1.316350710900474</v>
      </c>
      <c r="N617" s="14">
        <f t="shared" si="128"/>
        <v>0.52909482758620685</v>
      </c>
    </row>
    <row r="618" spans="1:14" x14ac:dyDescent="0.2">
      <c r="A618" s="8"/>
      <c r="B618" s="43" t="s">
        <v>582</v>
      </c>
      <c r="C618" s="40">
        <v>3</v>
      </c>
      <c r="D618" s="9">
        <v>1</v>
      </c>
      <c r="E618" s="9">
        <v>3</v>
      </c>
      <c r="F618" s="9">
        <v>3</v>
      </c>
      <c r="G618" s="10">
        <f t="shared" si="123"/>
        <v>1.7772511848341231E-3</v>
      </c>
      <c r="H618" s="10">
        <f t="shared" si="124"/>
        <v>5.3879310344827585E-4</v>
      </c>
      <c r="I618" s="10">
        <f t="shared" si="125"/>
        <v>3.0982133636269752E-4</v>
      </c>
      <c r="J618" s="10">
        <f t="shared" si="126"/>
        <v>4.4603033006244426E-4</v>
      </c>
      <c r="K618" s="10">
        <f t="shared" si="129"/>
        <v>0</v>
      </c>
      <c r="L618" s="10">
        <f t="shared" si="130"/>
        <v>2</v>
      </c>
      <c r="M618" s="10">
        <f t="shared" si="127"/>
        <v>0</v>
      </c>
      <c r="N618" s="14">
        <f t="shared" si="128"/>
        <v>1.0775862068965517E-3</v>
      </c>
    </row>
    <row r="619" spans="1:14" x14ac:dyDescent="0.2">
      <c r="A619" s="8"/>
      <c r="B619" s="43" t="s">
        <v>583</v>
      </c>
      <c r="C619" s="40">
        <v>3</v>
      </c>
      <c r="D619" s="9">
        <v>7</v>
      </c>
      <c r="E619" s="9">
        <v>4</v>
      </c>
      <c r="F619" s="9">
        <v>6</v>
      </c>
      <c r="G619" s="10">
        <f t="shared" si="123"/>
        <v>1.7772511848341231E-3</v>
      </c>
      <c r="H619" s="10">
        <f t="shared" si="124"/>
        <v>3.7715517241379312E-3</v>
      </c>
      <c r="I619" s="10">
        <f t="shared" si="125"/>
        <v>4.1309511515026334E-4</v>
      </c>
      <c r="J619" s="10">
        <f t="shared" si="126"/>
        <v>8.9206066012488853E-4</v>
      </c>
      <c r="K619" s="10">
        <f t="shared" si="129"/>
        <v>0.33333333333333331</v>
      </c>
      <c r="L619" s="10">
        <f t="shared" si="130"/>
        <v>-0.14285714285714285</v>
      </c>
      <c r="M619" s="10">
        <f t="shared" si="127"/>
        <v>5.9241706161137434E-4</v>
      </c>
      <c r="N619" s="14">
        <f t="shared" si="128"/>
        <v>-5.3879310344827585E-4</v>
      </c>
    </row>
    <row r="620" spans="1:14" x14ac:dyDescent="0.2">
      <c r="A620" s="8"/>
      <c r="B620" s="43" t="s">
        <v>584</v>
      </c>
      <c r="C620" s="40">
        <v>6</v>
      </c>
      <c r="D620" s="9">
        <v>28</v>
      </c>
      <c r="E620" s="9">
        <v>16</v>
      </c>
      <c r="F620" s="9">
        <v>17</v>
      </c>
      <c r="G620" s="10">
        <f t="shared" si="123"/>
        <v>3.5545023696682463E-3</v>
      </c>
      <c r="H620" s="10">
        <f t="shared" si="124"/>
        <v>1.5086206896551725E-2</v>
      </c>
      <c r="I620" s="10">
        <f t="shared" si="125"/>
        <v>1.6523804606010533E-3</v>
      </c>
      <c r="J620" s="10">
        <f t="shared" si="126"/>
        <v>2.5275052036871841E-3</v>
      </c>
      <c r="K620" s="10">
        <f t="shared" si="129"/>
        <v>1.6666666666666667</v>
      </c>
      <c r="L620" s="10">
        <f t="shared" si="130"/>
        <v>-0.39285714285714285</v>
      </c>
      <c r="M620" s="10">
        <f t="shared" si="127"/>
        <v>5.9241706161137437E-3</v>
      </c>
      <c r="N620" s="14">
        <f t="shared" si="128"/>
        <v>-5.9267241379310351E-3</v>
      </c>
    </row>
    <row r="621" spans="1:14" x14ac:dyDescent="0.2">
      <c r="A621" s="8"/>
      <c r="B621" s="43" t="s">
        <v>585</v>
      </c>
      <c r="C621" s="40">
        <v>7</v>
      </c>
      <c r="D621" s="9">
        <v>2</v>
      </c>
      <c r="E621" s="9">
        <v>5</v>
      </c>
      <c r="F621" s="9">
        <v>6</v>
      </c>
      <c r="G621" s="10">
        <f t="shared" si="123"/>
        <v>4.1469194312796212E-3</v>
      </c>
      <c r="H621" s="10">
        <f t="shared" si="124"/>
        <v>1.0775862068965517E-3</v>
      </c>
      <c r="I621" s="10">
        <f t="shared" si="125"/>
        <v>5.1636889393782916E-4</v>
      </c>
      <c r="J621" s="10">
        <f t="shared" si="126"/>
        <v>8.9206066012488853E-4</v>
      </c>
      <c r="K621" s="10">
        <f t="shared" si="129"/>
        <v>-0.2857142857142857</v>
      </c>
      <c r="L621" s="10">
        <f t="shared" si="130"/>
        <v>2</v>
      </c>
      <c r="M621" s="10">
        <f t="shared" si="127"/>
        <v>-1.1848341232227489E-3</v>
      </c>
      <c r="N621" s="14">
        <f t="shared" si="128"/>
        <v>2.1551724137931034E-3</v>
      </c>
    </row>
    <row r="622" spans="1:14" ht="25.5" customHeight="1" x14ac:dyDescent="0.2">
      <c r="A622" s="8"/>
      <c r="B622" s="43" t="s">
        <v>586</v>
      </c>
      <c r="C622" s="40">
        <v>14</v>
      </c>
      <c r="D622" s="9">
        <v>20</v>
      </c>
      <c r="E622" s="9">
        <v>10</v>
      </c>
      <c r="F622" s="9">
        <v>18</v>
      </c>
      <c r="G622" s="10">
        <f t="shared" si="123"/>
        <v>8.2938388625592423E-3</v>
      </c>
      <c r="H622" s="10">
        <f t="shared" si="124"/>
        <v>1.0775862068965518E-2</v>
      </c>
      <c r="I622" s="10">
        <f t="shared" si="125"/>
        <v>1.0327377878756583E-3</v>
      </c>
      <c r="J622" s="10">
        <f t="shared" si="126"/>
        <v>2.6761819803746653E-3</v>
      </c>
      <c r="K622" s="10">
        <f t="shared" si="129"/>
        <v>-0.2857142857142857</v>
      </c>
      <c r="L622" s="10">
        <f t="shared" si="130"/>
        <v>-0.1</v>
      </c>
      <c r="M622" s="10">
        <f t="shared" si="127"/>
        <v>-2.3696682464454978E-3</v>
      </c>
      <c r="N622" s="14">
        <f t="shared" si="128"/>
        <v>-1.0775862068965519E-3</v>
      </c>
    </row>
    <row r="623" spans="1:14" x14ac:dyDescent="0.2">
      <c r="A623" s="8"/>
      <c r="B623" s="43" t="s">
        <v>587</v>
      </c>
      <c r="C623" s="40">
        <v>26</v>
      </c>
      <c r="D623" s="9">
        <v>4</v>
      </c>
      <c r="E623" s="9">
        <v>74</v>
      </c>
      <c r="F623" s="9">
        <v>24</v>
      </c>
      <c r="G623" s="10">
        <f t="shared" si="123"/>
        <v>1.5402843601895734E-2</v>
      </c>
      <c r="H623" s="10">
        <f t="shared" si="124"/>
        <v>2.1551724137931034E-3</v>
      </c>
      <c r="I623" s="10">
        <f t="shared" si="125"/>
        <v>7.6422596302798719E-3</v>
      </c>
      <c r="J623" s="10">
        <f t="shared" si="126"/>
        <v>3.5682426404995541E-3</v>
      </c>
      <c r="K623" s="10">
        <f t="shared" si="129"/>
        <v>1.8461538461538463</v>
      </c>
      <c r="L623" s="10">
        <f t="shared" si="130"/>
        <v>5</v>
      </c>
      <c r="M623" s="10">
        <f t="shared" si="127"/>
        <v>2.8436018957345974E-2</v>
      </c>
      <c r="N623" s="14">
        <f t="shared" si="128"/>
        <v>1.0775862068965518E-2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4</v>
      </c>
      <c r="D625" s="9">
        <v>1</v>
      </c>
      <c r="E625" s="9">
        <v>8</v>
      </c>
      <c r="F625" s="9">
        <v>5</v>
      </c>
      <c r="G625" s="10">
        <f t="shared" si="123"/>
        <v>2.3696682464454978E-3</v>
      </c>
      <c r="H625" s="10">
        <f t="shared" si="124"/>
        <v>5.3879310344827585E-4</v>
      </c>
      <c r="I625" s="10">
        <f t="shared" si="125"/>
        <v>8.2619023030052667E-4</v>
      </c>
      <c r="J625" s="10">
        <f t="shared" si="126"/>
        <v>7.4338388343740713E-4</v>
      </c>
      <c r="K625" s="10">
        <f t="shared" si="129"/>
        <v>1</v>
      </c>
      <c r="L625" s="10">
        <f t="shared" si="130"/>
        <v>4</v>
      </c>
      <c r="M625" s="10">
        <f t="shared" si="127"/>
        <v>2.3696682464454978E-3</v>
      </c>
      <c r="N625" s="14">
        <f t="shared" si="128"/>
        <v>2.1551724137931034E-3</v>
      </c>
    </row>
    <row r="626" spans="1:14" x14ac:dyDescent="0.2">
      <c r="A626" s="8"/>
      <c r="B626" s="43" t="s">
        <v>590</v>
      </c>
      <c r="C626" s="40">
        <v>1</v>
      </c>
      <c r="D626" s="9">
        <v>0</v>
      </c>
      <c r="E626" s="9">
        <v>0</v>
      </c>
      <c r="F626" s="9">
        <v>1</v>
      </c>
      <c r="G626" s="10">
        <f t="shared" si="123"/>
        <v>5.9241706161137445E-4</v>
      </c>
      <c r="H626" s="10" t="str">
        <f t="shared" si="124"/>
        <v/>
      </c>
      <c r="I626" s="10" t="str">
        <f t="shared" si="125"/>
        <v/>
      </c>
      <c r="J626" s="10">
        <f t="shared" si="126"/>
        <v>1.486767766874814E-4</v>
      </c>
      <c r="K626" s="10">
        <f t="shared" si="129"/>
        <v>-1</v>
      </c>
      <c r="L626" s="10">
        <f t="shared" si="130"/>
        <v>1</v>
      </c>
      <c r="M626" s="10">
        <f t="shared" si="127"/>
        <v>-5.9241706161137445E-4</v>
      </c>
      <c r="N626" s="14" t="str">
        <f t="shared" si="128"/>
        <v/>
      </c>
    </row>
    <row r="627" spans="1:14" ht="25.5" x14ac:dyDescent="0.2">
      <c r="A627" s="8"/>
      <c r="B627" s="43" t="s">
        <v>591</v>
      </c>
      <c r="C627" s="40">
        <v>5</v>
      </c>
      <c r="D627" s="9">
        <v>20</v>
      </c>
      <c r="E627" s="9">
        <v>8</v>
      </c>
      <c r="F627" s="9">
        <v>26</v>
      </c>
      <c r="G627" s="10">
        <f t="shared" si="123"/>
        <v>2.9620853080568718E-3</v>
      </c>
      <c r="H627" s="10">
        <f t="shared" si="124"/>
        <v>1.0775862068965518E-2</v>
      </c>
      <c r="I627" s="10">
        <f t="shared" si="125"/>
        <v>8.2619023030052667E-4</v>
      </c>
      <c r="J627" s="10">
        <f t="shared" si="126"/>
        <v>3.8655961938745169E-3</v>
      </c>
      <c r="K627" s="10">
        <f t="shared" si="129"/>
        <v>0.6</v>
      </c>
      <c r="L627" s="10">
        <f t="shared" si="130"/>
        <v>0.3</v>
      </c>
      <c r="M627" s="10">
        <f t="shared" si="127"/>
        <v>1.7772511848341229E-3</v>
      </c>
      <c r="N627" s="14">
        <f t="shared" si="128"/>
        <v>3.2327586206896551E-3</v>
      </c>
    </row>
    <row r="628" spans="1:14" x14ac:dyDescent="0.2">
      <c r="A628" s="8"/>
      <c r="B628" s="43" t="s">
        <v>592</v>
      </c>
      <c r="C628" s="40">
        <v>9</v>
      </c>
      <c r="D628" s="9">
        <v>15</v>
      </c>
      <c r="E628" s="9">
        <v>8</v>
      </c>
      <c r="F628" s="9">
        <v>20</v>
      </c>
      <c r="G628" s="10">
        <f t="shared" si="123"/>
        <v>5.3317535545023701E-3</v>
      </c>
      <c r="H628" s="10">
        <f t="shared" si="124"/>
        <v>8.0818965517241385E-3</v>
      </c>
      <c r="I628" s="10">
        <f t="shared" si="125"/>
        <v>8.2619023030052667E-4</v>
      </c>
      <c r="J628" s="10">
        <f t="shared" si="126"/>
        <v>2.9735355337496285E-3</v>
      </c>
      <c r="K628" s="10">
        <f t="shared" si="129"/>
        <v>-0.1111111111111111</v>
      </c>
      <c r="L628" s="10">
        <f t="shared" si="130"/>
        <v>0.33333333333333331</v>
      </c>
      <c r="M628" s="10">
        <f t="shared" si="127"/>
        <v>-5.9241706161137445E-4</v>
      </c>
      <c r="N628" s="14">
        <f t="shared" si="128"/>
        <v>2.6939655172413795E-3</v>
      </c>
    </row>
    <row r="629" spans="1:14" x14ac:dyDescent="0.2">
      <c r="A629" s="8"/>
      <c r="B629" s="43" t="s">
        <v>593</v>
      </c>
      <c r="C629" s="40">
        <v>4</v>
      </c>
      <c r="D629" s="9">
        <v>7</v>
      </c>
      <c r="E629" s="9">
        <v>5</v>
      </c>
      <c r="F629" s="9">
        <v>14</v>
      </c>
      <c r="G629" s="10">
        <f t="shared" si="123"/>
        <v>2.3696682464454978E-3</v>
      </c>
      <c r="H629" s="10">
        <f t="shared" si="124"/>
        <v>3.7715517241379312E-3</v>
      </c>
      <c r="I629" s="10">
        <f t="shared" si="125"/>
        <v>5.1636889393782916E-4</v>
      </c>
      <c r="J629" s="10">
        <f t="shared" si="126"/>
        <v>2.0814748736247396E-3</v>
      </c>
      <c r="K629" s="10">
        <f t="shared" si="129"/>
        <v>0.25</v>
      </c>
      <c r="L629" s="10">
        <f t="shared" si="130"/>
        <v>1</v>
      </c>
      <c r="M629" s="10">
        <f t="shared" si="127"/>
        <v>5.9241706161137445E-4</v>
      </c>
      <c r="N629" s="14">
        <f t="shared" si="128"/>
        <v>3.7715517241379312E-3</v>
      </c>
    </row>
    <row r="630" spans="1:14" x14ac:dyDescent="0.2">
      <c r="A630" s="8"/>
      <c r="B630" s="43" t="s">
        <v>594</v>
      </c>
      <c r="C630" s="40">
        <v>29</v>
      </c>
      <c r="D630" s="9">
        <v>230</v>
      </c>
      <c r="E630" s="9">
        <v>31</v>
      </c>
      <c r="F630" s="9">
        <v>334</v>
      </c>
      <c r="G630" s="10">
        <f t="shared" si="123"/>
        <v>1.7180094786729858E-2</v>
      </c>
      <c r="H630" s="10">
        <f t="shared" si="124"/>
        <v>0.12392241379310345</v>
      </c>
      <c r="I630" s="10">
        <f t="shared" si="125"/>
        <v>3.2014871424145409E-3</v>
      </c>
      <c r="J630" s="10">
        <f t="shared" si="126"/>
        <v>4.9658043413618791E-2</v>
      </c>
      <c r="K630" s="10">
        <f t="shared" si="129"/>
        <v>6.8965517241379309E-2</v>
      </c>
      <c r="L630" s="10">
        <f t="shared" si="130"/>
        <v>0.45217391304347826</v>
      </c>
      <c r="M630" s="10">
        <f t="shared" si="127"/>
        <v>1.1848341232227489E-3</v>
      </c>
      <c r="N630" s="14">
        <f t="shared" si="128"/>
        <v>5.6034482758620691E-2</v>
      </c>
    </row>
    <row r="631" spans="1:14" x14ac:dyDescent="0.2">
      <c r="A631" s="8"/>
      <c r="B631" s="43" t="s">
        <v>595</v>
      </c>
      <c r="C631" s="40">
        <v>38</v>
      </c>
      <c r="D631" s="9">
        <v>313</v>
      </c>
      <c r="E631" s="9">
        <v>162</v>
      </c>
      <c r="F631" s="9">
        <v>361</v>
      </c>
      <c r="G631" s="10">
        <f t="shared" si="123"/>
        <v>2.2511848341232227E-2</v>
      </c>
      <c r="H631" s="10">
        <f t="shared" si="124"/>
        <v>0.16864224137931033</v>
      </c>
      <c r="I631" s="10">
        <f t="shared" si="125"/>
        <v>1.6730352163585666E-2</v>
      </c>
      <c r="J631" s="10">
        <f t="shared" si="126"/>
        <v>5.3672316384180789E-2</v>
      </c>
      <c r="K631" s="10">
        <f t="shared" si="129"/>
        <v>3.263157894736842</v>
      </c>
      <c r="L631" s="10">
        <f t="shared" si="130"/>
        <v>0.15335463258785942</v>
      </c>
      <c r="M631" s="10">
        <f t="shared" si="127"/>
        <v>7.3459715639810422E-2</v>
      </c>
      <c r="N631" s="14">
        <f t="shared" si="128"/>
        <v>2.5862068965517238E-2</v>
      </c>
    </row>
    <row r="632" spans="1:14" x14ac:dyDescent="0.2">
      <c r="A632" s="8"/>
      <c r="B632" s="43" t="s">
        <v>596</v>
      </c>
      <c r="C632" s="40">
        <v>10</v>
      </c>
      <c r="D632" s="9">
        <v>6</v>
      </c>
      <c r="E632" s="9">
        <v>11</v>
      </c>
      <c r="F632" s="9">
        <v>14</v>
      </c>
      <c r="G632" s="10">
        <f t="shared" si="123"/>
        <v>5.9241706161137437E-3</v>
      </c>
      <c r="H632" s="10">
        <f t="shared" si="124"/>
        <v>3.2327586206896551E-3</v>
      </c>
      <c r="I632" s="10">
        <f t="shared" si="125"/>
        <v>1.1360115666632243E-3</v>
      </c>
      <c r="J632" s="10">
        <f t="shared" si="126"/>
        <v>2.0814748736247396E-3</v>
      </c>
      <c r="K632" s="10">
        <f t="shared" si="129"/>
        <v>0.1</v>
      </c>
      <c r="L632" s="10">
        <f t="shared" si="130"/>
        <v>1.3333333333333333</v>
      </c>
      <c r="M632" s="10">
        <f t="shared" si="127"/>
        <v>5.9241706161137445E-4</v>
      </c>
      <c r="N632" s="14">
        <f t="shared" si="128"/>
        <v>4.3103448275862068E-3</v>
      </c>
    </row>
    <row r="633" spans="1:14" x14ac:dyDescent="0.2">
      <c r="A633" s="8"/>
      <c r="B633" s="43" t="s">
        <v>597</v>
      </c>
      <c r="C633" s="40">
        <v>4</v>
      </c>
      <c r="D633" s="9">
        <v>36</v>
      </c>
      <c r="E633" s="9">
        <v>40</v>
      </c>
      <c r="F633" s="9">
        <v>75</v>
      </c>
      <c r="G633" s="10">
        <f t="shared" si="123"/>
        <v>2.3696682464454978E-3</v>
      </c>
      <c r="H633" s="10">
        <f t="shared" si="124"/>
        <v>1.9396551724137932E-2</v>
      </c>
      <c r="I633" s="10">
        <f t="shared" si="125"/>
        <v>4.1309511515026332E-3</v>
      </c>
      <c r="J633" s="10">
        <f t="shared" si="126"/>
        <v>1.1150758251561105E-2</v>
      </c>
      <c r="K633" s="10">
        <f t="shared" si="129"/>
        <v>9</v>
      </c>
      <c r="L633" s="10">
        <f t="shared" si="130"/>
        <v>1.0833333333333333</v>
      </c>
      <c r="M633" s="10">
        <f t="shared" si="127"/>
        <v>2.132701421800948E-2</v>
      </c>
      <c r="N633" s="14">
        <f t="shared" si="128"/>
        <v>2.1012931034482759E-2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1</v>
      </c>
      <c r="E635" s="9">
        <v>0</v>
      </c>
      <c r="F635" s="9">
        <v>4</v>
      </c>
      <c r="G635" s="10" t="str">
        <f t="shared" si="123"/>
        <v/>
      </c>
      <c r="H635" s="10">
        <f t="shared" si="124"/>
        <v>5.3879310344827585E-4</v>
      </c>
      <c r="I635" s="10" t="str">
        <f t="shared" si="125"/>
        <v/>
      </c>
      <c r="J635" s="10">
        <f t="shared" si="126"/>
        <v>5.9470710674992561E-4</v>
      </c>
      <c r="K635" s="10" t="str">
        <f t="shared" si="129"/>
        <v xml:space="preserve"> </v>
      </c>
      <c r="L635" s="10">
        <f t="shared" si="130"/>
        <v>3</v>
      </c>
      <c r="M635" s="10" t="str">
        <f t="shared" si="127"/>
        <v/>
      </c>
      <c r="N635" s="14">
        <f t="shared" si="128"/>
        <v>1.6163793103448276E-3</v>
      </c>
    </row>
    <row r="636" spans="1:14" x14ac:dyDescent="0.2">
      <c r="A636" s="8"/>
      <c r="B636" s="43" t="s">
        <v>600</v>
      </c>
      <c r="C636" s="40">
        <v>0</v>
      </c>
      <c r="D636" s="9">
        <v>34</v>
      </c>
      <c r="E636" s="9">
        <v>8</v>
      </c>
      <c r="F636" s="9">
        <v>52</v>
      </c>
      <c r="G636" s="10" t="str">
        <f t="shared" si="123"/>
        <v/>
      </c>
      <c r="H636" s="10">
        <f t="shared" si="124"/>
        <v>1.8318965517241378E-2</v>
      </c>
      <c r="I636" s="10">
        <f t="shared" si="125"/>
        <v>8.2619023030052667E-4</v>
      </c>
      <c r="J636" s="10">
        <f t="shared" si="126"/>
        <v>7.7311923877490338E-3</v>
      </c>
      <c r="K636" s="10">
        <f t="shared" si="129"/>
        <v>1</v>
      </c>
      <c r="L636" s="10">
        <f t="shared" si="130"/>
        <v>0.52941176470588236</v>
      </c>
      <c r="M636" s="10" t="str">
        <f t="shared" si="127"/>
        <v/>
      </c>
      <c r="N636" s="14">
        <f t="shared" si="128"/>
        <v>9.6982758620689641E-3</v>
      </c>
    </row>
    <row r="637" spans="1:14" x14ac:dyDescent="0.2">
      <c r="A637" s="8"/>
      <c r="B637" s="43" t="s">
        <v>601</v>
      </c>
      <c r="C637" s="40">
        <v>3</v>
      </c>
      <c r="D637" s="9">
        <v>6</v>
      </c>
      <c r="E637" s="9">
        <v>3</v>
      </c>
      <c r="F637" s="9">
        <v>11</v>
      </c>
      <c r="G637" s="10">
        <f t="shared" si="123"/>
        <v>1.7772511848341231E-3</v>
      </c>
      <c r="H637" s="10">
        <f t="shared" si="124"/>
        <v>3.2327586206896551E-3</v>
      </c>
      <c r="I637" s="10">
        <f t="shared" si="125"/>
        <v>3.0982133636269752E-4</v>
      </c>
      <c r="J637" s="10">
        <f t="shared" si="126"/>
        <v>1.6354445435622957E-3</v>
      </c>
      <c r="K637" s="10">
        <f t="shared" si="129"/>
        <v>0</v>
      </c>
      <c r="L637" s="10">
        <f t="shared" si="130"/>
        <v>0.83333333333333337</v>
      </c>
      <c r="M637" s="10">
        <f t="shared" si="127"/>
        <v>0</v>
      </c>
      <c r="N637" s="14">
        <f t="shared" si="128"/>
        <v>2.6939655172413795E-3</v>
      </c>
    </row>
    <row r="638" spans="1:14" ht="25.5" x14ac:dyDescent="0.2">
      <c r="A638" s="8"/>
      <c r="B638" s="43" t="s">
        <v>602</v>
      </c>
      <c r="C638" s="40">
        <v>20</v>
      </c>
      <c r="D638" s="9">
        <v>12</v>
      </c>
      <c r="E638" s="9">
        <v>15</v>
      </c>
      <c r="F638" s="9">
        <v>18</v>
      </c>
      <c r="G638" s="10">
        <f t="shared" si="123"/>
        <v>1.1848341232227487E-2</v>
      </c>
      <c r="H638" s="10">
        <f t="shared" si="124"/>
        <v>6.4655172413793103E-3</v>
      </c>
      <c r="I638" s="10">
        <f t="shared" si="125"/>
        <v>1.5491066818134876E-3</v>
      </c>
      <c r="J638" s="10">
        <f t="shared" si="126"/>
        <v>2.6761819803746653E-3</v>
      </c>
      <c r="K638" s="10">
        <f t="shared" si="129"/>
        <v>-0.25</v>
      </c>
      <c r="L638" s="10">
        <f t="shared" si="130"/>
        <v>0.5</v>
      </c>
      <c r="M638" s="10">
        <f t="shared" si="127"/>
        <v>-2.9620853080568718E-3</v>
      </c>
      <c r="N638" s="14">
        <f t="shared" si="128"/>
        <v>3.2327586206896551E-3</v>
      </c>
    </row>
    <row r="639" spans="1:14" ht="25.5" x14ac:dyDescent="0.2">
      <c r="A639" s="8"/>
      <c r="B639" s="43" t="s">
        <v>603</v>
      </c>
      <c r="C639" s="40">
        <v>25</v>
      </c>
      <c r="D639" s="9">
        <v>22</v>
      </c>
      <c r="E639" s="9">
        <v>37</v>
      </c>
      <c r="F639" s="9">
        <v>59</v>
      </c>
      <c r="G639" s="10">
        <f t="shared" si="123"/>
        <v>1.481042654028436E-2</v>
      </c>
      <c r="H639" s="10">
        <f t="shared" si="124"/>
        <v>1.1853448275862068E-2</v>
      </c>
      <c r="I639" s="10">
        <f t="shared" si="125"/>
        <v>3.821129815139936E-3</v>
      </c>
      <c r="J639" s="10">
        <f t="shared" si="126"/>
        <v>8.771929824561403E-3</v>
      </c>
      <c r="K639" s="10">
        <f t="shared" si="129"/>
        <v>0.48</v>
      </c>
      <c r="L639" s="10">
        <f t="shared" si="130"/>
        <v>1.6818181818181819</v>
      </c>
      <c r="M639" s="10">
        <f t="shared" si="127"/>
        <v>7.1090047393364926E-3</v>
      </c>
      <c r="N639" s="14">
        <f t="shared" si="128"/>
        <v>1.9935344827586205E-2</v>
      </c>
    </row>
    <row r="640" spans="1:14" ht="26.25" thickBot="1" x14ac:dyDescent="0.25">
      <c r="A640" s="8"/>
      <c r="B640" s="44" t="s">
        <v>604</v>
      </c>
      <c r="C640" s="41">
        <v>210</v>
      </c>
      <c r="D640" s="15">
        <v>272</v>
      </c>
      <c r="E640" s="15">
        <v>214</v>
      </c>
      <c r="F640" s="15">
        <v>379</v>
      </c>
      <c r="G640" s="16">
        <f t="shared" si="123"/>
        <v>0.12440758293838862</v>
      </c>
      <c r="H640" s="16">
        <f t="shared" si="124"/>
        <v>0.14655172413793102</v>
      </c>
      <c r="I640" s="16">
        <f t="shared" si="125"/>
        <v>2.210058866053909E-2</v>
      </c>
      <c r="J640" s="16">
        <f t="shared" si="126"/>
        <v>5.6348498364555459E-2</v>
      </c>
      <c r="K640" s="16">
        <f t="shared" si="129"/>
        <v>1.9047619047619049E-2</v>
      </c>
      <c r="L640" s="16">
        <f t="shared" si="130"/>
        <v>0.39338235294117646</v>
      </c>
      <c r="M640" s="16">
        <f t="shared" si="127"/>
        <v>2.3696682464454978E-3</v>
      </c>
      <c r="N640" s="17">
        <f t="shared" si="128"/>
        <v>5.7650862068965511E-2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618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619</v>
      </c>
      <c r="C9" s="31">
        <f>+C22+C81+C188+C371+C612</f>
        <v>11271</v>
      </c>
      <c r="D9" s="31">
        <f>+D22+D81+D188+D371+D612</f>
        <v>11162</v>
      </c>
      <c r="E9" s="31">
        <f>+E22+E81+E188+E371+E612</f>
        <v>8233</v>
      </c>
      <c r="F9" s="31">
        <f>+F22+F81+F188+F371+F612</f>
        <v>7869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-0.26954130068316917</v>
      </c>
      <c r="L9" s="32">
        <f t="shared" si="0"/>
        <v>-0.2950188138326465</v>
      </c>
      <c r="M9" s="32">
        <f t="shared" ref="M9:N14" si="1">+IF(OR(AND(G9=""),(K9="")),"",G9*K9)</f>
        <v>-0.26954130068316917</v>
      </c>
      <c r="N9" s="33">
        <f t="shared" si="1"/>
        <v>-0.2950188138326465</v>
      </c>
    </row>
    <row r="10" spans="1:14" x14ac:dyDescent="0.2">
      <c r="A10" s="8"/>
      <c r="B10" s="42" t="s">
        <v>10</v>
      </c>
      <c r="C10" s="40">
        <f>+C22</f>
        <v>80</v>
      </c>
      <c r="D10" s="9">
        <f>+D22</f>
        <v>66</v>
      </c>
      <c r="E10" s="9">
        <f>+E22</f>
        <v>158</v>
      </c>
      <c r="F10" s="9">
        <f>+F22</f>
        <v>139</v>
      </c>
      <c r="G10" s="10">
        <f t="shared" ref="G10:J14" si="2">+C10/C$9</f>
        <v>7.0978617691420456E-3</v>
      </c>
      <c r="H10" s="10">
        <f t="shared" si="2"/>
        <v>5.9129188317505821E-3</v>
      </c>
      <c r="I10" s="10">
        <f t="shared" si="2"/>
        <v>1.9191060366816469E-2</v>
      </c>
      <c r="J10" s="10">
        <f t="shared" si="2"/>
        <v>1.7664252128605923E-2</v>
      </c>
      <c r="K10" s="10">
        <f t="shared" si="0"/>
        <v>0.97499999999999998</v>
      </c>
      <c r="L10" s="10">
        <f t="shared" si="0"/>
        <v>1.106060606060606</v>
      </c>
      <c r="M10" s="10">
        <f t="shared" si="1"/>
        <v>6.9204152249134942E-3</v>
      </c>
      <c r="N10" s="14">
        <f t="shared" si="1"/>
        <v>6.5400465866332193E-3</v>
      </c>
    </row>
    <row r="11" spans="1:14" x14ac:dyDescent="0.2">
      <c r="A11" s="8"/>
      <c r="B11" s="43" t="s">
        <v>11</v>
      </c>
      <c r="C11" s="40">
        <f>+C81</f>
        <v>622</v>
      </c>
      <c r="D11" s="9">
        <f>+D81</f>
        <v>469</v>
      </c>
      <c r="E11" s="9">
        <f>+E81</f>
        <v>515</v>
      </c>
      <c r="F11" s="9">
        <f>+F81</f>
        <v>430</v>
      </c>
      <c r="G11" s="10">
        <f t="shared" si="2"/>
        <v>5.5185875255079404E-2</v>
      </c>
      <c r="H11" s="10">
        <f t="shared" si="2"/>
        <v>4.2017559577136716E-2</v>
      </c>
      <c r="I11" s="10">
        <f t="shared" si="2"/>
        <v>6.2553139803230906E-2</v>
      </c>
      <c r="J11" s="10">
        <f t="shared" si="2"/>
        <v>5.4644808743169397E-2</v>
      </c>
      <c r="K11" s="10">
        <f t="shared" si="0"/>
        <v>-0.17202572347266881</v>
      </c>
      <c r="L11" s="10">
        <f t="shared" si="0"/>
        <v>-8.3155650319829424E-2</v>
      </c>
      <c r="M11" s="10">
        <f t="shared" si="1"/>
        <v>-9.4933901162274868E-3</v>
      </c>
      <c r="N11" s="14">
        <f t="shared" si="1"/>
        <v>-3.4939974914889806E-3</v>
      </c>
    </row>
    <row r="12" spans="1:14" ht="25.5" x14ac:dyDescent="0.2">
      <c r="A12" s="8"/>
      <c r="B12" s="43" t="s">
        <v>12</v>
      </c>
      <c r="C12" s="40">
        <f>+C188</f>
        <v>3443</v>
      </c>
      <c r="D12" s="9">
        <f>+D188</f>
        <v>3119</v>
      </c>
      <c r="E12" s="9">
        <f>+E188</f>
        <v>1852</v>
      </c>
      <c r="F12" s="9">
        <f>+F188</f>
        <v>1460</v>
      </c>
      <c r="G12" s="10">
        <f t="shared" si="2"/>
        <v>0.30547422588945078</v>
      </c>
      <c r="H12" s="10">
        <f t="shared" si="2"/>
        <v>0.27943020963984949</v>
      </c>
      <c r="I12" s="10">
        <f t="shared" si="2"/>
        <v>0.22494837847686142</v>
      </c>
      <c r="J12" s="10">
        <f t="shared" si="2"/>
        <v>0.18553818782564493</v>
      </c>
      <c r="K12" s="10">
        <f t="shared" si="0"/>
        <v>-0.46209700842288703</v>
      </c>
      <c r="L12" s="10">
        <f t="shared" si="0"/>
        <v>-0.53190125040076952</v>
      </c>
      <c r="M12" s="10">
        <f t="shared" si="1"/>
        <v>-0.14115872593381243</v>
      </c>
      <c r="N12" s="14">
        <f t="shared" si="1"/>
        <v>-0.14862927790718511</v>
      </c>
    </row>
    <row r="13" spans="1:14" x14ac:dyDescent="0.2">
      <c r="A13" s="8"/>
      <c r="B13" s="43" t="s">
        <v>13</v>
      </c>
      <c r="C13" s="40">
        <f>+C371</f>
        <v>5560</v>
      </c>
      <c r="D13" s="9">
        <f>+D371</f>
        <v>5903</v>
      </c>
      <c r="E13" s="9">
        <f>+E371</f>
        <v>4658</v>
      </c>
      <c r="F13" s="9">
        <f>+F371</f>
        <v>4266</v>
      </c>
      <c r="G13" s="10">
        <f t="shared" si="2"/>
        <v>0.49330139295537218</v>
      </c>
      <c r="H13" s="10">
        <f t="shared" si="2"/>
        <v>0.52884787672460132</v>
      </c>
      <c r="I13" s="10">
        <f t="shared" si="2"/>
        <v>0.5657718935989311</v>
      </c>
      <c r="J13" s="10">
        <f t="shared" si="2"/>
        <v>0.54212733511246669</v>
      </c>
      <c r="K13" s="10">
        <f t="shared" si="0"/>
        <v>-0.16223021582733813</v>
      </c>
      <c r="L13" s="10">
        <f t="shared" si="0"/>
        <v>-0.27731661866847368</v>
      </c>
      <c r="M13" s="10">
        <f t="shared" si="1"/>
        <v>-8.0028391447076561E-2</v>
      </c>
      <c r="N13" s="14">
        <f t="shared" si="1"/>
        <v>-0.14665830496326823</v>
      </c>
    </row>
    <row r="14" spans="1:14" ht="15.75" thickBot="1" x14ac:dyDescent="0.25">
      <c r="A14" s="8"/>
      <c r="B14" s="44" t="s">
        <v>14</v>
      </c>
      <c r="C14" s="41">
        <f>+C612</f>
        <v>1566</v>
      </c>
      <c r="D14" s="15">
        <f>+D612</f>
        <v>1605</v>
      </c>
      <c r="E14" s="15">
        <f>+E612</f>
        <v>1050</v>
      </c>
      <c r="F14" s="15">
        <f>+F612</f>
        <v>1574</v>
      </c>
      <c r="G14" s="16">
        <f t="shared" si="2"/>
        <v>0.13894064413095555</v>
      </c>
      <c r="H14" s="16">
        <f t="shared" si="2"/>
        <v>0.14379143522666188</v>
      </c>
      <c r="I14" s="16">
        <f t="shared" si="2"/>
        <v>0.12753552775416008</v>
      </c>
      <c r="J14" s="16">
        <f t="shared" si="2"/>
        <v>0.2000254161901131</v>
      </c>
      <c r="K14" s="16">
        <f t="shared" si="0"/>
        <v>-0.32950191570881227</v>
      </c>
      <c r="L14" s="16">
        <f t="shared" si="0"/>
        <v>-1.9314641744548288E-2</v>
      </c>
      <c r="M14" s="16">
        <f t="shared" si="1"/>
        <v>-4.5781208410966195E-2</v>
      </c>
      <c r="N14" s="17">
        <f t="shared" si="1"/>
        <v>-2.7772800573373948E-3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80</v>
      </c>
      <c r="D22" s="31">
        <f>SUM(D23:D73)</f>
        <v>66</v>
      </c>
      <c r="E22" s="31">
        <f>SUM(E23:E73)</f>
        <v>158</v>
      </c>
      <c r="F22" s="31">
        <f>SUM(F23:F73)</f>
        <v>139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0.97499999999999998</v>
      </c>
      <c r="L22" s="32">
        <f>+IF(AND(D22=0,F22=0),"",IF(D22=0,1,IF(F22=0,-1,(F22-D22)/D22)))</f>
        <v>1.106060606060606</v>
      </c>
      <c r="M22" s="32">
        <f t="shared" ref="M22:M53" si="7">+IF(OR(AND(G22=""),(K22="")),"",G22*K22)</f>
        <v>0.97499999999999998</v>
      </c>
      <c r="N22" s="33">
        <f t="shared" ref="N22:N53" si="8">+IF(OR(AND(H22=""),(L22="")),"",H22*L22)</f>
        <v>1.106060606060606</v>
      </c>
    </row>
    <row r="23" spans="1:14" x14ac:dyDescent="0.2">
      <c r="A23" s="8"/>
      <c r="B23" s="42" t="s">
        <v>18</v>
      </c>
      <c r="C23" s="40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1</v>
      </c>
      <c r="D24" s="9">
        <v>1</v>
      </c>
      <c r="E24" s="9">
        <v>3</v>
      </c>
      <c r="F24" s="9">
        <v>6</v>
      </c>
      <c r="G24" s="10">
        <f t="shared" si="3"/>
        <v>1.2500000000000001E-2</v>
      </c>
      <c r="H24" s="10">
        <f t="shared" si="4"/>
        <v>1.5151515151515152E-2</v>
      </c>
      <c r="I24" s="10">
        <f t="shared" si="5"/>
        <v>1.8987341772151899E-2</v>
      </c>
      <c r="J24" s="10">
        <f t="shared" si="6"/>
        <v>4.3165467625899283E-2</v>
      </c>
      <c r="K24" s="10">
        <f t="shared" si="9"/>
        <v>2</v>
      </c>
      <c r="L24" s="10">
        <f t="shared" si="10"/>
        <v>5</v>
      </c>
      <c r="M24" s="10">
        <f t="shared" si="7"/>
        <v>2.5000000000000001E-2</v>
      </c>
      <c r="N24" s="14">
        <f t="shared" si="8"/>
        <v>7.575757575757576E-2</v>
      </c>
    </row>
    <row r="25" spans="1:14" ht="38.25" x14ac:dyDescent="0.2">
      <c r="A25" s="8"/>
      <c r="B25" s="43" t="s">
        <v>20</v>
      </c>
      <c r="C25" s="40">
        <v>1</v>
      </c>
      <c r="D25" s="9">
        <v>1</v>
      </c>
      <c r="E25" s="9">
        <v>0</v>
      </c>
      <c r="F25" s="9">
        <v>0</v>
      </c>
      <c r="G25" s="10">
        <f t="shared" si="3"/>
        <v>1.2500000000000001E-2</v>
      </c>
      <c r="H25" s="10">
        <f t="shared" si="4"/>
        <v>1.5151515151515152E-2</v>
      </c>
      <c r="I25" s="10" t="str">
        <f t="shared" si="5"/>
        <v/>
      </c>
      <c r="J25" s="10" t="str">
        <f t="shared" si="6"/>
        <v/>
      </c>
      <c r="K25" s="10">
        <f t="shared" si="9"/>
        <v>-1</v>
      </c>
      <c r="L25" s="10">
        <f t="shared" si="10"/>
        <v>-1</v>
      </c>
      <c r="M25" s="10">
        <f t="shared" si="7"/>
        <v>-1.2500000000000001E-2</v>
      </c>
      <c r="N25" s="14">
        <f t="shared" si="8"/>
        <v>-1.5151515151515152E-2</v>
      </c>
    </row>
    <row r="26" spans="1:14" ht="38.25" x14ac:dyDescent="0.2">
      <c r="A26" s="8"/>
      <c r="B26" s="43" t="s">
        <v>21</v>
      </c>
      <c r="C26" s="40">
        <v>2</v>
      </c>
      <c r="D26" s="9">
        <v>0</v>
      </c>
      <c r="E26" s="9">
        <v>0</v>
      </c>
      <c r="F26" s="9">
        <v>0</v>
      </c>
      <c r="G26" s="10">
        <f t="shared" si="3"/>
        <v>2.5000000000000001E-2</v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>
        <f t="shared" si="9"/>
        <v>-1</v>
      </c>
      <c r="L26" s="10" t="str">
        <f t="shared" si="10"/>
        <v xml:space="preserve"> </v>
      </c>
      <c r="M26" s="10">
        <f t="shared" si="7"/>
        <v>-2.5000000000000001E-2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1</v>
      </c>
      <c r="E27" s="9">
        <v>5</v>
      </c>
      <c r="F27" s="9">
        <v>8</v>
      </c>
      <c r="G27" s="10" t="str">
        <f t="shared" si="3"/>
        <v/>
      </c>
      <c r="H27" s="10">
        <f t="shared" si="4"/>
        <v>1.5151515151515152E-2</v>
      </c>
      <c r="I27" s="10">
        <f t="shared" si="5"/>
        <v>3.1645569620253167E-2</v>
      </c>
      <c r="J27" s="10">
        <f t="shared" si="6"/>
        <v>5.7553956834532377E-2</v>
      </c>
      <c r="K27" s="10">
        <f t="shared" si="9"/>
        <v>1</v>
      </c>
      <c r="L27" s="10">
        <f t="shared" si="10"/>
        <v>7</v>
      </c>
      <c r="M27" s="10" t="str">
        <f t="shared" si="7"/>
        <v/>
      </c>
      <c r="N27" s="14">
        <f t="shared" si="8"/>
        <v>0.10606060606060606</v>
      </c>
    </row>
    <row r="28" spans="1:14" ht="25.5" x14ac:dyDescent="0.2">
      <c r="A28" s="8"/>
      <c r="B28" s="43" t="s">
        <v>23</v>
      </c>
      <c r="C28" s="40">
        <v>0</v>
      </c>
      <c r="D28" s="9">
        <v>1</v>
      </c>
      <c r="E28" s="9">
        <v>15</v>
      </c>
      <c r="F28" s="9">
        <v>9</v>
      </c>
      <c r="G28" s="10" t="str">
        <f t="shared" si="3"/>
        <v/>
      </c>
      <c r="H28" s="10">
        <f t="shared" si="4"/>
        <v>1.5151515151515152E-2</v>
      </c>
      <c r="I28" s="10">
        <f t="shared" si="5"/>
        <v>9.49367088607595E-2</v>
      </c>
      <c r="J28" s="10">
        <f t="shared" si="6"/>
        <v>6.4748201438848921E-2</v>
      </c>
      <c r="K28" s="10">
        <f t="shared" si="9"/>
        <v>1</v>
      </c>
      <c r="L28" s="10">
        <f t="shared" si="10"/>
        <v>8</v>
      </c>
      <c r="M28" s="10" t="str">
        <f t="shared" si="7"/>
        <v/>
      </c>
      <c r="N28" s="14">
        <f t="shared" si="8"/>
        <v>0.12121212121212122</v>
      </c>
    </row>
    <row r="29" spans="1:14" ht="25.5" x14ac:dyDescent="0.2">
      <c r="A29" s="8"/>
      <c r="B29" s="43" t="s">
        <v>24</v>
      </c>
      <c r="C29" s="40">
        <v>0</v>
      </c>
      <c r="D29" s="9">
        <v>1</v>
      </c>
      <c r="E29" s="9">
        <v>0</v>
      </c>
      <c r="F29" s="9">
        <v>0</v>
      </c>
      <c r="G29" s="10" t="str">
        <f t="shared" si="3"/>
        <v/>
      </c>
      <c r="H29" s="10">
        <f t="shared" si="4"/>
        <v>1.5151515151515152E-2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4">
        <f t="shared" si="8"/>
        <v>-1.5151515151515152E-2</v>
      </c>
    </row>
    <row r="30" spans="1:14" x14ac:dyDescent="0.2">
      <c r="A30" s="8"/>
      <c r="B30" s="43" t="s">
        <v>25</v>
      </c>
      <c r="C30" s="40">
        <v>4</v>
      </c>
      <c r="D30" s="9">
        <v>0</v>
      </c>
      <c r="E30" s="9">
        <v>1</v>
      </c>
      <c r="F30" s="9">
        <v>2</v>
      </c>
      <c r="G30" s="10">
        <f t="shared" si="3"/>
        <v>0.05</v>
      </c>
      <c r="H30" s="10" t="str">
        <f t="shared" si="4"/>
        <v/>
      </c>
      <c r="I30" s="10">
        <f t="shared" si="5"/>
        <v>6.3291139240506328E-3</v>
      </c>
      <c r="J30" s="10">
        <f t="shared" si="6"/>
        <v>1.4388489208633094E-2</v>
      </c>
      <c r="K30" s="10">
        <f t="shared" si="9"/>
        <v>-0.75</v>
      </c>
      <c r="L30" s="10">
        <f t="shared" si="10"/>
        <v>1</v>
      </c>
      <c r="M30" s="10">
        <f t="shared" si="7"/>
        <v>-3.7500000000000006E-2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2</v>
      </c>
      <c r="D31" s="9">
        <v>0</v>
      </c>
      <c r="E31" s="9">
        <v>0</v>
      </c>
      <c r="F31" s="9">
        <v>2</v>
      </c>
      <c r="G31" s="10">
        <f t="shared" si="3"/>
        <v>2.5000000000000001E-2</v>
      </c>
      <c r="H31" s="10" t="str">
        <f t="shared" si="4"/>
        <v/>
      </c>
      <c r="I31" s="10" t="str">
        <f t="shared" si="5"/>
        <v/>
      </c>
      <c r="J31" s="10">
        <f t="shared" si="6"/>
        <v>1.4388489208633094E-2</v>
      </c>
      <c r="K31" s="10">
        <f t="shared" si="9"/>
        <v>-1</v>
      </c>
      <c r="L31" s="10">
        <f t="shared" si="10"/>
        <v>1</v>
      </c>
      <c r="M31" s="10">
        <f t="shared" si="7"/>
        <v>-2.5000000000000001E-2</v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2</v>
      </c>
      <c r="E32" s="9">
        <v>5</v>
      </c>
      <c r="F32" s="9">
        <v>2</v>
      </c>
      <c r="G32" s="10">
        <f t="shared" si="3"/>
        <v>1.2500000000000001E-2</v>
      </c>
      <c r="H32" s="10">
        <f t="shared" si="4"/>
        <v>3.0303030303030304E-2</v>
      </c>
      <c r="I32" s="10">
        <f t="shared" si="5"/>
        <v>3.1645569620253167E-2</v>
      </c>
      <c r="J32" s="10">
        <f t="shared" si="6"/>
        <v>1.4388489208633094E-2</v>
      </c>
      <c r="K32" s="10">
        <f t="shared" si="9"/>
        <v>4</v>
      </c>
      <c r="L32" s="10">
        <f t="shared" si="10"/>
        <v>0</v>
      </c>
      <c r="M32" s="10">
        <f t="shared" si="7"/>
        <v>0.05</v>
      </c>
      <c r="N32" s="14">
        <f t="shared" si="8"/>
        <v>0</v>
      </c>
    </row>
    <row r="33" spans="1:14" x14ac:dyDescent="0.2">
      <c r="A33" s="8"/>
      <c r="B33" s="43" t="s">
        <v>28</v>
      </c>
      <c r="C33" s="40">
        <v>5</v>
      </c>
      <c r="D33" s="9">
        <v>4</v>
      </c>
      <c r="E33" s="9">
        <v>17</v>
      </c>
      <c r="F33" s="9">
        <v>11</v>
      </c>
      <c r="G33" s="10">
        <f t="shared" si="3"/>
        <v>6.25E-2</v>
      </c>
      <c r="H33" s="10">
        <f t="shared" si="4"/>
        <v>6.0606060606060608E-2</v>
      </c>
      <c r="I33" s="10">
        <f t="shared" si="5"/>
        <v>0.10759493670886076</v>
      </c>
      <c r="J33" s="10">
        <f t="shared" si="6"/>
        <v>7.9136690647482008E-2</v>
      </c>
      <c r="K33" s="10">
        <f t="shared" si="9"/>
        <v>2.4</v>
      </c>
      <c r="L33" s="10">
        <f t="shared" si="10"/>
        <v>1.75</v>
      </c>
      <c r="M33" s="10">
        <f t="shared" si="7"/>
        <v>0.15</v>
      </c>
      <c r="N33" s="14">
        <f t="shared" si="8"/>
        <v>0.10606060606060606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1</v>
      </c>
      <c r="F34" s="9">
        <v>1</v>
      </c>
      <c r="G34" s="10" t="str">
        <f t="shared" si="3"/>
        <v/>
      </c>
      <c r="H34" s="10" t="str">
        <f t="shared" si="4"/>
        <v/>
      </c>
      <c r="I34" s="10">
        <f t="shared" si="5"/>
        <v>6.3291139240506328E-3</v>
      </c>
      <c r="J34" s="10">
        <f t="shared" si="6"/>
        <v>7.1942446043165471E-3</v>
      </c>
      <c r="K34" s="10">
        <f t="shared" si="9"/>
        <v>1</v>
      </c>
      <c r="L34" s="10">
        <f t="shared" si="10"/>
        <v>1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2</v>
      </c>
      <c r="F35" s="9">
        <v>8</v>
      </c>
      <c r="G35" s="10" t="str">
        <f t="shared" si="3"/>
        <v/>
      </c>
      <c r="H35" s="10" t="str">
        <f t="shared" si="4"/>
        <v/>
      </c>
      <c r="I35" s="10">
        <f t="shared" si="5"/>
        <v>1.2658227848101266E-2</v>
      </c>
      <c r="J35" s="10">
        <f t="shared" si="6"/>
        <v>5.7553956834532377E-2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1</v>
      </c>
      <c r="F36" s="9">
        <v>1</v>
      </c>
      <c r="G36" s="10" t="str">
        <f t="shared" si="3"/>
        <v/>
      </c>
      <c r="H36" s="10" t="str">
        <f t="shared" si="4"/>
        <v/>
      </c>
      <c r="I36" s="10">
        <f t="shared" si="5"/>
        <v>6.3291139240506328E-3</v>
      </c>
      <c r="J36" s="10">
        <f t="shared" si="6"/>
        <v>7.1942446043165471E-3</v>
      </c>
      <c r="K36" s="10">
        <f t="shared" si="9"/>
        <v>1</v>
      </c>
      <c r="L36" s="10">
        <f t="shared" si="10"/>
        <v>1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2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>
        <f t="shared" si="6"/>
        <v>1.4388489208633094E-2</v>
      </c>
      <c r="K37" s="10" t="str">
        <f t="shared" si="9"/>
        <v xml:space="preserve"> </v>
      </c>
      <c r="L37" s="10">
        <f t="shared" si="10"/>
        <v>1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3</v>
      </c>
      <c r="E39" s="9">
        <v>4</v>
      </c>
      <c r="F39" s="9">
        <v>3</v>
      </c>
      <c r="G39" s="10" t="str">
        <f t="shared" si="3"/>
        <v/>
      </c>
      <c r="H39" s="10">
        <f t="shared" si="4"/>
        <v>4.5454545454545456E-2</v>
      </c>
      <c r="I39" s="10">
        <f t="shared" si="5"/>
        <v>2.5316455696202531E-2</v>
      </c>
      <c r="J39" s="10">
        <f t="shared" si="6"/>
        <v>2.1582733812949641E-2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4">
        <f t="shared" si="8"/>
        <v>0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1</v>
      </c>
      <c r="F41" s="9">
        <v>1</v>
      </c>
      <c r="G41" s="10" t="str">
        <f t="shared" si="3"/>
        <v/>
      </c>
      <c r="H41" s="10" t="str">
        <f t="shared" si="4"/>
        <v/>
      </c>
      <c r="I41" s="10">
        <f t="shared" si="5"/>
        <v>6.3291139240506328E-3</v>
      </c>
      <c r="J41" s="10">
        <f t="shared" si="6"/>
        <v>7.1942446043165471E-3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2</v>
      </c>
      <c r="D42" s="9">
        <v>0</v>
      </c>
      <c r="E42" s="9">
        <v>4</v>
      </c>
      <c r="F42" s="9">
        <v>4</v>
      </c>
      <c r="G42" s="10">
        <f t="shared" si="3"/>
        <v>2.5000000000000001E-2</v>
      </c>
      <c r="H42" s="10" t="str">
        <f t="shared" si="4"/>
        <v/>
      </c>
      <c r="I42" s="10">
        <f t="shared" si="5"/>
        <v>2.5316455696202531E-2</v>
      </c>
      <c r="J42" s="10">
        <f t="shared" si="6"/>
        <v>2.8776978417266189E-2</v>
      </c>
      <c r="K42" s="10">
        <f t="shared" si="9"/>
        <v>1</v>
      </c>
      <c r="L42" s="10">
        <f t="shared" si="10"/>
        <v>1</v>
      </c>
      <c r="M42" s="10">
        <f t="shared" si="7"/>
        <v>2.5000000000000001E-2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2</v>
      </c>
      <c r="D44" s="9">
        <v>0</v>
      </c>
      <c r="E44" s="9">
        <v>0</v>
      </c>
      <c r="F44" s="9">
        <v>0</v>
      </c>
      <c r="G44" s="10">
        <f t="shared" si="3"/>
        <v>2.5000000000000001E-2</v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>
        <f t="shared" si="9"/>
        <v>-1</v>
      </c>
      <c r="L44" s="10" t="str">
        <f t="shared" si="10"/>
        <v xml:space="preserve"> </v>
      </c>
      <c r="M44" s="10">
        <f t="shared" si="7"/>
        <v>-2.5000000000000001E-2</v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0</v>
      </c>
      <c r="E47" s="9">
        <v>3</v>
      </c>
      <c r="F47" s="9">
        <v>4</v>
      </c>
      <c r="G47" s="10">
        <f t="shared" si="3"/>
        <v>1.2500000000000001E-2</v>
      </c>
      <c r="H47" s="10" t="str">
        <f t="shared" si="4"/>
        <v/>
      </c>
      <c r="I47" s="10">
        <f t="shared" si="5"/>
        <v>1.8987341772151899E-2</v>
      </c>
      <c r="J47" s="10">
        <f t="shared" si="6"/>
        <v>2.8776978417266189E-2</v>
      </c>
      <c r="K47" s="10">
        <f t="shared" si="9"/>
        <v>2</v>
      </c>
      <c r="L47" s="10">
        <f t="shared" si="10"/>
        <v>1</v>
      </c>
      <c r="M47" s="10">
        <f t="shared" si="7"/>
        <v>2.5000000000000001E-2</v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3</v>
      </c>
      <c r="D48" s="9">
        <v>1</v>
      </c>
      <c r="E48" s="9">
        <v>1</v>
      </c>
      <c r="F48" s="9">
        <v>0</v>
      </c>
      <c r="G48" s="10">
        <f t="shared" si="3"/>
        <v>3.7499999999999999E-2</v>
      </c>
      <c r="H48" s="10">
        <f t="shared" si="4"/>
        <v>1.5151515151515152E-2</v>
      </c>
      <c r="I48" s="10">
        <f t="shared" si="5"/>
        <v>6.3291139240506328E-3</v>
      </c>
      <c r="J48" s="10" t="str">
        <f t="shared" si="6"/>
        <v/>
      </c>
      <c r="K48" s="10">
        <f t="shared" si="9"/>
        <v>-0.66666666666666663</v>
      </c>
      <c r="L48" s="10">
        <f t="shared" si="10"/>
        <v>-1</v>
      </c>
      <c r="M48" s="10">
        <f t="shared" si="7"/>
        <v>-2.4999999999999998E-2</v>
      </c>
      <c r="N48" s="14">
        <f t="shared" si="8"/>
        <v>-1.5151515151515152E-2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1</v>
      </c>
      <c r="D50" s="9">
        <v>0</v>
      </c>
      <c r="E50" s="9">
        <v>1</v>
      </c>
      <c r="F50" s="9">
        <v>1</v>
      </c>
      <c r="G50" s="10">
        <f t="shared" si="3"/>
        <v>1.2500000000000001E-2</v>
      </c>
      <c r="H50" s="10" t="str">
        <f t="shared" si="4"/>
        <v/>
      </c>
      <c r="I50" s="10">
        <f t="shared" si="5"/>
        <v>6.3291139240506328E-3</v>
      </c>
      <c r="J50" s="10">
        <f t="shared" si="6"/>
        <v>7.1942446043165471E-3</v>
      </c>
      <c r="K50" s="10">
        <f t="shared" si="9"/>
        <v>0</v>
      </c>
      <c r="L50" s="10">
        <f t="shared" si="10"/>
        <v>1</v>
      </c>
      <c r="M50" s="10">
        <f t="shared" si="7"/>
        <v>0</v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1</v>
      </c>
      <c r="E51" s="9">
        <v>0</v>
      </c>
      <c r="F51" s="9">
        <v>1</v>
      </c>
      <c r="G51" s="10" t="str">
        <f t="shared" si="3"/>
        <v/>
      </c>
      <c r="H51" s="10">
        <f t="shared" si="4"/>
        <v>1.5151515151515152E-2</v>
      </c>
      <c r="I51" s="10" t="str">
        <f t="shared" si="5"/>
        <v/>
      </c>
      <c r="J51" s="10">
        <f t="shared" si="6"/>
        <v>7.1942446043165471E-3</v>
      </c>
      <c r="K51" s="10" t="str">
        <f t="shared" si="9"/>
        <v xml:space="preserve"> </v>
      </c>
      <c r="L51" s="10">
        <f t="shared" si="10"/>
        <v>0</v>
      </c>
      <c r="M51" s="10" t="str">
        <f t="shared" si="7"/>
        <v/>
      </c>
      <c r="N51" s="14">
        <f t="shared" si="8"/>
        <v>0</v>
      </c>
    </row>
    <row r="52" spans="1:14" ht="25.5" x14ac:dyDescent="0.2">
      <c r="A52" s="8"/>
      <c r="B52" s="43" t="s">
        <v>47</v>
      </c>
      <c r="C52" s="40">
        <v>1</v>
      </c>
      <c r="D52" s="9">
        <v>2</v>
      </c>
      <c r="E52" s="9">
        <v>5</v>
      </c>
      <c r="F52" s="9">
        <v>8</v>
      </c>
      <c r="G52" s="10">
        <f t="shared" si="3"/>
        <v>1.2500000000000001E-2</v>
      </c>
      <c r="H52" s="10">
        <f t="shared" si="4"/>
        <v>3.0303030303030304E-2</v>
      </c>
      <c r="I52" s="10">
        <f t="shared" si="5"/>
        <v>3.1645569620253167E-2</v>
      </c>
      <c r="J52" s="10">
        <f t="shared" si="6"/>
        <v>5.7553956834532377E-2</v>
      </c>
      <c r="K52" s="10">
        <f t="shared" si="9"/>
        <v>4</v>
      </c>
      <c r="L52" s="10">
        <f t="shared" si="10"/>
        <v>3</v>
      </c>
      <c r="M52" s="10">
        <f t="shared" si="7"/>
        <v>0.05</v>
      </c>
      <c r="N52" s="14">
        <f t="shared" si="8"/>
        <v>9.0909090909090912E-2</v>
      </c>
    </row>
    <row r="53" spans="1:14" x14ac:dyDescent="0.2">
      <c r="A53" s="8"/>
      <c r="B53" s="43" t="s">
        <v>48</v>
      </c>
      <c r="C53" s="40">
        <v>3</v>
      </c>
      <c r="D53" s="9">
        <v>2</v>
      </c>
      <c r="E53" s="9">
        <v>24</v>
      </c>
      <c r="F53" s="9">
        <v>20</v>
      </c>
      <c r="G53" s="10">
        <f t="shared" si="3"/>
        <v>3.7499999999999999E-2</v>
      </c>
      <c r="H53" s="10">
        <f t="shared" si="4"/>
        <v>3.0303030303030304E-2</v>
      </c>
      <c r="I53" s="10">
        <f t="shared" si="5"/>
        <v>0.15189873417721519</v>
      </c>
      <c r="J53" s="10">
        <f t="shared" si="6"/>
        <v>0.14388489208633093</v>
      </c>
      <c r="K53" s="10">
        <f t="shared" si="9"/>
        <v>7</v>
      </c>
      <c r="L53" s="10">
        <f t="shared" si="10"/>
        <v>9</v>
      </c>
      <c r="M53" s="10">
        <f t="shared" si="7"/>
        <v>0.26250000000000001</v>
      </c>
      <c r="N53" s="14">
        <f t="shared" si="8"/>
        <v>0.27272727272727271</v>
      </c>
    </row>
    <row r="54" spans="1:14" x14ac:dyDescent="0.2">
      <c r="A54" s="8"/>
      <c r="B54" s="43" t="s">
        <v>49</v>
      </c>
      <c r="C54" s="40">
        <v>5</v>
      </c>
      <c r="D54" s="9">
        <v>6</v>
      </c>
      <c r="E54" s="9">
        <v>1</v>
      </c>
      <c r="F54" s="9">
        <v>2</v>
      </c>
      <c r="G54" s="10">
        <f t="shared" ref="G54:G73" si="11">+IF(C54=0,"",C54/C$22)</f>
        <v>6.25E-2</v>
      </c>
      <c r="H54" s="10">
        <f t="shared" ref="H54:H73" si="12">+IF(D54=0,"",D54/D$22)</f>
        <v>9.0909090909090912E-2</v>
      </c>
      <c r="I54" s="10">
        <f t="shared" ref="I54:I73" si="13">+IF(E54=0,"",E54/E$22)</f>
        <v>6.3291139240506328E-3</v>
      </c>
      <c r="J54" s="10">
        <f t="shared" ref="J54:J73" si="14">+IF(F54=0,"",F54/F$22)</f>
        <v>1.4388489208633094E-2</v>
      </c>
      <c r="K54" s="10">
        <f t="shared" si="9"/>
        <v>-0.8</v>
      </c>
      <c r="L54" s="10">
        <f t="shared" si="10"/>
        <v>-0.66666666666666663</v>
      </c>
      <c r="M54" s="10">
        <f t="shared" ref="M54:M73" si="15">+IF(OR(AND(G54=""),(K54="")),"",G54*K54)</f>
        <v>-0.05</v>
      </c>
      <c r="N54" s="14">
        <f t="shared" ref="N54:N73" si="16">+IF(OR(AND(H54=""),(L54="")),"",H54*L54)</f>
        <v>-6.0606060606060608E-2</v>
      </c>
    </row>
    <row r="55" spans="1:14" x14ac:dyDescent="0.2">
      <c r="A55" s="8"/>
      <c r="B55" s="43" t="s">
        <v>50</v>
      </c>
      <c r="C55" s="40">
        <v>1</v>
      </c>
      <c r="D55" s="9">
        <v>0</v>
      </c>
      <c r="E55" s="9">
        <v>7</v>
      </c>
      <c r="F55" s="9">
        <v>4</v>
      </c>
      <c r="G55" s="10">
        <f t="shared" si="11"/>
        <v>1.2500000000000001E-2</v>
      </c>
      <c r="H55" s="10" t="str">
        <f t="shared" si="12"/>
        <v/>
      </c>
      <c r="I55" s="10">
        <f t="shared" si="13"/>
        <v>4.4303797468354431E-2</v>
      </c>
      <c r="J55" s="10">
        <f t="shared" si="14"/>
        <v>2.8776978417266189E-2</v>
      </c>
      <c r="K55" s="10">
        <f t="shared" ref="K55:K73" si="17">+IF(AND(C55=0,E55=0)," ",IF(C55=0,1,IF(E55=0,-1,(E55-C55)/C55)))</f>
        <v>6</v>
      </c>
      <c r="L55" s="10">
        <f t="shared" ref="L55:L73" si="18">+IF(AND(D55=0,F55=0)," ",IF(D55=0,1,IF(F55=0,-1,(F55-D55)/D55)))</f>
        <v>1</v>
      </c>
      <c r="M55" s="10">
        <f t="shared" si="15"/>
        <v>7.5000000000000011E-2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2</v>
      </c>
      <c r="D56" s="9">
        <v>1</v>
      </c>
      <c r="E56" s="9">
        <v>2</v>
      </c>
      <c r="F56" s="9">
        <v>1</v>
      </c>
      <c r="G56" s="10">
        <f t="shared" si="11"/>
        <v>2.5000000000000001E-2</v>
      </c>
      <c r="H56" s="10">
        <f t="shared" si="12"/>
        <v>1.5151515151515152E-2</v>
      </c>
      <c r="I56" s="10">
        <f t="shared" si="13"/>
        <v>1.2658227848101266E-2</v>
      </c>
      <c r="J56" s="10">
        <f t="shared" si="14"/>
        <v>7.1942446043165471E-3</v>
      </c>
      <c r="K56" s="10">
        <f t="shared" si="17"/>
        <v>0</v>
      </c>
      <c r="L56" s="10">
        <f t="shared" si="18"/>
        <v>0</v>
      </c>
      <c r="M56" s="10">
        <f t="shared" si="15"/>
        <v>0</v>
      </c>
      <c r="N56" s="14">
        <f t="shared" si="16"/>
        <v>0</v>
      </c>
    </row>
    <row r="57" spans="1:14" x14ac:dyDescent="0.2">
      <c r="A57" s="8"/>
      <c r="B57" s="43" t="s">
        <v>52</v>
      </c>
      <c r="C57" s="40">
        <v>5</v>
      </c>
      <c r="D57" s="9">
        <v>1</v>
      </c>
      <c r="E57" s="9">
        <v>2</v>
      </c>
      <c r="F57" s="9">
        <v>1</v>
      </c>
      <c r="G57" s="10">
        <f t="shared" si="11"/>
        <v>6.25E-2</v>
      </c>
      <c r="H57" s="10">
        <f t="shared" si="12"/>
        <v>1.5151515151515152E-2</v>
      </c>
      <c r="I57" s="10">
        <f t="shared" si="13"/>
        <v>1.2658227848101266E-2</v>
      </c>
      <c r="J57" s="10">
        <f t="shared" si="14"/>
        <v>7.1942446043165471E-3</v>
      </c>
      <c r="K57" s="10">
        <f t="shared" si="17"/>
        <v>-0.6</v>
      </c>
      <c r="L57" s="10">
        <f t="shared" si="18"/>
        <v>0</v>
      </c>
      <c r="M57" s="10">
        <f t="shared" si="15"/>
        <v>-3.7499999999999999E-2</v>
      </c>
      <c r="N57" s="14">
        <f t="shared" si="16"/>
        <v>0</v>
      </c>
    </row>
    <row r="58" spans="1:14" x14ac:dyDescent="0.2">
      <c r="A58" s="8"/>
      <c r="B58" s="43" t="s">
        <v>53</v>
      </c>
      <c r="C58" s="40">
        <v>0</v>
      </c>
      <c r="D58" s="9">
        <v>3</v>
      </c>
      <c r="E58" s="9">
        <v>1</v>
      </c>
      <c r="F58" s="9">
        <v>3</v>
      </c>
      <c r="G58" s="10" t="str">
        <f t="shared" si="11"/>
        <v/>
      </c>
      <c r="H58" s="10">
        <f t="shared" si="12"/>
        <v>4.5454545454545456E-2</v>
      </c>
      <c r="I58" s="10">
        <f t="shared" si="13"/>
        <v>6.3291139240506328E-3</v>
      </c>
      <c r="J58" s="10">
        <f t="shared" si="14"/>
        <v>2.1582733812949641E-2</v>
      </c>
      <c r="K58" s="10">
        <f t="shared" si="17"/>
        <v>1</v>
      </c>
      <c r="L58" s="10">
        <f t="shared" si="18"/>
        <v>0</v>
      </c>
      <c r="M58" s="10" t="str">
        <f t="shared" si="15"/>
        <v/>
      </c>
      <c r="N58" s="14">
        <f t="shared" si="16"/>
        <v>0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1</v>
      </c>
      <c r="E61" s="9">
        <v>0</v>
      </c>
      <c r="F61" s="9">
        <v>0</v>
      </c>
      <c r="G61" s="10" t="str">
        <f t="shared" si="11"/>
        <v/>
      </c>
      <c r="H61" s="10">
        <f t="shared" si="12"/>
        <v>1.5151515151515152E-2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4">
        <f t="shared" si="16"/>
        <v>-1.5151515151515152E-2</v>
      </c>
    </row>
    <row r="62" spans="1:14" x14ac:dyDescent="0.2">
      <c r="A62" s="8"/>
      <c r="B62" s="43" t="s">
        <v>57</v>
      </c>
      <c r="C62" s="40">
        <v>11</v>
      </c>
      <c r="D62" s="9">
        <v>0</v>
      </c>
      <c r="E62" s="9">
        <v>8</v>
      </c>
      <c r="F62" s="9">
        <v>1</v>
      </c>
      <c r="G62" s="10">
        <f t="shared" si="11"/>
        <v>0.13750000000000001</v>
      </c>
      <c r="H62" s="10" t="str">
        <f t="shared" si="12"/>
        <v/>
      </c>
      <c r="I62" s="10">
        <f t="shared" si="13"/>
        <v>5.0632911392405063E-2</v>
      </c>
      <c r="J62" s="10">
        <f t="shared" si="14"/>
        <v>7.1942446043165471E-3</v>
      </c>
      <c r="K62" s="10">
        <f t="shared" si="17"/>
        <v>-0.27272727272727271</v>
      </c>
      <c r="L62" s="10">
        <f t="shared" si="18"/>
        <v>1</v>
      </c>
      <c r="M62" s="10">
        <f t="shared" si="15"/>
        <v>-3.7499999999999999E-2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1.5151515151515152E-2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4">
        <f t="shared" si="16"/>
        <v>-1.5151515151515152E-2</v>
      </c>
    </row>
    <row r="64" spans="1:14" ht="25.5" x14ac:dyDescent="0.2">
      <c r="A64" s="8"/>
      <c r="B64" s="43" t="s">
        <v>59</v>
      </c>
      <c r="C64" s="40">
        <v>1</v>
      </c>
      <c r="D64" s="9">
        <v>1</v>
      </c>
      <c r="E64" s="9">
        <v>15</v>
      </c>
      <c r="F64" s="9">
        <v>8</v>
      </c>
      <c r="G64" s="10">
        <f t="shared" si="11"/>
        <v>1.2500000000000001E-2</v>
      </c>
      <c r="H64" s="10">
        <f t="shared" si="12"/>
        <v>1.5151515151515152E-2</v>
      </c>
      <c r="I64" s="10">
        <f t="shared" si="13"/>
        <v>9.49367088607595E-2</v>
      </c>
      <c r="J64" s="10">
        <f t="shared" si="14"/>
        <v>5.7553956834532377E-2</v>
      </c>
      <c r="K64" s="10">
        <f t="shared" si="17"/>
        <v>14</v>
      </c>
      <c r="L64" s="10">
        <f t="shared" si="18"/>
        <v>7</v>
      </c>
      <c r="M64" s="10">
        <f t="shared" si="15"/>
        <v>0.17500000000000002</v>
      </c>
      <c r="N64" s="14">
        <f t="shared" si="16"/>
        <v>0.10606060606060606</v>
      </c>
    </row>
    <row r="65" spans="1:14" x14ac:dyDescent="0.2">
      <c r="A65" s="8"/>
      <c r="B65" s="43" t="s">
        <v>60</v>
      </c>
      <c r="C65" s="40">
        <v>1</v>
      </c>
      <c r="D65" s="9">
        <v>3</v>
      </c>
      <c r="E65" s="9">
        <v>0</v>
      </c>
      <c r="F65" s="9">
        <v>0</v>
      </c>
      <c r="G65" s="10">
        <f t="shared" si="11"/>
        <v>1.2500000000000001E-2</v>
      </c>
      <c r="H65" s="10">
        <f t="shared" si="12"/>
        <v>4.5454545454545456E-2</v>
      </c>
      <c r="I65" s="10" t="str">
        <f t="shared" si="13"/>
        <v/>
      </c>
      <c r="J65" s="10" t="str">
        <f t="shared" si="14"/>
        <v/>
      </c>
      <c r="K65" s="10">
        <f t="shared" si="17"/>
        <v>-1</v>
      </c>
      <c r="L65" s="10">
        <f t="shared" si="18"/>
        <v>-1</v>
      </c>
      <c r="M65" s="10">
        <f t="shared" si="15"/>
        <v>-1.2500000000000001E-2</v>
      </c>
      <c r="N65" s="14">
        <f t="shared" si="16"/>
        <v>-4.5454545454545456E-2</v>
      </c>
    </row>
    <row r="66" spans="1:14" x14ac:dyDescent="0.2">
      <c r="A66" s="8"/>
      <c r="B66" s="43" t="s">
        <v>61</v>
      </c>
      <c r="C66" s="40">
        <v>0</v>
      </c>
      <c r="D66" s="9">
        <v>1</v>
      </c>
      <c r="E66" s="9">
        <v>1</v>
      </c>
      <c r="F66" s="9">
        <v>3</v>
      </c>
      <c r="G66" s="10" t="str">
        <f t="shared" si="11"/>
        <v/>
      </c>
      <c r="H66" s="10">
        <f t="shared" si="12"/>
        <v>1.5151515151515152E-2</v>
      </c>
      <c r="I66" s="10">
        <f t="shared" si="13"/>
        <v>6.3291139240506328E-3</v>
      </c>
      <c r="J66" s="10">
        <f t="shared" si="14"/>
        <v>2.1582733812949641E-2</v>
      </c>
      <c r="K66" s="10">
        <f t="shared" si="17"/>
        <v>1</v>
      </c>
      <c r="L66" s="10">
        <f t="shared" si="18"/>
        <v>2</v>
      </c>
      <c r="M66" s="10" t="str">
        <f t="shared" si="15"/>
        <v/>
      </c>
      <c r="N66" s="14">
        <f t="shared" si="16"/>
        <v>3.0303030303030304E-2</v>
      </c>
    </row>
    <row r="67" spans="1:14" x14ac:dyDescent="0.2">
      <c r="A67" s="8"/>
      <c r="B67" s="43" t="s">
        <v>62</v>
      </c>
      <c r="C67" s="40">
        <v>20</v>
      </c>
      <c r="D67" s="9">
        <v>19</v>
      </c>
      <c r="E67" s="9">
        <v>18</v>
      </c>
      <c r="F67" s="9">
        <v>11</v>
      </c>
      <c r="G67" s="10">
        <f t="shared" si="11"/>
        <v>0.25</v>
      </c>
      <c r="H67" s="10">
        <f t="shared" si="12"/>
        <v>0.2878787878787879</v>
      </c>
      <c r="I67" s="10">
        <f t="shared" si="13"/>
        <v>0.11392405063291139</v>
      </c>
      <c r="J67" s="10">
        <f t="shared" si="14"/>
        <v>7.9136690647482008E-2</v>
      </c>
      <c r="K67" s="10">
        <f t="shared" si="17"/>
        <v>-0.1</v>
      </c>
      <c r="L67" s="10">
        <f t="shared" si="18"/>
        <v>-0.42105263157894735</v>
      </c>
      <c r="M67" s="10">
        <f t="shared" si="15"/>
        <v>-2.5000000000000001E-2</v>
      </c>
      <c r="N67" s="14">
        <f t="shared" si="16"/>
        <v>-0.12121212121212122</v>
      </c>
    </row>
    <row r="68" spans="1:14" x14ac:dyDescent="0.2">
      <c r="A68" s="8"/>
      <c r="B68" s="43" t="s">
        <v>63</v>
      </c>
      <c r="C68" s="40">
        <v>1</v>
      </c>
      <c r="D68" s="9">
        <v>1</v>
      </c>
      <c r="E68" s="9">
        <v>4</v>
      </c>
      <c r="F68" s="9">
        <v>1</v>
      </c>
      <c r="G68" s="10">
        <f t="shared" si="11"/>
        <v>1.2500000000000001E-2</v>
      </c>
      <c r="H68" s="10">
        <f t="shared" si="12"/>
        <v>1.5151515151515152E-2</v>
      </c>
      <c r="I68" s="10">
        <f t="shared" si="13"/>
        <v>2.5316455696202531E-2</v>
      </c>
      <c r="J68" s="10">
        <f t="shared" si="14"/>
        <v>7.1942446043165471E-3</v>
      </c>
      <c r="K68" s="10">
        <f t="shared" si="17"/>
        <v>3</v>
      </c>
      <c r="L68" s="10">
        <f t="shared" si="18"/>
        <v>0</v>
      </c>
      <c r="M68" s="10">
        <f t="shared" si="15"/>
        <v>3.7500000000000006E-2</v>
      </c>
      <c r="N68" s="14">
        <f t="shared" si="16"/>
        <v>0</v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1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>
        <f t="shared" si="14"/>
        <v>7.1942446043165471E-3</v>
      </c>
      <c r="K69" s="10" t="str">
        <f t="shared" si="17"/>
        <v xml:space="preserve"> </v>
      </c>
      <c r="L69" s="10">
        <f t="shared" si="18"/>
        <v>1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0</v>
      </c>
      <c r="D70" s="9">
        <v>1</v>
      </c>
      <c r="E70" s="9">
        <v>2</v>
      </c>
      <c r="F70" s="9">
        <v>3</v>
      </c>
      <c r="G70" s="10" t="str">
        <f t="shared" si="11"/>
        <v/>
      </c>
      <c r="H70" s="10">
        <f t="shared" si="12"/>
        <v>1.5151515151515152E-2</v>
      </c>
      <c r="I70" s="10">
        <f t="shared" si="13"/>
        <v>1.2658227848101266E-2</v>
      </c>
      <c r="J70" s="10">
        <f t="shared" si="14"/>
        <v>2.1582733812949641E-2</v>
      </c>
      <c r="K70" s="10">
        <f t="shared" si="17"/>
        <v>1</v>
      </c>
      <c r="L70" s="10">
        <f t="shared" si="18"/>
        <v>2</v>
      </c>
      <c r="M70" s="10" t="str">
        <f t="shared" si="15"/>
        <v/>
      </c>
      <c r="N70" s="14">
        <f t="shared" si="16"/>
        <v>3.0303030303030304E-2</v>
      </c>
    </row>
    <row r="71" spans="1:14" x14ac:dyDescent="0.2">
      <c r="A71" s="8"/>
      <c r="B71" s="43" t="s">
        <v>66</v>
      </c>
      <c r="C71" s="40">
        <v>1</v>
      </c>
      <c r="D71" s="9">
        <v>4</v>
      </c>
      <c r="E71" s="9">
        <v>1</v>
      </c>
      <c r="F71" s="9">
        <v>2</v>
      </c>
      <c r="G71" s="10">
        <f t="shared" si="11"/>
        <v>1.2500000000000001E-2</v>
      </c>
      <c r="H71" s="10">
        <f t="shared" si="12"/>
        <v>6.0606060606060608E-2</v>
      </c>
      <c r="I71" s="10">
        <f t="shared" si="13"/>
        <v>6.3291139240506328E-3</v>
      </c>
      <c r="J71" s="10">
        <f t="shared" si="14"/>
        <v>1.4388489208633094E-2</v>
      </c>
      <c r="K71" s="10">
        <f t="shared" si="17"/>
        <v>0</v>
      </c>
      <c r="L71" s="10">
        <f t="shared" si="18"/>
        <v>-0.5</v>
      </c>
      <c r="M71" s="10">
        <f t="shared" si="15"/>
        <v>0</v>
      </c>
      <c r="N71" s="14">
        <f t="shared" si="16"/>
        <v>-3.0303030303030304E-2</v>
      </c>
    </row>
    <row r="72" spans="1:14" x14ac:dyDescent="0.2">
      <c r="A72" s="8"/>
      <c r="B72" s="43" t="s">
        <v>67</v>
      </c>
      <c r="C72" s="40">
        <v>1</v>
      </c>
      <c r="D72" s="9">
        <v>2</v>
      </c>
      <c r="E72" s="9">
        <v>1</v>
      </c>
      <c r="F72" s="9">
        <v>3</v>
      </c>
      <c r="G72" s="10">
        <f t="shared" si="11"/>
        <v>1.2500000000000001E-2</v>
      </c>
      <c r="H72" s="10">
        <f t="shared" si="12"/>
        <v>3.0303030303030304E-2</v>
      </c>
      <c r="I72" s="10">
        <f t="shared" si="13"/>
        <v>6.3291139240506328E-3</v>
      </c>
      <c r="J72" s="10">
        <f t="shared" si="14"/>
        <v>2.1582733812949641E-2</v>
      </c>
      <c r="K72" s="10">
        <f t="shared" si="17"/>
        <v>0</v>
      </c>
      <c r="L72" s="10">
        <f t="shared" si="18"/>
        <v>0.5</v>
      </c>
      <c r="M72" s="10">
        <f t="shared" si="15"/>
        <v>0</v>
      </c>
      <c r="N72" s="14">
        <f t="shared" si="16"/>
        <v>1.5151515151515152E-2</v>
      </c>
    </row>
    <row r="73" spans="1:14" ht="15.75" thickBot="1" x14ac:dyDescent="0.25">
      <c r="A73" s="8"/>
      <c r="B73" s="44" t="s">
        <v>68</v>
      </c>
      <c r="C73" s="41">
        <v>2</v>
      </c>
      <c r="D73" s="15">
        <v>1</v>
      </c>
      <c r="E73" s="15">
        <v>2</v>
      </c>
      <c r="F73" s="15">
        <v>1</v>
      </c>
      <c r="G73" s="16">
        <f t="shared" si="11"/>
        <v>2.5000000000000001E-2</v>
      </c>
      <c r="H73" s="16">
        <f t="shared" si="12"/>
        <v>1.5151515151515152E-2</v>
      </c>
      <c r="I73" s="16">
        <f t="shared" si="13"/>
        <v>1.2658227848101266E-2</v>
      </c>
      <c r="J73" s="16">
        <f t="shared" si="14"/>
        <v>7.1942446043165471E-3</v>
      </c>
      <c r="K73" s="16">
        <f t="shared" si="17"/>
        <v>0</v>
      </c>
      <c r="L73" s="16">
        <f t="shared" si="18"/>
        <v>0</v>
      </c>
      <c r="M73" s="16">
        <f t="shared" si="15"/>
        <v>0</v>
      </c>
      <c r="N73" s="17">
        <f t="shared" si="16"/>
        <v>0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622</v>
      </c>
      <c r="D81" s="31">
        <f>SUM(D82:D180)</f>
        <v>469</v>
      </c>
      <c r="E81" s="31">
        <f>SUM(E82:E180)</f>
        <v>515</v>
      </c>
      <c r="F81" s="31">
        <f>SUM(F82:F180)</f>
        <v>430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-0.17202572347266881</v>
      </c>
      <c r="L81" s="32">
        <f>+IF(AND(D81=0,F81=0),"",IF(D81=0,1,IF(F81=0,-1,(F81-D81)/D81)))</f>
        <v>-8.3155650319829424E-2</v>
      </c>
      <c r="M81" s="32">
        <f t="shared" ref="M81:M112" si="23">+IF(OR(AND(G81=""),(K81="")),"",G81*K81)</f>
        <v>-0.17202572347266881</v>
      </c>
      <c r="N81" s="33">
        <f t="shared" ref="N81:N112" si="24">+IF(OR(AND(H81=""),(L81="")),"",H81*L81)</f>
        <v>-8.3155650319829424E-2</v>
      </c>
    </row>
    <row r="82" spans="1:14" x14ac:dyDescent="0.2">
      <c r="A82" s="8"/>
      <c r="B82" s="42" t="s">
        <v>69</v>
      </c>
      <c r="C82" s="40">
        <v>10</v>
      </c>
      <c r="D82" s="9">
        <v>14</v>
      </c>
      <c r="E82" s="9">
        <v>8</v>
      </c>
      <c r="F82" s="9">
        <v>13</v>
      </c>
      <c r="G82" s="10">
        <f t="shared" si="19"/>
        <v>1.607717041800643E-2</v>
      </c>
      <c r="H82" s="10">
        <f t="shared" si="20"/>
        <v>2.9850746268656716E-2</v>
      </c>
      <c r="I82" s="10">
        <f t="shared" si="21"/>
        <v>1.5533980582524271E-2</v>
      </c>
      <c r="J82" s="10">
        <f t="shared" si="22"/>
        <v>3.0232558139534883E-2</v>
      </c>
      <c r="K82" s="10">
        <f t="shared" ref="K82:K113" si="25">+IF(AND(C82=0,E82=0)," ",IF(C82=0,1,IF(E82=0,-1,(E82-C82)/C82)))</f>
        <v>-0.2</v>
      </c>
      <c r="L82" s="10">
        <f t="shared" ref="L82:L113" si="26">+IF(AND(D82=0,F82=0)," ",IF(D82=0,1,IF(F82=0,-1,(F82-D82)/D82)))</f>
        <v>-7.1428571428571425E-2</v>
      </c>
      <c r="M82" s="10">
        <f t="shared" si="23"/>
        <v>-3.2154340836012861E-3</v>
      </c>
      <c r="N82" s="14">
        <f t="shared" si="24"/>
        <v>-2.1321961620469083E-3</v>
      </c>
    </row>
    <row r="83" spans="1:14" ht="27" customHeight="1" x14ac:dyDescent="0.2">
      <c r="A83" s="8"/>
      <c r="B83" s="43" t="s">
        <v>70</v>
      </c>
      <c r="C83" s="40">
        <v>6</v>
      </c>
      <c r="D83" s="9">
        <v>2</v>
      </c>
      <c r="E83" s="9">
        <v>6</v>
      </c>
      <c r="F83" s="9">
        <v>4</v>
      </c>
      <c r="G83" s="10">
        <f t="shared" si="19"/>
        <v>9.6463022508038593E-3</v>
      </c>
      <c r="H83" s="10">
        <f t="shared" si="20"/>
        <v>4.2643923240938165E-3</v>
      </c>
      <c r="I83" s="10">
        <f t="shared" si="21"/>
        <v>1.1650485436893204E-2</v>
      </c>
      <c r="J83" s="10">
        <f t="shared" si="22"/>
        <v>9.3023255813953487E-3</v>
      </c>
      <c r="K83" s="10">
        <f t="shared" si="25"/>
        <v>0</v>
      </c>
      <c r="L83" s="10">
        <f t="shared" si="26"/>
        <v>1</v>
      </c>
      <c r="M83" s="10">
        <f t="shared" si="23"/>
        <v>0</v>
      </c>
      <c r="N83" s="14">
        <f t="shared" si="24"/>
        <v>4.2643923240938165E-3</v>
      </c>
    </row>
    <row r="84" spans="1:14" x14ac:dyDescent="0.2">
      <c r="A84" s="8"/>
      <c r="B84" s="43" t="s">
        <v>71</v>
      </c>
      <c r="C84" s="40">
        <v>1</v>
      </c>
      <c r="D84" s="9">
        <v>6</v>
      </c>
      <c r="E84" s="9">
        <v>0</v>
      </c>
      <c r="F84" s="9">
        <v>1</v>
      </c>
      <c r="G84" s="10">
        <f t="shared" si="19"/>
        <v>1.6077170418006431E-3</v>
      </c>
      <c r="H84" s="10">
        <f t="shared" si="20"/>
        <v>1.279317697228145E-2</v>
      </c>
      <c r="I84" s="10" t="str">
        <f t="shared" si="21"/>
        <v/>
      </c>
      <c r="J84" s="10">
        <f t="shared" si="22"/>
        <v>2.3255813953488372E-3</v>
      </c>
      <c r="K84" s="10">
        <f t="shared" si="25"/>
        <v>-1</v>
      </c>
      <c r="L84" s="10">
        <f t="shared" si="26"/>
        <v>-0.83333333333333337</v>
      </c>
      <c r="M84" s="10">
        <f t="shared" si="23"/>
        <v>-1.6077170418006431E-3</v>
      </c>
      <c r="N84" s="14">
        <f t="shared" si="24"/>
        <v>-1.0660980810234541E-2</v>
      </c>
    </row>
    <row r="85" spans="1:14" x14ac:dyDescent="0.2">
      <c r="A85" s="8"/>
      <c r="B85" s="43" t="s">
        <v>72</v>
      </c>
      <c r="C85" s="40">
        <v>12</v>
      </c>
      <c r="D85" s="9">
        <v>5</v>
      </c>
      <c r="E85" s="9">
        <v>21</v>
      </c>
      <c r="F85" s="9">
        <v>10</v>
      </c>
      <c r="G85" s="10">
        <f t="shared" si="19"/>
        <v>1.9292604501607719E-2</v>
      </c>
      <c r="H85" s="10">
        <f t="shared" si="20"/>
        <v>1.0660980810234541E-2</v>
      </c>
      <c r="I85" s="10">
        <f t="shared" si="21"/>
        <v>4.0776699029126215E-2</v>
      </c>
      <c r="J85" s="10">
        <f t="shared" si="22"/>
        <v>2.3255813953488372E-2</v>
      </c>
      <c r="K85" s="10">
        <f t="shared" si="25"/>
        <v>0.75</v>
      </c>
      <c r="L85" s="10">
        <f t="shared" si="26"/>
        <v>1</v>
      </c>
      <c r="M85" s="10">
        <f t="shared" si="23"/>
        <v>1.4469453376205789E-2</v>
      </c>
      <c r="N85" s="14">
        <f t="shared" si="24"/>
        <v>1.0660980810234541E-2</v>
      </c>
    </row>
    <row r="86" spans="1:14" ht="25.5" x14ac:dyDescent="0.2">
      <c r="A86" s="8"/>
      <c r="B86" s="43" t="s">
        <v>73</v>
      </c>
      <c r="C86" s="40">
        <v>60</v>
      </c>
      <c r="D86" s="9">
        <v>27</v>
      </c>
      <c r="E86" s="9">
        <v>12</v>
      </c>
      <c r="F86" s="9">
        <v>11</v>
      </c>
      <c r="G86" s="10">
        <f t="shared" si="19"/>
        <v>9.6463022508038579E-2</v>
      </c>
      <c r="H86" s="10">
        <f t="shared" si="20"/>
        <v>5.7569296375266525E-2</v>
      </c>
      <c r="I86" s="10">
        <f t="shared" si="21"/>
        <v>2.3300970873786409E-2</v>
      </c>
      <c r="J86" s="10">
        <f t="shared" si="22"/>
        <v>2.5581395348837209E-2</v>
      </c>
      <c r="K86" s="10">
        <f t="shared" si="25"/>
        <v>-0.8</v>
      </c>
      <c r="L86" s="10">
        <f t="shared" si="26"/>
        <v>-0.59259259259259256</v>
      </c>
      <c r="M86" s="10">
        <f t="shared" si="23"/>
        <v>-7.7170418006430874E-2</v>
      </c>
      <c r="N86" s="14">
        <f t="shared" si="24"/>
        <v>-3.4115138592750532E-2</v>
      </c>
    </row>
    <row r="87" spans="1:14" x14ac:dyDescent="0.2">
      <c r="A87" s="8"/>
      <c r="B87" s="43" t="s">
        <v>74</v>
      </c>
      <c r="C87" s="40">
        <v>1</v>
      </c>
      <c r="D87" s="9">
        <v>0</v>
      </c>
      <c r="E87" s="9">
        <v>0</v>
      </c>
      <c r="F87" s="9">
        <v>1</v>
      </c>
      <c r="G87" s="10">
        <f t="shared" si="19"/>
        <v>1.6077170418006431E-3</v>
      </c>
      <c r="H87" s="10" t="str">
        <f t="shared" si="20"/>
        <v/>
      </c>
      <c r="I87" s="10" t="str">
        <f t="shared" si="21"/>
        <v/>
      </c>
      <c r="J87" s="10">
        <f t="shared" si="22"/>
        <v>2.3255813953488372E-3</v>
      </c>
      <c r="K87" s="10">
        <f t="shared" si="25"/>
        <v>-1</v>
      </c>
      <c r="L87" s="10">
        <f t="shared" si="26"/>
        <v>1</v>
      </c>
      <c r="M87" s="10">
        <f t="shared" si="23"/>
        <v>-1.6077170418006431E-3</v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6</v>
      </c>
      <c r="D88" s="9">
        <v>2</v>
      </c>
      <c r="E88" s="9">
        <v>5</v>
      </c>
      <c r="F88" s="9">
        <v>5</v>
      </c>
      <c r="G88" s="10">
        <f t="shared" si="19"/>
        <v>9.6463022508038593E-3</v>
      </c>
      <c r="H88" s="10">
        <f t="shared" si="20"/>
        <v>4.2643923240938165E-3</v>
      </c>
      <c r="I88" s="10">
        <f t="shared" si="21"/>
        <v>9.7087378640776691E-3</v>
      </c>
      <c r="J88" s="10">
        <f t="shared" si="22"/>
        <v>1.1627906976744186E-2</v>
      </c>
      <c r="K88" s="10">
        <f t="shared" si="25"/>
        <v>-0.16666666666666666</v>
      </c>
      <c r="L88" s="10">
        <f t="shared" si="26"/>
        <v>1.5</v>
      </c>
      <c r="M88" s="10">
        <f t="shared" si="23"/>
        <v>-1.6077170418006431E-3</v>
      </c>
      <c r="N88" s="14">
        <f t="shared" si="24"/>
        <v>6.3965884861407248E-3</v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8</v>
      </c>
      <c r="F90" s="9">
        <v>6</v>
      </c>
      <c r="G90" s="10" t="str">
        <f t="shared" si="19"/>
        <v/>
      </c>
      <c r="H90" s="10" t="str">
        <f t="shared" si="20"/>
        <v/>
      </c>
      <c r="I90" s="10">
        <f t="shared" si="21"/>
        <v>1.5533980582524271E-2</v>
      </c>
      <c r="J90" s="10">
        <f t="shared" si="22"/>
        <v>1.3953488372093023E-2</v>
      </c>
      <c r="K90" s="10">
        <f t="shared" si="25"/>
        <v>1</v>
      </c>
      <c r="L90" s="10">
        <f t="shared" si="26"/>
        <v>1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4" t="str">
        <f t="shared" si="24"/>
        <v/>
      </c>
    </row>
    <row r="92" spans="1:14" x14ac:dyDescent="0.2">
      <c r="A92" s="8"/>
      <c r="B92" s="43" t="s">
        <v>80</v>
      </c>
      <c r="C92" s="40">
        <v>2</v>
      </c>
      <c r="D92" s="9">
        <v>4</v>
      </c>
      <c r="E92" s="9">
        <v>5</v>
      </c>
      <c r="F92" s="9">
        <v>2</v>
      </c>
      <c r="G92" s="10">
        <f t="shared" si="19"/>
        <v>3.2154340836012861E-3</v>
      </c>
      <c r="H92" s="10">
        <f t="shared" si="20"/>
        <v>8.5287846481876331E-3</v>
      </c>
      <c r="I92" s="10">
        <f t="shared" si="21"/>
        <v>9.7087378640776691E-3</v>
      </c>
      <c r="J92" s="10">
        <f t="shared" si="22"/>
        <v>4.6511627906976744E-3</v>
      </c>
      <c r="K92" s="10">
        <f t="shared" si="25"/>
        <v>1.5</v>
      </c>
      <c r="L92" s="10">
        <f t="shared" si="26"/>
        <v>-0.5</v>
      </c>
      <c r="M92" s="10">
        <f t="shared" si="23"/>
        <v>4.8231511254019296E-3</v>
      </c>
      <c r="N92" s="14">
        <f t="shared" si="24"/>
        <v>-4.2643923240938165E-3</v>
      </c>
    </row>
    <row r="93" spans="1:14" x14ac:dyDescent="0.2">
      <c r="A93" s="8"/>
      <c r="B93" s="43" t="s">
        <v>81</v>
      </c>
      <c r="C93" s="40">
        <v>1</v>
      </c>
      <c r="D93" s="9">
        <v>0</v>
      </c>
      <c r="E93" s="9">
        <v>0</v>
      </c>
      <c r="F93" s="9">
        <v>0</v>
      </c>
      <c r="G93" s="10">
        <f t="shared" si="19"/>
        <v>1.6077170418006431E-3</v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 t="str">
        <f t="shared" si="26"/>
        <v xml:space="preserve"> </v>
      </c>
      <c r="M93" s="10">
        <f t="shared" si="23"/>
        <v>-1.6077170418006431E-3</v>
      </c>
      <c r="N93" s="14" t="str">
        <f t="shared" si="24"/>
        <v/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5</v>
      </c>
      <c r="D97" s="9">
        <v>4</v>
      </c>
      <c r="E97" s="9">
        <v>7</v>
      </c>
      <c r="F97" s="9">
        <v>2</v>
      </c>
      <c r="G97" s="10">
        <f t="shared" si="19"/>
        <v>8.0385852090032149E-3</v>
      </c>
      <c r="H97" s="10">
        <f t="shared" si="20"/>
        <v>8.5287846481876331E-3</v>
      </c>
      <c r="I97" s="10">
        <f t="shared" si="21"/>
        <v>1.3592233009708738E-2</v>
      </c>
      <c r="J97" s="10">
        <f t="shared" si="22"/>
        <v>4.6511627906976744E-3</v>
      </c>
      <c r="K97" s="10">
        <f t="shared" si="25"/>
        <v>0.4</v>
      </c>
      <c r="L97" s="10">
        <f t="shared" si="26"/>
        <v>-0.5</v>
      </c>
      <c r="M97" s="10">
        <f t="shared" si="23"/>
        <v>3.2154340836012861E-3</v>
      </c>
      <c r="N97" s="14">
        <f t="shared" si="24"/>
        <v>-4.2643923240938165E-3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15</v>
      </c>
      <c r="D99" s="9">
        <v>12</v>
      </c>
      <c r="E99" s="9">
        <v>5</v>
      </c>
      <c r="F99" s="9">
        <v>4</v>
      </c>
      <c r="G99" s="10">
        <f t="shared" si="19"/>
        <v>2.4115755627009645E-2</v>
      </c>
      <c r="H99" s="10">
        <f t="shared" si="20"/>
        <v>2.5586353944562899E-2</v>
      </c>
      <c r="I99" s="10">
        <f t="shared" si="21"/>
        <v>9.7087378640776691E-3</v>
      </c>
      <c r="J99" s="10">
        <f t="shared" si="22"/>
        <v>9.3023255813953487E-3</v>
      </c>
      <c r="K99" s="10">
        <f t="shared" si="25"/>
        <v>-0.66666666666666663</v>
      </c>
      <c r="L99" s="10">
        <f t="shared" si="26"/>
        <v>-0.66666666666666663</v>
      </c>
      <c r="M99" s="10">
        <f t="shared" si="23"/>
        <v>-1.607717041800643E-2</v>
      </c>
      <c r="N99" s="14">
        <f t="shared" si="24"/>
        <v>-1.7057569296375266E-2</v>
      </c>
    </row>
    <row r="100" spans="1:14" x14ac:dyDescent="0.2">
      <c r="A100" s="8"/>
      <c r="B100" s="43" t="s">
        <v>88</v>
      </c>
      <c r="C100" s="40">
        <v>11</v>
      </c>
      <c r="D100" s="9">
        <v>10</v>
      </c>
      <c r="E100" s="9">
        <v>43</v>
      </c>
      <c r="F100" s="9">
        <v>36</v>
      </c>
      <c r="G100" s="10">
        <f t="shared" si="19"/>
        <v>1.7684887459807074E-2</v>
      </c>
      <c r="H100" s="10">
        <f t="shared" si="20"/>
        <v>2.1321961620469083E-2</v>
      </c>
      <c r="I100" s="10">
        <f t="shared" si="21"/>
        <v>8.3495145631067955E-2</v>
      </c>
      <c r="J100" s="10">
        <f t="shared" si="22"/>
        <v>8.3720930232558138E-2</v>
      </c>
      <c r="K100" s="10">
        <f t="shared" si="25"/>
        <v>2.9090909090909092</v>
      </c>
      <c r="L100" s="10">
        <f t="shared" si="26"/>
        <v>2.6</v>
      </c>
      <c r="M100" s="10">
        <f t="shared" si="23"/>
        <v>5.1446945337620578E-2</v>
      </c>
      <c r="N100" s="14">
        <f t="shared" si="24"/>
        <v>5.5437100213219619E-2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69</v>
      </c>
      <c r="F101" s="9">
        <v>57</v>
      </c>
      <c r="G101" s="10" t="str">
        <f t="shared" si="19"/>
        <v/>
      </c>
      <c r="H101" s="10" t="str">
        <f t="shared" si="20"/>
        <v/>
      </c>
      <c r="I101" s="10">
        <f t="shared" si="21"/>
        <v>0.13398058252427184</v>
      </c>
      <c r="J101" s="10">
        <f t="shared" si="22"/>
        <v>0.13255813953488371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18</v>
      </c>
      <c r="D103" s="9">
        <v>45</v>
      </c>
      <c r="E103" s="9">
        <v>8</v>
      </c>
      <c r="F103" s="9">
        <v>22</v>
      </c>
      <c r="G103" s="10">
        <f t="shared" si="19"/>
        <v>2.8938906752411574E-2</v>
      </c>
      <c r="H103" s="10">
        <f t="shared" si="20"/>
        <v>9.5948827292110878E-2</v>
      </c>
      <c r="I103" s="10">
        <f t="shared" si="21"/>
        <v>1.5533980582524271E-2</v>
      </c>
      <c r="J103" s="10">
        <f t="shared" si="22"/>
        <v>5.1162790697674418E-2</v>
      </c>
      <c r="K103" s="10">
        <f t="shared" si="25"/>
        <v>-0.55555555555555558</v>
      </c>
      <c r="L103" s="10">
        <f t="shared" si="26"/>
        <v>-0.51111111111111107</v>
      </c>
      <c r="M103" s="10">
        <f t="shared" si="23"/>
        <v>-1.607717041800643E-2</v>
      </c>
      <c r="N103" s="14">
        <f t="shared" si="24"/>
        <v>-4.9040511727078892E-2</v>
      </c>
    </row>
    <row r="104" spans="1:14" x14ac:dyDescent="0.2">
      <c r="A104" s="8"/>
      <c r="B104" s="43" t="s">
        <v>92</v>
      </c>
      <c r="C104" s="40">
        <v>2</v>
      </c>
      <c r="D104" s="9">
        <v>23</v>
      </c>
      <c r="E104" s="9">
        <v>3</v>
      </c>
      <c r="F104" s="9">
        <v>22</v>
      </c>
      <c r="G104" s="10">
        <f t="shared" si="19"/>
        <v>3.2154340836012861E-3</v>
      </c>
      <c r="H104" s="10">
        <f t="shared" si="20"/>
        <v>4.9040511727078892E-2</v>
      </c>
      <c r="I104" s="10">
        <f t="shared" si="21"/>
        <v>5.8252427184466021E-3</v>
      </c>
      <c r="J104" s="10">
        <f t="shared" si="22"/>
        <v>5.1162790697674418E-2</v>
      </c>
      <c r="K104" s="10">
        <f t="shared" si="25"/>
        <v>0.5</v>
      </c>
      <c r="L104" s="10">
        <f t="shared" si="26"/>
        <v>-4.3478260869565216E-2</v>
      </c>
      <c r="M104" s="10">
        <f t="shared" si="23"/>
        <v>1.6077170418006431E-3</v>
      </c>
      <c r="N104" s="14">
        <f t="shared" si="24"/>
        <v>-2.1321961620469083E-3</v>
      </c>
    </row>
    <row r="105" spans="1:14" x14ac:dyDescent="0.2">
      <c r="A105" s="8"/>
      <c r="B105" s="43" t="s">
        <v>93</v>
      </c>
      <c r="C105" s="40">
        <v>6</v>
      </c>
      <c r="D105" s="9">
        <v>10</v>
      </c>
      <c r="E105" s="9">
        <v>0</v>
      </c>
      <c r="F105" s="9">
        <v>4</v>
      </c>
      <c r="G105" s="10">
        <f t="shared" si="19"/>
        <v>9.6463022508038593E-3</v>
      </c>
      <c r="H105" s="10">
        <f t="shared" si="20"/>
        <v>2.1321961620469083E-2</v>
      </c>
      <c r="I105" s="10" t="str">
        <f t="shared" si="21"/>
        <v/>
      </c>
      <c r="J105" s="10">
        <f t="shared" si="22"/>
        <v>9.3023255813953487E-3</v>
      </c>
      <c r="K105" s="10">
        <f t="shared" si="25"/>
        <v>-1</v>
      </c>
      <c r="L105" s="10">
        <f t="shared" si="26"/>
        <v>-0.6</v>
      </c>
      <c r="M105" s="10">
        <f t="shared" si="23"/>
        <v>-9.6463022508038593E-3</v>
      </c>
      <c r="N105" s="14">
        <f t="shared" si="24"/>
        <v>-1.279317697228145E-2</v>
      </c>
    </row>
    <row r="106" spans="1:14" x14ac:dyDescent="0.2">
      <c r="A106" s="8"/>
      <c r="B106" s="43" t="s">
        <v>94</v>
      </c>
      <c r="C106" s="40">
        <v>0</v>
      </c>
      <c r="D106" s="9">
        <v>5</v>
      </c>
      <c r="E106" s="9">
        <v>1</v>
      </c>
      <c r="F106" s="9">
        <v>1</v>
      </c>
      <c r="G106" s="10" t="str">
        <f t="shared" si="19"/>
        <v/>
      </c>
      <c r="H106" s="10">
        <f t="shared" si="20"/>
        <v>1.0660980810234541E-2</v>
      </c>
      <c r="I106" s="10">
        <f t="shared" si="21"/>
        <v>1.9417475728155339E-3</v>
      </c>
      <c r="J106" s="10">
        <f t="shared" si="22"/>
        <v>2.3255813953488372E-3</v>
      </c>
      <c r="K106" s="10">
        <f t="shared" si="25"/>
        <v>1</v>
      </c>
      <c r="L106" s="10">
        <f t="shared" si="26"/>
        <v>-0.8</v>
      </c>
      <c r="M106" s="10" t="str">
        <f t="shared" si="23"/>
        <v/>
      </c>
      <c r="N106" s="14">
        <f t="shared" si="24"/>
        <v>-8.5287846481876331E-3</v>
      </c>
    </row>
    <row r="107" spans="1:14" x14ac:dyDescent="0.2">
      <c r="A107" s="8"/>
      <c r="B107" s="43" t="s">
        <v>95</v>
      </c>
      <c r="C107" s="40">
        <v>7</v>
      </c>
      <c r="D107" s="9">
        <v>12</v>
      </c>
      <c r="E107" s="9">
        <v>4</v>
      </c>
      <c r="F107" s="9">
        <v>5</v>
      </c>
      <c r="G107" s="10">
        <f t="shared" si="19"/>
        <v>1.1254019292604502E-2</v>
      </c>
      <c r="H107" s="10">
        <f t="shared" si="20"/>
        <v>2.5586353944562899E-2</v>
      </c>
      <c r="I107" s="10">
        <f t="shared" si="21"/>
        <v>7.7669902912621356E-3</v>
      </c>
      <c r="J107" s="10">
        <f t="shared" si="22"/>
        <v>1.1627906976744186E-2</v>
      </c>
      <c r="K107" s="10">
        <f t="shared" si="25"/>
        <v>-0.42857142857142855</v>
      </c>
      <c r="L107" s="10">
        <f t="shared" si="26"/>
        <v>-0.58333333333333337</v>
      </c>
      <c r="M107" s="10">
        <f t="shared" si="23"/>
        <v>-4.8231511254019288E-3</v>
      </c>
      <c r="N107" s="14">
        <f t="shared" si="24"/>
        <v>-1.492537313432836E-2</v>
      </c>
    </row>
    <row r="108" spans="1:14" x14ac:dyDescent="0.2">
      <c r="A108" s="8"/>
      <c r="B108" s="43" t="s">
        <v>96</v>
      </c>
      <c r="C108" s="40">
        <v>2</v>
      </c>
      <c r="D108" s="9">
        <v>3</v>
      </c>
      <c r="E108" s="9">
        <v>1</v>
      </c>
      <c r="F108" s="9">
        <v>13</v>
      </c>
      <c r="G108" s="10">
        <f t="shared" si="19"/>
        <v>3.2154340836012861E-3</v>
      </c>
      <c r="H108" s="10">
        <f t="shared" si="20"/>
        <v>6.3965884861407248E-3</v>
      </c>
      <c r="I108" s="10">
        <f t="shared" si="21"/>
        <v>1.9417475728155339E-3</v>
      </c>
      <c r="J108" s="10">
        <f t="shared" si="22"/>
        <v>3.0232558139534883E-2</v>
      </c>
      <c r="K108" s="10">
        <f t="shared" si="25"/>
        <v>-0.5</v>
      </c>
      <c r="L108" s="10">
        <f t="shared" si="26"/>
        <v>3.3333333333333335</v>
      </c>
      <c r="M108" s="10">
        <f t="shared" si="23"/>
        <v>-1.6077170418006431E-3</v>
      </c>
      <c r="N108" s="14">
        <f t="shared" si="24"/>
        <v>2.1321961620469083E-2</v>
      </c>
    </row>
    <row r="109" spans="1:14" x14ac:dyDescent="0.2">
      <c r="A109" s="8"/>
      <c r="B109" s="43" t="s">
        <v>97</v>
      </c>
      <c r="C109" s="40">
        <v>2</v>
      </c>
      <c r="D109" s="9">
        <v>6</v>
      </c>
      <c r="E109" s="9">
        <v>3</v>
      </c>
      <c r="F109" s="9">
        <v>6</v>
      </c>
      <c r="G109" s="10">
        <f t="shared" si="19"/>
        <v>3.2154340836012861E-3</v>
      </c>
      <c r="H109" s="10">
        <f t="shared" si="20"/>
        <v>1.279317697228145E-2</v>
      </c>
      <c r="I109" s="10">
        <f t="shared" si="21"/>
        <v>5.8252427184466021E-3</v>
      </c>
      <c r="J109" s="10">
        <f t="shared" si="22"/>
        <v>1.3953488372093023E-2</v>
      </c>
      <c r="K109" s="10">
        <f t="shared" si="25"/>
        <v>0.5</v>
      </c>
      <c r="L109" s="10">
        <f t="shared" si="26"/>
        <v>0</v>
      </c>
      <c r="M109" s="10">
        <f t="shared" si="23"/>
        <v>1.6077170418006431E-3</v>
      </c>
      <c r="N109" s="14">
        <f t="shared" si="24"/>
        <v>0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2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>
        <f t="shared" si="22"/>
        <v>4.6511627906976744E-3</v>
      </c>
      <c r="K110" s="10" t="str">
        <f t="shared" si="25"/>
        <v xml:space="preserve"> </v>
      </c>
      <c r="L110" s="10">
        <f t="shared" si="26"/>
        <v>1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18</v>
      </c>
      <c r="D111" s="9">
        <v>22</v>
      </c>
      <c r="E111" s="9">
        <v>9</v>
      </c>
      <c r="F111" s="9">
        <v>18</v>
      </c>
      <c r="G111" s="10">
        <f t="shared" si="19"/>
        <v>2.8938906752411574E-2</v>
      </c>
      <c r="H111" s="10">
        <f t="shared" si="20"/>
        <v>4.6908315565031986E-2</v>
      </c>
      <c r="I111" s="10">
        <f t="shared" si="21"/>
        <v>1.7475728155339806E-2</v>
      </c>
      <c r="J111" s="10">
        <f t="shared" si="22"/>
        <v>4.1860465116279069E-2</v>
      </c>
      <c r="K111" s="10">
        <f t="shared" si="25"/>
        <v>-0.5</v>
      </c>
      <c r="L111" s="10">
        <f t="shared" si="26"/>
        <v>-0.18181818181818182</v>
      </c>
      <c r="M111" s="10">
        <f t="shared" si="23"/>
        <v>-1.4469453376205787E-2</v>
      </c>
      <c r="N111" s="14">
        <f t="shared" si="24"/>
        <v>-8.5287846481876331E-3</v>
      </c>
    </row>
    <row r="112" spans="1:14" x14ac:dyDescent="0.2">
      <c r="A112" s="8"/>
      <c r="B112" s="43" t="s">
        <v>100</v>
      </c>
      <c r="C112" s="40">
        <v>1</v>
      </c>
      <c r="D112" s="9">
        <v>2</v>
      </c>
      <c r="E112" s="9">
        <v>0</v>
      </c>
      <c r="F112" s="9">
        <v>1</v>
      </c>
      <c r="G112" s="10">
        <f t="shared" si="19"/>
        <v>1.6077170418006431E-3</v>
      </c>
      <c r="H112" s="10">
        <f t="shared" si="20"/>
        <v>4.2643923240938165E-3</v>
      </c>
      <c r="I112" s="10" t="str">
        <f t="shared" si="21"/>
        <v/>
      </c>
      <c r="J112" s="10">
        <f t="shared" si="22"/>
        <v>2.3255813953488372E-3</v>
      </c>
      <c r="K112" s="10">
        <f t="shared" si="25"/>
        <v>-1</v>
      </c>
      <c r="L112" s="10">
        <f t="shared" si="26"/>
        <v>-0.5</v>
      </c>
      <c r="M112" s="10">
        <f t="shared" si="23"/>
        <v>-1.6077170418006431E-3</v>
      </c>
      <c r="N112" s="14">
        <f t="shared" si="24"/>
        <v>-2.1321961620469083E-3</v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2</v>
      </c>
      <c r="D114" s="9">
        <v>2</v>
      </c>
      <c r="E114" s="9">
        <v>0</v>
      </c>
      <c r="F114" s="9">
        <v>3</v>
      </c>
      <c r="G114" s="10">
        <f t="shared" si="27"/>
        <v>3.2154340836012861E-3</v>
      </c>
      <c r="H114" s="10">
        <f t="shared" si="28"/>
        <v>4.2643923240938165E-3</v>
      </c>
      <c r="I114" s="10" t="str">
        <f t="shared" si="29"/>
        <v/>
      </c>
      <c r="J114" s="10">
        <f t="shared" si="30"/>
        <v>6.9767441860465115E-3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0.5</v>
      </c>
      <c r="M114" s="10">
        <f t="shared" si="31"/>
        <v>-3.2154340836012861E-3</v>
      </c>
      <c r="N114" s="14">
        <f t="shared" si="32"/>
        <v>2.1321961620469083E-3</v>
      </c>
    </row>
    <row r="115" spans="1:14" x14ac:dyDescent="0.2">
      <c r="A115" s="8"/>
      <c r="B115" s="43" t="s">
        <v>103</v>
      </c>
      <c r="C115" s="40">
        <v>0</v>
      </c>
      <c r="D115" s="9">
        <v>6</v>
      </c>
      <c r="E115" s="9">
        <v>2</v>
      </c>
      <c r="F115" s="9">
        <v>13</v>
      </c>
      <c r="G115" s="10" t="str">
        <f t="shared" si="27"/>
        <v/>
      </c>
      <c r="H115" s="10">
        <f t="shared" si="28"/>
        <v>1.279317697228145E-2</v>
      </c>
      <c r="I115" s="10">
        <f t="shared" si="29"/>
        <v>3.8834951456310678E-3</v>
      </c>
      <c r="J115" s="10">
        <f t="shared" si="30"/>
        <v>3.0232558139534883E-2</v>
      </c>
      <c r="K115" s="10">
        <f t="shared" si="33"/>
        <v>1</v>
      </c>
      <c r="L115" s="10">
        <f t="shared" si="34"/>
        <v>1.1666666666666667</v>
      </c>
      <c r="M115" s="10" t="str">
        <f t="shared" si="31"/>
        <v/>
      </c>
      <c r="N115" s="14">
        <f t="shared" si="32"/>
        <v>1.492537313432836E-2</v>
      </c>
    </row>
    <row r="116" spans="1:14" x14ac:dyDescent="0.2">
      <c r="A116" s="8"/>
      <c r="B116" s="43" t="s">
        <v>104</v>
      </c>
      <c r="C116" s="40">
        <v>20</v>
      </c>
      <c r="D116" s="9">
        <v>15</v>
      </c>
      <c r="E116" s="9">
        <v>8</v>
      </c>
      <c r="F116" s="9">
        <v>9</v>
      </c>
      <c r="G116" s="10">
        <f t="shared" si="27"/>
        <v>3.215434083601286E-2</v>
      </c>
      <c r="H116" s="10">
        <f t="shared" si="28"/>
        <v>3.1982942430703626E-2</v>
      </c>
      <c r="I116" s="10">
        <f t="shared" si="29"/>
        <v>1.5533980582524271E-2</v>
      </c>
      <c r="J116" s="10">
        <f t="shared" si="30"/>
        <v>2.0930232558139535E-2</v>
      </c>
      <c r="K116" s="10">
        <f t="shared" si="33"/>
        <v>-0.6</v>
      </c>
      <c r="L116" s="10">
        <f t="shared" si="34"/>
        <v>-0.4</v>
      </c>
      <c r="M116" s="10">
        <f t="shared" si="31"/>
        <v>-1.9292604501607715E-2</v>
      </c>
      <c r="N116" s="14">
        <f t="shared" si="32"/>
        <v>-1.2793176972281451E-2</v>
      </c>
    </row>
    <row r="117" spans="1:14" x14ac:dyDescent="0.2">
      <c r="A117" s="8"/>
      <c r="B117" s="43" t="s">
        <v>105</v>
      </c>
      <c r="C117" s="40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2.1321961620469083E-3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4">
        <f t="shared" si="32"/>
        <v>-2.1321961620469083E-3</v>
      </c>
    </row>
    <row r="118" spans="1:14" x14ac:dyDescent="0.2">
      <c r="A118" s="8"/>
      <c r="B118" s="43" t="s">
        <v>106</v>
      </c>
      <c r="C118" s="40">
        <v>4</v>
      </c>
      <c r="D118" s="9">
        <v>8</v>
      </c>
      <c r="E118" s="9">
        <v>2</v>
      </c>
      <c r="F118" s="9">
        <v>5</v>
      </c>
      <c r="G118" s="10">
        <f t="shared" si="27"/>
        <v>6.4308681672025723E-3</v>
      </c>
      <c r="H118" s="10">
        <f t="shared" si="28"/>
        <v>1.7057569296375266E-2</v>
      </c>
      <c r="I118" s="10">
        <f t="shared" si="29"/>
        <v>3.8834951456310678E-3</v>
      </c>
      <c r="J118" s="10">
        <f t="shared" si="30"/>
        <v>1.1627906976744186E-2</v>
      </c>
      <c r="K118" s="10">
        <f t="shared" si="33"/>
        <v>-0.5</v>
      </c>
      <c r="L118" s="10">
        <f t="shared" si="34"/>
        <v>-0.375</v>
      </c>
      <c r="M118" s="10">
        <f t="shared" si="31"/>
        <v>-3.2154340836012861E-3</v>
      </c>
      <c r="N118" s="14">
        <f t="shared" si="32"/>
        <v>-6.3965884861407248E-3</v>
      </c>
    </row>
    <row r="119" spans="1:14" x14ac:dyDescent="0.2">
      <c r="A119" s="8"/>
      <c r="B119" s="43" t="s">
        <v>107</v>
      </c>
      <c r="C119" s="40">
        <v>1</v>
      </c>
      <c r="D119" s="9">
        <v>0</v>
      </c>
      <c r="E119" s="9">
        <v>0</v>
      </c>
      <c r="F119" s="9">
        <v>1</v>
      </c>
      <c r="G119" s="10">
        <f t="shared" si="27"/>
        <v>1.6077170418006431E-3</v>
      </c>
      <c r="H119" s="10" t="str">
        <f t="shared" si="28"/>
        <v/>
      </c>
      <c r="I119" s="10" t="str">
        <f t="shared" si="29"/>
        <v/>
      </c>
      <c r="J119" s="10">
        <f t="shared" si="30"/>
        <v>2.3255813953488372E-3</v>
      </c>
      <c r="K119" s="10">
        <f t="shared" si="33"/>
        <v>-1</v>
      </c>
      <c r="L119" s="10">
        <f t="shared" si="34"/>
        <v>1</v>
      </c>
      <c r="M119" s="10">
        <f t="shared" si="31"/>
        <v>-1.6077170418006431E-3</v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2</v>
      </c>
      <c r="D121" s="9">
        <v>0</v>
      </c>
      <c r="E121" s="9">
        <v>2</v>
      </c>
      <c r="F121" s="9">
        <v>0</v>
      </c>
      <c r="G121" s="10">
        <f t="shared" si="27"/>
        <v>3.2154340836012861E-3</v>
      </c>
      <c r="H121" s="10" t="str">
        <f t="shared" si="28"/>
        <v/>
      </c>
      <c r="I121" s="10">
        <f t="shared" si="29"/>
        <v>3.8834951456310678E-3</v>
      </c>
      <c r="J121" s="10" t="str">
        <f t="shared" si="30"/>
        <v/>
      </c>
      <c r="K121" s="10">
        <f t="shared" si="33"/>
        <v>0</v>
      </c>
      <c r="L121" s="10" t="str">
        <f t="shared" si="34"/>
        <v xml:space="preserve"> </v>
      </c>
      <c r="M121" s="10">
        <f t="shared" si="31"/>
        <v>0</v>
      </c>
      <c r="N121" s="14" t="str">
        <f t="shared" si="32"/>
        <v/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16</v>
      </c>
      <c r="D123" s="9">
        <v>32</v>
      </c>
      <c r="E123" s="9">
        <v>15</v>
      </c>
      <c r="F123" s="9">
        <v>19</v>
      </c>
      <c r="G123" s="10">
        <f t="shared" si="27"/>
        <v>2.5723472668810289E-2</v>
      </c>
      <c r="H123" s="10">
        <f t="shared" si="28"/>
        <v>6.8230277185501065E-2</v>
      </c>
      <c r="I123" s="10">
        <f t="shared" si="29"/>
        <v>2.9126213592233011E-2</v>
      </c>
      <c r="J123" s="10">
        <f t="shared" si="30"/>
        <v>4.4186046511627906E-2</v>
      </c>
      <c r="K123" s="10">
        <f t="shared" si="33"/>
        <v>-6.25E-2</v>
      </c>
      <c r="L123" s="10">
        <f t="shared" si="34"/>
        <v>-0.40625</v>
      </c>
      <c r="M123" s="10">
        <f t="shared" si="31"/>
        <v>-1.6077170418006431E-3</v>
      </c>
      <c r="N123" s="14">
        <f t="shared" si="32"/>
        <v>-2.7718550106609806E-2</v>
      </c>
    </row>
    <row r="124" spans="1:14" ht="25.5" x14ac:dyDescent="0.2">
      <c r="A124" s="8"/>
      <c r="B124" s="43" t="s">
        <v>112</v>
      </c>
      <c r="C124" s="40">
        <v>28</v>
      </c>
      <c r="D124" s="9">
        <v>31</v>
      </c>
      <c r="E124" s="9">
        <v>29</v>
      </c>
      <c r="F124" s="9">
        <v>44</v>
      </c>
      <c r="G124" s="10">
        <f t="shared" si="27"/>
        <v>4.5016077170418008E-2</v>
      </c>
      <c r="H124" s="10">
        <f t="shared" si="28"/>
        <v>6.6098081023454158E-2</v>
      </c>
      <c r="I124" s="10">
        <f t="shared" si="29"/>
        <v>5.6310679611650483E-2</v>
      </c>
      <c r="J124" s="10">
        <f t="shared" si="30"/>
        <v>0.10232558139534884</v>
      </c>
      <c r="K124" s="10">
        <f t="shared" si="33"/>
        <v>3.5714285714285712E-2</v>
      </c>
      <c r="L124" s="10">
        <f t="shared" si="34"/>
        <v>0.41935483870967744</v>
      </c>
      <c r="M124" s="10">
        <f t="shared" si="31"/>
        <v>1.6077170418006431E-3</v>
      </c>
      <c r="N124" s="14">
        <f t="shared" si="32"/>
        <v>2.7718550106609809E-2</v>
      </c>
    </row>
    <row r="125" spans="1:14" ht="25.5" x14ac:dyDescent="0.2">
      <c r="A125" s="8"/>
      <c r="B125" s="43" t="s">
        <v>113</v>
      </c>
      <c r="C125" s="40">
        <v>2</v>
      </c>
      <c r="D125" s="9">
        <v>8</v>
      </c>
      <c r="E125" s="9">
        <v>1</v>
      </c>
      <c r="F125" s="9">
        <v>2</v>
      </c>
      <c r="G125" s="10">
        <f t="shared" si="27"/>
        <v>3.2154340836012861E-3</v>
      </c>
      <c r="H125" s="10">
        <f t="shared" si="28"/>
        <v>1.7057569296375266E-2</v>
      </c>
      <c r="I125" s="10">
        <f t="shared" si="29"/>
        <v>1.9417475728155339E-3</v>
      </c>
      <c r="J125" s="10">
        <f t="shared" si="30"/>
        <v>4.6511627906976744E-3</v>
      </c>
      <c r="K125" s="10">
        <f t="shared" si="33"/>
        <v>-0.5</v>
      </c>
      <c r="L125" s="10">
        <f t="shared" si="34"/>
        <v>-0.75</v>
      </c>
      <c r="M125" s="10">
        <f t="shared" si="31"/>
        <v>-1.6077170418006431E-3</v>
      </c>
      <c r="N125" s="14">
        <f t="shared" si="32"/>
        <v>-1.279317697228145E-2</v>
      </c>
    </row>
    <row r="126" spans="1:14" x14ac:dyDescent="0.2">
      <c r="A126" s="8"/>
      <c r="B126" s="43" t="s">
        <v>114</v>
      </c>
      <c r="C126" s="40">
        <v>0</v>
      </c>
      <c r="D126" s="9">
        <v>1</v>
      </c>
      <c r="E126" s="9">
        <v>1</v>
      </c>
      <c r="F126" s="9">
        <v>0</v>
      </c>
      <c r="G126" s="10" t="str">
        <f t="shared" si="27"/>
        <v/>
      </c>
      <c r="H126" s="10">
        <f t="shared" si="28"/>
        <v>2.1321961620469083E-3</v>
      </c>
      <c r="I126" s="10">
        <f t="shared" si="29"/>
        <v>1.9417475728155339E-3</v>
      </c>
      <c r="J126" s="10" t="str">
        <f t="shared" si="30"/>
        <v/>
      </c>
      <c r="K126" s="10">
        <f t="shared" si="33"/>
        <v>1</v>
      </c>
      <c r="L126" s="10">
        <f t="shared" si="34"/>
        <v>-1</v>
      </c>
      <c r="M126" s="10" t="str">
        <f t="shared" si="31"/>
        <v/>
      </c>
      <c r="N126" s="14">
        <f t="shared" si="32"/>
        <v>-2.1321961620469083E-3</v>
      </c>
    </row>
    <row r="127" spans="1:14" x14ac:dyDescent="0.2">
      <c r="A127" s="8"/>
      <c r="B127" s="43" t="s">
        <v>115</v>
      </c>
      <c r="C127" s="40">
        <v>9</v>
      </c>
      <c r="D127" s="9">
        <v>5</v>
      </c>
      <c r="E127" s="9">
        <v>15</v>
      </c>
      <c r="F127" s="9">
        <v>2</v>
      </c>
      <c r="G127" s="10">
        <f t="shared" si="27"/>
        <v>1.4469453376205787E-2</v>
      </c>
      <c r="H127" s="10">
        <f t="shared" si="28"/>
        <v>1.0660980810234541E-2</v>
      </c>
      <c r="I127" s="10">
        <f t="shared" si="29"/>
        <v>2.9126213592233011E-2</v>
      </c>
      <c r="J127" s="10">
        <f t="shared" si="30"/>
        <v>4.6511627906976744E-3</v>
      </c>
      <c r="K127" s="10">
        <f t="shared" si="33"/>
        <v>0.66666666666666663</v>
      </c>
      <c r="L127" s="10">
        <f t="shared" si="34"/>
        <v>-0.6</v>
      </c>
      <c r="M127" s="10">
        <f t="shared" si="31"/>
        <v>9.6463022508038575E-3</v>
      </c>
      <c r="N127" s="14">
        <f t="shared" si="32"/>
        <v>-6.3965884861407248E-3</v>
      </c>
    </row>
    <row r="128" spans="1:14" x14ac:dyDescent="0.2">
      <c r="A128" s="8"/>
      <c r="B128" s="43" t="s">
        <v>116</v>
      </c>
      <c r="C128" s="40">
        <v>15</v>
      </c>
      <c r="D128" s="9">
        <v>1</v>
      </c>
      <c r="E128" s="9">
        <v>6</v>
      </c>
      <c r="F128" s="9">
        <v>0</v>
      </c>
      <c r="G128" s="10">
        <f t="shared" si="27"/>
        <v>2.4115755627009645E-2</v>
      </c>
      <c r="H128" s="10">
        <f t="shared" si="28"/>
        <v>2.1321961620469083E-3</v>
      </c>
      <c r="I128" s="10">
        <f t="shared" si="29"/>
        <v>1.1650485436893204E-2</v>
      </c>
      <c r="J128" s="10" t="str">
        <f t="shared" si="30"/>
        <v/>
      </c>
      <c r="K128" s="10">
        <f t="shared" si="33"/>
        <v>-0.6</v>
      </c>
      <c r="L128" s="10">
        <f t="shared" si="34"/>
        <v>-1</v>
      </c>
      <c r="M128" s="10">
        <f t="shared" si="31"/>
        <v>-1.4469453376205785E-2</v>
      </c>
      <c r="N128" s="14">
        <f t="shared" si="32"/>
        <v>-2.1321961620469083E-3</v>
      </c>
    </row>
    <row r="129" spans="1:14" x14ac:dyDescent="0.2">
      <c r="A129" s="8"/>
      <c r="B129" s="43" t="s">
        <v>117</v>
      </c>
      <c r="C129" s="40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4" t="str">
        <f t="shared" si="32"/>
        <v/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2</v>
      </c>
      <c r="D132" s="9">
        <v>2</v>
      </c>
      <c r="E132" s="9">
        <v>1</v>
      </c>
      <c r="F132" s="9">
        <v>0</v>
      </c>
      <c r="G132" s="10">
        <f t="shared" si="27"/>
        <v>3.2154340836012861E-3</v>
      </c>
      <c r="H132" s="10">
        <f t="shared" si="28"/>
        <v>4.2643923240938165E-3</v>
      </c>
      <c r="I132" s="10">
        <f t="shared" si="29"/>
        <v>1.9417475728155339E-3</v>
      </c>
      <c r="J132" s="10" t="str">
        <f t="shared" si="30"/>
        <v/>
      </c>
      <c r="K132" s="10">
        <f t="shared" si="33"/>
        <v>-0.5</v>
      </c>
      <c r="L132" s="10">
        <f t="shared" si="34"/>
        <v>-1</v>
      </c>
      <c r="M132" s="10">
        <f t="shared" si="31"/>
        <v>-1.6077170418006431E-3</v>
      </c>
      <c r="N132" s="14">
        <f t="shared" si="32"/>
        <v>-4.2643923240938165E-3</v>
      </c>
    </row>
    <row r="133" spans="1:14" x14ac:dyDescent="0.2">
      <c r="A133" s="8"/>
      <c r="B133" s="43" t="s">
        <v>121</v>
      </c>
      <c r="C133" s="40">
        <v>6</v>
      </c>
      <c r="D133" s="9">
        <v>0</v>
      </c>
      <c r="E133" s="9">
        <v>1</v>
      </c>
      <c r="F133" s="9">
        <v>0</v>
      </c>
      <c r="G133" s="10">
        <f t="shared" si="27"/>
        <v>9.6463022508038593E-3</v>
      </c>
      <c r="H133" s="10" t="str">
        <f t="shared" si="28"/>
        <v/>
      </c>
      <c r="I133" s="10">
        <f t="shared" si="29"/>
        <v>1.9417475728155339E-3</v>
      </c>
      <c r="J133" s="10" t="str">
        <f t="shared" si="30"/>
        <v/>
      </c>
      <c r="K133" s="10">
        <f t="shared" si="33"/>
        <v>-0.83333333333333337</v>
      </c>
      <c r="L133" s="10" t="str">
        <f t="shared" si="34"/>
        <v xml:space="preserve"> </v>
      </c>
      <c r="M133" s="10">
        <f t="shared" si="31"/>
        <v>-8.0385852090032166E-3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5</v>
      </c>
      <c r="D134" s="9">
        <v>0</v>
      </c>
      <c r="E134" s="9">
        <v>3</v>
      </c>
      <c r="F134" s="9">
        <v>1</v>
      </c>
      <c r="G134" s="10">
        <f t="shared" si="27"/>
        <v>8.0385852090032149E-3</v>
      </c>
      <c r="H134" s="10" t="str">
        <f t="shared" si="28"/>
        <v/>
      </c>
      <c r="I134" s="10">
        <f t="shared" si="29"/>
        <v>5.8252427184466021E-3</v>
      </c>
      <c r="J134" s="10">
        <f t="shared" si="30"/>
        <v>2.3255813953488372E-3</v>
      </c>
      <c r="K134" s="10">
        <f t="shared" si="33"/>
        <v>-0.4</v>
      </c>
      <c r="L134" s="10">
        <f t="shared" si="34"/>
        <v>1</v>
      </c>
      <c r="M134" s="10">
        <f t="shared" si="31"/>
        <v>-3.2154340836012861E-3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</v>
      </c>
      <c r="D135" s="9">
        <v>1</v>
      </c>
      <c r="E135" s="9">
        <v>3</v>
      </c>
      <c r="F135" s="9">
        <v>0</v>
      </c>
      <c r="G135" s="10">
        <f t="shared" si="27"/>
        <v>1.6077170418006431E-3</v>
      </c>
      <c r="H135" s="10">
        <f t="shared" si="28"/>
        <v>2.1321961620469083E-3</v>
      </c>
      <c r="I135" s="10">
        <f t="shared" si="29"/>
        <v>5.8252427184466021E-3</v>
      </c>
      <c r="J135" s="10" t="str">
        <f t="shared" si="30"/>
        <v/>
      </c>
      <c r="K135" s="10">
        <f t="shared" si="33"/>
        <v>2</v>
      </c>
      <c r="L135" s="10">
        <f t="shared" si="34"/>
        <v>-1</v>
      </c>
      <c r="M135" s="10">
        <f t="shared" si="31"/>
        <v>3.2154340836012861E-3</v>
      </c>
      <c r="N135" s="14">
        <f t="shared" si="32"/>
        <v>-2.1321961620469083E-3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37</v>
      </c>
      <c r="D137" s="9">
        <v>4</v>
      </c>
      <c r="E137" s="9">
        <v>16</v>
      </c>
      <c r="F137" s="9">
        <v>5</v>
      </c>
      <c r="G137" s="10">
        <f t="shared" si="27"/>
        <v>5.9485530546623797E-2</v>
      </c>
      <c r="H137" s="10">
        <f t="shared" si="28"/>
        <v>8.5287846481876331E-3</v>
      </c>
      <c r="I137" s="10">
        <f t="shared" si="29"/>
        <v>3.1067961165048542E-2</v>
      </c>
      <c r="J137" s="10">
        <f t="shared" si="30"/>
        <v>1.1627906976744186E-2</v>
      </c>
      <c r="K137" s="10">
        <f t="shared" si="33"/>
        <v>-0.56756756756756754</v>
      </c>
      <c r="L137" s="10">
        <f t="shared" si="34"/>
        <v>0.25</v>
      </c>
      <c r="M137" s="10">
        <f t="shared" si="31"/>
        <v>-3.3762057877813507E-2</v>
      </c>
      <c r="N137" s="14">
        <f t="shared" si="32"/>
        <v>2.1321961620469083E-3</v>
      </c>
    </row>
    <row r="138" spans="1:14" x14ac:dyDescent="0.2">
      <c r="A138" s="8"/>
      <c r="B138" s="43" t="s">
        <v>126</v>
      </c>
      <c r="C138" s="40">
        <v>1</v>
      </c>
      <c r="D138" s="9">
        <v>1</v>
      </c>
      <c r="E138" s="9">
        <v>1</v>
      </c>
      <c r="F138" s="9">
        <v>1</v>
      </c>
      <c r="G138" s="10">
        <f t="shared" si="27"/>
        <v>1.6077170418006431E-3</v>
      </c>
      <c r="H138" s="10">
        <f t="shared" si="28"/>
        <v>2.1321961620469083E-3</v>
      </c>
      <c r="I138" s="10">
        <f t="shared" si="29"/>
        <v>1.9417475728155339E-3</v>
      </c>
      <c r="J138" s="10">
        <f t="shared" si="30"/>
        <v>2.3255813953488372E-3</v>
      </c>
      <c r="K138" s="10">
        <f t="shared" si="33"/>
        <v>0</v>
      </c>
      <c r="L138" s="10">
        <f t="shared" si="34"/>
        <v>0</v>
      </c>
      <c r="M138" s="10">
        <f t="shared" si="31"/>
        <v>0</v>
      </c>
      <c r="N138" s="14">
        <f t="shared" si="32"/>
        <v>0</v>
      </c>
    </row>
    <row r="139" spans="1:14" x14ac:dyDescent="0.2">
      <c r="A139" s="8"/>
      <c r="B139" s="43" t="s">
        <v>127</v>
      </c>
      <c r="C139" s="40">
        <v>50</v>
      </c>
      <c r="D139" s="9">
        <v>5</v>
      </c>
      <c r="E139" s="9">
        <v>36</v>
      </c>
      <c r="F139" s="9">
        <v>4</v>
      </c>
      <c r="G139" s="10">
        <f t="shared" si="27"/>
        <v>8.0385852090032156E-2</v>
      </c>
      <c r="H139" s="10">
        <f t="shared" si="28"/>
        <v>1.0660980810234541E-2</v>
      </c>
      <c r="I139" s="10">
        <f t="shared" si="29"/>
        <v>6.9902912621359226E-2</v>
      </c>
      <c r="J139" s="10">
        <f t="shared" si="30"/>
        <v>9.3023255813953487E-3</v>
      </c>
      <c r="K139" s="10">
        <f t="shared" si="33"/>
        <v>-0.28000000000000003</v>
      </c>
      <c r="L139" s="10">
        <f t="shared" si="34"/>
        <v>-0.2</v>
      </c>
      <c r="M139" s="10">
        <f t="shared" si="31"/>
        <v>-2.2508038585209007E-2</v>
      </c>
      <c r="N139" s="14">
        <f t="shared" si="32"/>
        <v>-2.1321961620469083E-3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16</v>
      </c>
      <c r="D141" s="9">
        <v>17</v>
      </c>
      <c r="E141" s="9">
        <v>21</v>
      </c>
      <c r="F141" s="9">
        <v>12</v>
      </c>
      <c r="G141" s="10">
        <f t="shared" si="27"/>
        <v>2.5723472668810289E-2</v>
      </c>
      <c r="H141" s="10">
        <f t="shared" si="28"/>
        <v>3.6247334754797439E-2</v>
      </c>
      <c r="I141" s="10">
        <f t="shared" si="29"/>
        <v>4.0776699029126215E-2</v>
      </c>
      <c r="J141" s="10">
        <f t="shared" si="30"/>
        <v>2.7906976744186046E-2</v>
      </c>
      <c r="K141" s="10">
        <f t="shared" si="33"/>
        <v>0.3125</v>
      </c>
      <c r="L141" s="10">
        <f t="shared" si="34"/>
        <v>-0.29411764705882354</v>
      </c>
      <c r="M141" s="10">
        <f t="shared" si="31"/>
        <v>8.0385852090032149E-3</v>
      </c>
      <c r="N141" s="14">
        <f t="shared" si="32"/>
        <v>-1.0660980810234541E-2</v>
      </c>
    </row>
    <row r="142" spans="1:14" x14ac:dyDescent="0.2">
      <c r="A142" s="8"/>
      <c r="B142" s="43" t="s">
        <v>130</v>
      </c>
      <c r="C142" s="40">
        <v>11</v>
      </c>
      <c r="D142" s="9">
        <v>12</v>
      </c>
      <c r="E142" s="9">
        <v>18</v>
      </c>
      <c r="F142" s="9">
        <v>5</v>
      </c>
      <c r="G142" s="10">
        <f t="shared" si="27"/>
        <v>1.7684887459807074E-2</v>
      </c>
      <c r="H142" s="10">
        <f t="shared" si="28"/>
        <v>2.5586353944562899E-2</v>
      </c>
      <c r="I142" s="10">
        <f t="shared" si="29"/>
        <v>3.4951456310679613E-2</v>
      </c>
      <c r="J142" s="10">
        <f t="shared" si="30"/>
        <v>1.1627906976744186E-2</v>
      </c>
      <c r="K142" s="10">
        <f t="shared" si="33"/>
        <v>0.63636363636363635</v>
      </c>
      <c r="L142" s="10">
        <f t="shared" si="34"/>
        <v>-0.58333333333333337</v>
      </c>
      <c r="M142" s="10">
        <f t="shared" si="31"/>
        <v>1.1254019292604502E-2</v>
      </c>
      <c r="N142" s="14">
        <f t="shared" si="32"/>
        <v>-1.492537313432836E-2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21</v>
      </c>
      <c r="D144" s="9">
        <v>20</v>
      </c>
      <c r="E144" s="9">
        <v>26</v>
      </c>
      <c r="F144" s="9">
        <v>9</v>
      </c>
      <c r="G144" s="10">
        <f t="shared" si="27"/>
        <v>3.3762057877813507E-2</v>
      </c>
      <c r="H144" s="10">
        <f t="shared" si="28"/>
        <v>4.2643923240938165E-2</v>
      </c>
      <c r="I144" s="10">
        <f t="shared" si="29"/>
        <v>5.0485436893203881E-2</v>
      </c>
      <c r="J144" s="10">
        <f t="shared" si="30"/>
        <v>2.0930232558139535E-2</v>
      </c>
      <c r="K144" s="10">
        <f t="shared" si="33"/>
        <v>0.23809523809523808</v>
      </c>
      <c r="L144" s="10">
        <f t="shared" si="34"/>
        <v>-0.55000000000000004</v>
      </c>
      <c r="M144" s="10">
        <f t="shared" si="31"/>
        <v>8.0385852090032149E-3</v>
      </c>
      <c r="N144" s="14">
        <f t="shared" si="32"/>
        <v>-2.3454157782515993E-2</v>
      </c>
    </row>
    <row r="145" spans="1:14" ht="28.5" customHeight="1" x14ac:dyDescent="0.2">
      <c r="A145" s="8"/>
      <c r="B145" s="43" t="s">
        <v>133</v>
      </c>
      <c r="C145" s="40">
        <v>32</v>
      </c>
      <c r="D145" s="9">
        <v>20</v>
      </c>
      <c r="E145" s="9">
        <v>13</v>
      </c>
      <c r="F145" s="9">
        <v>17</v>
      </c>
      <c r="G145" s="10">
        <f t="shared" ref="G145:G180" si="35">+IF(C145=0,"",C145/C$81)</f>
        <v>5.1446945337620578E-2</v>
      </c>
      <c r="H145" s="10">
        <f t="shared" ref="H145:H180" si="36">+IF(D145=0,"",D145/D$81)</f>
        <v>4.2643923240938165E-2</v>
      </c>
      <c r="I145" s="10">
        <f t="shared" ref="I145:I180" si="37">+IF(E145=0,"",E145/E$81)</f>
        <v>2.524271844660194E-2</v>
      </c>
      <c r="J145" s="10">
        <f t="shared" ref="J145:J180" si="38">+IF(F145=0,"",F145/F$81)</f>
        <v>3.9534883720930232E-2</v>
      </c>
      <c r="K145" s="10">
        <f t="shared" si="33"/>
        <v>-0.59375</v>
      </c>
      <c r="L145" s="10">
        <f t="shared" si="34"/>
        <v>-0.15</v>
      </c>
      <c r="M145" s="10">
        <f t="shared" ref="M145:M180" si="39">+IF(OR(AND(G145=""),(K145="")),"",G145*K145)</f>
        <v>-3.0546623794212219E-2</v>
      </c>
      <c r="N145" s="14">
        <f t="shared" ref="N145:N180" si="40">+IF(OR(AND(H145=""),(L145="")),"",H145*L145)</f>
        <v>-6.3965884861407248E-3</v>
      </c>
    </row>
    <row r="146" spans="1:14" x14ac:dyDescent="0.2">
      <c r="A146" s="8"/>
      <c r="B146" s="43" t="s">
        <v>134</v>
      </c>
      <c r="C146" s="40">
        <v>31</v>
      </c>
      <c r="D146" s="9">
        <v>16</v>
      </c>
      <c r="E146" s="9">
        <v>21</v>
      </c>
      <c r="F146" s="9">
        <v>7</v>
      </c>
      <c r="G146" s="10">
        <f t="shared" si="35"/>
        <v>4.9839228295819937E-2</v>
      </c>
      <c r="H146" s="10">
        <f t="shared" si="36"/>
        <v>3.4115138592750532E-2</v>
      </c>
      <c r="I146" s="10">
        <f t="shared" si="37"/>
        <v>4.0776699029126215E-2</v>
      </c>
      <c r="J146" s="10">
        <f t="shared" si="38"/>
        <v>1.627906976744186E-2</v>
      </c>
      <c r="K146" s="10">
        <f t="shared" ref="K146:K180" si="41">+IF(AND(C146=0,E146=0)," ",IF(C146=0,1,IF(E146=0,-1,(E146-C146)/C146)))</f>
        <v>-0.32258064516129031</v>
      </c>
      <c r="L146" s="10">
        <f t="shared" ref="L146:L180" si="42">+IF(AND(D146=0,F146=0)," ",IF(D146=0,1,IF(F146=0,-1,(F146-D146)/D146)))</f>
        <v>-0.5625</v>
      </c>
      <c r="M146" s="10">
        <f t="shared" si="39"/>
        <v>-1.607717041800643E-2</v>
      </c>
      <c r="N146" s="14">
        <f t="shared" si="40"/>
        <v>-1.9189765458422173E-2</v>
      </c>
    </row>
    <row r="147" spans="1:14" x14ac:dyDescent="0.2">
      <c r="A147" s="8"/>
      <c r="B147" s="43" t="s">
        <v>135</v>
      </c>
      <c r="C147" s="40">
        <v>38</v>
      </c>
      <c r="D147" s="9">
        <v>2</v>
      </c>
      <c r="E147" s="9">
        <v>15</v>
      </c>
      <c r="F147" s="9">
        <v>1</v>
      </c>
      <c r="G147" s="10">
        <f t="shared" si="35"/>
        <v>6.1093247588424437E-2</v>
      </c>
      <c r="H147" s="10">
        <f t="shared" si="36"/>
        <v>4.2643923240938165E-3</v>
      </c>
      <c r="I147" s="10">
        <f t="shared" si="37"/>
        <v>2.9126213592233011E-2</v>
      </c>
      <c r="J147" s="10">
        <f t="shared" si="38"/>
        <v>2.3255813953488372E-3</v>
      </c>
      <c r="K147" s="10">
        <f t="shared" si="41"/>
        <v>-0.60526315789473684</v>
      </c>
      <c r="L147" s="10">
        <f t="shared" si="42"/>
        <v>-0.5</v>
      </c>
      <c r="M147" s="10">
        <f t="shared" si="39"/>
        <v>-3.6977491961414789E-2</v>
      </c>
      <c r="N147" s="14">
        <f t="shared" si="40"/>
        <v>-2.1321961620469083E-3</v>
      </c>
    </row>
    <row r="148" spans="1:14" x14ac:dyDescent="0.2">
      <c r="A148" s="8"/>
      <c r="B148" s="43" t="s">
        <v>136</v>
      </c>
      <c r="C148" s="40">
        <v>4</v>
      </c>
      <c r="D148" s="9">
        <v>0</v>
      </c>
      <c r="E148" s="9">
        <v>0</v>
      </c>
      <c r="F148" s="9">
        <v>1</v>
      </c>
      <c r="G148" s="10">
        <f t="shared" si="35"/>
        <v>6.4308681672025723E-3</v>
      </c>
      <c r="H148" s="10" t="str">
        <f t="shared" si="36"/>
        <v/>
      </c>
      <c r="I148" s="10" t="str">
        <f t="shared" si="37"/>
        <v/>
      </c>
      <c r="J148" s="10">
        <f t="shared" si="38"/>
        <v>2.3255813953488372E-3</v>
      </c>
      <c r="K148" s="10">
        <f t="shared" si="41"/>
        <v>-1</v>
      </c>
      <c r="L148" s="10">
        <f t="shared" si="42"/>
        <v>1</v>
      </c>
      <c r="M148" s="10">
        <f t="shared" si="39"/>
        <v>-6.4308681672025723E-3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10</v>
      </c>
      <c r="D149" s="9">
        <v>0</v>
      </c>
      <c r="E149" s="9">
        <v>4</v>
      </c>
      <c r="F149" s="9">
        <v>0</v>
      </c>
      <c r="G149" s="10">
        <f t="shared" si="35"/>
        <v>1.607717041800643E-2</v>
      </c>
      <c r="H149" s="10" t="str">
        <f t="shared" si="36"/>
        <v/>
      </c>
      <c r="I149" s="10">
        <f t="shared" si="37"/>
        <v>7.7669902912621356E-3</v>
      </c>
      <c r="J149" s="10" t="str">
        <f t="shared" si="38"/>
        <v/>
      </c>
      <c r="K149" s="10">
        <f t="shared" si="41"/>
        <v>-0.6</v>
      </c>
      <c r="L149" s="10" t="str">
        <f t="shared" si="42"/>
        <v xml:space="preserve"> </v>
      </c>
      <c r="M149" s="10">
        <f t="shared" si="39"/>
        <v>-9.6463022508038575E-3</v>
      </c>
      <c r="N149" s="14" t="str">
        <f t="shared" si="40"/>
        <v/>
      </c>
    </row>
    <row r="150" spans="1:14" x14ac:dyDescent="0.2">
      <c r="A150" s="8"/>
      <c r="B150" s="43" t="s">
        <v>138</v>
      </c>
      <c r="C150" s="40">
        <v>9</v>
      </c>
      <c r="D150" s="9">
        <v>0</v>
      </c>
      <c r="E150" s="9">
        <v>6</v>
      </c>
      <c r="F150" s="9">
        <v>0</v>
      </c>
      <c r="G150" s="10">
        <f t="shared" si="35"/>
        <v>1.4469453376205787E-2</v>
      </c>
      <c r="H150" s="10" t="str">
        <f t="shared" si="36"/>
        <v/>
      </c>
      <c r="I150" s="10">
        <f t="shared" si="37"/>
        <v>1.1650485436893204E-2</v>
      </c>
      <c r="J150" s="10" t="str">
        <f t="shared" si="38"/>
        <v/>
      </c>
      <c r="K150" s="10">
        <f t="shared" si="41"/>
        <v>-0.33333333333333331</v>
      </c>
      <c r="L150" s="10" t="str">
        <f t="shared" si="42"/>
        <v xml:space="preserve"> </v>
      </c>
      <c r="M150" s="10">
        <f t="shared" si="39"/>
        <v>-4.8231511254019288E-3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2.1321961620469083E-3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14">
        <f t="shared" si="40"/>
        <v>-2.1321961620469083E-3</v>
      </c>
    </row>
    <row r="153" spans="1:14" x14ac:dyDescent="0.2">
      <c r="A153" s="8"/>
      <c r="B153" s="43" t="s">
        <v>141</v>
      </c>
      <c r="C153" s="40">
        <v>1</v>
      </c>
      <c r="D153" s="9">
        <v>1</v>
      </c>
      <c r="E153" s="9">
        <v>1</v>
      </c>
      <c r="F153" s="9">
        <v>2</v>
      </c>
      <c r="G153" s="10">
        <f t="shared" si="35"/>
        <v>1.6077170418006431E-3</v>
      </c>
      <c r="H153" s="10">
        <f t="shared" si="36"/>
        <v>2.1321961620469083E-3</v>
      </c>
      <c r="I153" s="10">
        <f t="shared" si="37"/>
        <v>1.9417475728155339E-3</v>
      </c>
      <c r="J153" s="10">
        <f t="shared" si="38"/>
        <v>4.6511627906976744E-3</v>
      </c>
      <c r="K153" s="10">
        <f t="shared" si="41"/>
        <v>0</v>
      </c>
      <c r="L153" s="10">
        <f t="shared" si="42"/>
        <v>1</v>
      </c>
      <c r="M153" s="10">
        <f t="shared" si="39"/>
        <v>0</v>
      </c>
      <c r="N153" s="14">
        <f t="shared" si="40"/>
        <v>2.1321961620469083E-3</v>
      </c>
    </row>
    <row r="154" spans="1:14" ht="25.5" x14ac:dyDescent="0.2">
      <c r="A154" s="8"/>
      <c r="B154" s="43" t="s">
        <v>142</v>
      </c>
      <c r="C154" s="40">
        <v>11</v>
      </c>
      <c r="D154" s="9">
        <v>6</v>
      </c>
      <c r="E154" s="9">
        <v>1</v>
      </c>
      <c r="F154" s="9">
        <v>1</v>
      </c>
      <c r="G154" s="10">
        <f t="shared" si="35"/>
        <v>1.7684887459807074E-2</v>
      </c>
      <c r="H154" s="10">
        <f t="shared" si="36"/>
        <v>1.279317697228145E-2</v>
      </c>
      <c r="I154" s="10">
        <f t="shared" si="37"/>
        <v>1.9417475728155339E-3</v>
      </c>
      <c r="J154" s="10">
        <f t="shared" si="38"/>
        <v>2.3255813953488372E-3</v>
      </c>
      <c r="K154" s="10">
        <f t="shared" si="41"/>
        <v>-0.90909090909090906</v>
      </c>
      <c r="L154" s="10">
        <f t="shared" si="42"/>
        <v>-0.83333333333333337</v>
      </c>
      <c r="M154" s="10">
        <f t="shared" si="39"/>
        <v>-1.607717041800643E-2</v>
      </c>
      <c r="N154" s="14">
        <f t="shared" si="40"/>
        <v>-1.0660980810234541E-2</v>
      </c>
    </row>
    <row r="155" spans="1:14" ht="25.5" x14ac:dyDescent="0.2">
      <c r="A155" s="8"/>
      <c r="B155" s="43" t="s">
        <v>143</v>
      </c>
      <c r="C155" s="40">
        <v>0</v>
      </c>
      <c r="D155" s="9">
        <v>0</v>
      </c>
      <c r="E155" s="9">
        <v>4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7.7669902912621356E-3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4" t="str">
        <f t="shared" si="40"/>
        <v/>
      </c>
    </row>
    <row r="156" spans="1:14" ht="25.5" x14ac:dyDescent="0.2">
      <c r="A156" s="8"/>
      <c r="B156" s="43" t="s">
        <v>144</v>
      </c>
      <c r="C156" s="40">
        <v>3</v>
      </c>
      <c r="D156" s="9">
        <v>0</v>
      </c>
      <c r="E156" s="9">
        <v>2</v>
      </c>
      <c r="F156" s="9">
        <v>0</v>
      </c>
      <c r="G156" s="10">
        <f t="shared" si="35"/>
        <v>4.8231511254019296E-3</v>
      </c>
      <c r="H156" s="10" t="str">
        <f t="shared" si="36"/>
        <v/>
      </c>
      <c r="I156" s="10">
        <f t="shared" si="37"/>
        <v>3.8834951456310678E-3</v>
      </c>
      <c r="J156" s="10" t="str">
        <f t="shared" si="38"/>
        <v/>
      </c>
      <c r="K156" s="10">
        <f t="shared" si="41"/>
        <v>-0.33333333333333331</v>
      </c>
      <c r="L156" s="10" t="str">
        <f t="shared" si="42"/>
        <v xml:space="preserve"> </v>
      </c>
      <c r="M156" s="10">
        <f t="shared" si="39"/>
        <v>-1.6077170418006431E-3</v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1</v>
      </c>
      <c r="D157" s="9">
        <v>1</v>
      </c>
      <c r="E157" s="9">
        <v>2</v>
      </c>
      <c r="F157" s="9">
        <v>0</v>
      </c>
      <c r="G157" s="10">
        <f t="shared" si="35"/>
        <v>1.6077170418006431E-3</v>
      </c>
      <c r="H157" s="10">
        <f t="shared" si="36"/>
        <v>2.1321961620469083E-3</v>
      </c>
      <c r="I157" s="10">
        <f t="shared" si="37"/>
        <v>3.8834951456310678E-3</v>
      </c>
      <c r="J157" s="10" t="str">
        <f t="shared" si="38"/>
        <v/>
      </c>
      <c r="K157" s="10">
        <f t="shared" si="41"/>
        <v>1</v>
      </c>
      <c r="L157" s="10">
        <f t="shared" si="42"/>
        <v>-1</v>
      </c>
      <c r="M157" s="10">
        <f t="shared" si="39"/>
        <v>1.6077170418006431E-3</v>
      </c>
      <c r="N157" s="14">
        <f t="shared" si="40"/>
        <v>-2.1321961620469083E-3</v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2</v>
      </c>
      <c r="E159" s="9">
        <v>1</v>
      </c>
      <c r="F159" s="9">
        <v>1</v>
      </c>
      <c r="G159" s="10" t="str">
        <f t="shared" si="35"/>
        <v/>
      </c>
      <c r="H159" s="10">
        <f t="shared" si="36"/>
        <v>4.2643923240938165E-3</v>
      </c>
      <c r="I159" s="10">
        <f t="shared" si="37"/>
        <v>1.9417475728155339E-3</v>
      </c>
      <c r="J159" s="10">
        <f t="shared" si="38"/>
        <v>2.3255813953488372E-3</v>
      </c>
      <c r="K159" s="10">
        <f t="shared" si="41"/>
        <v>1</v>
      </c>
      <c r="L159" s="10">
        <f t="shared" si="42"/>
        <v>-0.5</v>
      </c>
      <c r="M159" s="10" t="str">
        <f t="shared" si="39"/>
        <v/>
      </c>
      <c r="N159" s="14">
        <f t="shared" si="40"/>
        <v>-2.1321961620469083E-3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4</v>
      </c>
      <c r="F161" s="9">
        <v>7</v>
      </c>
      <c r="G161" s="10" t="str">
        <f t="shared" si="35"/>
        <v/>
      </c>
      <c r="H161" s="10" t="str">
        <f t="shared" si="36"/>
        <v/>
      </c>
      <c r="I161" s="10">
        <f t="shared" si="37"/>
        <v>7.7669902912621356E-3</v>
      </c>
      <c r="J161" s="10">
        <f t="shared" si="38"/>
        <v>1.627906976744186E-2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1</v>
      </c>
      <c r="D162" s="9">
        <v>0</v>
      </c>
      <c r="E162" s="9">
        <v>0</v>
      </c>
      <c r="F162" s="9">
        <v>0</v>
      </c>
      <c r="G162" s="10">
        <f t="shared" si="35"/>
        <v>1.6077170418006431E-3</v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>
        <f t="shared" si="41"/>
        <v>-1</v>
      </c>
      <c r="L162" s="10" t="str">
        <f t="shared" si="42"/>
        <v xml:space="preserve"> </v>
      </c>
      <c r="M162" s="10">
        <f t="shared" si="39"/>
        <v>-1.6077170418006431E-3</v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0</v>
      </c>
      <c r="D165" s="9">
        <v>1</v>
      </c>
      <c r="E165" s="9">
        <v>0</v>
      </c>
      <c r="F165" s="9">
        <v>0</v>
      </c>
      <c r="G165" s="10" t="str">
        <f t="shared" si="35"/>
        <v/>
      </c>
      <c r="H165" s="10">
        <f t="shared" si="36"/>
        <v>2.1321961620469083E-3</v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>
        <f t="shared" si="42"/>
        <v>-1</v>
      </c>
      <c r="M165" s="10" t="str">
        <f t="shared" si="39"/>
        <v/>
      </c>
      <c r="N165" s="14">
        <f t="shared" si="40"/>
        <v>-2.1321961620469083E-3</v>
      </c>
    </row>
    <row r="166" spans="1:14" x14ac:dyDescent="0.2">
      <c r="A166" s="8"/>
      <c r="B166" s="43" t="s">
        <v>154</v>
      </c>
      <c r="C166" s="40">
        <v>19</v>
      </c>
      <c r="D166" s="9">
        <v>3</v>
      </c>
      <c r="E166" s="9">
        <v>5</v>
      </c>
      <c r="F166" s="9">
        <v>0</v>
      </c>
      <c r="G166" s="10">
        <f t="shared" si="35"/>
        <v>3.0546623794212219E-2</v>
      </c>
      <c r="H166" s="10">
        <f t="shared" si="36"/>
        <v>6.3965884861407248E-3</v>
      </c>
      <c r="I166" s="10">
        <f t="shared" si="37"/>
        <v>9.7087378640776691E-3</v>
      </c>
      <c r="J166" s="10" t="str">
        <f t="shared" si="38"/>
        <v/>
      </c>
      <c r="K166" s="10">
        <f t="shared" si="41"/>
        <v>-0.73684210526315785</v>
      </c>
      <c r="L166" s="10">
        <f t="shared" si="42"/>
        <v>-1</v>
      </c>
      <c r="M166" s="10">
        <f t="shared" si="39"/>
        <v>-2.2508038585209E-2</v>
      </c>
      <c r="N166" s="14">
        <f t="shared" si="40"/>
        <v>-6.3965884861407248E-3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2</v>
      </c>
      <c r="D168" s="9">
        <v>2</v>
      </c>
      <c r="E168" s="9">
        <v>1</v>
      </c>
      <c r="F168" s="9">
        <v>1</v>
      </c>
      <c r="G168" s="10">
        <f t="shared" si="35"/>
        <v>3.2154340836012861E-3</v>
      </c>
      <c r="H168" s="10">
        <f t="shared" si="36"/>
        <v>4.2643923240938165E-3</v>
      </c>
      <c r="I168" s="10">
        <f t="shared" si="37"/>
        <v>1.9417475728155339E-3</v>
      </c>
      <c r="J168" s="10">
        <f t="shared" si="38"/>
        <v>2.3255813953488372E-3</v>
      </c>
      <c r="K168" s="10">
        <f t="shared" si="41"/>
        <v>-0.5</v>
      </c>
      <c r="L168" s="10">
        <f t="shared" si="42"/>
        <v>-0.5</v>
      </c>
      <c r="M168" s="10">
        <f t="shared" si="39"/>
        <v>-1.6077170418006431E-3</v>
      </c>
      <c r="N168" s="14">
        <f t="shared" si="40"/>
        <v>-2.1321961620469083E-3</v>
      </c>
    </row>
    <row r="169" spans="1:14" x14ac:dyDescent="0.2">
      <c r="A169" s="8"/>
      <c r="B169" s="43" t="s">
        <v>157</v>
      </c>
      <c r="C169" s="40">
        <v>1</v>
      </c>
      <c r="D169" s="9">
        <v>3</v>
      </c>
      <c r="E169" s="9">
        <v>0</v>
      </c>
      <c r="F169" s="9">
        <v>0</v>
      </c>
      <c r="G169" s="10">
        <f t="shared" si="35"/>
        <v>1.6077170418006431E-3</v>
      </c>
      <c r="H169" s="10">
        <f t="shared" si="36"/>
        <v>6.3965884861407248E-3</v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>
        <f t="shared" si="42"/>
        <v>-1</v>
      </c>
      <c r="M169" s="10">
        <f t="shared" si="39"/>
        <v>-1.6077170418006431E-3</v>
      </c>
      <c r="N169" s="14">
        <f t="shared" si="40"/>
        <v>-6.3965884861407248E-3</v>
      </c>
    </row>
    <row r="170" spans="1:14" ht="25.5" x14ac:dyDescent="0.2">
      <c r="A170" s="8"/>
      <c r="B170" s="43" t="s">
        <v>158</v>
      </c>
      <c r="C170" s="40">
        <v>0</v>
      </c>
      <c r="D170" s="9">
        <v>2</v>
      </c>
      <c r="E170" s="9">
        <v>0</v>
      </c>
      <c r="F170" s="9">
        <v>1</v>
      </c>
      <c r="G170" s="10" t="str">
        <f t="shared" si="35"/>
        <v/>
      </c>
      <c r="H170" s="10">
        <f t="shared" si="36"/>
        <v>4.2643923240938165E-3</v>
      </c>
      <c r="I170" s="10" t="str">
        <f t="shared" si="37"/>
        <v/>
      </c>
      <c r="J170" s="10">
        <f t="shared" si="38"/>
        <v>2.3255813953488372E-3</v>
      </c>
      <c r="K170" s="10" t="str">
        <f t="shared" si="41"/>
        <v xml:space="preserve"> </v>
      </c>
      <c r="L170" s="10">
        <f t="shared" si="42"/>
        <v>-0.5</v>
      </c>
      <c r="M170" s="10" t="str">
        <f t="shared" si="39"/>
        <v/>
      </c>
      <c r="N170" s="14">
        <f t="shared" si="40"/>
        <v>-2.1321961620469083E-3</v>
      </c>
    </row>
    <row r="171" spans="1:14" x14ac:dyDescent="0.2">
      <c r="A171" s="8"/>
      <c r="B171" s="43" t="s">
        <v>159</v>
      </c>
      <c r="C171" s="40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1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>
        <f t="shared" si="38"/>
        <v>2.3255813953488372E-3</v>
      </c>
      <c r="K173" s="10" t="str">
        <f t="shared" si="41"/>
        <v xml:space="preserve"> </v>
      </c>
      <c r="L173" s="10">
        <f t="shared" si="42"/>
        <v>1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0</v>
      </c>
      <c r="D174" s="9">
        <v>2</v>
      </c>
      <c r="E174" s="9">
        <v>1</v>
      </c>
      <c r="F174" s="9">
        <v>0</v>
      </c>
      <c r="G174" s="10" t="str">
        <f t="shared" si="35"/>
        <v/>
      </c>
      <c r="H174" s="10">
        <f t="shared" si="36"/>
        <v>4.2643923240938165E-3</v>
      </c>
      <c r="I174" s="10">
        <f t="shared" si="37"/>
        <v>1.9417475728155339E-3</v>
      </c>
      <c r="J174" s="10" t="str">
        <f t="shared" si="38"/>
        <v/>
      </c>
      <c r="K174" s="10">
        <f t="shared" si="41"/>
        <v>1</v>
      </c>
      <c r="L174" s="10">
        <f t="shared" si="42"/>
        <v>-1</v>
      </c>
      <c r="M174" s="10" t="str">
        <f t="shared" si="39"/>
        <v/>
      </c>
      <c r="N174" s="14">
        <f t="shared" si="40"/>
        <v>-4.2643923240938165E-3</v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14</v>
      </c>
      <c r="D177" s="9">
        <v>16</v>
      </c>
      <c r="E177" s="9">
        <v>4</v>
      </c>
      <c r="F177" s="9">
        <v>4</v>
      </c>
      <c r="G177" s="10">
        <f t="shared" si="35"/>
        <v>2.2508038585209004E-2</v>
      </c>
      <c r="H177" s="10">
        <f t="shared" si="36"/>
        <v>3.4115138592750532E-2</v>
      </c>
      <c r="I177" s="10">
        <f t="shared" si="37"/>
        <v>7.7669902912621356E-3</v>
      </c>
      <c r="J177" s="10">
        <f t="shared" si="38"/>
        <v>9.3023255813953487E-3</v>
      </c>
      <c r="K177" s="10">
        <f t="shared" si="41"/>
        <v>-0.7142857142857143</v>
      </c>
      <c r="L177" s="10">
        <f t="shared" si="42"/>
        <v>-0.75</v>
      </c>
      <c r="M177" s="10">
        <f t="shared" si="39"/>
        <v>-1.6077170418006433E-2</v>
      </c>
      <c r="N177" s="14">
        <f t="shared" si="40"/>
        <v>-2.5586353944562899E-2</v>
      </c>
    </row>
    <row r="178" spans="1:14" ht="25.5" x14ac:dyDescent="0.2">
      <c r="A178" s="8"/>
      <c r="B178" s="43" t="s">
        <v>166</v>
      </c>
      <c r="C178" s="40">
        <v>10</v>
      </c>
      <c r="D178" s="9">
        <v>5</v>
      </c>
      <c r="E178" s="9">
        <v>5</v>
      </c>
      <c r="F178" s="9">
        <v>5</v>
      </c>
      <c r="G178" s="10">
        <f t="shared" si="35"/>
        <v>1.607717041800643E-2</v>
      </c>
      <c r="H178" s="10">
        <f t="shared" si="36"/>
        <v>1.0660980810234541E-2</v>
      </c>
      <c r="I178" s="10">
        <f t="shared" si="37"/>
        <v>9.7087378640776691E-3</v>
      </c>
      <c r="J178" s="10">
        <f t="shared" si="38"/>
        <v>1.1627906976744186E-2</v>
      </c>
      <c r="K178" s="10">
        <f t="shared" si="41"/>
        <v>-0.5</v>
      </c>
      <c r="L178" s="10">
        <f t="shared" si="42"/>
        <v>0</v>
      </c>
      <c r="M178" s="10">
        <f t="shared" si="39"/>
        <v>-8.0385852090032149E-3</v>
      </c>
      <c r="N178" s="14">
        <f t="shared" si="40"/>
        <v>0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3443</v>
      </c>
      <c r="D188" s="31">
        <f>SUM(D189:D363)</f>
        <v>3119</v>
      </c>
      <c r="E188" s="31">
        <f>SUM(E189:E363)</f>
        <v>1852</v>
      </c>
      <c r="F188" s="31">
        <f>SUM(F189:F363)</f>
        <v>1460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-0.46209700842288703</v>
      </c>
      <c r="L188" s="32">
        <f>+IF(AND(D188=0,F188=0),"",IF(D188=0,1,IF(F188=0,-1,(F188-D188)/D188)))</f>
        <v>-0.53190125040076952</v>
      </c>
      <c r="M188" s="32">
        <f t="shared" ref="M188:M219" si="47">+IF(OR(AND(G188=""),(K188="")),"",G188*K188)</f>
        <v>-0.46209700842288703</v>
      </c>
      <c r="N188" s="33">
        <f t="shared" ref="N188:N219" si="48">+IF(OR(AND(H188=""),(L188="")),"",H188*L188)</f>
        <v>-0.53190125040076952</v>
      </c>
    </row>
    <row r="189" spans="1:14" ht="26.25" customHeight="1" x14ac:dyDescent="0.2">
      <c r="A189" s="8"/>
      <c r="B189" s="42" t="s">
        <v>169</v>
      </c>
      <c r="C189" s="40">
        <v>6</v>
      </c>
      <c r="D189" s="9">
        <v>7</v>
      </c>
      <c r="E189" s="9">
        <v>7</v>
      </c>
      <c r="F189" s="9">
        <v>5</v>
      </c>
      <c r="G189" s="10">
        <f t="shared" si="43"/>
        <v>1.7426662794074934E-3</v>
      </c>
      <c r="H189" s="10">
        <f t="shared" si="44"/>
        <v>2.2443090734209684E-3</v>
      </c>
      <c r="I189" s="10">
        <f t="shared" si="45"/>
        <v>3.7796976241900649E-3</v>
      </c>
      <c r="J189" s="10">
        <f t="shared" si="46"/>
        <v>3.4246575342465752E-3</v>
      </c>
      <c r="K189" s="10">
        <f t="shared" ref="K189:K220" si="49">+IF(AND(C189=0,E189=0)," ",IF(C189=0,1,IF(E189=0,-1,(E189-C189)/C189)))</f>
        <v>0.16666666666666666</v>
      </c>
      <c r="L189" s="10">
        <f t="shared" ref="L189:L220" si="50">+IF(AND(D189=0,F189=0)," ",IF(D189=0,1,IF(F189=0,-1,(F189-D189)/D189)))</f>
        <v>-0.2857142857142857</v>
      </c>
      <c r="M189" s="10">
        <f t="shared" si="47"/>
        <v>2.9044437990124886E-4</v>
      </c>
      <c r="N189" s="14">
        <f t="shared" si="48"/>
        <v>-6.4123116383456237E-4</v>
      </c>
    </row>
    <row r="190" spans="1:14" x14ac:dyDescent="0.2">
      <c r="A190" s="8"/>
      <c r="B190" s="43" t="s">
        <v>170</v>
      </c>
      <c r="C190" s="40">
        <v>1</v>
      </c>
      <c r="D190" s="9">
        <v>1</v>
      </c>
      <c r="E190" s="9">
        <v>7</v>
      </c>
      <c r="F190" s="9">
        <v>5</v>
      </c>
      <c r="G190" s="10">
        <f t="shared" si="43"/>
        <v>2.9044437990124891E-4</v>
      </c>
      <c r="H190" s="10">
        <f t="shared" si="44"/>
        <v>3.2061558191728119E-4</v>
      </c>
      <c r="I190" s="10">
        <f t="shared" si="45"/>
        <v>3.7796976241900649E-3</v>
      </c>
      <c r="J190" s="10">
        <f t="shared" si="46"/>
        <v>3.4246575342465752E-3</v>
      </c>
      <c r="K190" s="10">
        <f t="shared" si="49"/>
        <v>6</v>
      </c>
      <c r="L190" s="10">
        <f t="shared" si="50"/>
        <v>4</v>
      </c>
      <c r="M190" s="10">
        <f t="shared" si="47"/>
        <v>1.7426662794074936E-3</v>
      </c>
      <c r="N190" s="14">
        <f t="shared" si="48"/>
        <v>1.2824623276691247E-3</v>
      </c>
    </row>
    <row r="191" spans="1:14" ht="38.25" x14ac:dyDescent="0.2">
      <c r="A191" s="8"/>
      <c r="B191" s="43" t="s">
        <v>171</v>
      </c>
      <c r="C191" s="40">
        <v>0</v>
      </c>
      <c r="D191" s="9">
        <v>2</v>
      </c>
      <c r="E191" s="9">
        <v>0</v>
      </c>
      <c r="F191" s="9">
        <v>2</v>
      </c>
      <c r="G191" s="10" t="str">
        <f t="shared" si="43"/>
        <v/>
      </c>
      <c r="H191" s="10">
        <f t="shared" si="44"/>
        <v>6.4123116383456237E-4</v>
      </c>
      <c r="I191" s="10" t="str">
        <f t="shared" si="45"/>
        <v/>
      </c>
      <c r="J191" s="10">
        <f t="shared" si="46"/>
        <v>1.3698630136986301E-3</v>
      </c>
      <c r="K191" s="10" t="str">
        <f t="shared" si="49"/>
        <v xml:space="preserve"> </v>
      </c>
      <c r="L191" s="10">
        <f t="shared" si="50"/>
        <v>0</v>
      </c>
      <c r="M191" s="10" t="str">
        <f t="shared" si="47"/>
        <v/>
      </c>
      <c r="N191" s="14">
        <f t="shared" si="48"/>
        <v>0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43</v>
      </c>
      <c r="D193" s="9">
        <v>51</v>
      </c>
      <c r="E193" s="9">
        <v>31</v>
      </c>
      <c r="F193" s="9">
        <v>33</v>
      </c>
      <c r="G193" s="10">
        <f t="shared" si="43"/>
        <v>1.2489108335753703E-2</v>
      </c>
      <c r="H193" s="10">
        <f t="shared" si="44"/>
        <v>1.635139467778134E-2</v>
      </c>
      <c r="I193" s="10">
        <f t="shared" si="45"/>
        <v>1.6738660907127431E-2</v>
      </c>
      <c r="J193" s="10">
        <f t="shared" si="46"/>
        <v>2.2602739726027398E-2</v>
      </c>
      <c r="K193" s="10">
        <f t="shared" si="49"/>
        <v>-0.27906976744186046</v>
      </c>
      <c r="L193" s="10">
        <f t="shared" si="50"/>
        <v>-0.35294117647058826</v>
      </c>
      <c r="M193" s="10">
        <f t="shared" si="47"/>
        <v>-3.4853325588149867E-3</v>
      </c>
      <c r="N193" s="14">
        <f t="shared" si="48"/>
        <v>-5.7710804745110611E-3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3</v>
      </c>
      <c r="F194" s="9">
        <v>5</v>
      </c>
      <c r="G194" s="10" t="str">
        <f t="shared" si="43"/>
        <v/>
      </c>
      <c r="H194" s="10" t="str">
        <f t="shared" si="44"/>
        <v/>
      </c>
      <c r="I194" s="10">
        <f t="shared" si="45"/>
        <v>1.6198704103671706E-3</v>
      </c>
      <c r="J194" s="10">
        <f t="shared" si="46"/>
        <v>3.4246575342465752E-3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226</v>
      </c>
      <c r="D195" s="9">
        <v>66</v>
      </c>
      <c r="E195" s="9">
        <v>470</v>
      </c>
      <c r="F195" s="9">
        <v>263</v>
      </c>
      <c r="G195" s="10">
        <f t="shared" si="43"/>
        <v>6.5640429857682259E-2</v>
      </c>
      <c r="H195" s="10">
        <f t="shared" si="44"/>
        <v>2.1160628406540559E-2</v>
      </c>
      <c r="I195" s="10">
        <f t="shared" si="45"/>
        <v>0.25377969762419006</v>
      </c>
      <c r="J195" s="10">
        <f t="shared" si="46"/>
        <v>0.18013698630136987</v>
      </c>
      <c r="K195" s="10">
        <f t="shared" si="49"/>
        <v>1.0796460176991149</v>
      </c>
      <c r="L195" s="10">
        <f t="shared" si="50"/>
        <v>2.9848484848484849</v>
      </c>
      <c r="M195" s="10">
        <f t="shared" si="47"/>
        <v>7.0868428695904734E-2</v>
      </c>
      <c r="N195" s="14">
        <f t="shared" si="48"/>
        <v>6.3161269637704395E-2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3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1.6198704103671706E-3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19</v>
      </c>
      <c r="D197" s="9">
        <v>6</v>
      </c>
      <c r="E197" s="9">
        <v>11</v>
      </c>
      <c r="F197" s="9">
        <v>3</v>
      </c>
      <c r="G197" s="10">
        <f t="shared" si="43"/>
        <v>5.5184432181237296E-3</v>
      </c>
      <c r="H197" s="10">
        <f t="shared" si="44"/>
        <v>1.9236934915036871E-3</v>
      </c>
      <c r="I197" s="10">
        <f t="shared" si="45"/>
        <v>5.9395248380129592E-3</v>
      </c>
      <c r="J197" s="10">
        <f t="shared" si="46"/>
        <v>2.054794520547945E-3</v>
      </c>
      <c r="K197" s="10">
        <f t="shared" si="49"/>
        <v>-0.42105263157894735</v>
      </c>
      <c r="L197" s="10">
        <f t="shared" si="50"/>
        <v>-0.5</v>
      </c>
      <c r="M197" s="10">
        <f t="shared" si="47"/>
        <v>-2.3235550392099913E-3</v>
      </c>
      <c r="N197" s="14">
        <f t="shared" si="48"/>
        <v>-9.6184674575184356E-4</v>
      </c>
    </row>
    <row r="198" spans="1:14" x14ac:dyDescent="0.2">
      <c r="A198" s="8"/>
      <c r="B198" s="43" t="s">
        <v>178</v>
      </c>
      <c r="C198" s="40">
        <v>0</v>
      </c>
      <c r="D198" s="9">
        <v>4</v>
      </c>
      <c r="E198" s="9">
        <v>2</v>
      </c>
      <c r="F198" s="9">
        <v>1</v>
      </c>
      <c r="G198" s="10" t="str">
        <f t="shared" si="43"/>
        <v/>
      </c>
      <c r="H198" s="10">
        <f t="shared" si="44"/>
        <v>1.2824623276691247E-3</v>
      </c>
      <c r="I198" s="10">
        <f t="shared" si="45"/>
        <v>1.0799136069114472E-3</v>
      </c>
      <c r="J198" s="10">
        <f t="shared" si="46"/>
        <v>6.8493150684931507E-4</v>
      </c>
      <c r="K198" s="10">
        <f t="shared" si="49"/>
        <v>1</v>
      </c>
      <c r="L198" s="10">
        <f t="shared" si="50"/>
        <v>-0.75</v>
      </c>
      <c r="M198" s="10" t="str">
        <f t="shared" si="47"/>
        <v/>
      </c>
      <c r="N198" s="14">
        <f t="shared" si="48"/>
        <v>-9.6184674575184356E-4</v>
      </c>
    </row>
    <row r="199" spans="1:14" x14ac:dyDescent="0.2">
      <c r="A199" s="8"/>
      <c r="B199" s="43" t="s">
        <v>179</v>
      </c>
      <c r="C199" s="40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48</v>
      </c>
      <c r="D201" s="9">
        <v>22</v>
      </c>
      <c r="E201" s="9">
        <v>13</v>
      </c>
      <c r="F201" s="9">
        <v>6</v>
      </c>
      <c r="G201" s="10">
        <f t="shared" si="43"/>
        <v>1.3941330235259947E-2</v>
      </c>
      <c r="H201" s="10">
        <f t="shared" si="44"/>
        <v>7.0535428021801863E-3</v>
      </c>
      <c r="I201" s="10">
        <f t="shared" si="45"/>
        <v>7.0194384449244057E-3</v>
      </c>
      <c r="J201" s="10">
        <f t="shared" si="46"/>
        <v>4.10958904109589E-3</v>
      </c>
      <c r="K201" s="10">
        <f t="shared" si="49"/>
        <v>-0.72916666666666663</v>
      </c>
      <c r="L201" s="10">
        <f t="shared" si="50"/>
        <v>-0.72727272727272729</v>
      </c>
      <c r="M201" s="10">
        <f t="shared" si="47"/>
        <v>-1.0165553296543711E-2</v>
      </c>
      <c r="N201" s="14">
        <f t="shared" si="48"/>
        <v>-5.129849310676499E-3</v>
      </c>
    </row>
    <row r="202" spans="1:14" x14ac:dyDescent="0.2">
      <c r="A202" s="8"/>
      <c r="B202" s="43" t="s">
        <v>182</v>
      </c>
      <c r="C202" s="40">
        <v>19</v>
      </c>
      <c r="D202" s="9">
        <v>12</v>
      </c>
      <c r="E202" s="9">
        <v>11</v>
      </c>
      <c r="F202" s="9">
        <v>10</v>
      </c>
      <c r="G202" s="10">
        <f t="shared" si="43"/>
        <v>5.5184432181237296E-3</v>
      </c>
      <c r="H202" s="10">
        <f t="shared" si="44"/>
        <v>3.8473869830073742E-3</v>
      </c>
      <c r="I202" s="10">
        <f t="shared" si="45"/>
        <v>5.9395248380129592E-3</v>
      </c>
      <c r="J202" s="10">
        <f t="shared" si="46"/>
        <v>6.8493150684931503E-3</v>
      </c>
      <c r="K202" s="10">
        <f t="shared" si="49"/>
        <v>-0.42105263157894735</v>
      </c>
      <c r="L202" s="10">
        <f t="shared" si="50"/>
        <v>-0.16666666666666666</v>
      </c>
      <c r="M202" s="10">
        <f t="shared" si="47"/>
        <v>-2.3235550392099913E-3</v>
      </c>
      <c r="N202" s="14">
        <f t="shared" si="48"/>
        <v>-6.4123116383456237E-4</v>
      </c>
    </row>
    <row r="203" spans="1:14" x14ac:dyDescent="0.2">
      <c r="A203" s="8"/>
      <c r="B203" s="43" t="s">
        <v>183</v>
      </c>
      <c r="C203" s="40">
        <v>12</v>
      </c>
      <c r="D203" s="9">
        <v>18</v>
      </c>
      <c r="E203" s="9">
        <v>13</v>
      </c>
      <c r="F203" s="9">
        <v>7</v>
      </c>
      <c r="G203" s="10">
        <f t="shared" si="43"/>
        <v>3.4853325588149867E-3</v>
      </c>
      <c r="H203" s="10">
        <f t="shared" si="44"/>
        <v>5.7710804745110611E-3</v>
      </c>
      <c r="I203" s="10">
        <f t="shared" si="45"/>
        <v>7.0194384449244057E-3</v>
      </c>
      <c r="J203" s="10">
        <f t="shared" si="46"/>
        <v>4.7945205479452057E-3</v>
      </c>
      <c r="K203" s="10">
        <f t="shared" si="49"/>
        <v>8.3333333333333329E-2</v>
      </c>
      <c r="L203" s="10">
        <f t="shared" si="50"/>
        <v>-0.61111111111111116</v>
      </c>
      <c r="M203" s="10">
        <f t="shared" si="47"/>
        <v>2.9044437990124886E-4</v>
      </c>
      <c r="N203" s="14">
        <f t="shared" si="48"/>
        <v>-3.5267714010900932E-3</v>
      </c>
    </row>
    <row r="204" spans="1:14" ht="25.5" x14ac:dyDescent="0.2">
      <c r="A204" s="8"/>
      <c r="B204" s="43" t="s">
        <v>184</v>
      </c>
      <c r="C204" s="40">
        <v>5</v>
      </c>
      <c r="D204" s="9">
        <v>1</v>
      </c>
      <c r="E204" s="9">
        <v>6</v>
      </c>
      <c r="F204" s="9">
        <v>10</v>
      </c>
      <c r="G204" s="10">
        <f t="shared" si="43"/>
        <v>1.4522218995062445E-3</v>
      </c>
      <c r="H204" s="10">
        <f t="shared" si="44"/>
        <v>3.2061558191728119E-4</v>
      </c>
      <c r="I204" s="10">
        <f t="shared" si="45"/>
        <v>3.2397408207343412E-3</v>
      </c>
      <c r="J204" s="10">
        <f t="shared" si="46"/>
        <v>6.8493150684931503E-3</v>
      </c>
      <c r="K204" s="10">
        <f t="shared" si="49"/>
        <v>0.2</v>
      </c>
      <c r="L204" s="10">
        <f t="shared" si="50"/>
        <v>9</v>
      </c>
      <c r="M204" s="10">
        <f t="shared" si="47"/>
        <v>2.9044437990124891E-4</v>
      </c>
      <c r="N204" s="14">
        <f t="shared" si="48"/>
        <v>2.8855402372555306E-3</v>
      </c>
    </row>
    <row r="205" spans="1:14" ht="25.5" x14ac:dyDescent="0.2">
      <c r="A205" s="8"/>
      <c r="B205" s="43" t="s">
        <v>185</v>
      </c>
      <c r="C205" s="40">
        <v>2</v>
      </c>
      <c r="D205" s="9">
        <v>1</v>
      </c>
      <c r="E205" s="9">
        <v>0</v>
      </c>
      <c r="F205" s="9">
        <v>1</v>
      </c>
      <c r="G205" s="10">
        <f t="shared" si="43"/>
        <v>5.8088875980249783E-4</v>
      </c>
      <c r="H205" s="10">
        <f t="shared" si="44"/>
        <v>3.2061558191728119E-4</v>
      </c>
      <c r="I205" s="10" t="str">
        <f t="shared" si="45"/>
        <v/>
      </c>
      <c r="J205" s="10">
        <f t="shared" si="46"/>
        <v>6.8493150684931507E-4</v>
      </c>
      <c r="K205" s="10">
        <f t="shared" si="49"/>
        <v>-1</v>
      </c>
      <c r="L205" s="10">
        <f t="shared" si="50"/>
        <v>0</v>
      </c>
      <c r="M205" s="10">
        <f t="shared" si="47"/>
        <v>-5.8088875980249783E-4</v>
      </c>
      <c r="N205" s="14">
        <f t="shared" si="48"/>
        <v>0</v>
      </c>
    </row>
    <row r="206" spans="1:14" x14ac:dyDescent="0.2">
      <c r="A206" s="8"/>
      <c r="B206" s="43" t="s">
        <v>186</v>
      </c>
      <c r="C206" s="40">
        <v>3</v>
      </c>
      <c r="D206" s="9">
        <v>11</v>
      </c>
      <c r="E206" s="9">
        <v>22</v>
      </c>
      <c r="F206" s="9">
        <v>8</v>
      </c>
      <c r="G206" s="10">
        <f t="shared" si="43"/>
        <v>8.7133313970374669E-4</v>
      </c>
      <c r="H206" s="10">
        <f t="shared" si="44"/>
        <v>3.5267714010900932E-3</v>
      </c>
      <c r="I206" s="10">
        <f t="shared" si="45"/>
        <v>1.1879049676025918E-2</v>
      </c>
      <c r="J206" s="10">
        <f t="shared" si="46"/>
        <v>5.4794520547945206E-3</v>
      </c>
      <c r="K206" s="10">
        <f t="shared" si="49"/>
        <v>6.333333333333333</v>
      </c>
      <c r="L206" s="10">
        <f t="shared" si="50"/>
        <v>-0.27272727272727271</v>
      </c>
      <c r="M206" s="10">
        <f t="shared" si="47"/>
        <v>5.5184432181237288E-3</v>
      </c>
      <c r="N206" s="14">
        <f t="shared" si="48"/>
        <v>-9.6184674575184356E-4</v>
      </c>
    </row>
    <row r="207" spans="1:14" x14ac:dyDescent="0.2">
      <c r="A207" s="8"/>
      <c r="B207" s="43" t="s">
        <v>187</v>
      </c>
      <c r="C207" s="40">
        <v>3</v>
      </c>
      <c r="D207" s="9">
        <v>2</v>
      </c>
      <c r="E207" s="9">
        <v>0</v>
      </c>
      <c r="F207" s="9">
        <v>0</v>
      </c>
      <c r="G207" s="10">
        <f t="shared" si="43"/>
        <v>8.7133313970374669E-4</v>
      </c>
      <c r="H207" s="10">
        <f t="shared" si="44"/>
        <v>6.4123116383456237E-4</v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>
        <f t="shared" si="50"/>
        <v>-1</v>
      </c>
      <c r="M207" s="10">
        <f t="shared" si="47"/>
        <v>-8.7133313970374669E-4</v>
      </c>
      <c r="N207" s="14">
        <f t="shared" si="48"/>
        <v>-6.4123116383456237E-4</v>
      </c>
    </row>
    <row r="208" spans="1:14" x14ac:dyDescent="0.2">
      <c r="A208" s="8"/>
      <c r="B208" s="43" t="s">
        <v>188</v>
      </c>
      <c r="C208" s="40">
        <v>1</v>
      </c>
      <c r="D208" s="9">
        <v>0</v>
      </c>
      <c r="E208" s="9">
        <v>0</v>
      </c>
      <c r="F208" s="9">
        <v>0</v>
      </c>
      <c r="G208" s="10">
        <f t="shared" si="43"/>
        <v>2.9044437990124891E-4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-2.9044437990124891E-4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25</v>
      </c>
      <c r="D209" s="9">
        <v>13</v>
      </c>
      <c r="E209" s="9">
        <v>141</v>
      </c>
      <c r="F209" s="9">
        <v>122</v>
      </c>
      <c r="G209" s="10">
        <f t="shared" si="43"/>
        <v>7.2611094975312228E-3</v>
      </c>
      <c r="H209" s="10">
        <f t="shared" si="44"/>
        <v>4.1680025649246553E-3</v>
      </c>
      <c r="I209" s="10">
        <f t="shared" si="45"/>
        <v>7.6133909287257023E-2</v>
      </c>
      <c r="J209" s="10">
        <f t="shared" si="46"/>
        <v>8.3561643835616442E-2</v>
      </c>
      <c r="K209" s="10">
        <f t="shared" si="49"/>
        <v>4.6399999999999997</v>
      </c>
      <c r="L209" s="10">
        <f t="shared" si="50"/>
        <v>8.384615384615385</v>
      </c>
      <c r="M209" s="10">
        <f t="shared" si="47"/>
        <v>3.3691548068544873E-2</v>
      </c>
      <c r="N209" s="14">
        <f t="shared" si="48"/>
        <v>3.494709842898365E-2</v>
      </c>
    </row>
    <row r="210" spans="1:14" x14ac:dyDescent="0.2">
      <c r="A210" s="8"/>
      <c r="B210" s="43" t="s">
        <v>190</v>
      </c>
      <c r="C210" s="40">
        <v>12</v>
      </c>
      <c r="D210" s="9">
        <v>11</v>
      </c>
      <c r="E210" s="9">
        <v>8</v>
      </c>
      <c r="F210" s="9">
        <v>7</v>
      </c>
      <c r="G210" s="10">
        <f t="shared" si="43"/>
        <v>3.4853325588149867E-3</v>
      </c>
      <c r="H210" s="10">
        <f t="shared" si="44"/>
        <v>3.5267714010900932E-3</v>
      </c>
      <c r="I210" s="10">
        <f t="shared" si="45"/>
        <v>4.3196544276457886E-3</v>
      </c>
      <c r="J210" s="10">
        <f t="shared" si="46"/>
        <v>4.7945205479452057E-3</v>
      </c>
      <c r="K210" s="10">
        <f t="shared" si="49"/>
        <v>-0.33333333333333331</v>
      </c>
      <c r="L210" s="10">
        <f t="shared" si="50"/>
        <v>-0.36363636363636365</v>
      </c>
      <c r="M210" s="10">
        <f t="shared" si="47"/>
        <v>-1.1617775196049954E-3</v>
      </c>
      <c r="N210" s="14">
        <f t="shared" si="48"/>
        <v>-1.2824623276691247E-3</v>
      </c>
    </row>
    <row r="211" spans="1:14" x14ac:dyDescent="0.2">
      <c r="A211" s="8"/>
      <c r="B211" s="43" t="s">
        <v>191</v>
      </c>
      <c r="C211" s="40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4" t="str">
        <f t="shared" si="48"/>
        <v/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1</v>
      </c>
      <c r="D213" s="9">
        <v>0</v>
      </c>
      <c r="E213" s="9">
        <v>1</v>
      </c>
      <c r="F213" s="9">
        <v>4</v>
      </c>
      <c r="G213" s="10">
        <f t="shared" si="43"/>
        <v>2.9044437990124891E-4</v>
      </c>
      <c r="H213" s="10" t="str">
        <f t="shared" si="44"/>
        <v/>
      </c>
      <c r="I213" s="10">
        <f t="shared" si="45"/>
        <v>5.3995680345572358E-4</v>
      </c>
      <c r="J213" s="10">
        <f t="shared" si="46"/>
        <v>2.7397260273972603E-3</v>
      </c>
      <c r="K213" s="10">
        <f t="shared" si="49"/>
        <v>0</v>
      </c>
      <c r="L213" s="10">
        <f t="shared" si="50"/>
        <v>1</v>
      </c>
      <c r="M213" s="10">
        <f t="shared" si="47"/>
        <v>0</v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2</v>
      </c>
      <c r="D214" s="9">
        <v>0</v>
      </c>
      <c r="E214" s="9">
        <v>1</v>
      </c>
      <c r="F214" s="9">
        <v>1</v>
      </c>
      <c r="G214" s="10">
        <f t="shared" si="43"/>
        <v>5.8088875980249783E-4</v>
      </c>
      <c r="H214" s="10" t="str">
        <f t="shared" si="44"/>
        <v/>
      </c>
      <c r="I214" s="10">
        <f t="shared" si="45"/>
        <v>5.3995680345572358E-4</v>
      </c>
      <c r="J214" s="10">
        <f t="shared" si="46"/>
        <v>6.8493150684931507E-4</v>
      </c>
      <c r="K214" s="10">
        <f t="shared" si="49"/>
        <v>-0.5</v>
      </c>
      <c r="L214" s="10">
        <f t="shared" si="50"/>
        <v>1</v>
      </c>
      <c r="M214" s="10">
        <f t="shared" si="47"/>
        <v>-2.9044437990124891E-4</v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41</v>
      </c>
      <c r="D215" s="9">
        <v>38</v>
      </c>
      <c r="E215" s="9">
        <v>51</v>
      </c>
      <c r="F215" s="9">
        <v>36</v>
      </c>
      <c r="G215" s="10">
        <f t="shared" si="43"/>
        <v>1.1908219575951205E-2</v>
      </c>
      <c r="H215" s="10">
        <f t="shared" si="44"/>
        <v>1.2183392112856685E-2</v>
      </c>
      <c r="I215" s="10">
        <f t="shared" si="45"/>
        <v>2.75377969762419E-2</v>
      </c>
      <c r="J215" s="10">
        <f t="shared" si="46"/>
        <v>2.4657534246575342E-2</v>
      </c>
      <c r="K215" s="10">
        <f t="shared" si="49"/>
        <v>0.24390243902439024</v>
      </c>
      <c r="L215" s="10">
        <f t="shared" si="50"/>
        <v>-5.2631578947368418E-2</v>
      </c>
      <c r="M215" s="10">
        <f t="shared" si="47"/>
        <v>2.904443799012489E-3</v>
      </c>
      <c r="N215" s="14">
        <f t="shared" si="48"/>
        <v>-6.4123116383456237E-4</v>
      </c>
    </row>
    <row r="216" spans="1:14" ht="25.5" customHeight="1" x14ac:dyDescent="0.2">
      <c r="A216" s="8"/>
      <c r="B216" s="43" t="s">
        <v>196</v>
      </c>
      <c r="C216" s="40">
        <v>159</v>
      </c>
      <c r="D216" s="9">
        <v>132</v>
      </c>
      <c r="E216" s="9">
        <v>139</v>
      </c>
      <c r="F216" s="9">
        <v>83</v>
      </c>
      <c r="G216" s="10">
        <f t="shared" si="43"/>
        <v>4.6180656404298574E-2</v>
      </c>
      <c r="H216" s="10">
        <f t="shared" si="44"/>
        <v>4.2321256813081118E-2</v>
      </c>
      <c r="I216" s="10">
        <f t="shared" si="45"/>
        <v>7.505399568034557E-2</v>
      </c>
      <c r="J216" s="10">
        <f t="shared" si="46"/>
        <v>5.6849315068493153E-2</v>
      </c>
      <c r="K216" s="10">
        <f t="shared" si="49"/>
        <v>-0.12578616352201258</v>
      </c>
      <c r="L216" s="10">
        <f t="shared" si="50"/>
        <v>-0.37121212121212122</v>
      </c>
      <c r="M216" s="10">
        <f t="shared" si="47"/>
        <v>-5.8088875980249781E-3</v>
      </c>
      <c r="N216" s="14">
        <f t="shared" si="48"/>
        <v>-1.571016351394678E-2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29</v>
      </c>
      <c r="D218" s="9">
        <v>20</v>
      </c>
      <c r="E218" s="9">
        <v>10</v>
      </c>
      <c r="F218" s="9">
        <v>12</v>
      </c>
      <c r="G218" s="10">
        <f t="shared" si="43"/>
        <v>8.4228870171362182E-3</v>
      </c>
      <c r="H218" s="10">
        <f t="shared" si="44"/>
        <v>6.4123116383456233E-3</v>
      </c>
      <c r="I218" s="10">
        <f t="shared" si="45"/>
        <v>5.3995680345572351E-3</v>
      </c>
      <c r="J218" s="10">
        <f t="shared" si="46"/>
        <v>8.21917808219178E-3</v>
      </c>
      <c r="K218" s="10">
        <f t="shared" si="49"/>
        <v>-0.65517241379310343</v>
      </c>
      <c r="L218" s="10">
        <f t="shared" si="50"/>
        <v>-0.4</v>
      </c>
      <c r="M218" s="10">
        <f t="shared" si="47"/>
        <v>-5.5184432181237288E-3</v>
      </c>
      <c r="N218" s="14">
        <f t="shared" si="48"/>
        <v>-2.5649246553382495E-3</v>
      </c>
    </row>
    <row r="219" spans="1:14" x14ac:dyDescent="0.2">
      <c r="A219" s="8"/>
      <c r="B219" s="43" t="s">
        <v>199</v>
      </c>
      <c r="C219" s="40">
        <v>3</v>
      </c>
      <c r="D219" s="9">
        <v>32</v>
      </c>
      <c r="E219" s="9">
        <v>1</v>
      </c>
      <c r="F219" s="9">
        <v>20</v>
      </c>
      <c r="G219" s="10">
        <f t="shared" si="43"/>
        <v>8.7133313970374669E-4</v>
      </c>
      <c r="H219" s="10">
        <f t="shared" si="44"/>
        <v>1.0259698621352998E-2</v>
      </c>
      <c r="I219" s="10">
        <f t="shared" si="45"/>
        <v>5.3995680345572358E-4</v>
      </c>
      <c r="J219" s="10">
        <f t="shared" si="46"/>
        <v>1.3698630136986301E-2</v>
      </c>
      <c r="K219" s="10">
        <f t="shared" si="49"/>
        <v>-0.66666666666666663</v>
      </c>
      <c r="L219" s="10">
        <f t="shared" si="50"/>
        <v>-0.375</v>
      </c>
      <c r="M219" s="10">
        <f t="shared" si="47"/>
        <v>-5.8088875980249772E-4</v>
      </c>
      <c r="N219" s="14">
        <f t="shared" si="48"/>
        <v>-3.8473869830073742E-3</v>
      </c>
    </row>
    <row r="220" spans="1:14" x14ac:dyDescent="0.2">
      <c r="A220" s="8"/>
      <c r="B220" s="43" t="s">
        <v>200</v>
      </c>
      <c r="C220" s="40">
        <v>94</v>
      </c>
      <c r="D220" s="9">
        <v>87</v>
      </c>
      <c r="E220" s="9">
        <v>87</v>
      </c>
      <c r="F220" s="9">
        <v>71</v>
      </c>
      <c r="G220" s="10">
        <f t="shared" ref="G220:G251" si="51">+IF(C220=0,"",C220/C$188)</f>
        <v>2.7301771710717397E-2</v>
      </c>
      <c r="H220" s="10">
        <f t="shared" ref="H220:H251" si="52">+IF(D220=0,"",D220/D$188)</f>
        <v>2.7893555626803464E-2</v>
      </c>
      <c r="I220" s="10">
        <f t="shared" ref="I220:I251" si="53">+IF(E220=0,"",E220/E$188)</f>
        <v>4.6976241900647947E-2</v>
      </c>
      <c r="J220" s="10">
        <f t="shared" ref="J220:J251" si="54">+IF(F220=0,"",F220/F$188)</f>
        <v>4.8630136986301371E-2</v>
      </c>
      <c r="K220" s="10">
        <f t="shared" si="49"/>
        <v>-7.4468085106382975E-2</v>
      </c>
      <c r="L220" s="10">
        <f t="shared" si="50"/>
        <v>-0.18390804597701149</v>
      </c>
      <c r="M220" s="10">
        <f t="shared" ref="M220:M251" si="55">+IF(OR(AND(G220=""),(K220="")),"",G220*K220)</f>
        <v>-2.0331106593087424E-3</v>
      </c>
      <c r="N220" s="14">
        <f t="shared" ref="N220:N251" si="56">+IF(OR(AND(H220=""),(L220="")),"",H220*L220)</f>
        <v>-5.129849310676499E-3</v>
      </c>
    </row>
    <row r="221" spans="1:14" x14ac:dyDescent="0.2">
      <c r="A221" s="8"/>
      <c r="B221" s="43" t="s">
        <v>201</v>
      </c>
      <c r="C221" s="40">
        <v>1</v>
      </c>
      <c r="D221" s="9">
        <v>6</v>
      </c>
      <c r="E221" s="9">
        <v>3</v>
      </c>
      <c r="F221" s="9">
        <v>15</v>
      </c>
      <c r="G221" s="10">
        <f t="shared" si="51"/>
        <v>2.9044437990124891E-4</v>
      </c>
      <c r="H221" s="10">
        <f t="shared" si="52"/>
        <v>1.9236934915036871E-3</v>
      </c>
      <c r="I221" s="10">
        <f t="shared" si="53"/>
        <v>1.6198704103671706E-3</v>
      </c>
      <c r="J221" s="10">
        <f t="shared" si="54"/>
        <v>1.0273972602739725E-2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1.5</v>
      </c>
      <c r="M221" s="10">
        <f t="shared" si="55"/>
        <v>5.8088875980249783E-4</v>
      </c>
      <c r="N221" s="14">
        <f t="shared" si="56"/>
        <v>2.8855402372555306E-3</v>
      </c>
    </row>
    <row r="222" spans="1:14" x14ac:dyDescent="0.2">
      <c r="A222" s="8"/>
      <c r="B222" s="43" t="s">
        <v>202</v>
      </c>
      <c r="C222" s="40">
        <v>0</v>
      </c>
      <c r="D222" s="9">
        <v>4</v>
      </c>
      <c r="E222" s="9">
        <v>0</v>
      </c>
      <c r="F222" s="9">
        <v>3</v>
      </c>
      <c r="G222" s="10" t="str">
        <f t="shared" si="51"/>
        <v/>
      </c>
      <c r="H222" s="10">
        <f t="shared" si="52"/>
        <v>1.2824623276691247E-3</v>
      </c>
      <c r="I222" s="10" t="str">
        <f t="shared" si="53"/>
        <v/>
      </c>
      <c r="J222" s="10">
        <f t="shared" si="54"/>
        <v>2.054794520547945E-3</v>
      </c>
      <c r="K222" s="10" t="str">
        <f t="shared" si="57"/>
        <v xml:space="preserve"> </v>
      </c>
      <c r="L222" s="10">
        <f t="shared" si="58"/>
        <v>-0.25</v>
      </c>
      <c r="M222" s="10" t="str">
        <f t="shared" si="55"/>
        <v/>
      </c>
      <c r="N222" s="14">
        <f t="shared" si="56"/>
        <v>-3.2061558191728119E-4</v>
      </c>
    </row>
    <row r="223" spans="1:14" x14ac:dyDescent="0.2">
      <c r="A223" s="8"/>
      <c r="B223" s="43" t="s">
        <v>203</v>
      </c>
      <c r="C223" s="40">
        <v>1</v>
      </c>
      <c r="D223" s="9">
        <v>7</v>
      </c>
      <c r="E223" s="9">
        <v>0</v>
      </c>
      <c r="F223" s="9">
        <v>4</v>
      </c>
      <c r="G223" s="10">
        <f t="shared" si="51"/>
        <v>2.9044437990124891E-4</v>
      </c>
      <c r="H223" s="10">
        <f t="shared" si="52"/>
        <v>2.2443090734209684E-3</v>
      </c>
      <c r="I223" s="10" t="str">
        <f t="shared" si="53"/>
        <v/>
      </c>
      <c r="J223" s="10">
        <f t="shared" si="54"/>
        <v>2.7397260273972603E-3</v>
      </c>
      <c r="K223" s="10">
        <f t="shared" si="57"/>
        <v>-1</v>
      </c>
      <c r="L223" s="10">
        <f t="shared" si="58"/>
        <v>-0.42857142857142855</v>
      </c>
      <c r="M223" s="10">
        <f t="shared" si="55"/>
        <v>-2.9044437990124891E-4</v>
      </c>
      <c r="N223" s="14">
        <f t="shared" si="56"/>
        <v>-9.6184674575184356E-4</v>
      </c>
    </row>
    <row r="224" spans="1:14" x14ac:dyDescent="0.2">
      <c r="A224" s="8"/>
      <c r="B224" s="43" t="s">
        <v>204</v>
      </c>
      <c r="C224" s="40">
        <v>1</v>
      </c>
      <c r="D224" s="9">
        <v>0</v>
      </c>
      <c r="E224" s="9">
        <v>0</v>
      </c>
      <c r="F224" s="9">
        <v>0</v>
      </c>
      <c r="G224" s="10">
        <f t="shared" si="51"/>
        <v>2.9044437990124891E-4</v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>
        <f t="shared" si="57"/>
        <v>-1</v>
      </c>
      <c r="L224" s="10" t="str">
        <f t="shared" si="58"/>
        <v xml:space="preserve"> </v>
      </c>
      <c r="M224" s="10">
        <f t="shared" si="55"/>
        <v>-2.9044437990124891E-4</v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1</v>
      </c>
      <c r="D225" s="9">
        <v>6</v>
      </c>
      <c r="E225" s="9">
        <v>0</v>
      </c>
      <c r="F225" s="9">
        <v>4</v>
      </c>
      <c r="G225" s="10">
        <f t="shared" si="51"/>
        <v>2.9044437990124891E-4</v>
      </c>
      <c r="H225" s="10">
        <f t="shared" si="52"/>
        <v>1.9236934915036871E-3</v>
      </c>
      <c r="I225" s="10" t="str">
        <f t="shared" si="53"/>
        <v/>
      </c>
      <c r="J225" s="10">
        <f t="shared" si="54"/>
        <v>2.7397260273972603E-3</v>
      </c>
      <c r="K225" s="10">
        <f t="shared" si="57"/>
        <v>-1</v>
      </c>
      <c r="L225" s="10">
        <f t="shared" si="58"/>
        <v>-0.33333333333333331</v>
      </c>
      <c r="M225" s="10">
        <f t="shared" si="55"/>
        <v>-2.9044437990124891E-4</v>
      </c>
      <c r="N225" s="14">
        <f t="shared" si="56"/>
        <v>-6.4123116383456237E-4</v>
      </c>
    </row>
    <row r="226" spans="1:14" x14ac:dyDescent="0.2">
      <c r="A226" s="8"/>
      <c r="B226" s="43" t="s">
        <v>206</v>
      </c>
      <c r="C226" s="40">
        <v>2</v>
      </c>
      <c r="D226" s="9">
        <v>3</v>
      </c>
      <c r="E226" s="9">
        <v>2</v>
      </c>
      <c r="F226" s="9">
        <v>6</v>
      </c>
      <c r="G226" s="10">
        <f t="shared" si="51"/>
        <v>5.8088875980249783E-4</v>
      </c>
      <c r="H226" s="10">
        <f t="shared" si="52"/>
        <v>9.6184674575184356E-4</v>
      </c>
      <c r="I226" s="10">
        <f t="shared" si="53"/>
        <v>1.0799136069114472E-3</v>
      </c>
      <c r="J226" s="10">
        <f t="shared" si="54"/>
        <v>4.10958904109589E-3</v>
      </c>
      <c r="K226" s="10">
        <f t="shared" si="57"/>
        <v>0</v>
      </c>
      <c r="L226" s="10">
        <f t="shared" si="58"/>
        <v>1</v>
      </c>
      <c r="M226" s="10">
        <f t="shared" si="55"/>
        <v>0</v>
      </c>
      <c r="N226" s="14">
        <f t="shared" si="56"/>
        <v>9.6184674575184356E-4</v>
      </c>
    </row>
    <row r="227" spans="1:14" x14ac:dyDescent="0.2">
      <c r="A227" s="8"/>
      <c r="B227" s="43" t="s">
        <v>207</v>
      </c>
      <c r="C227" s="40">
        <v>8</v>
      </c>
      <c r="D227" s="9">
        <v>13</v>
      </c>
      <c r="E227" s="9">
        <v>0</v>
      </c>
      <c r="F227" s="9">
        <v>3</v>
      </c>
      <c r="G227" s="10">
        <f t="shared" si="51"/>
        <v>2.3235550392099913E-3</v>
      </c>
      <c r="H227" s="10">
        <f t="shared" si="52"/>
        <v>4.1680025649246553E-3</v>
      </c>
      <c r="I227" s="10" t="str">
        <f t="shared" si="53"/>
        <v/>
      </c>
      <c r="J227" s="10">
        <f t="shared" si="54"/>
        <v>2.054794520547945E-3</v>
      </c>
      <c r="K227" s="10">
        <f t="shared" si="57"/>
        <v>-1</v>
      </c>
      <c r="L227" s="10">
        <f t="shared" si="58"/>
        <v>-0.76923076923076927</v>
      </c>
      <c r="M227" s="10">
        <f t="shared" si="55"/>
        <v>-2.3235550392099913E-3</v>
      </c>
      <c r="N227" s="14">
        <f t="shared" si="56"/>
        <v>-3.2061558191728121E-3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1</v>
      </c>
      <c r="F229" s="9">
        <v>0</v>
      </c>
      <c r="G229" s="10" t="str">
        <f t="shared" si="51"/>
        <v/>
      </c>
      <c r="H229" s="10" t="str">
        <f t="shared" si="52"/>
        <v/>
      </c>
      <c r="I229" s="10">
        <f t="shared" si="53"/>
        <v>5.3995680345572358E-4</v>
      </c>
      <c r="J229" s="10" t="str">
        <f t="shared" si="54"/>
        <v/>
      </c>
      <c r="K229" s="10">
        <f t="shared" si="57"/>
        <v>1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74</v>
      </c>
      <c r="D230" s="9">
        <v>40</v>
      </c>
      <c r="E230" s="9">
        <v>16</v>
      </c>
      <c r="F230" s="9">
        <v>2</v>
      </c>
      <c r="G230" s="10">
        <f t="shared" si="51"/>
        <v>2.1492884112692418E-2</v>
      </c>
      <c r="H230" s="10">
        <f t="shared" si="52"/>
        <v>1.2824623276691247E-2</v>
      </c>
      <c r="I230" s="10">
        <f t="shared" si="53"/>
        <v>8.6393088552915772E-3</v>
      </c>
      <c r="J230" s="10">
        <f t="shared" si="54"/>
        <v>1.3698630136986301E-3</v>
      </c>
      <c r="K230" s="10">
        <f t="shared" si="57"/>
        <v>-0.78378378378378377</v>
      </c>
      <c r="L230" s="10">
        <f t="shared" si="58"/>
        <v>-0.95</v>
      </c>
      <c r="M230" s="10">
        <f t="shared" si="55"/>
        <v>-1.6845774034272436E-2</v>
      </c>
      <c r="N230" s="14">
        <f t="shared" si="56"/>
        <v>-1.2183392112856684E-2</v>
      </c>
    </row>
    <row r="231" spans="1:14" x14ac:dyDescent="0.2">
      <c r="A231" s="8"/>
      <c r="B231" s="43" t="s">
        <v>211</v>
      </c>
      <c r="C231" s="40">
        <v>1</v>
      </c>
      <c r="D231" s="9">
        <v>1</v>
      </c>
      <c r="E231" s="9">
        <v>1</v>
      </c>
      <c r="F231" s="9">
        <v>0</v>
      </c>
      <c r="G231" s="10">
        <f t="shared" si="51"/>
        <v>2.9044437990124891E-4</v>
      </c>
      <c r="H231" s="10">
        <f t="shared" si="52"/>
        <v>3.2061558191728119E-4</v>
      </c>
      <c r="I231" s="10">
        <f t="shared" si="53"/>
        <v>5.3995680345572358E-4</v>
      </c>
      <c r="J231" s="10" t="str">
        <f t="shared" si="54"/>
        <v/>
      </c>
      <c r="K231" s="10">
        <f t="shared" si="57"/>
        <v>0</v>
      </c>
      <c r="L231" s="10">
        <f t="shared" si="58"/>
        <v>-1</v>
      </c>
      <c r="M231" s="10">
        <f t="shared" si="55"/>
        <v>0</v>
      </c>
      <c r="N231" s="14">
        <f t="shared" si="56"/>
        <v>-3.2061558191728119E-4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6.8493150684931507E-4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24</v>
      </c>
      <c r="D233" s="9">
        <v>16</v>
      </c>
      <c r="E233" s="9">
        <v>3</v>
      </c>
      <c r="F233" s="9">
        <v>2</v>
      </c>
      <c r="G233" s="10">
        <f t="shared" si="51"/>
        <v>6.9706651176299735E-3</v>
      </c>
      <c r="H233" s="10">
        <f t="shared" si="52"/>
        <v>5.129849310676499E-3</v>
      </c>
      <c r="I233" s="10">
        <f t="shared" si="53"/>
        <v>1.6198704103671706E-3</v>
      </c>
      <c r="J233" s="10">
        <f t="shared" si="54"/>
        <v>1.3698630136986301E-3</v>
      </c>
      <c r="K233" s="10">
        <f t="shared" si="57"/>
        <v>-0.875</v>
      </c>
      <c r="L233" s="10">
        <f t="shared" si="58"/>
        <v>-0.875</v>
      </c>
      <c r="M233" s="10">
        <f t="shared" si="55"/>
        <v>-6.0993319779262265E-3</v>
      </c>
      <c r="N233" s="14">
        <f t="shared" si="56"/>
        <v>-4.4886181468419368E-3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44</v>
      </c>
      <c r="D235" s="9">
        <v>34</v>
      </c>
      <c r="E235" s="9">
        <v>43</v>
      </c>
      <c r="F235" s="9">
        <v>31</v>
      </c>
      <c r="G235" s="10">
        <f t="shared" si="51"/>
        <v>1.2779552715654952E-2</v>
      </c>
      <c r="H235" s="10">
        <f t="shared" si="52"/>
        <v>1.0900929785187561E-2</v>
      </c>
      <c r="I235" s="10">
        <f t="shared" si="53"/>
        <v>2.3218142548596114E-2</v>
      </c>
      <c r="J235" s="10">
        <f t="shared" si="54"/>
        <v>2.1232876712328767E-2</v>
      </c>
      <c r="K235" s="10">
        <f t="shared" si="57"/>
        <v>-2.2727272727272728E-2</v>
      </c>
      <c r="L235" s="10">
        <f t="shared" si="58"/>
        <v>-8.8235294117647065E-2</v>
      </c>
      <c r="M235" s="10">
        <f t="shared" si="55"/>
        <v>-2.9044437990124891E-4</v>
      </c>
      <c r="N235" s="14">
        <f t="shared" si="56"/>
        <v>-9.6184674575184367E-4</v>
      </c>
    </row>
    <row r="236" spans="1:14" x14ac:dyDescent="0.2">
      <c r="A236" s="8"/>
      <c r="B236" s="43" t="s">
        <v>216</v>
      </c>
      <c r="C236" s="40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6.8493150684931507E-4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2</v>
      </c>
      <c r="F238" s="9">
        <v>5</v>
      </c>
      <c r="G238" s="10" t="str">
        <f t="shared" si="51"/>
        <v/>
      </c>
      <c r="H238" s="10" t="str">
        <f t="shared" si="52"/>
        <v/>
      </c>
      <c r="I238" s="10">
        <f t="shared" si="53"/>
        <v>1.0799136069114472E-3</v>
      </c>
      <c r="J238" s="10">
        <f t="shared" si="54"/>
        <v>3.4246575342465752E-3</v>
      </c>
      <c r="K238" s="10">
        <f t="shared" si="57"/>
        <v>1</v>
      </c>
      <c r="L238" s="10">
        <f t="shared" si="58"/>
        <v>1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2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6.4123116383456237E-4</v>
      </c>
      <c r="I239" s="10">
        <f t="shared" si="53"/>
        <v>5.3995680345572358E-4</v>
      </c>
      <c r="J239" s="10">
        <f t="shared" si="54"/>
        <v>6.8493150684931507E-4</v>
      </c>
      <c r="K239" s="10">
        <f t="shared" si="57"/>
        <v>1</v>
      </c>
      <c r="L239" s="10">
        <f t="shared" si="58"/>
        <v>-0.5</v>
      </c>
      <c r="M239" s="10" t="str">
        <f t="shared" si="55"/>
        <v/>
      </c>
      <c r="N239" s="14">
        <f t="shared" si="56"/>
        <v>-3.2061558191728119E-4</v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3.2061558191728119E-4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4">
        <f t="shared" si="56"/>
        <v>-3.2061558191728119E-4</v>
      </c>
    </row>
    <row r="242" spans="1:14" x14ac:dyDescent="0.2">
      <c r="A242" s="8"/>
      <c r="B242" s="43" t="s">
        <v>222</v>
      </c>
      <c r="C242" s="40">
        <v>68</v>
      </c>
      <c r="D242" s="9">
        <v>135</v>
      </c>
      <c r="E242" s="9">
        <v>40</v>
      </c>
      <c r="F242" s="9">
        <v>53</v>
      </c>
      <c r="G242" s="10">
        <f t="shared" si="51"/>
        <v>1.9750217833284928E-2</v>
      </c>
      <c r="H242" s="10">
        <f t="shared" si="52"/>
        <v>4.3283103558832962E-2</v>
      </c>
      <c r="I242" s="10">
        <f t="shared" si="53"/>
        <v>2.159827213822894E-2</v>
      </c>
      <c r="J242" s="10">
        <f t="shared" si="54"/>
        <v>3.6301369863013695E-2</v>
      </c>
      <c r="K242" s="10">
        <f t="shared" si="57"/>
        <v>-0.41176470588235292</v>
      </c>
      <c r="L242" s="10">
        <f t="shared" si="58"/>
        <v>-0.6074074074074074</v>
      </c>
      <c r="M242" s="10">
        <f t="shared" si="55"/>
        <v>-8.1324426372349698E-3</v>
      </c>
      <c r="N242" s="14">
        <f t="shared" si="56"/>
        <v>-2.629047771721706E-2</v>
      </c>
    </row>
    <row r="243" spans="1:14" x14ac:dyDescent="0.2">
      <c r="A243" s="8"/>
      <c r="B243" s="43" t="s">
        <v>223</v>
      </c>
      <c r="C243" s="40">
        <v>1</v>
      </c>
      <c r="D243" s="9">
        <v>5</v>
      </c>
      <c r="E243" s="9">
        <v>1</v>
      </c>
      <c r="F243" s="9">
        <v>0</v>
      </c>
      <c r="G243" s="10">
        <f t="shared" si="51"/>
        <v>2.9044437990124891E-4</v>
      </c>
      <c r="H243" s="10">
        <f t="shared" si="52"/>
        <v>1.6030779095864058E-3</v>
      </c>
      <c r="I243" s="10">
        <f t="shared" si="53"/>
        <v>5.3995680345572358E-4</v>
      </c>
      <c r="J243" s="10" t="str">
        <f t="shared" si="54"/>
        <v/>
      </c>
      <c r="K243" s="10">
        <f t="shared" si="57"/>
        <v>0</v>
      </c>
      <c r="L243" s="10">
        <f t="shared" si="58"/>
        <v>-1</v>
      </c>
      <c r="M243" s="10">
        <f t="shared" si="55"/>
        <v>0</v>
      </c>
      <c r="N243" s="14">
        <f t="shared" si="56"/>
        <v>-1.6030779095864058E-3</v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3</v>
      </c>
      <c r="D248" s="9">
        <v>1</v>
      </c>
      <c r="E248" s="9">
        <v>9</v>
      </c>
      <c r="F248" s="9">
        <v>4</v>
      </c>
      <c r="G248" s="10">
        <f t="shared" si="51"/>
        <v>8.7133313970374669E-4</v>
      </c>
      <c r="H248" s="10">
        <f t="shared" si="52"/>
        <v>3.2061558191728119E-4</v>
      </c>
      <c r="I248" s="10">
        <f t="shared" si="53"/>
        <v>4.8596112311015119E-3</v>
      </c>
      <c r="J248" s="10">
        <f t="shared" si="54"/>
        <v>2.7397260273972603E-3</v>
      </c>
      <c r="K248" s="10">
        <f t="shared" si="57"/>
        <v>2</v>
      </c>
      <c r="L248" s="10">
        <f t="shared" si="58"/>
        <v>3</v>
      </c>
      <c r="M248" s="10">
        <f t="shared" si="55"/>
        <v>1.7426662794074934E-3</v>
      </c>
      <c r="N248" s="14">
        <f t="shared" si="56"/>
        <v>9.6184674575184356E-4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8</v>
      </c>
      <c r="D252" s="9">
        <v>3</v>
      </c>
      <c r="E252" s="9">
        <v>1</v>
      </c>
      <c r="F252" s="9">
        <v>8</v>
      </c>
      <c r="G252" s="10">
        <f t="shared" ref="G252:G283" si="59">+IF(C252=0,"",C252/C$188)</f>
        <v>2.3235550392099913E-3</v>
      </c>
      <c r="H252" s="10">
        <f t="shared" ref="H252:H283" si="60">+IF(D252=0,"",D252/D$188)</f>
        <v>9.6184674575184356E-4</v>
      </c>
      <c r="I252" s="10">
        <f t="shared" ref="I252:I283" si="61">+IF(E252=0,"",E252/E$188)</f>
        <v>5.3995680345572358E-4</v>
      </c>
      <c r="J252" s="10">
        <f t="shared" ref="J252:J283" si="62">+IF(F252=0,"",F252/F$188)</f>
        <v>5.4794520547945206E-3</v>
      </c>
      <c r="K252" s="10">
        <f t="shared" si="57"/>
        <v>-0.875</v>
      </c>
      <c r="L252" s="10">
        <f t="shared" si="58"/>
        <v>1.6666666666666667</v>
      </c>
      <c r="M252" s="10">
        <f t="shared" ref="M252:M283" si="63">+IF(OR(AND(G252=""),(K252="")),"",G252*K252)</f>
        <v>-2.0331106593087424E-3</v>
      </c>
      <c r="N252" s="14">
        <f t="shared" ref="N252:N283" si="64">+IF(OR(AND(H252=""),(L252="")),"",H252*L252)</f>
        <v>1.603077909586406E-3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2</v>
      </c>
      <c r="F253" s="9">
        <v>1</v>
      </c>
      <c r="G253" s="10" t="str">
        <f t="shared" si="59"/>
        <v/>
      </c>
      <c r="H253" s="10" t="str">
        <f t="shared" si="60"/>
        <v/>
      </c>
      <c r="I253" s="10">
        <f t="shared" si="61"/>
        <v>1.0799136069114472E-3</v>
      </c>
      <c r="J253" s="10">
        <f t="shared" si="62"/>
        <v>6.8493150684931507E-4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25</v>
      </c>
      <c r="D255" s="9">
        <v>3</v>
      </c>
      <c r="E255" s="9">
        <v>45</v>
      </c>
      <c r="F255" s="9">
        <v>5</v>
      </c>
      <c r="G255" s="10">
        <f t="shared" si="59"/>
        <v>7.2611094975312228E-3</v>
      </c>
      <c r="H255" s="10">
        <f t="shared" si="60"/>
        <v>9.6184674575184356E-4</v>
      </c>
      <c r="I255" s="10">
        <f t="shared" si="61"/>
        <v>2.429805615550756E-2</v>
      </c>
      <c r="J255" s="10">
        <f t="shared" si="62"/>
        <v>3.4246575342465752E-3</v>
      </c>
      <c r="K255" s="10">
        <f t="shared" si="65"/>
        <v>0.8</v>
      </c>
      <c r="L255" s="10">
        <f t="shared" si="66"/>
        <v>0.66666666666666663</v>
      </c>
      <c r="M255" s="10">
        <f t="shared" si="63"/>
        <v>5.8088875980249789E-3</v>
      </c>
      <c r="N255" s="14">
        <f t="shared" si="64"/>
        <v>6.4123116383456237E-4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2</v>
      </c>
      <c r="D258" s="9">
        <v>3</v>
      </c>
      <c r="E258" s="9">
        <v>3</v>
      </c>
      <c r="F258" s="9">
        <v>1</v>
      </c>
      <c r="G258" s="10">
        <f t="shared" si="59"/>
        <v>5.8088875980249783E-4</v>
      </c>
      <c r="H258" s="10">
        <f t="shared" si="60"/>
        <v>9.6184674575184356E-4</v>
      </c>
      <c r="I258" s="10">
        <f t="shared" si="61"/>
        <v>1.6198704103671706E-3</v>
      </c>
      <c r="J258" s="10">
        <f t="shared" si="62"/>
        <v>6.8493150684931507E-4</v>
      </c>
      <c r="K258" s="10">
        <f t="shared" si="65"/>
        <v>0.5</v>
      </c>
      <c r="L258" s="10">
        <f t="shared" si="66"/>
        <v>-0.66666666666666663</v>
      </c>
      <c r="M258" s="10">
        <f t="shared" si="63"/>
        <v>2.9044437990124891E-4</v>
      </c>
      <c r="N258" s="14">
        <f t="shared" si="64"/>
        <v>-6.4123116383456237E-4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0</v>
      </c>
      <c r="D260" s="9">
        <v>1</v>
      </c>
      <c r="E260" s="9">
        <v>3</v>
      </c>
      <c r="F260" s="9">
        <v>0</v>
      </c>
      <c r="G260" s="10" t="str">
        <f t="shared" si="59"/>
        <v/>
      </c>
      <c r="H260" s="10">
        <f t="shared" si="60"/>
        <v>3.2061558191728119E-4</v>
      </c>
      <c r="I260" s="10">
        <f t="shared" si="61"/>
        <v>1.6198704103671706E-3</v>
      </c>
      <c r="J260" s="10" t="str">
        <f t="shared" si="62"/>
        <v/>
      </c>
      <c r="K260" s="10">
        <f t="shared" si="65"/>
        <v>1</v>
      </c>
      <c r="L260" s="10">
        <f t="shared" si="66"/>
        <v>-1</v>
      </c>
      <c r="M260" s="10" t="str">
        <f t="shared" si="63"/>
        <v/>
      </c>
      <c r="N260" s="14">
        <f t="shared" si="64"/>
        <v>-3.2061558191728119E-4</v>
      </c>
    </row>
    <row r="261" spans="1:14" x14ac:dyDescent="0.2">
      <c r="A261" s="8"/>
      <c r="B261" s="43" t="s">
        <v>241</v>
      </c>
      <c r="C261" s="40">
        <v>6</v>
      </c>
      <c r="D261" s="9">
        <v>1</v>
      </c>
      <c r="E261" s="9">
        <v>11</v>
      </c>
      <c r="F261" s="9">
        <v>7</v>
      </c>
      <c r="G261" s="10">
        <f t="shared" si="59"/>
        <v>1.7426662794074934E-3</v>
      </c>
      <c r="H261" s="10">
        <f t="shared" si="60"/>
        <v>3.2061558191728119E-4</v>
      </c>
      <c r="I261" s="10">
        <f t="shared" si="61"/>
        <v>5.9395248380129592E-3</v>
      </c>
      <c r="J261" s="10">
        <f t="shared" si="62"/>
        <v>4.7945205479452057E-3</v>
      </c>
      <c r="K261" s="10">
        <f t="shared" si="65"/>
        <v>0.83333333333333337</v>
      </c>
      <c r="L261" s="10">
        <f t="shared" si="66"/>
        <v>6</v>
      </c>
      <c r="M261" s="10">
        <f t="shared" si="63"/>
        <v>1.4522218995062445E-3</v>
      </c>
      <c r="N261" s="14">
        <f t="shared" si="64"/>
        <v>1.9236934915036871E-3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6.8493150684931507E-4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3</v>
      </c>
      <c r="E265" s="9">
        <v>0</v>
      </c>
      <c r="F265" s="9">
        <v>2</v>
      </c>
      <c r="G265" s="10" t="str">
        <f t="shared" si="59"/>
        <v/>
      </c>
      <c r="H265" s="10">
        <f t="shared" si="60"/>
        <v>9.6184674575184356E-4</v>
      </c>
      <c r="I265" s="10" t="str">
        <f t="shared" si="61"/>
        <v/>
      </c>
      <c r="J265" s="10">
        <f t="shared" si="62"/>
        <v>1.3698630136986301E-3</v>
      </c>
      <c r="K265" s="10" t="str">
        <f t="shared" si="65"/>
        <v xml:space="preserve"> </v>
      </c>
      <c r="L265" s="10">
        <f t="shared" si="66"/>
        <v>-0.33333333333333331</v>
      </c>
      <c r="M265" s="10" t="str">
        <f t="shared" si="63"/>
        <v/>
      </c>
      <c r="N265" s="14">
        <f t="shared" si="64"/>
        <v>-3.2061558191728119E-4</v>
      </c>
    </row>
    <row r="266" spans="1:14" x14ac:dyDescent="0.2">
      <c r="A266" s="8"/>
      <c r="B266" s="43" t="s">
        <v>246</v>
      </c>
      <c r="C266" s="40">
        <v>0</v>
      </c>
      <c r="D266" s="9">
        <v>1</v>
      </c>
      <c r="E266" s="9">
        <v>1</v>
      </c>
      <c r="F266" s="9">
        <v>1</v>
      </c>
      <c r="G266" s="10" t="str">
        <f t="shared" si="59"/>
        <v/>
      </c>
      <c r="H266" s="10">
        <f t="shared" si="60"/>
        <v>3.2061558191728119E-4</v>
      </c>
      <c r="I266" s="10">
        <f t="shared" si="61"/>
        <v>5.3995680345572358E-4</v>
      </c>
      <c r="J266" s="10">
        <f t="shared" si="62"/>
        <v>6.8493150684931507E-4</v>
      </c>
      <c r="K266" s="10">
        <f t="shared" si="65"/>
        <v>1</v>
      </c>
      <c r="L266" s="10">
        <f t="shared" si="66"/>
        <v>0</v>
      </c>
      <c r="M266" s="10" t="str">
        <f t="shared" si="63"/>
        <v/>
      </c>
      <c r="N266" s="14">
        <f t="shared" si="64"/>
        <v>0</v>
      </c>
    </row>
    <row r="267" spans="1:14" x14ac:dyDescent="0.2">
      <c r="A267" s="8"/>
      <c r="B267" s="43" t="s">
        <v>247</v>
      </c>
      <c r="C267" s="40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4" t="str">
        <f t="shared" si="64"/>
        <v/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1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6.8493150684931507E-4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0</v>
      </c>
      <c r="D270" s="9">
        <v>0</v>
      </c>
      <c r="E270" s="9">
        <v>4</v>
      </c>
      <c r="F270" s="9">
        <v>1</v>
      </c>
      <c r="G270" s="10" t="str">
        <f t="shared" si="59"/>
        <v/>
      </c>
      <c r="H270" s="10" t="str">
        <f t="shared" si="60"/>
        <v/>
      </c>
      <c r="I270" s="10">
        <f t="shared" si="61"/>
        <v>2.1598272138228943E-3</v>
      </c>
      <c r="J270" s="10">
        <f t="shared" si="62"/>
        <v>6.8493150684931507E-4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4" t="str">
        <f t="shared" si="64"/>
        <v/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2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1.0799136069114472E-3</v>
      </c>
      <c r="J271" s="10">
        <f t="shared" si="62"/>
        <v>6.8493150684931507E-4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1</v>
      </c>
      <c r="D272" s="9">
        <v>1</v>
      </c>
      <c r="E272" s="9">
        <v>1</v>
      </c>
      <c r="F272" s="9">
        <v>0</v>
      </c>
      <c r="G272" s="10">
        <f t="shared" si="59"/>
        <v>2.9044437990124891E-4</v>
      </c>
      <c r="H272" s="10">
        <f t="shared" si="60"/>
        <v>3.2061558191728119E-4</v>
      </c>
      <c r="I272" s="10">
        <f t="shared" si="61"/>
        <v>5.3995680345572358E-4</v>
      </c>
      <c r="J272" s="10" t="str">
        <f t="shared" si="62"/>
        <v/>
      </c>
      <c r="K272" s="10">
        <f t="shared" si="65"/>
        <v>0</v>
      </c>
      <c r="L272" s="10">
        <f t="shared" si="66"/>
        <v>-1</v>
      </c>
      <c r="M272" s="10">
        <f t="shared" si="63"/>
        <v>0</v>
      </c>
      <c r="N272" s="14">
        <f t="shared" si="64"/>
        <v>-3.2061558191728119E-4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1</v>
      </c>
      <c r="D275" s="9">
        <v>0</v>
      </c>
      <c r="E275" s="9">
        <v>1</v>
      </c>
      <c r="F275" s="9">
        <v>0</v>
      </c>
      <c r="G275" s="10">
        <f t="shared" si="59"/>
        <v>2.9044437990124891E-4</v>
      </c>
      <c r="H275" s="10" t="str">
        <f t="shared" si="60"/>
        <v/>
      </c>
      <c r="I275" s="10">
        <f t="shared" si="61"/>
        <v>5.3995680345572358E-4</v>
      </c>
      <c r="J275" s="10" t="str">
        <f t="shared" si="62"/>
        <v/>
      </c>
      <c r="K275" s="10">
        <f t="shared" si="65"/>
        <v>0</v>
      </c>
      <c r="L275" s="10" t="str">
        <f t="shared" si="66"/>
        <v xml:space="preserve"> </v>
      </c>
      <c r="M275" s="10">
        <f t="shared" si="63"/>
        <v>0</v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3</v>
      </c>
      <c r="D276" s="9">
        <v>1</v>
      </c>
      <c r="E276" s="9">
        <v>0</v>
      </c>
      <c r="F276" s="9">
        <v>0</v>
      </c>
      <c r="G276" s="10">
        <f t="shared" si="59"/>
        <v>8.7133313970374669E-4</v>
      </c>
      <c r="H276" s="10">
        <f t="shared" si="60"/>
        <v>3.2061558191728119E-4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-8.7133313970374669E-4</v>
      </c>
      <c r="N276" s="14">
        <f t="shared" si="64"/>
        <v>-3.2061558191728119E-4</v>
      </c>
    </row>
    <row r="277" spans="1:14" x14ac:dyDescent="0.2">
      <c r="A277" s="8"/>
      <c r="B277" s="43" t="s">
        <v>257</v>
      </c>
      <c r="C277" s="40">
        <v>2</v>
      </c>
      <c r="D277" s="9">
        <v>1</v>
      </c>
      <c r="E277" s="9">
        <v>1</v>
      </c>
      <c r="F277" s="9">
        <v>0</v>
      </c>
      <c r="G277" s="10">
        <f t="shared" si="59"/>
        <v>5.8088875980249783E-4</v>
      </c>
      <c r="H277" s="10">
        <f t="shared" si="60"/>
        <v>3.2061558191728119E-4</v>
      </c>
      <c r="I277" s="10">
        <f t="shared" si="61"/>
        <v>5.3995680345572358E-4</v>
      </c>
      <c r="J277" s="10" t="str">
        <f t="shared" si="62"/>
        <v/>
      </c>
      <c r="K277" s="10">
        <f t="shared" si="65"/>
        <v>-0.5</v>
      </c>
      <c r="L277" s="10">
        <f t="shared" si="66"/>
        <v>-1</v>
      </c>
      <c r="M277" s="10">
        <f t="shared" si="63"/>
        <v>-2.9044437990124891E-4</v>
      </c>
      <c r="N277" s="14">
        <f t="shared" si="64"/>
        <v>-3.2061558191728119E-4</v>
      </c>
    </row>
    <row r="278" spans="1:14" x14ac:dyDescent="0.2">
      <c r="A278" s="8"/>
      <c r="B278" s="43" t="s">
        <v>258</v>
      </c>
      <c r="C278" s="40">
        <v>1</v>
      </c>
      <c r="D278" s="9">
        <v>0</v>
      </c>
      <c r="E278" s="9">
        <v>0</v>
      </c>
      <c r="F278" s="9">
        <v>0</v>
      </c>
      <c r="G278" s="10">
        <f t="shared" si="59"/>
        <v>2.9044437990124891E-4</v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>
        <f t="shared" si="65"/>
        <v>-1</v>
      </c>
      <c r="L278" s="10" t="str">
        <f t="shared" si="66"/>
        <v xml:space="preserve"> </v>
      </c>
      <c r="M278" s="10">
        <f t="shared" si="63"/>
        <v>-2.9044437990124891E-4</v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3</v>
      </c>
      <c r="E279" s="9">
        <v>0</v>
      </c>
      <c r="F279" s="9">
        <v>0</v>
      </c>
      <c r="G279" s="10">
        <f t="shared" si="59"/>
        <v>2.9044437990124891E-4</v>
      </c>
      <c r="H279" s="10">
        <f t="shared" si="60"/>
        <v>9.6184674575184356E-4</v>
      </c>
      <c r="I279" s="10" t="str">
        <f t="shared" si="61"/>
        <v/>
      </c>
      <c r="J279" s="10" t="str">
        <f t="shared" si="62"/>
        <v/>
      </c>
      <c r="K279" s="10">
        <f t="shared" si="65"/>
        <v>-1</v>
      </c>
      <c r="L279" s="10">
        <f t="shared" si="66"/>
        <v>-1</v>
      </c>
      <c r="M279" s="10">
        <f t="shared" si="63"/>
        <v>-2.9044437990124891E-4</v>
      </c>
      <c r="N279" s="14">
        <f t="shared" si="64"/>
        <v>-9.6184674575184356E-4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3.2061558191728119E-4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-3.2061558191728119E-4</v>
      </c>
    </row>
    <row r="281" spans="1:14" x14ac:dyDescent="0.2">
      <c r="A281" s="8"/>
      <c r="B281" s="43" t="s">
        <v>261</v>
      </c>
      <c r="C281" s="40">
        <v>16</v>
      </c>
      <c r="D281" s="9">
        <v>28</v>
      </c>
      <c r="E281" s="9">
        <v>1</v>
      </c>
      <c r="F281" s="9">
        <v>8</v>
      </c>
      <c r="G281" s="10">
        <f t="shared" si="59"/>
        <v>4.6471100784199826E-3</v>
      </c>
      <c r="H281" s="10">
        <f t="shared" si="60"/>
        <v>8.9772362936838736E-3</v>
      </c>
      <c r="I281" s="10">
        <f t="shared" si="61"/>
        <v>5.3995680345572358E-4</v>
      </c>
      <c r="J281" s="10">
        <f t="shared" si="62"/>
        <v>5.4794520547945206E-3</v>
      </c>
      <c r="K281" s="10">
        <f t="shared" si="65"/>
        <v>-0.9375</v>
      </c>
      <c r="L281" s="10">
        <f t="shared" si="66"/>
        <v>-0.7142857142857143</v>
      </c>
      <c r="M281" s="10">
        <f t="shared" si="63"/>
        <v>-4.3566656985187333E-3</v>
      </c>
      <c r="N281" s="14">
        <f t="shared" si="64"/>
        <v>-6.4123116383456242E-3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3</v>
      </c>
      <c r="D283" s="9">
        <v>0</v>
      </c>
      <c r="E283" s="9">
        <v>1</v>
      </c>
      <c r="F283" s="9">
        <v>0</v>
      </c>
      <c r="G283" s="10">
        <f t="shared" si="59"/>
        <v>8.7133313970374669E-4</v>
      </c>
      <c r="H283" s="10" t="str">
        <f t="shared" si="60"/>
        <v/>
      </c>
      <c r="I283" s="10">
        <f t="shared" si="61"/>
        <v>5.3995680345572358E-4</v>
      </c>
      <c r="J283" s="10" t="str">
        <f t="shared" si="62"/>
        <v/>
      </c>
      <c r="K283" s="10">
        <f t="shared" si="65"/>
        <v>-0.66666666666666663</v>
      </c>
      <c r="L283" s="10" t="str">
        <f t="shared" si="66"/>
        <v xml:space="preserve"> </v>
      </c>
      <c r="M283" s="10">
        <f t="shared" si="63"/>
        <v>-5.8088875980249772E-4</v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4</v>
      </c>
      <c r="D284" s="9">
        <v>1</v>
      </c>
      <c r="E284" s="9">
        <v>14</v>
      </c>
      <c r="F284" s="9">
        <v>6</v>
      </c>
      <c r="G284" s="10">
        <f t="shared" ref="G284:G315" si="67">+IF(C284=0,"",C284/C$188)</f>
        <v>1.1617775196049957E-3</v>
      </c>
      <c r="H284" s="10">
        <f t="shared" ref="H284:H315" si="68">+IF(D284=0,"",D284/D$188)</f>
        <v>3.2061558191728119E-4</v>
      </c>
      <c r="I284" s="10">
        <f t="shared" ref="I284:I315" si="69">+IF(E284=0,"",E284/E$188)</f>
        <v>7.5593952483801298E-3</v>
      </c>
      <c r="J284" s="10">
        <f t="shared" ref="J284:J315" si="70">+IF(F284=0,"",F284/F$188)</f>
        <v>4.10958904109589E-3</v>
      </c>
      <c r="K284" s="10">
        <f t="shared" si="65"/>
        <v>2.5</v>
      </c>
      <c r="L284" s="10">
        <f t="shared" si="66"/>
        <v>5</v>
      </c>
      <c r="M284" s="10">
        <f t="shared" ref="M284:M315" si="71">+IF(OR(AND(G284=""),(K284="")),"",G284*K284)</f>
        <v>2.904443799012489E-3</v>
      </c>
      <c r="N284" s="14">
        <f t="shared" ref="N284:N315" si="72">+IF(OR(AND(H284=""),(L284="")),"",H284*L284)</f>
        <v>1.6030779095864058E-3</v>
      </c>
    </row>
    <row r="285" spans="1:14" ht="22.5" customHeight="1" x14ac:dyDescent="0.2">
      <c r="A285" s="8"/>
      <c r="B285" s="43" t="s">
        <v>265</v>
      </c>
      <c r="C285" s="40">
        <v>9</v>
      </c>
      <c r="D285" s="9">
        <v>4</v>
      </c>
      <c r="E285" s="9">
        <v>5</v>
      </c>
      <c r="F285" s="9">
        <v>3</v>
      </c>
      <c r="G285" s="10">
        <f t="shared" si="67"/>
        <v>2.6139994191112402E-3</v>
      </c>
      <c r="H285" s="10">
        <f t="shared" si="68"/>
        <v>1.2824623276691247E-3</v>
      </c>
      <c r="I285" s="10">
        <f t="shared" si="69"/>
        <v>2.6997840172786176E-3</v>
      </c>
      <c r="J285" s="10">
        <f t="shared" si="70"/>
        <v>2.054794520547945E-3</v>
      </c>
      <c r="K285" s="10">
        <f t="shared" ref="K285:K316" si="73">+IF(AND(C285=0,E285=0)," ",IF(C285=0,1,IF(E285=0,-1,(E285-C285)/C285)))</f>
        <v>-0.44444444444444442</v>
      </c>
      <c r="L285" s="10">
        <f t="shared" ref="L285:L316" si="74">+IF(AND(D285=0,F285=0)," ",IF(D285=0,1,IF(F285=0,-1,(F285-D285)/D285)))</f>
        <v>-0.25</v>
      </c>
      <c r="M285" s="10">
        <f t="shared" si="71"/>
        <v>-1.1617775196049957E-3</v>
      </c>
      <c r="N285" s="14">
        <f t="shared" si="72"/>
        <v>-3.2061558191728119E-4</v>
      </c>
    </row>
    <row r="286" spans="1:14" x14ac:dyDescent="0.2">
      <c r="A286" s="8"/>
      <c r="B286" s="43" t="s">
        <v>266</v>
      </c>
      <c r="C286" s="40">
        <v>2</v>
      </c>
      <c r="D286" s="9">
        <v>3</v>
      </c>
      <c r="E286" s="9">
        <v>0</v>
      </c>
      <c r="F286" s="9">
        <v>1</v>
      </c>
      <c r="G286" s="10">
        <f t="shared" si="67"/>
        <v>5.8088875980249783E-4</v>
      </c>
      <c r="H286" s="10">
        <f t="shared" si="68"/>
        <v>9.6184674575184356E-4</v>
      </c>
      <c r="I286" s="10" t="str">
        <f t="shared" si="69"/>
        <v/>
      </c>
      <c r="J286" s="10">
        <f t="shared" si="70"/>
        <v>6.8493150684931507E-4</v>
      </c>
      <c r="K286" s="10">
        <f t="shared" si="73"/>
        <v>-1</v>
      </c>
      <c r="L286" s="10">
        <f t="shared" si="74"/>
        <v>-0.66666666666666663</v>
      </c>
      <c r="M286" s="10">
        <f t="shared" si="71"/>
        <v>-5.8088875980249783E-4</v>
      </c>
      <c r="N286" s="14">
        <f t="shared" si="72"/>
        <v>-6.4123116383456237E-4</v>
      </c>
    </row>
    <row r="287" spans="1:14" x14ac:dyDescent="0.2">
      <c r="A287" s="8"/>
      <c r="B287" s="43" t="s">
        <v>267</v>
      </c>
      <c r="C287" s="40">
        <v>3</v>
      </c>
      <c r="D287" s="9">
        <v>24</v>
      </c>
      <c r="E287" s="9">
        <v>1</v>
      </c>
      <c r="F287" s="9">
        <v>2</v>
      </c>
      <c r="G287" s="10">
        <f t="shared" si="67"/>
        <v>8.7133313970374669E-4</v>
      </c>
      <c r="H287" s="10">
        <f t="shared" si="68"/>
        <v>7.6947739660147485E-3</v>
      </c>
      <c r="I287" s="10">
        <f t="shared" si="69"/>
        <v>5.3995680345572358E-4</v>
      </c>
      <c r="J287" s="10">
        <f t="shared" si="70"/>
        <v>1.3698630136986301E-3</v>
      </c>
      <c r="K287" s="10">
        <f t="shared" si="73"/>
        <v>-0.66666666666666663</v>
      </c>
      <c r="L287" s="10">
        <f t="shared" si="74"/>
        <v>-0.91666666666666663</v>
      </c>
      <c r="M287" s="10">
        <f t="shared" si="71"/>
        <v>-5.8088875980249772E-4</v>
      </c>
      <c r="N287" s="14">
        <f t="shared" si="72"/>
        <v>-7.0535428021801854E-3</v>
      </c>
    </row>
    <row r="288" spans="1:14" x14ac:dyDescent="0.2">
      <c r="A288" s="8"/>
      <c r="B288" s="43" t="s">
        <v>268</v>
      </c>
      <c r="C288" s="40">
        <v>75</v>
      </c>
      <c r="D288" s="9">
        <v>35</v>
      </c>
      <c r="E288" s="9">
        <v>8</v>
      </c>
      <c r="F288" s="9">
        <v>1</v>
      </c>
      <c r="G288" s="10">
        <f t="shared" si="67"/>
        <v>2.1783328492593668E-2</v>
      </c>
      <c r="H288" s="10">
        <f t="shared" si="68"/>
        <v>1.1221545367104841E-2</v>
      </c>
      <c r="I288" s="10">
        <f t="shared" si="69"/>
        <v>4.3196544276457886E-3</v>
      </c>
      <c r="J288" s="10">
        <f t="shared" si="70"/>
        <v>6.8493150684931507E-4</v>
      </c>
      <c r="K288" s="10">
        <f t="shared" si="73"/>
        <v>-0.89333333333333331</v>
      </c>
      <c r="L288" s="10">
        <f t="shared" si="74"/>
        <v>-0.97142857142857142</v>
      </c>
      <c r="M288" s="10">
        <f t="shared" si="71"/>
        <v>-1.9459773453383677E-2</v>
      </c>
      <c r="N288" s="14">
        <f t="shared" si="72"/>
        <v>-1.0900929785187559E-2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2</v>
      </c>
      <c r="D292" s="9">
        <v>0</v>
      </c>
      <c r="E292" s="9">
        <v>1</v>
      </c>
      <c r="F292" s="9">
        <v>1</v>
      </c>
      <c r="G292" s="10">
        <f t="shared" si="67"/>
        <v>5.8088875980249783E-4</v>
      </c>
      <c r="H292" s="10" t="str">
        <f t="shared" si="68"/>
        <v/>
      </c>
      <c r="I292" s="10">
        <f t="shared" si="69"/>
        <v>5.3995680345572358E-4</v>
      </c>
      <c r="J292" s="10">
        <f t="shared" si="70"/>
        <v>6.8493150684931507E-4</v>
      </c>
      <c r="K292" s="10">
        <f t="shared" si="73"/>
        <v>-0.5</v>
      </c>
      <c r="L292" s="10">
        <f t="shared" si="74"/>
        <v>1</v>
      </c>
      <c r="M292" s="10">
        <f t="shared" si="71"/>
        <v>-2.9044437990124891E-4</v>
      </c>
      <c r="N292" s="14" t="str">
        <f t="shared" si="72"/>
        <v/>
      </c>
    </row>
    <row r="293" spans="1:14" ht="25.5" x14ac:dyDescent="0.2">
      <c r="A293" s="8"/>
      <c r="B293" s="43" t="s">
        <v>273</v>
      </c>
      <c r="C293" s="40">
        <v>67</v>
      </c>
      <c r="D293" s="9">
        <v>25</v>
      </c>
      <c r="E293" s="9">
        <v>21</v>
      </c>
      <c r="F293" s="9">
        <v>13</v>
      </c>
      <c r="G293" s="10">
        <f t="shared" si="67"/>
        <v>1.9459773453383677E-2</v>
      </c>
      <c r="H293" s="10">
        <f t="shared" si="68"/>
        <v>8.0153895479320291E-3</v>
      </c>
      <c r="I293" s="10">
        <f t="shared" si="69"/>
        <v>1.1339092872570195E-2</v>
      </c>
      <c r="J293" s="10">
        <f t="shared" si="70"/>
        <v>8.9041095890410957E-3</v>
      </c>
      <c r="K293" s="10">
        <f t="shared" si="73"/>
        <v>-0.68656716417910446</v>
      </c>
      <c r="L293" s="10">
        <f t="shared" si="74"/>
        <v>-0.48</v>
      </c>
      <c r="M293" s="10">
        <f t="shared" si="71"/>
        <v>-1.336044147545745E-2</v>
      </c>
      <c r="N293" s="14">
        <f t="shared" si="72"/>
        <v>-3.8473869830073738E-3</v>
      </c>
    </row>
    <row r="294" spans="1:14" x14ac:dyDescent="0.2">
      <c r="A294" s="8"/>
      <c r="B294" s="43" t="s">
        <v>274</v>
      </c>
      <c r="C294" s="40">
        <v>12</v>
      </c>
      <c r="D294" s="9">
        <v>5</v>
      </c>
      <c r="E294" s="9">
        <v>4</v>
      </c>
      <c r="F294" s="9">
        <v>3</v>
      </c>
      <c r="G294" s="10">
        <f t="shared" si="67"/>
        <v>3.4853325588149867E-3</v>
      </c>
      <c r="H294" s="10">
        <f t="shared" si="68"/>
        <v>1.6030779095864058E-3</v>
      </c>
      <c r="I294" s="10">
        <f t="shared" si="69"/>
        <v>2.1598272138228943E-3</v>
      </c>
      <c r="J294" s="10">
        <f t="shared" si="70"/>
        <v>2.054794520547945E-3</v>
      </c>
      <c r="K294" s="10">
        <f t="shared" si="73"/>
        <v>-0.66666666666666663</v>
      </c>
      <c r="L294" s="10">
        <f t="shared" si="74"/>
        <v>-0.4</v>
      </c>
      <c r="M294" s="10">
        <f t="shared" si="71"/>
        <v>-2.3235550392099909E-3</v>
      </c>
      <c r="N294" s="14">
        <f t="shared" si="72"/>
        <v>-6.4123116383456237E-4</v>
      </c>
    </row>
    <row r="295" spans="1:14" x14ac:dyDescent="0.2">
      <c r="A295" s="8"/>
      <c r="B295" s="43" t="s">
        <v>275</v>
      </c>
      <c r="C295" s="40">
        <v>1</v>
      </c>
      <c r="D295" s="9">
        <v>2</v>
      </c>
      <c r="E295" s="9">
        <v>0</v>
      </c>
      <c r="F295" s="9">
        <v>0</v>
      </c>
      <c r="G295" s="10">
        <f t="shared" si="67"/>
        <v>2.9044437990124891E-4</v>
      </c>
      <c r="H295" s="10">
        <f t="shared" si="68"/>
        <v>6.4123116383456237E-4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-2.9044437990124891E-4</v>
      </c>
      <c r="N295" s="14">
        <f t="shared" si="72"/>
        <v>-6.4123116383456237E-4</v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1</v>
      </c>
      <c r="D297" s="9">
        <v>0</v>
      </c>
      <c r="E297" s="9">
        <v>2</v>
      </c>
      <c r="F297" s="9">
        <v>0</v>
      </c>
      <c r="G297" s="10">
        <f t="shared" si="67"/>
        <v>2.9044437990124891E-4</v>
      </c>
      <c r="H297" s="10" t="str">
        <f t="shared" si="68"/>
        <v/>
      </c>
      <c r="I297" s="10">
        <f t="shared" si="69"/>
        <v>1.0799136069114472E-3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>
        <f t="shared" si="71"/>
        <v>2.9044437990124891E-4</v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1</v>
      </c>
      <c r="F298" s="9">
        <v>2</v>
      </c>
      <c r="G298" s="10" t="str">
        <f t="shared" si="67"/>
        <v/>
      </c>
      <c r="H298" s="10" t="str">
        <f t="shared" si="68"/>
        <v/>
      </c>
      <c r="I298" s="10">
        <f t="shared" si="69"/>
        <v>5.3995680345572358E-4</v>
      </c>
      <c r="J298" s="10">
        <f t="shared" si="70"/>
        <v>1.3698630136986301E-3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1</v>
      </c>
      <c r="D299" s="9">
        <v>4</v>
      </c>
      <c r="E299" s="9">
        <v>2</v>
      </c>
      <c r="F299" s="9">
        <v>1</v>
      </c>
      <c r="G299" s="10">
        <f t="shared" si="67"/>
        <v>2.9044437990124891E-4</v>
      </c>
      <c r="H299" s="10">
        <f t="shared" si="68"/>
        <v>1.2824623276691247E-3</v>
      </c>
      <c r="I299" s="10">
        <f t="shared" si="69"/>
        <v>1.0799136069114472E-3</v>
      </c>
      <c r="J299" s="10">
        <f t="shared" si="70"/>
        <v>6.8493150684931507E-4</v>
      </c>
      <c r="K299" s="10">
        <f t="shared" si="73"/>
        <v>1</v>
      </c>
      <c r="L299" s="10">
        <f t="shared" si="74"/>
        <v>-0.75</v>
      </c>
      <c r="M299" s="10">
        <f t="shared" si="71"/>
        <v>2.9044437990124891E-4</v>
      </c>
      <c r="N299" s="14">
        <f t="shared" si="72"/>
        <v>-9.6184674575184356E-4</v>
      </c>
    </row>
    <row r="300" spans="1:14" x14ac:dyDescent="0.2">
      <c r="A300" s="8"/>
      <c r="B300" s="43" t="s">
        <v>280</v>
      </c>
      <c r="C300" s="40">
        <v>1</v>
      </c>
      <c r="D300" s="9">
        <v>4</v>
      </c>
      <c r="E300" s="9">
        <v>3</v>
      </c>
      <c r="F300" s="9">
        <v>2</v>
      </c>
      <c r="G300" s="10">
        <f t="shared" si="67"/>
        <v>2.9044437990124891E-4</v>
      </c>
      <c r="H300" s="10">
        <f t="shared" si="68"/>
        <v>1.2824623276691247E-3</v>
      </c>
      <c r="I300" s="10">
        <f t="shared" si="69"/>
        <v>1.6198704103671706E-3</v>
      </c>
      <c r="J300" s="10">
        <f t="shared" si="70"/>
        <v>1.3698630136986301E-3</v>
      </c>
      <c r="K300" s="10">
        <f t="shared" si="73"/>
        <v>2</v>
      </c>
      <c r="L300" s="10">
        <f t="shared" si="74"/>
        <v>-0.5</v>
      </c>
      <c r="M300" s="10">
        <f t="shared" si="71"/>
        <v>5.8088875980249783E-4</v>
      </c>
      <c r="N300" s="14">
        <f t="shared" si="72"/>
        <v>-6.4123116383456237E-4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3</v>
      </c>
      <c r="F301" s="9">
        <v>2</v>
      </c>
      <c r="G301" s="10" t="str">
        <f t="shared" si="67"/>
        <v/>
      </c>
      <c r="H301" s="10" t="str">
        <f t="shared" si="68"/>
        <v/>
      </c>
      <c r="I301" s="10">
        <f t="shared" si="69"/>
        <v>1.6198704103671706E-3</v>
      </c>
      <c r="J301" s="10">
        <f t="shared" si="70"/>
        <v>1.3698630136986301E-3</v>
      </c>
      <c r="K301" s="10">
        <f t="shared" si="73"/>
        <v>1</v>
      </c>
      <c r="L301" s="10">
        <f t="shared" si="74"/>
        <v>1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722</v>
      </c>
      <c r="D304" s="9">
        <v>656</v>
      </c>
      <c r="E304" s="9">
        <v>99</v>
      </c>
      <c r="F304" s="9">
        <v>81</v>
      </c>
      <c r="G304" s="10">
        <f t="shared" si="67"/>
        <v>0.2097008422887017</v>
      </c>
      <c r="H304" s="10">
        <f t="shared" si="68"/>
        <v>0.21032382173773645</v>
      </c>
      <c r="I304" s="10">
        <f t="shared" si="69"/>
        <v>5.3455723542116633E-2</v>
      </c>
      <c r="J304" s="10">
        <f t="shared" si="70"/>
        <v>5.5479452054794522E-2</v>
      </c>
      <c r="K304" s="10">
        <f t="shared" si="73"/>
        <v>-0.86288088642659277</v>
      </c>
      <c r="L304" s="10">
        <f t="shared" si="74"/>
        <v>-0.87652439024390238</v>
      </c>
      <c r="M304" s="10">
        <f t="shared" si="71"/>
        <v>-0.18094684867847804</v>
      </c>
      <c r="N304" s="14">
        <f t="shared" si="72"/>
        <v>-0.18435395960243667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2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1.0799136069114472E-3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1343</v>
      </c>
      <c r="D306" s="9">
        <v>1201</v>
      </c>
      <c r="E306" s="9">
        <v>193</v>
      </c>
      <c r="F306" s="9">
        <v>195</v>
      </c>
      <c r="G306" s="10">
        <f t="shared" si="67"/>
        <v>0.39006680220737727</v>
      </c>
      <c r="H306" s="10">
        <f t="shared" si="68"/>
        <v>0.38505931388265469</v>
      </c>
      <c r="I306" s="10">
        <f t="shared" si="69"/>
        <v>0.10421166306695465</v>
      </c>
      <c r="J306" s="10">
        <f t="shared" si="70"/>
        <v>0.13356164383561644</v>
      </c>
      <c r="K306" s="10">
        <f t="shared" si="73"/>
        <v>-0.8562918838421445</v>
      </c>
      <c r="L306" s="10">
        <f t="shared" si="74"/>
        <v>-0.83763530391340546</v>
      </c>
      <c r="M306" s="10">
        <f t="shared" si="71"/>
        <v>-0.33401103688643624</v>
      </c>
      <c r="N306" s="14">
        <f t="shared" si="72"/>
        <v>-0.32253927540878485</v>
      </c>
    </row>
    <row r="307" spans="1:14" x14ac:dyDescent="0.2">
      <c r="A307" s="8"/>
      <c r="B307" s="43" t="s">
        <v>287</v>
      </c>
      <c r="C307" s="40">
        <v>7</v>
      </c>
      <c r="D307" s="9">
        <v>4</v>
      </c>
      <c r="E307" s="9">
        <v>5</v>
      </c>
      <c r="F307" s="9">
        <v>1</v>
      </c>
      <c r="G307" s="10">
        <f t="shared" si="67"/>
        <v>2.0331106593087424E-3</v>
      </c>
      <c r="H307" s="10">
        <f t="shared" si="68"/>
        <v>1.2824623276691247E-3</v>
      </c>
      <c r="I307" s="10">
        <f t="shared" si="69"/>
        <v>2.6997840172786176E-3</v>
      </c>
      <c r="J307" s="10">
        <f t="shared" si="70"/>
        <v>6.8493150684931507E-4</v>
      </c>
      <c r="K307" s="10">
        <f t="shared" si="73"/>
        <v>-0.2857142857142857</v>
      </c>
      <c r="L307" s="10">
        <f t="shared" si="74"/>
        <v>-0.75</v>
      </c>
      <c r="M307" s="10">
        <f t="shared" si="71"/>
        <v>-5.8088875980249783E-4</v>
      </c>
      <c r="N307" s="14">
        <f t="shared" si="72"/>
        <v>-9.6184674575184356E-4</v>
      </c>
    </row>
    <row r="308" spans="1:14" x14ac:dyDescent="0.2">
      <c r="A308" s="8"/>
      <c r="B308" s="43" t="s">
        <v>288</v>
      </c>
      <c r="C308" s="40">
        <v>0</v>
      </c>
      <c r="D308" s="9">
        <v>2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6.4123116383456237E-4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4">
        <f t="shared" si="72"/>
        <v>-6.4123116383456237E-4</v>
      </c>
    </row>
    <row r="309" spans="1:14" x14ac:dyDescent="0.2">
      <c r="A309" s="8"/>
      <c r="B309" s="43" t="s">
        <v>289</v>
      </c>
      <c r="C309" s="40">
        <v>3</v>
      </c>
      <c r="D309" s="9">
        <v>0</v>
      </c>
      <c r="E309" s="9">
        <v>3</v>
      </c>
      <c r="F309" s="9">
        <v>1</v>
      </c>
      <c r="G309" s="10">
        <f t="shared" si="67"/>
        <v>8.7133313970374669E-4</v>
      </c>
      <c r="H309" s="10" t="str">
        <f t="shared" si="68"/>
        <v/>
      </c>
      <c r="I309" s="10">
        <f t="shared" si="69"/>
        <v>1.6198704103671706E-3</v>
      </c>
      <c r="J309" s="10">
        <f t="shared" si="70"/>
        <v>6.8493150684931507E-4</v>
      </c>
      <c r="K309" s="10">
        <f t="shared" si="73"/>
        <v>0</v>
      </c>
      <c r="L309" s="10">
        <f t="shared" si="74"/>
        <v>1</v>
      </c>
      <c r="M309" s="10">
        <f t="shared" si="71"/>
        <v>0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5</v>
      </c>
      <c r="D310" s="9">
        <v>4</v>
      </c>
      <c r="E310" s="9">
        <v>52</v>
      </c>
      <c r="F310" s="9">
        <v>59</v>
      </c>
      <c r="G310" s="10">
        <f t="shared" si="67"/>
        <v>1.4522218995062445E-3</v>
      </c>
      <c r="H310" s="10">
        <f t="shared" si="68"/>
        <v>1.2824623276691247E-3</v>
      </c>
      <c r="I310" s="10">
        <f t="shared" si="69"/>
        <v>2.8077753779697623E-2</v>
      </c>
      <c r="J310" s="10">
        <f t="shared" si="70"/>
        <v>4.041095890410959E-2</v>
      </c>
      <c r="K310" s="10">
        <f t="shared" si="73"/>
        <v>9.4</v>
      </c>
      <c r="L310" s="10">
        <f t="shared" si="74"/>
        <v>13.75</v>
      </c>
      <c r="M310" s="10">
        <f t="shared" si="71"/>
        <v>1.3650885855358699E-2</v>
      </c>
      <c r="N310" s="14">
        <f t="shared" si="72"/>
        <v>1.7633857005450466E-2</v>
      </c>
    </row>
    <row r="311" spans="1:14" ht="25.5" x14ac:dyDescent="0.2">
      <c r="A311" s="8"/>
      <c r="B311" s="43" t="s">
        <v>291</v>
      </c>
      <c r="C311" s="40">
        <v>10</v>
      </c>
      <c r="D311" s="9">
        <v>5</v>
      </c>
      <c r="E311" s="9">
        <v>27</v>
      </c>
      <c r="F311" s="9">
        <v>5</v>
      </c>
      <c r="G311" s="10">
        <f t="shared" si="67"/>
        <v>2.904443799012489E-3</v>
      </c>
      <c r="H311" s="10">
        <f t="shared" si="68"/>
        <v>1.6030779095864058E-3</v>
      </c>
      <c r="I311" s="10">
        <f t="shared" si="69"/>
        <v>1.4578833693304536E-2</v>
      </c>
      <c r="J311" s="10">
        <f t="shared" si="70"/>
        <v>3.4246575342465752E-3</v>
      </c>
      <c r="K311" s="10">
        <f t="shared" si="73"/>
        <v>1.7</v>
      </c>
      <c r="L311" s="10">
        <f t="shared" si="74"/>
        <v>0</v>
      </c>
      <c r="M311" s="10">
        <f t="shared" si="71"/>
        <v>4.937554458321231E-3</v>
      </c>
      <c r="N311" s="14">
        <f t="shared" si="72"/>
        <v>0</v>
      </c>
    </row>
    <row r="312" spans="1:14" x14ac:dyDescent="0.2">
      <c r="A312" s="8"/>
      <c r="B312" s="43" t="s">
        <v>292</v>
      </c>
      <c r="C312" s="40">
        <v>4</v>
      </c>
      <c r="D312" s="9">
        <v>2</v>
      </c>
      <c r="E312" s="9">
        <v>6</v>
      </c>
      <c r="F312" s="9">
        <v>10</v>
      </c>
      <c r="G312" s="10">
        <f t="shared" si="67"/>
        <v>1.1617775196049957E-3</v>
      </c>
      <c r="H312" s="10">
        <f t="shared" si="68"/>
        <v>6.4123116383456237E-4</v>
      </c>
      <c r="I312" s="10">
        <f t="shared" si="69"/>
        <v>3.2397408207343412E-3</v>
      </c>
      <c r="J312" s="10">
        <f t="shared" si="70"/>
        <v>6.8493150684931503E-3</v>
      </c>
      <c r="K312" s="10">
        <f t="shared" si="73"/>
        <v>0.5</v>
      </c>
      <c r="L312" s="10">
        <f t="shared" si="74"/>
        <v>4</v>
      </c>
      <c r="M312" s="10">
        <f t="shared" si="71"/>
        <v>5.8088875980249783E-4</v>
      </c>
      <c r="N312" s="14">
        <f t="shared" si="72"/>
        <v>2.5649246553382495E-3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1</v>
      </c>
      <c r="E315" s="9">
        <v>0</v>
      </c>
      <c r="F315" s="9">
        <v>0</v>
      </c>
      <c r="G315" s="10" t="str">
        <f t="shared" si="67"/>
        <v/>
      </c>
      <c r="H315" s="10">
        <f t="shared" si="68"/>
        <v>3.2061558191728119E-4</v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>
        <f t="shared" si="74"/>
        <v>-1</v>
      </c>
      <c r="M315" s="10" t="str">
        <f t="shared" si="71"/>
        <v/>
      </c>
      <c r="N315" s="14">
        <f t="shared" si="72"/>
        <v>-3.2061558191728119E-4</v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3.2061558191728119E-4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4">
        <f t="shared" ref="N316:N347" si="80">+IF(OR(AND(H316=""),(L316="")),"",H316*L316)</f>
        <v>-3.2061558191728119E-4</v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6</v>
      </c>
      <c r="D318" s="9">
        <v>5</v>
      </c>
      <c r="E318" s="9">
        <v>7</v>
      </c>
      <c r="F318" s="9">
        <v>9</v>
      </c>
      <c r="G318" s="10">
        <f t="shared" si="75"/>
        <v>1.7426662794074934E-3</v>
      </c>
      <c r="H318" s="10">
        <f t="shared" si="76"/>
        <v>1.6030779095864058E-3</v>
      </c>
      <c r="I318" s="10">
        <f t="shared" si="77"/>
        <v>3.7796976241900649E-3</v>
      </c>
      <c r="J318" s="10">
        <f t="shared" si="78"/>
        <v>6.1643835616438354E-3</v>
      </c>
      <c r="K318" s="10">
        <f t="shared" si="81"/>
        <v>0.16666666666666666</v>
      </c>
      <c r="L318" s="10">
        <f t="shared" si="82"/>
        <v>0.8</v>
      </c>
      <c r="M318" s="10">
        <f t="shared" si="79"/>
        <v>2.9044437990124886E-4</v>
      </c>
      <c r="N318" s="14">
        <f t="shared" si="80"/>
        <v>1.2824623276691247E-3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1</v>
      </c>
      <c r="E320" s="9">
        <v>0</v>
      </c>
      <c r="F320" s="9">
        <v>2</v>
      </c>
      <c r="G320" s="10" t="str">
        <f t="shared" si="75"/>
        <v/>
      </c>
      <c r="H320" s="10">
        <f t="shared" si="76"/>
        <v>3.2061558191728119E-4</v>
      </c>
      <c r="I320" s="10" t="str">
        <f t="shared" si="77"/>
        <v/>
      </c>
      <c r="J320" s="10">
        <f t="shared" si="78"/>
        <v>1.3698630136986301E-3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4">
        <f t="shared" si="80"/>
        <v>3.2061558191728119E-4</v>
      </c>
    </row>
    <row r="321" spans="1:14" ht="25.5" x14ac:dyDescent="0.2">
      <c r="A321" s="8"/>
      <c r="B321" s="43" t="s">
        <v>301</v>
      </c>
      <c r="C321" s="40">
        <v>2</v>
      </c>
      <c r="D321" s="9">
        <v>1</v>
      </c>
      <c r="E321" s="9">
        <v>3</v>
      </c>
      <c r="F321" s="9">
        <v>5</v>
      </c>
      <c r="G321" s="10">
        <f t="shared" si="75"/>
        <v>5.8088875980249783E-4</v>
      </c>
      <c r="H321" s="10">
        <f t="shared" si="76"/>
        <v>3.2061558191728119E-4</v>
      </c>
      <c r="I321" s="10">
        <f t="shared" si="77"/>
        <v>1.6198704103671706E-3</v>
      </c>
      <c r="J321" s="10">
        <f t="shared" si="78"/>
        <v>3.4246575342465752E-3</v>
      </c>
      <c r="K321" s="10">
        <f t="shared" si="81"/>
        <v>0.5</v>
      </c>
      <c r="L321" s="10">
        <f t="shared" si="82"/>
        <v>4</v>
      </c>
      <c r="M321" s="10">
        <f t="shared" si="79"/>
        <v>2.9044437990124891E-4</v>
      </c>
      <c r="N321" s="14">
        <f t="shared" si="80"/>
        <v>1.2824623276691247E-3</v>
      </c>
    </row>
    <row r="322" spans="1:14" x14ac:dyDescent="0.2">
      <c r="A322" s="8"/>
      <c r="B322" s="43" t="s">
        <v>302</v>
      </c>
      <c r="C322" s="40">
        <v>0</v>
      </c>
      <c r="D322" s="9">
        <v>2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6.4123116383456237E-4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4">
        <f t="shared" si="80"/>
        <v>-6.4123116383456237E-4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2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1.3698630136986301E-3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29</v>
      </c>
      <c r="D324" s="9">
        <v>23</v>
      </c>
      <c r="E324" s="9">
        <v>18</v>
      </c>
      <c r="F324" s="9">
        <v>26</v>
      </c>
      <c r="G324" s="10">
        <f t="shared" si="75"/>
        <v>8.4228870171362182E-3</v>
      </c>
      <c r="H324" s="10">
        <f t="shared" si="76"/>
        <v>7.374158384097467E-3</v>
      </c>
      <c r="I324" s="10">
        <f t="shared" si="77"/>
        <v>9.7192224622030237E-3</v>
      </c>
      <c r="J324" s="10">
        <f t="shared" si="78"/>
        <v>1.7808219178082191E-2</v>
      </c>
      <c r="K324" s="10">
        <f t="shared" si="81"/>
        <v>-0.37931034482758619</v>
      </c>
      <c r="L324" s="10">
        <f t="shared" si="82"/>
        <v>0.13043478260869565</v>
      </c>
      <c r="M324" s="10">
        <f t="shared" si="79"/>
        <v>-3.1948881789137379E-3</v>
      </c>
      <c r="N324" s="14">
        <f t="shared" si="80"/>
        <v>9.6184674575184345E-4</v>
      </c>
    </row>
    <row r="325" spans="1:14" x14ac:dyDescent="0.2">
      <c r="A325" s="8"/>
      <c r="B325" s="43" t="s">
        <v>305</v>
      </c>
      <c r="C325" s="40">
        <v>0</v>
      </c>
      <c r="D325" s="9">
        <v>0</v>
      </c>
      <c r="E325" s="9">
        <v>1</v>
      </c>
      <c r="F325" s="9">
        <v>0</v>
      </c>
      <c r="G325" s="10" t="str">
        <f t="shared" si="75"/>
        <v/>
      </c>
      <c r="H325" s="10" t="str">
        <f t="shared" si="76"/>
        <v/>
      </c>
      <c r="I325" s="10">
        <f t="shared" si="77"/>
        <v>5.3995680345572358E-4</v>
      </c>
      <c r="J325" s="10" t="str">
        <f t="shared" si="78"/>
        <v/>
      </c>
      <c r="K325" s="10">
        <f t="shared" si="81"/>
        <v>1</v>
      </c>
      <c r="L325" s="10" t="str">
        <f t="shared" si="82"/>
        <v xml:space="preserve"> </v>
      </c>
      <c r="M325" s="10" t="str">
        <f t="shared" si="79"/>
        <v/>
      </c>
      <c r="N325" s="14" t="str">
        <f t="shared" si="80"/>
        <v/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52</v>
      </c>
      <c r="D327" s="9">
        <v>118</v>
      </c>
      <c r="E327" s="9">
        <v>87</v>
      </c>
      <c r="F327" s="9">
        <v>90</v>
      </c>
      <c r="G327" s="10">
        <f t="shared" si="75"/>
        <v>1.5103107754864944E-2</v>
      </c>
      <c r="H327" s="10">
        <f t="shared" si="76"/>
        <v>3.7832638666239177E-2</v>
      </c>
      <c r="I327" s="10">
        <f t="shared" si="77"/>
        <v>4.6976241900647947E-2</v>
      </c>
      <c r="J327" s="10">
        <f t="shared" si="78"/>
        <v>6.1643835616438353E-2</v>
      </c>
      <c r="K327" s="10">
        <f t="shared" si="81"/>
        <v>0.67307692307692313</v>
      </c>
      <c r="L327" s="10">
        <f t="shared" si="82"/>
        <v>-0.23728813559322035</v>
      </c>
      <c r="M327" s="10">
        <f t="shared" si="79"/>
        <v>1.0165553296543714E-2</v>
      </c>
      <c r="N327" s="14">
        <f t="shared" si="80"/>
        <v>-8.9772362936838719E-3</v>
      </c>
    </row>
    <row r="328" spans="1:14" x14ac:dyDescent="0.2">
      <c r="A328" s="8"/>
      <c r="B328" s="43" t="s">
        <v>308</v>
      </c>
      <c r="C328" s="40">
        <v>0</v>
      </c>
      <c r="D328" s="9">
        <v>1</v>
      </c>
      <c r="E328" s="9">
        <v>0</v>
      </c>
      <c r="F328" s="9">
        <v>1</v>
      </c>
      <c r="G328" s="10" t="str">
        <f t="shared" si="75"/>
        <v/>
      </c>
      <c r="H328" s="10">
        <f t="shared" si="76"/>
        <v>3.2061558191728119E-4</v>
      </c>
      <c r="I328" s="10" t="str">
        <f t="shared" si="77"/>
        <v/>
      </c>
      <c r="J328" s="10">
        <f t="shared" si="78"/>
        <v>6.8493150684931507E-4</v>
      </c>
      <c r="K328" s="10" t="str">
        <f t="shared" si="81"/>
        <v xml:space="preserve"> </v>
      </c>
      <c r="L328" s="10">
        <f t="shared" si="82"/>
        <v>0</v>
      </c>
      <c r="M328" s="10" t="str">
        <f t="shared" si="79"/>
        <v/>
      </c>
      <c r="N328" s="14">
        <f t="shared" si="80"/>
        <v>0</v>
      </c>
    </row>
    <row r="329" spans="1:14" x14ac:dyDescent="0.2">
      <c r="A329" s="8"/>
      <c r="B329" s="43" t="s">
        <v>309</v>
      </c>
      <c r="C329" s="40">
        <v>2</v>
      </c>
      <c r="D329" s="9">
        <v>0</v>
      </c>
      <c r="E329" s="9">
        <v>0</v>
      </c>
      <c r="F329" s="9">
        <v>0</v>
      </c>
      <c r="G329" s="10">
        <f t="shared" si="75"/>
        <v>5.8088875980249783E-4</v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>
        <f t="shared" si="81"/>
        <v>-1</v>
      </c>
      <c r="L329" s="10" t="str">
        <f t="shared" si="82"/>
        <v xml:space="preserve"> </v>
      </c>
      <c r="M329" s="10">
        <f t="shared" si="79"/>
        <v>-5.8088875980249783E-4</v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3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9.6184674575184356E-4</v>
      </c>
      <c r="I332" s="10" t="str">
        <f t="shared" si="77"/>
        <v/>
      </c>
      <c r="J332" s="10">
        <f t="shared" si="78"/>
        <v>1.3698630136986301E-3</v>
      </c>
      <c r="K332" s="10" t="str">
        <f t="shared" si="81"/>
        <v xml:space="preserve"> </v>
      </c>
      <c r="L332" s="10">
        <f t="shared" si="82"/>
        <v>-0.33333333333333331</v>
      </c>
      <c r="M332" s="10" t="str">
        <f t="shared" si="79"/>
        <v/>
      </c>
      <c r="N332" s="14">
        <f t="shared" si="80"/>
        <v>-3.2061558191728119E-4</v>
      </c>
    </row>
    <row r="333" spans="1:14" x14ac:dyDescent="0.2">
      <c r="A333" s="8"/>
      <c r="B333" s="43" t="s">
        <v>313</v>
      </c>
      <c r="C333" s="40">
        <v>0</v>
      </c>
      <c r="D333" s="9">
        <v>11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3.5267714010900932E-3</v>
      </c>
      <c r="I333" s="10" t="str">
        <f t="shared" si="77"/>
        <v/>
      </c>
      <c r="J333" s="10">
        <f t="shared" si="78"/>
        <v>6.8493150684931507E-4</v>
      </c>
      <c r="K333" s="10" t="str">
        <f t="shared" si="81"/>
        <v xml:space="preserve"> </v>
      </c>
      <c r="L333" s="10">
        <f t="shared" si="82"/>
        <v>-0.90909090909090906</v>
      </c>
      <c r="M333" s="10" t="str">
        <f t="shared" si="79"/>
        <v/>
      </c>
      <c r="N333" s="14">
        <f t="shared" si="80"/>
        <v>-3.2061558191728116E-3</v>
      </c>
    </row>
    <row r="334" spans="1:14" ht="25.5" x14ac:dyDescent="0.2">
      <c r="A334" s="8"/>
      <c r="B334" s="43" t="s">
        <v>314</v>
      </c>
      <c r="C334" s="40">
        <v>1</v>
      </c>
      <c r="D334" s="9">
        <v>4</v>
      </c>
      <c r="E334" s="9">
        <v>0</v>
      </c>
      <c r="F334" s="9">
        <v>1</v>
      </c>
      <c r="G334" s="10">
        <f t="shared" si="75"/>
        <v>2.9044437990124891E-4</v>
      </c>
      <c r="H334" s="10">
        <f t="shared" si="76"/>
        <v>1.2824623276691247E-3</v>
      </c>
      <c r="I334" s="10" t="str">
        <f t="shared" si="77"/>
        <v/>
      </c>
      <c r="J334" s="10">
        <f t="shared" si="78"/>
        <v>6.8493150684931507E-4</v>
      </c>
      <c r="K334" s="10">
        <f t="shared" si="81"/>
        <v>-1</v>
      </c>
      <c r="L334" s="10">
        <f t="shared" si="82"/>
        <v>-0.75</v>
      </c>
      <c r="M334" s="10">
        <f t="shared" si="79"/>
        <v>-2.9044437990124891E-4</v>
      </c>
      <c r="N334" s="14">
        <f t="shared" si="80"/>
        <v>-9.6184674575184356E-4</v>
      </c>
    </row>
    <row r="335" spans="1:14" x14ac:dyDescent="0.2">
      <c r="A335" s="8"/>
      <c r="B335" s="43" t="s">
        <v>315</v>
      </c>
      <c r="C335" s="40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3.2061558191728119E-4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4">
        <f t="shared" si="80"/>
        <v>-3.2061558191728119E-4</v>
      </c>
    </row>
    <row r="336" spans="1:14" x14ac:dyDescent="0.2">
      <c r="A336" s="8"/>
      <c r="B336" s="43" t="s">
        <v>316</v>
      </c>
      <c r="C336" s="40">
        <v>0</v>
      </c>
      <c r="D336" s="9">
        <v>10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3.2061558191728116E-3</v>
      </c>
      <c r="I336" s="10" t="str">
        <f t="shared" si="77"/>
        <v/>
      </c>
      <c r="J336" s="10">
        <f t="shared" si="78"/>
        <v>2.7397260273972603E-3</v>
      </c>
      <c r="K336" s="10" t="str">
        <f t="shared" si="81"/>
        <v xml:space="preserve"> </v>
      </c>
      <c r="L336" s="10">
        <f t="shared" si="82"/>
        <v>-0.6</v>
      </c>
      <c r="M336" s="10" t="str">
        <f t="shared" si="79"/>
        <v/>
      </c>
      <c r="N336" s="14">
        <f t="shared" si="80"/>
        <v>-1.9236934915036869E-3</v>
      </c>
    </row>
    <row r="337" spans="1:14" x14ac:dyDescent="0.2">
      <c r="A337" s="8"/>
      <c r="B337" s="43" t="s">
        <v>317</v>
      </c>
      <c r="C337" s="40">
        <v>0</v>
      </c>
      <c r="D337" s="9">
        <v>1</v>
      </c>
      <c r="E337" s="9">
        <v>0</v>
      </c>
      <c r="F337" s="9">
        <v>0</v>
      </c>
      <c r="G337" s="10" t="str">
        <f t="shared" si="75"/>
        <v/>
      </c>
      <c r="H337" s="10">
        <f t="shared" si="76"/>
        <v>3.2061558191728119E-4</v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>
        <f t="shared" si="82"/>
        <v>-1</v>
      </c>
      <c r="M337" s="10" t="str">
        <f t="shared" si="79"/>
        <v/>
      </c>
      <c r="N337" s="14">
        <f t="shared" si="80"/>
        <v>-3.2061558191728119E-4</v>
      </c>
    </row>
    <row r="338" spans="1:14" ht="25.5" x14ac:dyDescent="0.2">
      <c r="A338" s="8"/>
      <c r="B338" s="43" t="s">
        <v>318</v>
      </c>
      <c r="C338" s="40">
        <v>2</v>
      </c>
      <c r="D338" s="9">
        <v>77</v>
      </c>
      <c r="E338" s="9">
        <v>5</v>
      </c>
      <c r="F338" s="9">
        <v>11</v>
      </c>
      <c r="G338" s="10">
        <f t="shared" si="75"/>
        <v>5.8088875980249783E-4</v>
      </c>
      <c r="H338" s="10">
        <f t="shared" si="76"/>
        <v>2.4687399807630652E-2</v>
      </c>
      <c r="I338" s="10">
        <f t="shared" si="77"/>
        <v>2.6997840172786176E-3</v>
      </c>
      <c r="J338" s="10">
        <f t="shared" si="78"/>
        <v>7.534246575342466E-3</v>
      </c>
      <c r="K338" s="10">
        <f t="shared" si="81"/>
        <v>1.5</v>
      </c>
      <c r="L338" s="10">
        <f t="shared" si="82"/>
        <v>-0.8571428571428571</v>
      </c>
      <c r="M338" s="10">
        <f t="shared" si="79"/>
        <v>8.7133313970374679E-4</v>
      </c>
      <c r="N338" s="14">
        <f t="shared" si="80"/>
        <v>-2.1160628406540559E-2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3</v>
      </c>
      <c r="D340" s="9">
        <v>2</v>
      </c>
      <c r="E340" s="9">
        <v>0</v>
      </c>
      <c r="F340" s="9">
        <v>2</v>
      </c>
      <c r="G340" s="10">
        <f t="shared" si="75"/>
        <v>8.7133313970374669E-4</v>
      </c>
      <c r="H340" s="10">
        <f t="shared" si="76"/>
        <v>6.4123116383456237E-4</v>
      </c>
      <c r="I340" s="10" t="str">
        <f t="shared" si="77"/>
        <v/>
      </c>
      <c r="J340" s="10">
        <f t="shared" si="78"/>
        <v>1.3698630136986301E-3</v>
      </c>
      <c r="K340" s="10">
        <f t="shared" si="81"/>
        <v>-1</v>
      </c>
      <c r="L340" s="10">
        <f t="shared" si="82"/>
        <v>0</v>
      </c>
      <c r="M340" s="10">
        <f t="shared" si="79"/>
        <v>-8.7133313970374669E-4</v>
      </c>
      <c r="N340" s="14">
        <f t="shared" si="80"/>
        <v>0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6.4123116383456237E-4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4">
        <f t="shared" si="80"/>
        <v>-6.4123116383456237E-4</v>
      </c>
    </row>
    <row r="343" spans="1:14" ht="25.5" x14ac:dyDescent="0.2">
      <c r="A343" s="8"/>
      <c r="B343" s="43" t="s">
        <v>323</v>
      </c>
      <c r="C343" s="40">
        <v>1</v>
      </c>
      <c r="D343" s="9">
        <v>2</v>
      </c>
      <c r="E343" s="9">
        <v>24</v>
      </c>
      <c r="F343" s="9">
        <v>16</v>
      </c>
      <c r="G343" s="10">
        <f t="shared" si="75"/>
        <v>2.9044437990124891E-4</v>
      </c>
      <c r="H343" s="10">
        <f t="shared" si="76"/>
        <v>6.4123116383456237E-4</v>
      </c>
      <c r="I343" s="10">
        <f t="shared" si="77"/>
        <v>1.2958963282937365E-2</v>
      </c>
      <c r="J343" s="10">
        <f t="shared" si="78"/>
        <v>1.0958904109589041E-2</v>
      </c>
      <c r="K343" s="10">
        <f t="shared" si="81"/>
        <v>23</v>
      </c>
      <c r="L343" s="10">
        <f t="shared" si="82"/>
        <v>7</v>
      </c>
      <c r="M343" s="10">
        <f t="shared" si="79"/>
        <v>6.6802207377287251E-3</v>
      </c>
      <c r="N343" s="14">
        <f t="shared" si="80"/>
        <v>4.4886181468419368E-3</v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2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1.3698630136986301E-3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1</v>
      </c>
      <c r="D346" s="9">
        <v>0</v>
      </c>
      <c r="E346" s="9">
        <v>0</v>
      </c>
      <c r="F346" s="9">
        <v>0</v>
      </c>
      <c r="G346" s="10">
        <f t="shared" si="75"/>
        <v>2.9044437990124891E-4</v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 t="str">
        <f t="shared" si="82"/>
        <v xml:space="preserve"> </v>
      </c>
      <c r="M346" s="10">
        <f t="shared" si="79"/>
        <v>-2.9044437990124891E-4</v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18</v>
      </c>
      <c r="D347" s="9">
        <v>4</v>
      </c>
      <c r="E347" s="9">
        <v>13</v>
      </c>
      <c r="F347" s="9">
        <v>4</v>
      </c>
      <c r="G347" s="10">
        <f t="shared" si="75"/>
        <v>5.2279988382224803E-3</v>
      </c>
      <c r="H347" s="10">
        <f t="shared" si="76"/>
        <v>1.2824623276691247E-3</v>
      </c>
      <c r="I347" s="10">
        <f t="shared" si="77"/>
        <v>7.0194384449244057E-3</v>
      </c>
      <c r="J347" s="10">
        <f t="shared" si="78"/>
        <v>2.7397260273972603E-3</v>
      </c>
      <c r="K347" s="10">
        <f t="shared" si="81"/>
        <v>-0.27777777777777779</v>
      </c>
      <c r="L347" s="10">
        <f t="shared" si="82"/>
        <v>0</v>
      </c>
      <c r="M347" s="10">
        <f t="shared" si="79"/>
        <v>-1.4522218995062445E-3</v>
      </c>
      <c r="N347" s="14">
        <f t="shared" si="80"/>
        <v>0</v>
      </c>
    </row>
    <row r="348" spans="1:14" x14ac:dyDescent="0.2">
      <c r="A348" s="8"/>
      <c r="B348" s="43" t="s">
        <v>328</v>
      </c>
      <c r="C348" s="40">
        <v>0</v>
      </c>
      <c r="D348" s="9">
        <v>2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6.4123116383456237E-4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4">
        <f t="shared" ref="N348:N363" si="88">+IF(OR(AND(H348=""),(L348="")),"",H348*L348)</f>
        <v>-6.4123116383456237E-4</v>
      </c>
    </row>
    <row r="349" spans="1:14" ht="25.5" x14ac:dyDescent="0.2">
      <c r="A349" s="8"/>
      <c r="B349" s="43" t="s">
        <v>329</v>
      </c>
      <c r="C349" s="40">
        <v>0</v>
      </c>
      <c r="D349" s="9">
        <v>1</v>
      </c>
      <c r="E349" s="9">
        <v>0</v>
      </c>
      <c r="F349" s="9">
        <v>0</v>
      </c>
      <c r="G349" s="10" t="str">
        <f t="shared" si="83"/>
        <v/>
      </c>
      <c r="H349" s="10">
        <f t="shared" si="84"/>
        <v>3.2061558191728119E-4</v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>
        <f t="shared" ref="L349:L363" si="90">+IF(AND(D349=0,F349=0)," ",IF(D349=0,1,IF(F349=0,-1,(F349-D349)/D349)))</f>
        <v>-1</v>
      </c>
      <c r="M349" s="10" t="str">
        <f t="shared" si="87"/>
        <v/>
      </c>
      <c r="N349" s="14">
        <f t="shared" si="88"/>
        <v>-3.2061558191728119E-4</v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6.8493150684931507E-4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1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>
        <f t="shared" si="86"/>
        <v>6.8493150684931507E-4</v>
      </c>
      <c r="K353" s="10" t="str">
        <f t="shared" si="89"/>
        <v xml:space="preserve"> </v>
      </c>
      <c r="L353" s="10">
        <f t="shared" si="90"/>
        <v>1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2</v>
      </c>
      <c r="E354" s="9">
        <v>0</v>
      </c>
      <c r="F354" s="9">
        <v>3</v>
      </c>
      <c r="G354" s="10" t="str">
        <f t="shared" si="83"/>
        <v/>
      </c>
      <c r="H354" s="10">
        <f t="shared" si="84"/>
        <v>6.4123116383456237E-4</v>
      </c>
      <c r="I354" s="10" t="str">
        <f t="shared" si="85"/>
        <v/>
      </c>
      <c r="J354" s="10">
        <f t="shared" si="86"/>
        <v>2.054794520547945E-3</v>
      </c>
      <c r="K354" s="10" t="str">
        <f t="shared" si="89"/>
        <v xml:space="preserve"> </v>
      </c>
      <c r="L354" s="10">
        <f t="shared" si="90"/>
        <v>0.5</v>
      </c>
      <c r="M354" s="10" t="str">
        <f t="shared" si="87"/>
        <v/>
      </c>
      <c r="N354" s="14">
        <f t="shared" si="88"/>
        <v>3.2061558191728119E-4</v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1</v>
      </c>
      <c r="D358" s="9">
        <v>2</v>
      </c>
      <c r="E358" s="9">
        <v>2</v>
      </c>
      <c r="F358" s="9">
        <v>1</v>
      </c>
      <c r="G358" s="10">
        <f t="shared" si="83"/>
        <v>2.9044437990124891E-4</v>
      </c>
      <c r="H358" s="10">
        <f t="shared" si="84"/>
        <v>6.4123116383456237E-4</v>
      </c>
      <c r="I358" s="10">
        <f t="shared" si="85"/>
        <v>1.0799136069114472E-3</v>
      </c>
      <c r="J358" s="10">
        <f t="shared" si="86"/>
        <v>6.8493150684931507E-4</v>
      </c>
      <c r="K358" s="10">
        <f t="shared" si="89"/>
        <v>1</v>
      </c>
      <c r="L358" s="10">
        <f t="shared" si="90"/>
        <v>-0.5</v>
      </c>
      <c r="M358" s="10">
        <f t="shared" si="87"/>
        <v>2.9044437990124891E-4</v>
      </c>
      <c r="N358" s="14">
        <f t="shared" si="88"/>
        <v>-3.2061558191728119E-4</v>
      </c>
    </row>
    <row r="359" spans="1:14" ht="25.5" x14ac:dyDescent="0.2">
      <c r="A359" s="8"/>
      <c r="B359" s="43" t="s">
        <v>339</v>
      </c>
      <c r="C359" s="40">
        <v>1</v>
      </c>
      <c r="D359" s="9">
        <v>0</v>
      </c>
      <c r="E359" s="9">
        <v>1</v>
      </c>
      <c r="F359" s="9">
        <v>0</v>
      </c>
      <c r="G359" s="10">
        <f t="shared" si="83"/>
        <v>2.9044437990124891E-4</v>
      </c>
      <c r="H359" s="10" t="str">
        <f t="shared" si="84"/>
        <v/>
      </c>
      <c r="I359" s="10">
        <f t="shared" si="85"/>
        <v>5.3995680345572358E-4</v>
      </c>
      <c r="J359" s="10" t="str">
        <f t="shared" si="86"/>
        <v/>
      </c>
      <c r="K359" s="10">
        <f t="shared" si="89"/>
        <v>0</v>
      </c>
      <c r="L359" s="10" t="str">
        <f t="shared" si="90"/>
        <v xml:space="preserve"> </v>
      </c>
      <c r="M359" s="10">
        <f t="shared" si="87"/>
        <v>0</v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2</v>
      </c>
      <c r="F360" s="9">
        <v>0</v>
      </c>
      <c r="G360" s="10" t="str">
        <f t="shared" si="83"/>
        <v/>
      </c>
      <c r="H360" s="10" t="str">
        <f t="shared" si="84"/>
        <v/>
      </c>
      <c r="I360" s="10">
        <f t="shared" si="85"/>
        <v>1.0799136069114472E-3</v>
      </c>
      <c r="J360" s="10" t="str">
        <f t="shared" si="86"/>
        <v/>
      </c>
      <c r="K360" s="10">
        <f t="shared" si="89"/>
        <v>1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5560</v>
      </c>
      <c r="D371" s="31">
        <f>SUM(D372:D604)</f>
        <v>5903</v>
      </c>
      <c r="E371" s="31">
        <f>SUM(E372:E604)</f>
        <v>4658</v>
      </c>
      <c r="F371" s="31">
        <f>SUM(F372:F604)</f>
        <v>4266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-0.16223021582733813</v>
      </c>
      <c r="L371" s="32">
        <f>+IF(AND(D371=0,F371=0),"",IF(D371=0,1,IF(F371=0,-1,(F371-D371)/D371)))</f>
        <v>-0.27731661866847368</v>
      </c>
      <c r="M371" s="32">
        <f t="shared" ref="M371:M434" si="95">+IF(OR(AND(G371=""),(K371="")),"",G371*K371)</f>
        <v>-0.16223021582733813</v>
      </c>
      <c r="N371" s="33">
        <f t="shared" ref="N371:N434" si="96">+IF(OR(AND(H371=""),(L371="")),"",H371*L371)</f>
        <v>-0.27731661866847368</v>
      </c>
    </row>
    <row r="372" spans="1:14" x14ac:dyDescent="0.2">
      <c r="A372" s="8"/>
      <c r="B372" s="42" t="s">
        <v>344</v>
      </c>
      <c r="C372" s="40">
        <v>48</v>
      </c>
      <c r="D372" s="9">
        <v>4</v>
      </c>
      <c r="E372" s="9">
        <v>26</v>
      </c>
      <c r="F372" s="9">
        <v>1</v>
      </c>
      <c r="G372" s="10">
        <f t="shared" si="91"/>
        <v>8.6330935251798559E-3</v>
      </c>
      <c r="H372" s="10">
        <f t="shared" si="92"/>
        <v>6.7762154836523798E-4</v>
      </c>
      <c r="I372" s="10">
        <f t="shared" si="93"/>
        <v>5.5817947617003002E-3</v>
      </c>
      <c r="J372" s="10">
        <f t="shared" si="94"/>
        <v>2.3441162681669012E-4</v>
      </c>
      <c r="K372" s="10">
        <f t="shared" ref="K372:K435" si="97">+IF(AND(C372=0,E372=0)," ",IF(C372=0,1,IF(E372=0,-1,(E372-C372)/C372)))</f>
        <v>-0.45833333333333331</v>
      </c>
      <c r="L372" s="10">
        <f t="shared" ref="L372:L435" si="98">+IF(AND(D372=0,F372=0)," ",IF(D372=0,1,IF(F372=0,-1,(F372-D372)/D372)))</f>
        <v>-0.75</v>
      </c>
      <c r="M372" s="10">
        <f t="shared" si="95"/>
        <v>-3.9568345323741008E-3</v>
      </c>
      <c r="N372" s="14">
        <f t="shared" si="96"/>
        <v>-5.0821616127392848E-4</v>
      </c>
    </row>
    <row r="373" spans="1:14" x14ac:dyDescent="0.2">
      <c r="A373" s="8"/>
      <c r="B373" s="43" t="s">
        <v>345</v>
      </c>
      <c r="C373" s="40">
        <v>42</v>
      </c>
      <c r="D373" s="9">
        <v>3</v>
      </c>
      <c r="E373" s="9">
        <v>13</v>
      </c>
      <c r="F373" s="9">
        <v>5</v>
      </c>
      <c r="G373" s="10">
        <f t="shared" si="91"/>
        <v>7.5539568345323743E-3</v>
      </c>
      <c r="H373" s="10">
        <f t="shared" si="92"/>
        <v>5.0821616127392848E-4</v>
      </c>
      <c r="I373" s="10">
        <f t="shared" si="93"/>
        <v>2.7908973808501501E-3</v>
      </c>
      <c r="J373" s="10">
        <f t="shared" si="94"/>
        <v>1.1720581340834506E-3</v>
      </c>
      <c r="K373" s="10">
        <f t="shared" si="97"/>
        <v>-0.69047619047619047</v>
      </c>
      <c r="L373" s="10">
        <f t="shared" si="98"/>
        <v>0.66666666666666663</v>
      </c>
      <c r="M373" s="10">
        <f t="shared" si="95"/>
        <v>-5.2158273381294968E-3</v>
      </c>
      <c r="N373" s="14">
        <f t="shared" si="96"/>
        <v>3.3881077418261899E-4</v>
      </c>
    </row>
    <row r="374" spans="1:14" x14ac:dyDescent="0.2">
      <c r="A374" s="8"/>
      <c r="B374" s="43" t="s">
        <v>346</v>
      </c>
      <c r="C374" s="40">
        <v>2</v>
      </c>
      <c r="D374" s="9">
        <v>4</v>
      </c>
      <c r="E374" s="9">
        <v>5</v>
      </c>
      <c r="F374" s="9">
        <v>1</v>
      </c>
      <c r="G374" s="10">
        <f t="shared" si="91"/>
        <v>3.5971223021582735E-4</v>
      </c>
      <c r="H374" s="10">
        <f t="shared" si="92"/>
        <v>6.7762154836523798E-4</v>
      </c>
      <c r="I374" s="10">
        <f t="shared" si="93"/>
        <v>1.0734220695577501E-3</v>
      </c>
      <c r="J374" s="10">
        <f t="shared" si="94"/>
        <v>2.3441162681669012E-4</v>
      </c>
      <c r="K374" s="10">
        <f t="shared" si="97"/>
        <v>1.5</v>
      </c>
      <c r="L374" s="10">
        <f t="shared" si="98"/>
        <v>-0.75</v>
      </c>
      <c r="M374" s="10">
        <f t="shared" si="95"/>
        <v>5.3956834532374099E-4</v>
      </c>
      <c r="N374" s="14">
        <f t="shared" si="96"/>
        <v>-5.0821616127392848E-4</v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2</v>
      </c>
      <c r="D376" s="9">
        <v>0</v>
      </c>
      <c r="E376" s="9">
        <v>0</v>
      </c>
      <c r="F376" s="9">
        <v>0</v>
      </c>
      <c r="G376" s="10">
        <f t="shared" si="91"/>
        <v>3.5971223021582735E-4</v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>
        <f t="shared" si="97"/>
        <v>-1</v>
      </c>
      <c r="L376" s="10" t="str">
        <f t="shared" si="98"/>
        <v xml:space="preserve"> </v>
      </c>
      <c r="M376" s="10">
        <f t="shared" si="95"/>
        <v>-3.5971223021582735E-4</v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167</v>
      </c>
      <c r="D377" s="9">
        <v>107</v>
      </c>
      <c r="E377" s="9">
        <v>41</v>
      </c>
      <c r="F377" s="9">
        <v>47</v>
      </c>
      <c r="G377" s="10">
        <f t="shared" si="91"/>
        <v>3.0035971223021582E-2</v>
      </c>
      <c r="H377" s="10">
        <f t="shared" si="92"/>
        <v>1.8126376418770115E-2</v>
      </c>
      <c r="I377" s="10">
        <f t="shared" si="93"/>
        <v>8.802060970373551E-3</v>
      </c>
      <c r="J377" s="10">
        <f t="shared" si="94"/>
        <v>1.1017346460384434E-2</v>
      </c>
      <c r="K377" s="10">
        <f t="shared" si="97"/>
        <v>-0.75449101796407181</v>
      </c>
      <c r="L377" s="10">
        <f t="shared" si="98"/>
        <v>-0.56074766355140182</v>
      </c>
      <c r="M377" s="10">
        <f t="shared" si="95"/>
        <v>-2.2661870503597119E-2</v>
      </c>
      <c r="N377" s="14">
        <f t="shared" si="96"/>
        <v>-1.0164323225478569E-2</v>
      </c>
    </row>
    <row r="378" spans="1:14" x14ac:dyDescent="0.2">
      <c r="A378" s="8"/>
      <c r="B378" s="43" t="s">
        <v>350</v>
      </c>
      <c r="C378" s="40">
        <v>13</v>
      </c>
      <c r="D378" s="9">
        <v>6</v>
      </c>
      <c r="E378" s="9">
        <v>20</v>
      </c>
      <c r="F378" s="9">
        <v>2</v>
      </c>
      <c r="G378" s="10">
        <f t="shared" si="91"/>
        <v>2.3381294964028776E-3</v>
      </c>
      <c r="H378" s="10">
        <f t="shared" si="92"/>
        <v>1.016432322547857E-3</v>
      </c>
      <c r="I378" s="10">
        <f t="shared" si="93"/>
        <v>4.2936882782310002E-3</v>
      </c>
      <c r="J378" s="10">
        <f t="shared" si="94"/>
        <v>4.6882325363338024E-4</v>
      </c>
      <c r="K378" s="10">
        <f t="shared" si="97"/>
        <v>0.53846153846153844</v>
      </c>
      <c r="L378" s="10">
        <f t="shared" si="98"/>
        <v>-0.66666666666666663</v>
      </c>
      <c r="M378" s="10">
        <f t="shared" si="95"/>
        <v>1.2589928057553956E-3</v>
      </c>
      <c r="N378" s="14">
        <f t="shared" si="96"/>
        <v>-6.7762154836523798E-4</v>
      </c>
    </row>
    <row r="379" spans="1:14" x14ac:dyDescent="0.2">
      <c r="A379" s="8"/>
      <c r="B379" s="43" t="s">
        <v>351</v>
      </c>
      <c r="C379" s="40">
        <v>1</v>
      </c>
      <c r="D379" s="9">
        <v>0</v>
      </c>
      <c r="E379" s="9">
        <v>0</v>
      </c>
      <c r="F379" s="9">
        <v>0</v>
      </c>
      <c r="G379" s="10">
        <f t="shared" si="91"/>
        <v>1.7985611510791367E-4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-1.7985611510791367E-4</v>
      </c>
      <c r="N379" s="14" t="str">
        <f t="shared" si="96"/>
        <v/>
      </c>
    </row>
    <row r="380" spans="1:14" x14ac:dyDescent="0.2">
      <c r="A380" s="8"/>
      <c r="B380" s="43" t="s">
        <v>352</v>
      </c>
      <c r="C380" s="40">
        <v>3</v>
      </c>
      <c r="D380" s="9">
        <v>2</v>
      </c>
      <c r="E380" s="9">
        <v>4</v>
      </c>
      <c r="F380" s="9">
        <v>1</v>
      </c>
      <c r="G380" s="10">
        <f t="shared" si="91"/>
        <v>5.3956834532374099E-4</v>
      </c>
      <c r="H380" s="10">
        <f t="shared" si="92"/>
        <v>3.3881077418261899E-4</v>
      </c>
      <c r="I380" s="10">
        <f t="shared" si="93"/>
        <v>8.5873765564620013E-4</v>
      </c>
      <c r="J380" s="10">
        <f t="shared" si="94"/>
        <v>2.3441162681669012E-4</v>
      </c>
      <c r="K380" s="10">
        <f t="shared" si="97"/>
        <v>0.33333333333333331</v>
      </c>
      <c r="L380" s="10">
        <f t="shared" si="98"/>
        <v>-0.5</v>
      </c>
      <c r="M380" s="10">
        <f t="shared" si="95"/>
        <v>1.7985611510791365E-4</v>
      </c>
      <c r="N380" s="14">
        <f t="shared" si="96"/>
        <v>-1.6940538709130949E-4</v>
      </c>
    </row>
    <row r="381" spans="1:14" x14ac:dyDescent="0.2">
      <c r="A381" s="8"/>
      <c r="B381" s="43" t="s">
        <v>353</v>
      </c>
      <c r="C381" s="40">
        <v>3</v>
      </c>
      <c r="D381" s="9">
        <v>1</v>
      </c>
      <c r="E381" s="9">
        <v>1</v>
      </c>
      <c r="F381" s="9">
        <v>0</v>
      </c>
      <c r="G381" s="10">
        <f t="shared" si="91"/>
        <v>5.3956834532374099E-4</v>
      </c>
      <c r="H381" s="10">
        <f t="shared" si="92"/>
        <v>1.6940538709130949E-4</v>
      </c>
      <c r="I381" s="10">
        <f t="shared" si="93"/>
        <v>2.1468441391155003E-4</v>
      </c>
      <c r="J381" s="10" t="str">
        <f t="shared" si="94"/>
        <v/>
      </c>
      <c r="K381" s="10">
        <f t="shared" si="97"/>
        <v>-0.66666666666666663</v>
      </c>
      <c r="L381" s="10">
        <f t="shared" si="98"/>
        <v>-1</v>
      </c>
      <c r="M381" s="10">
        <f t="shared" si="95"/>
        <v>-3.5971223021582729E-4</v>
      </c>
      <c r="N381" s="14">
        <f t="shared" si="96"/>
        <v>-1.6940538709130949E-4</v>
      </c>
    </row>
    <row r="382" spans="1:14" x14ac:dyDescent="0.2">
      <c r="A382" s="8"/>
      <c r="B382" s="43" t="s">
        <v>354</v>
      </c>
      <c r="C382" s="40">
        <v>2</v>
      </c>
      <c r="D382" s="9">
        <v>1</v>
      </c>
      <c r="E382" s="9">
        <v>0</v>
      </c>
      <c r="F382" s="9">
        <v>0</v>
      </c>
      <c r="G382" s="10">
        <f t="shared" si="91"/>
        <v>3.5971223021582735E-4</v>
      </c>
      <c r="H382" s="10">
        <f t="shared" si="92"/>
        <v>1.6940538709130949E-4</v>
      </c>
      <c r="I382" s="10" t="str">
        <f t="shared" si="93"/>
        <v/>
      </c>
      <c r="J382" s="10" t="str">
        <f t="shared" si="94"/>
        <v/>
      </c>
      <c r="K382" s="10">
        <f t="shared" si="97"/>
        <v>-1</v>
      </c>
      <c r="L382" s="10">
        <f t="shared" si="98"/>
        <v>-1</v>
      </c>
      <c r="M382" s="10">
        <f t="shared" si="95"/>
        <v>-3.5971223021582735E-4</v>
      </c>
      <c r="N382" s="14">
        <f t="shared" si="96"/>
        <v>-1.6940538709130949E-4</v>
      </c>
    </row>
    <row r="383" spans="1:14" x14ac:dyDescent="0.2">
      <c r="A383" s="8"/>
      <c r="B383" s="43" t="s">
        <v>355</v>
      </c>
      <c r="C383" s="40">
        <v>422</v>
      </c>
      <c r="D383" s="9">
        <v>227</v>
      </c>
      <c r="E383" s="9">
        <v>465</v>
      </c>
      <c r="F383" s="9">
        <v>328</v>
      </c>
      <c r="G383" s="10">
        <f t="shared" si="91"/>
        <v>7.5899280575539574E-2</v>
      </c>
      <c r="H383" s="10">
        <f t="shared" si="92"/>
        <v>3.8455022869727254E-2</v>
      </c>
      <c r="I383" s="10">
        <f t="shared" si="93"/>
        <v>9.9828252468870754E-2</v>
      </c>
      <c r="J383" s="10">
        <f t="shared" si="94"/>
        <v>7.6887013595874354E-2</v>
      </c>
      <c r="K383" s="10">
        <f t="shared" si="97"/>
        <v>0.1018957345971564</v>
      </c>
      <c r="L383" s="10">
        <f t="shared" si="98"/>
        <v>0.44493392070484583</v>
      </c>
      <c r="M383" s="10">
        <f t="shared" si="95"/>
        <v>7.7338129496402879E-3</v>
      </c>
      <c r="N383" s="14">
        <f t="shared" si="96"/>
        <v>1.7109944096222258E-2</v>
      </c>
    </row>
    <row r="384" spans="1:14" x14ac:dyDescent="0.2">
      <c r="A384" s="8"/>
      <c r="B384" s="43" t="s">
        <v>356</v>
      </c>
      <c r="C384" s="40">
        <v>30</v>
      </c>
      <c r="D384" s="9">
        <v>3</v>
      </c>
      <c r="E384" s="9">
        <v>15</v>
      </c>
      <c r="F384" s="9">
        <v>4</v>
      </c>
      <c r="G384" s="10">
        <f t="shared" si="91"/>
        <v>5.3956834532374104E-3</v>
      </c>
      <c r="H384" s="10">
        <f t="shared" si="92"/>
        <v>5.0821616127392848E-4</v>
      </c>
      <c r="I384" s="10">
        <f t="shared" si="93"/>
        <v>3.2202662086732504E-3</v>
      </c>
      <c r="J384" s="10">
        <f t="shared" si="94"/>
        <v>9.3764650726676048E-4</v>
      </c>
      <c r="K384" s="10">
        <f t="shared" si="97"/>
        <v>-0.5</v>
      </c>
      <c r="L384" s="10">
        <f t="shared" si="98"/>
        <v>0.33333333333333331</v>
      </c>
      <c r="M384" s="10">
        <f t="shared" si="95"/>
        <v>-2.6978417266187052E-3</v>
      </c>
      <c r="N384" s="14">
        <f t="shared" si="96"/>
        <v>1.6940538709130949E-4</v>
      </c>
    </row>
    <row r="385" spans="1:14" x14ac:dyDescent="0.2">
      <c r="A385" s="8"/>
      <c r="B385" s="43" t="s">
        <v>357</v>
      </c>
      <c r="C385" s="40">
        <v>2</v>
      </c>
      <c r="D385" s="9">
        <v>0</v>
      </c>
      <c r="E385" s="9">
        <v>0</v>
      </c>
      <c r="F385" s="9">
        <v>0</v>
      </c>
      <c r="G385" s="10">
        <f t="shared" si="91"/>
        <v>3.5971223021582735E-4</v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>
        <f t="shared" si="97"/>
        <v>-1</v>
      </c>
      <c r="L385" s="10" t="str">
        <f t="shared" si="98"/>
        <v xml:space="preserve"> </v>
      </c>
      <c r="M385" s="10">
        <f t="shared" si="95"/>
        <v>-3.5971223021582735E-4</v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46</v>
      </c>
      <c r="D386" s="9">
        <v>30</v>
      </c>
      <c r="E386" s="9">
        <v>21</v>
      </c>
      <c r="F386" s="9">
        <v>10</v>
      </c>
      <c r="G386" s="10">
        <f t="shared" si="91"/>
        <v>8.2733812949640287E-3</v>
      </c>
      <c r="H386" s="10">
        <f t="shared" si="92"/>
        <v>5.0821616127392855E-3</v>
      </c>
      <c r="I386" s="10">
        <f t="shared" si="93"/>
        <v>4.5083726921425508E-3</v>
      </c>
      <c r="J386" s="10">
        <f t="shared" si="94"/>
        <v>2.3441162681669013E-3</v>
      </c>
      <c r="K386" s="10">
        <f t="shared" si="97"/>
        <v>-0.54347826086956519</v>
      </c>
      <c r="L386" s="10">
        <f t="shared" si="98"/>
        <v>-0.66666666666666663</v>
      </c>
      <c r="M386" s="10">
        <f t="shared" si="95"/>
        <v>-4.4964028776978415E-3</v>
      </c>
      <c r="N386" s="14">
        <f t="shared" si="96"/>
        <v>-3.3881077418261903E-3</v>
      </c>
    </row>
    <row r="387" spans="1:14" x14ac:dyDescent="0.2">
      <c r="A387" s="8"/>
      <c r="B387" s="43" t="s">
        <v>359</v>
      </c>
      <c r="C387" s="40">
        <v>29</v>
      </c>
      <c r="D387" s="9">
        <v>7</v>
      </c>
      <c r="E387" s="9">
        <v>20</v>
      </c>
      <c r="F387" s="9">
        <v>5</v>
      </c>
      <c r="G387" s="10">
        <f t="shared" si="91"/>
        <v>5.2158273381294968E-3</v>
      </c>
      <c r="H387" s="10">
        <f t="shared" si="92"/>
        <v>1.1858377096391666E-3</v>
      </c>
      <c r="I387" s="10">
        <f t="shared" si="93"/>
        <v>4.2936882782310002E-3</v>
      </c>
      <c r="J387" s="10">
        <f t="shared" si="94"/>
        <v>1.1720581340834506E-3</v>
      </c>
      <c r="K387" s="10">
        <f t="shared" si="97"/>
        <v>-0.31034482758620691</v>
      </c>
      <c r="L387" s="10">
        <f t="shared" si="98"/>
        <v>-0.2857142857142857</v>
      </c>
      <c r="M387" s="10">
        <f t="shared" si="95"/>
        <v>-1.6187050359712232E-3</v>
      </c>
      <c r="N387" s="14">
        <f t="shared" si="96"/>
        <v>-3.3881077418261899E-4</v>
      </c>
    </row>
    <row r="388" spans="1:14" x14ac:dyDescent="0.2">
      <c r="A388" s="8"/>
      <c r="B388" s="43" t="s">
        <v>360</v>
      </c>
      <c r="C388" s="40">
        <v>31</v>
      </c>
      <c r="D388" s="9">
        <v>10</v>
      </c>
      <c r="E388" s="9">
        <v>18</v>
      </c>
      <c r="F388" s="9">
        <v>8</v>
      </c>
      <c r="G388" s="10">
        <f t="shared" si="91"/>
        <v>5.5755395683453239E-3</v>
      </c>
      <c r="H388" s="10">
        <f t="shared" si="92"/>
        <v>1.6940538709130949E-3</v>
      </c>
      <c r="I388" s="10">
        <f t="shared" si="93"/>
        <v>3.8643194504079004E-3</v>
      </c>
      <c r="J388" s="10">
        <f t="shared" si="94"/>
        <v>1.875293014533521E-3</v>
      </c>
      <c r="K388" s="10">
        <f t="shared" si="97"/>
        <v>-0.41935483870967744</v>
      </c>
      <c r="L388" s="10">
        <f t="shared" si="98"/>
        <v>-0.2</v>
      </c>
      <c r="M388" s="10">
        <f t="shared" si="95"/>
        <v>-2.338129496402878E-3</v>
      </c>
      <c r="N388" s="14">
        <f t="shared" si="96"/>
        <v>-3.3881077418261899E-4</v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0</v>
      </c>
      <c r="F389" s="9">
        <v>2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4.6882325363338024E-4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1</v>
      </c>
      <c r="E390" s="9">
        <v>0</v>
      </c>
      <c r="F390" s="9">
        <v>0</v>
      </c>
      <c r="G390" s="10" t="str">
        <f t="shared" si="91"/>
        <v/>
      </c>
      <c r="H390" s="10">
        <f t="shared" si="92"/>
        <v>1.6940538709130949E-4</v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>
        <f t="shared" si="98"/>
        <v>-1</v>
      </c>
      <c r="M390" s="10" t="str">
        <f t="shared" si="95"/>
        <v/>
      </c>
      <c r="N390" s="14">
        <f t="shared" si="96"/>
        <v>-1.6940538709130949E-4</v>
      </c>
    </row>
    <row r="391" spans="1:14" x14ac:dyDescent="0.2">
      <c r="A391" s="8"/>
      <c r="B391" s="43" t="s">
        <v>363</v>
      </c>
      <c r="C391" s="40">
        <v>594</v>
      </c>
      <c r="D391" s="9">
        <v>357</v>
      </c>
      <c r="E391" s="9">
        <v>257</v>
      </c>
      <c r="F391" s="9">
        <v>175</v>
      </c>
      <c r="G391" s="10">
        <f t="shared" si="91"/>
        <v>0.10683453237410072</v>
      </c>
      <c r="H391" s="10">
        <f t="shared" si="92"/>
        <v>6.0477723191597492E-2</v>
      </c>
      <c r="I391" s="10">
        <f t="shared" si="93"/>
        <v>5.5173894375268352E-2</v>
      </c>
      <c r="J391" s="10">
        <f t="shared" si="94"/>
        <v>4.1022034692920768E-2</v>
      </c>
      <c r="K391" s="10">
        <f t="shared" si="97"/>
        <v>-0.56734006734006737</v>
      </c>
      <c r="L391" s="10">
        <f t="shared" si="98"/>
        <v>-0.50980392156862742</v>
      </c>
      <c r="M391" s="10">
        <f t="shared" si="95"/>
        <v>-6.061151079136691E-2</v>
      </c>
      <c r="N391" s="14">
        <f t="shared" si="96"/>
        <v>-3.0831780450618327E-2</v>
      </c>
    </row>
    <row r="392" spans="1:14" x14ac:dyDescent="0.2">
      <c r="A392" s="8"/>
      <c r="B392" s="43" t="s">
        <v>364</v>
      </c>
      <c r="C392" s="40">
        <v>3</v>
      </c>
      <c r="D392" s="9">
        <v>5</v>
      </c>
      <c r="E392" s="9">
        <v>1</v>
      </c>
      <c r="F392" s="9">
        <v>1</v>
      </c>
      <c r="G392" s="10">
        <f t="shared" si="91"/>
        <v>5.3956834532374099E-4</v>
      </c>
      <c r="H392" s="10">
        <f t="shared" si="92"/>
        <v>8.4702693545654747E-4</v>
      </c>
      <c r="I392" s="10">
        <f t="shared" si="93"/>
        <v>2.1468441391155003E-4</v>
      </c>
      <c r="J392" s="10">
        <f t="shared" si="94"/>
        <v>2.3441162681669012E-4</v>
      </c>
      <c r="K392" s="10">
        <f t="shared" si="97"/>
        <v>-0.66666666666666663</v>
      </c>
      <c r="L392" s="10">
        <f t="shared" si="98"/>
        <v>-0.8</v>
      </c>
      <c r="M392" s="10">
        <f t="shared" si="95"/>
        <v>-3.5971223021582729E-4</v>
      </c>
      <c r="N392" s="14">
        <f t="shared" si="96"/>
        <v>-6.7762154836523798E-4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7</v>
      </c>
      <c r="E394" s="9">
        <v>0</v>
      </c>
      <c r="F394" s="9">
        <v>5</v>
      </c>
      <c r="G394" s="10">
        <f t="shared" si="91"/>
        <v>1.7985611510791367E-4</v>
      </c>
      <c r="H394" s="10">
        <f t="shared" si="92"/>
        <v>1.1858377096391666E-3</v>
      </c>
      <c r="I394" s="10" t="str">
        <f t="shared" si="93"/>
        <v/>
      </c>
      <c r="J394" s="10">
        <f t="shared" si="94"/>
        <v>1.1720581340834506E-3</v>
      </c>
      <c r="K394" s="10">
        <f t="shared" si="97"/>
        <v>-1</v>
      </c>
      <c r="L394" s="10">
        <f t="shared" si="98"/>
        <v>-0.2857142857142857</v>
      </c>
      <c r="M394" s="10">
        <f t="shared" si="95"/>
        <v>-1.7985611510791367E-4</v>
      </c>
      <c r="N394" s="14">
        <f t="shared" si="96"/>
        <v>-3.3881077418261899E-4</v>
      </c>
    </row>
    <row r="395" spans="1:14" x14ac:dyDescent="0.2">
      <c r="A395" s="8"/>
      <c r="B395" s="43" t="s">
        <v>367</v>
      </c>
      <c r="C395" s="40">
        <v>33</v>
      </c>
      <c r="D395" s="9">
        <v>145</v>
      </c>
      <c r="E395" s="9">
        <v>20</v>
      </c>
      <c r="F395" s="9">
        <v>82</v>
      </c>
      <c r="G395" s="10">
        <f t="shared" si="91"/>
        <v>5.9352517985611511E-3</v>
      </c>
      <c r="H395" s="10">
        <f t="shared" si="92"/>
        <v>2.4563781128239877E-2</v>
      </c>
      <c r="I395" s="10">
        <f t="shared" si="93"/>
        <v>4.2936882782310002E-3</v>
      </c>
      <c r="J395" s="10">
        <f t="shared" si="94"/>
        <v>1.9221753398968588E-2</v>
      </c>
      <c r="K395" s="10">
        <f t="shared" si="97"/>
        <v>-0.39393939393939392</v>
      </c>
      <c r="L395" s="10">
        <f t="shared" si="98"/>
        <v>-0.43448275862068964</v>
      </c>
      <c r="M395" s="10">
        <f t="shared" si="95"/>
        <v>-2.3381294964028776E-3</v>
      </c>
      <c r="N395" s="14">
        <f t="shared" si="96"/>
        <v>-1.0672539386752498E-2</v>
      </c>
    </row>
    <row r="396" spans="1:14" x14ac:dyDescent="0.2">
      <c r="A396" s="8"/>
      <c r="B396" s="43" t="s">
        <v>368</v>
      </c>
      <c r="C396" s="40">
        <v>1</v>
      </c>
      <c r="D396" s="9">
        <v>13</v>
      </c>
      <c r="E396" s="9">
        <v>5</v>
      </c>
      <c r="F396" s="9">
        <v>9</v>
      </c>
      <c r="G396" s="10">
        <f t="shared" si="91"/>
        <v>1.7985611510791367E-4</v>
      </c>
      <c r="H396" s="10">
        <f t="shared" si="92"/>
        <v>2.2022700321870235E-3</v>
      </c>
      <c r="I396" s="10">
        <f t="shared" si="93"/>
        <v>1.0734220695577501E-3</v>
      </c>
      <c r="J396" s="10">
        <f t="shared" si="94"/>
        <v>2.1097046413502108E-3</v>
      </c>
      <c r="K396" s="10">
        <f t="shared" si="97"/>
        <v>4</v>
      </c>
      <c r="L396" s="10">
        <f t="shared" si="98"/>
        <v>-0.30769230769230771</v>
      </c>
      <c r="M396" s="10">
        <f t="shared" si="95"/>
        <v>7.1942446043165469E-4</v>
      </c>
      <c r="N396" s="14">
        <f t="shared" si="96"/>
        <v>-6.7762154836523809E-4</v>
      </c>
    </row>
    <row r="397" spans="1:14" x14ac:dyDescent="0.2">
      <c r="A397" s="8"/>
      <c r="B397" s="43" t="s">
        <v>369</v>
      </c>
      <c r="C397" s="40">
        <v>1</v>
      </c>
      <c r="D397" s="9">
        <v>0</v>
      </c>
      <c r="E397" s="9">
        <v>0</v>
      </c>
      <c r="F397" s="9">
        <v>0</v>
      </c>
      <c r="G397" s="10">
        <f t="shared" si="91"/>
        <v>1.7985611510791367E-4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-1.7985611510791367E-4</v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1</v>
      </c>
      <c r="F398" s="9">
        <v>1</v>
      </c>
      <c r="G398" s="10" t="str">
        <f t="shared" si="91"/>
        <v/>
      </c>
      <c r="H398" s="10" t="str">
        <f t="shared" si="92"/>
        <v/>
      </c>
      <c r="I398" s="10">
        <f t="shared" si="93"/>
        <v>2.1468441391155003E-4</v>
      </c>
      <c r="J398" s="10">
        <f t="shared" si="94"/>
        <v>2.3441162681669012E-4</v>
      </c>
      <c r="K398" s="10">
        <f t="shared" si="97"/>
        <v>1</v>
      </c>
      <c r="L398" s="10">
        <f t="shared" si="98"/>
        <v>1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20</v>
      </c>
      <c r="D400" s="9">
        <v>24</v>
      </c>
      <c r="E400" s="9">
        <v>12</v>
      </c>
      <c r="F400" s="9">
        <v>13</v>
      </c>
      <c r="G400" s="10">
        <f t="shared" si="91"/>
        <v>3.5971223021582736E-3</v>
      </c>
      <c r="H400" s="10">
        <f t="shared" si="92"/>
        <v>4.0657292901914279E-3</v>
      </c>
      <c r="I400" s="10">
        <f t="shared" si="93"/>
        <v>2.5762129669386004E-3</v>
      </c>
      <c r="J400" s="10">
        <f t="shared" si="94"/>
        <v>3.0473511486169714E-3</v>
      </c>
      <c r="K400" s="10">
        <f t="shared" si="97"/>
        <v>-0.4</v>
      </c>
      <c r="L400" s="10">
        <f t="shared" si="98"/>
        <v>-0.45833333333333331</v>
      </c>
      <c r="M400" s="10">
        <f t="shared" si="95"/>
        <v>-1.4388489208633096E-3</v>
      </c>
      <c r="N400" s="14">
        <f t="shared" si="96"/>
        <v>-1.8634592580044043E-3</v>
      </c>
    </row>
    <row r="401" spans="1:14" x14ac:dyDescent="0.2">
      <c r="A401" s="8"/>
      <c r="B401" s="43" t="s">
        <v>373</v>
      </c>
      <c r="C401" s="40">
        <v>4</v>
      </c>
      <c r="D401" s="9">
        <v>6</v>
      </c>
      <c r="E401" s="9">
        <v>13</v>
      </c>
      <c r="F401" s="9">
        <v>8</v>
      </c>
      <c r="G401" s="10">
        <f t="shared" si="91"/>
        <v>7.1942446043165469E-4</v>
      </c>
      <c r="H401" s="10">
        <f t="shared" si="92"/>
        <v>1.016432322547857E-3</v>
      </c>
      <c r="I401" s="10">
        <f t="shared" si="93"/>
        <v>2.7908973808501501E-3</v>
      </c>
      <c r="J401" s="10">
        <f t="shared" si="94"/>
        <v>1.875293014533521E-3</v>
      </c>
      <c r="K401" s="10">
        <f t="shared" si="97"/>
        <v>2.25</v>
      </c>
      <c r="L401" s="10">
        <f t="shared" si="98"/>
        <v>0.33333333333333331</v>
      </c>
      <c r="M401" s="10">
        <f t="shared" si="95"/>
        <v>1.618705035971223E-3</v>
      </c>
      <c r="N401" s="14">
        <f t="shared" si="96"/>
        <v>3.3881077418261899E-4</v>
      </c>
    </row>
    <row r="402" spans="1:14" x14ac:dyDescent="0.2">
      <c r="A402" s="8"/>
      <c r="B402" s="43" t="s">
        <v>374</v>
      </c>
      <c r="C402" s="40">
        <v>25</v>
      </c>
      <c r="D402" s="9">
        <v>8</v>
      </c>
      <c r="E402" s="9">
        <v>17</v>
      </c>
      <c r="F402" s="9">
        <v>12</v>
      </c>
      <c r="G402" s="10">
        <f t="shared" si="91"/>
        <v>4.4964028776978415E-3</v>
      </c>
      <c r="H402" s="10">
        <f t="shared" si="92"/>
        <v>1.355243096730476E-3</v>
      </c>
      <c r="I402" s="10">
        <f t="shared" si="93"/>
        <v>3.6496350364963502E-3</v>
      </c>
      <c r="J402" s="10">
        <f t="shared" si="94"/>
        <v>2.8129395218002813E-3</v>
      </c>
      <c r="K402" s="10">
        <f t="shared" si="97"/>
        <v>-0.32</v>
      </c>
      <c r="L402" s="10">
        <f t="shared" si="98"/>
        <v>0.5</v>
      </c>
      <c r="M402" s="10">
        <f t="shared" si="95"/>
        <v>-1.4388489208633094E-3</v>
      </c>
      <c r="N402" s="14">
        <f t="shared" si="96"/>
        <v>6.7762154836523798E-4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3</v>
      </c>
      <c r="D404" s="9">
        <v>21</v>
      </c>
      <c r="E404" s="9">
        <v>0</v>
      </c>
      <c r="F404" s="9">
        <v>14</v>
      </c>
      <c r="G404" s="10">
        <f t="shared" si="91"/>
        <v>5.3956834532374099E-4</v>
      </c>
      <c r="H404" s="10">
        <f t="shared" si="92"/>
        <v>3.5575131289174995E-3</v>
      </c>
      <c r="I404" s="10" t="str">
        <f t="shared" si="93"/>
        <v/>
      </c>
      <c r="J404" s="10">
        <f t="shared" si="94"/>
        <v>3.2817627754336614E-3</v>
      </c>
      <c r="K404" s="10">
        <f t="shared" si="97"/>
        <v>-1</v>
      </c>
      <c r="L404" s="10">
        <f t="shared" si="98"/>
        <v>-0.33333333333333331</v>
      </c>
      <c r="M404" s="10">
        <f t="shared" si="95"/>
        <v>-5.3956834532374099E-4</v>
      </c>
      <c r="N404" s="14">
        <f t="shared" si="96"/>
        <v>-1.1858377096391664E-3</v>
      </c>
    </row>
    <row r="405" spans="1:14" ht="25.5" x14ac:dyDescent="0.2">
      <c r="A405" s="8"/>
      <c r="B405" s="43" t="s">
        <v>377</v>
      </c>
      <c r="C405" s="40">
        <v>14</v>
      </c>
      <c r="D405" s="9">
        <v>79</v>
      </c>
      <c r="E405" s="9">
        <v>25</v>
      </c>
      <c r="F405" s="9">
        <v>47</v>
      </c>
      <c r="G405" s="10">
        <f t="shared" si="91"/>
        <v>2.5179856115107912E-3</v>
      </c>
      <c r="H405" s="10">
        <f t="shared" si="92"/>
        <v>1.338302558021345E-2</v>
      </c>
      <c r="I405" s="10">
        <f t="shared" si="93"/>
        <v>5.3671103477887505E-3</v>
      </c>
      <c r="J405" s="10">
        <f t="shared" si="94"/>
        <v>1.1017346460384434E-2</v>
      </c>
      <c r="K405" s="10">
        <f t="shared" si="97"/>
        <v>0.7857142857142857</v>
      </c>
      <c r="L405" s="10">
        <f t="shared" si="98"/>
        <v>-0.4050632911392405</v>
      </c>
      <c r="M405" s="10">
        <f t="shared" si="95"/>
        <v>1.9784172661870499E-3</v>
      </c>
      <c r="N405" s="14">
        <f t="shared" si="96"/>
        <v>-5.4209723869219038E-3</v>
      </c>
    </row>
    <row r="406" spans="1:14" x14ac:dyDescent="0.2">
      <c r="A406" s="8"/>
      <c r="B406" s="43" t="s">
        <v>378</v>
      </c>
      <c r="C406" s="40">
        <v>62</v>
      </c>
      <c r="D406" s="9">
        <v>3</v>
      </c>
      <c r="E406" s="9">
        <v>77</v>
      </c>
      <c r="F406" s="9">
        <v>10</v>
      </c>
      <c r="G406" s="10">
        <f t="shared" si="91"/>
        <v>1.1151079136690648E-2</v>
      </c>
      <c r="H406" s="10">
        <f t="shared" si="92"/>
        <v>5.0821616127392848E-4</v>
      </c>
      <c r="I406" s="10">
        <f t="shared" si="93"/>
        <v>1.6530699871189353E-2</v>
      </c>
      <c r="J406" s="10">
        <f t="shared" si="94"/>
        <v>2.3441162681669013E-3</v>
      </c>
      <c r="K406" s="10">
        <f t="shared" si="97"/>
        <v>0.24193548387096775</v>
      </c>
      <c r="L406" s="10">
        <f t="shared" si="98"/>
        <v>2.3333333333333335</v>
      </c>
      <c r="M406" s="10">
        <f t="shared" si="95"/>
        <v>2.6978417266187052E-3</v>
      </c>
      <c r="N406" s="14">
        <f t="shared" si="96"/>
        <v>1.1858377096391666E-3</v>
      </c>
    </row>
    <row r="407" spans="1:14" x14ac:dyDescent="0.2">
      <c r="A407" s="8"/>
      <c r="B407" s="43" t="s">
        <v>379</v>
      </c>
      <c r="C407" s="40">
        <v>4</v>
      </c>
      <c r="D407" s="9">
        <v>0</v>
      </c>
      <c r="E407" s="9">
        <v>1</v>
      </c>
      <c r="F407" s="9">
        <v>0</v>
      </c>
      <c r="G407" s="10">
        <f t="shared" si="91"/>
        <v>7.1942446043165469E-4</v>
      </c>
      <c r="H407" s="10" t="str">
        <f t="shared" si="92"/>
        <v/>
      </c>
      <c r="I407" s="10">
        <f t="shared" si="93"/>
        <v>2.1468441391155003E-4</v>
      </c>
      <c r="J407" s="10" t="str">
        <f t="shared" si="94"/>
        <v/>
      </c>
      <c r="K407" s="10">
        <f t="shared" si="97"/>
        <v>-0.75</v>
      </c>
      <c r="L407" s="10" t="str">
        <f t="shared" si="98"/>
        <v xml:space="preserve"> </v>
      </c>
      <c r="M407" s="10">
        <f t="shared" si="95"/>
        <v>-5.3956834532374099E-4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4</v>
      </c>
      <c r="D408" s="9">
        <v>1</v>
      </c>
      <c r="E408" s="9">
        <v>2</v>
      </c>
      <c r="F408" s="9">
        <v>1</v>
      </c>
      <c r="G408" s="10">
        <f t="shared" si="91"/>
        <v>7.1942446043165469E-4</v>
      </c>
      <c r="H408" s="10">
        <f t="shared" si="92"/>
        <v>1.6940538709130949E-4</v>
      </c>
      <c r="I408" s="10">
        <f t="shared" si="93"/>
        <v>4.2936882782310007E-4</v>
      </c>
      <c r="J408" s="10">
        <f t="shared" si="94"/>
        <v>2.3441162681669012E-4</v>
      </c>
      <c r="K408" s="10">
        <f t="shared" si="97"/>
        <v>-0.5</v>
      </c>
      <c r="L408" s="10">
        <f t="shared" si="98"/>
        <v>0</v>
      </c>
      <c r="M408" s="10">
        <f t="shared" si="95"/>
        <v>-3.5971223021582735E-4</v>
      </c>
      <c r="N408" s="14">
        <f t="shared" si="96"/>
        <v>0</v>
      </c>
    </row>
    <row r="409" spans="1:14" x14ac:dyDescent="0.2">
      <c r="A409" s="8"/>
      <c r="B409" s="43" t="s">
        <v>381</v>
      </c>
      <c r="C409" s="40">
        <v>3</v>
      </c>
      <c r="D409" s="9">
        <v>1</v>
      </c>
      <c r="E409" s="9">
        <v>3</v>
      </c>
      <c r="F409" s="9">
        <v>2</v>
      </c>
      <c r="G409" s="10">
        <f t="shared" si="91"/>
        <v>5.3956834532374099E-4</v>
      </c>
      <c r="H409" s="10">
        <f t="shared" si="92"/>
        <v>1.6940538709130949E-4</v>
      </c>
      <c r="I409" s="10">
        <f t="shared" si="93"/>
        <v>6.440532417346501E-4</v>
      </c>
      <c r="J409" s="10">
        <f t="shared" si="94"/>
        <v>4.6882325363338024E-4</v>
      </c>
      <c r="K409" s="10">
        <f t="shared" si="97"/>
        <v>0</v>
      </c>
      <c r="L409" s="10">
        <f t="shared" si="98"/>
        <v>1</v>
      </c>
      <c r="M409" s="10">
        <f t="shared" si="95"/>
        <v>0</v>
      </c>
      <c r="N409" s="14">
        <f t="shared" si="96"/>
        <v>1.6940538709130949E-4</v>
      </c>
    </row>
    <row r="410" spans="1:14" x14ac:dyDescent="0.2">
      <c r="A410" s="8"/>
      <c r="B410" s="43" t="s">
        <v>382</v>
      </c>
      <c r="C410" s="40">
        <v>34</v>
      </c>
      <c r="D410" s="9">
        <v>3</v>
      </c>
      <c r="E410" s="9">
        <v>15</v>
      </c>
      <c r="F410" s="9">
        <v>4</v>
      </c>
      <c r="G410" s="10">
        <f t="shared" si="91"/>
        <v>6.1151079136690647E-3</v>
      </c>
      <c r="H410" s="10">
        <f t="shared" si="92"/>
        <v>5.0821616127392848E-4</v>
      </c>
      <c r="I410" s="10">
        <f t="shared" si="93"/>
        <v>3.2202662086732504E-3</v>
      </c>
      <c r="J410" s="10">
        <f t="shared" si="94"/>
        <v>9.3764650726676048E-4</v>
      </c>
      <c r="K410" s="10">
        <f t="shared" si="97"/>
        <v>-0.55882352941176472</v>
      </c>
      <c r="L410" s="10">
        <f t="shared" si="98"/>
        <v>0.33333333333333331</v>
      </c>
      <c r="M410" s="10">
        <f t="shared" si="95"/>
        <v>-3.41726618705036E-3</v>
      </c>
      <c r="N410" s="14">
        <f t="shared" si="96"/>
        <v>1.6940538709130949E-4</v>
      </c>
    </row>
    <row r="411" spans="1:14" x14ac:dyDescent="0.2">
      <c r="A411" s="8"/>
      <c r="B411" s="43" t="s">
        <v>383</v>
      </c>
      <c r="C411" s="40">
        <v>0</v>
      </c>
      <c r="D411" s="9">
        <v>1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1.6940538709130949E-4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4">
        <f t="shared" si="96"/>
        <v>-1.6940538709130949E-4</v>
      </c>
    </row>
    <row r="412" spans="1:14" x14ac:dyDescent="0.2">
      <c r="A412" s="8"/>
      <c r="B412" s="43" t="s">
        <v>384</v>
      </c>
      <c r="C412" s="40">
        <v>1</v>
      </c>
      <c r="D412" s="9">
        <v>0</v>
      </c>
      <c r="E412" s="9">
        <v>0</v>
      </c>
      <c r="F412" s="9">
        <v>1</v>
      </c>
      <c r="G412" s="10">
        <f t="shared" si="91"/>
        <v>1.7985611510791367E-4</v>
      </c>
      <c r="H412" s="10" t="str">
        <f t="shared" si="92"/>
        <v/>
      </c>
      <c r="I412" s="10" t="str">
        <f t="shared" si="93"/>
        <v/>
      </c>
      <c r="J412" s="10">
        <f t="shared" si="94"/>
        <v>2.3441162681669012E-4</v>
      </c>
      <c r="K412" s="10">
        <f t="shared" si="97"/>
        <v>-1</v>
      </c>
      <c r="L412" s="10">
        <f t="shared" si="98"/>
        <v>1</v>
      </c>
      <c r="M412" s="10">
        <f t="shared" si="95"/>
        <v>-1.7985611510791367E-4</v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111</v>
      </c>
      <c r="D413" s="9">
        <v>2</v>
      </c>
      <c r="E413" s="9">
        <v>52</v>
      </c>
      <c r="F413" s="9">
        <v>0</v>
      </c>
      <c r="G413" s="10">
        <f t="shared" si="91"/>
        <v>1.9964028776978417E-2</v>
      </c>
      <c r="H413" s="10">
        <f t="shared" si="92"/>
        <v>3.3881077418261899E-4</v>
      </c>
      <c r="I413" s="10">
        <f t="shared" si="93"/>
        <v>1.11635895234006E-2</v>
      </c>
      <c r="J413" s="10" t="str">
        <f t="shared" si="94"/>
        <v/>
      </c>
      <c r="K413" s="10">
        <f t="shared" si="97"/>
        <v>-0.53153153153153154</v>
      </c>
      <c r="L413" s="10">
        <f t="shared" si="98"/>
        <v>-1</v>
      </c>
      <c r="M413" s="10">
        <f t="shared" si="95"/>
        <v>-1.0611510791366907E-2</v>
      </c>
      <c r="N413" s="14">
        <f t="shared" si="96"/>
        <v>-3.3881077418261899E-4</v>
      </c>
    </row>
    <row r="414" spans="1:14" x14ac:dyDescent="0.2">
      <c r="A414" s="8"/>
      <c r="B414" s="43" t="s">
        <v>386</v>
      </c>
      <c r="C414" s="40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1.6940538709130949E-4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4">
        <f t="shared" si="96"/>
        <v>-1.6940538709130949E-4</v>
      </c>
    </row>
    <row r="415" spans="1:14" x14ac:dyDescent="0.2">
      <c r="A415" s="8"/>
      <c r="B415" s="43" t="s">
        <v>387</v>
      </c>
      <c r="C415" s="40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4" t="str">
        <f t="shared" si="96"/>
        <v/>
      </c>
    </row>
    <row r="416" spans="1:14" x14ac:dyDescent="0.2">
      <c r="A416" s="8"/>
      <c r="B416" s="43" t="s">
        <v>388</v>
      </c>
      <c r="C416" s="40">
        <v>0</v>
      </c>
      <c r="D416" s="9">
        <v>5</v>
      </c>
      <c r="E416" s="9">
        <v>0</v>
      </c>
      <c r="F416" s="9">
        <v>3</v>
      </c>
      <c r="G416" s="10" t="str">
        <f t="shared" si="91"/>
        <v/>
      </c>
      <c r="H416" s="10">
        <f t="shared" si="92"/>
        <v>8.4702693545654747E-4</v>
      </c>
      <c r="I416" s="10" t="str">
        <f t="shared" si="93"/>
        <v/>
      </c>
      <c r="J416" s="10">
        <f t="shared" si="94"/>
        <v>7.0323488045007034E-4</v>
      </c>
      <c r="K416" s="10" t="str">
        <f t="shared" si="97"/>
        <v xml:space="preserve"> </v>
      </c>
      <c r="L416" s="10">
        <f t="shared" si="98"/>
        <v>-0.4</v>
      </c>
      <c r="M416" s="10" t="str">
        <f t="shared" si="95"/>
        <v/>
      </c>
      <c r="N416" s="14">
        <f t="shared" si="96"/>
        <v>-3.3881077418261899E-4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444</v>
      </c>
      <c r="D419" s="9">
        <v>244</v>
      </c>
      <c r="E419" s="9">
        <v>1296</v>
      </c>
      <c r="F419" s="9">
        <v>1059</v>
      </c>
      <c r="G419" s="10">
        <f t="shared" si="91"/>
        <v>7.9856115107913669E-2</v>
      </c>
      <c r="H419" s="10">
        <f t="shared" si="92"/>
        <v>4.1334914450279515E-2</v>
      </c>
      <c r="I419" s="10">
        <f t="shared" si="93"/>
        <v>0.27823100042936882</v>
      </c>
      <c r="J419" s="10">
        <f t="shared" si="94"/>
        <v>0.24824191279887484</v>
      </c>
      <c r="K419" s="10">
        <f t="shared" si="97"/>
        <v>1.9189189189189189</v>
      </c>
      <c r="L419" s="10">
        <f t="shared" si="98"/>
        <v>3.3401639344262297</v>
      </c>
      <c r="M419" s="10">
        <f t="shared" si="95"/>
        <v>0.15323741007194244</v>
      </c>
      <c r="N419" s="14">
        <f t="shared" si="96"/>
        <v>0.13806539047941724</v>
      </c>
    </row>
    <row r="420" spans="1:14" x14ac:dyDescent="0.2">
      <c r="A420" s="8"/>
      <c r="B420" s="43" t="s">
        <v>392</v>
      </c>
      <c r="C420" s="40">
        <v>0</v>
      </c>
      <c r="D420" s="9">
        <v>1</v>
      </c>
      <c r="E420" s="9">
        <v>0</v>
      </c>
      <c r="F420" s="9">
        <v>0</v>
      </c>
      <c r="G420" s="10" t="str">
        <f t="shared" si="91"/>
        <v/>
      </c>
      <c r="H420" s="10">
        <f t="shared" si="92"/>
        <v>1.6940538709130949E-4</v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>
        <f t="shared" si="98"/>
        <v>-1</v>
      </c>
      <c r="M420" s="10" t="str">
        <f t="shared" si="95"/>
        <v/>
      </c>
      <c r="N420" s="14">
        <f t="shared" si="96"/>
        <v>-1.6940538709130949E-4</v>
      </c>
    </row>
    <row r="421" spans="1:14" x14ac:dyDescent="0.2">
      <c r="A421" s="8"/>
      <c r="B421" s="43" t="s">
        <v>393</v>
      </c>
      <c r="C421" s="40">
        <v>1</v>
      </c>
      <c r="D421" s="9">
        <v>0</v>
      </c>
      <c r="E421" s="9">
        <v>0</v>
      </c>
      <c r="F421" s="9">
        <v>0</v>
      </c>
      <c r="G421" s="10">
        <f t="shared" si="91"/>
        <v>1.7985611510791367E-4</v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>
        <f t="shared" si="97"/>
        <v>-1</v>
      </c>
      <c r="L421" s="10" t="str">
        <f t="shared" si="98"/>
        <v xml:space="preserve"> </v>
      </c>
      <c r="M421" s="10">
        <f t="shared" si="95"/>
        <v>-1.7985611510791367E-4</v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33</v>
      </c>
      <c r="D422" s="9">
        <v>13</v>
      </c>
      <c r="E422" s="9">
        <v>33</v>
      </c>
      <c r="F422" s="9">
        <v>18</v>
      </c>
      <c r="G422" s="10">
        <f t="shared" si="91"/>
        <v>5.9352517985611511E-3</v>
      </c>
      <c r="H422" s="10">
        <f t="shared" si="92"/>
        <v>2.2022700321870235E-3</v>
      </c>
      <c r="I422" s="10">
        <f t="shared" si="93"/>
        <v>7.0845856590811508E-3</v>
      </c>
      <c r="J422" s="10">
        <f t="shared" si="94"/>
        <v>4.2194092827004216E-3</v>
      </c>
      <c r="K422" s="10">
        <f t="shared" si="97"/>
        <v>0</v>
      </c>
      <c r="L422" s="10">
        <f t="shared" si="98"/>
        <v>0.38461538461538464</v>
      </c>
      <c r="M422" s="10">
        <f t="shared" si="95"/>
        <v>0</v>
      </c>
      <c r="N422" s="14">
        <f t="shared" si="96"/>
        <v>8.4702693545654758E-4</v>
      </c>
    </row>
    <row r="423" spans="1:14" x14ac:dyDescent="0.2">
      <c r="A423" s="8"/>
      <c r="B423" s="43" t="s">
        <v>395</v>
      </c>
      <c r="C423" s="40">
        <v>2512</v>
      </c>
      <c r="D423" s="9">
        <v>2159</v>
      </c>
      <c r="E423" s="9">
        <v>1271</v>
      </c>
      <c r="F423" s="9">
        <v>933</v>
      </c>
      <c r="G423" s="10">
        <f t="shared" si="91"/>
        <v>0.45179856115107914</v>
      </c>
      <c r="H423" s="10">
        <f t="shared" si="92"/>
        <v>0.36574623073013723</v>
      </c>
      <c r="I423" s="10">
        <f t="shared" si="93"/>
        <v>0.27286389008158007</v>
      </c>
      <c r="J423" s="10">
        <f t="shared" si="94"/>
        <v>0.21870604781997188</v>
      </c>
      <c r="K423" s="10">
        <f t="shared" si="97"/>
        <v>-0.49402866242038218</v>
      </c>
      <c r="L423" s="10">
        <f t="shared" si="98"/>
        <v>-0.56785548865215374</v>
      </c>
      <c r="M423" s="10">
        <f t="shared" si="95"/>
        <v>-0.22320143884892088</v>
      </c>
      <c r="N423" s="14">
        <f t="shared" si="96"/>
        <v>-0.20769100457394546</v>
      </c>
    </row>
    <row r="424" spans="1:14" x14ac:dyDescent="0.2">
      <c r="A424" s="8"/>
      <c r="B424" s="43" t="s">
        <v>396</v>
      </c>
      <c r="C424" s="40">
        <v>52</v>
      </c>
      <c r="D424" s="9">
        <v>9</v>
      </c>
      <c r="E424" s="9">
        <v>89</v>
      </c>
      <c r="F424" s="9">
        <v>47</v>
      </c>
      <c r="G424" s="10">
        <f t="shared" si="91"/>
        <v>9.3525179856115102E-3</v>
      </c>
      <c r="H424" s="10">
        <f t="shared" si="92"/>
        <v>1.5246484838217856E-3</v>
      </c>
      <c r="I424" s="10">
        <f t="shared" si="93"/>
        <v>1.9106912838127953E-2</v>
      </c>
      <c r="J424" s="10">
        <f t="shared" si="94"/>
        <v>1.1017346460384434E-2</v>
      </c>
      <c r="K424" s="10">
        <f t="shared" si="97"/>
        <v>0.71153846153846156</v>
      </c>
      <c r="L424" s="10">
        <f t="shared" si="98"/>
        <v>4.2222222222222223</v>
      </c>
      <c r="M424" s="10">
        <f t="shared" si="95"/>
        <v>6.6546762589928055E-3</v>
      </c>
      <c r="N424" s="14">
        <f t="shared" si="96"/>
        <v>6.4374047094697615E-3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8</v>
      </c>
      <c r="D426" s="9">
        <v>4</v>
      </c>
      <c r="E426" s="9">
        <v>4</v>
      </c>
      <c r="F426" s="9">
        <v>2</v>
      </c>
      <c r="G426" s="10">
        <f t="shared" si="91"/>
        <v>1.4388489208633094E-3</v>
      </c>
      <c r="H426" s="10">
        <f t="shared" si="92"/>
        <v>6.7762154836523798E-4</v>
      </c>
      <c r="I426" s="10">
        <f t="shared" si="93"/>
        <v>8.5873765564620013E-4</v>
      </c>
      <c r="J426" s="10">
        <f t="shared" si="94"/>
        <v>4.6882325363338024E-4</v>
      </c>
      <c r="K426" s="10">
        <f t="shared" si="97"/>
        <v>-0.5</v>
      </c>
      <c r="L426" s="10">
        <f t="shared" si="98"/>
        <v>-0.5</v>
      </c>
      <c r="M426" s="10">
        <f t="shared" si="95"/>
        <v>-7.1942446043165469E-4</v>
      </c>
      <c r="N426" s="14">
        <f t="shared" si="96"/>
        <v>-3.3881077418261899E-4</v>
      </c>
    </row>
    <row r="427" spans="1:14" ht="25.5" x14ac:dyDescent="0.2">
      <c r="A427" s="8"/>
      <c r="B427" s="43" t="s">
        <v>399</v>
      </c>
      <c r="C427" s="40">
        <v>13</v>
      </c>
      <c r="D427" s="9">
        <v>5</v>
      </c>
      <c r="E427" s="9">
        <v>165</v>
      </c>
      <c r="F427" s="9">
        <v>117</v>
      </c>
      <c r="G427" s="10">
        <f t="shared" si="91"/>
        <v>2.3381294964028776E-3</v>
      </c>
      <c r="H427" s="10">
        <f t="shared" si="92"/>
        <v>8.4702693545654747E-4</v>
      </c>
      <c r="I427" s="10">
        <f t="shared" si="93"/>
        <v>3.5422928295405755E-2</v>
      </c>
      <c r="J427" s="10">
        <f t="shared" si="94"/>
        <v>2.7426160337552744E-2</v>
      </c>
      <c r="K427" s="10">
        <f t="shared" si="97"/>
        <v>11.692307692307692</v>
      </c>
      <c r="L427" s="10">
        <f t="shared" si="98"/>
        <v>22.4</v>
      </c>
      <c r="M427" s="10">
        <f t="shared" si="95"/>
        <v>2.7338129496402873E-2</v>
      </c>
      <c r="N427" s="14">
        <f t="shared" si="96"/>
        <v>1.8973403354226662E-2</v>
      </c>
    </row>
    <row r="428" spans="1:14" x14ac:dyDescent="0.2">
      <c r="A428" s="8"/>
      <c r="B428" s="43" t="s">
        <v>400</v>
      </c>
      <c r="C428" s="40">
        <v>18</v>
      </c>
      <c r="D428" s="9">
        <v>7</v>
      </c>
      <c r="E428" s="9">
        <v>14</v>
      </c>
      <c r="F428" s="9">
        <v>2</v>
      </c>
      <c r="G428" s="10">
        <f t="shared" si="91"/>
        <v>3.237410071942446E-3</v>
      </c>
      <c r="H428" s="10">
        <f t="shared" si="92"/>
        <v>1.1858377096391666E-3</v>
      </c>
      <c r="I428" s="10">
        <f t="shared" si="93"/>
        <v>3.0055817947617003E-3</v>
      </c>
      <c r="J428" s="10">
        <f t="shared" si="94"/>
        <v>4.6882325363338024E-4</v>
      </c>
      <c r="K428" s="10">
        <f t="shared" si="97"/>
        <v>-0.22222222222222221</v>
      </c>
      <c r="L428" s="10">
        <f t="shared" si="98"/>
        <v>-0.7142857142857143</v>
      </c>
      <c r="M428" s="10">
        <f t="shared" si="95"/>
        <v>-7.1942446043165458E-4</v>
      </c>
      <c r="N428" s="14">
        <f t="shared" si="96"/>
        <v>-8.4702693545654758E-4</v>
      </c>
    </row>
    <row r="429" spans="1:14" x14ac:dyDescent="0.2">
      <c r="A429" s="8"/>
      <c r="B429" s="43" t="s">
        <v>401</v>
      </c>
      <c r="C429" s="40">
        <v>4</v>
      </c>
      <c r="D429" s="9">
        <v>1</v>
      </c>
      <c r="E429" s="9">
        <v>9</v>
      </c>
      <c r="F429" s="9">
        <v>3</v>
      </c>
      <c r="G429" s="10">
        <f t="shared" si="91"/>
        <v>7.1942446043165469E-4</v>
      </c>
      <c r="H429" s="10">
        <f t="shared" si="92"/>
        <v>1.6940538709130949E-4</v>
      </c>
      <c r="I429" s="10">
        <f t="shared" si="93"/>
        <v>1.9321597252039502E-3</v>
      </c>
      <c r="J429" s="10">
        <f t="shared" si="94"/>
        <v>7.0323488045007034E-4</v>
      </c>
      <c r="K429" s="10">
        <f t="shared" si="97"/>
        <v>1.25</v>
      </c>
      <c r="L429" s="10">
        <f t="shared" si="98"/>
        <v>2</v>
      </c>
      <c r="M429" s="10">
        <f t="shared" si="95"/>
        <v>8.9928057553956839E-4</v>
      </c>
      <c r="N429" s="14">
        <f t="shared" si="96"/>
        <v>3.3881077418261899E-4</v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1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>
        <f t="shared" si="94"/>
        <v>2.3441162681669012E-4</v>
      </c>
      <c r="K431" s="10" t="str">
        <f t="shared" si="97"/>
        <v xml:space="preserve"> </v>
      </c>
      <c r="L431" s="10">
        <f t="shared" si="98"/>
        <v>1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11</v>
      </c>
      <c r="D432" s="9">
        <v>2</v>
      </c>
      <c r="E432" s="9">
        <v>0</v>
      </c>
      <c r="F432" s="9">
        <v>1</v>
      </c>
      <c r="G432" s="10">
        <f t="shared" si="91"/>
        <v>1.9784172661870504E-3</v>
      </c>
      <c r="H432" s="10">
        <f t="shared" si="92"/>
        <v>3.3881077418261899E-4</v>
      </c>
      <c r="I432" s="10" t="str">
        <f t="shared" si="93"/>
        <v/>
      </c>
      <c r="J432" s="10">
        <f t="shared" si="94"/>
        <v>2.3441162681669012E-4</v>
      </c>
      <c r="K432" s="10">
        <f t="shared" si="97"/>
        <v>-1</v>
      </c>
      <c r="L432" s="10">
        <f t="shared" si="98"/>
        <v>-0.5</v>
      </c>
      <c r="M432" s="10">
        <f t="shared" si="95"/>
        <v>-1.9784172661870504E-3</v>
      </c>
      <c r="N432" s="14">
        <f t="shared" si="96"/>
        <v>-1.6940538709130949E-4</v>
      </c>
    </row>
    <row r="433" spans="1:14" ht="25.5" x14ac:dyDescent="0.2">
      <c r="A433" s="8"/>
      <c r="B433" s="43" t="s">
        <v>405</v>
      </c>
      <c r="C433" s="40">
        <v>0</v>
      </c>
      <c r="D433" s="9">
        <v>2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3.3881077418261899E-4</v>
      </c>
      <c r="I433" s="10" t="str">
        <f t="shared" si="93"/>
        <v/>
      </c>
      <c r="J433" s="10">
        <f t="shared" si="94"/>
        <v>4.6882325363338024E-4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26</v>
      </c>
      <c r="D434" s="9">
        <v>24</v>
      </c>
      <c r="E434" s="9">
        <v>22</v>
      </c>
      <c r="F434" s="9">
        <v>9</v>
      </c>
      <c r="G434" s="10">
        <f t="shared" si="91"/>
        <v>4.6762589928057551E-3</v>
      </c>
      <c r="H434" s="10">
        <f t="shared" si="92"/>
        <v>4.0657292901914279E-3</v>
      </c>
      <c r="I434" s="10">
        <f t="shared" si="93"/>
        <v>4.7230571060541005E-3</v>
      </c>
      <c r="J434" s="10">
        <f t="shared" si="94"/>
        <v>2.1097046413502108E-3</v>
      </c>
      <c r="K434" s="10">
        <f t="shared" si="97"/>
        <v>-0.15384615384615385</v>
      </c>
      <c r="L434" s="10">
        <f t="shared" si="98"/>
        <v>-0.625</v>
      </c>
      <c r="M434" s="10">
        <f t="shared" si="95"/>
        <v>-7.1942446043165469E-4</v>
      </c>
      <c r="N434" s="14">
        <f t="shared" si="96"/>
        <v>-2.5410808063696423E-3</v>
      </c>
    </row>
    <row r="435" spans="1:14" x14ac:dyDescent="0.2">
      <c r="A435" s="8"/>
      <c r="B435" s="43" t="s">
        <v>407</v>
      </c>
      <c r="C435" s="40">
        <v>20</v>
      </c>
      <c r="D435" s="9">
        <v>24</v>
      </c>
      <c r="E435" s="9">
        <v>35</v>
      </c>
      <c r="F435" s="9">
        <v>20</v>
      </c>
      <c r="G435" s="10">
        <f t="shared" ref="G435:G498" si="99">+IF(C435=0,"",C435/C$371)</f>
        <v>3.5971223021582736E-3</v>
      </c>
      <c r="H435" s="10">
        <f t="shared" ref="H435:H498" si="100">+IF(D435=0,"",D435/D$371)</f>
        <v>4.0657292901914279E-3</v>
      </c>
      <c r="I435" s="10">
        <f t="shared" ref="I435:I498" si="101">+IF(E435=0,"",E435/E$371)</f>
        <v>7.5139544869042511E-3</v>
      </c>
      <c r="J435" s="10">
        <f t="shared" ref="J435:J498" si="102">+IF(F435=0,"",F435/F$371)</f>
        <v>4.6882325363338025E-3</v>
      </c>
      <c r="K435" s="10">
        <f t="shared" si="97"/>
        <v>0.75</v>
      </c>
      <c r="L435" s="10">
        <f t="shared" si="98"/>
        <v>-0.16666666666666666</v>
      </c>
      <c r="M435" s="10">
        <f t="shared" ref="M435:M498" si="103">+IF(OR(AND(G435=""),(K435="")),"",G435*K435)</f>
        <v>2.6978417266187052E-3</v>
      </c>
      <c r="N435" s="14">
        <f t="shared" ref="N435:N498" si="104">+IF(OR(AND(H435=""),(L435="")),"",H435*L435)</f>
        <v>-6.7762154836523798E-4</v>
      </c>
    </row>
    <row r="436" spans="1:14" x14ac:dyDescent="0.2">
      <c r="A436" s="8"/>
      <c r="B436" s="43" t="s">
        <v>408</v>
      </c>
      <c r="C436" s="40">
        <v>2</v>
      </c>
      <c r="D436" s="9">
        <v>4</v>
      </c>
      <c r="E436" s="9">
        <v>0</v>
      </c>
      <c r="F436" s="9">
        <v>4</v>
      </c>
      <c r="G436" s="10">
        <f t="shared" si="99"/>
        <v>3.5971223021582735E-4</v>
      </c>
      <c r="H436" s="10">
        <f t="shared" si="100"/>
        <v>6.7762154836523798E-4</v>
      </c>
      <c r="I436" s="10" t="str">
        <f t="shared" si="101"/>
        <v/>
      </c>
      <c r="J436" s="10">
        <f t="shared" si="102"/>
        <v>9.3764650726676048E-4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0</v>
      </c>
      <c r="M436" s="10">
        <f t="shared" si="103"/>
        <v>-3.5971223021582735E-4</v>
      </c>
      <c r="N436" s="14">
        <f t="shared" si="104"/>
        <v>0</v>
      </c>
    </row>
    <row r="437" spans="1:14" x14ac:dyDescent="0.2">
      <c r="A437" s="8"/>
      <c r="B437" s="43" t="s">
        <v>409</v>
      </c>
      <c r="C437" s="40">
        <v>108</v>
      </c>
      <c r="D437" s="9">
        <v>11</v>
      </c>
      <c r="E437" s="9">
        <v>41</v>
      </c>
      <c r="F437" s="9">
        <v>16</v>
      </c>
      <c r="G437" s="10">
        <f t="shared" si="99"/>
        <v>1.9424460431654675E-2</v>
      </c>
      <c r="H437" s="10">
        <f t="shared" si="100"/>
        <v>1.8634592580044046E-3</v>
      </c>
      <c r="I437" s="10">
        <f t="shared" si="101"/>
        <v>8.802060970373551E-3</v>
      </c>
      <c r="J437" s="10">
        <f t="shared" si="102"/>
        <v>3.7505860290670419E-3</v>
      </c>
      <c r="K437" s="10">
        <f t="shared" si="105"/>
        <v>-0.62037037037037035</v>
      </c>
      <c r="L437" s="10">
        <f t="shared" si="106"/>
        <v>0.45454545454545453</v>
      </c>
      <c r="M437" s="10">
        <f t="shared" si="103"/>
        <v>-1.2050359712230214E-2</v>
      </c>
      <c r="N437" s="14">
        <f t="shared" si="104"/>
        <v>8.4702693545654747E-4</v>
      </c>
    </row>
    <row r="438" spans="1:14" x14ac:dyDescent="0.2">
      <c r="A438" s="8"/>
      <c r="B438" s="43" t="s">
        <v>410</v>
      </c>
      <c r="C438" s="40">
        <v>1</v>
      </c>
      <c r="D438" s="9">
        <v>0</v>
      </c>
      <c r="E438" s="9">
        <v>0</v>
      </c>
      <c r="F438" s="9">
        <v>0</v>
      </c>
      <c r="G438" s="10">
        <f t="shared" si="99"/>
        <v>1.7985611510791367E-4</v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 t="str">
        <f t="shared" si="106"/>
        <v xml:space="preserve"> </v>
      </c>
      <c r="M438" s="10">
        <f t="shared" si="103"/>
        <v>-1.7985611510791367E-4</v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1.6940538709130949E-4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-1.6940538709130949E-4</v>
      </c>
    </row>
    <row r="442" spans="1:14" x14ac:dyDescent="0.2">
      <c r="A442" s="8"/>
      <c r="B442" s="43" t="s">
        <v>414</v>
      </c>
      <c r="C442" s="40">
        <v>2</v>
      </c>
      <c r="D442" s="9">
        <v>4</v>
      </c>
      <c r="E442" s="9">
        <v>0</v>
      </c>
      <c r="F442" s="9">
        <v>3</v>
      </c>
      <c r="G442" s="10">
        <f t="shared" si="99"/>
        <v>3.5971223021582735E-4</v>
      </c>
      <c r="H442" s="10">
        <f t="shared" si="100"/>
        <v>6.7762154836523798E-4</v>
      </c>
      <c r="I442" s="10" t="str">
        <f t="shared" si="101"/>
        <v/>
      </c>
      <c r="J442" s="10">
        <f t="shared" si="102"/>
        <v>7.0323488045007034E-4</v>
      </c>
      <c r="K442" s="10">
        <f t="shared" si="105"/>
        <v>-1</v>
      </c>
      <c r="L442" s="10">
        <f t="shared" si="106"/>
        <v>-0.25</v>
      </c>
      <c r="M442" s="10">
        <f t="shared" si="103"/>
        <v>-3.5971223021582735E-4</v>
      </c>
      <c r="N442" s="14">
        <f t="shared" si="104"/>
        <v>-1.6940538709130949E-4</v>
      </c>
    </row>
    <row r="443" spans="1:14" x14ac:dyDescent="0.2">
      <c r="A443" s="8"/>
      <c r="B443" s="43" t="s">
        <v>415</v>
      </c>
      <c r="C443" s="40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4" t="str">
        <f t="shared" si="104"/>
        <v/>
      </c>
    </row>
    <row r="444" spans="1:14" x14ac:dyDescent="0.2">
      <c r="A444" s="8"/>
      <c r="B444" s="43" t="s">
        <v>416</v>
      </c>
      <c r="C444" s="40">
        <v>0</v>
      </c>
      <c r="D444" s="9">
        <v>1</v>
      </c>
      <c r="E444" s="9">
        <v>0</v>
      </c>
      <c r="F444" s="9">
        <v>1</v>
      </c>
      <c r="G444" s="10" t="str">
        <f t="shared" si="99"/>
        <v/>
      </c>
      <c r="H444" s="10">
        <f t="shared" si="100"/>
        <v>1.6940538709130949E-4</v>
      </c>
      <c r="I444" s="10" t="str">
        <f t="shared" si="101"/>
        <v/>
      </c>
      <c r="J444" s="10">
        <f t="shared" si="102"/>
        <v>2.3441162681669012E-4</v>
      </c>
      <c r="K444" s="10" t="str">
        <f t="shared" si="105"/>
        <v xml:space="preserve"> </v>
      </c>
      <c r="L444" s="10">
        <f t="shared" si="106"/>
        <v>0</v>
      </c>
      <c r="M444" s="10" t="str">
        <f t="shared" si="103"/>
        <v/>
      </c>
      <c r="N444" s="14">
        <f t="shared" si="104"/>
        <v>0</v>
      </c>
    </row>
    <row r="445" spans="1:14" x14ac:dyDescent="0.2">
      <c r="A445" s="8"/>
      <c r="B445" s="43" t="s">
        <v>417</v>
      </c>
      <c r="C445" s="40">
        <v>0</v>
      </c>
      <c r="D445" s="9">
        <v>39</v>
      </c>
      <c r="E445" s="9">
        <v>0</v>
      </c>
      <c r="F445" s="9">
        <v>1</v>
      </c>
      <c r="G445" s="10" t="str">
        <f t="shared" si="99"/>
        <v/>
      </c>
      <c r="H445" s="10">
        <f t="shared" si="100"/>
        <v>6.6068100965610711E-3</v>
      </c>
      <c r="I445" s="10" t="str">
        <f t="shared" si="101"/>
        <v/>
      </c>
      <c r="J445" s="10">
        <f t="shared" si="102"/>
        <v>2.3441162681669012E-4</v>
      </c>
      <c r="K445" s="10" t="str">
        <f t="shared" si="105"/>
        <v xml:space="preserve"> </v>
      </c>
      <c r="L445" s="10">
        <f t="shared" si="106"/>
        <v>-0.97435897435897434</v>
      </c>
      <c r="M445" s="10" t="str">
        <f t="shared" si="103"/>
        <v/>
      </c>
      <c r="N445" s="14">
        <f t="shared" si="104"/>
        <v>-6.4374047094697615E-3</v>
      </c>
    </row>
    <row r="446" spans="1:14" x14ac:dyDescent="0.2">
      <c r="A446" s="8"/>
      <c r="B446" s="43" t="s">
        <v>418</v>
      </c>
      <c r="C446" s="40">
        <v>97</v>
      </c>
      <c r="D446" s="9">
        <v>445</v>
      </c>
      <c r="E446" s="9">
        <v>40</v>
      </c>
      <c r="F446" s="9">
        <v>76</v>
      </c>
      <c r="G446" s="10">
        <f t="shared" si="99"/>
        <v>1.7446043165467627E-2</v>
      </c>
      <c r="H446" s="10">
        <f t="shared" si="100"/>
        <v>7.538539725563273E-2</v>
      </c>
      <c r="I446" s="10">
        <f t="shared" si="101"/>
        <v>8.5873765564620005E-3</v>
      </c>
      <c r="J446" s="10">
        <f t="shared" si="102"/>
        <v>1.7815283638068447E-2</v>
      </c>
      <c r="K446" s="10">
        <f t="shared" si="105"/>
        <v>-0.58762886597938147</v>
      </c>
      <c r="L446" s="10">
        <f t="shared" si="106"/>
        <v>-0.82921348314606746</v>
      </c>
      <c r="M446" s="10">
        <f t="shared" si="103"/>
        <v>-1.025179856115108E-2</v>
      </c>
      <c r="N446" s="14">
        <f t="shared" si="104"/>
        <v>-6.2510587836693207E-2</v>
      </c>
    </row>
    <row r="447" spans="1:14" ht="24.75" customHeight="1" x14ac:dyDescent="0.2">
      <c r="A447" s="8"/>
      <c r="B447" s="43" t="s">
        <v>419</v>
      </c>
      <c r="C447" s="40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1</v>
      </c>
      <c r="D448" s="9">
        <v>0</v>
      </c>
      <c r="E448" s="9">
        <v>1</v>
      </c>
      <c r="F448" s="9">
        <v>1</v>
      </c>
      <c r="G448" s="10">
        <f t="shared" si="99"/>
        <v>1.7985611510791367E-4</v>
      </c>
      <c r="H448" s="10" t="str">
        <f t="shared" si="100"/>
        <v/>
      </c>
      <c r="I448" s="10">
        <f t="shared" si="101"/>
        <v>2.1468441391155003E-4</v>
      </c>
      <c r="J448" s="10">
        <f t="shared" si="102"/>
        <v>2.3441162681669012E-4</v>
      </c>
      <c r="K448" s="10">
        <f t="shared" si="105"/>
        <v>0</v>
      </c>
      <c r="L448" s="10">
        <f t="shared" si="106"/>
        <v>1</v>
      </c>
      <c r="M448" s="10">
        <f t="shared" si="103"/>
        <v>0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4</v>
      </c>
      <c r="D449" s="9">
        <v>1</v>
      </c>
      <c r="E449" s="9">
        <v>4</v>
      </c>
      <c r="F449" s="9">
        <v>0</v>
      </c>
      <c r="G449" s="10">
        <f t="shared" si="99"/>
        <v>7.1942446043165469E-4</v>
      </c>
      <c r="H449" s="10">
        <f t="shared" si="100"/>
        <v>1.6940538709130949E-4</v>
      </c>
      <c r="I449" s="10">
        <f t="shared" si="101"/>
        <v>8.5873765564620013E-4</v>
      </c>
      <c r="J449" s="10" t="str">
        <f t="shared" si="102"/>
        <v/>
      </c>
      <c r="K449" s="10">
        <f t="shared" si="105"/>
        <v>0</v>
      </c>
      <c r="L449" s="10">
        <f t="shared" si="106"/>
        <v>-1</v>
      </c>
      <c r="M449" s="10">
        <f t="shared" si="103"/>
        <v>0</v>
      </c>
      <c r="N449" s="14">
        <f t="shared" si="104"/>
        <v>-1.6940538709130949E-4</v>
      </c>
    </row>
    <row r="450" spans="1:14" x14ac:dyDescent="0.2">
      <c r="A450" s="8"/>
      <c r="B450" s="43" t="s">
        <v>422</v>
      </c>
      <c r="C450" s="40">
        <v>24</v>
      </c>
      <c r="D450" s="9">
        <v>3</v>
      </c>
      <c r="E450" s="9">
        <v>18</v>
      </c>
      <c r="F450" s="9">
        <v>1</v>
      </c>
      <c r="G450" s="10">
        <f t="shared" si="99"/>
        <v>4.3165467625899279E-3</v>
      </c>
      <c r="H450" s="10">
        <f t="shared" si="100"/>
        <v>5.0821616127392848E-4</v>
      </c>
      <c r="I450" s="10">
        <f t="shared" si="101"/>
        <v>3.8643194504079004E-3</v>
      </c>
      <c r="J450" s="10">
        <f t="shared" si="102"/>
        <v>2.3441162681669012E-4</v>
      </c>
      <c r="K450" s="10">
        <f t="shared" si="105"/>
        <v>-0.25</v>
      </c>
      <c r="L450" s="10">
        <f t="shared" si="106"/>
        <v>-0.66666666666666663</v>
      </c>
      <c r="M450" s="10">
        <f t="shared" si="103"/>
        <v>-1.079136690647482E-3</v>
      </c>
      <c r="N450" s="14">
        <f t="shared" si="104"/>
        <v>-3.3881077418261899E-4</v>
      </c>
    </row>
    <row r="451" spans="1:14" x14ac:dyDescent="0.2">
      <c r="A451" s="8"/>
      <c r="B451" s="43" t="s">
        <v>423</v>
      </c>
      <c r="C451" s="40">
        <v>0</v>
      </c>
      <c r="D451" s="9">
        <v>0</v>
      </c>
      <c r="E451" s="9">
        <v>2</v>
      </c>
      <c r="F451" s="9">
        <v>2</v>
      </c>
      <c r="G451" s="10" t="str">
        <f t="shared" si="99"/>
        <v/>
      </c>
      <c r="H451" s="10" t="str">
        <f t="shared" si="100"/>
        <v/>
      </c>
      <c r="I451" s="10">
        <f t="shared" si="101"/>
        <v>4.2936882782310007E-4</v>
      </c>
      <c r="J451" s="10">
        <f t="shared" si="102"/>
        <v>4.6882325363338024E-4</v>
      </c>
      <c r="K451" s="10">
        <f t="shared" si="105"/>
        <v>1</v>
      </c>
      <c r="L451" s="10">
        <f t="shared" si="106"/>
        <v>1</v>
      </c>
      <c r="M451" s="10" t="str">
        <f t="shared" si="103"/>
        <v/>
      </c>
      <c r="N451" s="14" t="str">
        <f t="shared" si="104"/>
        <v/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10</v>
      </c>
      <c r="D454" s="9">
        <v>0</v>
      </c>
      <c r="E454" s="9">
        <v>3</v>
      </c>
      <c r="F454" s="9">
        <v>0</v>
      </c>
      <c r="G454" s="10">
        <f t="shared" si="99"/>
        <v>1.7985611510791368E-3</v>
      </c>
      <c r="H454" s="10" t="str">
        <f t="shared" si="100"/>
        <v/>
      </c>
      <c r="I454" s="10">
        <f t="shared" si="101"/>
        <v>6.440532417346501E-4</v>
      </c>
      <c r="J454" s="10" t="str">
        <f t="shared" si="102"/>
        <v/>
      </c>
      <c r="K454" s="10">
        <f t="shared" si="105"/>
        <v>-0.7</v>
      </c>
      <c r="L454" s="10" t="str">
        <f t="shared" si="106"/>
        <v xml:space="preserve"> </v>
      </c>
      <c r="M454" s="10">
        <f t="shared" si="103"/>
        <v>-1.2589928057553956E-3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7</v>
      </c>
      <c r="D455" s="9">
        <v>0</v>
      </c>
      <c r="E455" s="9">
        <v>5</v>
      </c>
      <c r="F455" s="9">
        <v>0</v>
      </c>
      <c r="G455" s="10">
        <f t="shared" si="99"/>
        <v>1.2589928057553956E-3</v>
      </c>
      <c r="H455" s="10" t="str">
        <f t="shared" si="100"/>
        <v/>
      </c>
      <c r="I455" s="10">
        <f t="shared" si="101"/>
        <v>1.0734220695577501E-3</v>
      </c>
      <c r="J455" s="10" t="str">
        <f t="shared" si="102"/>
        <v/>
      </c>
      <c r="K455" s="10">
        <f t="shared" si="105"/>
        <v>-0.2857142857142857</v>
      </c>
      <c r="L455" s="10" t="str">
        <f t="shared" si="106"/>
        <v xml:space="preserve"> </v>
      </c>
      <c r="M455" s="10">
        <f t="shared" si="103"/>
        <v>-3.5971223021582729E-4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2.3441162681669012E-4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1</v>
      </c>
      <c r="F458" s="9">
        <v>0</v>
      </c>
      <c r="G458" s="10" t="str">
        <f t="shared" si="99"/>
        <v/>
      </c>
      <c r="H458" s="10" t="str">
        <f t="shared" si="100"/>
        <v/>
      </c>
      <c r="I458" s="10">
        <f t="shared" si="101"/>
        <v>2.1468441391155003E-4</v>
      </c>
      <c r="J458" s="10" t="str">
        <f t="shared" si="102"/>
        <v/>
      </c>
      <c r="K458" s="10">
        <f t="shared" si="105"/>
        <v>1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4" t="str">
        <f t="shared" si="104"/>
        <v/>
      </c>
    </row>
    <row r="460" spans="1:14" ht="25.5" x14ac:dyDescent="0.2">
      <c r="A460" s="8"/>
      <c r="B460" s="43" t="s">
        <v>432</v>
      </c>
      <c r="C460" s="40">
        <v>2</v>
      </c>
      <c r="D460" s="9">
        <v>40</v>
      </c>
      <c r="E460" s="9">
        <v>26</v>
      </c>
      <c r="F460" s="9">
        <v>87</v>
      </c>
      <c r="G460" s="10">
        <f t="shared" si="99"/>
        <v>3.5971223021582735E-4</v>
      </c>
      <c r="H460" s="10">
        <f t="shared" si="100"/>
        <v>6.7762154836523798E-3</v>
      </c>
      <c r="I460" s="10">
        <f t="shared" si="101"/>
        <v>5.5817947617003002E-3</v>
      </c>
      <c r="J460" s="10">
        <f t="shared" si="102"/>
        <v>2.0393811533052038E-2</v>
      </c>
      <c r="K460" s="10">
        <f t="shared" si="105"/>
        <v>12</v>
      </c>
      <c r="L460" s="10">
        <f t="shared" si="106"/>
        <v>1.175</v>
      </c>
      <c r="M460" s="10">
        <f t="shared" si="103"/>
        <v>4.3165467625899279E-3</v>
      </c>
      <c r="N460" s="14">
        <f t="shared" si="104"/>
        <v>7.9620531932915461E-3</v>
      </c>
    </row>
    <row r="461" spans="1:14" x14ac:dyDescent="0.2">
      <c r="A461" s="8"/>
      <c r="B461" s="43" t="s">
        <v>433</v>
      </c>
      <c r="C461" s="40">
        <v>0</v>
      </c>
      <c r="D461" s="9">
        <v>1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1.6940538709130949E-4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4">
        <f t="shared" si="104"/>
        <v>-1.6940538709130949E-4</v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2.3441162681669012E-4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1.6940538709130949E-4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4">
        <f t="shared" si="104"/>
        <v>-1.6940538709130949E-4</v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3</v>
      </c>
      <c r="F464" s="9">
        <v>1</v>
      </c>
      <c r="G464" s="10" t="str">
        <f t="shared" si="99"/>
        <v/>
      </c>
      <c r="H464" s="10">
        <f t="shared" si="100"/>
        <v>1.6940538709130949E-4</v>
      </c>
      <c r="I464" s="10">
        <f t="shared" si="101"/>
        <v>6.440532417346501E-4</v>
      </c>
      <c r="J464" s="10">
        <f t="shared" si="102"/>
        <v>2.3441162681669012E-4</v>
      </c>
      <c r="K464" s="10">
        <f t="shared" si="105"/>
        <v>1</v>
      </c>
      <c r="L464" s="10">
        <f t="shared" si="106"/>
        <v>0</v>
      </c>
      <c r="M464" s="10" t="str">
        <f t="shared" si="103"/>
        <v/>
      </c>
      <c r="N464" s="14">
        <f t="shared" si="104"/>
        <v>0</v>
      </c>
    </row>
    <row r="465" spans="1:14" x14ac:dyDescent="0.2">
      <c r="A465" s="8"/>
      <c r="B465" s="43" t="s">
        <v>437</v>
      </c>
      <c r="C465" s="40">
        <v>0</v>
      </c>
      <c r="D465" s="9">
        <v>3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5.0821616127392848E-4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4">
        <f t="shared" si="104"/>
        <v>-5.0821616127392848E-4</v>
      </c>
    </row>
    <row r="466" spans="1:14" x14ac:dyDescent="0.2">
      <c r="A466" s="8"/>
      <c r="B466" s="43" t="s">
        <v>438</v>
      </c>
      <c r="C466" s="40">
        <v>2</v>
      </c>
      <c r="D466" s="9">
        <v>0</v>
      </c>
      <c r="E466" s="9">
        <v>0</v>
      </c>
      <c r="F466" s="9">
        <v>1</v>
      </c>
      <c r="G466" s="10">
        <f t="shared" si="99"/>
        <v>3.5971223021582735E-4</v>
      </c>
      <c r="H466" s="10" t="str">
        <f t="shared" si="100"/>
        <v/>
      </c>
      <c r="I466" s="10" t="str">
        <f t="shared" si="101"/>
        <v/>
      </c>
      <c r="J466" s="10">
        <f t="shared" si="102"/>
        <v>2.3441162681669012E-4</v>
      </c>
      <c r="K466" s="10">
        <f t="shared" si="105"/>
        <v>-1</v>
      </c>
      <c r="L466" s="10">
        <f t="shared" si="106"/>
        <v>1</v>
      </c>
      <c r="M466" s="10">
        <f t="shared" si="103"/>
        <v>-3.5971223021582735E-4</v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1</v>
      </c>
      <c r="E468" s="9">
        <v>1</v>
      </c>
      <c r="F468" s="9">
        <v>0</v>
      </c>
      <c r="G468" s="10" t="str">
        <f t="shared" si="99"/>
        <v/>
      </c>
      <c r="H468" s="10">
        <f t="shared" si="100"/>
        <v>1.6940538709130949E-4</v>
      </c>
      <c r="I468" s="10">
        <f t="shared" si="101"/>
        <v>2.1468441391155003E-4</v>
      </c>
      <c r="J468" s="10" t="str">
        <f t="shared" si="102"/>
        <v/>
      </c>
      <c r="K468" s="10">
        <f t="shared" si="105"/>
        <v>1</v>
      </c>
      <c r="L468" s="10">
        <f t="shared" si="106"/>
        <v>-1</v>
      </c>
      <c r="M468" s="10" t="str">
        <f t="shared" si="103"/>
        <v/>
      </c>
      <c r="N468" s="14">
        <f t="shared" si="104"/>
        <v>-1.6940538709130949E-4</v>
      </c>
    </row>
    <row r="469" spans="1:14" x14ac:dyDescent="0.2">
      <c r="A469" s="8"/>
      <c r="B469" s="43" t="s">
        <v>441</v>
      </c>
      <c r="C469" s="40">
        <v>0</v>
      </c>
      <c r="D469" s="9">
        <v>4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6.7762154836523798E-4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4">
        <f t="shared" si="104"/>
        <v>-6.7762154836523798E-4</v>
      </c>
    </row>
    <row r="470" spans="1:14" x14ac:dyDescent="0.2">
      <c r="A470" s="8"/>
      <c r="B470" s="43" t="s">
        <v>442</v>
      </c>
      <c r="C470" s="40">
        <v>6</v>
      </c>
      <c r="D470" s="9">
        <v>6</v>
      </c>
      <c r="E470" s="9">
        <v>7</v>
      </c>
      <c r="F470" s="9">
        <v>9</v>
      </c>
      <c r="G470" s="10">
        <f t="shared" si="99"/>
        <v>1.079136690647482E-3</v>
      </c>
      <c r="H470" s="10">
        <f t="shared" si="100"/>
        <v>1.016432322547857E-3</v>
      </c>
      <c r="I470" s="10">
        <f t="shared" si="101"/>
        <v>1.5027908973808501E-3</v>
      </c>
      <c r="J470" s="10">
        <f t="shared" si="102"/>
        <v>2.1097046413502108E-3</v>
      </c>
      <c r="K470" s="10">
        <f t="shared" si="105"/>
        <v>0.16666666666666666</v>
      </c>
      <c r="L470" s="10">
        <f t="shared" si="106"/>
        <v>0.5</v>
      </c>
      <c r="M470" s="10">
        <f t="shared" si="103"/>
        <v>1.7985611510791365E-4</v>
      </c>
      <c r="N470" s="14">
        <f t="shared" si="104"/>
        <v>5.0821616127392848E-4</v>
      </c>
    </row>
    <row r="471" spans="1:14" x14ac:dyDescent="0.2">
      <c r="A471" s="8"/>
      <c r="B471" s="43" t="s">
        <v>443</v>
      </c>
      <c r="C471" s="40">
        <v>13</v>
      </c>
      <c r="D471" s="9">
        <v>16</v>
      </c>
      <c r="E471" s="9">
        <v>3</v>
      </c>
      <c r="F471" s="9">
        <v>1</v>
      </c>
      <c r="G471" s="10">
        <f t="shared" si="99"/>
        <v>2.3381294964028776E-3</v>
      </c>
      <c r="H471" s="10">
        <f t="shared" si="100"/>
        <v>2.7104861934609519E-3</v>
      </c>
      <c r="I471" s="10">
        <f t="shared" si="101"/>
        <v>6.440532417346501E-4</v>
      </c>
      <c r="J471" s="10">
        <f t="shared" si="102"/>
        <v>2.3441162681669012E-4</v>
      </c>
      <c r="K471" s="10">
        <f t="shared" si="105"/>
        <v>-0.76923076923076927</v>
      </c>
      <c r="L471" s="10">
        <f t="shared" si="106"/>
        <v>-0.9375</v>
      </c>
      <c r="M471" s="10">
        <f t="shared" si="103"/>
        <v>-1.7985611510791368E-3</v>
      </c>
      <c r="N471" s="14">
        <f t="shared" si="104"/>
        <v>-2.5410808063696423E-3</v>
      </c>
    </row>
    <row r="472" spans="1:14" x14ac:dyDescent="0.2">
      <c r="A472" s="8"/>
      <c r="B472" s="43" t="s">
        <v>444</v>
      </c>
      <c r="C472" s="40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4" t="str">
        <f t="shared" si="104"/>
        <v/>
      </c>
    </row>
    <row r="473" spans="1:14" x14ac:dyDescent="0.2">
      <c r="A473" s="8"/>
      <c r="B473" s="43" t="s">
        <v>445</v>
      </c>
      <c r="C473" s="40">
        <v>13</v>
      </c>
      <c r="D473" s="9">
        <v>6</v>
      </c>
      <c r="E473" s="9">
        <v>51</v>
      </c>
      <c r="F473" s="9">
        <v>62</v>
      </c>
      <c r="G473" s="10">
        <f t="shared" si="99"/>
        <v>2.3381294964028776E-3</v>
      </c>
      <c r="H473" s="10">
        <f t="shared" si="100"/>
        <v>1.016432322547857E-3</v>
      </c>
      <c r="I473" s="10">
        <f t="shared" si="101"/>
        <v>1.0948905109489052E-2</v>
      </c>
      <c r="J473" s="10">
        <f t="shared" si="102"/>
        <v>1.4533520862634786E-2</v>
      </c>
      <c r="K473" s="10">
        <f t="shared" si="105"/>
        <v>2.9230769230769229</v>
      </c>
      <c r="L473" s="10">
        <f t="shared" si="106"/>
        <v>9.3333333333333339</v>
      </c>
      <c r="M473" s="10">
        <f t="shared" si="103"/>
        <v>6.8345323741007182E-3</v>
      </c>
      <c r="N473" s="14">
        <f t="shared" si="104"/>
        <v>9.4867016771133326E-3</v>
      </c>
    </row>
    <row r="474" spans="1:14" x14ac:dyDescent="0.2">
      <c r="A474" s="8"/>
      <c r="B474" s="43" t="s">
        <v>446</v>
      </c>
      <c r="C474" s="40">
        <v>1</v>
      </c>
      <c r="D474" s="9">
        <v>0</v>
      </c>
      <c r="E474" s="9">
        <v>0</v>
      </c>
      <c r="F474" s="9">
        <v>1</v>
      </c>
      <c r="G474" s="10">
        <f t="shared" si="99"/>
        <v>1.7985611510791367E-4</v>
      </c>
      <c r="H474" s="10" t="str">
        <f t="shared" si="100"/>
        <v/>
      </c>
      <c r="I474" s="10" t="str">
        <f t="shared" si="101"/>
        <v/>
      </c>
      <c r="J474" s="10">
        <f t="shared" si="102"/>
        <v>2.3441162681669012E-4</v>
      </c>
      <c r="K474" s="10">
        <f t="shared" si="105"/>
        <v>-1</v>
      </c>
      <c r="L474" s="10">
        <f t="shared" si="106"/>
        <v>1</v>
      </c>
      <c r="M474" s="10">
        <f t="shared" si="103"/>
        <v>-1.7985611510791367E-4</v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7</v>
      </c>
      <c r="E477" s="9">
        <v>0</v>
      </c>
      <c r="F477" s="9">
        <v>6</v>
      </c>
      <c r="G477" s="10" t="str">
        <f t="shared" si="99"/>
        <v/>
      </c>
      <c r="H477" s="10">
        <f t="shared" si="100"/>
        <v>1.1858377096391666E-3</v>
      </c>
      <c r="I477" s="10" t="str">
        <f t="shared" si="101"/>
        <v/>
      </c>
      <c r="J477" s="10">
        <f t="shared" si="102"/>
        <v>1.4064697609001407E-3</v>
      </c>
      <c r="K477" s="10" t="str">
        <f t="shared" si="105"/>
        <v xml:space="preserve"> </v>
      </c>
      <c r="L477" s="10">
        <f t="shared" si="106"/>
        <v>-0.14285714285714285</v>
      </c>
      <c r="M477" s="10" t="str">
        <f t="shared" si="103"/>
        <v/>
      </c>
      <c r="N477" s="14">
        <f t="shared" si="104"/>
        <v>-1.6940538709130949E-4</v>
      </c>
    </row>
    <row r="478" spans="1:14" x14ac:dyDescent="0.2">
      <c r="A478" s="8"/>
      <c r="B478" s="43" t="s">
        <v>450</v>
      </c>
      <c r="C478" s="40">
        <v>4</v>
      </c>
      <c r="D478" s="9">
        <v>8</v>
      </c>
      <c r="E478" s="9">
        <v>2</v>
      </c>
      <c r="F478" s="9">
        <v>7</v>
      </c>
      <c r="G478" s="10">
        <f t="shared" si="99"/>
        <v>7.1942446043165469E-4</v>
      </c>
      <c r="H478" s="10">
        <f t="shared" si="100"/>
        <v>1.355243096730476E-3</v>
      </c>
      <c r="I478" s="10">
        <f t="shared" si="101"/>
        <v>4.2936882782310007E-4</v>
      </c>
      <c r="J478" s="10">
        <f t="shared" si="102"/>
        <v>1.6408813877168307E-3</v>
      </c>
      <c r="K478" s="10">
        <f t="shared" si="105"/>
        <v>-0.5</v>
      </c>
      <c r="L478" s="10">
        <f t="shared" si="106"/>
        <v>-0.125</v>
      </c>
      <c r="M478" s="10">
        <f t="shared" si="103"/>
        <v>-3.5971223021582735E-4</v>
      </c>
      <c r="N478" s="14">
        <f t="shared" si="104"/>
        <v>-1.6940538709130949E-4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46</v>
      </c>
      <c r="F479" s="9">
        <v>47</v>
      </c>
      <c r="G479" s="10" t="str">
        <f t="shared" si="99"/>
        <v/>
      </c>
      <c r="H479" s="10" t="str">
        <f t="shared" si="100"/>
        <v/>
      </c>
      <c r="I479" s="10">
        <f t="shared" si="101"/>
        <v>9.8754830399313005E-3</v>
      </c>
      <c r="J479" s="10">
        <f t="shared" si="102"/>
        <v>1.1017346460384434E-2</v>
      </c>
      <c r="K479" s="10">
        <f t="shared" si="105"/>
        <v>1</v>
      </c>
      <c r="L479" s="10">
        <f t="shared" si="106"/>
        <v>1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76</v>
      </c>
      <c r="F480" s="9">
        <v>78</v>
      </c>
      <c r="G480" s="10" t="str">
        <f t="shared" si="99"/>
        <v/>
      </c>
      <c r="H480" s="10" t="str">
        <f t="shared" si="100"/>
        <v/>
      </c>
      <c r="I480" s="10">
        <f t="shared" si="101"/>
        <v>1.6316015457277802E-2</v>
      </c>
      <c r="J480" s="10">
        <f t="shared" si="102"/>
        <v>1.8284106891701828E-2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23</v>
      </c>
      <c r="E481" s="9">
        <v>0</v>
      </c>
      <c r="F481" s="9">
        <v>14</v>
      </c>
      <c r="G481" s="10" t="str">
        <f t="shared" si="99"/>
        <v/>
      </c>
      <c r="H481" s="10">
        <f t="shared" si="100"/>
        <v>3.8963239031001187E-3</v>
      </c>
      <c r="I481" s="10" t="str">
        <f t="shared" si="101"/>
        <v/>
      </c>
      <c r="J481" s="10">
        <f t="shared" si="102"/>
        <v>3.2817627754336614E-3</v>
      </c>
      <c r="K481" s="10" t="str">
        <f t="shared" si="105"/>
        <v xml:space="preserve"> </v>
      </c>
      <c r="L481" s="10">
        <f t="shared" si="106"/>
        <v>-0.39130434782608697</v>
      </c>
      <c r="M481" s="10" t="str">
        <f t="shared" si="103"/>
        <v/>
      </c>
      <c r="N481" s="14">
        <f t="shared" si="104"/>
        <v>-1.5246484838217856E-3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1</v>
      </c>
      <c r="D483" s="9">
        <v>15</v>
      </c>
      <c r="E483" s="9">
        <v>0</v>
      </c>
      <c r="F483" s="9">
        <v>3</v>
      </c>
      <c r="G483" s="10">
        <f t="shared" si="99"/>
        <v>1.7985611510791367E-4</v>
      </c>
      <c r="H483" s="10">
        <f t="shared" si="100"/>
        <v>2.5410808063696427E-3</v>
      </c>
      <c r="I483" s="10" t="str">
        <f t="shared" si="101"/>
        <v/>
      </c>
      <c r="J483" s="10">
        <f t="shared" si="102"/>
        <v>7.0323488045007034E-4</v>
      </c>
      <c r="K483" s="10">
        <f t="shared" si="105"/>
        <v>-1</v>
      </c>
      <c r="L483" s="10">
        <f t="shared" si="106"/>
        <v>-0.8</v>
      </c>
      <c r="M483" s="10">
        <f t="shared" si="103"/>
        <v>-1.7985611510791367E-4</v>
      </c>
      <c r="N483" s="14">
        <f t="shared" si="104"/>
        <v>-2.0328646450957144E-3</v>
      </c>
    </row>
    <row r="484" spans="1:14" x14ac:dyDescent="0.2">
      <c r="A484" s="8"/>
      <c r="B484" s="43" t="s">
        <v>456</v>
      </c>
      <c r="C484" s="40">
        <v>8</v>
      </c>
      <c r="D484" s="9">
        <v>129</v>
      </c>
      <c r="E484" s="9">
        <v>4</v>
      </c>
      <c r="F484" s="9">
        <v>26</v>
      </c>
      <c r="G484" s="10">
        <f t="shared" si="99"/>
        <v>1.4388489208633094E-3</v>
      </c>
      <c r="H484" s="10">
        <f t="shared" si="100"/>
        <v>2.1853294934778927E-2</v>
      </c>
      <c r="I484" s="10">
        <f t="shared" si="101"/>
        <v>8.5873765564620013E-4</v>
      </c>
      <c r="J484" s="10">
        <f t="shared" si="102"/>
        <v>6.0947022972339428E-3</v>
      </c>
      <c r="K484" s="10">
        <f t="shared" si="105"/>
        <v>-0.5</v>
      </c>
      <c r="L484" s="10">
        <f t="shared" si="106"/>
        <v>-0.79844961240310075</v>
      </c>
      <c r="M484" s="10">
        <f t="shared" si="103"/>
        <v>-7.1942446043165469E-4</v>
      </c>
      <c r="N484" s="14">
        <f t="shared" si="104"/>
        <v>-1.744875487040488E-2</v>
      </c>
    </row>
    <row r="485" spans="1:14" x14ac:dyDescent="0.2">
      <c r="A485" s="8"/>
      <c r="B485" s="43" t="s">
        <v>457</v>
      </c>
      <c r="C485" s="40">
        <v>1</v>
      </c>
      <c r="D485" s="9">
        <v>25</v>
      </c>
      <c r="E485" s="9">
        <v>0</v>
      </c>
      <c r="F485" s="9">
        <v>1</v>
      </c>
      <c r="G485" s="10">
        <f t="shared" si="99"/>
        <v>1.7985611510791367E-4</v>
      </c>
      <c r="H485" s="10">
        <f t="shared" si="100"/>
        <v>4.2351346772827375E-3</v>
      </c>
      <c r="I485" s="10" t="str">
        <f t="shared" si="101"/>
        <v/>
      </c>
      <c r="J485" s="10">
        <f t="shared" si="102"/>
        <v>2.3441162681669012E-4</v>
      </c>
      <c r="K485" s="10">
        <f t="shared" si="105"/>
        <v>-1</v>
      </c>
      <c r="L485" s="10">
        <f t="shared" si="106"/>
        <v>-0.96</v>
      </c>
      <c r="M485" s="10">
        <f t="shared" si="103"/>
        <v>-1.7985611510791367E-4</v>
      </c>
      <c r="N485" s="14">
        <f t="shared" si="104"/>
        <v>-4.0657292901914279E-3</v>
      </c>
    </row>
    <row r="486" spans="1:14" ht="25.5" x14ac:dyDescent="0.2">
      <c r="A486" s="8"/>
      <c r="B486" s="43" t="s">
        <v>458</v>
      </c>
      <c r="C486" s="40">
        <v>0</v>
      </c>
      <c r="D486" s="9">
        <v>2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3.3881077418261899E-4</v>
      </c>
      <c r="I486" s="10" t="str">
        <f t="shared" si="101"/>
        <v/>
      </c>
      <c r="J486" s="10">
        <f t="shared" si="102"/>
        <v>2.3441162681669012E-4</v>
      </c>
      <c r="K486" s="10" t="str">
        <f t="shared" si="105"/>
        <v xml:space="preserve"> </v>
      </c>
      <c r="L486" s="10">
        <f t="shared" si="106"/>
        <v>-0.5</v>
      </c>
      <c r="M486" s="10" t="str">
        <f t="shared" si="103"/>
        <v/>
      </c>
      <c r="N486" s="14">
        <f t="shared" si="104"/>
        <v>-1.6940538709130949E-4</v>
      </c>
    </row>
    <row r="487" spans="1:14" ht="25.5" x14ac:dyDescent="0.2">
      <c r="A487" s="8"/>
      <c r="B487" s="43" t="s">
        <v>459</v>
      </c>
      <c r="C487" s="40">
        <v>1</v>
      </c>
      <c r="D487" s="9">
        <v>7</v>
      </c>
      <c r="E487" s="9">
        <v>0</v>
      </c>
      <c r="F487" s="9">
        <v>4</v>
      </c>
      <c r="G487" s="10">
        <f t="shared" si="99"/>
        <v>1.7985611510791367E-4</v>
      </c>
      <c r="H487" s="10">
        <f t="shared" si="100"/>
        <v>1.1858377096391666E-3</v>
      </c>
      <c r="I487" s="10" t="str">
        <f t="shared" si="101"/>
        <v/>
      </c>
      <c r="J487" s="10">
        <f t="shared" si="102"/>
        <v>9.3764650726676048E-4</v>
      </c>
      <c r="K487" s="10">
        <f t="shared" si="105"/>
        <v>-1</v>
      </c>
      <c r="L487" s="10">
        <f t="shared" si="106"/>
        <v>-0.42857142857142855</v>
      </c>
      <c r="M487" s="10">
        <f t="shared" si="103"/>
        <v>-1.7985611510791367E-4</v>
      </c>
      <c r="N487" s="14">
        <f t="shared" si="104"/>
        <v>-5.0821616127392848E-4</v>
      </c>
    </row>
    <row r="488" spans="1:14" ht="25.5" x14ac:dyDescent="0.2">
      <c r="A488" s="8"/>
      <c r="B488" s="43" t="s">
        <v>460</v>
      </c>
      <c r="C488" s="40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1.6940538709130949E-4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-1.6940538709130949E-4</v>
      </c>
    </row>
    <row r="489" spans="1:14" x14ac:dyDescent="0.2">
      <c r="A489" s="8"/>
      <c r="B489" s="43" t="s">
        <v>461</v>
      </c>
      <c r="C489" s="40">
        <v>1</v>
      </c>
      <c r="D489" s="9">
        <v>14</v>
      </c>
      <c r="E489" s="9">
        <v>0</v>
      </c>
      <c r="F489" s="9">
        <v>4</v>
      </c>
      <c r="G489" s="10">
        <f t="shared" si="99"/>
        <v>1.7985611510791367E-4</v>
      </c>
      <c r="H489" s="10">
        <f t="shared" si="100"/>
        <v>2.3716754192783331E-3</v>
      </c>
      <c r="I489" s="10" t="str">
        <f t="shared" si="101"/>
        <v/>
      </c>
      <c r="J489" s="10">
        <f t="shared" si="102"/>
        <v>9.3764650726676048E-4</v>
      </c>
      <c r="K489" s="10">
        <f t="shared" si="105"/>
        <v>-1</v>
      </c>
      <c r="L489" s="10">
        <f t="shared" si="106"/>
        <v>-0.7142857142857143</v>
      </c>
      <c r="M489" s="10">
        <f t="shared" si="103"/>
        <v>-1.7985611510791367E-4</v>
      </c>
      <c r="N489" s="14">
        <f t="shared" si="104"/>
        <v>-1.6940538709130952E-3</v>
      </c>
    </row>
    <row r="490" spans="1:14" ht="25.5" x14ac:dyDescent="0.2">
      <c r="A490" s="8"/>
      <c r="B490" s="43" t="s">
        <v>462</v>
      </c>
      <c r="C490" s="40">
        <v>0</v>
      </c>
      <c r="D490" s="9">
        <v>1</v>
      </c>
      <c r="E490" s="9">
        <v>2</v>
      </c>
      <c r="F490" s="9">
        <v>1</v>
      </c>
      <c r="G490" s="10" t="str">
        <f t="shared" si="99"/>
        <v/>
      </c>
      <c r="H490" s="10">
        <f t="shared" si="100"/>
        <v>1.6940538709130949E-4</v>
      </c>
      <c r="I490" s="10">
        <f t="shared" si="101"/>
        <v>4.2936882782310007E-4</v>
      </c>
      <c r="J490" s="10">
        <f t="shared" si="102"/>
        <v>2.3441162681669012E-4</v>
      </c>
      <c r="K490" s="10">
        <f t="shared" si="105"/>
        <v>1</v>
      </c>
      <c r="L490" s="10">
        <f t="shared" si="106"/>
        <v>0</v>
      </c>
      <c r="M490" s="10" t="str">
        <f t="shared" si="103"/>
        <v/>
      </c>
      <c r="N490" s="14">
        <f t="shared" si="104"/>
        <v>0</v>
      </c>
    </row>
    <row r="491" spans="1:14" x14ac:dyDescent="0.2">
      <c r="A491" s="8"/>
      <c r="B491" s="43" t="s">
        <v>463</v>
      </c>
      <c r="C491" s="40">
        <v>0</v>
      </c>
      <c r="D491" s="9">
        <v>6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1.016432322547857E-3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4">
        <f t="shared" si="104"/>
        <v>-1.016432322547857E-3</v>
      </c>
    </row>
    <row r="492" spans="1:14" x14ac:dyDescent="0.2">
      <c r="A492" s="8"/>
      <c r="B492" s="43" t="s">
        <v>464</v>
      </c>
      <c r="C492" s="40">
        <v>5</v>
      </c>
      <c r="D492" s="9">
        <v>112</v>
      </c>
      <c r="E492" s="9">
        <v>1</v>
      </c>
      <c r="F492" s="9">
        <v>9</v>
      </c>
      <c r="G492" s="10">
        <f t="shared" si="99"/>
        <v>8.9928057553956839E-4</v>
      </c>
      <c r="H492" s="10">
        <f t="shared" si="100"/>
        <v>1.8973403354226665E-2</v>
      </c>
      <c r="I492" s="10">
        <f t="shared" si="101"/>
        <v>2.1468441391155003E-4</v>
      </c>
      <c r="J492" s="10">
        <f t="shared" si="102"/>
        <v>2.1097046413502108E-3</v>
      </c>
      <c r="K492" s="10">
        <f t="shared" si="105"/>
        <v>-0.8</v>
      </c>
      <c r="L492" s="10">
        <f t="shared" si="106"/>
        <v>-0.9196428571428571</v>
      </c>
      <c r="M492" s="10">
        <f t="shared" si="103"/>
        <v>-7.194244604316548E-4</v>
      </c>
      <c r="N492" s="14">
        <f t="shared" si="104"/>
        <v>-1.7448754870404877E-2</v>
      </c>
    </row>
    <row r="493" spans="1:14" x14ac:dyDescent="0.2">
      <c r="A493" s="8"/>
      <c r="B493" s="43" t="s">
        <v>465</v>
      </c>
      <c r="C493" s="40">
        <v>3</v>
      </c>
      <c r="D493" s="9">
        <v>199</v>
      </c>
      <c r="E493" s="9">
        <v>2</v>
      </c>
      <c r="F493" s="9">
        <v>50</v>
      </c>
      <c r="G493" s="10">
        <f t="shared" si="99"/>
        <v>5.3956834532374099E-4</v>
      </c>
      <c r="H493" s="10">
        <f t="shared" si="100"/>
        <v>3.3711672031170592E-2</v>
      </c>
      <c r="I493" s="10">
        <f t="shared" si="101"/>
        <v>4.2936882782310007E-4</v>
      </c>
      <c r="J493" s="10">
        <f t="shared" si="102"/>
        <v>1.1720581340834505E-2</v>
      </c>
      <c r="K493" s="10">
        <f t="shared" si="105"/>
        <v>-0.33333333333333331</v>
      </c>
      <c r="L493" s="10">
        <f t="shared" si="106"/>
        <v>-0.74874371859296485</v>
      </c>
      <c r="M493" s="10">
        <f t="shared" si="103"/>
        <v>-1.7985611510791365E-4</v>
      </c>
      <c r="N493" s="14">
        <f t="shared" si="104"/>
        <v>-2.5241402676605119E-2</v>
      </c>
    </row>
    <row r="494" spans="1:14" x14ac:dyDescent="0.2">
      <c r="A494" s="8"/>
      <c r="B494" s="43" t="s">
        <v>466</v>
      </c>
      <c r="C494" s="40">
        <v>0</v>
      </c>
      <c r="D494" s="9">
        <v>28</v>
      </c>
      <c r="E494" s="9">
        <v>0</v>
      </c>
      <c r="F494" s="9">
        <v>26</v>
      </c>
      <c r="G494" s="10" t="str">
        <f t="shared" si="99"/>
        <v/>
      </c>
      <c r="H494" s="10">
        <f t="shared" si="100"/>
        <v>4.7433508385566663E-3</v>
      </c>
      <c r="I494" s="10" t="str">
        <f t="shared" si="101"/>
        <v/>
      </c>
      <c r="J494" s="10">
        <f t="shared" si="102"/>
        <v>6.0947022972339428E-3</v>
      </c>
      <c r="K494" s="10" t="str">
        <f t="shared" si="105"/>
        <v xml:space="preserve"> </v>
      </c>
      <c r="L494" s="10">
        <f t="shared" si="106"/>
        <v>-7.1428571428571425E-2</v>
      </c>
      <c r="M494" s="10" t="str">
        <f t="shared" si="103"/>
        <v/>
      </c>
      <c r="N494" s="14">
        <f t="shared" si="104"/>
        <v>-3.3881077418261899E-4</v>
      </c>
    </row>
    <row r="495" spans="1:14" x14ac:dyDescent="0.2">
      <c r="A495" s="8"/>
      <c r="B495" s="43" t="s">
        <v>467</v>
      </c>
      <c r="C495" s="40">
        <v>0</v>
      </c>
      <c r="D495" s="9">
        <v>17</v>
      </c>
      <c r="E495" s="9">
        <v>0</v>
      </c>
      <c r="F495" s="9">
        <v>6</v>
      </c>
      <c r="G495" s="10" t="str">
        <f t="shared" si="99"/>
        <v/>
      </c>
      <c r="H495" s="10">
        <f t="shared" si="100"/>
        <v>2.8798915805522615E-3</v>
      </c>
      <c r="I495" s="10" t="str">
        <f t="shared" si="101"/>
        <v/>
      </c>
      <c r="J495" s="10">
        <f t="shared" si="102"/>
        <v>1.4064697609001407E-3</v>
      </c>
      <c r="K495" s="10" t="str">
        <f t="shared" si="105"/>
        <v xml:space="preserve"> </v>
      </c>
      <c r="L495" s="10">
        <f t="shared" si="106"/>
        <v>-0.6470588235294118</v>
      </c>
      <c r="M495" s="10" t="str">
        <f t="shared" si="103"/>
        <v/>
      </c>
      <c r="N495" s="14">
        <f t="shared" si="104"/>
        <v>-1.8634592580044046E-3</v>
      </c>
    </row>
    <row r="496" spans="1:14" x14ac:dyDescent="0.2">
      <c r="A496" s="8"/>
      <c r="B496" s="43" t="s">
        <v>468</v>
      </c>
      <c r="C496" s="40">
        <v>1</v>
      </c>
      <c r="D496" s="9">
        <v>38</v>
      </c>
      <c r="E496" s="9">
        <v>0</v>
      </c>
      <c r="F496" s="9">
        <v>13</v>
      </c>
      <c r="G496" s="10">
        <f t="shared" si="99"/>
        <v>1.7985611510791367E-4</v>
      </c>
      <c r="H496" s="10">
        <f t="shared" si="100"/>
        <v>6.4374047094697615E-3</v>
      </c>
      <c r="I496" s="10" t="str">
        <f t="shared" si="101"/>
        <v/>
      </c>
      <c r="J496" s="10">
        <f t="shared" si="102"/>
        <v>3.0473511486169714E-3</v>
      </c>
      <c r="K496" s="10">
        <f t="shared" si="105"/>
        <v>-1</v>
      </c>
      <c r="L496" s="10">
        <f t="shared" si="106"/>
        <v>-0.65789473684210531</v>
      </c>
      <c r="M496" s="10">
        <f t="shared" si="103"/>
        <v>-1.7985611510791367E-4</v>
      </c>
      <c r="N496" s="14">
        <f t="shared" si="104"/>
        <v>-4.2351346772827383E-3</v>
      </c>
    </row>
    <row r="497" spans="1:14" x14ac:dyDescent="0.2">
      <c r="A497" s="8"/>
      <c r="B497" s="43" t="s">
        <v>469</v>
      </c>
      <c r="C497" s="40">
        <v>0</v>
      </c>
      <c r="D497" s="9">
        <v>45</v>
      </c>
      <c r="E497" s="9">
        <v>3</v>
      </c>
      <c r="F497" s="9">
        <v>15</v>
      </c>
      <c r="G497" s="10" t="str">
        <f t="shared" si="99"/>
        <v/>
      </c>
      <c r="H497" s="10">
        <f t="shared" si="100"/>
        <v>7.6232424191089278E-3</v>
      </c>
      <c r="I497" s="10">
        <f t="shared" si="101"/>
        <v>6.440532417346501E-4</v>
      </c>
      <c r="J497" s="10">
        <f t="shared" si="102"/>
        <v>3.5161744022503515E-3</v>
      </c>
      <c r="K497" s="10">
        <f t="shared" si="105"/>
        <v>1</v>
      </c>
      <c r="L497" s="10">
        <f t="shared" si="106"/>
        <v>-0.66666666666666663</v>
      </c>
      <c r="M497" s="10" t="str">
        <f t="shared" si="103"/>
        <v/>
      </c>
      <c r="N497" s="14">
        <f t="shared" si="104"/>
        <v>-5.0821616127392846E-3</v>
      </c>
    </row>
    <row r="498" spans="1:14" x14ac:dyDescent="0.2">
      <c r="A498" s="8"/>
      <c r="B498" s="43" t="s">
        <v>470</v>
      </c>
      <c r="C498" s="40">
        <v>0</v>
      </c>
      <c r="D498" s="9">
        <v>2</v>
      </c>
      <c r="E498" s="9">
        <v>0</v>
      </c>
      <c r="F498" s="9">
        <v>2</v>
      </c>
      <c r="G498" s="10" t="str">
        <f t="shared" si="99"/>
        <v/>
      </c>
      <c r="H498" s="10">
        <f t="shared" si="100"/>
        <v>3.3881077418261899E-4</v>
      </c>
      <c r="I498" s="10" t="str">
        <f t="shared" si="101"/>
        <v/>
      </c>
      <c r="J498" s="10">
        <f t="shared" si="102"/>
        <v>4.6882325363338024E-4</v>
      </c>
      <c r="K498" s="10" t="str">
        <f t="shared" si="105"/>
        <v xml:space="preserve"> </v>
      </c>
      <c r="L498" s="10">
        <f t="shared" si="106"/>
        <v>0</v>
      </c>
      <c r="M498" s="10" t="str">
        <f t="shared" si="103"/>
        <v/>
      </c>
      <c r="N498" s="14">
        <f t="shared" si="104"/>
        <v>0</v>
      </c>
    </row>
    <row r="499" spans="1:14" x14ac:dyDescent="0.2">
      <c r="A499" s="8"/>
      <c r="B499" s="43" t="s">
        <v>471</v>
      </c>
      <c r="C499" s="40">
        <v>6</v>
      </c>
      <c r="D499" s="9">
        <v>169</v>
      </c>
      <c r="E499" s="9">
        <v>4</v>
      </c>
      <c r="F499" s="9">
        <v>112</v>
      </c>
      <c r="G499" s="10">
        <f t="shared" ref="G499:G562" si="107">+IF(C499=0,"",C499/C$371)</f>
        <v>1.079136690647482E-3</v>
      </c>
      <c r="H499" s="10">
        <f t="shared" ref="H499:H562" si="108">+IF(D499=0,"",D499/D$371)</f>
        <v>2.8629510418431307E-2</v>
      </c>
      <c r="I499" s="10">
        <f t="shared" ref="I499:I562" si="109">+IF(E499=0,"",E499/E$371)</f>
        <v>8.5873765564620013E-4</v>
      </c>
      <c r="J499" s="10">
        <f t="shared" ref="J499:J562" si="110">+IF(F499=0,"",F499/F$371)</f>
        <v>2.6254102203469291E-2</v>
      </c>
      <c r="K499" s="10">
        <f t="shared" si="105"/>
        <v>-0.33333333333333331</v>
      </c>
      <c r="L499" s="10">
        <f t="shared" si="106"/>
        <v>-0.33727810650887574</v>
      </c>
      <c r="M499" s="10">
        <f t="shared" ref="M499:M562" si="111">+IF(OR(AND(G499=""),(K499="")),"",G499*K499)</f>
        <v>-3.5971223021582729E-4</v>
      </c>
      <c r="N499" s="14">
        <f t="shared" ref="N499:N562" si="112">+IF(OR(AND(H499=""),(L499="")),"",H499*L499)</f>
        <v>-9.6561070642046422E-3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1</v>
      </c>
      <c r="D502" s="9">
        <v>0</v>
      </c>
      <c r="E502" s="9">
        <v>0</v>
      </c>
      <c r="F502" s="9">
        <v>0</v>
      </c>
      <c r="G502" s="10">
        <f t="shared" si="107"/>
        <v>1.7985611510791367E-4</v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>
        <f t="shared" si="113"/>
        <v>-1</v>
      </c>
      <c r="L502" s="10" t="str">
        <f t="shared" si="114"/>
        <v xml:space="preserve"> </v>
      </c>
      <c r="M502" s="10">
        <f t="shared" si="111"/>
        <v>-1.7985611510791367E-4</v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2</v>
      </c>
      <c r="D503" s="9">
        <v>21</v>
      </c>
      <c r="E503" s="9">
        <v>1</v>
      </c>
      <c r="F503" s="9">
        <v>20</v>
      </c>
      <c r="G503" s="10">
        <f t="shared" si="107"/>
        <v>3.5971223021582735E-4</v>
      </c>
      <c r="H503" s="10">
        <f t="shared" si="108"/>
        <v>3.5575131289174995E-3</v>
      </c>
      <c r="I503" s="10">
        <f t="shared" si="109"/>
        <v>2.1468441391155003E-4</v>
      </c>
      <c r="J503" s="10">
        <f t="shared" si="110"/>
        <v>4.6882325363338025E-3</v>
      </c>
      <c r="K503" s="10">
        <f t="shared" si="113"/>
        <v>-0.5</v>
      </c>
      <c r="L503" s="10">
        <f t="shared" si="114"/>
        <v>-4.7619047619047616E-2</v>
      </c>
      <c r="M503" s="10">
        <f t="shared" si="111"/>
        <v>-1.7985611510791367E-4</v>
      </c>
      <c r="N503" s="14">
        <f t="shared" si="112"/>
        <v>-1.6940538709130949E-4</v>
      </c>
    </row>
    <row r="504" spans="1:14" x14ac:dyDescent="0.2">
      <c r="A504" s="8"/>
      <c r="B504" s="43" t="s">
        <v>476</v>
      </c>
      <c r="C504" s="40">
        <v>0</v>
      </c>
      <c r="D504" s="9">
        <v>17</v>
      </c>
      <c r="E504" s="9">
        <v>0</v>
      </c>
      <c r="F504" s="9">
        <v>5</v>
      </c>
      <c r="G504" s="10" t="str">
        <f t="shared" si="107"/>
        <v/>
      </c>
      <c r="H504" s="10">
        <f t="shared" si="108"/>
        <v>2.8798915805522615E-3</v>
      </c>
      <c r="I504" s="10" t="str">
        <f t="shared" si="109"/>
        <v/>
      </c>
      <c r="J504" s="10">
        <f t="shared" si="110"/>
        <v>1.1720581340834506E-3</v>
      </c>
      <c r="K504" s="10" t="str">
        <f t="shared" si="113"/>
        <v xml:space="preserve"> </v>
      </c>
      <c r="L504" s="10">
        <f t="shared" si="114"/>
        <v>-0.70588235294117652</v>
      </c>
      <c r="M504" s="10" t="str">
        <f t="shared" si="111"/>
        <v/>
      </c>
      <c r="N504" s="14">
        <f t="shared" si="112"/>
        <v>-2.0328646450957139E-3</v>
      </c>
    </row>
    <row r="505" spans="1:14" x14ac:dyDescent="0.2">
      <c r="A505" s="8"/>
      <c r="B505" s="43" t="s">
        <v>477</v>
      </c>
      <c r="C505" s="40">
        <v>0</v>
      </c>
      <c r="D505" s="9">
        <v>1</v>
      </c>
      <c r="E505" s="9">
        <v>0</v>
      </c>
      <c r="F505" s="9">
        <v>0</v>
      </c>
      <c r="G505" s="10" t="str">
        <f t="shared" si="107"/>
        <v/>
      </c>
      <c r="H505" s="10">
        <f t="shared" si="108"/>
        <v>1.6940538709130949E-4</v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>
        <f t="shared" si="114"/>
        <v>-1</v>
      </c>
      <c r="M505" s="10" t="str">
        <f t="shared" si="111"/>
        <v/>
      </c>
      <c r="N505" s="14">
        <f t="shared" si="112"/>
        <v>-1.6940538709130949E-4</v>
      </c>
    </row>
    <row r="506" spans="1:14" x14ac:dyDescent="0.2">
      <c r="A506" s="8"/>
      <c r="B506" s="43" t="s">
        <v>478</v>
      </c>
      <c r="C506" s="40">
        <v>0</v>
      </c>
      <c r="D506" s="9">
        <v>6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1.016432322547857E-3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4">
        <f t="shared" si="112"/>
        <v>-1.016432322547857E-3</v>
      </c>
    </row>
    <row r="507" spans="1:14" x14ac:dyDescent="0.2">
      <c r="A507" s="8"/>
      <c r="B507" s="43" t="s">
        <v>479</v>
      </c>
      <c r="C507" s="40">
        <v>1</v>
      </c>
      <c r="D507" s="9">
        <v>60</v>
      </c>
      <c r="E507" s="9">
        <v>1</v>
      </c>
      <c r="F507" s="9">
        <v>31</v>
      </c>
      <c r="G507" s="10">
        <f t="shared" si="107"/>
        <v>1.7985611510791367E-4</v>
      </c>
      <c r="H507" s="10">
        <f t="shared" si="108"/>
        <v>1.0164323225478571E-2</v>
      </c>
      <c r="I507" s="10">
        <f t="shared" si="109"/>
        <v>2.1468441391155003E-4</v>
      </c>
      <c r="J507" s="10">
        <f t="shared" si="110"/>
        <v>7.266760431317393E-3</v>
      </c>
      <c r="K507" s="10">
        <f t="shared" si="113"/>
        <v>0</v>
      </c>
      <c r="L507" s="10">
        <f t="shared" si="114"/>
        <v>-0.48333333333333334</v>
      </c>
      <c r="M507" s="10">
        <f t="shared" si="111"/>
        <v>0</v>
      </c>
      <c r="N507" s="14">
        <f t="shared" si="112"/>
        <v>-4.9127562256479759E-3</v>
      </c>
    </row>
    <row r="508" spans="1:14" ht="25.5" x14ac:dyDescent="0.2">
      <c r="A508" s="8"/>
      <c r="B508" s="43" t="s">
        <v>480</v>
      </c>
      <c r="C508" s="40">
        <v>1</v>
      </c>
      <c r="D508" s="9">
        <v>1</v>
      </c>
      <c r="E508" s="9">
        <v>1</v>
      </c>
      <c r="F508" s="9">
        <v>0</v>
      </c>
      <c r="G508" s="10">
        <f t="shared" si="107"/>
        <v>1.7985611510791367E-4</v>
      </c>
      <c r="H508" s="10">
        <f t="shared" si="108"/>
        <v>1.6940538709130949E-4</v>
      </c>
      <c r="I508" s="10">
        <f t="shared" si="109"/>
        <v>2.1468441391155003E-4</v>
      </c>
      <c r="J508" s="10" t="str">
        <f t="shared" si="110"/>
        <v/>
      </c>
      <c r="K508" s="10">
        <f t="shared" si="113"/>
        <v>0</v>
      </c>
      <c r="L508" s="10">
        <f t="shared" si="114"/>
        <v>-1</v>
      </c>
      <c r="M508" s="10">
        <f t="shared" si="111"/>
        <v>0</v>
      </c>
      <c r="N508" s="14">
        <f t="shared" si="112"/>
        <v>-1.6940538709130949E-4</v>
      </c>
    </row>
    <row r="509" spans="1:14" x14ac:dyDescent="0.2">
      <c r="A509" s="8"/>
      <c r="B509" s="43" t="s">
        <v>481</v>
      </c>
      <c r="C509" s="40">
        <v>0</v>
      </c>
      <c r="D509" s="9">
        <v>2</v>
      </c>
      <c r="E509" s="9">
        <v>1</v>
      </c>
      <c r="F509" s="9">
        <v>2</v>
      </c>
      <c r="G509" s="10" t="str">
        <f t="shared" si="107"/>
        <v/>
      </c>
      <c r="H509" s="10">
        <f t="shared" si="108"/>
        <v>3.3881077418261899E-4</v>
      </c>
      <c r="I509" s="10">
        <f t="shared" si="109"/>
        <v>2.1468441391155003E-4</v>
      </c>
      <c r="J509" s="10">
        <f t="shared" si="110"/>
        <v>4.6882325363338024E-4</v>
      </c>
      <c r="K509" s="10">
        <f t="shared" si="113"/>
        <v>1</v>
      </c>
      <c r="L509" s="10">
        <f t="shared" si="114"/>
        <v>0</v>
      </c>
      <c r="M509" s="10" t="str">
        <f t="shared" si="111"/>
        <v/>
      </c>
      <c r="N509" s="14">
        <f t="shared" si="112"/>
        <v>0</v>
      </c>
    </row>
    <row r="510" spans="1:14" x14ac:dyDescent="0.2">
      <c r="A510" s="8"/>
      <c r="B510" s="43" t="s">
        <v>482</v>
      </c>
      <c r="C510" s="40">
        <v>0</v>
      </c>
      <c r="D510" s="9">
        <v>1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1.6940538709130949E-4</v>
      </c>
      <c r="I510" s="10" t="str">
        <f t="shared" si="109"/>
        <v/>
      </c>
      <c r="J510" s="10">
        <f t="shared" si="110"/>
        <v>2.3441162681669012E-4</v>
      </c>
      <c r="K510" s="10" t="str">
        <f t="shared" si="113"/>
        <v xml:space="preserve"> </v>
      </c>
      <c r="L510" s="10">
        <f t="shared" si="114"/>
        <v>0</v>
      </c>
      <c r="M510" s="10" t="str">
        <f t="shared" si="111"/>
        <v/>
      </c>
      <c r="N510" s="14">
        <f t="shared" si="112"/>
        <v>0</v>
      </c>
    </row>
    <row r="511" spans="1:14" x14ac:dyDescent="0.2">
      <c r="A511" s="8"/>
      <c r="B511" s="43" t="s">
        <v>483</v>
      </c>
      <c r="C511" s="40">
        <v>0</v>
      </c>
      <c r="D511" s="9">
        <v>5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8.4702693545654747E-4</v>
      </c>
      <c r="I511" s="10" t="str">
        <f t="shared" si="109"/>
        <v/>
      </c>
      <c r="J511" s="10">
        <f t="shared" si="110"/>
        <v>4.6882325363338024E-4</v>
      </c>
      <c r="K511" s="10" t="str">
        <f t="shared" si="113"/>
        <v xml:space="preserve"> </v>
      </c>
      <c r="L511" s="10">
        <f t="shared" si="114"/>
        <v>-0.6</v>
      </c>
      <c r="M511" s="10" t="str">
        <f t="shared" si="111"/>
        <v/>
      </c>
      <c r="N511" s="14">
        <f t="shared" si="112"/>
        <v>-5.0821616127392848E-4</v>
      </c>
    </row>
    <row r="512" spans="1:14" x14ac:dyDescent="0.2">
      <c r="A512" s="8"/>
      <c r="B512" s="43" t="s">
        <v>484</v>
      </c>
      <c r="C512" s="40">
        <v>1</v>
      </c>
      <c r="D512" s="9">
        <v>31</v>
      </c>
      <c r="E512" s="9">
        <v>0</v>
      </c>
      <c r="F512" s="9">
        <v>25</v>
      </c>
      <c r="G512" s="10">
        <f t="shared" si="107"/>
        <v>1.7985611510791367E-4</v>
      </c>
      <c r="H512" s="10">
        <f t="shared" si="108"/>
        <v>5.2515669998305942E-3</v>
      </c>
      <c r="I512" s="10" t="str">
        <f t="shared" si="109"/>
        <v/>
      </c>
      <c r="J512" s="10">
        <f t="shared" si="110"/>
        <v>5.8602906704172527E-3</v>
      </c>
      <c r="K512" s="10">
        <f t="shared" si="113"/>
        <v>-1</v>
      </c>
      <c r="L512" s="10">
        <f t="shared" si="114"/>
        <v>-0.19354838709677419</v>
      </c>
      <c r="M512" s="10">
        <f t="shared" si="111"/>
        <v>-1.7985611510791367E-4</v>
      </c>
      <c r="N512" s="14">
        <f t="shared" si="112"/>
        <v>-1.016432322547857E-3</v>
      </c>
    </row>
    <row r="513" spans="1:14" x14ac:dyDescent="0.2">
      <c r="A513" s="8"/>
      <c r="B513" s="43" t="s">
        <v>485</v>
      </c>
      <c r="C513" s="40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3.3881077418261899E-4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4">
        <f t="shared" si="112"/>
        <v>-3.3881077418261899E-4</v>
      </c>
    </row>
    <row r="514" spans="1:14" x14ac:dyDescent="0.2">
      <c r="A514" s="8"/>
      <c r="B514" s="43" t="s">
        <v>486</v>
      </c>
      <c r="C514" s="40">
        <v>0</v>
      </c>
      <c r="D514" s="9">
        <v>5</v>
      </c>
      <c r="E514" s="9">
        <v>0</v>
      </c>
      <c r="F514" s="9">
        <v>3</v>
      </c>
      <c r="G514" s="10" t="str">
        <f t="shared" si="107"/>
        <v/>
      </c>
      <c r="H514" s="10">
        <f t="shared" si="108"/>
        <v>8.4702693545654747E-4</v>
      </c>
      <c r="I514" s="10" t="str">
        <f t="shared" si="109"/>
        <v/>
      </c>
      <c r="J514" s="10">
        <f t="shared" si="110"/>
        <v>7.0323488045007034E-4</v>
      </c>
      <c r="K514" s="10" t="str">
        <f t="shared" si="113"/>
        <v xml:space="preserve"> </v>
      </c>
      <c r="L514" s="10">
        <f t="shared" si="114"/>
        <v>-0.4</v>
      </c>
      <c r="M514" s="10" t="str">
        <f t="shared" si="111"/>
        <v/>
      </c>
      <c r="N514" s="14">
        <f t="shared" si="112"/>
        <v>-3.3881077418261899E-4</v>
      </c>
    </row>
    <row r="515" spans="1:14" x14ac:dyDescent="0.2">
      <c r="A515" s="8"/>
      <c r="B515" s="43" t="s">
        <v>487</v>
      </c>
      <c r="C515" s="40">
        <v>0</v>
      </c>
      <c r="D515" s="9">
        <v>19</v>
      </c>
      <c r="E515" s="9">
        <v>0</v>
      </c>
      <c r="F515" s="9">
        <v>4</v>
      </c>
      <c r="G515" s="10" t="str">
        <f t="shared" si="107"/>
        <v/>
      </c>
      <c r="H515" s="10">
        <f t="shared" si="108"/>
        <v>3.2187023547348807E-3</v>
      </c>
      <c r="I515" s="10" t="str">
        <f t="shared" si="109"/>
        <v/>
      </c>
      <c r="J515" s="10">
        <f t="shared" si="110"/>
        <v>9.3764650726676048E-4</v>
      </c>
      <c r="K515" s="10" t="str">
        <f t="shared" si="113"/>
        <v xml:space="preserve"> </v>
      </c>
      <c r="L515" s="10">
        <f t="shared" si="114"/>
        <v>-0.78947368421052633</v>
      </c>
      <c r="M515" s="10" t="str">
        <f t="shared" si="111"/>
        <v/>
      </c>
      <c r="N515" s="14">
        <f t="shared" si="112"/>
        <v>-2.5410808063696427E-3</v>
      </c>
    </row>
    <row r="516" spans="1:14" x14ac:dyDescent="0.2">
      <c r="A516" s="8"/>
      <c r="B516" s="43" t="s">
        <v>488</v>
      </c>
      <c r="C516" s="40">
        <v>0</v>
      </c>
      <c r="D516" s="9">
        <v>2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3.3881077418261899E-4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-3.3881077418261899E-4</v>
      </c>
    </row>
    <row r="517" spans="1:14" x14ac:dyDescent="0.2">
      <c r="A517" s="8"/>
      <c r="B517" s="43" t="s">
        <v>489</v>
      </c>
      <c r="C517" s="40">
        <v>0</v>
      </c>
      <c r="D517" s="9">
        <v>3</v>
      </c>
      <c r="E517" s="9">
        <v>0</v>
      </c>
      <c r="F517" s="9">
        <v>3</v>
      </c>
      <c r="G517" s="10" t="str">
        <f t="shared" si="107"/>
        <v/>
      </c>
      <c r="H517" s="10">
        <f t="shared" si="108"/>
        <v>5.0821616127392848E-4</v>
      </c>
      <c r="I517" s="10" t="str">
        <f t="shared" si="109"/>
        <v/>
      </c>
      <c r="J517" s="10">
        <f t="shared" si="110"/>
        <v>7.0323488045007034E-4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14">
        <f t="shared" si="112"/>
        <v>0</v>
      </c>
    </row>
    <row r="518" spans="1:14" x14ac:dyDescent="0.2">
      <c r="A518" s="8"/>
      <c r="B518" s="43" t="s">
        <v>490</v>
      </c>
      <c r="C518" s="40">
        <v>1</v>
      </c>
      <c r="D518" s="9">
        <v>12</v>
      </c>
      <c r="E518" s="9">
        <v>0</v>
      </c>
      <c r="F518" s="9">
        <v>9</v>
      </c>
      <c r="G518" s="10">
        <f t="shared" si="107"/>
        <v>1.7985611510791367E-4</v>
      </c>
      <c r="H518" s="10">
        <f t="shared" si="108"/>
        <v>2.0328646450957139E-3</v>
      </c>
      <c r="I518" s="10" t="str">
        <f t="shared" si="109"/>
        <v/>
      </c>
      <c r="J518" s="10">
        <f t="shared" si="110"/>
        <v>2.1097046413502108E-3</v>
      </c>
      <c r="K518" s="10">
        <f t="shared" si="113"/>
        <v>-1</v>
      </c>
      <c r="L518" s="10">
        <f t="shared" si="114"/>
        <v>-0.25</v>
      </c>
      <c r="M518" s="10">
        <f t="shared" si="111"/>
        <v>-1.7985611510791367E-4</v>
      </c>
      <c r="N518" s="14">
        <f t="shared" si="112"/>
        <v>-5.0821616127392848E-4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1</v>
      </c>
      <c r="E519" s="9">
        <v>2</v>
      </c>
      <c r="F519" s="9">
        <v>3</v>
      </c>
      <c r="G519" s="10" t="str">
        <f t="shared" si="107"/>
        <v/>
      </c>
      <c r="H519" s="10">
        <f t="shared" si="108"/>
        <v>1.6940538709130949E-4</v>
      </c>
      <c r="I519" s="10">
        <f t="shared" si="109"/>
        <v>4.2936882782310007E-4</v>
      </c>
      <c r="J519" s="10">
        <f t="shared" si="110"/>
        <v>7.0323488045007034E-4</v>
      </c>
      <c r="K519" s="10">
        <f t="shared" si="113"/>
        <v>1</v>
      </c>
      <c r="L519" s="10">
        <f t="shared" si="114"/>
        <v>2</v>
      </c>
      <c r="M519" s="10" t="str">
        <f t="shared" si="111"/>
        <v/>
      </c>
      <c r="N519" s="14">
        <f t="shared" si="112"/>
        <v>3.3881077418261899E-4</v>
      </c>
    </row>
    <row r="520" spans="1:14" ht="25.5" x14ac:dyDescent="0.2">
      <c r="A520" s="8"/>
      <c r="B520" s="43" t="s">
        <v>492</v>
      </c>
      <c r="C520" s="40">
        <v>0</v>
      </c>
      <c r="D520" s="9">
        <v>1</v>
      </c>
      <c r="E520" s="9">
        <v>0</v>
      </c>
      <c r="F520" s="9">
        <v>2</v>
      </c>
      <c r="G520" s="10" t="str">
        <f t="shared" si="107"/>
        <v/>
      </c>
      <c r="H520" s="10">
        <f t="shared" si="108"/>
        <v>1.6940538709130949E-4</v>
      </c>
      <c r="I520" s="10" t="str">
        <f t="shared" si="109"/>
        <v/>
      </c>
      <c r="J520" s="10">
        <f t="shared" si="110"/>
        <v>4.6882325363338024E-4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4">
        <f t="shared" si="112"/>
        <v>1.6940538709130949E-4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0</v>
      </c>
      <c r="D522" s="9">
        <v>0</v>
      </c>
      <c r="E522" s="9">
        <v>2</v>
      </c>
      <c r="F522" s="9">
        <v>1</v>
      </c>
      <c r="G522" s="10" t="str">
        <f t="shared" si="107"/>
        <v/>
      </c>
      <c r="H522" s="10" t="str">
        <f t="shared" si="108"/>
        <v/>
      </c>
      <c r="I522" s="10">
        <f t="shared" si="109"/>
        <v>4.2936882782310007E-4</v>
      </c>
      <c r="J522" s="10">
        <f t="shared" si="110"/>
        <v>2.3441162681669012E-4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1</v>
      </c>
      <c r="D523" s="9">
        <v>1</v>
      </c>
      <c r="E523" s="9">
        <v>0</v>
      </c>
      <c r="F523" s="9">
        <v>0</v>
      </c>
      <c r="G523" s="10">
        <f t="shared" si="107"/>
        <v>1.7985611510791367E-4</v>
      </c>
      <c r="H523" s="10">
        <f t="shared" si="108"/>
        <v>1.6940538709130949E-4</v>
      </c>
      <c r="I523" s="10" t="str">
        <f t="shared" si="109"/>
        <v/>
      </c>
      <c r="J523" s="10" t="str">
        <f t="shared" si="110"/>
        <v/>
      </c>
      <c r="K523" s="10">
        <f t="shared" si="113"/>
        <v>-1</v>
      </c>
      <c r="L523" s="10">
        <f t="shared" si="114"/>
        <v>-1</v>
      </c>
      <c r="M523" s="10">
        <f t="shared" si="111"/>
        <v>-1.7985611510791367E-4</v>
      </c>
      <c r="N523" s="14">
        <f t="shared" si="112"/>
        <v>-1.6940538709130949E-4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2</v>
      </c>
      <c r="D525" s="9">
        <v>8</v>
      </c>
      <c r="E525" s="9">
        <v>12</v>
      </c>
      <c r="F525" s="9">
        <v>7</v>
      </c>
      <c r="G525" s="10">
        <f t="shared" si="107"/>
        <v>3.5971223021582735E-4</v>
      </c>
      <c r="H525" s="10">
        <f t="shared" si="108"/>
        <v>1.355243096730476E-3</v>
      </c>
      <c r="I525" s="10">
        <f t="shared" si="109"/>
        <v>2.5762129669386004E-3</v>
      </c>
      <c r="J525" s="10">
        <f t="shared" si="110"/>
        <v>1.6408813877168307E-3</v>
      </c>
      <c r="K525" s="10">
        <f t="shared" si="113"/>
        <v>5</v>
      </c>
      <c r="L525" s="10">
        <f t="shared" si="114"/>
        <v>-0.125</v>
      </c>
      <c r="M525" s="10">
        <f t="shared" si="111"/>
        <v>1.7985611510791368E-3</v>
      </c>
      <c r="N525" s="14">
        <f t="shared" si="112"/>
        <v>-1.6940538709130949E-4</v>
      </c>
    </row>
    <row r="526" spans="1:14" ht="25.5" x14ac:dyDescent="0.2">
      <c r="A526" s="8"/>
      <c r="B526" s="43" t="s">
        <v>498</v>
      </c>
      <c r="C526" s="40">
        <v>1</v>
      </c>
      <c r="D526" s="9">
        <v>3</v>
      </c>
      <c r="E526" s="9">
        <v>0</v>
      </c>
      <c r="F526" s="9">
        <v>0</v>
      </c>
      <c r="G526" s="10">
        <f t="shared" si="107"/>
        <v>1.7985611510791367E-4</v>
      </c>
      <c r="H526" s="10">
        <f t="shared" si="108"/>
        <v>5.0821616127392848E-4</v>
      </c>
      <c r="I526" s="10" t="str">
        <f t="shared" si="109"/>
        <v/>
      </c>
      <c r="J526" s="10" t="str">
        <f t="shared" si="110"/>
        <v/>
      </c>
      <c r="K526" s="10">
        <f t="shared" si="113"/>
        <v>-1</v>
      </c>
      <c r="L526" s="10">
        <f t="shared" si="114"/>
        <v>-1</v>
      </c>
      <c r="M526" s="10">
        <f t="shared" si="111"/>
        <v>-1.7985611510791367E-4</v>
      </c>
      <c r="N526" s="14">
        <f t="shared" si="112"/>
        <v>-5.0821616127392848E-4</v>
      </c>
    </row>
    <row r="527" spans="1:14" ht="25.5" x14ac:dyDescent="0.2">
      <c r="A527" s="8"/>
      <c r="B527" s="43" t="s">
        <v>499</v>
      </c>
      <c r="C527" s="40">
        <v>0</v>
      </c>
      <c r="D527" s="9">
        <v>1</v>
      </c>
      <c r="E527" s="9">
        <v>0</v>
      </c>
      <c r="F527" s="9">
        <v>1</v>
      </c>
      <c r="G527" s="10" t="str">
        <f t="shared" si="107"/>
        <v/>
      </c>
      <c r="H527" s="10">
        <f t="shared" si="108"/>
        <v>1.6940538709130949E-4</v>
      </c>
      <c r="I527" s="10" t="str">
        <f t="shared" si="109"/>
        <v/>
      </c>
      <c r="J527" s="10">
        <f t="shared" si="110"/>
        <v>2.3441162681669012E-4</v>
      </c>
      <c r="K527" s="10" t="str">
        <f t="shared" si="113"/>
        <v xml:space="preserve"> </v>
      </c>
      <c r="L527" s="10">
        <f t="shared" si="114"/>
        <v>0</v>
      </c>
      <c r="M527" s="10" t="str">
        <f t="shared" si="111"/>
        <v/>
      </c>
      <c r="N527" s="14">
        <f t="shared" si="112"/>
        <v>0</v>
      </c>
    </row>
    <row r="528" spans="1:14" x14ac:dyDescent="0.2">
      <c r="A528" s="8"/>
      <c r="B528" s="43" t="s">
        <v>500</v>
      </c>
      <c r="C528" s="40">
        <v>2</v>
      </c>
      <c r="D528" s="9">
        <v>2</v>
      </c>
      <c r="E528" s="9">
        <v>2</v>
      </c>
      <c r="F528" s="9">
        <v>6</v>
      </c>
      <c r="G528" s="10">
        <f t="shared" si="107"/>
        <v>3.5971223021582735E-4</v>
      </c>
      <c r="H528" s="10">
        <f t="shared" si="108"/>
        <v>3.3881077418261899E-4</v>
      </c>
      <c r="I528" s="10">
        <f t="shared" si="109"/>
        <v>4.2936882782310007E-4</v>
      </c>
      <c r="J528" s="10">
        <f t="shared" si="110"/>
        <v>1.4064697609001407E-3</v>
      </c>
      <c r="K528" s="10">
        <f t="shared" si="113"/>
        <v>0</v>
      </c>
      <c r="L528" s="10">
        <f t="shared" si="114"/>
        <v>2</v>
      </c>
      <c r="M528" s="10">
        <f t="shared" si="111"/>
        <v>0</v>
      </c>
      <c r="N528" s="14">
        <f t="shared" si="112"/>
        <v>6.7762154836523798E-4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2.3441162681669012E-4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1</v>
      </c>
      <c r="E533" s="9">
        <v>0</v>
      </c>
      <c r="F533" s="9">
        <v>1</v>
      </c>
      <c r="G533" s="10" t="str">
        <f t="shared" si="107"/>
        <v/>
      </c>
      <c r="H533" s="10">
        <f t="shared" si="108"/>
        <v>1.6940538709130949E-4</v>
      </c>
      <c r="I533" s="10" t="str">
        <f t="shared" si="109"/>
        <v/>
      </c>
      <c r="J533" s="10">
        <f t="shared" si="110"/>
        <v>2.3441162681669012E-4</v>
      </c>
      <c r="K533" s="10" t="str">
        <f t="shared" si="113"/>
        <v xml:space="preserve"> </v>
      </c>
      <c r="L533" s="10">
        <f t="shared" si="114"/>
        <v>0</v>
      </c>
      <c r="M533" s="10" t="str">
        <f t="shared" si="111"/>
        <v/>
      </c>
      <c r="N533" s="14">
        <f t="shared" si="112"/>
        <v>0</v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2</v>
      </c>
      <c r="D535" s="9">
        <v>0</v>
      </c>
      <c r="E535" s="9">
        <v>0</v>
      </c>
      <c r="F535" s="9">
        <v>1</v>
      </c>
      <c r="G535" s="10">
        <f t="shared" si="107"/>
        <v>3.5971223021582735E-4</v>
      </c>
      <c r="H535" s="10" t="str">
        <f t="shared" si="108"/>
        <v/>
      </c>
      <c r="I535" s="10" t="str">
        <f t="shared" si="109"/>
        <v/>
      </c>
      <c r="J535" s="10">
        <f t="shared" si="110"/>
        <v>2.3441162681669012E-4</v>
      </c>
      <c r="K535" s="10">
        <f t="shared" si="113"/>
        <v>-1</v>
      </c>
      <c r="L535" s="10">
        <f t="shared" si="114"/>
        <v>1</v>
      </c>
      <c r="M535" s="10">
        <f t="shared" si="111"/>
        <v>-3.5971223021582735E-4</v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12</v>
      </c>
      <c r="D536" s="9">
        <v>8</v>
      </c>
      <c r="E536" s="9">
        <v>13</v>
      </c>
      <c r="F536" s="9">
        <v>7</v>
      </c>
      <c r="G536" s="10">
        <f t="shared" si="107"/>
        <v>2.158273381294964E-3</v>
      </c>
      <c r="H536" s="10">
        <f t="shared" si="108"/>
        <v>1.355243096730476E-3</v>
      </c>
      <c r="I536" s="10">
        <f t="shared" si="109"/>
        <v>2.7908973808501501E-3</v>
      </c>
      <c r="J536" s="10">
        <f t="shared" si="110"/>
        <v>1.6408813877168307E-3</v>
      </c>
      <c r="K536" s="10">
        <f t="shared" si="113"/>
        <v>8.3333333333333329E-2</v>
      </c>
      <c r="L536" s="10">
        <f t="shared" si="114"/>
        <v>-0.125</v>
      </c>
      <c r="M536" s="10">
        <f t="shared" si="111"/>
        <v>1.7985611510791365E-4</v>
      </c>
      <c r="N536" s="14">
        <f t="shared" si="112"/>
        <v>-1.6940538709130949E-4</v>
      </c>
    </row>
    <row r="537" spans="1:14" ht="25.5" x14ac:dyDescent="0.2">
      <c r="A537" s="8"/>
      <c r="B537" s="43" t="s">
        <v>509</v>
      </c>
      <c r="C537" s="40">
        <v>2</v>
      </c>
      <c r="D537" s="9">
        <v>0</v>
      </c>
      <c r="E537" s="9">
        <v>1</v>
      </c>
      <c r="F537" s="9">
        <v>0</v>
      </c>
      <c r="G537" s="10">
        <f t="shared" si="107"/>
        <v>3.5971223021582735E-4</v>
      </c>
      <c r="H537" s="10" t="str">
        <f t="shared" si="108"/>
        <v/>
      </c>
      <c r="I537" s="10">
        <f t="shared" si="109"/>
        <v>2.1468441391155003E-4</v>
      </c>
      <c r="J537" s="10" t="str">
        <f t="shared" si="110"/>
        <v/>
      </c>
      <c r="K537" s="10">
        <f t="shared" si="113"/>
        <v>-0.5</v>
      </c>
      <c r="L537" s="10" t="str">
        <f t="shared" si="114"/>
        <v xml:space="preserve"> </v>
      </c>
      <c r="M537" s="10">
        <f t="shared" si="111"/>
        <v>-1.7985611510791367E-4</v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2</v>
      </c>
      <c r="D538" s="9">
        <v>3</v>
      </c>
      <c r="E538" s="9">
        <v>0</v>
      </c>
      <c r="F538" s="9">
        <v>0</v>
      </c>
      <c r="G538" s="10">
        <f t="shared" si="107"/>
        <v>3.5971223021582735E-4</v>
      </c>
      <c r="H538" s="10">
        <f t="shared" si="108"/>
        <v>5.0821616127392848E-4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-3.5971223021582735E-4</v>
      </c>
      <c r="N538" s="14">
        <f t="shared" si="112"/>
        <v>-5.0821616127392848E-4</v>
      </c>
    </row>
    <row r="539" spans="1:14" x14ac:dyDescent="0.2">
      <c r="A539" s="8"/>
      <c r="B539" s="43" t="s">
        <v>511</v>
      </c>
      <c r="C539" s="40">
        <v>13</v>
      </c>
      <c r="D539" s="9">
        <v>1</v>
      </c>
      <c r="E539" s="9">
        <v>16</v>
      </c>
      <c r="F539" s="9">
        <v>2</v>
      </c>
      <c r="G539" s="10">
        <f t="shared" si="107"/>
        <v>2.3381294964028776E-3</v>
      </c>
      <c r="H539" s="10">
        <f t="shared" si="108"/>
        <v>1.6940538709130949E-4</v>
      </c>
      <c r="I539" s="10">
        <f t="shared" si="109"/>
        <v>3.4349506225848005E-3</v>
      </c>
      <c r="J539" s="10">
        <f t="shared" si="110"/>
        <v>4.6882325363338024E-4</v>
      </c>
      <c r="K539" s="10">
        <f t="shared" si="113"/>
        <v>0.23076923076923078</v>
      </c>
      <c r="L539" s="10">
        <f t="shared" si="114"/>
        <v>1</v>
      </c>
      <c r="M539" s="10">
        <f t="shared" si="111"/>
        <v>5.3956834532374099E-4</v>
      </c>
      <c r="N539" s="14">
        <f t="shared" si="112"/>
        <v>1.6940538709130949E-4</v>
      </c>
    </row>
    <row r="540" spans="1:14" x14ac:dyDescent="0.2">
      <c r="A540" s="8"/>
      <c r="B540" s="43" t="s">
        <v>512</v>
      </c>
      <c r="C540" s="40">
        <v>5</v>
      </c>
      <c r="D540" s="9">
        <v>1</v>
      </c>
      <c r="E540" s="9">
        <v>0</v>
      </c>
      <c r="F540" s="9">
        <v>0</v>
      </c>
      <c r="G540" s="10">
        <f t="shared" si="107"/>
        <v>8.9928057553956839E-4</v>
      </c>
      <c r="H540" s="10">
        <f t="shared" si="108"/>
        <v>1.6940538709130949E-4</v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>
        <f t="shared" si="114"/>
        <v>-1</v>
      </c>
      <c r="M540" s="10">
        <f t="shared" si="111"/>
        <v>-8.9928057553956839E-4</v>
      </c>
      <c r="N540" s="14">
        <f t="shared" si="112"/>
        <v>-1.6940538709130949E-4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1</v>
      </c>
      <c r="E543" s="9">
        <v>0</v>
      </c>
      <c r="F543" s="9">
        <v>2</v>
      </c>
      <c r="G543" s="10" t="str">
        <f t="shared" si="107"/>
        <v/>
      </c>
      <c r="H543" s="10">
        <f t="shared" si="108"/>
        <v>1.6940538709130949E-4</v>
      </c>
      <c r="I543" s="10" t="str">
        <f t="shared" si="109"/>
        <v/>
      </c>
      <c r="J543" s="10">
        <f t="shared" si="110"/>
        <v>4.6882325363338024E-4</v>
      </c>
      <c r="K543" s="10" t="str">
        <f t="shared" si="113"/>
        <v xml:space="preserve"> </v>
      </c>
      <c r="L543" s="10">
        <f t="shared" si="114"/>
        <v>1</v>
      </c>
      <c r="M543" s="10" t="str">
        <f t="shared" si="111"/>
        <v/>
      </c>
      <c r="N543" s="14">
        <f t="shared" si="112"/>
        <v>1.6940538709130949E-4</v>
      </c>
    </row>
    <row r="544" spans="1:14" ht="25.5" x14ac:dyDescent="0.2">
      <c r="A544" s="8"/>
      <c r="B544" s="43" t="s">
        <v>516</v>
      </c>
      <c r="C544" s="40">
        <v>217</v>
      </c>
      <c r="D544" s="9">
        <v>174</v>
      </c>
      <c r="E544" s="9">
        <v>86</v>
      </c>
      <c r="F544" s="9">
        <v>60</v>
      </c>
      <c r="G544" s="10">
        <f t="shared" si="107"/>
        <v>3.9028776978417265E-2</v>
      </c>
      <c r="H544" s="10">
        <f t="shared" si="108"/>
        <v>2.9476537353887854E-2</v>
      </c>
      <c r="I544" s="10">
        <f t="shared" si="109"/>
        <v>1.8462859596393301E-2</v>
      </c>
      <c r="J544" s="10">
        <f t="shared" si="110"/>
        <v>1.4064697609001406E-2</v>
      </c>
      <c r="K544" s="10">
        <f t="shared" si="113"/>
        <v>-0.60368663594470051</v>
      </c>
      <c r="L544" s="10">
        <f t="shared" si="114"/>
        <v>-0.65517241379310343</v>
      </c>
      <c r="M544" s="10">
        <f t="shared" si="111"/>
        <v>-2.3561151079136693E-2</v>
      </c>
      <c r="N544" s="14">
        <f t="shared" si="112"/>
        <v>-1.9312214128409284E-2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2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4.2936882782310007E-4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7</v>
      </c>
      <c r="D546" s="9">
        <v>7</v>
      </c>
      <c r="E546" s="9">
        <v>6</v>
      </c>
      <c r="F546" s="9">
        <v>8</v>
      </c>
      <c r="G546" s="10">
        <f t="shared" si="107"/>
        <v>1.2589928057553956E-3</v>
      </c>
      <c r="H546" s="10">
        <f t="shared" si="108"/>
        <v>1.1858377096391666E-3</v>
      </c>
      <c r="I546" s="10">
        <f t="shared" si="109"/>
        <v>1.2881064834693002E-3</v>
      </c>
      <c r="J546" s="10">
        <f t="shared" si="110"/>
        <v>1.875293014533521E-3</v>
      </c>
      <c r="K546" s="10">
        <f t="shared" si="113"/>
        <v>-0.14285714285714285</v>
      </c>
      <c r="L546" s="10">
        <f t="shared" si="114"/>
        <v>0.14285714285714285</v>
      </c>
      <c r="M546" s="10">
        <f t="shared" si="111"/>
        <v>-1.7985611510791365E-4</v>
      </c>
      <c r="N546" s="14">
        <f t="shared" si="112"/>
        <v>1.6940538709130949E-4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2.3441162681669012E-4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4" t="str">
        <f t="shared" si="112"/>
        <v/>
      </c>
    </row>
    <row r="550" spans="1:14" x14ac:dyDescent="0.2">
      <c r="A550" s="8"/>
      <c r="B550" s="43" t="s">
        <v>522</v>
      </c>
      <c r="C550" s="40">
        <v>0</v>
      </c>
      <c r="D550" s="9">
        <v>1</v>
      </c>
      <c r="E550" s="9">
        <v>1</v>
      </c>
      <c r="F550" s="9">
        <v>1</v>
      </c>
      <c r="G550" s="10" t="str">
        <f t="shared" si="107"/>
        <v/>
      </c>
      <c r="H550" s="10">
        <f t="shared" si="108"/>
        <v>1.6940538709130949E-4</v>
      </c>
      <c r="I550" s="10">
        <f t="shared" si="109"/>
        <v>2.1468441391155003E-4</v>
      </c>
      <c r="J550" s="10">
        <f t="shared" si="110"/>
        <v>2.3441162681669012E-4</v>
      </c>
      <c r="K550" s="10">
        <f t="shared" si="113"/>
        <v>1</v>
      </c>
      <c r="L550" s="10">
        <f t="shared" si="114"/>
        <v>0</v>
      </c>
      <c r="M550" s="10" t="str">
        <f t="shared" si="111"/>
        <v/>
      </c>
      <c r="N550" s="14">
        <f t="shared" si="112"/>
        <v>0</v>
      </c>
    </row>
    <row r="551" spans="1:14" ht="25.5" x14ac:dyDescent="0.2">
      <c r="A551" s="8"/>
      <c r="B551" s="43" t="s">
        <v>523</v>
      </c>
      <c r="C551" s="40">
        <v>0</v>
      </c>
      <c r="D551" s="9">
        <v>2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3.3881077418261899E-4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4">
        <f t="shared" si="112"/>
        <v>-3.3881077418261899E-4</v>
      </c>
    </row>
    <row r="552" spans="1:14" ht="25.5" x14ac:dyDescent="0.2">
      <c r="A552" s="8"/>
      <c r="B552" s="43" t="s">
        <v>524</v>
      </c>
      <c r="C552" s="40">
        <v>0</v>
      </c>
      <c r="D552" s="9">
        <v>8</v>
      </c>
      <c r="E552" s="9">
        <v>0</v>
      </c>
      <c r="F552" s="9">
        <v>0</v>
      </c>
      <c r="G552" s="10" t="str">
        <f t="shared" si="107"/>
        <v/>
      </c>
      <c r="H552" s="10">
        <f t="shared" si="108"/>
        <v>1.355243096730476E-3</v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>
        <f t="shared" si="114"/>
        <v>-1</v>
      </c>
      <c r="M552" s="10" t="str">
        <f t="shared" si="111"/>
        <v/>
      </c>
      <c r="N552" s="14">
        <f t="shared" si="112"/>
        <v>-1.355243096730476E-3</v>
      </c>
    </row>
    <row r="553" spans="1:14" ht="25.5" x14ac:dyDescent="0.2">
      <c r="A553" s="8"/>
      <c r="B553" s="43" t="s">
        <v>525</v>
      </c>
      <c r="C553" s="40">
        <v>0</v>
      </c>
      <c r="D553" s="9">
        <v>3</v>
      </c>
      <c r="E553" s="9">
        <v>0</v>
      </c>
      <c r="F553" s="9">
        <v>7</v>
      </c>
      <c r="G553" s="10" t="str">
        <f t="shared" si="107"/>
        <v/>
      </c>
      <c r="H553" s="10">
        <f t="shared" si="108"/>
        <v>5.0821616127392848E-4</v>
      </c>
      <c r="I553" s="10" t="str">
        <f t="shared" si="109"/>
        <v/>
      </c>
      <c r="J553" s="10">
        <f t="shared" si="110"/>
        <v>1.6408813877168307E-3</v>
      </c>
      <c r="K553" s="10" t="str">
        <f t="shared" si="113"/>
        <v xml:space="preserve"> </v>
      </c>
      <c r="L553" s="10">
        <f t="shared" si="114"/>
        <v>1.3333333333333333</v>
      </c>
      <c r="M553" s="10" t="str">
        <f t="shared" si="111"/>
        <v/>
      </c>
      <c r="N553" s="14">
        <f t="shared" si="112"/>
        <v>6.7762154836523798E-4</v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1</v>
      </c>
      <c r="D556" s="9">
        <v>0</v>
      </c>
      <c r="E556" s="9">
        <v>0</v>
      </c>
      <c r="F556" s="9">
        <v>1</v>
      </c>
      <c r="G556" s="10">
        <f t="shared" si="107"/>
        <v>1.7985611510791367E-4</v>
      </c>
      <c r="H556" s="10" t="str">
        <f t="shared" si="108"/>
        <v/>
      </c>
      <c r="I556" s="10" t="str">
        <f t="shared" si="109"/>
        <v/>
      </c>
      <c r="J556" s="10">
        <f t="shared" si="110"/>
        <v>2.3441162681669012E-4</v>
      </c>
      <c r="K556" s="10">
        <f t="shared" si="113"/>
        <v>-1</v>
      </c>
      <c r="L556" s="10">
        <f t="shared" si="114"/>
        <v>1</v>
      </c>
      <c r="M556" s="10">
        <f t="shared" si="111"/>
        <v>-1.7985611510791367E-4</v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1.6940538709130949E-4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4">
        <f t="shared" si="112"/>
        <v>-1.6940538709130949E-4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3</v>
      </c>
      <c r="E559" s="9">
        <v>1</v>
      </c>
      <c r="F559" s="9">
        <v>1</v>
      </c>
      <c r="G559" s="10" t="str">
        <f t="shared" si="107"/>
        <v/>
      </c>
      <c r="H559" s="10">
        <f t="shared" si="108"/>
        <v>5.0821616127392848E-4</v>
      </c>
      <c r="I559" s="10">
        <f t="shared" si="109"/>
        <v>2.1468441391155003E-4</v>
      </c>
      <c r="J559" s="10">
        <f t="shared" si="110"/>
        <v>2.3441162681669012E-4</v>
      </c>
      <c r="K559" s="10">
        <f t="shared" si="113"/>
        <v>1</v>
      </c>
      <c r="L559" s="10">
        <f t="shared" si="114"/>
        <v>-0.66666666666666663</v>
      </c>
      <c r="M559" s="10" t="str">
        <f t="shared" si="111"/>
        <v/>
      </c>
      <c r="N559" s="14">
        <f t="shared" si="112"/>
        <v>-3.3881077418261899E-4</v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1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2.3441162681669012E-4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18</v>
      </c>
      <c r="E561" s="9">
        <v>0</v>
      </c>
      <c r="F561" s="9">
        <v>11</v>
      </c>
      <c r="G561" s="10" t="str">
        <f t="shared" si="107"/>
        <v/>
      </c>
      <c r="H561" s="10">
        <f t="shared" si="108"/>
        <v>3.0492969676435711E-3</v>
      </c>
      <c r="I561" s="10" t="str">
        <f t="shared" si="109"/>
        <v/>
      </c>
      <c r="J561" s="10">
        <f t="shared" si="110"/>
        <v>2.5785278949835913E-3</v>
      </c>
      <c r="K561" s="10" t="str">
        <f t="shared" si="113"/>
        <v xml:space="preserve"> </v>
      </c>
      <c r="L561" s="10">
        <f t="shared" si="114"/>
        <v>-0.3888888888888889</v>
      </c>
      <c r="M561" s="10" t="str">
        <f t="shared" si="111"/>
        <v/>
      </c>
      <c r="N561" s="14">
        <f t="shared" si="112"/>
        <v>-1.1858377096391666E-3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1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2.3441162681669012E-4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8</v>
      </c>
      <c r="E563" s="9">
        <v>10</v>
      </c>
      <c r="F563" s="9">
        <v>5</v>
      </c>
      <c r="G563" s="10">
        <f t="shared" ref="G563:G604" si="115">+IF(C563=0,"",C563/C$371)</f>
        <v>5.3956834532374099E-4</v>
      </c>
      <c r="H563" s="10">
        <f t="shared" ref="H563:H604" si="116">+IF(D563=0,"",D563/D$371)</f>
        <v>1.355243096730476E-3</v>
      </c>
      <c r="I563" s="10">
        <f t="shared" ref="I563:I604" si="117">+IF(E563=0,"",E563/E$371)</f>
        <v>2.1468441391155001E-3</v>
      </c>
      <c r="J563" s="10">
        <f t="shared" ref="J563:J604" si="118">+IF(F563=0,"",F563/F$371)</f>
        <v>1.1720581340834506E-3</v>
      </c>
      <c r="K563" s="10">
        <f t="shared" si="113"/>
        <v>2.3333333333333335</v>
      </c>
      <c r="L563" s="10">
        <f t="shared" si="114"/>
        <v>-0.375</v>
      </c>
      <c r="M563" s="10">
        <f t="shared" ref="M563:M604" si="119">+IF(OR(AND(G563=""),(K563="")),"",G563*K563)</f>
        <v>1.2589928057553958E-3</v>
      </c>
      <c r="N563" s="14">
        <f t="shared" ref="N563:N604" si="120">+IF(OR(AND(H563=""),(L563="")),"",H563*L563)</f>
        <v>-5.0821616127392848E-4</v>
      </c>
    </row>
    <row r="564" spans="1:14" x14ac:dyDescent="0.2">
      <c r="A564" s="8"/>
      <c r="B564" s="43" t="s">
        <v>536</v>
      </c>
      <c r="C564" s="40">
        <v>4</v>
      </c>
      <c r="D564" s="9">
        <v>24</v>
      </c>
      <c r="E564" s="9">
        <v>8</v>
      </c>
      <c r="F564" s="9">
        <v>18</v>
      </c>
      <c r="G564" s="10">
        <f t="shared" si="115"/>
        <v>7.1942446043165469E-4</v>
      </c>
      <c r="H564" s="10">
        <f t="shared" si="116"/>
        <v>4.0657292901914279E-3</v>
      </c>
      <c r="I564" s="10">
        <f t="shared" si="117"/>
        <v>1.7174753112924003E-3</v>
      </c>
      <c r="J564" s="10">
        <f t="shared" si="118"/>
        <v>4.2194092827004216E-3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-0.25</v>
      </c>
      <c r="M564" s="10">
        <f t="shared" si="119"/>
        <v>7.1942446043165469E-4</v>
      </c>
      <c r="N564" s="14">
        <f t="shared" si="120"/>
        <v>-1.016432322547857E-3</v>
      </c>
    </row>
    <row r="565" spans="1:14" ht="25.5" x14ac:dyDescent="0.2">
      <c r="A565" s="8"/>
      <c r="B565" s="43" t="s">
        <v>537</v>
      </c>
      <c r="C565" s="40">
        <v>3</v>
      </c>
      <c r="D565" s="9">
        <v>6</v>
      </c>
      <c r="E565" s="9">
        <v>0</v>
      </c>
      <c r="F565" s="9">
        <v>6</v>
      </c>
      <c r="G565" s="10">
        <f t="shared" si="115"/>
        <v>5.3956834532374099E-4</v>
      </c>
      <c r="H565" s="10">
        <f t="shared" si="116"/>
        <v>1.016432322547857E-3</v>
      </c>
      <c r="I565" s="10" t="str">
        <f t="shared" si="117"/>
        <v/>
      </c>
      <c r="J565" s="10">
        <f t="shared" si="118"/>
        <v>1.4064697609001407E-3</v>
      </c>
      <c r="K565" s="10">
        <f t="shared" si="121"/>
        <v>-1</v>
      </c>
      <c r="L565" s="10">
        <f t="shared" si="122"/>
        <v>0</v>
      </c>
      <c r="M565" s="10">
        <f t="shared" si="119"/>
        <v>-5.3956834532374099E-4</v>
      </c>
      <c r="N565" s="14">
        <f t="shared" si="120"/>
        <v>0</v>
      </c>
    </row>
    <row r="566" spans="1:14" x14ac:dyDescent="0.2">
      <c r="A566" s="8"/>
      <c r="B566" s="43" t="s">
        <v>538</v>
      </c>
      <c r="C566" s="40">
        <v>0</v>
      </c>
      <c r="D566" s="9">
        <v>1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1.6940538709130949E-4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4">
        <f t="shared" si="120"/>
        <v>-1.6940538709130949E-4</v>
      </c>
    </row>
    <row r="567" spans="1:14" x14ac:dyDescent="0.2">
      <c r="A567" s="8"/>
      <c r="B567" s="43" t="s">
        <v>539</v>
      </c>
      <c r="C567" s="40">
        <v>2</v>
      </c>
      <c r="D567" s="9">
        <v>72</v>
      </c>
      <c r="E567" s="9">
        <v>15</v>
      </c>
      <c r="F567" s="9">
        <v>54</v>
      </c>
      <c r="G567" s="10">
        <f t="shared" si="115"/>
        <v>3.5971223021582735E-4</v>
      </c>
      <c r="H567" s="10">
        <f t="shared" si="116"/>
        <v>1.2197187870574284E-2</v>
      </c>
      <c r="I567" s="10">
        <f t="shared" si="117"/>
        <v>3.2202662086732504E-3</v>
      </c>
      <c r="J567" s="10">
        <f t="shared" si="118"/>
        <v>1.2658227848101266E-2</v>
      </c>
      <c r="K567" s="10">
        <f t="shared" si="121"/>
        <v>6.5</v>
      </c>
      <c r="L567" s="10">
        <f t="shared" si="122"/>
        <v>-0.25</v>
      </c>
      <c r="M567" s="10">
        <f t="shared" si="119"/>
        <v>2.3381294964028776E-3</v>
      </c>
      <c r="N567" s="14">
        <f t="shared" si="120"/>
        <v>-3.0492969676435711E-3</v>
      </c>
    </row>
    <row r="568" spans="1:14" x14ac:dyDescent="0.2">
      <c r="A568" s="8"/>
      <c r="B568" s="43" t="s">
        <v>540</v>
      </c>
      <c r="C568" s="40">
        <v>1</v>
      </c>
      <c r="D568" s="9">
        <v>62</v>
      </c>
      <c r="E568" s="9">
        <v>4</v>
      </c>
      <c r="F568" s="9">
        <v>24</v>
      </c>
      <c r="G568" s="10">
        <f t="shared" si="115"/>
        <v>1.7985611510791367E-4</v>
      </c>
      <c r="H568" s="10">
        <f t="shared" si="116"/>
        <v>1.0503133999661188E-2</v>
      </c>
      <c r="I568" s="10">
        <f t="shared" si="117"/>
        <v>8.5873765564620013E-4</v>
      </c>
      <c r="J568" s="10">
        <f t="shared" si="118"/>
        <v>5.6258790436005627E-3</v>
      </c>
      <c r="K568" s="10">
        <f t="shared" si="121"/>
        <v>3</v>
      </c>
      <c r="L568" s="10">
        <f t="shared" si="122"/>
        <v>-0.61290322580645162</v>
      </c>
      <c r="M568" s="10">
        <f t="shared" si="119"/>
        <v>5.3956834532374099E-4</v>
      </c>
      <c r="N568" s="14">
        <f t="shared" si="120"/>
        <v>-6.4374047094697606E-3</v>
      </c>
    </row>
    <row r="569" spans="1:14" x14ac:dyDescent="0.2">
      <c r="A569" s="8"/>
      <c r="B569" s="43" t="s">
        <v>541</v>
      </c>
      <c r="C569" s="40">
        <v>0</v>
      </c>
      <c r="D569" s="9">
        <v>2</v>
      </c>
      <c r="E569" s="9">
        <v>1</v>
      </c>
      <c r="F569" s="9">
        <v>0</v>
      </c>
      <c r="G569" s="10" t="str">
        <f t="shared" si="115"/>
        <v/>
      </c>
      <c r="H569" s="10">
        <f t="shared" si="116"/>
        <v>3.3881077418261899E-4</v>
      </c>
      <c r="I569" s="10">
        <f t="shared" si="117"/>
        <v>2.1468441391155003E-4</v>
      </c>
      <c r="J569" s="10" t="str">
        <f t="shared" si="118"/>
        <v/>
      </c>
      <c r="K569" s="10">
        <f t="shared" si="121"/>
        <v>1</v>
      </c>
      <c r="L569" s="10">
        <f t="shared" si="122"/>
        <v>-1</v>
      </c>
      <c r="M569" s="10" t="str">
        <f t="shared" si="119"/>
        <v/>
      </c>
      <c r="N569" s="14">
        <f t="shared" si="120"/>
        <v>-3.3881077418261899E-4</v>
      </c>
    </row>
    <row r="570" spans="1:14" x14ac:dyDescent="0.2">
      <c r="A570" s="8"/>
      <c r="B570" s="43" t="s">
        <v>542</v>
      </c>
      <c r="C570" s="40">
        <v>0</v>
      </c>
      <c r="D570" s="9">
        <v>11</v>
      </c>
      <c r="E570" s="9">
        <v>0</v>
      </c>
      <c r="F570" s="9">
        <v>1</v>
      </c>
      <c r="G570" s="10" t="str">
        <f t="shared" si="115"/>
        <v/>
      </c>
      <c r="H570" s="10">
        <f t="shared" si="116"/>
        <v>1.8634592580044046E-3</v>
      </c>
      <c r="I570" s="10" t="str">
        <f t="shared" si="117"/>
        <v/>
      </c>
      <c r="J570" s="10">
        <f t="shared" si="118"/>
        <v>2.3441162681669012E-4</v>
      </c>
      <c r="K570" s="10" t="str">
        <f t="shared" si="121"/>
        <v xml:space="preserve"> </v>
      </c>
      <c r="L570" s="10">
        <f t="shared" si="122"/>
        <v>-0.90909090909090906</v>
      </c>
      <c r="M570" s="10" t="str">
        <f t="shared" si="119"/>
        <v/>
      </c>
      <c r="N570" s="14">
        <f t="shared" si="120"/>
        <v>-1.6940538709130949E-3</v>
      </c>
    </row>
    <row r="571" spans="1:14" x14ac:dyDescent="0.2">
      <c r="A571" s="8"/>
      <c r="B571" s="43" t="s">
        <v>543</v>
      </c>
      <c r="C571" s="40">
        <v>23</v>
      </c>
      <c r="D571" s="9">
        <v>1</v>
      </c>
      <c r="E571" s="9">
        <v>12</v>
      </c>
      <c r="F571" s="9">
        <v>0</v>
      </c>
      <c r="G571" s="10">
        <f t="shared" si="115"/>
        <v>4.1366906474820143E-3</v>
      </c>
      <c r="H571" s="10">
        <f t="shared" si="116"/>
        <v>1.6940538709130949E-4</v>
      </c>
      <c r="I571" s="10">
        <f t="shared" si="117"/>
        <v>2.5762129669386004E-3</v>
      </c>
      <c r="J571" s="10" t="str">
        <f t="shared" si="118"/>
        <v/>
      </c>
      <c r="K571" s="10">
        <f t="shared" si="121"/>
        <v>-0.47826086956521741</v>
      </c>
      <c r="L571" s="10">
        <f t="shared" si="122"/>
        <v>-1</v>
      </c>
      <c r="M571" s="10">
        <f t="shared" si="119"/>
        <v>-1.9784172661870504E-3</v>
      </c>
      <c r="N571" s="14">
        <f t="shared" si="120"/>
        <v>-1.6940538709130949E-4</v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1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>
        <f t="shared" si="118"/>
        <v>2.3441162681669012E-4</v>
      </c>
      <c r="K572" s="10" t="str">
        <f t="shared" si="121"/>
        <v xml:space="preserve"> </v>
      </c>
      <c r="L572" s="10">
        <f t="shared" si="122"/>
        <v>1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2</v>
      </c>
      <c r="D573" s="9">
        <v>5</v>
      </c>
      <c r="E573" s="9">
        <v>6</v>
      </c>
      <c r="F573" s="9">
        <v>9</v>
      </c>
      <c r="G573" s="10">
        <f t="shared" si="115"/>
        <v>3.5971223021582735E-4</v>
      </c>
      <c r="H573" s="10">
        <f t="shared" si="116"/>
        <v>8.4702693545654747E-4</v>
      </c>
      <c r="I573" s="10">
        <f t="shared" si="117"/>
        <v>1.2881064834693002E-3</v>
      </c>
      <c r="J573" s="10">
        <f t="shared" si="118"/>
        <v>2.1097046413502108E-3</v>
      </c>
      <c r="K573" s="10">
        <f t="shared" si="121"/>
        <v>2</v>
      </c>
      <c r="L573" s="10">
        <f t="shared" si="122"/>
        <v>0.8</v>
      </c>
      <c r="M573" s="10">
        <f t="shared" si="119"/>
        <v>7.1942446043165469E-4</v>
      </c>
      <c r="N573" s="14">
        <f t="shared" si="120"/>
        <v>6.7762154836523798E-4</v>
      </c>
    </row>
    <row r="574" spans="1:14" x14ac:dyDescent="0.2">
      <c r="A574" s="8"/>
      <c r="B574" s="43" t="s">
        <v>546</v>
      </c>
      <c r="C574" s="40">
        <v>0</v>
      </c>
      <c r="D574" s="9">
        <v>1</v>
      </c>
      <c r="E574" s="9">
        <v>3</v>
      </c>
      <c r="F574" s="9">
        <v>1</v>
      </c>
      <c r="G574" s="10" t="str">
        <f t="shared" si="115"/>
        <v/>
      </c>
      <c r="H574" s="10">
        <f t="shared" si="116"/>
        <v>1.6940538709130949E-4</v>
      </c>
      <c r="I574" s="10">
        <f t="shared" si="117"/>
        <v>6.440532417346501E-4</v>
      </c>
      <c r="J574" s="10">
        <f t="shared" si="118"/>
        <v>2.3441162681669012E-4</v>
      </c>
      <c r="K574" s="10">
        <f t="shared" si="121"/>
        <v>1</v>
      </c>
      <c r="L574" s="10">
        <f t="shared" si="122"/>
        <v>0</v>
      </c>
      <c r="M574" s="10" t="str">
        <f t="shared" si="119"/>
        <v/>
      </c>
      <c r="N574" s="14">
        <f t="shared" si="120"/>
        <v>0</v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4</v>
      </c>
      <c r="D577" s="9">
        <v>8</v>
      </c>
      <c r="E577" s="9">
        <v>1</v>
      </c>
      <c r="F577" s="9">
        <v>8</v>
      </c>
      <c r="G577" s="10">
        <f t="shared" si="115"/>
        <v>7.1942446043165469E-4</v>
      </c>
      <c r="H577" s="10">
        <f t="shared" si="116"/>
        <v>1.355243096730476E-3</v>
      </c>
      <c r="I577" s="10">
        <f t="shared" si="117"/>
        <v>2.1468441391155003E-4</v>
      </c>
      <c r="J577" s="10">
        <f t="shared" si="118"/>
        <v>1.875293014533521E-3</v>
      </c>
      <c r="K577" s="10">
        <f t="shared" si="121"/>
        <v>-0.75</v>
      </c>
      <c r="L577" s="10">
        <f t="shared" si="122"/>
        <v>0</v>
      </c>
      <c r="M577" s="10">
        <f t="shared" si="119"/>
        <v>-5.3956834532374099E-4</v>
      </c>
      <c r="N577" s="14">
        <f t="shared" si="120"/>
        <v>0</v>
      </c>
    </row>
    <row r="578" spans="1:14" ht="25.5" x14ac:dyDescent="0.2">
      <c r="A578" s="8"/>
      <c r="B578" s="43" t="s">
        <v>550</v>
      </c>
      <c r="C578" s="40">
        <v>0</v>
      </c>
      <c r="D578" s="9">
        <v>2</v>
      </c>
      <c r="E578" s="9">
        <v>0</v>
      </c>
      <c r="F578" s="9">
        <v>1</v>
      </c>
      <c r="G578" s="10" t="str">
        <f t="shared" si="115"/>
        <v/>
      </c>
      <c r="H578" s="10">
        <f t="shared" si="116"/>
        <v>3.3881077418261899E-4</v>
      </c>
      <c r="I578" s="10" t="str">
        <f t="shared" si="117"/>
        <v/>
      </c>
      <c r="J578" s="10">
        <f t="shared" si="118"/>
        <v>2.3441162681669012E-4</v>
      </c>
      <c r="K578" s="10" t="str">
        <f t="shared" si="121"/>
        <v xml:space="preserve"> </v>
      </c>
      <c r="L578" s="10">
        <f t="shared" si="122"/>
        <v>-0.5</v>
      </c>
      <c r="M578" s="10" t="str">
        <f t="shared" si="119"/>
        <v/>
      </c>
      <c r="N578" s="14">
        <f t="shared" si="120"/>
        <v>-1.6940538709130949E-4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6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1.016432322547857E-3</v>
      </c>
      <c r="I580" s="10" t="str">
        <f t="shared" si="117"/>
        <v/>
      </c>
      <c r="J580" s="10">
        <f t="shared" si="118"/>
        <v>4.6882325363338024E-4</v>
      </c>
      <c r="K580" s="10" t="str">
        <f t="shared" si="121"/>
        <v xml:space="preserve"> </v>
      </c>
      <c r="L580" s="10">
        <f t="shared" si="122"/>
        <v>-0.66666666666666663</v>
      </c>
      <c r="M580" s="10" t="str">
        <f t="shared" si="119"/>
        <v/>
      </c>
      <c r="N580" s="14">
        <f t="shared" si="120"/>
        <v>-6.7762154836523798E-4</v>
      </c>
    </row>
    <row r="581" spans="1:14" ht="25.5" x14ac:dyDescent="0.2">
      <c r="A581" s="8"/>
      <c r="B581" s="43" t="s">
        <v>553</v>
      </c>
      <c r="C581" s="40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4" t="str">
        <f t="shared" si="120"/>
        <v/>
      </c>
    </row>
    <row r="582" spans="1:14" x14ac:dyDescent="0.2">
      <c r="A582" s="8"/>
      <c r="B582" s="43" t="s">
        <v>554</v>
      </c>
      <c r="C582" s="40">
        <v>0</v>
      </c>
      <c r="D582" s="9">
        <v>1</v>
      </c>
      <c r="E582" s="9">
        <v>2</v>
      </c>
      <c r="F582" s="9">
        <v>0</v>
      </c>
      <c r="G582" s="10" t="str">
        <f t="shared" si="115"/>
        <v/>
      </c>
      <c r="H582" s="10">
        <f t="shared" si="116"/>
        <v>1.6940538709130949E-4</v>
      </c>
      <c r="I582" s="10">
        <f t="shared" si="117"/>
        <v>4.2936882782310007E-4</v>
      </c>
      <c r="J582" s="10" t="str">
        <f t="shared" si="118"/>
        <v/>
      </c>
      <c r="K582" s="10">
        <f t="shared" si="121"/>
        <v>1</v>
      </c>
      <c r="L582" s="10">
        <f t="shared" si="122"/>
        <v>-1</v>
      </c>
      <c r="M582" s="10" t="str">
        <f t="shared" si="119"/>
        <v/>
      </c>
      <c r="N582" s="14">
        <f t="shared" si="120"/>
        <v>-1.6940538709130949E-4</v>
      </c>
    </row>
    <row r="583" spans="1:14" x14ac:dyDescent="0.2">
      <c r="A583" s="8"/>
      <c r="B583" s="43" t="s">
        <v>555</v>
      </c>
      <c r="C583" s="40">
        <v>1</v>
      </c>
      <c r="D583" s="9">
        <v>12</v>
      </c>
      <c r="E583" s="9">
        <v>0</v>
      </c>
      <c r="F583" s="9">
        <v>2</v>
      </c>
      <c r="G583" s="10">
        <f t="shared" si="115"/>
        <v>1.7985611510791367E-4</v>
      </c>
      <c r="H583" s="10">
        <f t="shared" si="116"/>
        <v>2.0328646450957139E-3</v>
      </c>
      <c r="I583" s="10" t="str">
        <f t="shared" si="117"/>
        <v/>
      </c>
      <c r="J583" s="10">
        <f t="shared" si="118"/>
        <v>4.6882325363338024E-4</v>
      </c>
      <c r="K583" s="10">
        <f t="shared" si="121"/>
        <v>-1</v>
      </c>
      <c r="L583" s="10">
        <f t="shared" si="122"/>
        <v>-0.83333333333333337</v>
      </c>
      <c r="M583" s="10">
        <f t="shared" si="119"/>
        <v>-1.7985611510791367E-4</v>
      </c>
      <c r="N583" s="14">
        <f t="shared" si="120"/>
        <v>-1.6940538709130949E-3</v>
      </c>
    </row>
    <row r="584" spans="1:14" ht="25.5" x14ac:dyDescent="0.2">
      <c r="A584" s="8"/>
      <c r="B584" s="43" t="s">
        <v>556</v>
      </c>
      <c r="C584" s="40">
        <v>0</v>
      </c>
      <c r="D584" s="9">
        <v>2</v>
      </c>
      <c r="E584" s="9">
        <v>0</v>
      </c>
      <c r="F584" s="9">
        <v>4</v>
      </c>
      <c r="G584" s="10" t="str">
        <f t="shared" si="115"/>
        <v/>
      </c>
      <c r="H584" s="10">
        <f t="shared" si="116"/>
        <v>3.3881077418261899E-4</v>
      </c>
      <c r="I584" s="10" t="str">
        <f t="shared" si="117"/>
        <v/>
      </c>
      <c r="J584" s="10">
        <f t="shared" si="118"/>
        <v>9.3764650726676048E-4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14">
        <f t="shared" si="120"/>
        <v>3.3881077418261899E-4</v>
      </c>
    </row>
    <row r="585" spans="1:14" x14ac:dyDescent="0.2">
      <c r="A585" s="8"/>
      <c r="B585" s="43" t="s">
        <v>557</v>
      </c>
      <c r="C585" s="40">
        <v>0</v>
      </c>
      <c r="D585" s="9">
        <v>1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1.6940538709130949E-4</v>
      </c>
      <c r="I585" s="10" t="str">
        <f t="shared" si="117"/>
        <v/>
      </c>
      <c r="J585" s="10">
        <f t="shared" si="118"/>
        <v>7.0323488045007034E-4</v>
      </c>
      <c r="K585" s="10" t="str">
        <f t="shared" si="121"/>
        <v xml:space="preserve"> </v>
      </c>
      <c r="L585" s="10">
        <f t="shared" si="122"/>
        <v>2</v>
      </c>
      <c r="M585" s="10" t="str">
        <f t="shared" si="119"/>
        <v/>
      </c>
      <c r="N585" s="14">
        <f t="shared" si="120"/>
        <v>3.3881077418261899E-4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44</v>
      </c>
      <c r="E588" s="9">
        <v>1</v>
      </c>
      <c r="F588" s="9">
        <v>30</v>
      </c>
      <c r="G588" s="10" t="str">
        <f t="shared" si="115"/>
        <v/>
      </c>
      <c r="H588" s="10">
        <f t="shared" si="116"/>
        <v>7.4538370320176182E-3</v>
      </c>
      <c r="I588" s="10">
        <f t="shared" si="117"/>
        <v>2.1468441391155003E-4</v>
      </c>
      <c r="J588" s="10">
        <f t="shared" si="118"/>
        <v>7.0323488045007029E-3</v>
      </c>
      <c r="K588" s="10">
        <f t="shared" si="121"/>
        <v>1</v>
      </c>
      <c r="L588" s="10">
        <f t="shared" si="122"/>
        <v>-0.31818181818181818</v>
      </c>
      <c r="M588" s="10" t="str">
        <f t="shared" si="119"/>
        <v/>
      </c>
      <c r="N588" s="14">
        <f t="shared" si="120"/>
        <v>-2.3716754192783331E-3</v>
      </c>
    </row>
    <row r="589" spans="1:14" ht="25.5" x14ac:dyDescent="0.2">
      <c r="A589" s="8"/>
      <c r="B589" s="43" t="s">
        <v>561</v>
      </c>
      <c r="C589" s="40">
        <v>0</v>
      </c>
      <c r="D589" s="9">
        <v>15</v>
      </c>
      <c r="E589" s="9">
        <v>1</v>
      </c>
      <c r="F589" s="9">
        <v>16</v>
      </c>
      <c r="G589" s="10" t="str">
        <f t="shared" si="115"/>
        <v/>
      </c>
      <c r="H589" s="10">
        <f t="shared" si="116"/>
        <v>2.5410808063696427E-3</v>
      </c>
      <c r="I589" s="10">
        <f t="shared" si="117"/>
        <v>2.1468441391155003E-4</v>
      </c>
      <c r="J589" s="10">
        <f t="shared" si="118"/>
        <v>3.7505860290670419E-3</v>
      </c>
      <c r="K589" s="10">
        <f t="shared" si="121"/>
        <v>1</v>
      </c>
      <c r="L589" s="10">
        <f t="shared" si="122"/>
        <v>6.6666666666666666E-2</v>
      </c>
      <c r="M589" s="10" t="str">
        <f t="shared" si="119"/>
        <v/>
      </c>
      <c r="N589" s="14">
        <f t="shared" si="120"/>
        <v>1.6940538709130952E-4</v>
      </c>
    </row>
    <row r="590" spans="1:14" x14ac:dyDescent="0.2">
      <c r="A590" s="8"/>
      <c r="B590" s="43" t="s">
        <v>562</v>
      </c>
      <c r="C590" s="40">
        <v>1</v>
      </c>
      <c r="D590" s="9">
        <v>69</v>
      </c>
      <c r="E590" s="9">
        <v>0</v>
      </c>
      <c r="F590" s="9">
        <v>52</v>
      </c>
      <c r="G590" s="10">
        <f t="shared" si="115"/>
        <v>1.7985611510791367E-4</v>
      </c>
      <c r="H590" s="10">
        <f t="shared" si="116"/>
        <v>1.1688971709300356E-2</v>
      </c>
      <c r="I590" s="10" t="str">
        <f t="shared" si="117"/>
        <v/>
      </c>
      <c r="J590" s="10">
        <f t="shared" si="118"/>
        <v>1.2189404594467886E-2</v>
      </c>
      <c r="K590" s="10">
        <f t="shared" si="121"/>
        <v>-1</v>
      </c>
      <c r="L590" s="10">
        <f t="shared" si="122"/>
        <v>-0.24637681159420291</v>
      </c>
      <c r="M590" s="10">
        <f t="shared" si="119"/>
        <v>-1.7985611510791367E-4</v>
      </c>
      <c r="N590" s="14">
        <f t="shared" si="120"/>
        <v>-2.8798915805522615E-3</v>
      </c>
    </row>
    <row r="591" spans="1:14" x14ac:dyDescent="0.2">
      <c r="A591" s="8"/>
      <c r="B591" s="43" t="s">
        <v>563</v>
      </c>
      <c r="C591" s="40">
        <v>0</v>
      </c>
      <c r="D591" s="9">
        <v>6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1.016432322547857E-3</v>
      </c>
      <c r="I591" s="10" t="str">
        <f t="shared" si="117"/>
        <v/>
      </c>
      <c r="J591" s="10">
        <f t="shared" si="118"/>
        <v>7.0323488045007034E-4</v>
      </c>
      <c r="K591" s="10" t="str">
        <f t="shared" si="121"/>
        <v xml:space="preserve"> </v>
      </c>
      <c r="L591" s="10">
        <f t="shared" si="122"/>
        <v>-0.5</v>
      </c>
      <c r="M591" s="10" t="str">
        <f t="shared" si="119"/>
        <v/>
      </c>
      <c r="N591" s="14">
        <f t="shared" si="120"/>
        <v>-5.0821616127392848E-4</v>
      </c>
    </row>
    <row r="592" spans="1:14" x14ac:dyDescent="0.2">
      <c r="A592" s="8"/>
      <c r="B592" s="43" t="s">
        <v>564</v>
      </c>
      <c r="C592" s="40">
        <v>0</v>
      </c>
      <c r="D592" s="9">
        <v>6</v>
      </c>
      <c r="E592" s="9">
        <v>0</v>
      </c>
      <c r="F592" s="9">
        <v>13</v>
      </c>
      <c r="G592" s="10" t="str">
        <f t="shared" si="115"/>
        <v/>
      </c>
      <c r="H592" s="10">
        <f t="shared" si="116"/>
        <v>1.016432322547857E-3</v>
      </c>
      <c r="I592" s="10" t="str">
        <f t="shared" si="117"/>
        <v/>
      </c>
      <c r="J592" s="10">
        <f t="shared" si="118"/>
        <v>3.0473511486169714E-3</v>
      </c>
      <c r="K592" s="10" t="str">
        <f t="shared" si="121"/>
        <v xml:space="preserve"> </v>
      </c>
      <c r="L592" s="10">
        <f t="shared" si="122"/>
        <v>1.1666666666666667</v>
      </c>
      <c r="M592" s="10" t="str">
        <f t="shared" si="119"/>
        <v/>
      </c>
      <c r="N592" s="14">
        <f t="shared" si="120"/>
        <v>1.1858377096391666E-3</v>
      </c>
    </row>
    <row r="593" spans="1:14" x14ac:dyDescent="0.2">
      <c r="A593" s="8"/>
      <c r="B593" s="43" t="s">
        <v>565</v>
      </c>
      <c r="C593" s="40">
        <v>1</v>
      </c>
      <c r="D593" s="9">
        <v>4</v>
      </c>
      <c r="E593" s="9">
        <v>1</v>
      </c>
      <c r="F593" s="9">
        <v>10</v>
      </c>
      <c r="G593" s="10">
        <f t="shared" si="115"/>
        <v>1.7985611510791367E-4</v>
      </c>
      <c r="H593" s="10">
        <f t="shared" si="116"/>
        <v>6.7762154836523798E-4</v>
      </c>
      <c r="I593" s="10">
        <f t="shared" si="117"/>
        <v>2.1468441391155003E-4</v>
      </c>
      <c r="J593" s="10">
        <f t="shared" si="118"/>
        <v>2.3441162681669013E-3</v>
      </c>
      <c r="K593" s="10">
        <f t="shared" si="121"/>
        <v>0</v>
      </c>
      <c r="L593" s="10">
        <f t="shared" si="122"/>
        <v>1.5</v>
      </c>
      <c r="M593" s="10">
        <f t="shared" si="119"/>
        <v>0</v>
      </c>
      <c r="N593" s="14">
        <f t="shared" si="120"/>
        <v>1.016432322547857E-3</v>
      </c>
    </row>
    <row r="594" spans="1:14" x14ac:dyDescent="0.2">
      <c r="A594" s="8"/>
      <c r="B594" s="43" t="s">
        <v>566</v>
      </c>
      <c r="C594" s="40">
        <v>0</v>
      </c>
      <c r="D594" s="9">
        <v>2</v>
      </c>
      <c r="E594" s="9">
        <v>0</v>
      </c>
      <c r="F594" s="9">
        <v>3</v>
      </c>
      <c r="G594" s="10" t="str">
        <f t="shared" si="115"/>
        <v/>
      </c>
      <c r="H594" s="10">
        <f t="shared" si="116"/>
        <v>3.3881077418261899E-4</v>
      </c>
      <c r="I594" s="10" t="str">
        <f t="shared" si="117"/>
        <v/>
      </c>
      <c r="J594" s="10">
        <f t="shared" si="118"/>
        <v>7.0323488045007034E-4</v>
      </c>
      <c r="K594" s="10" t="str">
        <f t="shared" si="121"/>
        <v xml:space="preserve"> </v>
      </c>
      <c r="L594" s="10">
        <f t="shared" si="122"/>
        <v>0.5</v>
      </c>
      <c r="M594" s="10" t="str">
        <f t="shared" si="119"/>
        <v/>
      </c>
      <c r="N594" s="14">
        <f t="shared" si="120"/>
        <v>1.6940538709130949E-4</v>
      </c>
    </row>
    <row r="595" spans="1:14" x14ac:dyDescent="0.2">
      <c r="A595" s="8"/>
      <c r="B595" s="43" t="s">
        <v>567</v>
      </c>
      <c r="C595" s="40">
        <v>1</v>
      </c>
      <c r="D595" s="9">
        <v>4</v>
      </c>
      <c r="E595" s="9">
        <v>5</v>
      </c>
      <c r="F595" s="9">
        <v>1</v>
      </c>
      <c r="G595" s="10">
        <f t="shared" si="115"/>
        <v>1.7985611510791367E-4</v>
      </c>
      <c r="H595" s="10">
        <f t="shared" si="116"/>
        <v>6.7762154836523798E-4</v>
      </c>
      <c r="I595" s="10">
        <f t="shared" si="117"/>
        <v>1.0734220695577501E-3</v>
      </c>
      <c r="J595" s="10">
        <f t="shared" si="118"/>
        <v>2.3441162681669012E-4</v>
      </c>
      <c r="K595" s="10">
        <f t="shared" si="121"/>
        <v>4</v>
      </c>
      <c r="L595" s="10">
        <f t="shared" si="122"/>
        <v>-0.75</v>
      </c>
      <c r="M595" s="10">
        <f t="shared" si="119"/>
        <v>7.1942446043165469E-4</v>
      </c>
      <c r="N595" s="14">
        <f t="shared" si="120"/>
        <v>-5.0821616127392848E-4</v>
      </c>
    </row>
    <row r="596" spans="1:14" x14ac:dyDescent="0.2">
      <c r="A596" s="8"/>
      <c r="B596" s="43" t="s">
        <v>568</v>
      </c>
      <c r="C596" s="40">
        <v>4</v>
      </c>
      <c r="D596" s="9">
        <v>14</v>
      </c>
      <c r="E596" s="9">
        <v>1</v>
      </c>
      <c r="F596" s="9">
        <v>13</v>
      </c>
      <c r="G596" s="10">
        <f t="shared" si="115"/>
        <v>7.1942446043165469E-4</v>
      </c>
      <c r="H596" s="10">
        <f t="shared" si="116"/>
        <v>2.3716754192783331E-3</v>
      </c>
      <c r="I596" s="10">
        <f t="shared" si="117"/>
        <v>2.1468441391155003E-4</v>
      </c>
      <c r="J596" s="10">
        <f t="shared" si="118"/>
        <v>3.0473511486169714E-3</v>
      </c>
      <c r="K596" s="10">
        <f t="shared" si="121"/>
        <v>-0.75</v>
      </c>
      <c r="L596" s="10">
        <f t="shared" si="122"/>
        <v>-7.1428571428571425E-2</v>
      </c>
      <c r="M596" s="10">
        <f t="shared" si="119"/>
        <v>-5.3956834532374099E-4</v>
      </c>
      <c r="N596" s="14">
        <f t="shared" si="120"/>
        <v>-1.6940538709130949E-4</v>
      </c>
    </row>
    <row r="597" spans="1:14" x14ac:dyDescent="0.2">
      <c r="A597" s="8"/>
      <c r="B597" s="43" t="s">
        <v>569</v>
      </c>
      <c r="C597" s="40">
        <v>8</v>
      </c>
      <c r="D597" s="9">
        <v>44</v>
      </c>
      <c r="E597" s="9">
        <v>1</v>
      </c>
      <c r="F597" s="9">
        <v>37</v>
      </c>
      <c r="G597" s="10">
        <f t="shared" si="115"/>
        <v>1.4388489208633094E-3</v>
      </c>
      <c r="H597" s="10">
        <f t="shared" si="116"/>
        <v>7.4538370320176182E-3</v>
      </c>
      <c r="I597" s="10">
        <f t="shared" si="117"/>
        <v>2.1468441391155003E-4</v>
      </c>
      <c r="J597" s="10">
        <f t="shared" si="118"/>
        <v>8.6732301922175341E-3</v>
      </c>
      <c r="K597" s="10">
        <f t="shared" si="121"/>
        <v>-0.875</v>
      </c>
      <c r="L597" s="10">
        <f t="shared" si="122"/>
        <v>-0.15909090909090909</v>
      </c>
      <c r="M597" s="10">
        <f t="shared" si="119"/>
        <v>-1.2589928057553958E-3</v>
      </c>
      <c r="N597" s="14">
        <f t="shared" si="120"/>
        <v>-1.1858377096391666E-3</v>
      </c>
    </row>
    <row r="598" spans="1:14" x14ac:dyDescent="0.2">
      <c r="A598" s="8"/>
      <c r="B598" s="43" t="s">
        <v>570</v>
      </c>
      <c r="C598" s="40">
        <v>0</v>
      </c>
      <c r="D598" s="9">
        <v>6</v>
      </c>
      <c r="E598" s="9">
        <v>1</v>
      </c>
      <c r="F598" s="9">
        <v>2</v>
      </c>
      <c r="G598" s="10" t="str">
        <f t="shared" si="115"/>
        <v/>
      </c>
      <c r="H598" s="10">
        <f t="shared" si="116"/>
        <v>1.016432322547857E-3</v>
      </c>
      <c r="I598" s="10">
        <f t="shared" si="117"/>
        <v>2.1468441391155003E-4</v>
      </c>
      <c r="J598" s="10">
        <f t="shared" si="118"/>
        <v>4.6882325363338024E-4</v>
      </c>
      <c r="K598" s="10">
        <f t="shared" si="121"/>
        <v>1</v>
      </c>
      <c r="L598" s="10">
        <f t="shared" si="122"/>
        <v>-0.66666666666666663</v>
      </c>
      <c r="M598" s="10" t="str">
        <f t="shared" si="119"/>
        <v/>
      </c>
      <c r="N598" s="14">
        <f t="shared" si="120"/>
        <v>-6.7762154836523798E-4</v>
      </c>
    </row>
    <row r="599" spans="1:14" ht="25.5" x14ac:dyDescent="0.2">
      <c r="A599" s="8"/>
      <c r="B599" s="43" t="s">
        <v>571</v>
      </c>
      <c r="C599" s="40">
        <v>0</v>
      </c>
      <c r="D599" s="9">
        <v>1</v>
      </c>
      <c r="E599" s="9">
        <v>0</v>
      </c>
      <c r="F599" s="9">
        <v>3</v>
      </c>
      <c r="G599" s="10" t="str">
        <f t="shared" si="115"/>
        <v/>
      </c>
      <c r="H599" s="10">
        <f t="shared" si="116"/>
        <v>1.6940538709130949E-4</v>
      </c>
      <c r="I599" s="10" t="str">
        <f t="shared" si="117"/>
        <v/>
      </c>
      <c r="J599" s="10">
        <f t="shared" si="118"/>
        <v>7.0323488045007034E-4</v>
      </c>
      <c r="K599" s="10" t="str">
        <f t="shared" si="121"/>
        <v xml:space="preserve"> </v>
      </c>
      <c r="L599" s="10">
        <f t="shared" si="122"/>
        <v>2</v>
      </c>
      <c r="M599" s="10" t="str">
        <f t="shared" si="119"/>
        <v/>
      </c>
      <c r="N599" s="14">
        <f t="shared" si="120"/>
        <v>3.3881077418261899E-4</v>
      </c>
    </row>
    <row r="600" spans="1:14" x14ac:dyDescent="0.2">
      <c r="A600" s="8"/>
      <c r="B600" s="43" t="s">
        <v>572</v>
      </c>
      <c r="C600" s="40">
        <v>0</v>
      </c>
      <c r="D600" s="9">
        <v>3</v>
      </c>
      <c r="E600" s="9">
        <v>0</v>
      </c>
      <c r="F600" s="9">
        <v>3</v>
      </c>
      <c r="G600" s="10" t="str">
        <f t="shared" si="115"/>
        <v/>
      </c>
      <c r="H600" s="10">
        <f t="shared" si="116"/>
        <v>5.0821616127392848E-4</v>
      </c>
      <c r="I600" s="10" t="str">
        <f t="shared" si="117"/>
        <v/>
      </c>
      <c r="J600" s="10">
        <f t="shared" si="118"/>
        <v>7.0323488045007034E-4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14">
        <f t="shared" si="120"/>
        <v>0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4</v>
      </c>
      <c r="E602" s="9">
        <v>2</v>
      </c>
      <c r="F602" s="9">
        <v>0</v>
      </c>
      <c r="G602" s="10" t="str">
        <f t="shared" si="115"/>
        <v/>
      </c>
      <c r="H602" s="10">
        <f t="shared" si="116"/>
        <v>6.7762154836523798E-4</v>
      </c>
      <c r="I602" s="10">
        <f t="shared" si="117"/>
        <v>4.2936882782310007E-4</v>
      </c>
      <c r="J602" s="10" t="str">
        <f t="shared" si="118"/>
        <v/>
      </c>
      <c r="K602" s="10">
        <f t="shared" si="121"/>
        <v>1</v>
      </c>
      <c r="L602" s="10">
        <f t="shared" si="122"/>
        <v>-1</v>
      </c>
      <c r="M602" s="10" t="str">
        <f t="shared" si="119"/>
        <v/>
      </c>
      <c r="N602" s="14">
        <f t="shared" si="120"/>
        <v>-6.7762154836523798E-4</v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1</v>
      </c>
      <c r="D604" s="15">
        <v>0</v>
      </c>
      <c r="E604" s="15">
        <v>1</v>
      </c>
      <c r="F604" s="15">
        <v>0</v>
      </c>
      <c r="G604" s="16">
        <f t="shared" si="115"/>
        <v>1.7985611510791367E-4</v>
      </c>
      <c r="H604" s="16" t="str">
        <f t="shared" si="116"/>
        <v/>
      </c>
      <c r="I604" s="16">
        <f t="shared" si="117"/>
        <v>2.1468441391155003E-4</v>
      </c>
      <c r="J604" s="16" t="str">
        <f t="shared" si="118"/>
        <v/>
      </c>
      <c r="K604" s="16">
        <f t="shared" si="121"/>
        <v>0</v>
      </c>
      <c r="L604" s="16" t="str">
        <f t="shared" si="122"/>
        <v xml:space="preserve"> </v>
      </c>
      <c r="M604" s="16">
        <f t="shared" si="119"/>
        <v>0</v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1566</v>
      </c>
      <c r="D612" s="31">
        <f>SUM(D613:D640)</f>
        <v>1605</v>
      </c>
      <c r="E612" s="31">
        <f>SUM(E613:E640)</f>
        <v>1050</v>
      </c>
      <c r="F612" s="31">
        <f>SUM(F613:F640)</f>
        <v>1574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-0.32950191570881227</v>
      </c>
      <c r="L612" s="32">
        <f>+IF(AND(D612=0,F612=0),"",IF(D612=0,1,IF(F612=0,-1,(F612-D612)/D612)))</f>
        <v>-1.9314641744548288E-2</v>
      </c>
      <c r="M612" s="32">
        <f t="shared" ref="M612:M640" si="127">+IF(OR(AND(G612=""),(K612="")),"",G612*K612)</f>
        <v>-0.32950191570881227</v>
      </c>
      <c r="N612" s="33">
        <f t="shared" ref="N612:N640" si="128">+IF(OR(AND(H612=""),(L612="")),"",H612*L612)</f>
        <v>-1.9314641744548288E-2</v>
      </c>
    </row>
    <row r="613" spans="1:14" x14ac:dyDescent="0.2">
      <c r="A613" s="8"/>
      <c r="B613" s="42" t="s">
        <v>577</v>
      </c>
      <c r="C613" s="40">
        <v>1</v>
      </c>
      <c r="D613" s="9">
        <v>4</v>
      </c>
      <c r="E613" s="9">
        <v>0</v>
      </c>
      <c r="F613" s="9">
        <v>1</v>
      </c>
      <c r="G613" s="10">
        <f t="shared" si="123"/>
        <v>6.3856960408684551E-4</v>
      </c>
      <c r="H613" s="10">
        <f t="shared" si="124"/>
        <v>2.4922118380062306E-3</v>
      </c>
      <c r="I613" s="10" t="str">
        <f t="shared" si="125"/>
        <v/>
      </c>
      <c r="J613" s="10">
        <f t="shared" si="126"/>
        <v>6.3532401524777639E-4</v>
      </c>
      <c r="K613" s="10">
        <f t="shared" ref="K613:K640" si="129">+IF(AND(C613=0,E613=0)," ",IF(C613=0,1,IF(E613=0,-1,(E613-C613)/C613)))</f>
        <v>-1</v>
      </c>
      <c r="L613" s="10">
        <f t="shared" ref="L613:L640" si="130">+IF(AND(D613=0,F613=0)," ",IF(D613=0,1,IF(F613=0,-1,(F613-D613)/D613)))</f>
        <v>-0.75</v>
      </c>
      <c r="M613" s="10">
        <f t="shared" si="127"/>
        <v>-6.3856960408684551E-4</v>
      </c>
      <c r="N613" s="14">
        <f t="shared" si="128"/>
        <v>-1.869158878504673E-3</v>
      </c>
    </row>
    <row r="614" spans="1:14" x14ac:dyDescent="0.2">
      <c r="A614" s="8"/>
      <c r="B614" s="43" t="s">
        <v>578</v>
      </c>
      <c r="C614" s="40">
        <v>10</v>
      </c>
      <c r="D614" s="9">
        <v>24</v>
      </c>
      <c r="E614" s="9">
        <v>18</v>
      </c>
      <c r="F614" s="9">
        <v>19</v>
      </c>
      <c r="G614" s="10">
        <f t="shared" si="123"/>
        <v>6.3856960408684551E-3</v>
      </c>
      <c r="H614" s="10">
        <f t="shared" si="124"/>
        <v>1.4953271028037384E-2</v>
      </c>
      <c r="I614" s="10">
        <f t="shared" si="125"/>
        <v>1.7142857142857144E-2</v>
      </c>
      <c r="J614" s="10">
        <f t="shared" si="126"/>
        <v>1.207115628970775E-2</v>
      </c>
      <c r="K614" s="10">
        <f t="shared" si="129"/>
        <v>0.8</v>
      </c>
      <c r="L614" s="10">
        <f t="shared" si="130"/>
        <v>-0.20833333333333334</v>
      </c>
      <c r="M614" s="10">
        <f t="shared" si="127"/>
        <v>5.108556832694764E-3</v>
      </c>
      <c r="N614" s="14">
        <f t="shared" si="128"/>
        <v>-3.1152647975077885E-3</v>
      </c>
    </row>
    <row r="615" spans="1:14" ht="25.5" x14ac:dyDescent="0.2">
      <c r="A615" s="8"/>
      <c r="B615" s="43" t="s">
        <v>579</v>
      </c>
      <c r="C615" s="40">
        <v>435</v>
      </c>
      <c r="D615" s="9">
        <v>107</v>
      </c>
      <c r="E615" s="9">
        <v>186</v>
      </c>
      <c r="F615" s="9">
        <v>67</v>
      </c>
      <c r="G615" s="10">
        <f t="shared" si="123"/>
        <v>0.27777777777777779</v>
      </c>
      <c r="H615" s="10">
        <f t="shared" si="124"/>
        <v>6.6666666666666666E-2</v>
      </c>
      <c r="I615" s="10">
        <f t="shared" si="125"/>
        <v>0.17714285714285713</v>
      </c>
      <c r="J615" s="10">
        <f t="shared" si="126"/>
        <v>4.2566709021601014E-2</v>
      </c>
      <c r="K615" s="10">
        <f t="shared" si="129"/>
        <v>-0.57241379310344831</v>
      </c>
      <c r="L615" s="10">
        <f t="shared" si="130"/>
        <v>-0.37383177570093457</v>
      </c>
      <c r="M615" s="10">
        <f t="shared" si="127"/>
        <v>-0.15900383141762453</v>
      </c>
      <c r="N615" s="14">
        <f t="shared" si="128"/>
        <v>-2.4922118380062305E-2</v>
      </c>
    </row>
    <row r="616" spans="1:14" x14ac:dyDescent="0.2">
      <c r="A616" s="8"/>
      <c r="B616" s="43" t="s">
        <v>580</v>
      </c>
      <c r="C616" s="40">
        <v>432</v>
      </c>
      <c r="D616" s="9">
        <v>67</v>
      </c>
      <c r="E616" s="9">
        <v>210</v>
      </c>
      <c r="F616" s="9">
        <v>37</v>
      </c>
      <c r="G616" s="10">
        <f t="shared" si="123"/>
        <v>0.27586206896551724</v>
      </c>
      <c r="H616" s="10">
        <f t="shared" si="124"/>
        <v>4.1744548286604365E-2</v>
      </c>
      <c r="I616" s="10">
        <f t="shared" si="125"/>
        <v>0.2</v>
      </c>
      <c r="J616" s="10">
        <f t="shared" si="126"/>
        <v>2.3506988564167726E-2</v>
      </c>
      <c r="K616" s="10">
        <f t="shared" si="129"/>
        <v>-0.51388888888888884</v>
      </c>
      <c r="L616" s="10">
        <f t="shared" si="130"/>
        <v>-0.44776119402985076</v>
      </c>
      <c r="M616" s="10">
        <f t="shared" si="127"/>
        <v>-0.14176245210727967</v>
      </c>
      <c r="N616" s="14">
        <f t="shared" si="128"/>
        <v>-1.8691588785046731E-2</v>
      </c>
    </row>
    <row r="617" spans="1:14" x14ac:dyDescent="0.2">
      <c r="A617" s="8"/>
      <c r="B617" s="43" t="s">
        <v>581</v>
      </c>
      <c r="C617" s="40">
        <v>174</v>
      </c>
      <c r="D617" s="9">
        <v>23</v>
      </c>
      <c r="E617" s="9">
        <v>15</v>
      </c>
      <c r="F617" s="9">
        <v>6</v>
      </c>
      <c r="G617" s="10">
        <f t="shared" si="123"/>
        <v>0.1111111111111111</v>
      </c>
      <c r="H617" s="10">
        <f t="shared" si="124"/>
        <v>1.4330218068535825E-2</v>
      </c>
      <c r="I617" s="10">
        <f t="shared" si="125"/>
        <v>1.4285714285714285E-2</v>
      </c>
      <c r="J617" s="10">
        <f t="shared" si="126"/>
        <v>3.8119440914866584E-3</v>
      </c>
      <c r="K617" s="10">
        <f t="shared" si="129"/>
        <v>-0.91379310344827591</v>
      </c>
      <c r="L617" s="10">
        <f t="shared" si="130"/>
        <v>-0.73913043478260865</v>
      </c>
      <c r="M617" s="10">
        <f t="shared" si="127"/>
        <v>-0.10153256704980843</v>
      </c>
      <c r="N617" s="14">
        <f t="shared" si="128"/>
        <v>-1.059190031152648E-2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6.3532401524777639E-4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4</v>
      </c>
      <c r="E619" s="9">
        <v>1</v>
      </c>
      <c r="F619" s="9">
        <v>2</v>
      </c>
      <c r="G619" s="10" t="str">
        <f t="shared" si="123"/>
        <v/>
      </c>
      <c r="H619" s="10">
        <f t="shared" si="124"/>
        <v>2.4922118380062306E-3</v>
      </c>
      <c r="I619" s="10">
        <f t="shared" si="125"/>
        <v>9.5238095238095238E-4</v>
      </c>
      <c r="J619" s="10">
        <f t="shared" si="126"/>
        <v>1.2706480304955528E-3</v>
      </c>
      <c r="K619" s="10">
        <f t="shared" si="129"/>
        <v>1</v>
      </c>
      <c r="L619" s="10">
        <f t="shared" si="130"/>
        <v>-0.5</v>
      </c>
      <c r="M619" s="10" t="str">
        <f t="shared" si="127"/>
        <v/>
      </c>
      <c r="N619" s="14">
        <f t="shared" si="128"/>
        <v>-1.2461059190031153E-3</v>
      </c>
    </row>
    <row r="620" spans="1:14" x14ac:dyDescent="0.2">
      <c r="A620" s="8"/>
      <c r="B620" s="43" t="s">
        <v>584</v>
      </c>
      <c r="C620" s="40">
        <v>0</v>
      </c>
      <c r="D620" s="9">
        <v>0</v>
      </c>
      <c r="E620" s="9">
        <v>10</v>
      </c>
      <c r="F620" s="9">
        <v>2</v>
      </c>
      <c r="G620" s="10" t="str">
        <f t="shared" si="123"/>
        <v/>
      </c>
      <c r="H620" s="10" t="str">
        <f t="shared" si="124"/>
        <v/>
      </c>
      <c r="I620" s="10">
        <f t="shared" si="125"/>
        <v>9.5238095238095247E-3</v>
      </c>
      <c r="J620" s="10">
        <f t="shared" si="126"/>
        <v>1.2706480304955528E-3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4" t="str">
        <f t="shared" si="128"/>
        <v/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1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>
        <f t="shared" si="126"/>
        <v>6.3532401524777639E-4</v>
      </c>
      <c r="K621" s="10" t="str">
        <f t="shared" si="129"/>
        <v xml:space="preserve"> </v>
      </c>
      <c r="L621" s="10">
        <f t="shared" si="130"/>
        <v>1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3</v>
      </c>
      <c r="E622" s="9">
        <v>1</v>
      </c>
      <c r="F622" s="9">
        <v>1</v>
      </c>
      <c r="G622" s="10" t="str">
        <f t="shared" si="123"/>
        <v/>
      </c>
      <c r="H622" s="10">
        <f t="shared" si="124"/>
        <v>1.869158878504673E-3</v>
      </c>
      <c r="I622" s="10">
        <f t="shared" si="125"/>
        <v>9.5238095238095238E-4</v>
      </c>
      <c r="J622" s="10">
        <f t="shared" si="126"/>
        <v>6.3532401524777639E-4</v>
      </c>
      <c r="K622" s="10">
        <f t="shared" si="129"/>
        <v>1</v>
      </c>
      <c r="L622" s="10">
        <f t="shared" si="130"/>
        <v>-0.66666666666666663</v>
      </c>
      <c r="M622" s="10" t="str">
        <f t="shared" si="127"/>
        <v/>
      </c>
      <c r="N622" s="14">
        <f t="shared" si="128"/>
        <v>-1.2461059190031153E-3</v>
      </c>
    </row>
    <row r="623" spans="1:14" x14ac:dyDescent="0.2">
      <c r="A623" s="8"/>
      <c r="B623" s="43" t="s">
        <v>587</v>
      </c>
      <c r="C623" s="40">
        <v>54</v>
      </c>
      <c r="D623" s="9">
        <v>7</v>
      </c>
      <c r="E623" s="9">
        <v>33</v>
      </c>
      <c r="F623" s="9">
        <v>2</v>
      </c>
      <c r="G623" s="10">
        <f t="shared" si="123"/>
        <v>3.4482758620689655E-2</v>
      </c>
      <c r="H623" s="10">
        <f t="shared" si="124"/>
        <v>4.3613707165109034E-3</v>
      </c>
      <c r="I623" s="10">
        <f t="shared" si="125"/>
        <v>3.1428571428571431E-2</v>
      </c>
      <c r="J623" s="10">
        <f t="shared" si="126"/>
        <v>1.2706480304955528E-3</v>
      </c>
      <c r="K623" s="10">
        <f t="shared" si="129"/>
        <v>-0.3888888888888889</v>
      </c>
      <c r="L623" s="10">
        <f t="shared" si="130"/>
        <v>-0.7142857142857143</v>
      </c>
      <c r="M623" s="10">
        <f t="shared" si="127"/>
        <v>-1.3409961685823755E-2</v>
      </c>
      <c r="N623" s="14">
        <f t="shared" si="128"/>
        <v>-3.1152647975077881E-3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9.5238095238095238E-4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0</v>
      </c>
      <c r="D626" s="9">
        <v>1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6.2305295950155766E-4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4">
        <f t="shared" si="128"/>
        <v>-6.2305295950155766E-4</v>
      </c>
    </row>
    <row r="627" spans="1:14" ht="25.5" x14ac:dyDescent="0.2">
      <c r="A627" s="8"/>
      <c r="B627" s="43" t="s">
        <v>591</v>
      </c>
      <c r="C627" s="40">
        <v>17</v>
      </c>
      <c r="D627" s="9">
        <v>359</v>
      </c>
      <c r="E627" s="9">
        <v>16</v>
      </c>
      <c r="F627" s="9">
        <v>316</v>
      </c>
      <c r="G627" s="10">
        <f t="shared" si="123"/>
        <v>1.0855683269476373E-2</v>
      </c>
      <c r="H627" s="10">
        <f t="shared" si="124"/>
        <v>0.2236760124610592</v>
      </c>
      <c r="I627" s="10">
        <f t="shared" si="125"/>
        <v>1.5238095238095238E-2</v>
      </c>
      <c r="J627" s="10">
        <f t="shared" si="126"/>
        <v>0.20076238881829733</v>
      </c>
      <c r="K627" s="10">
        <f t="shared" si="129"/>
        <v>-5.8823529411764705E-2</v>
      </c>
      <c r="L627" s="10">
        <f t="shared" si="130"/>
        <v>-0.11977715877437325</v>
      </c>
      <c r="M627" s="10">
        <f t="shared" si="127"/>
        <v>-6.3856960408684551E-4</v>
      </c>
      <c r="N627" s="14">
        <f t="shared" si="128"/>
        <v>-2.6791277258566979E-2</v>
      </c>
    </row>
    <row r="628" spans="1:14" x14ac:dyDescent="0.2">
      <c r="A628" s="8"/>
      <c r="B628" s="43" t="s">
        <v>592</v>
      </c>
      <c r="C628" s="40">
        <v>328</v>
      </c>
      <c r="D628" s="9">
        <v>339</v>
      </c>
      <c r="E628" s="9">
        <v>306</v>
      </c>
      <c r="F628" s="9">
        <v>302</v>
      </c>
      <c r="G628" s="10">
        <f t="shared" si="123"/>
        <v>0.20945083014048532</v>
      </c>
      <c r="H628" s="10">
        <f t="shared" si="124"/>
        <v>0.21121495327102804</v>
      </c>
      <c r="I628" s="10">
        <f t="shared" si="125"/>
        <v>0.29142857142857143</v>
      </c>
      <c r="J628" s="10">
        <f t="shared" si="126"/>
        <v>0.19186785260482847</v>
      </c>
      <c r="K628" s="10">
        <f t="shared" si="129"/>
        <v>-6.7073170731707321E-2</v>
      </c>
      <c r="L628" s="10">
        <f t="shared" si="130"/>
        <v>-0.10914454277286136</v>
      </c>
      <c r="M628" s="10">
        <f t="shared" si="127"/>
        <v>-1.4048531289910602E-2</v>
      </c>
      <c r="N628" s="14">
        <f t="shared" si="128"/>
        <v>-2.3052959501557634E-2</v>
      </c>
    </row>
    <row r="629" spans="1:14" x14ac:dyDescent="0.2">
      <c r="A629" s="8"/>
      <c r="B629" s="43" t="s">
        <v>593</v>
      </c>
      <c r="C629" s="40">
        <v>1</v>
      </c>
      <c r="D629" s="9">
        <v>9</v>
      </c>
      <c r="E629" s="9">
        <v>5</v>
      </c>
      <c r="F629" s="9">
        <v>9</v>
      </c>
      <c r="G629" s="10">
        <f t="shared" si="123"/>
        <v>6.3856960408684551E-4</v>
      </c>
      <c r="H629" s="10">
        <f t="shared" si="124"/>
        <v>5.6074766355140183E-3</v>
      </c>
      <c r="I629" s="10">
        <f t="shared" si="125"/>
        <v>4.7619047619047623E-3</v>
      </c>
      <c r="J629" s="10">
        <f t="shared" si="126"/>
        <v>5.7179161372299869E-3</v>
      </c>
      <c r="K629" s="10">
        <f t="shared" si="129"/>
        <v>4</v>
      </c>
      <c r="L629" s="10">
        <f t="shared" si="130"/>
        <v>0</v>
      </c>
      <c r="M629" s="10">
        <f t="shared" si="127"/>
        <v>2.554278416347382E-3</v>
      </c>
      <c r="N629" s="14">
        <f t="shared" si="128"/>
        <v>0</v>
      </c>
    </row>
    <row r="630" spans="1:14" x14ac:dyDescent="0.2">
      <c r="A630" s="8"/>
      <c r="B630" s="43" t="s">
        <v>594</v>
      </c>
      <c r="C630" s="40">
        <v>19</v>
      </c>
      <c r="D630" s="9">
        <v>397</v>
      </c>
      <c r="E630" s="9">
        <v>85</v>
      </c>
      <c r="F630" s="9">
        <v>480</v>
      </c>
      <c r="G630" s="10">
        <f t="shared" si="123"/>
        <v>1.2132822477650063E-2</v>
      </c>
      <c r="H630" s="10">
        <f t="shared" si="124"/>
        <v>0.24735202492211839</v>
      </c>
      <c r="I630" s="10">
        <f t="shared" si="125"/>
        <v>8.0952380952380956E-2</v>
      </c>
      <c r="J630" s="10">
        <f t="shared" si="126"/>
        <v>0.30495552731893266</v>
      </c>
      <c r="K630" s="10">
        <f t="shared" si="129"/>
        <v>3.4736842105263159</v>
      </c>
      <c r="L630" s="10">
        <f t="shared" si="130"/>
        <v>0.20906801007556675</v>
      </c>
      <c r="M630" s="10">
        <f t="shared" si="127"/>
        <v>4.2145593869731802E-2</v>
      </c>
      <c r="N630" s="14">
        <f t="shared" si="128"/>
        <v>5.1713395638629284E-2</v>
      </c>
    </row>
    <row r="631" spans="1:14" x14ac:dyDescent="0.2">
      <c r="A631" s="8"/>
      <c r="B631" s="43" t="s">
        <v>595</v>
      </c>
      <c r="C631" s="40">
        <v>23</v>
      </c>
      <c r="D631" s="9">
        <v>59</v>
      </c>
      <c r="E631" s="9">
        <v>20</v>
      </c>
      <c r="F631" s="9">
        <v>74</v>
      </c>
      <c r="G631" s="10">
        <f t="shared" si="123"/>
        <v>1.4687100893997445E-2</v>
      </c>
      <c r="H631" s="10">
        <f t="shared" si="124"/>
        <v>3.6760124610591902E-2</v>
      </c>
      <c r="I631" s="10">
        <f t="shared" si="125"/>
        <v>1.9047619047619049E-2</v>
      </c>
      <c r="J631" s="10">
        <f t="shared" si="126"/>
        <v>4.7013977128335452E-2</v>
      </c>
      <c r="K631" s="10">
        <f t="shared" si="129"/>
        <v>-0.13043478260869565</v>
      </c>
      <c r="L631" s="10">
        <f t="shared" si="130"/>
        <v>0.25423728813559321</v>
      </c>
      <c r="M631" s="10">
        <f t="shared" si="127"/>
        <v>-1.9157088122605363E-3</v>
      </c>
      <c r="N631" s="14">
        <f t="shared" si="128"/>
        <v>9.3457943925233638E-3</v>
      </c>
    </row>
    <row r="632" spans="1:14" x14ac:dyDescent="0.2">
      <c r="A632" s="8"/>
      <c r="B632" s="43" t="s">
        <v>596</v>
      </c>
      <c r="C632" s="40">
        <v>1</v>
      </c>
      <c r="D632" s="9">
        <v>7</v>
      </c>
      <c r="E632" s="9">
        <v>2</v>
      </c>
      <c r="F632" s="9">
        <v>5</v>
      </c>
      <c r="G632" s="10">
        <f t="shared" si="123"/>
        <v>6.3856960408684551E-4</v>
      </c>
      <c r="H632" s="10">
        <f t="shared" si="124"/>
        <v>4.3613707165109034E-3</v>
      </c>
      <c r="I632" s="10">
        <f t="shared" si="125"/>
        <v>1.9047619047619048E-3</v>
      </c>
      <c r="J632" s="10">
        <f t="shared" si="126"/>
        <v>3.1766200762388818E-3</v>
      </c>
      <c r="K632" s="10">
        <f t="shared" si="129"/>
        <v>1</v>
      </c>
      <c r="L632" s="10">
        <f t="shared" si="130"/>
        <v>-0.2857142857142857</v>
      </c>
      <c r="M632" s="10">
        <f t="shared" si="127"/>
        <v>6.3856960408684551E-4</v>
      </c>
      <c r="N632" s="14">
        <f t="shared" si="128"/>
        <v>-1.2461059190031151E-3</v>
      </c>
    </row>
    <row r="633" spans="1:14" x14ac:dyDescent="0.2">
      <c r="A633" s="8"/>
      <c r="B633" s="43" t="s">
        <v>597</v>
      </c>
      <c r="C633" s="40">
        <v>0</v>
      </c>
      <c r="D633" s="9">
        <v>24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1.4953271028037384E-2</v>
      </c>
      <c r="I633" s="10" t="str">
        <f t="shared" si="125"/>
        <v/>
      </c>
      <c r="J633" s="10">
        <f t="shared" si="126"/>
        <v>5.0825921219822112E-3</v>
      </c>
      <c r="K633" s="10" t="str">
        <f t="shared" si="129"/>
        <v xml:space="preserve"> </v>
      </c>
      <c r="L633" s="10">
        <f t="shared" si="130"/>
        <v>-0.66666666666666663</v>
      </c>
      <c r="M633" s="10" t="str">
        <f t="shared" si="127"/>
        <v/>
      </c>
      <c r="N633" s="14">
        <f t="shared" si="128"/>
        <v>-9.9688473520249225E-3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6.3532401524777639E-4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4</v>
      </c>
      <c r="E635" s="9">
        <v>0</v>
      </c>
      <c r="F635" s="9">
        <v>1</v>
      </c>
      <c r="G635" s="10" t="str">
        <f t="shared" si="123"/>
        <v/>
      </c>
      <c r="H635" s="10">
        <f t="shared" si="124"/>
        <v>2.4922118380062306E-3</v>
      </c>
      <c r="I635" s="10" t="str">
        <f t="shared" si="125"/>
        <v/>
      </c>
      <c r="J635" s="10">
        <f t="shared" si="126"/>
        <v>6.3532401524777639E-4</v>
      </c>
      <c r="K635" s="10" t="str">
        <f t="shared" si="129"/>
        <v xml:space="preserve"> </v>
      </c>
      <c r="L635" s="10">
        <f t="shared" si="130"/>
        <v>-0.75</v>
      </c>
      <c r="M635" s="10" t="str">
        <f t="shared" si="127"/>
        <v/>
      </c>
      <c r="N635" s="14">
        <f t="shared" si="128"/>
        <v>-1.869158878504673E-3</v>
      </c>
    </row>
    <row r="636" spans="1:14" x14ac:dyDescent="0.2">
      <c r="A636" s="8"/>
      <c r="B636" s="43" t="s">
        <v>600</v>
      </c>
      <c r="C636" s="40">
        <v>2</v>
      </c>
      <c r="D636" s="9">
        <v>93</v>
      </c>
      <c r="E636" s="9">
        <v>5</v>
      </c>
      <c r="F636" s="9">
        <v>93</v>
      </c>
      <c r="G636" s="10">
        <f t="shared" si="123"/>
        <v>1.277139208173691E-3</v>
      </c>
      <c r="H636" s="10">
        <f t="shared" si="124"/>
        <v>5.7943925233644861E-2</v>
      </c>
      <c r="I636" s="10">
        <f t="shared" si="125"/>
        <v>4.7619047619047623E-3</v>
      </c>
      <c r="J636" s="10">
        <f t="shared" si="126"/>
        <v>5.9085133418043202E-2</v>
      </c>
      <c r="K636" s="10">
        <f t="shared" si="129"/>
        <v>1.5</v>
      </c>
      <c r="L636" s="10">
        <f t="shared" si="130"/>
        <v>0</v>
      </c>
      <c r="M636" s="10">
        <f t="shared" si="127"/>
        <v>1.9157088122605365E-3</v>
      </c>
      <c r="N636" s="14">
        <f t="shared" si="128"/>
        <v>0</v>
      </c>
    </row>
    <row r="637" spans="1:14" x14ac:dyDescent="0.2">
      <c r="A637" s="8"/>
      <c r="B637" s="43" t="s">
        <v>601</v>
      </c>
      <c r="C637" s="40">
        <v>2</v>
      </c>
      <c r="D637" s="9">
        <v>17</v>
      </c>
      <c r="E637" s="9">
        <v>0</v>
      </c>
      <c r="F637" s="9">
        <v>4</v>
      </c>
      <c r="G637" s="10">
        <f t="shared" si="123"/>
        <v>1.277139208173691E-3</v>
      </c>
      <c r="H637" s="10">
        <f t="shared" si="124"/>
        <v>1.059190031152648E-2</v>
      </c>
      <c r="I637" s="10" t="str">
        <f t="shared" si="125"/>
        <v/>
      </c>
      <c r="J637" s="10">
        <f t="shared" si="126"/>
        <v>2.5412960609911056E-3</v>
      </c>
      <c r="K637" s="10">
        <f t="shared" si="129"/>
        <v>-1</v>
      </c>
      <c r="L637" s="10">
        <f t="shared" si="130"/>
        <v>-0.76470588235294112</v>
      </c>
      <c r="M637" s="10">
        <f t="shared" si="127"/>
        <v>-1.277139208173691E-3</v>
      </c>
      <c r="N637" s="14">
        <f t="shared" si="128"/>
        <v>-8.099688473520248E-3</v>
      </c>
    </row>
    <row r="638" spans="1:14" ht="25.5" x14ac:dyDescent="0.2">
      <c r="A638" s="8"/>
      <c r="B638" s="43" t="s">
        <v>602</v>
      </c>
      <c r="C638" s="40">
        <v>27</v>
      </c>
      <c r="D638" s="9">
        <v>4</v>
      </c>
      <c r="E638" s="9">
        <v>9</v>
      </c>
      <c r="F638" s="9">
        <v>2</v>
      </c>
      <c r="G638" s="10">
        <f t="shared" si="123"/>
        <v>1.7241379310344827E-2</v>
      </c>
      <c r="H638" s="10">
        <f t="shared" si="124"/>
        <v>2.4922118380062306E-3</v>
      </c>
      <c r="I638" s="10">
        <f t="shared" si="125"/>
        <v>8.5714285714285719E-3</v>
      </c>
      <c r="J638" s="10">
        <f t="shared" si="126"/>
        <v>1.2706480304955528E-3</v>
      </c>
      <c r="K638" s="10">
        <f t="shared" si="129"/>
        <v>-0.66666666666666663</v>
      </c>
      <c r="L638" s="10">
        <f t="shared" si="130"/>
        <v>-0.5</v>
      </c>
      <c r="M638" s="10">
        <f t="shared" si="127"/>
        <v>-1.1494252873563218E-2</v>
      </c>
      <c r="N638" s="14">
        <f t="shared" si="128"/>
        <v>-1.2461059190031153E-3</v>
      </c>
    </row>
    <row r="639" spans="1:14" ht="25.5" x14ac:dyDescent="0.2">
      <c r="A639" s="8"/>
      <c r="B639" s="43" t="s">
        <v>603</v>
      </c>
      <c r="C639" s="40">
        <v>33</v>
      </c>
      <c r="D639" s="9">
        <v>30</v>
      </c>
      <c r="E639" s="9">
        <v>44</v>
      </c>
      <c r="F639" s="9">
        <v>27</v>
      </c>
      <c r="G639" s="10">
        <f t="shared" si="123"/>
        <v>2.1072796934865901E-2</v>
      </c>
      <c r="H639" s="10">
        <f t="shared" si="124"/>
        <v>1.8691588785046728E-2</v>
      </c>
      <c r="I639" s="10">
        <f t="shared" si="125"/>
        <v>4.1904761904761903E-2</v>
      </c>
      <c r="J639" s="10">
        <f t="shared" si="126"/>
        <v>1.7153748411689963E-2</v>
      </c>
      <c r="K639" s="10">
        <f t="shared" si="129"/>
        <v>0.33333333333333331</v>
      </c>
      <c r="L639" s="10">
        <f t="shared" si="130"/>
        <v>-0.1</v>
      </c>
      <c r="M639" s="10">
        <f t="shared" si="127"/>
        <v>7.0242656449553001E-3</v>
      </c>
      <c r="N639" s="14">
        <f t="shared" si="128"/>
        <v>-1.8691588785046728E-3</v>
      </c>
    </row>
    <row r="640" spans="1:14" ht="26.25" thickBot="1" x14ac:dyDescent="0.25">
      <c r="A640" s="8"/>
      <c r="B640" s="44" t="s">
        <v>604</v>
      </c>
      <c r="C640" s="41">
        <v>7</v>
      </c>
      <c r="D640" s="15">
        <v>23</v>
      </c>
      <c r="E640" s="15">
        <v>83</v>
      </c>
      <c r="F640" s="15">
        <v>113</v>
      </c>
      <c r="G640" s="16">
        <f t="shared" si="123"/>
        <v>4.4699872286079181E-3</v>
      </c>
      <c r="H640" s="16">
        <f t="shared" si="124"/>
        <v>1.4330218068535825E-2</v>
      </c>
      <c r="I640" s="16">
        <f t="shared" si="125"/>
        <v>7.9047619047619047E-2</v>
      </c>
      <c r="J640" s="16">
        <f t="shared" si="126"/>
        <v>7.1791613722998734E-2</v>
      </c>
      <c r="K640" s="16">
        <f t="shared" si="129"/>
        <v>10.857142857142858</v>
      </c>
      <c r="L640" s="16">
        <f t="shared" si="130"/>
        <v>3.9130434782608696</v>
      </c>
      <c r="M640" s="16">
        <f t="shared" si="127"/>
        <v>4.8531289910600253E-2</v>
      </c>
      <c r="N640" s="17">
        <f t="shared" si="128"/>
        <v>5.6074766355140186E-2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.75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620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621</v>
      </c>
      <c r="C9" s="31">
        <f>+C22+C81+C188+C371+C612</f>
        <v>5940</v>
      </c>
      <c r="D9" s="31">
        <f>+D22+D81+D188+D371+D612</f>
        <v>5293</v>
      </c>
      <c r="E9" s="31">
        <f>+E22+E81+E188+E371+E612</f>
        <v>6627</v>
      </c>
      <c r="F9" s="31">
        <f>+F22+F81+F188+F371+F612</f>
        <v>5946</v>
      </c>
      <c r="G9" s="32">
        <f>SUM(G10:G14)</f>
        <v>1</v>
      </c>
      <c r="H9" s="32">
        <f>SUM(H10:H14)</f>
        <v>1</v>
      </c>
      <c r="I9" s="32">
        <f>SUM(I10:I14)</f>
        <v>0.99999999999999989</v>
      </c>
      <c r="J9" s="32">
        <f>SUM(J10:J14)</f>
        <v>1</v>
      </c>
      <c r="K9" s="32">
        <f t="shared" ref="K9:L14" si="0">+IF(AND(C9=0,E9=0),"",IF(C9=0,1,IF(E9=0,-1,(E9-C9)/C9)))</f>
        <v>0.11565656565656565</v>
      </c>
      <c r="L9" s="32">
        <f t="shared" si="0"/>
        <v>0.12337048932552427</v>
      </c>
      <c r="M9" s="32">
        <f t="shared" ref="M9:N14" si="1">+IF(OR(AND(G9=""),(K9="")),"",G9*K9)</f>
        <v>0.11565656565656565</v>
      </c>
      <c r="N9" s="33">
        <f t="shared" si="1"/>
        <v>0.12337048932552427</v>
      </c>
    </row>
    <row r="10" spans="1:14" x14ac:dyDescent="0.2">
      <c r="A10" s="8"/>
      <c r="B10" s="42" t="s">
        <v>10</v>
      </c>
      <c r="C10" s="40">
        <f>+C22</f>
        <v>76</v>
      </c>
      <c r="D10" s="9">
        <f>+D22</f>
        <v>41</v>
      </c>
      <c r="E10" s="9">
        <f>+E22</f>
        <v>94</v>
      </c>
      <c r="F10" s="9">
        <f>+F22</f>
        <v>88</v>
      </c>
      <c r="G10" s="10">
        <f t="shared" ref="G10:J14" si="2">+C10/C$9</f>
        <v>1.2794612794612794E-2</v>
      </c>
      <c r="H10" s="10">
        <f t="shared" si="2"/>
        <v>7.7460797279425659E-3</v>
      </c>
      <c r="I10" s="10">
        <f t="shared" si="2"/>
        <v>1.4184397163120567E-2</v>
      </c>
      <c r="J10" s="10">
        <f t="shared" si="2"/>
        <v>1.4799865455768583E-2</v>
      </c>
      <c r="K10" s="10">
        <f t="shared" si="0"/>
        <v>0.23684210526315788</v>
      </c>
      <c r="L10" s="10">
        <f t="shared" si="0"/>
        <v>1.1463414634146341</v>
      </c>
      <c r="M10" s="10">
        <f t="shared" si="1"/>
        <v>3.0303030303030299E-3</v>
      </c>
      <c r="N10" s="14">
        <f t="shared" si="1"/>
        <v>8.8796523710561112E-3</v>
      </c>
    </row>
    <row r="11" spans="1:14" x14ac:dyDescent="0.2">
      <c r="A11" s="8"/>
      <c r="B11" s="43" t="s">
        <v>11</v>
      </c>
      <c r="C11" s="40">
        <f>+C81</f>
        <v>990</v>
      </c>
      <c r="D11" s="9">
        <f>+D81</f>
        <v>768</v>
      </c>
      <c r="E11" s="9">
        <f>+E81</f>
        <v>869</v>
      </c>
      <c r="F11" s="9">
        <f>+F81</f>
        <v>771</v>
      </c>
      <c r="G11" s="10">
        <f t="shared" si="2"/>
        <v>0.16666666666666666</v>
      </c>
      <c r="H11" s="10">
        <f t="shared" si="2"/>
        <v>0.14509729831853391</v>
      </c>
      <c r="I11" s="10">
        <f t="shared" si="2"/>
        <v>0.13113022483778483</v>
      </c>
      <c r="J11" s="10">
        <f t="shared" si="2"/>
        <v>0.12966700302724521</v>
      </c>
      <c r="K11" s="10">
        <f t="shared" si="0"/>
        <v>-0.12222222222222222</v>
      </c>
      <c r="L11" s="10">
        <f t="shared" si="0"/>
        <v>3.90625E-3</v>
      </c>
      <c r="M11" s="10">
        <f t="shared" si="1"/>
        <v>-2.0370370370370369E-2</v>
      </c>
      <c r="N11" s="14">
        <f t="shared" si="1"/>
        <v>5.6678632155677307E-4</v>
      </c>
    </row>
    <row r="12" spans="1:14" ht="25.5" x14ac:dyDescent="0.2">
      <c r="A12" s="8"/>
      <c r="B12" s="43" t="s">
        <v>12</v>
      </c>
      <c r="C12" s="40">
        <f>+C188</f>
        <v>1161</v>
      </c>
      <c r="D12" s="9">
        <f>+D188</f>
        <v>1137</v>
      </c>
      <c r="E12" s="9">
        <f>+E188</f>
        <v>1357</v>
      </c>
      <c r="F12" s="9">
        <f>+F188</f>
        <v>1204</v>
      </c>
      <c r="G12" s="10">
        <f t="shared" si="2"/>
        <v>0.19545454545454546</v>
      </c>
      <c r="H12" s="10">
        <f t="shared" si="2"/>
        <v>0.214812015870017</v>
      </c>
      <c r="I12" s="10">
        <f t="shared" si="2"/>
        <v>0.20476837181228308</v>
      </c>
      <c r="J12" s="10">
        <f t="shared" si="2"/>
        <v>0.20248906828119745</v>
      </c>
      <c r="K12" s="10">
        <f t="shared" si="0"/>
        <v>0.16881998277347116</v>
      </c>
      <c r="L12" s="10">
        <f t="shared" si="0"/>
        <v>5.8927000879507474E-2</v>
      </c>
      <c r="M12" s="10">
        <f t="shared" si="1"/>
        <v>3.2996632996633003E-2</v>
      </c>
      <c r="N12" s="14">
        <f t="shared" si="1"/>
        <v>1.2658227848101266E-2</v>
      </c>
    </row>
    <row r="13" spans="1:14" x14ac:dyDescent="0.2">
      <c r="A13" s="8"/>
      <c r="B13" s="43" t="s">
        <v>13</v>
      </c>
      <c r="C13" s="40">
        <f>+C371</f>
        <v>2948</v>
      </c>
      <c r="D13" s="9">
        <f>+D371</f>
        <v>2704</v>
      </c>
      <c r="E13" s="9">
        <f>+E371</f>
        <v>3417</v>
      </c>
      <c r="F13" s="9">
        <f>+F371</f>
        <v>3055</v>
      </c>
      <c r="G13" s="10">
        <f t="shared" si="2"/>
        <v>0.49629629629629629</v>
      </c>
      <c r="H13" s="10">
        <f t="shared" si="2"/>
        <v>0.5108634044965048</v>
      </c>
      <c r="I13" s="10">
        <f t="shared" si="2"/>
        <v>0.5156179266636487</v>
      </c>
      <c r="J13" s="10">
        <f t="shared" si="2"/>
        <v>0.51379078372014797</v>
      </c>
      <c r="K13" s="10">
        <f t="shared" si="0"/>
        <v>0.15909090909090909</v>
      </c>
      <c r="L13" s="10">
        <f t="shared" si="0"/>
        <v>0.12980769230769232</v>
      </c>
      <c r="M13" s="10">
        <f t="shared" si="1"/>
        <v>7.895622895622896E-2</v>
      </c>
      <c r="N13" s="14">
        <f t="shared" si="1"/>
        <v>6.6313999622142461E-2</v>
      </c>
    </row>
    <row r="14" spans="1:14" ht="15.75" thickBot="1" x14ac:dyDescent="0.25">
      <c r="A14" s="8"/>
      <c r="B14" s="44" t="s">
        <v>14</v>
      </c>
      <c r="C14" s="41">
        <f>+C612</f>
        <v>765</v>
      </c>
      <c r="D14" s="15">
        <f>+D612</f>
        <v>643</v>
      </c>
      <c r="E14" s="15">
        <f>+E612</f>
        <v>890</v>
      </c>
      <c r="F14" s="15">
        <f>+F612</f>
        <v>828</v>
      </c>
      <c r="G14" s="16">
        <f t="shared" si="2"/>
        <v>0.12878787878787878</v>
      </c>
      <c r="H14" s="16">
        <f t="shared" si="2"/>
        <v>0.12148120158700169</v>
      </c>
      <c r="I14" s="16">
        <f t="shared" si="2"/>
        <v>0.13429907952316281</v>
      </c>
      <c r="J14" s="16">
        <f t="shared" si="2"/>
        <v>0.13925327951564076</v>
      </c>
      <c r="K14" s="16">
        <f t="shared" si="0"/>
        <v>0.16339869281045752</v>
      </c>
      <c r="L14" s="16">
        <f t="shared" si="0"/>
        <v>0.28771384136858474</v>
      </c>
      <c r="M14" s="16">
        <f t="shared" si="1"/>
        <v>2.1043771043771045E-2</v>
      </c>
      <c r="N14" s="17">
        <f t="shared" si="1"/>
        <v>3.4951823162667671E-2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76</v>
      </c>
      <c r="D22" s="31">
        <f>SUM(D23:D73)</f>
        <v>41</v>
      </c>
      <c r="E22" s="31">
        <f>SUM(E23:E73)</f>
        <v>94</v>
      </c>
      <c r="F22" s="31">
        <f>SUM(F23:F73)</f>
        <v>88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0.23684210526315788</v>
      </c>
      <c r="L22" s="32">
        <f>+IF(AND(D22=0,F22=0),"",IF(D22=0,1,IF(F22=0,-1,(F22-D22)/D22)))</f>
        <v>1.1463414634146341</v>
      </c>
      <c r="M22" s="32">
        <f t="shared" ref="M22:M53" si="7">+IF(OR(AND(G22=""),(K22="")),"",G22*K22)</f>
        <v>0.23684210526315788</v>
      </c>
      <c r="N22" s="33">
        <f t="shared" ref="N22:N53" si="8">+IF(OR(AND(H22=""),(L22="")),"",H22*L22)</f>
        <v>1.1463414634146341</v>
      </c>
    </row>
    <row r="23" spans="1:14" x14ac:dyDescent="0.2">
      <c r="A23" s="8"/>
      <c r="B23" s="42" t="s">
        <v>18</v>
      </c>
      <c r="C23" s="40">
        <v>0</v>
      </c>
      <c r="D23" s="9">
        <v>1</v>
      </c>
      <c r="E23" s="9">
        <v>3</v>
      </c>
      <c r="F23" s="9">
        <v>0</v>
      </c>
      <c r="G23" s="10" t="str">
        <f t="shared" si="3"/>
        <v/>
      </c>
      <c r="H23" s="10">
        <f t="shared" si="4"/>
        <v>2.4390243902439025E-2</v>
      </c>
      <c r="I23" s="10">
        <f t="shared" si="5"/>
        <v>3.1914893617021274E-2</v>
      </c>
      <c r="J23" s="10" t="str">
        <f t="shared" si="6"/>
        <v/>
      </c>
      <c r="K23" s="10">
        <f t="shared" ref="K23:K54" si="9">+IF(AND(C23=0,E23=0)," ",IF(C23=0,1,IF(E23=0,-1,(E23-C23)/C23)))</f>
        <v>1</v>
      </c>
      <c r="L23" s="10">
        <f t="shared" ref="L23:L54" si="10">+IF(AND(D23=0,F23=0)," ",IF(D23=0,1,IF(F23=0,-1,(F23-D23)/D23)))</f>
        <v>-1</v>
      </c>
      <c r="M23" s="10" t="str">
        <f t="shared" si="7"/>
        <v/>
      </c>
      <c r="N23" s="14">
        <f t="shared" si="8"/>
        <v>-2.4390243902439025E-2</v>
      </c>
    </row>
    <row r="24" spans="1:14" x14ac:dyDescent="0.2">
      <c r="A24" s="8"/>
      <c r="B24" s="43" t="s">
        <v>19</v>
      </c>
      <c r="C24" s="40">
        <v>6</v>
      </c>
      <c r="D24" s="9">
        <v>0</v>
      </c>
      <c r="E24" s="9">
        <v>3</v>
      </c>
      <c r="F24" s="9">
        <v>0</v>
      </c>
      <c r="G24" s="10">
        <f t="shared" si="3"/>
        <v>7.8947368421052627E-2</v>
      </c>
      <c r="H24" s="10" t="str">
        <f t="shared" si="4"/>
        <v/>
      </c>
      <c r="I24" s="10">
        <f t="shared" si="5"/>
        <v>3.1914893617021274E-2</v>
      </c>
      <c r="J24" s="10" t="str">
        <f t="shared" si="6"/>
        <v/>
      </c>
      <c r="K24" s="10">
        <f t="shared" si="9"/>
        <v>-0.5</v>
      </c>
      <c r="L24" s="10" t="str">
        <f t="shared" si="10"/>
        <v xml:space="preserve"> </v>
      </c>
      <c r="M24" s="10">
        <f t="shared" si="7"/>
        <v>-3.9473684210526314E-2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1</v>
      </c>
      <c r="D25" s="9">
        <v>0</v>
      </c>
      <c r="E25" s="9">
        <v>1</v>
      </c>
      <c r="F25" s="9">
        <v>0</v>
      </c>
      <c r="G25" s="10">
        <f t="shared" si="3"/>
        <v>1.3157894736842105E-2</v>
      </c>
      <c r="H25" s="10" t="str">
        <f t="shared" si="4"/>
        <v/>
      </c>
      <c r="I25" s="10">
        <f t="shared" si="5"/>
        <v>1.0638297872340425E-2</v>
      </c>
      <c r="J25" s="10" t="str">
        <f t="shared" si="6"/>
        <v/>
      </c>
      <c r="K25" s="10">
        <f t="shared" si="9"/>
        <v>0</v>
      </c>
      <c r="L25" s="10" t="str">
        <f t="shared" si="10"/>
        <v xml:space="preserve"> </v>
      </c>
      <c r="M25" s="10">
        <f t="shared" si="7"/>
        <v>0</v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2</v>
      </c>
      <c r="D26" s="9">
        <v>0</v>
      </c>
      <c r="E26" s="9">
        <v>0</v>
      </c>
      <c r="F26" s="9">
        <v>2</v>
      </c>
      <c r="G26" s="10">
        <f t="shared" si="3"/>
        <v>2.6315789473684209E-2</v>
      </c>
      <c r="H26" s="10" t="str">
        <f t="shared" si="4"/>
        <v/>
      </c>
      <c r="I26" s="10" t="str">
        <f t="shared" si="5"/>
        <v/>
      </c>
      <c r="J26" s="10">
        <f t="shared" si="6"/>
        <v>2.2727272727272728E-2</v>
      </c>
      <c r="K26" s="10">
        <f t="shared" si="9"/>
        <v>-1</v>
      </c>
      <c r="L26" s="10">
        <f t="shared" si="10"/>
        <v>1</v>
      </c>
      <c r="M26" s="10">
        <f t="shared" si="7"/>
        <v>-2.6315789473684209E-2</v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1</v>
      </c>
      <c r="E27" s="9">
        <v>1</v>
      </c>
      <c r="F27" s="9">
        <v>0</v>
      </c>
      <c r="G27" s="10" t="str">
        <f t="shared" si="3"/>
        <v/>
      </c>
      <c r="H27" s="10">
        <f t="shared" si="4"/>
        <v>2.4390243902439025E-2</v>
      </c>
      <c r="I27" s="10">
        <f t="shared" si="5"/>
        <v>1.0638297872340425E-2</v>
      </c>
      <c r="J27" s="10" t="str">
        <f t="shared" si="6"/>
        <v/>
      </c>
      <c r="K27" s="10">
        <f t="shared" si="9"/>
        <v>1</v>
      </c>
      <c r="L27" s="10">
        <f t="shared" si="10"/>
        <v>-1</v>
      </c>
      <c r="M27" s="10" t="str">
        <f t="shared" si="7"/>
        <v/>
      </c>
      <c r="N27" s="14">
        <f t="shared" si="8"/>
        <v>-2.4390243902439025E-2</v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1</v>
      </c>
      <c r="F28" s="9">
        <v>1</v>
      </c>
      <c r="G28" s="10" t="str">
        <f t="shared" si="3"/>
        <v/>
      </c>
      <c r="H28" s="10" t="str">
        <f t="shared" si="4"/>
        <v/>
      </c>
      <c r="I28" s="10">
        <f t="shared" si="5"/>
        <v>1.0638297872340425E-2</v>
      </c>
      <c r="J28" s="10">
        <f t="shared" si="6"/>
        <v>1.1363636363636364E-2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1</v>
      </c>
      <c r="D29" s="9">
        <v>0</v>
      </c>
      <c r="E29" s="9">
        <v>1</v>
      </c>
      <c r="F29" s="9">
        <v>0</v>
      </c>
      <c r="G29" s="10">
        <f t="shared" si="3"/>
        <v>1.3157894736842105E-2</v>
      </c>
      <c r="H29" s="10" t="str">
        <f t="shared" si="4"/>
        <v/>
      </c>
      <c r="I29" s="10">
        <f t="shared" si="5"/>
        <v>1.0638297872340425E-2</v>
      </c>
      <c r="J29" s="10" t="str">
        <f t="shared" si="6"/>
        <v/>
      </c>
      <c r="K29" s="10">
        <f t="shared" si="9"/>
        <v>0</v>
      </c>
      <c r="L29" s="10" t="str">
        <f t="shared" si="10"/>
        <v xml:space="preserve"> </v>
      </c>
      <c r="M29" s="10">
        <f t="shared" si="7"/>
        <v>0</v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3</v>
      </c>
      <c r="D30" s="9">
        <v>0</v>
      </c>
      <c r="E30" s="9">
        <v>1</v>
      </c>
      <c r="F30" s="9">
        <v>0</v>
      </c>
      <c r="G30" s="10">
        <f t="shared" si="3"/>
        <v>3.9473684210526314E-2</v>
      </c>
      <c r="H30" s="10" t="str">
        <f t="shared" si="4"/>
        <v/>
      </c>
      <c r="I30" s="10">
        <f t="shared" si="5"/>
        <v>1.0638297872340425E-2</v>
      </c>
      <c r="J30" s="10" t="str">
        <f t="shared" si="6"/>
        <v/>
      </c>
      <c r="K30" s="10">
        <f t="shared" si="9"/>
        <v>-0.66666666666666663</v>
      </c>
      <c r="L30" s="10" t="str">
        <f t="shared" si="10"/>
        <v xml:space="preserve"> </v>
      </c>
      <c r="M30" s="10">
        <f t="shared" si="7"/>
        <v>-2.6315789473684209E-2</v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1</v>
      </c>
      <c r="D31" s="9">
        <v>2</v>
      </c>
      <c r="E31" s="9">
        <v>1</v>
      </c>
      <c r="F31" s="9">
        <v>0</v>
      </c>
      <c r="G31" s="10">
        <f t="shared" si="3"/>
        <v>1.3157894736842105E-2</v>
      </c>
      <c r="H31" s="10">
        <f t="shared" si="4"/>
        <v>4.878048780487805E-2</v>
      </c>
      <c r="I31" s="10">
        <f t="shared" si="5"/>
        <v>1.0638297872340425E-2</v>
      </c>
      <c r="J31" s="10" t="str">
        <f t="shared" si="6"/>
        <v/>
      </c>
      <c r="K31" s="10">
        <f t="shared" si="9"/>
        <v>0</v>
      </c>
      <c r="L31" s="10">
        <f t="shared" si="10"/>
        <v>-1</v>
      </c>
      <c r="M31" s="10">
        <f t="shared" si="7"/>
        <v>0</v>
      </c>
      <c r="N31" s="14">
        <f t="shared" si="8"/>
        <v>-4.878048780487805E-2</v>
      </c>
    </row>
    <row r="32" spans="1:14" x14ac:dyDescent="0.2">
      <c r="A32" s="8"/>
      <c r="B32" s="43" t="s">
        <v>27</v>
      </c>
      <c r="C32" s="40">
        <v>1</v>
      </c>
      <c r="D32" s="9">
        <v>0</v>
      </c>
      <c r="E32" s="9">
        <v>0</v>
      </c>
      <c r="F32" s="9">
        <v>0</v>
      </c>
      <c r="G32" s="10">
        <f t="shared" si="3"/>
        <v>1.3157894736842105E-2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-1.3157894736842105E-2</v>
      </c>
      <c r="N32" s="14" t="str">
        <f t="shared" si="8"/>
        <v/>
      </c>
    </row>
    <row r="33" spans="1:14" x14ac:dyDescent="0.2">
      <c r="A33" s="8"/>
      <c r="B33" s="43" t="s">
        <v>28</v>
      </c>
      <c r="C33" s="40">
        <v>3</v>
      </c>
      <c r="D33" s="9">
        <v>2</v>
      </c>
      <c r="E33" s="9">
        <v>4</v>
      </c>
      <c r="F33" s="9">
        <v>4</v>
      </c>
      <c r="G33" s="10">
        <f t="shared" si="3"/>
        <v>3.9473684210526314E-2</v>
      </c>
      <c r="H33" s="10">
        <f t="shared" si="4"/>
        <v>4.878048780487805E-2</v>
      </c>
      <c r="I33" s="10">
        <f t="shared" si="5"/>
        <v>4.2553191489361701E-2</v>
      </c>
      <c r="J33" s="10">
        <f t="shared" si="6"/>
        <v>4.5454545454545456E-2</v>
      </c>
      <c r="K33" s="10">
        <f t="shared" si="9"/>
        <v>0.33333333333333331</v>
      </c>
      <c r="L33" s="10">
        <f t="shared" si="10"/>
        <v>1</v>
      </c>
      <c r="M33" s="10">
        <f t="shared" si="7"/>
        <v>1.3157894736842105E-2</v>
      </c>
      <c r="N33" s="14">
        <f t="shared" si="8"/>
        <v>4.878048780487805E-2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1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>
        <f t="shared" si="6"/>
        <v>1.1363636363636364E-2</v>
      </c>
      <c r="K34" s="10" t="str">
        <f t="shared" si="9"/>
        <v xml:space="preserve"> </v>
      </c>
      <c r="L34" s="10">
        <f t="shared" si="10"/>
        <v>1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1</v>
      </c>
      <c r="D35" s="9">
        <v>0</v>
      </c>
      <c r="E35" s="9">
        <v>2</v>
      </c>
      <c r="F35" s="9">
        <v>2</v>
      </c>
      <c r="G35" s="10">
        <f t="shared" si="3"/>
        <v>1.3157894736842105E-2</v>
      </c>
      <c r="H35" s="10" t="str">
        <f t="shared" si="4"/>
        <v/>
      </c>
      <c r="I35" s="10">
        <f t="shared" si="5"/>
        <v>2.1276595744680851E-2</v>
      </c>
      <c r="J35" s="10">
        <f t="shared" si="6"/>
        <v>2.2727272727272728E-2</v>
      </c>
      <c r="K35" s="10">
        <f t="shared" si="9"/>
        <v>1</v>
      </c>
      <c r="L35" s="10">
        <f t="shared" si="10"/>
        <v>1</v>
      </c>
      <c r="M35" s="10">
        <f t="shared" si="7"/>
        <v>1.3157894736842105E-2</v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1</v>
      </c>
      <c r="D36" s="9">
        <v>0</v>
      </c>
      <c r="E36" s="9">
        <v>0</v>
      </c>
      <c r="F36" s="9">
        <v>0</v>
      </c>
      <c r="G36" s="10">
        <f t="shared" si="3"/>
        <v>1.3157894736842105E-2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-1.3157894736842105E-2</v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4" t="str">
        <f t="shared" si="8"/>
        <v/>
      </c>
    </row>
    <row r="39" spans="1:14" x14ac:dyDescent="0.2">
      <c r="A39" s="8"/>
      <c r="B39" s="43" t="s">
        <v>34</v>
      </c>
      <c r="C39" s="40">
        <v>0</v>
      </c>
      <c r="D39" s="9">
        <v>2</v>
      </c>
      <c r="E39" s="9">
        <v>4</v>
      </c>
      <c r="F39" s="9">
        <v>2</v>
      </c>
      <c r="G39" s="10" t="str">
        <f t="shared" si="3"/>
        <v/>
      </c>
      <c r="H39" s="10">
        <f t="shared" si="4"/>
        <v>4.878048780487805E-2</v>
      </c>
      <c r="I39" s="10">
        <f t="shared" si="5"/>
        <v>4.2553191489361701E-2</v>
      </c>
      <c r="J39" s="10">
        <f t="shared" si="6"/>
        <v>2.2727272727272728E-2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4">
        <f t="shared" si="8"/>
        <v>0</v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1</v>
      </c>
      <c r="F41" s="9">
        <v>1</v>
      </c>
      <c r="G41" s="10" t="str">
        <f t="shared" si="3"/>
        <v/>
      </c>
      <c r="H41" s="10" t="str">
        <f t="shared" si="4"/>
        <v/>
      </c>
      <c r="I41" s="10">
        <f t="shared" si="5"/>
        <v>1.0638297872340425E-2</v>
      </c>
      <c r="J41" s="10">
        <f t="shared" si="6"/>
        <v>1.1363636363636364E-2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1.0638297872340425E-2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1</v>
      </c>
      <c r="E44" s="9">
        <v>1</v>
      </c>
      <c r="F44" s="9">
        <v>1</v>
      </c>
      <c r="G44" s="10" t="str">
        <f t="shared" si="3"/>
        <v/>
      </c>
      <c r="H44" s="10">
        <f t="shared" si="4"/>
        <v>2.4390243902439025E-2</v>
      </c>
      <c r="I44" s="10">
        <f t="shared" si="5"/>
        <v>1.0638297872340425E-2</v>
      </c>
      <c r="J44" s="10">
        <f t="shared" si="6"/>
        <v>1.1363636363636364E-2</v>
      </c>
      <c r="K44" s="10">
        <f t="shared" si="9"/>
        <v>1</v>
      </c>
      <c r="L44" s="10">
        <f t="shared" si="10"/>
        <v>0</v>
      </c>
      <c r="M44" s="10" t="str">
        <f t="shared" si="7"/>
        <v/>
      </c>
      <c r="N44" s="14">
        <f t="shared" si="8"/>
        <v>0</v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1</v>
      </c>
      <c r="D47" s="9">
        <v>0</v>
      </c>
      <c r="E47" s="9">
        <v>3</v>
      </c>
      <c r="F47" s="9">
        <v>2</v>
      </c>
      <c r="G47" s="10">
        <f t="shared" si="3"/>
        <v>1.3157894736842105E-2</v>
      </c>
      <c r="H47" s="10" t="str">
        <f t="shared" si="4"/>
        <v/>
      </c>
      <c r="I47" s="10">
        <f t="shared" si="5"/>
        <v>3.1914893617021274E-2</v>
      </c>
      <c r="J47" s="10">
        <f t="shared" si="6"/>
        <v>2.2727272727272728E-2</v>
      </c>
      <c r="K47" s="10">
        <f t="shared" si="9"/>
        <v>2</v>
      </c>
      <c r="L47" s="10">
        <f t="shared" si="10"/>
        <v>1</v>
      </c>
      <c r="M47" s="10">
        <f t="shared" si="7"/>
        <v>2.6315789473684209E-2</v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1</v>
      </c>
      <c r="D48" s="9">
        <v>0</v>
      </c>
      <c r="E48" s="9">
        <v>0</v>
      </c>
      <c r="F48" s="9">
        <v>0</v>
      </c>
      <c r="G48" s="10">
        <f t="shared" si="3"/>
        <v>1.3157894736842105E-2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-1.3157894736842105E-2</v>
      </c>
      <c r="N48" s="14" t="str">
        <f t="shared" si="8"/>
        <v/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3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>
        <f t="shared" si="6"/>
        <v>3.4090909090909088E-2</v>
      </c>
      <c r="K50" s="10" t="str">
        <f t="shared" si="9"/>
        <v xml:space="preserve"> </v>
      </c>
      <c r="L50" s="10">
        <f t="shared" si="10"/>
        <v>1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1.1363636363636364E-2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4" t="str">
        <f t="shared" si="8"/>
        <v/>
      </c>
    </row>
    <row r="52" spans="1:14" ht="25.5" x14ac:dyDescent="0.2">
      <c r="A52" s="8"/>
      <c r="B52" s="43" t="s">
        <v>47</v>
      </c>
      <c r="C52" s="40">
        <v>1</v>
      </c>
      <c r="D52" s="9">
        <v>2</v>
      </c>
      <c r="E52" s="9">
        <v>12</v>
      </c>
      <c r="F52" s="9">
        <v>11</v>
      </c>
      <c r="G52" s="10">
        <f t="shared" si="3"/>
        <v>1.3157894736842105E-2</v>
      </c>
      <c r="H52" s="10">
        <f t="shared" si="4"/>
        <v>4.878048780487805E-2</v>
      </c>
      <c r="I52" s="10">
        <f t="shared" si="5"/>
        <v>0.1276595744680851</v>
      </c>
      <c r="J52" s="10">
        <f t="shared" si="6"/>
        <v>0.125</v>
      </c>
      <c r="K52" s="10">
        <f t="shared" si="9"/>
        <v>11</v>
      </c>
      <c r="L52" s="10">
        <f t="shared" si="10"/>
        <v>4.5</v>
      </c>
      <c r="M52" s="10">
        <f t="shared" si="7"/>
        <v>0.14473684210526316</v>
      </c>
      <c r="N52" s="14">
        <f t="shared" si="8"/>
        <v>0.21951219512195122</v>
      </c>
    </row>
    <row r="53" spans="1:14" x14ac:dyDescent="0.2">
      <c r="A53" s="8"/>
      <c r="B53" s="43" t="s">
        <v>48</v>
      </c>
      <c r="C53" s="40">
        <v>4</v>
      </c>
      <c r="D53" s="9">
        <v>2</v>
      </c>
      <c r="E53" s="9">
        <v>1</v>
      </c>
      <c r="F53" s="9">
        <v>2</v>
      </c>
      <c r="G53" s="10">
        <f t="shared" si="3"/>
        <v>5.2631578947368418E-2</v>
      </c>
      <c r="H53" s="10">
        <f t="shared" si="4"/>
        <v>4.878048780487805E-2</v>
      </c>
      <c r="I53" s="10">
        <f t="shared" si="5"/>
        <v>1.0638297872340425E-2</v>
      </c>
      <c r="J53" s="10">
        <f t="shared" si="6"/>
        <v>2.2727272727272728E-2</v>
      </c>
      <c r="K53" s="10">
        <f t="shared" si="9"/>
        <v>-0.75</v>
      </c>
      <c r="L53" s="10">
        <f t="shared" si="10"/>
        <v>0</v>
      </c>
      <c r="M53" s="10">
        <f t="shared" si="7"/>
        <v>-3.9473684210526314E-2</v>
      </c>
      <c r="N53" s="14">
        <f t="shared" si="8"/>
        <v>0</v>
      </c>
    </row>
    <row r="54" spans="1:14" x14ac:dyDescent="0.2">
      <c r="A54" s="8"/>
      <c r="B54" s="43" t="s">
        <v>49</v>
      </c>
      <c r="C54" s="40">
        <v>0</v>
      </c>
      <c r="D54" s="9">
        <v>0</v>
      </c>
      <c r="E54" s="9">
        <v>1</v>
      </c>
      <c r="F54" s="9">
        <v>1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1.0638297872340425E-2</v>
      </c>
      <c r="J54" s="10">
        <f t="shared" ref="J54:J73" si="14">+IF(F54=0,"",F54/F$22)</f>
        <v>1.1363636363636364E-2</v>
      </c>
      <c r="K54" s="10">
        <f t="shared" si="9"/>
        <v>1</v>
      </c>
      <c r="L54" s="10">
        <f t="shared" si="10"/>
        <v>1</v>
      </c>
      <c r="M54" s="10" t="str">
        <f t="shared" ref="M54:M73" si="15">+IF(OR(AND(G54=""),(K54="")),"",G54*K54)</f>
        <v/>
      </c>
      <c r="N54" s="14" t="str">
        <f t="shared" ref="N54:N73" si="16">+IF(OR(AND(H54=""),(L54="")),"",H54*L54)</f>
        <v/>
      </c>
    </row>
    <row r="55" spans="1:14" x14ac:dyDescent="0.2">
      <c r="A55" s="8"/>
      <c r="B55" s="43" t="s">
        <v>50</v>
      </c>
      <c r="C55" s="40">
        <v>2</v>
      </c>
      <c r="D55" s="9">
        <v>0</v>
      </c>
      <c r="E55" s="9">
        <v>0</v>
      </c>
      <c r="F55" s="9">
        <v>1</v>
      </c>
      <c r="G55" s="10">
        <f t="shared" si="11"/>
        <v>2.6315789473684209E-2</v>
      </c>
      <c r="H55" s="10" t="str">
        <f t="shared" si="12"/>
        <v/>
      </c>
      <c r="I55" s="10" t="str">
        <f t="shared" si="13"/>
        <v/>
      </c>
      <c r="J55" s="10">
        <f t="shared" si="14"/>
        <v>1.1363636363636364E-2</v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1</v>
      </c>
      <c r="M55" s="10">
        <f t="shared" si="15"/>
        <v>-2.6315789473684209E-2</v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1.0638297872340425E-2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10</v>
      </c>
      <c r="D57" s="9">
        <v>1</v>
      </c>
      <c r="E57" s="9">
        <v>10</v>
      </c>
      <c r="F57" s="9">
        <v>4</v>
      </c>
      <c r="G57" s="10">
        <f t="shared" si="11"/>
        <v>0.13157894736842105</v>
      </c>
      <c r="H57" s="10">
        <f t="shared" si="12"/>
        <v>2.4390243902439025E-2</v>
      </c>
      <c r="I57" s="10">
        <f t="shared" si="13"/>
        <v>0.10638297872340426</v>
      </c>
      <c r="J57" s="10">
        <f t="shared" si="14"/>
        <v>4.5454545454545456E-2</v>
      </c>
      <c r="K57" s="10">
        <f t="shared" si="17"/>
        <v>0</v>
      </c>
      <c r="L57" s="10">
        <f t="shared" si="18"/>
        <v>3</v>
      </c>
      <c r="M57" s="10">
        <f t="shared" si="15"/>
        <v>0</v>
      </c>
      <c r="N57" s="14">
        <f t="shared" si="16"/>
        <v>7.3170731707317083E-2</v>
      </c>
    </row>
    <row r="58" spans="1:14" x14ac:dyDescent="0.2">
      <c r="A58" s="8"/>
      <c r="B58" s="43" t="s">
        <v>53</v>
      </c>
      <c r="C58" s="40">
        <v>0</v>
      </c>
      <c r="D58" s="9">
        <v>2</v>
      </c>
      <c r="E58" s="9">
        <v>0</v>
      </c>
      <c r="F58" s="9">
        <v>18</v>
      </c>
      <c r="G58" s="10" t="str">
        <f t="shared" si="11"/>
        <v/>
      </c>
      <c r="H58" s="10">
        <f t="shared" si="12"/>
        <v>4.878048780487805E-2</v>
      </c>
      <c r="I58" s="10" t="str">
        <f t="shared" si="13"/>
        <v/>
      </c>
      <c r="J58" s="10">
        <f t="shared" si="14"/>
        <v>0.20454545454545456</v>
      </c>
      <c r="K58" s="10" t="str">
        <f t="shared" si="17"/>
        <v xml:space="preserve"> </v>
      </c>
      <c r="L58" s="10">
        <f t="shared" si="18"/>
        <v>8</v>
      </c>
      <c r="M58" s="10" t="str">
        <f t="shared" si="15"/>
        <v/>
      </c>
      <c r="N58" s="14">
        <f t="shared" si="16"/>
        <v>0.3902439024390244</v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1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>
        <f t="shared" si="14"/>
        <v>1.1363636363636364E-2</v>
      </c>
      <c r="K59" s="10" t="str">
        <f t="shared" si="17"/>
        <v xml:space="preserve"> </v>
      </c>
      <c r="L59" s="10">
        <f t="shared" si="18"/>
        <v>1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26</v>
      </c>
      <c r="D62" s="9">
        <v>19</v>
      </c>
      <c r="E62" s="9">
        <v>5</v>
      </c>
      <c r="F62" s="9">
        <v>1</v>
      </c>
      <c r="G62" s="10">
        <f t="shared" si="11"/>
        <v>0.34210526315789475</v>
      </c>
      <c r="H62" s="10">
        <f t="shared" si="12"/>
        <v>0.46341463414634149</v>
      </c>
      <c r="I62" s="10">
        <f t="shared" si="13"/>
        <v>5.3191489361702128E-2</v>
      </c>
      <c r="J62" s="10">
        <f t="shared" si="14"/>
        <v>1.1363636363636364E-2</v>
      </c>
      <c r="K62" s="10">
        <f t="shared" si="17"/>
        <v>-0.80769230769230771</v>
      </c>
      <c r="L62" s="10">
        <f t="shared" si="18"/>
        <v>-0.94736842105263153</v>
      </c>
      <c r="M62" s="10">
        <f t="shared" si="15"/>
        <v>-0.27631578947368424</v>
      </c>
      <c r="N62" s="14">
        <f t="shared" si="16"/>
        <v>-0.43902439024390244</v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2</v>
      </c>
      <c r="F63" s="9">
        <v>1</v>
      </c>
      <c r="G63" s="10" t="str">
        <f t="shared" si="11"/>
        <v/>
      </c>
      <c r="H63" s="10" t="str">
        <f t="shared" si="12"/>
        <v/>
      </c>
      <c r="I63" s="10">
        <f t="shared" si="13"/>
        <v>2.1276595744680851E-2</v>
      </c>
      <c r="J63" s="10">
        <f t="shared" si="14"/>
        <v>1.1363636363636364E-2</v>
      </c>
      <c r="K63" s="10">
        <f t="shared" si="17"/>
        <v>1</v>
      </c>
      <c r="L63" s="10">
        <f t="shared" si="18"/>
        <v>1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5</v>
      </c>
      <c r="D64" s="9">
        <v>2</v>
      </c>
      <c r="E64" s="9">
        <v>20</v>
      </c>
      <c r="F64" s="9">
        <v>9</v>
      </c>
      <c r="G64" s="10">
        <f t="shared" si="11"/>
        <v>6.5789473684210523E-2</v>
      </c>
      <c r="H64" s="10">
        <f t="shared" si="12"/>
        <v>4.878048780487805E-2</v>
      </c>
      <c r="I64" s="10">
        <f t="shared" si="13"/>
        <v>0.21276595744680851</v>
      </c>
      <c r="J64" s="10">
        <f t="shared" si="14"/>
        <v>0.10227272727272728</v>
      </c>
      <c r="K64" s="10">
        <f t="shared" si="17"/>
        <v>3</v>
      </c>
      <c r="L64" s="10">
        <f t="shared" si="18"/>
        <v>3.5</v>
      </c>
      <c r="M64" s="10">
        <f t="shared" si="15"/>
        <v>0.19736842105263158</v>
      </c>
      <c r="N64" s="14">
        <f t="shared" si="16"/>
        <v>0.17073170731707318</v>
      </c>
    </row>
    <row r="65" spans="1:14" x14ac:dyDescent="0.2">
      <c r="A65" s="8"/>
      <c r="B65" s="43" t="s">
        <v>60</v>
      </c>
      <c r="C65" s="40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2.4390243902439025E-2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4">
        <f t="shared" si="16"/>
        <v>-2.4390243902439025E-2</v>
      </c>
    </row>
    <row r="66" spans="1:14" x14ac:dyDescent="0.2">
      <c r="A66" s="8"/>
      <c r="B66" s="43" t="s">
        <v>61</v>
      </c>
      <c r="C66" s="40">
        <v>0</v>
      </c>
      <c r="D66" s="9">
        <v>1</v>
      </c>
      <c r="E66" s="9">
        <v>0</v>
      </c>
      <c r="F66" s="9">
        <v>0</v>
      </c>
      <c r="G66" s="10" t="str">
        <f t="shared" si="11"/>
        <v/>
      </c>
      <c r="H66" s="10">
        <f t="shared" si="12"/>
        <v>2.4390243902439025E-2</v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>
        <f t="shared" si="18"/>
        <v>-1</v>
      </c>
      <c r="M66" s="10" t="str">
        <f t="shared" si="15"/>
        <v/>
      </c>
      <c r="N66" s="14">
        <f t="shared" si="16"/>
        <v>-2.4390243902439025E-2</v>
      </c>
    </row>
    <row r="67" spans="1:14" x14ac:dyDescent="0.2">
      <c r="A67" s="8"/>
      <c r="B67" s="43" t="s">
        <v>62</v>
      </c>
      <c r="C67" s="40">
        <v>3</v>
      </c>
      <c r="D67" s="9">
        <v>2</v>
      </c>
      <c r="E67" s="9">
        <v>4</v>
      </c>
      <c r="F67" s="9">
        <v>9</v>
      </c>
      <c r="G67" s="10">
        <f t="shared" si="11"/>
        <v>3.9473684210526314E-2</v>
      </c>
      <c r="H67" s="10">
        <f t="shared" si="12"/>
        <v>4.878048780487805E-2</v>
      </c>
      <c r="I67" s="10">
        <f t="shared" si="13"/>
        <v>4.2553191489361701E-2</v>
      </c>
      <c r="J67" s="10">
        <f t="shared" si="14"/>
        <v>0.10227272727272728</v>
      </c>
      <c r="K67" s="10">
        <f t="shared" si="17"/>
        <v>0.33333333333333331</v>
      </c>
      <c r="L67" s="10">
        <f t="shared" si="18"/>
        <v>3.5</v>
      </c>
      <c r="M67" s="10">
        <f t="shared" si="15"/>
        <v>1.3157894736842105E-2</v>
      </c>
      <c r="N67" s="14">
        <f t="shared" si="16"/>
        <v>0.17073170731707318</v>
      </c>
    </row>
    <row r="68" spans="1:14" x14ac:dyDescent="0.2">
      <c r="A68" s="8"/>
      <c r="B68" s="43" t="s">
        <v>63</v>
      </c>
      <c r="C68" s="40">
        <v>1</v>
      </c>
      <c r="D68" s="9">
        <v>0</v>
      </c>
      <c r="E68" s="9">
        <v>1</v>
      </c>
      <c r="F68" s="9">
        <v>0</v>
      </c>
      <c r="G68" s="10">
        <f t="shared" si="11"/>
        <v>1.3157894736842105E-2</v>
      </c>
      <c r="H68" s="10" t="str">
        <f t="shared" si="12"/>
        <v/>
      </c>
      <c r="I68" s="10">
        <f t="shared" si="13"/>
        <v>1.0638297872340425E-2</v>
      </c>
      <c r="J68" s="10" t="str">
        <f t="shared" si="14"/>
        <v/>
      </c>
      <c r="K68" s="10">
        <f t="shared" si="17"/>
        <v>0</v>
      </c>
      <c r="L68" s="10" t="str">
        <f t="shared" si="18"/>
        <v xml:space="preserve"> </v>
      </c>
      <c r="M68" s="10">
        <f t="shared" si="15"/>
        <v>0</v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1</v>
      </c>
      <c r="D70" s="9">
        <v>0</v>
      </c>
      <c r="E70" s="9">
        <v>6</v>
      </c>
      <c r="F70" s="9">
        <v>3</v>
      </c>
      <c r="G70" s="10">
        <f t="shared" si="11"/>
        <v>1.3157894736842105E-2</v>
      </c>
      <c r="H70" s="10" t="str">
        <f t="shared" si="12"/>
        <v/>
      </c>
      <c r="I70" s="10">
        <f t="shared" si="13"/>
        <v>6.3829787234042548E-2</v>
      </c>
      <c r="J70" s="10">
        <f t="shared" si="14"/>
        <v>3.4090909090909088E-2</v>
      </c>
      <c r="K70" s="10">
        <f t="shared" si="17"/>
        <v>5</v>
      </c>
      <c r="L70" s="10">
        <f t="shared" si="18"/>
        <v>1</v>
      </c>
      <c r="M70" s="10">
        <f t="shared" si="15"/>
        <v>6.5789473684210523E-2</v>
      </c>
      <c r="N70" s="14" t="str">
        <f t="shared" si="16"/>
        <v/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2.2727272727272728E-2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1</v>
      </c>
      <c r="D72" s="9">
        <v>0</v>
      </c>
      <c r="E72" s="9">
        <v>0</v>
      </c>
      <c r="F72" s="9">
        <v>0</v>
      </c>
      <c r="G72" s="10">
        <f t="shared" si="11"/>
        <v>1.3157894736842105E-2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-1.3157894736842105E-2</v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0</v>
      </c>
      <c r="D73" s="15">
        <v>0</v>
      </c>
      <c r="E73" s="15">
        <v>3</v>
      </c>
      <c r="F73" s="15">
        <v>5</v>
      </c>
      <c r="G73" s="16" t="str">
        <f t="shared" si="11"/>
        <v/>
      </c>
      <c r="H73" s="16" t="str">
        <f t="shared" si="12"/>
        <v/>
      </c>
      <c r="I73" s="16">
        <f t="shared" si="13"/>
        <v>3.1914893617021274E-2</v>
      </c>
      <c r="J73" s="16">
        <f t="shared" si="14"/>
        <v>5.6818181818181816E-2</v>
      </c>
      <c r="K73" s="16">
        <f t="shared" si="17"/>
        <v>1</v>
      </c>
      <c r="L73" s="16">
        <f t="shared" si="18"/>
        <v>1</v>
      </c>
      <c r="M73" s="16" t="str">
        <f t="shared" si="15"/>
        <v/>
      </c>
      <c r="N73" s="17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990</v>
      </c>
      <c r="D81" s="31">
        <f>SUM(D82:D180)</f>
        <v>768</v>
      </c>
      <c r="E81" s="31">
        <f>SUM(E82:E180)</f>
        <v>869</v>
      </c>
      <c r="F81" s="31">
        <f>SUM(F82:F180)</f>
        <v>771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-0.12222222222222222</v>
      </c>
      <c r="L81" s="32">
        <f>+IF(AND(D81=0,F81=0),"",IF(D81=0,1,IF(F81=0,-1,(F81-D81)/D81)))</f>
        <v>3.90625E-3</v>
      </c>
      <c r="M81" s="32">
        <f t="shared" ref="M81:M112" si="23">+IF(OR(AND(G81=""),(K81="")),"",G81*K81)</f>
        <v>-0.12222222222222222</v>
      </c>
      <c r="N81" s="33">
        <f t="shared" ref="N81:N112" si="24">+IF(OR(AND(H81=""),(L81="")),"",H81*L81)</f>
        <v>3.90625E-3</v>
      </c>
    </row>
    <row r="82" spans="1:14" x14ac:dyDescent="0.2">
      <c r="A82" s="8"/>
      <c r="B82" s="42" t="s">
        <v>69</v>
      </c>
      <c r="C82" s="40">
        <v>32</v>
      </c>
      <c r="D82" s="9">
        <v>12</v>
      </c>
      <c r="E82" s="9">
        <v>41</v>
      </c>
      <c r="F82" s="9">
        <v>14</v>
      </c>
      <c r="G82" s="10">
        <f t="shared" si="19"/>
        <v>3.2323232323232323E-2</v>
      </c>
      <c r="H82" s="10">
        <f t="shared" si="20"/>
        <v>1.5625E-2</v>
      </c>
      <c r="I82" s="10">
        <f t="shared" si="21"/>
        <v>4.7180667433831994E-2</v>
      </c>
      <c r="J82" s="10">
        <f t="shared" si="22"/>
        <v>1.8158236057068743E-2</v>
      </c>
      <c r="K82" s="10">
        <f t="shared" ref="K82:K113" si="25">+IF(AND(C82=0,E82=0)," ",IF(C82=0,1,IF(E82=0,-1,(E82-C82)/C82)))</f>
        <v>0.28125</v>
      </c>
      <c r="L82" s="10">
        <f t="shared" ref="L82:L113" si="26">+IF(AND(D82=0,F82=0)," ",IF(D82=0,1,IF(F82=0,-1,(F82-D82)/D82)))</f>
        <v>0.16666666666666666</v>
      </c>
      <c r="M82" s="10">
        <f t="shared" si="23"/>
        <v>9.0909090909090905E-3</v>
      </c>
      <c r="N82" s="14">
        <f t="shared" si="24"/>
        <v>2.6041666666666665E-3</v>
      </c>
    </row>
    <row r="83" spans="1:14" ht="27" customHeight="1" x14ac:dyDescent="0.2">
      <c r="A83" s="8"/>
      <c r="B83" s="43" t="s">
        <v>70</v>
      </c>
      <c r="C83" s="40">
        <v>3</v>
      </c>
      <c r="D83" s="9">
        <v>1</v>
      </c>
      <c r="E83" s="9">
        <v>8</v>
      </c>
      <c r="F83" s="9">
        <v>3</v>
      </c>
      <c r="G83" s="10">
        <f t="shared" si="19"/>
        <v>3.0303030303030303E-3</v>
      </c>
      <c r="H83" s="10">
        <f t="shared" si="20"/>
        <v>1.3020833333333333E-3</v>
      </c>
      <c r="I83" s="10">
        <f t="shared" si="21"/>
        <v>9.2059838895281933E-3</v>
      </c>
      <c r="J83" s="10">
        <f t="shared" si="22"/>
        <v>3.8910505836575876E-3</v>
      </c>
      <c r="K83" s="10">
        <f t="shared" si="25"/>
        <v>1.6666666666666667</v>
      </c>
      <c r="L83" s="10">
        <f t="shared" si="26"/>
        <v>2</v>
      </c>
      <c r="M83" s="10">
        <f t="shared" si="23"/>
        <v>5.0505050505050509E-3</v>
      </c>
      <c r="N83" s="14">
        <f t="shared" si="24"/>
        <v>2.6041666666666665E-3</v>
      </c>
    </row>
    <row r="84" spans="1:14" x14ac:dyDescent="0.2">
      <c r="A84" s="8"/>
      <c r="B84" s="43" t="s">
        <v>71</v>
      </c>
      <c r="C84" s="40">
        <v>2</v>
      </c>
      <c r="D84" s="9">
        <v>0</v>
      </c>
      <c r="E84" s="9">
        <v>1</v>
      </c>
      <c r="F84" s="9">
        <v>2</v>
      </c>
      <c r="G84" s="10">
        <f t="shared" si="19"/>
        <v>2.0202020202020202E-3</v>
      </c>
      <c r="H84" s="10" t="str">
        <f t="shared" si="20"/>
        <v/>
      </c>
      <c r="I84" s="10">
        <f t="shared" si="21"/>
        <v>1.1507479861910242E-3</v>
      </c>
      <c r="J84" s="10">
        <f t="shared" si="22"/>
        <v>2.5940337224383916E-3</v>
      </c>
      <c r="K84" s="10">
        <f t="shared" si="25"/>
        <v>-0.5</v>
      </c>
      <c r="L84" s="10">
        <f t="shared" si="26"/>
        <v>1</v>
      </c>
      <c r="M84" s="10">
        <f t="shared" si="23"/>
        <v>-1.0101010101010101E-3</v>
      </c>
      <c r="N84" s="14" t="str">
        <f t="shared" si="24"/>
        <v/>
      </c>
    </row>
    <row r="85" spans="1:14" x14ac:dyDescent="0.2">
      <c r="A85" s="8"/>
      <c r="B85" s="43" t="s">
        <v>72</v>
      </c>
      <c r="C85" s="40">
        <v>20</v>
      </c>
      <c r="D85" s="9">
        <v>4</v>
      </c>
      <c r="E85" s="9">
        <v>44</v>
      </c>
      <c r="F85" s="9">
        <v>20</v>
      </c>
      <c r="G85" s="10">
        <f t="shared" si="19"/>
        <v>2.0202020202020204E-2</v>
      </c>
      <c r="H85" s="10">
        <f t="shared" si="20"/>
        <v>5.208333333333333E-3</v>
      </c>
      <c r="I85" s="10">
        <f t="shared" si="21"/>
        <v>5.0632911392405063E-2</v>
      </c>
      <c r="J85" s="10">
        <f t="shared" si="22"/>
        <v>2.5940337224383919E-2</v>
      </c>
      <c r="K85" s="10">
        <f t="shared" si="25"/>
        <v>1.2</v>
      </c>
      <c r="L85" s="10">
        <f t="shared" si="26"/>
        <v>4</v>
      </c>
      <c r="M85" s="10">
        <f t="shared" si="23"/>
        <v>2.4242424242424242E-2</v>
      </c>
      <c r="N85" s="14">
        <f t="shared" si="24"/>
        <v>2.0833333333333332E-2</v>
      </c>
    </row>
    <row r="86" spans="1:14" ht="25.5" x14ac:dyDescent="0.2">
      <c r="A86" s="8"/>
      <c r="B86" s="43" t="s">
        <v>73</v>
      </c>
      <c r="C86" s="40">
        <v>52</v>
      </c>
      <c r="D86" s="9">
        <v>29</v>
      </c>
      <c r="E86" s="9">
        <v>64</v>
      </c>
      <c r="F86" s="9">
        <v>42</v>
      </c>
      <c r="G86" s="10">
        <f t="shared" si="19"/>
        <v>5.2525252525252523E-2</v>
      </c>
      <c r="H86" s="10">
        <f t="shared" si="20"/>
        <v>3.7760416666666664E-2</v>
      </c>
      <c r="I86" s="10">
        <f t="shared" si="21"/>
        <v>7.3647871116225547E-2</v>
      </c>
      <c r="J86" s="10">
        <f t="shared" si="22"/>
        <v>5.4474708171206226E-2</v>
      </c>
      <c r="K86" s="10">
        <f t="shared" si="25"/>
        <v>0.23076923076923078</v>
      </c>
      <c r="L86" s="10">
        <f t="shared" si="26"/>
        <v>0.44827586206896552</v>
      </c>
      <c r="M86" s="10">
        <f t="shared" si="23"/>
        <v>1.2121212121212121E-2</v>
      </c>
      <c r="N86" s="14">
        <f t="shared" si="24"/>
        <v>1.6927083333333332E-2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6</v>
      </c>
      <c r="D88" s="9">
        <v>0</v>
      </c>
      <c r="E88" s="9">
        <v>4</v>
      </c>
      <c r="F88" s="9">
        <v>2</v>
      </c>
      <c r="G88" s="10">
        <f t="shared" si="19"/>
        <v>6.0606060606060606E-3</v>
      </c>
      <c r="H88" s="10" t="str">
        <f t="shared" si="20"/>
        <v/>
      </c>
      <c r="I88" s="10">
        <f t="shared" si="21"/>
        <v>4.6029919447640967E-3</v>
      </c>
      <c r="J88" s="10">
        <f t="shared" si="22"/>
        <v>2.5940337224383916E-3</v>
      </c>
      <c r="K88" s="10">
        <f t="shared" si="25"/>
        <v>-0.33333333333333331</v>
      </c>
      <c r="L88" s="10">
        <f t="shared" si="26"/>
        <v>1</v>
      </c>
      <c r="M88" s="10">
        <f t="shared" si="23"/>
        <v>-2.0202020202020202E-3</v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1</v>
      </c>
      <c r="E91" s="9">
        <v>0</v>
      </c>
      <c r="F91" s="9">
        <v>0</v>
      </c>
      <c r="G91" s="10">
        <f t="shared" si="19"/>
        <v>1.0101010101010101E-3</v>
      </c>
      <c r="H91" s="10">
        <f t="shared" si="20"/>
        <v>1.3020833333333333E-3</v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>
        <f t="shared" si="26"/>
        <v>-1</v>
      </c>
      <c r="M91" s="10">
        <f t="shared" si="23"/>
        <v>-1.0101010101010101E-3</v>
      </c>
      <c r="N91" s="14">
        <f t="shared" si="24"/>
        <v>-1.3020833333333333E-3</v>
      </c>
    </row>
    <row r="92" spans="1:14" x14ac:dyDescent="0.2">
      <c r="A92" s="8"/>
      <c r="B92" s="43" t="s">
        <v>80</v>
      </c>
      <c r="C92" s="40">
        <v>6</v>
      </c>
      <c r="D92" s="9">
        <v>2</v>
      </c>
      <c r="E92" s="9">
        <v>2</v>
      </c>
      <c r="F92" s="9">
        <v>2</v>
      </c>
      <c r="G92" s="10">
        <f t="shared" si="19"/>
        <v>6.0606060606060606E-3</v>
      </c>
      <c r="H92" s="10">
        <f t="shared" si="20"/>
        <v>2.6041666666666665E-3</v>
      </c>
      <c r="I92" s="10">
        <f t="shared" si="21"/>
        <v>2.3014959723820483E-3</v>
      </c>
      <c r="J92" s="10">
        <f t="shared" si="22"/>
        <v>2.5940337224383916E-3</v>
      </c>
      <c r="K92" s="10">
        <f t="shared" si="25"/>
        <v>-0.66666666666666663</v>
      </c>
      <c r="L92" s="10">
        <f t="shared" si="26"/>
        <v>0</v>
      </c>
      <c r="M92" s="10">
        <f t="shared" si="23"/>
        <v>-4.0404040404040404E-3</v>
      </c>
      <c r="N92" s="14">
        <f t="shared" si="24"/>
        <v>0</v>
      </c>
    </row>
    <row r="93" spans="1:14" x14ac:dyDescent="0.2">
      <c r="A93" s="8"/>
      <c r="B93" s="43" t="s">
        <v>81</v>
      </c>
      <c r="C93" s="40">
        <v>3</v>
      </c>
      <c r="D93" s="9">
        <v>13</v>
      </c>
      <c r="E93" s="9">
        <v>5</v>
      </c>
      <c r="F93" s="9">
        <v>9</v>
      </c>
      <c r="G93" s="10">
        <f t="shared" si="19"/>
        <v>3.0303030303030303E-3</v>
      </c>
      <c r="H93" s="10">
        <f t="shared" si="20"/>
        <v>1.6927083333333332E-2</v>
      </c>
      <c r="I93" s="10">
        <f t="shared" si="21"/>
        <v>5.7537399309551211E-3</v>
      </c>
      <c r="J93" s="10">
        <f t="shared" si="22"/>
        <v>1.1673151750972763E-2</v>
      </c>
      <c r="K93" s="10">
        <f t="shared" si="25"/>
        <v>0.66666666666666663</v>
      </c>
      <c r="L93" s="10">
        <f t="shared" si="26"/>
        <v>-0.30769230769230771</v>
      </c>
      <c r="M93" s="10">
        <f t="shared" si="23"/>
        <v>2.0202020202020202E-3</v>
      </c>
      <c r="N93" s="14">
        <f t="shared" si="24"/>
        <v>-5.208333333333333E-3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5</v>
      </c>
      <c r="D97" s="9">
        <v>3</v>
      </c>
      <c r="E97" s="9">
        <v>12</v>
      </c>
      <c r="F97" s="9">
        <v>3</v>
      </c>
      <c r="G97" s="10">
        <f t="shared" si="19"/>
        <v>5.0505050505050509E-3</v>
      </c>
      <c r="H97" s="10">
        <f t="shared" si="20"/>
        <v>3.90625E-3</v>
      </c>
      <c r="I97" s="10">
        <f t="shared" si="21"/>
        <v>1.3808975834292289E-2</v>
      </c>
      <c r="J97" s="10">
        <f t="shared" si="22"/>
        <v>3.8910505836575876E-3</v>
      </c>
      <c r="K97" s="10">
        <f t="shared" si="25"/>
        <v>1.4</v>
      </c>
      <c r="L97" s="10">
        <f t="shared" si="26"/>
        <v>0</v>
      </c>
      <c r="M97" s="10">
        <f t="shared" si="23"/>
        <v>7.0707070707070711E-3</v>
      </c>
      <c r="N97" s="14">
        <f t="shared" si="24"/>
        <v>0</v>
      </c>
    </row>
    <row r="98" spans="1:14" x14ac:dyDescent="0.2">
      <c r="A98" s="8"/>
      <c r="B98" s="43" t="s">
        <v>86</v>
      </c>
      <c r="C98" s="40">
        <v>1</v>
      </c>
      <c r="D98" s="9">
        <v>0</v>
      </c>
      <c r="E98" s="9">
        <v>0</v>
      </c>
      <c r="F98" s="9">
        <v>1</v>
      </c>
      <c r="G98" s="10">
        <f t="shared" si="19"/>
        <v>1.0101010101010101E-3</v>
      </c>
      <c r="H98" s="10" t="str">
        <f t="shared" si="20"/>
        <v/>
      </c>
      <c r="I98" s="10" t="str">
        <f t="shared" si="21"/>
        <v/>
      </c>
      <c r="J98" s="10">
        <f t="shared" si="22"/>
        <v>1.2970168612191958E-3</v>
      </c>
      <c r="K98" s="10">
        <f t="shared" si="25"/>
        <v>-1</v>
      </c>
      <c r="L98" s="10">
        <f t="shared" si="26"/>
        <v>1</v>
      </c>
      <c r="M98" s="10">
        <f t="shared" si="23"/>
        <v>-1.0101010101010101E-3</v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19</v>
      </c>
      <c r="D99" s="9">
        <v>15</v>
      </c>
      <c r="E99" s="9">
        <v>34</v>
      </c>
      <c r="F99" s="9">
        <v>29</v>
      </c>
      <c r="G99" s="10">
        <f t="shared" si="19"/>
        <v>1.9191919191919191E-2</v>
      </c>
      <c r="H99" s="10">
        <f t="shared" si="20"/>
        <v>1.953125E-2</v>
      </c>
      <c r="I99" s="10">
        <f t="shared" si="21"/>
        <v>3.9125431530494824E-2</v>
      </c>
      <c r="J99" s="10">
        <f t="shared" si="22"/>
        <v>3.7613488975356678E-2</v>
      </c>
      <c r="K99" s="10">
        <f t="shared" si="25"/>
        <v>0.78947368421052633</v>
      </c>
      <c r="L99" s="10">
        <f t="shared" si="26"/>
        <v>0.93333333333333335</v>
      </c>
      <c r="M99" s="10">
        <f t="shared" si="23"/>
        <v>1.515151515151515E-2</v>
      </c>
      <c r="N99" s="14">
        <f t="shared" si="24"/>
        <v>1.8229166666666668E-2</v>
      </c>
    </row>
    <row r="100" spans="1:14" x14ac:dyDescent="0.2">
      <c r="A100" s="8"/>
      <c r="B100" s="43" t="s">
        <v>88</v>
      </c>
      <c r="C100" s="40">
        <v>26</v>
      </c>
      <c r="D100" s="9">
        <v>7</v>
      </c>
      <c r="E100" s="9">
        <v>68</v>
      </c>
      <c r="F100" s="9">
        <v>29</v>
      </c>
      <c r="G100" s="10">
        <f t="shared" si="19"/>
        <v>2.6262626262626262E-2</v>
      </c>
      <c r="H100" s="10">
        <f t="shared" si="20"/>
        <v>9.1145833333333339E-3</v>
      </c>
      <c r="I100" s="10">
        <f t="shared" si="21"/>
        <v>7.8250863060989648E-2</v>
      </c>
      <c r="J100" s="10">
        <f t="shared" si="22"/>
        <v>3.7613488975356678E-2</v>
      </c>
      <c r="K100" s="10">
        <f t="shared" si="25"/>
        <v>1.6153846153846154</v>
      </c>
      <c r="L100" s="10">
        <f t="shared" si="26"/>
        <v>3.1428571428571428</v>
      </c>
      <c r="M100" s="10">
        <f t="shared" si="23"/>
        <v>4.2424242424242427E-2</v>
      </c>
      <c r="N100" s="14">
        <f t="shared" si="24"/>
        <v>2.8645833333333336E-2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54</v>
      </c>
      <c r="F101" s="9">
        <v>51</v>
      </c>
      <c r="G101" s="10" t="str">
        <f t="shared" si="19"/>
        <v/>
      </c>
      <c r="H101" s="10" t="str">
        <f t="shared" si="20"/>
        <v/>
      </c>
      <c r="I101" s="10">
        <f t="shared" si="21"/>
        <v>6.2140391254315308E-2</v>
      </c>
      <c r="J101" s="10">
        <f t="shared" si="22"/>
        <v>6.6147859922178989E-2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45</v>
      </c>
      <c r="D103" s="9">
        <v>72</v>
      </c>
      <c r="E103" s="9">
        <v>26</v>
      </c>
      <c r="F103" s="9">
        <v>65</v>
      </c>
      <c r="G103" s="10">
        <f t="shared" si="19"/>
        <v>4.5454545454545456E-2</v>
      </c>
      <c r="H103" s="10">
        <f t="shared" si="20"/>
        <v>9.375E-2</v>
      </c>
      <c r="I103" s="10">
        <f t="shared" si="21"/>
        <v>2.9919447640966629E-2</v>
      </c>
      <c r="J103" s="10">
        <f t="shared" si="22"/>
        <v>8.4306095979247736E-2</v>
      </c>
      <c r="K103" s="10">
        <f t="shared" si="25"/>
        <v>-0.42222222222222222</v>
      </c>
      <c r="L103" s="10">
        <f t="shared" si="26"/>
        <v>-9.7222222222222224E-2</v>
      </c>
      <c r="M103" s="10">
        <f t="shared" si="23"/>
        <v>-1.9191919191919194E-2</v>
      </c>
      <c r="N103" s="14">
        <f t="shared" si="24"/>
        <v>-9.1145833333333339E-3</v>
      </c>
    </row>
    <row r="104" spans="1:14" x14ac:dyDescent="0.2">
      <c r="A104" s="8"/>
      <c r="B104" s="43" t="s">
        <v>92</v>
      </c>
      <c r="C104" s="40">
        <v>2</v>
      </c>
      <c r="D104" s="9">
        <v>21</v>
      </c>
      <c r="E104" s="9">
        <v>1</v>
      </c>
      <c r="F104" s="9">
        <v>24</v>
      </c>
      <c r="G104" s="10">
        <f t="shared" si="19"/>
        <v>2.0202020202020202E-3</v>
      </c>
      <c r="H104" s="10">
        <f t="shared" si="20"/>
        <v>2.734375E-2</v>
      </c>
      <c r="I104" s="10">
        <f t="shared" si="21"/>
        <v>1.1507479861910242E-3</v>
      </c>
      <c r="J104" s="10">
        <f t="shared" si="22"/>
        <v>3.1128404669260701E-2</v>
      </c>
      <c r="K104" s="10">
        <f t="shared" si="25"/>
        <v>-0.5</v>
      </c>
      <c r="L104" s="10">
        <f t="shared" si="26"/>
        <v>0.14285714285714285</v>
      </c>
      <c r="M104" s="10">
        <f t="shared" si="23"/>
        <v>-1.0101010101010101E-3</v>
      </c>
      <c r="N104" s="14">
        <f t="shared" si="24"/>
        <v>3.90625E-3</v>
      </c>
    </row>
    <row r="105" spans="1:14" x14ac:dyDescent="0.2">
      <c r="A105" s="8"/>
      <c r="B105" s="43" t="s">
        <v>93</v>
      </c>
      <c r="C105" s="40">
        <v>6</v>
      </c>
      <c r="D105" s="9">
        <v>11</v>
      </c>
      <c r="E105" s="9">
        <v>5</v>
      </c>
      <c r="F105" s="9">
        <v>25</v>
      </c>
      <c r="G105" s="10">
        <f t="shared" si="19"/>
        <v>6.0606060606060606E-3</v>
      </c>
      <c r="H105" s="10">
        <f t="shared" si="20"/>
        <v>1.4322916666666666E-2</v>
      </c>
      <c r="I105" s="10">
        <f t="shared" si="21"/>
        <v>5.7537399309551211E-3</v>
      </c>
      <c r="J105" s="10">
        <f t="shared" si="22"/>
        <v>3.2425421530479899E-2</v>
      </c>
      <c r="K105" s="10">
        <f t="shared" si="25"/>
        <v>-0.16666666666666666</v>
      </c>
      <c r="L105" s="10">
        <f t="shared" si="26"/>
        <v>1.2727272727272727</v>
      </c>
      <c r="M105" s="10">
        <f t="shared" si="23"/>
        <v>-1.0101010101010101E-3</v>
      </c>
      <c r="N105" s="14">
        <f t="shared" si="24"/>
        <v>1.8229166666666664E-2</v>
      </c>
    </row>
    <row r="106" spans="1:14" x14ac:dyDescent="0.2">
      <c r="A106" s="8"/>
      <c r="B106" s="43" t="s">
        <v>94</v>
      </c>
      <c r="C106" s="40">
        <v>3</v>
      </c>
      <c r="D106" s="9">
        <v>11</v>
      </c>
      <c r="E106" s="9">
        <v>7</v>
      </c>
      <c r="F106" s="9">
        <v>9</v>
      </c>
      <c r="G106" s="10">
        <f t="shared" si="19"/>
        <v>3.0303030303030303E-3</v>
      </c>
      <c r="H106" s="10">
        <f t="shared" si="20"/>
        <v>1.4322916666666666E-2</v>
      </c>
      <c r="I106" s="10">
        <f t="shared" si="21"/>
        <v>8.0552359033371698E-3</v>
      </c>
      <c r="J106" s="10">
        <f t="shared" si="22"/>
        <v>1.1673151750972763E-2</v>
      </c>
      <c r="K106" s="10">
        <f t="shared" si="25"/>
        <v>1.3333333333333333</v>
      </c>
      <c r="L106" s="10">
        <f t="shared" si="26"/>
        <v>-0.18181818181818182</v>
      </c>
      <c r="M106" s="10">
        <f t="shared" si="23"/>
        <v>4.0404040404040404E-3</v>
      </c>
      <c r="N106" s="14">
        <f t="shared" si="24"/>
        <v>-2.6041666666666665E-3</v>
      </c>
    </row>
    <row r="107" spans="1:14" x14ac:dyDescent="0.2">
      <c r="A107" s="8"/>
      <c r="B107" s="43" t="s">
        <v>95</v>
      </c>
      <c r="C107" s="40">
        <v>4</v>
      </c>
      <c r="D107" s="9">
        <v>8</v>
      </c>
      <c r="E107" s="9">
        <v>2</v>
      </c>
      <c r="F107" s="9">
        <v>5</v>
      </c>
      <c r="G107" s="10">
        <f t="shared" si="19"/>
        <v>4.0404040404040404E-3</v>
      </c>
      <c r="H107" s="10">
        <f t="shared" si="20"/>
        <v>1.0416666666666666E-2</v>
      </c>
      <c r="I107" s="10">
        <f t="shared" si="21"/>
        <v>2.3014959723820483E-3</v>
      </c>
      <c r="J107" s="10">
        <f t="shared" si="22"/>
        <v>6.4850843060959796E-3</v>
      </c>
      <c r="K107" s="10">
        <f t="shared" si="25"/>
        <v>-0.5</v>
      </c>
      <c r="L107" s="10">
        <f t="shared" si="26"/>
        <v>-0.375</v>
      </c>
      <c r="M107" s="10">
        <f t="shared" si="23"/>
        <v>-2.0202020202020202E-3</v>
      </c>
      <c r="N107" s="14">
        <f t="shared" si="24"/>
        <v>-3.90625E-3</v>
      </c>
    </row>
    <row r="108" spans="1:14" x14ac:dyDescent="0.2">
      <c r="A108" s="8"/>
      <c r="B108" s="43" t="s">
        <v>96</v>
      </c>
      <c r="C108" s="40">
        <v>1</v>
      </c>
      <c r="D108" s="9">
        <v>7</v>
      </c>
      <c r="E108" s="9">
        <v>1</v>
      </c>
      <c r="F108" s="9">
        <v>5</v>
      </c>
      <c r="G108" s="10">
        <f t="shared" si="19"/>
        <v>1.0101010101010101E-3</v>
      </c>
      <c r="H108" s="10">
        <f t="shared" si="20"/>
        <v>9.1145833333333339E-3</v>
      </c>
      <c r="I108" s="10">
        <f t="shared" si="21"/>
        <v>1.1507479861910242E-3</v>
      </c>
      <c r="J108" s="10">
        <f t="shared" si="22"/>
        <v>6.4850843060959796E-3</v>
      </c>
      <c r="K108" s="10">
        <f t="shared" si="25"/>
        <v>0</v>
      </c>
      <c r="L108" s="10">
        <f t="shared" si="26"/>
        <v>-0.2857142857142857</v>
      </c>
      <c r="M108" s="10">
        <f t="shared" si="23"/>
        <v>0</v>
      </c>
      <c r="N108" s="14">
        <f t="shared" si="24"/>
        <v>-2.6041666666666665E-3</v>
      </c>
    </row>
    <row r="109" spans="1:14" x14ac:dyDescent="0.2">
      <c r="A109" s="8"/>
      <c r="B109" s="43" t="s">
        <v>97</v>
      </c>
      <c r="C109" s="40">
        <v>1</v>
      </c>
      <c r="D109" s="9">
        <v>2</v>
      </c>
      <c r="E109" s="9">
        <v>0</v>
      </c>
      <c r="F109" s="9">
        <v>3</v>
      </c>
      <c r="G109" s="10">
        <f t="shared" si="19"/>
        <v>1.0101010101010101E-3</v>
      </c>
      <c r="H109" s="10">
        <f t="shared" si="20"/>
        <v>2.6041666666666665E-3</v>
      </c>
      <c r="I109" s="10" t="str">
        <f t="shared" si="21"/>
        <v/>
      </c>
      <c r="J109" s="10">
        <f t="shared" si="22"/>
        <v>3.8910505836575876E-3</v>
      </c>
      <c r="K109" s="10">
        <f t="shared" si="25"/>
        <v>-1</v>
      </c>
      <c r="L109" s="10">
        <f t="shared" si="26"/>
        <v>0.5</v>
      </c>
      <c r="M109" s="10">
        <f t="shared" si="23"/>
        <v>-1.0101010101010101E-3</v>
      </c>
      <c r="N109" s="14">
        <f t="shared" si="24"/>
        <v>1.3020833333333333E-3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22</v>
      </c>
      <c r="D111" s="9">
        <v>20</v>
      </c>
      <c r="E111" s="9">
        <v>32</v>
      </c>
      <c r="F111" s="9">
        <v>24</v>
      </c>
      <c r="G111" s="10">
        <f t="shared" si="19"/>
        <v>2.2222222222222223E-2</v>
      </c>
      <c r="H111" s="10">
        <f t="shared" si="20"/>
        <v>2.6041666666666668E-2</v>
      </c>
      <c r="I111" s="10">
        <f t="shared" si="21"/>
        <v>3.6823935558112773E-2</v>
      </c>
      <c r="J111" s="10">
        <f t="shared" si="22"/>
        <v>3.1128404669260701E-2</v>
      </c>
      <c r="K111" s="10">
        <f t="shared" si="25"/>
        <v>0.45454545454545453</v>
      </c>
      <c r="L111" s="10">
        <f t="shared" si="26"/>
        <v>0.2</v>
      </c>
      <c r="M111" s="10">
        <f t="shared" si="23"/>
        <v>1.0101010101010102E-2</v>
      </c>
      <c r="N111" s="14">
        <f t="shared" si="24"/>
        <v>5.2083333333333339E-3</v>
      </c>
    </row>
    <row r="112" spans="1:14" x14ac:dyDescent="0.2">
      <c r="A112" s="8"/>
      <c r="B112" s="43" t="s">
        <v>100</v>
      </c>
      <c r="C112" s="40">
        <v>5</v>
      </c>
      <c r="D112" s="9">
        <v>4</v>
      </c>
      <c r="E112" s="9">
        <v>1</v>
      </c>
      <c r="F112" s="9">
        <v>7</v>
      </c>
      <c r="G112" s="10">
        <f t="shared" si="19"/>
        <v>5.0505050505050509E-3</v>
      </c>
      <c r="H112" s="10">
        <f t="shared" si="20"/>
        <v>5.208333333333333E-3</v>
      </c>
      <c r="I112" s="10">
        <f t="shared" si="21"/>
        <v>1.1507479861910242E-3</v>
      </c>
      <c r="J112" s="10">
        <f t="shared" si="22"/>
        <v>9.0791180285343717E-3</v>
      </c>
      <c r="K112" s="10">
        <f t="shared" si="25"/>
        <v>-0.8</v>
      </c>
      <c r="L112" s="10">
        <f t="shared" si="26"/>
        <v>0.75</v>
      </c>
      <c r="M112" s="10">
        <f t="shared" si="23"/>
        <v>-4.0404040404040413E-3</v>
      </c>
      <c r="N112" s="14">
        <f t="shared" si="24"/>
        <v>3.90625E-3</v>
      </c>
    </row>
    <row r="113" spans="1:14" x14ac:dyDescent="0.2">
      <c r="A113" s="8"/>
      <c r="B113" s="43" t="s">
        <v>101</v>
      </c>
      <c r="C113" s="40">
        <v>3</v>
      </c>
      <c r="D113" s="9">
        <v>5</v>
      </c>
      <c r="E113" s="9">
        <v>0</v>
      </c>
      <c r="F113" s="9">
        <v>2</v>
      </c>
      <c r="G113" s="10">
        <f t="shared" ref="G113:G144" si="27">+IF(C113=0,"",C113/C$81)</f>
        <v>3.0303030303030303E-3</v>
      </c>
      <c r="H113" s="10">
        <f t="shared" ref="H113:H144" si="28">+IF(D113=0,"",D113/D$81)</f>
        <v>6.510416666666667E-3</v>
      </c>
      <c r="I113" s="10" t="str">
        <f t="shared" ref="I113:I144" si="29">+IF(E113=0,"",E113/E$81)</f>
        <v/>
      </c>
      <c r="J113" s="10">
        <f t="shared" ref="J113:J144" si="30">+IF(F113=0,"",F113/F$81)</f>
        <v>2.5940337224383916E-3</v>
      </c>
      <c r="K113" s="10">
        <f t="shared" si="25"/>
        <v>-1</v>
      </c>
      <c r="L113" s="10">
        <f t="shared" si="26"/>
        <v>-0.6</v>
      </c>
      <c r="M113" s="10">
        <f t="shared" ref="M113:M144" si="31">+IF(OR(AND(G113=""),(K113="")),"",G113*K113)</f>
        <v>-3.0303030303030303E-3</v>
      </c>
      <c r="N113" s="14">
        <f t="shared" ref="N113:N144" si="32">+IF(OR(AND(H113=""),(L113="")),"",H113*L113)</f>
        <v>-3.90625E-3</v>
      </c>
    </row>
    <row r="114" spans="1:14" x14ac:dyDescent="0.2">
      <c r="A114" s="8"/>
      <c r="B114" s="43" t="s">
        <v>102</v>
      </c>
      <c r="C114" s="40">
        <v>0</v>
      </c>
      <c r="D114" s="9">
        <v>2</v>
      </c>
      <c r="E114" s="9">
        <v>0</v>
      </c>
      <c r="F114" s="9">
        <v>4</v>
      </c>
      <c r="G114" s="10" t="str">
        <f t="shared" si="27"/>
        <v/>
      </c>
      <c r="H114" s="10">
        <f t="shared" si="28"/>
        <v>2.6041666666666665E-3</v>
      </c>
      <c r="I114" s="10" t="str">
        <f t="shared" si="29"/>
        <v/>
      </c>
      <c r="J114" s="10">
        <f t="shared" si="30"/>
        <v>5.1880674448767832E-3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4">
        <f t="shared" si="32"/>
        <v>2.6041666666666665E-3</v>
      </c>
    </row>
    <row r="115" spans="1:14" x14ac:dyDescent="0.2">
      <c r="A115" s="8"/>
      <c r="B115" s="43" t="s">
        <v>103</v>
      </c>
      <c r="C115" s="40">
        <v>6</v>
      </c>
      <c r="D115" s="9">
        <v>13</v>
      </c>
      <c r="E115" s="9">
        <v>3</v>
      </c>
      <c r="F115" s="9">
        <v>10</v>
      </c>
      <c r="G115" s="10">
        <f t="shared" si="27"/>
        <v>6.0606060606060606E-3</v>
      </c>
      <c r="H115" s="10">
        <f t="shared" si="28"/>
        <v>1.6927083333333332E-2</v>
      </c>
      <c r="I115" s="10">
        <f t="shared" si="29"/>
        <v>3.4522439585730723E-3</v>
      </c>
      <c r="J115" s="10">
        <f t="shared" si="30"/>
        <v>1.2970168612191959E-2</v>
      </c>
      <c r="K115" s="10">
        <f t="shared" si="33"/>
        <v>-0.5</v>
      </c>
      <c r="L115" s="10">
        <f t="shared" si="34"/>
        <v>-0.23076923076923078</v>
      </c>
      <c r="M115" s="10">
        <f t="shared" si="31"/>
        <v>-3.0303030303030303E-3</v>
      </c>
      <c r="N115" s="14">
        <f t="shared" si="32"/>
        <v>-3.90625E-3</v>
      </c>
    </row>
    <row r="116" spans="1:14" x14ac:dyDescent="0.2">
      <c r="A116" s="8"/>
      <c r="B116" s="43" t="s">
        <v>104</v>
      </c>
      <c r="C116" s="40">
        <v>43</v>
      </c>
      <c r="D116" s="9">
        <v>24</v>
      </c>
      <c r="E116" s="9">
        <v>32</v>
      </c>
      <c r="F116" s="9">
        <v>15</v>
      </c>
      <c r="G116" s="10">
        <f t="shared" si="27"/>
        <v>4.3434343434343436E-2</v>
      </c>
      <c r="H116" s="10">
        <f t="shared" si="28"/>
        <v>3.125E-2</v>
      </c>
      <c r="I116" s="10">
        <f t="shared" si="29"/>
        <v>3.6823935558112773E-2</v>
      </c>
      <c r="J116" s="10">
        <f t="shared" si="30"/>
        <v>1.9455252918287938E-2</v>
      </c>
      <c r="K116" s="10">
        <f t="shared" si="33"/>
        <v>-0.2558139534883721</v>
      </c>
      <c r="L116" s="10">
        <f t="shared" si="34"/>
        <v>-0.375</v>
      </c>
      <c r="M116" s="10">
        <f t="shared" si="31"/>
        <v>-1.1111111111111112E-2</v>
      </c>
      <c r="N116" s="14">
        <f t="shared" si="32"/>
        <v>-1.171875E-2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1.2970168612191958E-3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20</v>
      </c>
      <c r="D118" s="9">
        <v>19</v>
      </c>
      <c r="E118" s="9">
        <v>26</v>
      </c>
      <c r="F118" s="9">
        <v>38</v>
      </c>
      <c r="G118" s="10">
        <f t="shared" si="27"/>
        <v>2.0202020202020204E-2</v>
      </c>
      <c r="H118" s="10">
        <f t="shared" si="28"/>
        <v>2.4739583333333332E-2</v>
      </c>
      <c r="I118" s="10">
        <f t="shared" si="29"/>
        <v>2.9919447640966629E-2</v>
      </c>
      <c r="J118" s="10">
        <f t="shared" si="30"/>
        <v>4.9286640726329441E-2</v>
      </c>
      <c r="K118" s="10">
        <f t="shared" si="33"/>
        <v>0.3</v>
      </c>
      <c r="L118" s="10">
        <f t="shared" si="34"/>
        <v>1</v>
      </c>
      <c r="M118" s="10">
        <f t="shared" si="31"/>
        <v>6.0606060606060606E-3</v>
      </c>
      <c r="N118" s="14">
        <f t="shared" si="32"/>
        <v>2.4739583333333332E-2</v>
      </c>
    </row>
    <row r="119" spans="1:14" x14ac:dyDescent="0.2">
      <c r="A119" s="8"/>
      <c r="B119" s="43" t="s">
        <v>107</v>
      </c>
      <c r="C119" s="40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4" t="str">
        <f t="shared" si="32"/>
        <v/>
      </c>
    </row>
    <row r="120" spans="1:14" x14ac:dyDescent="0.2">
      <c r="A120" s="8"/>
      <c r="B120" s="43" t="s">
        <v>108</v>
      </c>
      <c r="C120" s="40">
        <v>0</v>
      </c>
      <c r="D120" s="9">
        <v>2</v>
      </c>
      <c r="E120" s="9">
        <v>3</v>
      </c>
      <c r="F120" s="9">
        <v>2</v>
      </c>
      <c r="G120" s="10" t="str">
        <f t="shared" si="27"/>
        <v/>
      </c>
      <c r="H120" s="10">
        <f t="shared" si="28"/>
        <v>2.6041666666666665E-3</v>
      </c>
      <c r="I120" s="10">
        <f t="shared" si="29"/>
        <v>3.4522439585730723E-3</v>
      </c>
      <c r="J120" s="10">
        <f t="shared" si="30"/>
        <v>2.5940337224383916E-3</v>
      </c>
      <c r="K120" s="10">
        <f t="shared" si="33"/>
        <v>1</v>
      </c>
      <c r="L120" s="10">
        <f t="shared" si="34"/>
        <v>0</v>
      </c>
      <c r="M120" s="10" t="str">
        <f t="shared" si="31"/>
        <v/>
      </c>
      <c r="N120" s="14">
        <f t="shared" si="32"/>
        <v>0</v>
      </c>
    </row>
    <row r="121" spans="1:14" x14ac:dyDescent="0.2">
      <c r="A121" s="8"/>
      <c r="B121" s="43" t="s">
        <v>109</v>
      </c>
      <c r="C121" s="40">
        <v>1</v>
      </c>
      <c r="D121" s="9">
        <v>11</v>
      </c>
      <c r="E121" s="9">
        <v>5</v>
      </c>
      <c r="F121" s="9">
        <v>4</v>
      </c>
      <c r="G121" s="10">
        <f t="shared" si="27"/>
        <v>1.0101010101010101E-3</v>
      </c>
      <c r="H121" s="10">
        <f t="shared" si="28"/>
        <v>1.4322916666666666E-2</v>
      </c>
      <c r="I121" s="10">
        <f t="shared" si="29"/>
        <v>5.7537399309551211E-3</v>
      </c>
      <c r="J121" s="10">
        <f t="shared" si="30"/>
        <v>5.1880674448767832E-3</v>
      </c>
      <c r="K121" s="10">
        <f t="shared" si="33"/>
        <v>4</v>
      </c>
      <c r="L121" s="10">
        <f t="shared" si="34"/>
        <v>-0.63636363636363635</v>
      </c>
      <c r="M121" s="10">
        <f t="shared" si="31"/>
        <v>4.0404040404040404E-3</v>
      </c>
      <c r="N121" s="14">
        <f t="shared" si="32"/>
        <v>-9.1145833333333322E-3</v>
      </c>
    </row>
    <row r="122" spans="1:14" x14ac:dyDescent="0.2">
      <c r="A122" s="8"/>
      <c r="B122" s="43" t="s">
        <v>110</v>
      </c>
      <c r="C122" s="40">
        <v>2</v>
      </c>
      <c r="D122" s="9">
        <v>2</v>
      </c>
      <c r="E122" s="9">
        <v>3</v>
      </c>
      <c r="F122" s="9">
        <v>6</v>
      </c>
      <c r="G122" s="10">
        <f t="shared" si="27"/>
        <v>2.0202020202020202E-3</v>
      </c>
      <c r="H122" s="10">
        <f t="shared" si="28"/>
        <v>2.6041666666666665E-3</v>
      </c>
      <c r="I122" s="10">
        <f t="shared" si="29"/>
        <v>3.4522439585730723E-3</v>
      </c>
      <c r="J122" s="10">
        <f t="shared" si="30"/>
        <v>7.7821011673151752E-3</v>
      </c>
      <c r="K122" s="10">
        <f t="shared" si="33"/>
        <v>0.5</v>
      </c>
      <c r="L122" s="10">
        <f t="shared" si="34"/>
        <v>2</v>
      </c>
      <c r="M122" s="10">
        <f t="shared" si="31"/>
        <v>1.0101010101010101E-3</v>
      </c>
      <c r="N122" s="14">
        <f t="shared" si="32"/>
        <v>5.208333333333333E-3</v>
      </c>
    </row>
    <row r="123" spans="1:14" x14ac:dyDescent="0.2">
      <c r="A123" s="8"/>
      <c r="B123" s="43" t="s">
        <v>111</v>
      </c>
      <c r="C123" s="40">
        <v>132</v>
      </c>
      <c r="D123" s="9">
        <v>125</v>
      </c>
      <c r="E123" s="9">
        <v>17</v>
      </c>
      <c r="F123" s="9">
        <v>22</v>
      </c>
      <c r="G123" s="10">
        <f t="shared" si="27"/>
        <v>0.13333333333333333</v>
      </c>
      <c r="H123" s="10">
        <f t="shared" si="28"/>
        <v>0.16276041666666666</v>
      </c>
      <c r="I123" s="10">
        <f t="shared" si="29"/>
        <v>1.9562715765247412E-2</v>
      </c>
      <c r="J123" s="10">
        <f t="shared" si="30"/>
        <v>2.8534370946822308E-2</v>
      </c>
      <c r="K123" s="10">
        <f t="shared" si="33"/>
        <v>-0.87121212121212122</v>
      </c>
      <c r="L123" s="10">
        <f t="shared" si="34"/>
        <v>-0.82399999999999995</v>
      </c>
      <c r="M123" s="10">
        <f t="shared" si="31"/>
        <v>-0.11616161616161616</v>
      </c>
      <c r="N123" s="14">
        <f t="shared" si="32"/>
        <v>-0.13411458333333331</v>
      </c>
    </row>
    <row r="124" spans="1:14" ht="25.5" x14ac:dyDescent="0.2">
      <c r="A124" s="8"/>
      <c r="B124" s="43" t="s">
        <v>112</v>
      </c>
      <c r="C124" s="40">
        <v>48</v>
      </c>
      <c r="D124" s="9">
        <v>34</v>
      </c>
      <c r="E124" s="9">
        <v>27</v>
      </c>
      <c r="F124" s="9">
        <v>40</v>
      </c>
      <c r="G124" s="10">
        <f t="shared" si="27"/>
        <v>4.8484848484848485E-2</v>
      </c>
      <c r="H124" s="10">
        <f t="shared" si="28"/>
        <v>4.4270833333333336E-2</v>
      </c>
      <c r="I124" s="10">
        <f t="shared" si="29"/>
        <v>3.1070195627157654E-2</v>
      </c>
      <c r="J124" s="10">
        <f t="shared" si="30"/>
        <v>5.1880674448767837E-2</v>
      </c>
      <c r="K124" s="10">
        <f t="shared" si="33"/>
        <v>-0.4375</v>
      </c>
      <c r="L124" s="10">
        <f t="shared" si="34"/>
        <v>0.17647058823529413</v>
      </c>
      <c r="M124" s="10">
        <f t="shared" si="31"/>
        <v>-2.1212121212121213E-2</v>
      </c>
      <c r="N124" s="14">
        <f t="shared" si="32"/>
        <v>7.8125000000000017E-3</v>
      </c>
    </row>
    <row r="125" spans="1:14" ht="25.5" x14ac:dyDescent="0.2">
      <c r="A125" s="8"/>
      <c r="B125" s="43" t="s">
        <v>113</v>
      </c>
      <c r="C125" s="40">
        <v>20</v>
      </c>
      <c r="D125" s="9">
        <v>33</v>
      </c>
      <c r="E125" s="9">
        <v>1</v>
      </c>
      <c r="F125" s="9">
        <v>10</v>
      </c>
      <c r="G125" s="10">
        <f t="shared" si="27"/>
        <v>2.0202020202020204E-2</v>
      </c>
      <c r="H125" s="10">
        <f t="shared" si="28"/>
        <v>4.296875E-2</v>
      </c>
      <c r="I125" s="10">
        <f t="shared" si="29"/>
        <v>1.1507479861910242E-3</v>
      </c>
      <c r="J125" s="10">
        <f t="shared" si="30"/>
        <v>1.2970168612191959E-2</v>
      </c>
      <c r="K125" s="10">
        <f t="shared" si="33"/>
        <v>-0.95</v>
      </c>
      <c r="L125" s="10">
        <f t="shared" si="34"/>
        <v>-0.69696969696969702</v>
      </c>
      <c r="M125" s="10">
        <f t="shared" si="31"/>
        <v>-1.9191919191919194E-2</v>
      </c>
      <c r="N125" s="14">
        <f t="shared" si="32"/>
        <v>-2.9947916666666668E-2</v>
      </c>
    </row>
    <row r="126" spans="1:14" x14ac:dyDescent="0.2">
      <c r="A126" s="8"/>
      <c r="B126" s="43" t="s">
        <v>114</v>
      </c>
      <c r="C126" s="40">
        <v>2</v>
      </c>
      <c r="D126" s="9">
        <v>1</v>
      </c>
      <c r="E126" s="9">
        <v>0</v>
      </c>
      <c r="F126" s="9">
        <v>1</v>
      </c>
      <c r="G126" s="10">
        <f t="shared" si="27"/>
        <v>2.0202020202020202E-3</v>
      </c>
      <c r="H126" s="10">
        <f t="shared" si="28"/>
        <v>1.3020833333333333E-3</v>
      </c>
      <c r="I126" s="10" t="str">
        <f t="shared" si="29"/>
        <v/>
      </c>
      <c r="J126" s="10">
        <f t="shared" si="30"/>
        <v>1.2970168612191958E-3</v>
      </c>
      <c r="K126" s="10">
        <f t="shared" si="33"/>
        <v>-1</v>
      </c>
      <c r="L126" s="10">
        <f t="shared" si="34"/>
        <v>0</v>
      </c>
      <c r="M126" s="10">
        <f t="shared" si="31"/>
        <v>-2.0202020202020202E-3</v>
      </c>
      <c r="N126" s="14">
        <f t="shared" si="32"/>
        <v>0</v>
      </c>
    </row>
    <row r="127" spans="1:14" x14ac:dyDescent="0.2">
      <c r="A127" s="8"/>
      <c r="B127" s="43" t="s">
        <v>115</v>
      </c>
      <c r="C127" s="40">
        <v>10</v>
      </c>
      <c r="D127" s="9">
        <v>8</v>
      </c>
      <c r="E127" s="9">
        <v>12</v>
      </c>
      <c r="F127" s="9">
        <v>12</v>
      </c>
      <c r="G127" s="10">
        <f t="shared" si="27"/>
        <v>1.0101010101010102E-2</v>
      </c>
      <c r="H127" s="10">
        <f t="shared" si="28"/>
        <v>1.0416666666666666E-2</v>
      </c>
      <c r="I127" s="10">
        <f t="shared" si="29"/>
        <v>1.3808975834292289E-2</v>
      </c>
      <c r="J127" s="10">
        <f t="shared" si="30"/>
        <v>1.556420233463035E-2</v>
      </c>
      <c r="K127" s="10">
        <f t="shared" si="33"/>
        <v>0.2</v>
      </c>
      <c r="L127" s="10">
        <f t="shared" si="34"/>
        <v>0.5</v>
      </c>
      <c r="M127" s="10">
        <f t="shared" si="31"/>
        <v>2.0202020202020206E-3</v>
      </c>
      <c r="N127" s="14">
        <f t="shared" si="32"/>
        <v>5.208333333333333E-3</v>
      </c>
    </row>
    <row r="128" spans="1:14" x14ac:dyDescent="0.2">
      <c r="A128" s="8"/>
      <c r="B128" s="43" t="s">
        <v>116</v>
      </c>
      <c r="C128" s="40">
        <v>12</v>
      </c>
      <c r="D128" s="9">
        <v>4</v>
      </c>
      <c r="E128" s="9">
        <v>10</v>
      </c>
      <c r="F128" s="9">
        <v>3</v>
      </c>
      <c r="G128" s="10">
        <f t="shared" si="27"/>
        <v>1.2121212121212121E-2</v>
      </c>
      <c r="H128" s="10">
        <f t="shared" si="28"/>
        <v>5.208333333333333E-3</v>
      </c>
      <c r="I128" s="10">
        <f t="shared" si="29"/>
        <v>1.1507479861910242E-2</v>
      </c>
      <c r="J128" s="10">
        <f t="shared" si="30"/>
        <v>3.8910505836575876E-3</v>
      </c>
      <c r="K128" s="10">
        <f t="shared" si="33"/>
        <v>-0.16666666666666666</v>
      </c>
      <c r="L128" s="10">
        <f t="shared" si="34"/>
        <v>-0.25</v>
      </c>
      <c r="M128" s="10">
        <f t="shared" si="31"/>
        <v>-2.0202020202020202E-3</v>
      </c>
      <c r="N128" s="14">
        <f t="shared" si="32"/>
        <v>-1.3020833333333333E-3</v>
      </c>
    </row>
    <row r="129" spans="1:14" x14ac:dyDescent="0.2">
      <c r="A129" s="8"/>
      <c r="B129" s="43" t="s">
        <v>117</v>
      </c>
      <c r="C129" s="40">
        <v>6</v>
      </c>
      <c r="D129" s="9">
        <v>6</v>
      </c>
      <c r="E129" s="9">
        <v>5</v>
      </c>
      <c r="F129" s="9">
        <v>6</v>
      </c>
      <c r="G129" s="10">
        <f t="shared" si="27"/>
        <v>6.0606060606060606E-3</v>
      </c>
      <c r="H129" s="10">
        <f t="shared" si="28"/>
        <v>7.8125E-3</v>
      </c>
      <c r="I129" s="10">
        <f t="shared" si="29"/>
        <v>5.7537399309551211E-3</v>
      </c>
      <c r="J129" s="10">
        <f t="shared" si="30"/>
        <v>7.7821011673151752E-3</v>
      </c>
      <c r="K129" s="10">
        <f t="shared" si="33"/>
        <v>-0.16666666666666666</v>
      </c>
      <c r="L129" s="10">
        <f t="shared" si="34"/>
        <v>0</v>
      </c>
      <c r="M129" s="10">
        <f t="shared" si="31"/>
        <v>-1.0101010101010101E-3</v>
      </c>
      <c r="N129" s="14">
        <f t="shared" si="32"/>
        <v>0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1</v>
      </c>
      <c r="D132" s="9">
        <v>0</v>
      </c>
      <c r="E132" s="9">
        <v>3</v>
      </c>
      <c r="F132" s="9">
        <v>0</v>
      </c>
      <c r="G132" s="10">
        <f t="shared" si="27"/>
        <v>1.0101010101010101E-3</v>
      </c>
      <c r="H132" s="10" t="str">
        <f t="shared" si="28"/>
        <v/>
      </c>
      <c r="I132" s="10">
        <f t="shared" si="29"/>
        <v>3.4522439585730723E-3</v>
      </c>
      <c r="J132" s="10" t="str">
        <f t="shared" si="30"/>
        <v/>
      </c>
      <c r="K132" s="10">
        <f t="shared" si="33"/>
        <v>2</v>
      </c>
      <c r="L132" s="10" t="str">
        <f t="shared" si="34"/>
        <v xml:space="preserve"> </v>
      </c>
      <c r="M132" s="10">
        <f t="shared" si="31"/>
        <v>2.0202020202020202E-3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4</v>
      </c>
      <c r="D133" s="9">
        <v>0</v>
      </c>
      <c r="E133" s="9">
        <v>2</v>
      </c>
      <c r="F133" s="9">
        <v>0</v>
      </c>
      <c r="G133" s="10">
        <f t="shared" si="27"/>
        <v>4.0404040404040404E-3</v>
      </c>
      <c r="H133" s="10" t="str">
        <f t="shared" si="28"/>
        <v/>
      </c>
      <c r="I133" s="10">
        <f t="shared" si="29"/>
        <v>2.3014959723820483E-3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-2.0202020202020202E-3</v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3</v>
      </c>
      <c r="D134" s="9">
        <v>0</v>
      </c>
      <c r="E134" s="9">
        <v>0</v>
      </c>
      <c r="F134" s="9">
        <v>0</v>
      </c>
      <c r="G134" s="10">
        <f t="shared" si="27"/>
        <v>3.0303030303030303E-3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-3.0303030303030303E-3</v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18</v>
      </c>
      <c r="D135" s="9">
        <v>3</v>
      </c>
      <c r="E135" s="9">
        <v>5</v>
      </c>
      <c r="F135" s="9">
        <v>2</v>
      </c>
      <c r="G135" s="10">
        <f t="shared" si="27"/>
        <v>1.8181818181818181E-2</v>
      </c>
      <c r="H135" s="10">
        <f t="shared" si="28"/>
        <v>3.90625E-3</v>
      </c>
      <c r="I135" s="10">
        <f t="shared" si="29"/>
        <v>5.7537399309551211E-3</v>
      </c>
      <c r="J135" s="10">
        <f t="shared" si="30"/>
        <v>2.5940337224383916E-3</v>
      </c>
      <c r="K135" s="10">
        <f t="shared" si="33"/>
        <v>-0.72222222222222221</v>
      </c>
      <c r="L135" s="10">
        <f t="shared" si="34"/>
        <v>-0.33333333333333331</v>
      </c>
      <c r="M135" s="10">
        <f t="shared" si="31"/>
        <v>-1.3131313131313131E-2</v>
      </c>
      <c r="N135" s="14">
        <f t="shared" si="32"/>
        <v>-1.3020833333333333E-3</v>
      </c>
    </row>
    <row r="136" spans="1:14" x14ac:dyDescent="0.2">
      <c r="A136" s="8"/>
      <c r="B136" s="43" t="s">
        <v>124</v>
      </c>
      <c r="C136" s="40">
        <v>2</v>
      </c>
      <c r="D136" s="9">
        <v>2</v>
      </c>
      <c r="E136" s="9">
        <v>1</v>
      </c>
      <c r="F136" s="9">
        <v>0</v>
      </c>
      <c r="G136" s="10">
        <f t="shared" si="27"/>
        <v>2.0202020202020202E-3</v>
      </c>
      <c r="H136" s="10">
        <f t="shared" si="28"/>
        <v>2.6041666666666665E-3</v>
      </c>
      <c r="I136" s="10">
        <f t="shared" si="29"/>
        <v>1.1507479861910242E-3</v>
      </c>
      <c r="J136" s="10" t="str">
        <f t="shared" si="30"/>
        <v/>
      </c>
      <c r="K136" s="10">
        <f t="shared" si="33"/>
        <v>-0.5</v>
      </c>
      <c r="L136" s="10">
        <f t="shared" si="34"/>
        <v>-1</v>
      </c>
      <c r="M136" s="10">
        <f t="shared" si="31"/>
        <v>-1.0101010101010101E-3</v>
      </c>
      <c r="N136" s="14">
        <f t="shared" si="32"/>
        <v>-2.6041666666666665E-3</v>
      </c>
    </row>
    <row r="137" spans="1:14" x14ac:dyDescent="0.2">
      <c r="A137" s="8"/>
      <c r="B137" s="43" t="s">
        <v>125</v>
      </c>
      <c r="C137" s="40">
        <v>25</v>
      </c>
      <c r="D137" s="9">
        <v>3</v>
      </c>
      <c r="E137" s="9">
        <v>21</v>
      </c>
      <c r="F137" s="9">
        <v>6</v>
      </c>
      <c r="G137" s="10">
        <f t="shared" si="27"/>
        <v>2.5252525252525252E-2</v>
      </c>
      <c r="H137" s="10">
        <f t="shared" si="28"/>
        <v>3.90625E-3</v>
      </c>
      <c r="I137" s="10">
        <f t="shared" si="29"/>
        <v>2.4165707710011506E-2</v>
      </c>
      <c r="J137" s="10">
        <f t="shared" si="30"/>
        <v>7.7821011673151752E-3</v>
      </c>
      <c r="K137" s="10">
        <f t="shared" si="33"/>
        <v>-0.16</v>
      </c>
      <c r="L137" s="10">
        <f t="shared" si="34"/>
        <v>1</v>
      </c>
      <c r="M137" s="10">
        <f t="shared" si="31"/>
        <v>-4.0404040404040404E-3</v>
      </c>
      <c r="N137" s="14">
        <f t="shared" si="32"/>
        <v>3.90625E-3</v>
      </c>
    </row>
    <row r="138" spans="1:14" x14ac:dyDescent="0.2">
      <c r="A138" s="8"/>
      <c r="B138" s="43" t="s">
        <v>126</v>
      </c>
      <c r="C138" s="40">
        <v>1</v>
      </c>
      <c r="D138" s="9">
        <v>1</v>
      </c>
      <c r="E138" s="9">
        <v>1</v>
      </c>
      <c r="F138" s="9">
        <v>0</v>
      </c>
      <c r="G138" s="10">
        <f t="shared" si="27"/>
        <v>1.0101010101010101E-3</v>
      </c>
      <c r="H138" s="10">
        <f t="shared" si="28"/>
        <v>1.3020833333333333E-3</v>
      </c>
      <c r="I138" s="10">
        <f t="shared" si="29"/>
        <v>1.1507479861910242E-3</v>
      </c>
      <c r="J138" s="10" t="str">
        <f t="shared" si="30"/>
        <v/>
      </c>
      <c r="K138" s="10">
        <f t="shared" si="33"/>
        <v>0</v>
      </c>
      <c r="L138" s="10">
        <f t="shared" si="34"/>
        <v>-1</v>
      </c>
      <c r="M138" s="10">
        <f t="shared" si="31"/>
        <v>0</v>
      </c>
      <c r="N138" s="14">
        <f t="shared" si="32"/>
        <v>-1.3020833333333333E-3</v>
      </c>
    </row>
    <row r="139" spans="1:14" x14ac:dyDescent="0.2">
      <c r="A139" s="8"/>
      <c r="B139" s="43" t="s">
        <v>127</v>
      </c>
      <c r="C139" s="40">
        <v>45</v>
      </c>
      <c r="D139" s="9">
        <v>13</v>
      </c>
      <c r="E139" s="9">
        <v>50</v>
      </c>
      <c r="F139" s="9">
        <v>8</v>
      </c>
      <c r="G139" s="10">
        <f t="shared" si="27"/>
        <v>4.5454545454545456E-2</v>
      </c>
      <c r="H139" s="10">
        <f t="shared" si="28"/>
        <v>1.6927083333333332E-2</v>
      </c>
      <c r="I139" s="10">
        <f t="shared" si="29"/>
        <v>5.7537399309551207E-2</v>
      </c>
      <c r="J139" s="10">
        <f t="shared" si="30"/>
        <v>1.0376134889753566E-2</v>
      </c>
      <c r="K139" s="10">
        <f t="shared" si="33"/>
        <v>0.1111111111111111</v>
      </c>
      <c r="L139" s="10">
        <f t="shared" si="34"/>
        <v>-0.38461538461538464</v>
      </c>
      <c r="M139" s="10">
        <f t="shared" si="31"/>
        <v>5.0505050505050501E-3</v>
      </c>
      <c r="N139" s="14">
        <f t="shared" si="32"/>
        <v>-6.510416666666667E-3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50</v>
      </c>
      <c r="D141" s="9">
        <v>32</v>
      </c>
      <c r="E141" s="9">
        <v>52</v>
      </c>
      <c r="F141" s="9">
        <v>36</v>
      </c>
      <c r="G141" s="10">
        <f t="shared" si="27"/>
        <v>5.0505050505050504E-2</v>
      </c>
      <c r="H141" s="10">
        <f t="shared" si="28"/>
        <v>4.1666666666666664E-2</v>
      </c>
      <c r="I141" s="10">
        <f t="shared" si="29"/>
        <v>5.9838895281933258E-2</v>
      </c>
      <c r="J141" s="10">
        <f t="shared" si="30"/>
        <v>4.6692607003891051E-2</v>
      </c>
      <c r="K141" s="10">
        <f t="shared" si="33"/>
        <v>0.04</v>
      </c>
      <c r="L141" s="10">
        <f t="shared" si="34"/>
        <v>0.125</v>
      </c>
      <c r="M141" s="10">
        <f t="shared" si="31"/>
        <v>2.0202020202020202E-3</v>
      </c>
      <c r="N141" s="14">
        <f t="shared" si="32"/>
        <v>5.208333333333333E-3</v>
      </c>
    </row>
    <row r="142" spans="1:14" x14ac:dyDescent="0.2">
      <c r="A142" s="8"/>
      <c r="B142" s="43" t="s">
        <v>130</v>
      </c>
      <c r="C142" s="40">
        <v>14</v>
      </c>
      <c r="D142" s="9">
        <v>11</v>
      </c>
      <c r="E142" s="9">
        <v>19</v>
      </c>
      <c r="F142" s="9">
        <v>13</v>
      </c>
      <c r="G142" s="10">
        <f t="shared" si="27"/>
        <v>1.4141414141414142E-2</v>
      </c>
      <c r="H142" s="10">
        <f t="shared" si="28"/>
        <v>1.4322916666666666E-2</v>
      </c>
      <c r="I142" s="10">
        <f t="shared" si="29"/>
        <v>2.1864211737629459E-2</v>
      </c>
      <c r="J142" s="10">
        <f t="shared" si="30"/>
        <v>1.6861219195849545E-2</v>
      </c>
      <c r="K142" s="10">
        <f t="shared" si="33"/>
        <v>0.35714285714285715</v>
      </c>
      <c r="L142" s="10">
        <f t="shared" si="34"/>
        <v>0.18181818181818182</v>
      </c>
      <c r="M142" s="10">
        <f t="shared" si="31"/>
        <v>5.0505050505050509E-3</v>
      </c>
      <c r="N142" s="14">
        <f t="shared" si="32"/>
        <v>2.6041666666666665E-3</v>
      </c>
    </row>
    <row r="143" spans="1:14" x14ac:dyDescent="0.2">
      <c r="A143" s="8"/>
      <c r="B143" s="43" t="s">
        <v>131</v>
      </c>
      <c r="C143" s="40">
        <v>6</v>
      </c>
      <c r="D143" s="9">
        <v>4</v>
      </c>
      <c r="E143" s="9">
        <v>0</v>
      </c>
      <c r="F143" s="9">
        <v>0</v>
      </c>
      <c r="G143" s="10">
        <f t="shared" si="27"/>
        <v>6.0606060606060606E-3</v>
      </c>
      <c r="H143" s="10">
        <f t="shared" si="28"/>
        <v>5.208333333333333E-3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-6.0606060606060606E-3</v>
      </c>
      <c r="N143" s="14">
        <f t="shared" si="32"/>
        <v>-5.208333333333333E-3</v>
      </c>
    </row>
    <row r="144" spans="1:14" ht="25.5" x14ac:dyDescent="0.2">
      <c r="A144" s="8"/>
      <c r="B144" s="43" t="s">
        <v>132</v>
      </c>
      <c r="C144" s="40">
        <v>24</v>
      </c>
      <c r="D144" s="9">
        <v>15</v>
      </c>
      <c r="E144" s="9">
        <v>22</v>
      </c>
      <c r="F144" s="9">
        <v>17</v>
      </c>
      <c r="G144" s="10">
        <f t="shared" si="27"/>
        <v>2.4242424242424242E-2</v>
      </c>
      <c r="H144" s="10">
        <f t="shared" si="28"/>
        <v>1.953125E-2</v>
      </c>
      <c r="I144" s="10">
        <f t="shared" si="29"/>
        <v>2.5316455696202531E-2</v>
      </c>
      <c r="J144" s="10">
        <f t="shared" si="30"/>
        <v>2.2049286640726331E-2</v>
      </c>
      <c r="K144" s="10">
        <f t="shared" si="33"/>
        <v>-8.3333333333333329E-2</v>
      </c>
      <c r="L144" s="10">
        <f t="shared" si="34"/>
        <v>0.13333333333333333</v>
      </c>
      <c r="M144" s="10">
        <f t="shared" si="31"/>
        <v>-2.0202020202020202E-3</v>
      </c>
      <c r="N144" s="14">
        <f t="shared" si="32"/>
        <v>2.6041666666666665E-3</v>
      </c>
    </row>
    <row r="145" spans="1:14" ht="28.5" customHeight="1" x14ac:dyDescent="0.2">
      <c r="A145" s="8"/>
      <c r="B145" s="43" t="s">
        <v>133</v>
      </c>
      <c r="C145" s="40">
        <v>27</v>
      </c>
      <c r="D145" s="9">
        <v>22</v>
      </c>
      <c r="E145" s="9">
        <v>16</v>
      </c>
      <c r="F145" s="9">
        <v>21</v>
      </c>
      <c r="G145" s="10">
        <f t="shared" ref="G145:G180" si="35">+IF(C145=0,"",C145/C$81)</f>
        <v>2.7272727272727271E-2</v>
      </c>
      <c r="H145" s="10">
        <f t="shared" ref="H145:H180" si="36">+IF(D145=0,"",D145/D$81)</f>
        <v>2.8645833333333332E-2</v>
      </c>
      <c r="I145" s="10">
        <f t="shared" ref="I145:I180" si="37">+IF(E145=0,"",E145/E$81)</f>
        <v>1.8411967779056387E-2</v>
      </c>
      <c r="J145" s="10">
        <f t="shared" ref="J145:J180" si="38">+IF(F145=0,"",F145/F$81)</f>
        <v>2.7237354085603113E-2</v>
      </c>
      <c r="K145" s="10">
        <f t="shared" si="33"/>
        <v>-0.40740740740740738</v>
      </c>
      <c r="L145" s="10">
        <f t="shared" si="34"/>
        <v>-4.5454545454545456E-2</v>
      </c>
      <c r="M145" s="10">
        <f t="shared" ref="M145:M180" si="39">+IF(OR(AND(G145=""),(K145="")),"",G145*K145)</f>
        <v>-1.111111111111111E-2</v>
      </c>
      <c r="N145" s="14">
        <f t="shared" ref="N145:N180" si="40">+IF(OR(AND(H145=""),(L145="")),"",H145*L145)</f>
        <v>-1.3020833333333333E-3</v>
      </c>
    </row>
    <row r="146" spans="1:14" x14ac:dyDescent="0.2">
      <c r="A146" s="8"/>
      <c r="B146" s="43" t="s">
        <v>134</v>
      </c>
      <c r="C146" s="40">
        <v>26</v>
      </c>
      <c r="D146" s="9">
        <v>3</v>
      </c>
      <c r="E146" s="9">
        <v>30</v>
      </c>
      <c r="F146" s="9">
        <v>14</v>
      </c>
      <c r="G146" s="10">
        <f t="shared" si="35"/>
        <v>2.6262626262626262E-2</v>
      </c>
      <c r="H146" s="10">
        <f t="shared" si="36"/>
        <v>3.90625E-3</v>
      </c>
      <c r="I146" s="10">
        <f t="shared" si="37"/>
        <v>3.4522439585730723E-2</v>
      </c>
      <c r="J146" s="10">
        <f t="shared" si="38"/>
        <v>1.8158236057068743E-2</v>
      </c>
      <c r="K146" s="10">
        <f t="shared" ref="K146:K180" si="41">+IF(AND(C146=0,E146=0)," ",IF(C146=0,1,IF(E146=0,-1,(E146-C146)/C146)))</f>
        <v>0.15384615384615385</v>
      </c>
      <c r="L146" s="10">
        <f t="shared" ref="L146:L180" si="42">+IF(AND(D146=0,F146=0)," ",IF(D146=0,1,IF(F146=0,-1,(F146-D146)/D146)))</f>
        <v>3.6666666666666665</v>
      </c>
      <c r="M146" s="10">
        <f t="shared" si="39"/>
        <v>4.0404040404040404E-3</v>
      </c>
      <c r="N146" s="14">
        <f t="shared" si="40"/>
        <v>1.4322916666666666E-2</v>
      </c>
    </row>
    <row r="147" spans="1:14" x14ac:dyDescent="0.2">
      <c r="A147" s="8"/>
      <c r="B147" s="43" t="s">
        <v>135</v>
      </c>
      <c r="C147" s="40">
        <v>10</v>
      </c>
      <c r="D147" s="9">
        <v>0</v>
      </c>
      <c r="E147" s="9">
        <v>12</v>
      </c>
      <c r="F147" s="9">
        <v>1</v>
      </c>
      <c r="G147" s="10">
        <f t="shared" si="35"/>
        <v>1.0101010101010102E-2</v>
      </c>
      <c r="H147" s="10" t="str">
        <f t="shared" si="36"/>
        <v/>
      </c>
      <c r="I147" s="10">
        <f t="shared" si="37"/>
        <v>1.3808975834292289E-2</v>
      </c>
      <c r="J147" s="10">
        <f t="shared" si="38"/>
        <v>1.2970168612191958E-3</v>
      </c>
      <c r="K147" s="10">
        <f t="shared" si="41"/>
        <v>0.2</v>
      </c>
      <c r="L147" s="10">
        <f t="shared" si="42"/>
        <v>1</v>
      </c>
      <c r="M147" s="10">
        <f t="shared" si="39"/>
        <v>2.0202020202020206E-3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6</v>
      </c>
      <c r="D148" s="9">
        <v>0</v>
      </c>
      <c r="E148" s="9">
        <v>5</v>
      </c>
      <c r="F148" s="9">
        <v>3</v>
      </c>
      <c r="G148" s="10">
        <f t="shared" si="35"/>
        <v>6.0606060606060606E-3</v>
      </c>
      <c r="H148" s="10" t="str">
        <f t="shared" si="36"/>
        <v/>
      </c>
      <c r="I148" s="10">
        <f t="shared" si="37"/>
        <v>5.7537399309551211E-3</v>
      </c>
      <c r="J148" s="10">
        <f t="shared" si="38"/>
        <v>3.8910505836575876E-3</v>
      </c>
      <c r="K148" s="10">
        <f t="shared" si="41"/>
        <v>-0.16666666666666666</v>
      </c>
      <c r="L148" s="10">
        <f t="shared" si="42"/>
        <v>1</v>
      </c>
      <c r="M148" s="10">
        <f t="shared" si="39"/>
        <v>-1.0101010101010101E-3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4</v>
      </c>
      <c r="D149" s="9">
        <v>4</v>
      </c>
      <c r="E149" s="9">
        <v>2</v>
      </c>
      <c r="F149" s="9">
        <v>0</v>
      </c>
      <c r="G149" s="10">
        <f t="shared" si="35"/>
        <v>4.0404040404040404E-3</v>
      </c>
      <c r="H149" s="10">
        <f t="shared" si="36"/>
        <v>5.208333333333333E-3</v>
      </c>
      <c r="I149" s="10">
        <f t="shared" si="37"/>
        <v>2.3014959723820483E-3</v>
      </c>
      <c r="J149" s="10" t="str">
        <f t="shared" si="38"/>
        <v/>
      </c>
      <c r="K149" s="10">
        <f t="shared" si="41"/>
        <v>-0.5</v>
      </c>
      <c r="L149" s="10">
        <f t="shared" si="42"/>
        <v>-1</v>
      </c>
      <c r="M149" s="10">
        <f t="shared" si="39"/>
        <v>-2.0202020202020202E-3</v>
      </c>
      <c r="N149" s="14">
        <f t="shared" si="40"/>
        <v>-5.208333333333333E-3</v>
      </c>
    </row>
    <row r="150" spans="1:14" x14ac:dyDescent="0.2">
      <c r="A150" s="8"/>
      <c r="B150" s="43" t="s">
        <v>138</v>
      </c>
      <c r="C150" s="40">
        <v>9</v>
      </c>
      <c r="D150" s="9">
        <v>0</v>
      </c>
      <c r="E150" s="9">
        <v>2</v>
      </c>
      <c r="F150" s="9">
        <v>2</v>
      </c>
      <c r="G150" s="10">
        <f t="shared" si="35"/>
        <v>9.0909090909090905E-3</v>
      </c>
      <c r="H150" s="10" t="str">
        <f t="shared" si="36"/>
        <v/>
      </c>
      <c r="I150" s="10">
        <f t="shared" si="37"/>
        <v>2.3014959723820483E-3</v>
      </c>
      <c r="J150" s="10">
        <f t="shared" si="38"/>
        <v>2.5940337224383916E-3</v>
      </c>
      <c r="K150" s="10">
        <f t="shared" si="41"/>
        <v>-0.77777777777777779</v>
      </c>
      <c r="L150" s="10">
        <f t="shared" si="42"/>
        <v>1</v>
      </c>
      <c r="M150" s="10">
        <f t="shared" si="39"/>
        <v>-7.0707070707070703E-3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0</v>
      </c>
      <c r="D152" s="9">
        <v>2</v>
      </c>
      <c r="E152" s="9">
        <v>2</v>
      </c>
      <c r="F152" s="9">
        <v>0</v>
      </c>
      <c r="G152" s="10" t="str">
        <f t="shared" si="35"/>
        <v/>
      </c>
      <c r="H152" s="10">
        <f t="shared" si="36"/>
        <v>2.6041666666666665E-3</v>
      </c>
      <c r="I152" s="10">
        <f t="shared" si="37"/>
        <v>2.3014959723820483E-3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 t="str">
        <f t="shared" si="39"/>
        <v/>
      </c>
      <c r="N152" s="14">
        <f t="shared" si="40"/>
        <v>-2.6041666666666665E-3</v>
      </c>
    </row>
    <row r="153" spans="1:14" x14ac:dyDescent="0.2">
      <c r="A153" s="8"/>
      <c r="B153" s="43" t="s">
        <v>141</v>
      </c>
      <c r="C153" s="40">
        <v>1</v>
      </c>
      <c r="D153" s="9">
        <v>3</v>
      </c>
      <c r="E153" s="9">
        <v>3</v>
      </c>
      <c r="F153" s="9">
        <v>2</v>
      </c>
      <c r="G153" s="10">
        <f t="shared" si="35"/>
        <v>1.0101010101010101E-3</v>
      </c>
      <c r="H153" s="10">
        <f t="shared" si="36"/>
        <v>3.90625E-3</v>
      </c>
      <c r="I153" s="10">
        <f t="shared" si="37"/>
        <v>3.4522439585730723E-3</v>
      </c>
      <c r="J153" s="10">
        <f t="shared" si="38"/>
        <v>2.5940337224383916E-3</v>
      </c>
      <c r="K153" s="10">
        <f t="shared" si="41"/>
        <v>2</v>
      </c>
      <c r="L153" s="10">
        <f t="shared" si="42"/>
        <v>-0.33333333333333331</v>
      </c>
      <c r="M153" s="10">
        <f t="shared" si="39"/>
        <v>2.0202020202020202E-3</v>
      </c>
      <c r="N153" s="14">
        <f t="shared" si="40"/>
        <v>-1.3020833333333333E-3</v>
      </c>
    </row>
    <row r="154" spans="1:14" ht="25.5" x14ac:dyDescent="0.2">
      <c r="A154" s="8"/>
      <c r="B154" s="43" t="s">
        <v>142</v>
      </c>
      <c r="C154" s="40">
        <v>12</v>
      </c>
      <c r="D154" s="9">
        <v>5</v>
      </c>
      <c r="E154" s="9">
        <v>15</v>
      </c>
      <c r="F154" s="9">
        <v>15</v>
      </c>
      <c r="G154" s="10">
        <f t="shared" si="35"/>
        <v>1.2121212121212121E-2</v>
      </c>
      <c r="H154" s="10">
        <f t="shared" si="36"/>
        <v>6.510416666666667E-3</v>
      </c>
      <c r="I154" s="10">
        <f t="shared" si="37"/>
        <v>1.7261219792865361E-2</v>
      </c>
      <c r="J154" s="10">
        <f t="shared" si="38"/>
        <v>1.9455252918287938E-2</v>
      </c>
      <c r="K154" s="10">
        <f t="shared" si="41"/>
        <v>0.25</v>
      </c>
      <c r="L154" s="10">
        <f t="shared" si="42"/>
        <v>2</v>
      </c>
      <c r="M154" s="10">
        <f t="shared" si="39"/>
        <v>3.0303030303030303E-3</v>
      </c>
      <c r="N154" s="14">
        <f t="shared" si="40"/>
        <v>1.3020833333333334E-2</v>
      </c>
    </row>
    <row r="155" spans="1:14" ht="25.5" x14ac:dyDescent="0.2">
      <c r="A155" s="8"/>
      <c r="B155" s="43" t="s">
        <v>143</v>
      </c>
      <c r="C155" s="40">
        <v>13</v>
      </c>
      <c r="D155" s="9">
        <v>9</v>
      </c>
      <c r="E155" s="9">
        <v>0</v>
      </c>
      <c r="F155" s="9">
        <v>3</v>
      </c>
      <c r="G155" s="10">
        <f t="shared" si="35"/>
        <v>1.3131313131313131E-2</v>
      </c>
      <c r="H155" s="10">
        <f t="shared" si="36"/>
        <v>1.171875E-2</v>
      </c>
      <c r="I155" s="10" t="str">
        <f t="shared" si="37"/>
        <v/>
      </c>
      <c r="J155" s="10">
        <f t="shared" si="38"/>
        <v>3.8910505836575876E-3</v>
      </c>
      <c r="K155" s="10">
        <f t="shared" si="41"/>
        <v>-1</v>
      </c>
      <c r="L155" s="10">
        <f t="shared" si="42"/>
        <v>-0.66666666666666663</v>
      </c>
      <c r="M155" s="10">
        <f t="shared" si="39"/>
        <v>-1.3131313131313131E-2</v>
      </c>
      <c r="N155" s="14">
        <f t="shared" si="40"/>
        <v>-7.8125E-3</v>
      </c>
    </row>
    <row r="156" spans="1:14" ht="25.5" x14ac:dyDescent="0.2">
      <c r="A156" s="8"/>
      <c r="B156" s="43" t="s">
        <v>144</v>
      </c>
      <c r="C156" s="40">
        <v>0</v>
      </c>
      <c r="D156" s="9">
        <v>0</v>
      </c>
      <c r="E156" s="9">
        <v>1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1.1507479861910242E-3</v>
      </c>
      <c r="J156" s="10">
        <f t="shared" si="38"/>
        <v>2.5940337224383916E-3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4" t="str">
        <f t="shared" si="40"/>
        <v/>
      </c>
    </row>
    <row r="157" spans="1:14" ht="25.5" x14ac:dyDescent="0.2">
      <c r="A157" s="8"/>
      <c r="B157" s="43" t="s">
        <v>145</v>
      </c>
      <c r="C157" s="40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12</v>
      </c>
      <c r="D158" s="9">
        <v>5</v>
      </c>
      <c r="E158" s="9">
        <v>0</v>
      </c>
      <c r="F158" s="9">
        <v>0</v>
      </c>
      <c r="G158" s="10">
        <f t="shared" si="35"/>
        <v>1.2121212121212121E-2</v>
      </c>
      <c r="H158" s="10">
        <f t="shared" si="36"/>
        <v>6.510416666666667E-3</v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>
        <f t="shared" si="42"/>
        <v>-1</v>
      </c>
      <c r="M158" s="10">
        <f t="shared" si="39"/>
        <v>-1.2121212121212121E-2</v>
      </c>
      <c r="N158" s="14">
        <f t="shared" si="40"/>
        <v>-6.510416666666667E-3</v>
      </c>
    </row>
    <row r="159" spans="1:14" x14ac:dyDescent="0.2">
      <c r="A159" s="8"/>
      <c r="B159" s="43" t="s">
        <v>147</v>
      </c>
      <c r="C159" s="40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1.3020833333333333E-3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4">
        <f t="shared" si="40"/>
        <v>-1.3020833333333333E-3</v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1.1507479861910242E-3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2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>
        <f t="shared" si="38"/>
        <v>2.5940337224383916E-3</v>
      </c>
      <c r="K164" s="10" t="str">
        <f t="shared" si="41"/>
        <v xml:space="preserve"> </v>
      </c>
      <c r="L164" s="10">
        <f t="shared" si="42"/>
        <v>1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1</v>
      </c>
      <c r="D165" s="9">
        <v>0</v>
      </c>
      <c r="E165" s="9">
        <v>1</v>
      </c>
      <c r="F165" s="9">
        <v>3</v>
      </c>
      <c r="G165" s="10">
        <f t="shared" si="35"/>
        <v>1.0101010101010101E-3</v>
      </c>
      <c r="H165" s="10" t="str">
        <f t="shared" si="36"/>
        <v/>
      </c>
      <c r="I165" s="10">
        <f t="shared" si="37"/>
        <v>1.1507479861910242E-3</v>
      </c>
      <c r="J165" s="10">
        <f t="shared" si="38"/>
        <v>3.8910505836575876E-3</v>
      </c>
      <c r="K165" s="10">
        <f t="shared" si="41"/>
        <v>0</v>
      </c>
      <c r="L165" s="10">
        <f t="shared" si="42"/>
        <v>1</v>
      </c>
      <c r="M165" s="10">
        <f t="shared" si="39"/>
        <v>0</v>
      </c>
      <c r="N165" s="14" t="str">
        <f t="shared" si="40"/>
        <v/>
      </c>
    </row>
    <row r="166" spans="1:14" x14ac:dyDescent="0.2">
      <c r="A166" s="8"/>
      <c r="B166" s="43" t="s">
        <v>154</v>
      </c>
      <c r="C166" s="40">
        <v>5</v>
      </c>
      <c r="D166" s="9">
        <v>5</v>
      </c>
      <c r="E166" s="9">
        <v>6</v>
      </c>
      <c r="F166" s="9">
        <v>4</v>
      </c>
      <c r="G166" s="10">
        <f t="shared" si="35"/>
        <v>5.0505050505050509E-3</v>
      </c>
      <c r="H166" s="10">
        <f t="shared" si="36"/>
        <v>6.510416666666667E-3</v>
      </c>
      <c r="I166" s="10">
        <f t="shared" si="37"/>
        <v>6.9044879171461446E-3</v>
      </c>
      <c r="J166" s="10">
        <f t="shared" si="38"/>
        <v>5.1880674448767832E-3</v>
      </c>
      <c r="K166" s="10">
        <f t="shared" si="41"/>
        <v>0.2</v>
      </c>
      <c r="L166" s="10">
        <f t="shared" si="42"/>
        <v>-0.2</v>
      </c>
      <c r="M166" s="10">
        <f t="shared" si="39"/>
        <v>1.0101010101010103E-3</v>
      </c>
      <c r="N166" s="14">
        <f t="shared" si="40"/>
        <v>-1.3020833333333335E-3</v>
      </c>
    </row>
    <row r="167" spans="1:14" x14ac:dyDescent="0.2">
      <c r="A167" s="8"/>
      <c r="B167" s="43" t="s">
        <v>155</v>
      </c>
      <c r="C167" s="40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3</v>
      </c>
      <c r="D168" s="9">
        <v>2</v>
      </c>
      <c r="E168" s="9">
        <v>3</v>
      </c>
      <c r="F168" s="9">
        <v>4</v>
      </c>
      <c r="G168" s="10">
        <f t="shared" si="35"/>
        <v>3.0303030303030303E-3</v>
      </c>
      <c r="H168" s="10">
        <f t="shared" si="36"/>
        <v>2.6041666666666665E-3</v>
      </c>
      <c r="I168" s="10">
        <f t="shared" si="37"/>
        <v>3.4522439585730723E-3</v>
      </c>
      <c r="J168" s="10">
        <f t="shared" si="38"/>
        <v>5.1880674448767832E-3</v>
      </c>
      <c r="K168" s="10">
        <f t="shared" si="41"/>
        <v>0</v>
      </c>
      <c r="L168" s="10">
        <f t="shared" si="42"/>
        <v>1</v>
      </c>
      <c r="M168" s="10">
        <f t="shared" si="39"/>
        <v>0</v>
      </c>
      <c r="N168" s="14">
        <f t="shared" si="40"/>
        <v>2.6041666666666665E-3</v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1</v>
      </c>
      <c r="F169" s="9">
        <v>0</v>
      </c>
      <c r="G169" s="10" t="str">
        <f t="shared" si="35"/>
        <v/>
      </c>
      <c r="H169" s="10">
        <f t="shared" si="36"/>
        <v>1.3020833333333333E-3</v>
      </c>
      <c r="I169" s="10">
        <f t="shared" si="37"/>
        <v>1.1507479861910242E-3</v>
      </c>
      <c r="J169" s="10" t="str">
        <f t="shared" si="38"/>
        <v/>
      </c>
      <c r="K169" s="10">
        <f t="shared" si="41"/>
        <v>1</v>
      </c>
      <c r="L169" s="10">
        <f t="shared" si="42"/>
        <v>-1</v>
      </c>
      <c r="M169" s="10" t="str">
        <f t="shared" si="39"/>
        <v/>
      </c>
      <c r="N169" s="14">
        <f t="shared" si="40"/>
        <v>-1.3020833333333333E-3</v>
      </c>
    </row>
    <row r="170" spans="1:14" ht="25.5" x14ac:dyDescent="0.2">
      <c r="A170" s="8"/>
      <c r="B170" s="43" t="s">
        <v>158</v>
      </c>
      <c r="C170" s="40">
        <v>1</v>
      </c>
      <c r="D170" s="9">
        <v>1</v>
      </c>
      <c r="E170" s="9">
        <v>2</v>
      </c>
      <c r="F170" s="9">
        <v>7</v>
      </c>
      <c r="G170" s="10">
        <f t="shared" si="35"/>
        <v>1.0101010101010101E-3</v>
      </c>
      <c r="H170" s="10">
        <f t="shared" si="36"/>
        <v>1.3020833333333333E-3</v>
      </c>
      <c r="I170" s="10">
        <f t="shared" si="37"/>
        <v>2.3014959723820483E-3</v>
      </c>
      <c r="J170" s="10">
        <f t="shared" si="38"/>
        <v>9.0791180285343717E-3</v>
      </c>
      <c r="K170" s="10">
        <f t="shared" si="41"/>
        <v>1</v>
      </c>
      <c r="L170" s="10">
        <f t="shared" si="42"/>
        <v>6</v>
      </c>
      <c r="M170" s="10">
        <f t="shared" si="39"/>
        <v>1.0101010101010101E-3</v>
      </c>
      <c r="N170" s="14">
        <f t="shared" si="40"/>
        <v>7.8125E-3</v>
      </c>
    </row>
    <row r="171" spans="1:14" x14ac:dyDescent="0.2">
      <c r="A171" s="8"/>
      <c r="B171" s="43" t="s">
        <v>159</v>
      </c>
      <c r="C171" s="40">
        <v>1</v>
      </c>
      <c r="D171" s="9">
        <v>6</v>
      </c>
      <c r="E171" s="9">
        <v>4</v>
      </c>
      <c r="F171" s="9">
        <v>16</v>
      </c>
      <c r="G171" s="10">
        <f t="shared" si="35"/>
        <v>1.0101010101010101E-3</v>
      </c>
      <c r="H171" s="10">
        <f t="shared" si="36"/>
        <v>7.8125E-3</v>
      </c>
      <c r="I171" s="10">
        <f t="shared" si="37"/>
        <v>4.6029919447640967E-3</v>
      </c>
      <c r="J171" s="10">
        <f t="shared" si="38"/>
        <v>2.0752269779507133E-2</v>
      </c>
      <c r="K171" s="10">
        <f t="shared" si="41"/>
        <v>3</v>
      </c>
      <c r="L171" s="10">
        <f t="shared" si="42"/>
        <v>1.6666666666666667</v>
      </c>
      <c r="M171" s="10">
        <f t="shared" si="39"/>
        <v>3.0303030303030303E-3</v>
      </c>
      <c r="N171" s="14">
        <f t="shared" si="40"/>
        <v>1.3020833333333334E-2</v>
      </c>
    </row>
    <row r="172" spans="1:14" x14ac:dyDescent="0.2">
      <c r="A172" s="8"/>
      <c r="B172" s="43" t="s">
        <v>160</v>
      </c>
      <c r="C172" s="40">
        <v>0</v>
      </c>
      <c r="D172" s="9">
        <v>0</v>
      </c>
      <c r="E172" s="9">
        <v>0</v>
      </c>
      <c r="F172" s="9">
        <v>1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>
        <f t="shared" si="38"/>
        <v>1.2970168612191958E-3</v>
      </c>
      <c r="K172" s="10" t="str">
        <f t="shared" si="41"/>
        <v xml:space="preserve"> </v>
      </c>
      <c r="L172" s="10">
        <f t="shared" si="42"/>
        <v>1</v>
      </c>
      <c r="M172" s="10" t="str">
        <f t="shared" si="39"/>
        <v/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1</v>
      </c>
      <c r="E173" s="9">
        <v>0</v>
      </c>
      <c r="F173" s="9">
        <v>1</v>
      </c>
      <c r="G173" s="10" t="str">
        <f t="shared" si="35"/>
        <v/>
      </c>
      <c r="H173" s="10">
        <f t="shared" si="36"/>
        <v>1.3020833333333333E-3</v>
      </c>
      <c r="I173" s="10" t="str">
        <f t="shared" si="37"/>
        <v/>
      </c>
      <c r="J173" s="10">
        <f t="shared" si="38"/>
        <v>1.2970168612191958E-3</v>
      </c>
      <c r="K173" s="10" t="str">
        <f t="shared" si="41"/>
        <v xml:space="preserve"> </v>
      </c>
      <c r="L173" s="10">
        <f t="shared" si="42"/>
        <v>0</v>
      </c>
      <c r="M173" s="10" t="str">
        <f t="shared" si="39"/>
        <v/>
      </c>
      <c r="N173" s="14">
        <f t="shared" si="40"/>
        <v>0</v>
      </c>
    </row>
    <row r="174" spans="1:14" x14ac:dyDescent="0.2">
      <c r="A174" s="8"/>
      <c r="B174" s="43" t="s">
        <v>162</v>
      </c>
      <c r="C174" s="40">
        <v>0</v>
      </c>
      <c r="D174" s="9">
        <v>1</v>
      </c>
      <c r="E174" s="9">
        <v>1</v>
      </c>
      <c r="F174" s="9">
        <v>6</v>
      </c>
      <c r="G174" s="10" t="str">
        <f t="shared" si="35"/>
        <v/>
      </c>
      <c r="H174" s="10">
        <f t="shared" si="36"/>
        <v>1.3020833333333333E-3</v>
      </c>
      <c r="I174" s="10">
        <f t="shared" si="37"/>
        <v>1.1507479861910242E-3</v>
      </c>
      <c r="J174" s="10">
        <f t="shared" si="38"/>
        <v>7.7821011673151752E-3</v>
      </c>
      <c r="K174" s="10">
        <f t="shared" si="41"/>
        <v>1</v>
      </c>
      <c r="L174" s="10">
        <f t="shared" si="42"/>
        <v>5</v>
      </c>
      <c r="M174" s="10" t="str">
        <f t="shared" si="39"/>
        <v/>
      </c>
      <c r="N174" s="14">
        <f t="shared" si="40"/>
        <v>6.5104166666666661E-3</v>
      </c>
    </row>
    <row r="175" spans="1:14" x14ac:dyDescent="0.2">
      <c r="A175" s="8"/>
      <c r="B175" s="43" t="s">
        <v>163</v>
      </c>
      <c r="C175" s="40">
        <v>0</v>
      </c>
      <c r="D175" s="9">
        <v>1</v>
      </c>
      <c r="E175" s="9">
        <v>3</v>
      </c>
      <c r="F175" s="9">
        <v>4</v>
      </c>
      <c r="G175" s="10" t="str">
        <f t="shared" si="35"/>
        <v/>
      </c>
      <c r="H175" s="10">
        <f t="shared" si="36"/>
        <v>1.3020833333333333E-3</v>
      </c>
      <c r="I175" s="10">
        <f t="shared" si="37"/>
        <v>3.4522439585730723E-3</v>
      </c>
      <c r="J175" s="10">
        <f t="shared" si="38"/>
        <v>5.1880674448767832E-3</v>
      </c>
      <c r="K175" s="10">
        <f t="shared" si="41"/>
        <v>1</v>
      </c>
      <c r="L175" s="10">
        <f t="shared" si="42"/>
        <v>3</v>
      </c>
      <c r="M175" s="10" t="str">
        <f t="shared" si="39"/>
        <v/>
      </c>
      <c r="N175" s="14">
        <f t="shared" si="40"/>
        <v>3.90625E-3</v>
      </c>
    </row>
    <row r="176" spans="1:14" x14ac:dyDescent="0.2">
      <c r="A176" s="8"/>
      <c r="B176" s="43" t="s">
        <v>164</v>
      </c>
      <c r="C176" s="40">
        <v>0</v>
      </c>
      <c r="D176" s="9">
        <v>3</v>
      </c>
      <c r="E176" s="9">
        <v>1</v>
      </c>
      <c r="F176" s="9">
        <v>3</v>
      </c>
      <c r="G176" s="10" t="str">
        <f t="shared" si="35"/>
        <v/>
      </c>
      <c r="H176" s="10">
        <f t="shared" si="36"/>
        <v>3.90625E-3</v>
      </c>
      <c r="I176" s="10">
        <f t="shared" si="37"/>
        <v>1.1507479861910242E-3</v>
      </c>
      <c r="J176" s="10">
        <f t="shared" si="38"/>
        <v>3.8910505836575876E-3</v>
      </c>
      <c r="K176" s="10">
        <f t="shared" si="41"/>
        <v>1</v>
      </c>
      <c r="L176" s="10">
        <f t="shared" si="42"/>
        <v>0</v>
      </c>
      <c r="M176" s="10" t="str">
        <f t="shared" si="39"/>
        <v/>
      </c>
      <c r="N176" s="14">
        <f t="shared" si="40"/>
        <v>0</v>
      </c>
    </row>
    <row r="177" spans="1:14" x14ac:dyDescent="0.2">
      <c r="A177" s="8"/>
      <c r="B177" s="43" t="s">
        <v>165</v>
      </c>
      <c r="C177" s="40">
        <v>96</v>
      </c>
      <c r="D177" s="9">
        <v>77</v>
      </c>
      <c r="E177" s="9">
        <v>25</v>
      </c>
      <c r="F177" s="9">
        <v>22</v>
      </c>
      <c r="G177" s="10">
        <f t="shared" si="35"/>
        <v>9.696969696969697E-2</v>
      </c>
      <c r="H177" s="10">
        <f t="shared" si="36"/>
        <v>0.10026041666666667</v>
      </c>
      <c r="I177" s="10">
        <f t="shared" si="37"/>
        <v>2.8768699654775604E-2</v>
      </c>
      <c r="J177" s="10">
        <f t="shared" si="38"/>
        <v>2.8534370946822308E-2</v>
      </c>
      <c r="K177" s="10">
        <f t="shared" si="41"/>
        <v>-0.73958333333333337</v>
      </c>
      <c r="L177" s="10">
        <f t="shared" si="42"/>
        <v>-0.7142857142857143</v>
      </c>
      <c r="M177" s="10">
        <f t="shared" si="39"/>
        <v>-7.1717171717171721E-2</v>
      </c>
      <c r="N177" s="14">
        <f t="shared" si="40"/>
        <v>-7.1614583333333343E-2</v>
      </c>
    </row>
    <row r="178" spans="1:14" ht="25.5" x14ac:dyDescent="0.2">
      <c r="A178" s="8"/>
      <c r="B178" s="43" t="s">
        <v>166</v>
      </c>
      <c r="C178" s="40">
        <v>0</v>
      </c>
      <c r="D178" s="9">
        <v>0</v>
      </c>
      <c r="E178" s="9">
        <v>1</v>
      </c>
      <c r="F178" s="9">
        <v>3</v>
      </c>
      <c r="G178" s="10" t="str">
        <f t="shared" si="35"/>
        <v/>
      </c>
      <c r="H178" s="10" t="str">
        <f t="shared" si="36"/>
        <v/>
      </c>
      <c r="I178" s="10">
        <f t="shared" si="37"/>
        <v>1.1507479861910242E-3</v>
      </c>
      <c r="J178" s="10">
        <f t="shared" si="38"/>
        <v>3.8910505836575876E-3</v>
      </c>
      <c r="K178" s="10">
        <f t="shared" si="41"/>
        <v>1</v>
      </c>
      <c r="L178" s="10">
        <f t="shared" si="42"/>
        <v>1</v>
      </c>
      <c r="M178" s="10" t="str">
        <f t="shared" si="39"/>
        <v/>
      </c>
      <c r="N178" s="14" t="str">
        <f t="shared" si="40"/>
        <v/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1161</v>
      </c>
      <c r="D188" s="31">
        <f>SUM(D189:D363)</f>
        <v>1137</v>
      </c>
      <c r="E188" s="31">
        <f>SUM(E189:E363)</f>
        <v>1357</v>
      </c>
      <c r="F188" s="31">
        <f>SUM(F189:F363)</f>
        <v>1204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0.16881998277347116</v>
      </c>
      <c r="L188" s="32">
        <f>+IF(AND(D188=0,F188=0),"",IF(D188=0,1,IF(F188=0,-1,(F188-D188)/D188)))</f>
        <v>5.8927000879507474E-2</v>
      </c>
      <c r="M188" s="32">
        <f t="shared" ref="M188:M219" si="47">+IF(OR(AND(G188=""),(K188="")),"",G188*K188)</f>
        <v>0.16881998277347116</v>
      </c>
      <c r="N188" s="33">
        <f t="shared" ref="N188:N219" si="48">+IF(OR(AND(H188=""),(L188="")),"",H188*L188)</f>
        <v>5.8927000879507474E-2</v>
      </c>
    </row>
    <row r="189" spans="1:14" ht="26.25" customHeight="1" x14ac:dyDescent="0.2">
      <c r="A189" s="8"/>
      <c r="B189" s="42" t="s">
        <v>169</v>
      </c>
      <c r="C189" s="40">
        <v>2</v>
      </c>
      <c r="D189" s="9">
        <v>4</v>
      </c>
      <c r="E189" s="9">
        <v>5</v>
      </c>
      <c r="F189" s="9">
        <v>2</v>
      </c>
      <c r="G189" s="10">
        <f t="shared" si="43"/>
        <v>1.7226528854435831E-3</v>
      </c>
      <c r="H189" s="10">
        <f t="shared" si="44"/>
        <v>3.5180299032541778E-3</v>
      </c>
      <c r="I189" s="10">
        <f t="shared" si="45"/>
        <v>3.6845983787767134E-3</v>
      </c>
      <c r="J189" s="10">
        <f t="shared" si="46"/>
        <v>1.6611295681063123E-3</v>
      </c>
      <c r="K189" s="10">
        <f t="shared" ref="K189:K220" si="49">+IF(AND(C189=0,E189=0)," ",IF(C189=0,1,IF(E189=0,-1,(E189-C189)/C189)))</f>
        <v>1.5</v>
      </c>
      <c r="L189" s="10">
        <f t="shared" ref="L189:L220" si="50">+IF(AND(D189=0,F189=0)," ",IF(D189=0,1,IF(F189=0,-1,(F189-D189)/D189)))</f>
        <v>-0.5</v>
      </c>
      <c r="M189" s="10">
        <f t="shared" si="47"/>
        <v>2.5839793281653748E-3</v>
      </c>
      <c r="N189" s="14">
        <f t="shared" si="48"/>
        <v>-1.7590149516270889E-3</v>
      </c>
    </row>
    <row r="190" spans="1:14" x14ac:dyDescent="0.2">
      <c r="A190" s="8"/>
      <c r="B190" s="43" t="s">
        <v>170</v>
      </c>
      <c r="C190" s="40">
        <v>1</v>
      </c>
      <c r="D190" s="9">
        <v>0</v>
      </c>
      <c r="E190" s="9">
        <v>1</v>
      </c>
      <c r="F190" s="9">
        <v>1</v>
      </c>
      <c r="G190" s="10">
        <f t="shared" si="43"/>
        <v>8.6132644272179156E-4</v>
      </c>
      <c r="H190" s="10" t="str">
        <f t="shared" si="44"/>
        <v/>
      </c>
      <c r="I190" s="10">
        <f t="shared" si="45"/>
        <v>7.3691967575534268E-4</v>
      </c>
      <c r="J190" s="10">
        <f t="shared" si="46"/>
        <v>8.3056478405315617E-4</v>
      </c>
      <c r="K190" s="10">
        <f t="shared" si="49"/>
        <v>0</v>
      </c>
      <c r="L190" s="10">
        <f t="shared" si="50"/>
        <v>1</v>
      </c>
      <c r="M190" s="10">
        <f t="shared" si="47"/>
        <v>0</v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0</v>
      </c>
      <c r="E191" s="9">
        <v>0</v>
      </c>
      <c r="F191" s="9">
        <v>0</v>
      </c>
      <c r="G191" s="10">
        <f t="shared" si="43"/>
        <v>1.7226528854435831E-3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-1.7226528854435831E-3</v>
      </c>
      <c r="N191" s="14" t="str">
        <f t="shared" si="48"/>
        <v/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8.3056478405315617E-4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4</v>
      </c>
      <c r="D193" s="9">
        <v>5</v>
      </c>
      <c r="E193" s="9">
        <v>2</v>
      </c>
      <c r="F193" s="9">
        <v>3</v>
      </c>
      <c r="G193" s="10">
        <f t="shared" si="43"/>
        <v>3.4453057708871662E-3</v>
      </c>
      <c r="H193" s="10">
        <f t="shared" si="44"/>
        <v>4.3975373790677225E-3</v>
      </c>
      <c r="I193" s="10">
        <f t="shared" si="45"/>
        <v>1.4738393515106854E-3</v>
      </c>
      <c r="J193" s="10">
        <f t="shared" si="46"/>
        <v>2.4916943521594683E-3</v>
      </c>
      <c r="K193" s="10">
        <f t="shared" si="49"/>
        <v>-0.5</v>
      </c>
      <c r="L193" s="10">
        <f t="shared" si="50"/>
        <v>-0.4</v>
      </c>
      <c r="M193" s="10">
        <f t="shared" si="47"/>
        <v>-1.7226528854435831E-3</v>
      </c>
      <c r="N193" s="14">
        <f t="shared" si="48"/>
        <v>-1.7590149516270891E-3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174</v>
      </c>
      <c r="D195" s="9">
        <v>116</v>
      </c>
      <c r="E195" s="9">
        <v>192</v>
      </c>
      <c r="F195" s="9">
        <v>140</v>
      </c>
      <c r="G195" s="10">
        <f t="shared" si="43"/>
        <v>0.14987080103359174</v>
      </c>
      <c r="H195" s="10">
        <f t="shared" si="44"/>
        <v>0.10202286719437115</v>
      </c>
      <c r="I195" s="10">
        <f t="shared" si="45"/>
        <v>0.1414885777450258</v>
      </c>
      <c r="J195" s="10">
        <f t="shared" si="46"/>
        <v>0.11627906976744186</v>
      </c>
      <c r="K195" s="10">
        <f t="shared" si="49"/>
        <v>0.10344827586206896</v>
      </c>
      <c r="L195" s="10">
        <f t="shared" si="50"/>
        <v>0.20689655172413793</v>
      </c>
      <c r="M195" s="10">
        <f t="shared" si="47"/>
        <v>1.5503875968992248E-2</v>
      </c>
      <c r="N195" s="14">
        <f t="shared" si="48"/>
        <v>2.1108179419525065E-2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3</v>
      </c>
      <c r="F196" s="9">
        <v>5</v>
      </c>
      <c r="G196" s="10" t="str">
        <f t="shared" si="43"/>
        <v/>
      </c>
      <c r="H196" s="10" t="str">
        <f t="shared" si="44"/>
        <v/>
      </c>
      <c r="I196" s="10">
        <f t="shared" si="45"/>
        <v>2.2107590272660281E-3</v>
      </c>
      <c r="J196" s="10">
        <f t="shared" si="46"/>
        <v>4.152823920265781E-3</v>
      </c>
      <c r="K196" s="10">
        <f t="shared" si="49"/>
        <v>1</v>
      </c>
      <c r="L196" s="10">
        <f t="shared" si="50"/>
        <v>1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6</v>
      </c>
      <c r="D197" s="9">
        <v>4</v>
      </c>
      <c r="E197" s="9">
        <v>36</v>
      </c>
      <c r="F197" s="9">
        <v>11</v>
      </c>
      <c r="G197" s="10">
        <f t="shared" si="43"/>
        <v>5.1679586563307496E-3</v>
      </c>
      <c r="H197" s="10">
        <f t="shared" si="44"/>
        <v>3.5180299032541778E-3</v>
      </c>
      <c r="I197" s="10">
        <f t="shared" si="45"/>
        <v>2.6529108327192335E-2</v>
      </c>
      <c r="J197" s="10">
        <f t="shared" si="46"/>
        <v>9.1362126245847185E-3</v>
      </c>
      <c r="K197" s="10">
        <f t="shared" si="49"/>
        <v>5</v>
      </c>
      <c r="L197" s="10">
        <f t="shared" si="50"/>
        <v>1.75</v>
      </c>
      <c r="M197" s="10">
        <f t="shared" si="47"/>
        <v>2.5839793281653749E-2</v>
      </c>
      <c r="N197" s="14">
        <f t="shared" si="48"/>
        <v>6.156552330694811E-3</v>
      </c>
    </row>
    <row r="198" spans="1:14" x14ac:dyDescent="0.2">
      <c r="A198" s="8"/>
      <c r="B198" s="43" t="s">
        <v>178</v>
      </c>
      <c r="C198" s="40">
        <v>1</v>
      </c>
      <c r="D198" s="9">
        <v>0</v>
      </c>
      <c r="E198" s="9">
        <v>2</v>
      </c>
      <c r="F198" s="9">
        <v>2</v>
      </c>
      <c r="G198" s="10">
        <f t="shared" si="43"/>
        <v>8.6132644272179156E-4</v>
      </c>
      <c r="H198" s="10" t="str">
        <f t="shared" si="44"/>
        <v/>
      </c>
      <c r="I198" s="10">
        <f t="shared" si="45"/>
        <v>1.4738393515106854E-3</v>
      </c>
      <c r="J198" s="10">
        <f t="shared" si="46"/>
        <v>1.6611295681063123E-3</v>
      </c>
      <c r="K198" s="10">
        <f t="shared" si="49"/>
        <v>1</v>
      </c>
      <c r="L198" s="10">
        <f t="shared" si="50"/>
        <v>1</v>
      </c>
      <c r="M198" s="10">
        <f t="shared" si="47"/>
        <v>8.6132644272179156E-4</v>
      </c>
      <c r="N198" s="14" t="str">
        <f t="shared" si="48"/>
        <v/>
      </c>
    </row>
    <row r="199" spans="1:14" x14ac:dyDescent="0.2">
      <c r="A199" s="8"/>
      <c r="B199" s="43" t="s">
        <v>179</v>
      </c>
      <c r="C199" s="40">
        <v>1</v>
      </c>
      <c r="D199" s="9">
        <v>0</v>
      </c>
      <c r="E199" s="9">
        <v>0</v>
      </c>
      <c r="F199" s="9">
        <v>0</v>
      </c>
      <c r="G199" s="10">
        <f t="shared" si="43"/>
        <v>8.6132644272179156E-4</v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>
        <f t="shared" si="49"/>
        <v>-1</v>
      </c>
      <c r="L199" s="10" t="str">
        <f t="shared" si="50"/>
        <v xml:space="preserve"> </v>
      </c>
      <c r="M199" s="10">
        <f t="shared" si="47"/>
        <v>-8.6132644272179156E-4</v>
      </c>
      <c r="N199" s="14" t="str">
        <f t="shared" si="48"/>
        <v/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7.3691967575534268E-4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3</v>
      </c>
      <c r="D201" s="9">
        <v>2</v>
      </c>
      <c r="E201" s="9">
        <v>6</v>
      </c>
      <c r="F201" s="9">
        <v>2</v>
      </c>
      <c r="G201" s="10">
        <f t="shared" si="43"/>
        <v>2.5839793281653748E-3</v>
      </c>
      <c r="H201" s="10">
        <f t="shared" si="44"/>
        <v>1.7590149516270889E-3</v>
      </c>
      <c r="I201" s="10">
        <f t="shared" si="45"/>
        <v>4.4215180545320561E-3</v>
      </c>
      <c r="J201" s="10">
        <f t="shared" si="46"/>
        <v>1.6611295681063123E-3</v>
      </c>
      <c r="K201" s="10">
        <f t="shared" si="49"/>
        <v>1</v>
      </c>
      <c r="L201" s="10">
        <f t="shared" si="50"/>
        <v>0</v>
      </c>
      <c r="M201" s="10">
        <f t="shared" si="47"/>
        <v>2.5839793281653748E-3</v>
      </c>
      <c r="N201" s="14">
        <f t="shared" si="48"/>
        <v>0</v>
      </c>
    </row>
    <row r="202" spans="1:14" x14ac:dyDescent="0.2">
      <c r="A202" s="8"/>
      <c r="B202" s="43" t="s">
        <v>182</v>
      </c>
      <c r="C202" s="40">
        <v>17</v>
      </c>
      <c r="D202" s="9">
        <v>4</v>
      </c>
      <c r="E202" s="9">
        <v>19</v>
      </c>
      <c r="F202" s="9">
        <v>6</v>
      </c>
      <c r="G202" s="10">
        <f t="shared" si="43"/>
        <v>1.4642549526270457E-2</v>
      </c>
      <c r="H202" s="10">
        <f t="shared" si="44"/>
        <v>3.5180299032541778E-3</v>
      </c>
      <c r="I202" s="10">
        <f t="shared" si="45"/>
        <v>1.4001473839351511E-2</v>
      </c>
      <c r="J202" s="10">
        <f t="shared" si="46"/>
        <v>4.9833887043189366E-3</v>
      </c>
      <c r="K202" s="10">
        <f t="shared" si="49"/>
        <v>0.11764705882352941</v>
      </c>
      <c r="L202" s="10">
        <f t="shared" si="50"/>
        <v>0.5</v>
      </c>
      <c r="M202" s="10">
        <f t="shared" si="47"/>
        <v>1.7226528854435831E-3</v>
      </c>
      <c r="N202" s="14">
        <f t="shared" si="48"/>
        <v>1.7590149516270889E-3</v>
      </c>
    </row>
    <row r="203" spans="1:14" x14ac:dyDescent="0.2">
      <c r="A203" s="8"/>
      <c r="B203" s="43" t="s">
        <v>183</v>
      </c>
      <c r="C203" s="40">
        <v>91</v>
      </c>
      <c r="D203" s="9">
        <v>61</v>
      </c>
      <c r="E203" s="9">
        <v>57</v>
      </c>
      <c r="F203" s="9">
        <v>26</v>
      </c>
      <c r="G203" s="10">
        <f t="shared" si="43"/>
        <v>7.8380706287683038E-2</v>
      </c>
      <c r="H203" s="10">
        <f t="shared" si="44"/>
        <v>5.3649956024626209E-2</v>
      </c>
      <c r="I203" s="10">
        <f t="shared" si="45"/>
        <v>4.200442151805453E-2</v>
      </c>
      <c r="J203" s="10">
        <f t="shared" si="46"/>
        <v>2.1594684385382059E-2</v>
      </c>
      <c r="K203" s="10">
        <f t="shared" si="49"/>
        <v>-0.37362637362637363</v>
      </c>
      <c r="L203" s="10">
        <f t="shared" si="50"/>
        <v>-0.57377049180327866</v>
      </c>
      <c r="M203" s="10">
        <f t="shared" si="47"/>
        <v>-2.9285099052540915E-2</v>
      </c>
      <c r="N203" s="14">
        <f t="shared" si="48"/>
        <v>-3.0782761653474051E-2</v>
      </c>
    </row>
    <row r="204" spans="1:14" ht="25.5" x14ac:dyDescent="0.2">
      <c r="A204" s="8"/>
      <c r="B204" s="43" t="s">
        <v>184</v>
      </c>
      <c r="C204" s="40">
        <v>7</v>
      </c>
      <c r="D204" s="9">
        <v>3</v>
      </c>
      <c r="E204" s="9">
        <v>8</v>
      </c>
      <c r="F204" s="9">
        <v>8</v>
      </c>
      <c r="G204" s="10">
        <f t="shared" si="43"/>
        <v>6.029285099052541E-3</v>
      </c>
      <c r="H204" s="10">
        <f t="shared" si="44"/>
        <v>2.6385224274406332E-3</v>
      </c>
      <c r="I204" s="10">
        <f t="shared" si="45"/>
        <v>5.8953574060427415E-3</v>
      </c>
      <c r="J204" s="10">
        <f t="shared" si="46"/>
        <v>6.6445182724252493E-3</v>
      </c>
      <c r="K204" s="10">
        <f t="shared" si="49"/>
        <v>0.14285714285714285</v>
      </c>
      <c r="L204" s="10">
        <f t="shared" si="50"/>
        <v>1.6666666666666667</v>
      </c>
      <c r="M204" s="10">
        <f t="shared" si="47"/>
        <v>8.6132644272179156E-4</v>
      </c>
      <c r="N204" s="14">
        <f t="shared" si="48"/>
        <v>4.3975373790677225E-3</v>
      </c>
    </row>
    <row r="205" spans="1:14" ht="25.5" x14ac:dyDescent="0.2">
      <c r="A205" s="8"/>
      <c r="B205" s="43" t="s">
        <v>185</v>
      </c>
      <c r="C205" s="40">
        <v>1</v>
      </c>
      <c r="D205" s="9">
        <v>1</v>
      </c>
      <c r="E205" s="9">
        <v>1</v>
      </c>
      <c r="F205" s="9">
        <v>0</v>
      </c>
      <c r="G205" s="10">
        <f t="shared" si="43"/>
        <v>8.6132644272179156E-4</v>
      </c>
      <c r="H205" s="10">
        <f t="shared" si="44"/>
        <v>8.7950747581354446E-4</v>
      </c>
      <c r="I205" s="10">
        <f t="shared" si="45"/>
        <v>7.3691967575534268E-4</v>
      </c>
      <c r="J205" s="10" t="str">
        <f t="shared" si="46"/>
        <v/>
      </c>
      <c r="K205" s="10">
        <f t="shared" si="49"/>
        <v>0</v>
      </c>
      <c r="L205" s="10">
        <f t="shared" si="50"/>
        <v>-1</v>
      </c>
      <c r="M205" s="10">
        <f t="shared" si="47"/>
        <v>0</v>
      </c>
      <c r="N205" s="14">
        <f t="shared" si="48"/>
        <v>-8.7950747581354446E-4</v>
      </c>
    </row>
    <row r="206" spans="1:14" x14ac:dyDescent="0.2">
      <c r="A206" s="8"/>
      <c r="B206" s="43" t="s">
        <v>186</v>
      </c>
      <c r="C206" s="40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4" t="str">
        <f t="shared" si="48"/>
        <v/>
      </c>
    </row>
    <row r="207" spans="1:14" x14ac:dyDescent="0.2">
      <c r="A207" s="8"/>
      <c r="B207" s="43" t="s">
        <v>187</v>
      </c>
      <c r="C207" s="40">
        <v>2</v>
      </c>
      <c r="D207" s="9">
        <v>2</v>
      </c>
      <c r="E207" s="9">
        <v>3</v>
      </c>
      <c r="F207" s="9">
        <v>2</v>
      </c>
      <c r="G207" s="10">
        <f t="shared" si="43"/>
        <v>1.7226528854435831E-3</v>
      </c>
      <c r="H207" s="10">
        <f t="shared" si="44"/>
        <v>1.7590149516270889E-3</v>
      </c>
      <c r="I207" s="10">
        <f t="shared" si="45"/>
        <v>2.2107590272660281E-3</v>
      </c>
      <c r="J207" s="10">
        <f t="shared" si="46"/>
        <v>1.6611295681063123E-3</v>
      </c>
      <c r="K207" s="10">
        <f t="shared" si="49"/>
        <v>0.5</v>
      </c>
      <c r="L207" s="10">
        <f t="shared" si="50"/>
        <v>0</v>
      </c>
      <c r="M207" s="10">
        <f t="shared" si="47"/>
        <v>8.6132644272179156E-4</v>
      </c>
      <c r="N207" s="14">
        <f t="shared" si="48"/>
        <v>0</v>
      </c>
    </row>
    <row r="208" spans="1:14" x14ac:dyDescent="0.2">
      <c r="A208" s="8"/>
      <c r="B208" s="43" t="s">
        <v>188</v>
      </c>
      <c r="C208" s="40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11</v>
      </c>
      <c r="D209" s="9">
        <v>8</v>
      </c>
      <c r="E209" s="9">
        <v>29</v>
      </c>
      <c r="F209" s="9">
        <v>27</v>
      </c>
      <c r="G209" s="10">
        <f t="shared" si="43"/>
        <v>9.4745908699397068E-3</v>
      </c>
      <c r="H209" s="10">
        <f t="shared" si="44"/>
        <v>7.0360598065083556E-3</v>
      </c>
      <c r="I209" s="10">
        <f t="shared" si="45"/>
        <v>2.1370670596904937E-2</v>
      </c>
      <c r="J209" s="10">
        <f t="shared" si="46"/>
        <v>2.2425249169435217E-2</v>
      </c>
      <c r="K209" s="10">
        <f t="shared" si="49"/>
        <v>1.6363636363636365</v>
      </c>
      <c r="L209" s="10">
        <f t="shared" si="50"/>
        <v>2.375</v>
      </c>
      <c r="M209" s="10">
        <f t="shared" si="47"/>
        <v>1.5503875968992248E-2</v>
      </c>
      <c r="N209" s="14">
        <f t="shared" si="48"/>
        <v>1.6710642040457344E-2</v>
      </c>
    </row>
    <row r="210" spans="1:14" x14ac:dyDescent="0.2">
      <c r="A210" s="8"/>
      <c r="B210" s="43" t="s">
        <v>190</v>
      </c>
      <c r="C210" s="40">
        <v>10</v>
      </c>
      <c r="D210" s="9">
        <v>4</v>
      </c>
      <c r="E210" s="9">
        <v>29</v>
      </c>
      <c r="F210" s="9">
        <v>12</v>
      </c>
      <c r="G210" s="10">
        <f t="shared" si="43"/>
        <v>8.6132644272179162E-3</v>
      </c>
      <c r="H210" s="10">
        <f t="shared" si="44"/>
        <v>3.5180299032541778E-3</v>
      </c>
      <c r="I210" s="10">
        <f t="shared" si="45"/>
        <v>2.1370670596904937E-2</v>
      </c>
      <c r="J210" s="10">
        <f t="shared" si="46"/>
        <v>9.9667774086378731E-3</v>
      </c>
      <c r="K210" s="10">
        <f t="shared" si="49"/>
        <v>1.9</v>
      </c>
      <c r="L210" s="10">
        <f t="shared" si="50"/>
        <v>2</v>
      </c>
      <c r="M210" s="10">
        <f t="shared" si="47"/>
        <v>1.636520241171404E-2</v>
      </c>
      <c r="N210" s="14">
        <f t="shared" si="48"/>
        <v>7.0360598065083556E-3</v>
      </c>
    </row>
    <row r="211" spans="1:14" x14ac:dyDescent="0.2">
      <c r="A211" s="8"/>
      <c r="B211" s="43" t="s">
        <v>191</v>
      </c>
      <c r="C211" s="40">
        <v>6</v>
      </c>
      <c r="D211" s="9">
        <v>10</v>
      </c>
      <c r="E211" s="9">
        <v>1</v>
      </c>
      <c r="F211" s="9">
        <v>9</v>
      </c>
      <c r="G211" s="10">
        <f t="shared" si="43"/>
        <v>5.1679586563307496E-3</v>
      </c>
      <c r="H211" s="10">
        <f t="shared" si="44"/>
        <v>8.795074758135445E-3</v>
      </c>
      <c r="I211" s="10">
        <f t="shared" si="45"/>
        <v>7.3691967575534268E-4</v>
      </c>
      <c r="J211" s="10">
        <f t="shared" si="46"/>
        <v>7.4750830564784057E-3</v>
      </c>
      <c r="K211" s="10">
        <f t="shared" si="49"/>
        <v>-0.83333333333333337</v>
      </c>
      <c r="L211" s="10">
        <f t="shared" si="50"/>
        <v>-0.1</v>
      </c>
      <c r="M211" s="10">
        <f t="shared" si="47"/>
        <v>-4.3066322136089581E-3</v>
      </c>
      <c r="N211" s="14">
        <f t="shared" si="48"/>
        <v>-8.7950747581354456E-4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2</v>
      </c>
      <c r="D214" s="9">
        <v>0</v>
      </c>
      <c r="E214" s="9">
        <v>0</v>
      </c>
      <c r="F214" s="9">
        <v>0</v>
      </c>
      <c r="G214" s="10">
        <f t="shared" si="43"/>
        <v>1.7226528854435831E-3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-1.7226528854435831E-3</v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9</v>
      </c>
      <c r="D215" s="9">
        <v>6</v>
      </c>
      <c r="E215" s="9">
        <v>24</v>
      </c>
      <c r="F215" s="9">
        <v>18</v>
      </c>
      <c r="G215" s="10">
        <f t="shared" si="43"/>
        <v>7.7519379844961239E-3</v>
      </c>
      <c r="H215" s="10">
        <f t="shared" si="44"/>
        <v>5.2770448548812663E-3</v>
      </c>
      <c r="I215" s="10">
        <f t="shared" si="45"/>
        <v>1.7686072218128224E-2</v>
      </c>
      <c r="J215" s="10">
        <f t="shared" si="46"/>
        <v>1.4950166112956811E-2</v>
      </c>
      <c r="K215" s="10">
        <f t="shared" si="49"/>
        <v>1.6666666666666667</v>
      </c>
      <c r="L215" s="10">
        <f t="shared" si="50"/>
        <v>2</v>
      </c>
      <c r="M215" s="10">
        <f t="shared" si="47"/>
        <v>1.2919896640826874E-2</v>
      </c>
      <c r="N215" s="14">
        <f t="shared" si="48"/>
        <v>1.0554089709762533E-2</v>
      </c>
    </row>
    <row r="216" spans="1:14" ht="25.5" customHeight="1" x14ac:dyDescent="0.2">
      <c r="A216" s="8"/>
      <c r="B216" s="43" t="s">
        <v>196</v>
      </c>
      <c r="C216" s="40">
        <v>9</v>
      </c>
      <c r="D216" s="9">
        <v>6</v>
      </c>
      <c r="E216" s="9">
        <v>16</v>
      </c>
      <c r="F216" s="9">
        <v>12</v>
      </c>
      <c r="G216" s="10">
        <f t="shared" si="43"/>
        <v>7.7519379844961239E-3</v>
      </c>
      <c r="H216" s="10">
        <f t="shared" si="44"/>
        <v>5.2770448548812663E-3</v>
      </c>
      <c r="I216" s="10">
        <f t="shared" si="45"/>
        <v>1.1790714812085483E-2</v>
      </c>
      <c r="J216" s="10">
        <f t="shared" si="46"/>
        <v>9.9667774086378731E-3</v>
      </c>
      <c r="K216" s="10">
        <f t="shared" si="49"/>
        <v>0.77777777777777779</v>
      </c>
      <c r="L216" s="10">
        <f t="shared" si="50"/>
        <v>1</v>
      </c>
      <c r="M216" s="10">
        <f t="shared" si="47"/>
        <v>6.029285099052541E-3</v>
      </c>
      <c r="N216" s="14">
        <f t="shared" si="48"/>
        <v>5.2770448548812663E-3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17</v>
      </c>
      <c r="D218" s="9">
        <v>33</v>
      </c>
      <c r="E218" s="9">
        <v>28</v>
      </c>
      <c r="F218" s="9">
        <v>49</v>
      </c>
      <c r="G218" s="10">
        <f t="shared" si="43"/>
        <v>1.4642549526270457E-2</v>
      </c>
      <c r="H218" s="10">
        <f t="shared" si="44"/>
        <v>2.9023746701846966E-2</v>
      </c>
      <c r="I218" s="10">
        <f t="shared" si="45"/>
        <v>2.0633750921149593E-2</v>
      </c>
      <c r="J218" s="10">
        <f t="shared" si="46"/>
        <v>4.0697674418604654E-2</v>
      </c>
      <c r="K218" s="10">
        <f t="shared" si="49"/>
        <v>0.6470588235294118</v>
      </c>
      <c r="L218" s="10">
        <f t="shared" si="50"/>
        <v>0.48484848484848486</v>
      </c>
      <c r="M218" s="10">
        <f t="shared" si="47"/>
        <v>9.4745908699397086E-3</v>
      </c>
      <c r="N218" s="14">
        <f t="shared" si="48"/>
        <v>1.4072119613016711E-2</v>
      </c>
    </row>
    <row r="219" spans="1:14" x14ac:dyDescent="0.2">
      <c r="A219" s="8"/>
      <c r="B219" s="43" t="s">
        <v>199</v>
      </c>
      <c r="C219" s="40">
        <v>1</v>
      </c>
      <c r="D219" s="9">
        <v>21</v>
      </c>
      <c r="E219" s="9">
        <v>1</v>
      </c>
      <c r="F219" s="9">
        <v>10</v>
      </c>
      <c r="G219" s="10">
        <f t="shared" si="43"/>
        <v>8.6132644272179156E-4</v>
      </c>
      <c r="H219" s="10">
        <f t="shared" si="44"/>
        <v>1.8469656992084433E-2</v>
      </c>
      <c r="I219" s="10">
        <f t="shared" si="45"/>
        <v>7.3691967575534268E-4</v>
      </c>
      <c r="J219" s="10">
        <f t="shared" si="46"/>
        <v>8.3056478405315621E-3</v>
      </c>
      <c r="K219" s="10">
        <f t="shared" si="49"/>
        <v>0</v>
      </c>
      <c r="L219" s="10">
        <f t="shared" si="50"/>
        <v>-0.52380952380952384</v>
      </c>
      <c r="M219" s="10">
        <f t="shared" si="47"/>
        <v>0</v>
      </c>
      <c r="N219" s="14">
        <f t="shared" si="48"/>
        <v>-9.6745822339489897E-3</v>
      </c>
    </row>
    <row r="220" spans="1:14" x14ac:dyDescent="0.2">
      <c r="A220" s="8"/>
      <c r="B220" s="43" t="s">
        <v>200</v>
      </c>
      <c r="C220" s="40">
        <v>4</v>
      </c>
      <c r="D220" s="9">
        <v>8</v>
      </c>
      <c r="E220" s="9">
        <v>33</v>
      </c>
      <c r="F220" s="9">
        <v>22</v>
      </c>
      <c r="G220" s="10">
        <f t="shared" ref="G220:G251" si="51">+IF(C220=0,"",C220/C$188)</f>
        <v>3.4453057708871662E-3</v>
      </c>
      <c r="H220" s="10">
        <f t="shared" ref="H220:H251" si="52">+IF(D220=0,"",D220/D$188)</f>
        <v>7.0360598065083556E-3</v>
      </c>
      <c r="I220" s="10">
        <f t="shared" ref="I220:I251" si="53">+IF(E220=0,"",E220/E$188)</f>
        <v>2.4318349299926309E-2</v>
      </c>
      <c r="J220" s="10">
        <f t="shared" ref="J220:J251" si="54">+IF(F220=0,"",F220/F$188)</f>
        <v>1.8272425249169437E-2</v>
      </c>
      <c r="K220" s="10">
        <f t="shared" si="49"/>
        <v>7.25</v>
      </c>
      <c r="L220" s="10">
        <f t="shared" si="50"/>
        <v>1.75</v>
      </c>
      <c r="M220" s="10">
        <f t="shared" ref="M220:M251" si="55">+IF(OR(AND(G220=""),(K220="")),"",G220*K220)</f>
        <v>2.4978466838931956E-2</v>
      </c>
      <c r="N220" s="14">
        <f t="shared" ref="N220:N251" si="56">+IF(OR(AND(H220=""),(L220="")),"",H220*L220)</f>
        <v>1.2313104661389622E-2</v>
      </c>
    </row>
    <row r="221" spans="1:14" x14ac:dyDescent="0.2">
      <c r="A221" s="8"/>
      <c r="B221" s="43" t="s">
        <v>201</v>
      </c>
      <c r="C221" s="40">
        <v>66</v>
      </c>
      <c r="D221" s="9">
        <v>82</v>
      </c>
      <c r="E221" s="9">
        <v>5</v>
      </c>
      <c r="F221" s="9">
        <v>14</v>
      </c>
      <c r="G221" s="10">
        <f t="shared" si="51"/>
        <v>5.6847545219638244E-2</v>
      </c>
      <c r="H221" s="10">
        <f t="shared" si="52"/>
        <v>7.2119613016710646E-2</v>
      </c>
      <c r="I221" s="10">
        <f t="shared" si="53"/>
        <v>3.6845983787767134E-3</v>
      </c>
      <c r="J221" s="10">
        <f t="shared" si="54"/>
        <v>1.1627906976744186E-2</v>
      </c>
      <c r="K221" s="10">
        <f t="shared" ref="K221:K252" si="57">+IF(AND(C221=0,E221=0)," ",IF(C221=0,1,IF(E221=0,-1,(E221-C221)/C221)))</f>
        <v>-0.9242424242424242</v>
      </c>
      <c r="L221" s="10">
        <f t="shared" ref="L221:L252" si="58">+IF(AND(D221=0,F221=0)," ",IF(D221=0,1,IF(F221=0,-1,(F221-D221)/D221)))</f>
        <v>-0.82926829268292679</v>
      </c>
      <c r="M221" s="10">
        <f t="shared" si="55"/>
        <v>-5.2540913006029283E-2</v>
      </c>
      <c r="N221" s="14">
        <f t="shared" si="56"/>
        <v>-5.9806508355321024E-2</v>
      </c>
    </row>
    <row r="222" spans="1:14" x14ac:dyDescent="0.2">
      <c r="A222" s="8"/>
      <c r="B222" s="43" t="s">
        <v>202</v>
      </c>
      <c r="C222" s="40">
        <v>0</v>
      </c>
      <c r="D222" s="9">
        <v>1</v>
      </c>
      <c r="E222" s="9">
        <v>1</v>
      </c>
      <c r="F222" s="9">
        <v>6</v>
      </c>
      <c r="G222" s="10" t="str">
        <f t="shared" si="51"/>
        <v/>
      </c>
      <c r="H222" s="10">
        <f t="shared" si="52"/>
        <v>8.7950747581354446E-4</v>
      </c>
      <c r="I222" s="10">
        <f t="shared" si="53"/>
        <v>7.3691967575534268E-4</v>
      </c>
      <c r="J222" s="10">
        <f t="shared" si="54"/>
        <v>4.9833887043189366E-3</v>
      </c>
      <c r="K222" s="10">
        <f t="shared" si="57"/>
        <v>1</v>
      </c>
      <c r="L222" s="10">
        <f t="shared" si="58"/>
        <v>5</v>
      </c>
      <c r="M222" s="10" t="str">
        <f t="shared" si="55"/>
        <v/>
      </c>
      <c r="N222" s="14">
        <f t="shared" si="56"/>
        <v>4.3975373790677225E-3</v>
      </c>
    </row>
    <row r="223" spans="1:14" x14ac:dyDescent="0.2">
      <c r="A223" s="8"/>
      <c r="B223" s="43" t="s">
        <v>203</v>
      </c>
      <c r="C223" s="40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1.7590149516270889E-3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4">
        <f t="shared" si="56"/>
        <v>-1.7590149516270889E-3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1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>
        <f t="shared" si="54"/>
        <v>8.3056478405315617E-4</v>
      </c>
      <c r="K224" s="10" t="str">
        <f t="shared" si="57"/>
        <v xml:space="preserve"> </v>
      </c>
      <c r="L224" s="10">
        <f t="shared" si="58"/>
        <v>1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5</v>
      </c>
      <c r="E225" s="9">
        <v>2</v>
      </c>
      <c r="F225" s="9">
        <v>10</v>
      </c>
      <c r="G225" s="10" t="str">
        <f t="shared" si="51"/>
        <v/>
      </c>
      <c r="H225" s="10">
        <f t="shared" si="52"/>
        <v>4.3975373790677225E-3</v>
      </c>
      <c r="I225" s="10">
        <f t="shared" si="53"/>
        <v>1.4738393515106854E-3</v>
      </c>
      <c r="J225" s="10">
        <f t="shared" si="54"/>
        <v>8.3056478405315621E-3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14">
        <f t="shared" si="56"/>
        <v>4.3975373790677225E-3</v>
      </c>
    </row>
    <row r="226" spans="1:14" x14ac:dyDescent="0.2">
      <c r="A226" s="8"/>
      <c r="B226" s="43" t="s">
        <v>206</v>
      </c>
      <c r="C226" s="40">
        <v>88</v>
      </c>
      <c r="D226" s="9">
        <v>74</v>
      </c>
      <c r="E226" s="9">
        <v>40</v>
      </c>
      <c r="F226" s="9">
        <v>64</v>
      </c>
      <c r="G226" s="10">
        <f t="shared" si="51"/>
        <v>7.5796726959517655E-2</v>
      </c>
      <c r="H226" s="10">
        <f t="shared" si="52"/>
        <v>6.5083553210202288E-2</v>
      </c>
      <c r="I226" s="10">
        <f t="shared" si="53"/>
        <v>2.9476787030213707E-2</v>
      </c>
      <c r="J226" s="10">
        <f t="shared" si="54"/>
        <v>5.3156146179401995E-2</v>
      </c>
      <c r="K226" s="10">
        <f t="shared" si="57"/>
        <v>-0.54545454545454541</v>
      </c>
      <c r="L226" s="10">
        <f t="shared" si="58"/>
        <v>-0.13513513513513514</v>
      </c>
      <c r="M226" s="10">
        <f t="shared" si="55"/>
        <v>-4.134366925064599E-2</v>
      </c>
      <c r="N226" s="14">
        <f t="shared" si="56"/>
        <v>-8.795074758135445E-3</v>
      </c>
    </row>
    <row r="227" spans="1:14" x14ac:dyDescent="0.2">
      <c r="A227" s="8"/>
      <c r="B227" s="43" t="s">
        <v>207</v>
      </c>
      <c r="C227" s="40">
        <v>3</v>
      </c>
      <c r="D227" s="9">
        <v>23</v>
      </c>
      <c r="E227" s="9">
        <v>59</v>
      </c>
      <c r="F227" s="9">
        <v>40</v>
      </c>
      <c r="G227" s="10">
        <f t="shared" si="51"/>
        <v>2.5839793281653748E-3</v>
      </c>
      <c r="H227" s="10">
        <f t="shared" si="52"/>
        <v>2.0228671943711522E-2</v>
      </c>
      <c r="I227" s="10">
        <f t="shared" si="53"/>
        <v>4.3478260869565216E-2</v>
      </c>
      <c r="J227" s="10">
        <f t="shared" si="54"/>
        <v>3.3222591362126248E-2</v>
      </c>
      <c r="K227" s="10">
        <f t="shared" si="57"/>
        <v>18.666666666666668</v>
      </c>
      <c r="L227" s="10">
        <f t="shared" si="58"/>
        <v>0.73913043478260865</v>
      </c>
      <c r="M227" s="10">
        <f t="shared" si="55"/>
        <v>4.8234280792420335E-2</v>
      </c>
      <c r="N227" s="14">
        <f t="shared" si="56"/>
        <v>1.4951627088830254E-2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25</v>
      </c>
      <c r="D230" s="9">
        <v>8</v>
      </c>
      <c r="E230" s="9">
        <v>37</v>
      </c>
      <c r="F230" s="9">
        <v>16</v>
      </c>
      <c r="G230" s="10">
        <f t="shared" si="51"/>
        <v>2.1533161068044791E-2</v>
      </c>
      <c r="H230" s="10">
        <f t="shared" si="52"/>
        <v>7.0360598065083556E-3</v>
      </c>
      <c r="I230" s="10">
        <f t="shared" si="53"/>
        <v>2.7266028002947678E-2</v>
      </c>
      <c r="J230" s="10">
        <f t="shared" si="54"/>
        <v>1.3289036544850499E-2</v>
      </c>
      <c r="K230" s="10">
        <f t="shared" si="57"/>
        <v>0.48</v>
      </c>
      <c r="L230" s="10">
        <f t="shared" si="58"/>
        <v>1</v>
      </c>
      <c r="M230" s="10">
        <f t="shared" si="55"/>
        <v>1.0335917312661499E-2</v>
      </c>
      <c r="N230" s="14">
        <f t="shared" si="56"/>
        <v>7.0360598065083556E-3</v>
      </c>
    </row>
    <row r="231" spans="1:14" x14ac:dyDescent="0.2">
      <c r="A231" s="8"/>
      <c r="B231" s="43" t="s">
        <v>211</v>
      </c>
      <c r="C231" s="40">
        <v>1</v>
      </c>
      <c r="D231" s="9">
        <v>4</v>
      </c>
      <c r="E231" s="9">
        <v>1</v>
      </c>
      <c r="F231" s="9">
        <v>0</v>
      </c>
      <c r="G231" s="10">
        <f t="shared" si="51"/>
        <v>8.6132644272179156E-4</v>
      </c>
      <c r="H231" s="10">
        <f t="shared" si="52"/>
        <v>3.5180299032541778E-3</v>
      </c>
      <c r="I231" s="10">
        <f t="shared" si="53"/>
        <v>7.3691967575534268E-4</v>
      </c>
      <c r="J231" s="10" t="str">
        <f t="shared" si="54"/>
        <v/>
      </c>
      <c r="K231" s="10">
        <f t="shared" si="57"/>
        <v>0</v>
      </c>
      <c r="L231" s="10">
        <f t="shared" si="58"/>
        <v>-1</v>
      </c>
      <c r="M231" s="10">
        <f t="shared" si="55"/>
        <v>0</v>
      </c>
      <c r="N231" s="14">
        <f t="shared" si="56"/>
        <v>-3.5180299032541778E-3</v>
      </c>
    </row>
    <row r="232" spans="1:14" ht="25.5" x14ac:dyDescent="0.2">
      <c r="A232" s="8"/>
      <c r="B232" s="43" t="s">
        <v>212</v>
      </c>
      <c r="C232" s="40">
        <v>13</v>
      </c>
      <c r="D232" s="9">
        <v>19</v>
      </c>
      <c r="E232" s="9">
        <v>0</v>
      </c>
      <c r="F232" s="9">
        <v>1</v>
      </c>
      <c r="G232" s="10">
        <f t="shared" si="51"/>
        <v>1.119724375538329E-2</v>
      </c>
      <c r="H232" s="10">
        <f t="shared" si="52"/>
        <v>1.6710642040457344E-2</v>
      </c>
      <c r="I232" s="10" t="str">
        <f t="shared" si="53"/>
        <v/>
      </c>
      <c r="J232" s="10">
        <f t="shared" si="54"/>
        <v>8.3056478405315617E-4</v>
      </c>
      <c r="K232" s="10">
        <f t="shared" si="57"/>
        <v>-1</v>
      </c>
      <c r="L232" s="10">
        <f t="shared" si="58"/>
        <v>-0.94736842105263153</v>
      </c>
      <c r="M232" s="10">
        <f t="shared" si="55"/>
        <v>-1.119724375538329E-2</v>
      </c>
      <c r="N232" s="14">
        <f t="shared" si="56"/>
        <v>-1.5831134564643797E-2</v>
      </c>
    </row>
    <row r="233" spans="1:14" ht="25.5" x14ac:dyDescent="0.2">
      <c r="A233" s="8"/>
      <c r="B233" s="43" t="s">
        <v>213</v>
      </c>
      <c r="C233" s="40">
        <v>1</v>
      </c>
      <c r="D233" s="9">
        <v>1</v>
      </c>
      <c r="E233" s="9">
        <v>1</v>
      </c>
      <c r="F233" s="9">
        <v>3</v>
      </c>
      <c r="G233" s="10">
        <f t="shared" si="51"/>
        <v>8.6132644272179156E-4</v>
      </c>
      <c r="H233" s="10">
        <f t="shared" si="52"/>
        <v>8.7950747581354446E-4</v>
      </c>
      <c r="I233" s="10">
        <f t="shared" si="53"/>
        <v>7.3691967575534268E-4</v>
      </c>
      <c r="J233" s="10">
        <f t="shared" si="54"/>
        <v>2.4916943521594683E-3</v>
      </c>
      <c r="K233" s="10">
        <f t="shared" si="57"/>
        <v>0</v>
      </c>
      <c r="L233" s="10">
        <f t="shared" si="58"/>
        <v>2</v>
      </c>
      <c r="M233" s="10">
        <f t="shared" si="55"/>
        <v>0</v>
      </c>
      <c r="N233" s="14">
        <f t="shared" si="56"/>
        <v>1.7590149516270889E-3</v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13</v>
      </c>
      <c r="D235" s="9">
        <v>8</v>
      </c>
      <c r="E235" s="9">
        <v>11</v>
      </c>
      <c r="F235" s="9">
        <v>11</v>
      </c>
      <c r="G235" s="10">
        <f t="shared" si="51"/>
        <v>1.119724375538329E-2</v>
      </c>
      <c r="H235" s="10">
        <f t="shared" si="52"/>
        <v>7.0360598065083556E-3</v>
      </c>
      <c r="I235" s="10">
        <f t="shared" si="53"/>
        <v>8.1061164333087691E-3</v>
      </c>
      <c r="J235" s="10">
        <f t="shared" si="54"/>
        <v>9.1362126245847185E-3</v>
      </c>
      <c r="K235" s="10">
        <f t="shared" si="57"/>
        <v>-0.15384615384615385</v>
      </c>
      <c r="L235" s="10">
        <f t="shared" si="58"/>
        <v>0.375</v>
      </c>
      <c r="M235" s="10">
        <f t="shared" si="55"/>
        <v>-1.7226528854435831E-3</v>
      </c>
      <c r="N235" s="14">
        <f t="shared" si="56"/>
        <v>2.6385224274406332E-3</v>
      </c>
    </row>
    <row r="236" spans="1:14" x14ac:dyDescent="0.2">
      <c r="A236" s="8"/>
      <c r="B236" s="43" t="s">
        <v>216</v>
      </c>
      <c r="C236" s="40">
        <v>1</v>
      </c>
      <c r="D236" s="9">
        <v>0</v>
      </c>
      <c r="E236" s="9">
        <v>1</v>
      </c>
      <c r="F236" s="9">
        <v>0</v>
      </c>
      <c r="G236" s="10">
        <f t="shared" si="51"/>
        <v>8.6132644272179156E-4</v>
      </c>
      <c r="H236" s="10" t="str">
        <f t="shared" si="52"/>
        <v/>
      </c>
      <c r="I236" s="10">
        <f t="shared" si="53"/>
        <v>7.3691967575534268E-4</v>
      </c>
      <c r="J236" s="10" t="str">
        <f t="shared" si="54"/>
        <v/>
      </c>
      <c r="K236" s="10">
        <f t="shared" si="57"/>
        <v>0</v>
      </c>
      <c r="L236" s="10" t="str">
        <f t="shared" si="58"/>
        <v xml:space="preserve"> </v>
      </c>
      <c r="M236" s="10">
        <f t="shared" si="55"/>
        <v>0</v>
      </c>
      <c r="N236" s="14" t="str">
        <f t="shared" si="56"/>
        <v/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8.3056478405315617E-4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2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1.6611295681063123E-3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171</v>
      </c>
      <c r="D242" s="9">
        <v>203</v>
      </c>
      <c r="E242" s="9">
        <v>91</v>
      </c>
      <c r="F242" s="9">
        <v>101</v>
      </c>
      <c r="G242" s="10">
        <f t="shared" si="51"/>
        <v>0.14728682170542637</v>
      </c>
      <c r="H242" s="10">
        <f t="shared" si="52"/>
        <v>0.17854001759014951</v>
      </c>
      <c r="I242" s="10">
        <f t="shared" si="53"/>
        <v>6.7059690493736182E-2</v>
      </c>
      <c r="J242" s="10">
        <f t="shared" si="54"/>
        <v>8.3887043189368765E-2</v>
      </c>
      <c r="K242" s="10">
        <f t="shared" si="57"/>
        <v>-0.46783625730994149</v>
      </c>
      <c r="L242" s="10">
        <f t="shared" si="58"/>
        <v>-0.50246305418719217</v>
      </c>
      <c r="M242" s="10">
        <f t="shared" si="55"/>
        <v>-6.890611541774333E-2</v>
      </c>
      <c r="N242" s="14">
        <f t="shared" si="56"/>
        <v>-8.9709762532981532E-2</v>
      </c>
    </row>
    <row r="243" spans="1:14" x14ac:dyDescent="0.2">
      <c r="A243" s="8"/>
      <c r="B243" s="43" t="s">
        <v>223</v>
      </c>
      <c r="C243" s="40">
        <v>0</v>
      </c>
      <c r="D243" s="9">
        <v>0</v>
      </c>
      <c r="E243" s="9">
        <v>6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4.4215180545320561E-3</v>
      </c>
      <c r="J243" s="10">
        <f t="shared" si="54"/>
        <v>8.3056478405315617E-4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14" t="str">
        <f t="shared" si="56"/>
        <v/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2</v>
      </c>
      <c r="F244" s="9">
        <v>1</v>
      </c>
      <c r="G244" s="10" t="str">
        <f t="shared" si="51"/>
        <v/>
      </c>
      <c r="H244" s="10" t="str">
        <f t="shared" si="52"/>
        <v/>
      </c>
      <c r="I244" s="10">
        <f t="shared" si="53"/>
        <v>1.4738393515106854E-3</v>
      </c>
      <c r="J244" s="10">
        <f t="shared" si="54"/>
        <v>8.3056478405315617E-4</v>
      </c>
      <c r="K244" s="10">
        <f t="shared" si="57"/>
        <v>1</v>
      </c>
      <c r="L244" s="10">
        <f t="shared" si="58"/>
        <v>1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11</v>
      </c>
      <c r="D248" s="9">
        <v>2</v>
      </c>
      <c r="E248" s="9">
        <v>6</v>
      </c>
      <c r="F248" s="9">
        <v>4</v>
      </c>
      <c r="G248" s="10">
        <f t="shared" si="51"/>
        <v>9.4745908699397068E-3</v>
      </c>
      <c r="H248" s="10">
        <f t="shared" si="52"/>
        <v>1.7590149516270889E-3</v>
      </c>
      <c r="I248" s="10">
        <f t="shared" si="53"/>
        <v>4.4215180545320561E-3</v>
      </c>
      <c r="J248" s="10">
        <f t="shared" si="54"/>
        <v>3.3222591362126247E-3</v>
      </c>
      <c r="K248" s="10">
        <f t="shared" si="57"/>
        <v>-0.45454545454545453</v>
      </c>
      <c r="L248" s="10">
        <f t="shared" si="58"/>
        <v>1</v>
      </c>
      <c r="M248" s="10">
        <f t="shared" si="55"/>
        <v>-4.3066322136089573E-3</v>
      </c>
      <c r="N248" s="14">
        <f t="shared" si="56"/>
        <v>1.7590149516270889E-3</v>
      </c>
    </row>
    <row r="249" spans="1:14" x14ac:dyDescent="0.2">
      <c r="A249" s="8"/>
      <c r="B249" s="43" t="s">
        <v>229</v>
      </c>
      <c r="C249" s="40">
        <v>3</v>
      </c>
      <c r="D249" s="9">
        <v>0</v>
      </c>
      <c r="E249" s="9">
        <v>0</v>
      </c>
      <c r="F249" s="9">
        <v>0</v>
      </c>
      <c r="G249" s="10">
        <f t="shared" si="51"/>
        <v>2.5839793281653748E-3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-2.5839793281653748E-3</v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1</v>
      </c>
      <c r="D251" s="9">
        <v>0</v>
      </c>
      <c r="E251" s="9">
        <v>0</v>
      </c>
      <c r="F251" s="9">
        <v>0</v>
      </c>
      <c r="G251" s="10">
        <f t="shared" si="51"/>
        <v>8.6132644272179156E-4</v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>
        <f t="shared" si="57"/>
        <v>-1</v>
      </c>
      <c r="L251" s="10" t="str">
        <f t="shared" si="58"/>
        <v xml:space="preserve"> </v>
      </c>
      <c r="M251" s="10">
        <f t="shared" si="55"/>
        <v>-8.6132644272179156E-4</v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0</v>
      </c>
      <c r="D252" s="9">
        <v>0</v>
      </c>
      <c r="E252" s="9">
        <v>1</v>
      </c>
      <c r="F252" s="9">
        <v>3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7.3691967575534268E-4</v>
      </c>
      <c r="J252" s="10">
        <f t="shared" ref="J252:J283" si="62">+IF(F252=0,"",F252/F$188)</f>
        <v>2.4916943521594683E-3</v>
      </c>
      <c r="K252" s="10">
        <f t="shared" si="57"/>
        <v>1</v>
      </c>
      <c r="L252" s="10">
        <f t="shared" si="58"/>
        <v>1</v>
      </c>
      <c r="M252" s="10" t="str">
        <f t="shared" ref="M252:M283" si="63">+IF(OR(AND(G252=""),(K252="")),"",G252*K252)</f>
        <v/>
      </c>
      <c r="N252" s="14" t="str">
        <f t="shared" ref="N252:N283" si="64">+IF(OR(AND(H252=""),(L252="")),"",H252*L252)</f>
        <v/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7.3691967575534268E-4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1</v>
      </c>
      <c r="F254" s="9">
        <v>2</v>
      </c>
      <c r="G254" s="10" t="str">
        <f t="shared" si="59"/>
        <v/>
      </c>
      <c r="H254" s="10" t="str">
        <f t="shared" si="60"/>
        <v/>
      </c>
      <c r="I254" s="10">
        <f t="shared" si="61"/>
        <v>7.3691967575534268E-4</v>
      </c>
      <c r="J254" s="10">
        <f t="shared" si="62"/>
        <v>1.6611295681063123E-3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22</v>
      </c>
      <c r="D255" s="9">
        <v>2</v>
      </c>
      <c r="E255" s="9">
        <v>18</v>
      </c>
      <c r="F255" s="9">
        <v>1</v>
      </c>
      <c r="G255" s="10">
        <f t="shared" si="59"/>
        <v>1.8949181739879414E-2</v>
      </c>
      <c r="H255" s="10">
        <f t="shared" si="60"/>
        <v>1.7590149516270889E-3</v>
      </c>
      <c r="I255" s="10">
        <f t="shared" si="61"/>
        <v>1.3264554163596167E-2</v>
      </c>
      <c r="J255" s="10">
        <f t="shared" si="62"/>
        <v>8.3056478405315617E-4</v>
      </c>
      <c r="K255" s="10">
        <f t="shared" si="65"/>
        <v>-0.18181818181818182</v>
      </c>
      <c r="L255" s="10">
        <f t="shared" si="66"/>
        <v>-0.5</v>
      </c>
      <c r="M255" s="10">
        <f t="shared" si="63"/>
        <v>-3.4453057708871662E-3</v>
      </c>
      <c r="N255" s="14">
        <f t="shared" si="64"/>
        <v>-8.7950747581354446E-4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0</v>
      </c>
      <c r="D257" s="9">
        <v>1</v>
      </c>
      <c r="E257" s="9">
        <v>1</v>
      </c>
      <c r="F257" s="9">
        <v>0</v>
      </c>
      <c r="G257" s="10" t="str">
        <f t="shared" si="59"/>
        <v/>
      </c>
      <c r="H257" s="10">
        <f t="shared" si="60"/>
        <v>8.7950747581354446E-4</v>
      </c>
      <c r="I257" s="10">
        <f t="shared" si="61"/>
        <v>7.3691967575534268E-4</v>
      </c>
      <c r="J257" s="10" t="str">
        <f t="shared" si="62"/>
        <v/>
      </c>
      <c r="K257" s="10">
        <f t="shared" si="65"/>
        <v>1</v>
      </c>
      <c r="L257" s="10">
        <f t="shared" si="66"/>
        <v>-1</v>
      </c>
      <c r="M257" s="10" t="str">
        <f t="shared" si="63"/>
        <v/>
      </c>
      <c r="N257" s="14">
        <f t="shared" si="64"/>
        <v>-8.7950747581354446E-4</v>
      </c>
    </row>
    <row r="258" spans="1:14" x14ac:dyDescent="0.2">
      <c r="A258" s="8"/>
      <c r="B258" s="43" t="s">
        <v>238</v>
      </c>
      <c r="C258" s="40">
        <v>7</v>
      </c>
      <c r="D258" s="9">
        <v>7</v>
      </c>
      <c r="E258" s="9">
        <v>5</v>
      </c>
      <c r="F258" s="9">
        <v>10</v>
      </c>
      <c r="G258" s="10">
        <f t="shared" si="59"/>
        <v>6.029285099052541E-3</v>
      </c>
      <c r="H258" s="10">
        <f t="shared" si="60"/>
        <v>6.156552330694811E-3</v>
      </c>
      <c r="I258" s="10">
        <f t="shared" si="61"/>
        <v>3.6845983787767134E-3</v>
      </c>
      <c r="J258" s="10">
        <f t="shared" si="62"/>
        <v>8.3056478405315621E-3</v>
      </c>
      <c r="K258" s="10">
        <f t="shared" si="65"/>
        <v>-0.2857142857142857</v>
      </c>
      <c r="L258" s="10">
        <f t="shared" si="66"/>
        <v>0.42857142857142855</v>
      </c>
      <c r="M258" s="10">
        <f t="shared" si="63"/>
        <v>-1.7226528854435831E-3</v>
      </c>
      <c r="N258" s="14">
        <f t="shared" si="64"/>
        <v>2.6385224274406332E-3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3</v>
      </c>
      <c r="D260" s="9">
        <v>2</v>
      </c>
      <c r="E260" s="9">
        <v>5</v>
      </c>
      <c r="F260" s="9">
        <v>3</v>
      </c>
      <c r="G260" s="10">
        <f t="shared" si="59"/>
        <v>2.5839793281653748E-3</v>
      </c>
      <c r="H260" s="10">
        <f t="shared" si="60"/>
        <v>1.7590149516270889E-3</v>
      </c>
      <c r="I260" s="10">
        <f t="shared" si="61"/>
        <v>3.6845983787767134E-3</v>
      </c>
      <c r="J260" s="10">
        <f t="shared" si="62"/>
        <v>2.4916943521594683E-3</v>
      </c>
      <c r="K260" s="10">
        <f t="shared" si="65"/>
        <v>0.66666666666666663</v>
      </c>
      <c r="L260" s="10">
        <f t="shared" si="66"/>
        <v>0.5</v>
      </c>
      <c r="M260" s="10">
        <f t="shared" si="63"/>
        <v>1.7226528854435831E-3</v>
      </c>
      <c r="N260" s="14">
        <f t="shared" si="64"/>
        <v>8.7950747581354446E-4</v>
      </c>
    </row>
    <row r="261" spans="1:14" x14ac:dyDescent="0.2">
      <c r="A261" s="8"/>
      <c r="B261" s="43" t="s">
        <v>241</v>
      </c>
      <c r="C261" s="40">
        <v>7</v>
      </c>
      <c r="D261" s="9">
        <v>4</v>
      </c>
      <c r="E261" s="9">
        <v>9</v>
      </c>
      <c r="F261" s="9">
        <v>4</v>
      </c>
      <c r="G261" s="10">
        <f t="shared" si="59"/>
        <v>6.029285099052541E-3</v>
      </c>
      <c r="H261" s="10">
        <f t="shared" si="60"/>
        <v>3.5180299032541778E-3</v>
      </c>
      <c r="I261" s="10">
        <f t="shared" si="61"/>
        <v>6.6322770817980837E-3</v>
      </c>
      <c r="J261" s="10">
        <f t="shared" si="62"/>
        <v>3.3222591362126247E-3</v>
      </c>
      <c r="K261" s="10">
        <f t="shared" si="65"/>
        <v>0.2857142857142857</v>
      </c>
      <c r="L261" s="10">
        <f t="shared" si="66"/>
        <v>0</v>
      </c>
      <c r="M261" s="10">
        <f t="shared" si="63"/>
        <v>1.7226528854435831E-3</v>
      </c>
      <c r="N261" s="14">
        <f t="shared" si="64"/>
        <v>0</v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1</v>
      </c>
      <c r="E263" s="9">
        <v>0</v>
      </c>
      <c r="F263" s="9">
        <v>0</v>
      </c>
      <c r="G263" s="10" t="str">
        <f t="shared" si="59"/>
        <v/>
      </c>
      <c r="H263" s="10">
        <f t="shared" si="60"/>
        <v>8.7950747581354446E-4</v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>
        <f t="shared" si="66"/>
        <v>-1</v>
      </c>
      <c r="M263" s="10" t="str">
        <f t="shared" si="63"/>
        <v/>
      </c>
      <c r="N263" s="14">
        <f t="shared" si="64"/>
        <v>-8.7950747581354446E-4</v>
      </c>
    </row>
    <row r="264" spans="1:14" ht="25.5" x14ac:dyDescent="0.2">
      <c r="A264" s="8"/>
      <c r="B264" s="43" t="s">
        <v>244</v>
      </c>
      <c r="C264" s="40">
        <v>1</v>
      </c>
      <c r="D264" s="9">
        <v>0</v>
      </c>
      <c r="E264" s="9">
        <v>1</v>
      </c>
      <c r="F264" s="9">
        <v>0</v>
      </c>
      <c r="G264" s="10">
        <f t="shared" si="59"/>
        <v>8.6132644272179156E-4</v>
      </c>
      <c r="H264" s="10" t="str">
        <f t="shared" si="60"/>
        <v/>
      </c>
      <c r="I264" s="10">
        <f t="shared" si="61"/>
        <v>7.3691967575534268E-4</v>
      </c>
      <c r="J264" s="10" t="str">
        <f t="shared" si="62"/>
        <v/>
      </c>
      <c r="K264" s="10">
        <f t="shared" si="65"/>
        <v>0</v>
      </c>
      <c r="L264" s="10" t="str">
        <f t="shared" si="66"/>
        <v xml:space="preserve"> </v>
      </c>
      <c r="M264" s="10">
        <f t="shared" si="63"/>
        <v>0</v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1</v>
      </c>
      <c r="D265" s="9">
        <v>1</v>
      </c>
      <c r="E265" s="9">
        <v>0</v>
      </c>
      <c r="F265" s="9">
        <v>0</v>
      </c>
      <c r="G265" s="10">
        <f t="shared" si="59"/>
        <v>8.6132644272179156E-4</v>
      </c>
      <c r="H265" s="10">
        <f t="shared" si="60"/>
        <v>8.7950747581354446E-4</v>
      </c>
      <c r="I265" s="10" t="str">
        <f t="shared" si="61"/>
        <v/>
      </c>
      <c r="J265" s="10" t="str">
        <f t="shared" si="62"/>
        <v/>
      </c>
      <c r="K265" s="10">
        <f t="shared" si="65"/>
        <v>-1</v>
      </c>
      <c r="L265" s="10">
        <f t="shared" si="66"/>
        <v>-1</v>
      </c>
      <c r="M265" s="10">
        <f t="shared" si="63"/>
        <v>-8.6132644272179156E-4</v>
      </c>
      <c r="N265" s="14">
        <f t="shared" si="64"/>
        <v>-8.7950747581354446E-4</v>
      </c>
    </row>
    <row r="266" spans="1:14" x14ac:dyDescent="0.2">
      <c r="A266" s="8"/>
      <c r="B266" s="43" t="s">
        <v>246</v>
      </c>
      <c r="C266" s="40">
        <v>0</v>
      </c>
      <c r="D266" s="9">
        <v>1</v>
      </c>
      <c r="E266" s="9">
        <v>1</v>
      </c>
      <c r="F266" s="9">
        <v>1</v>
      </c>
      <c r="G266" s="10" t="str">
        <f t="shared" si="59"/>
        <v/>
      </c>
      <c r="H266" s="10">
        <f t="shared" si="60"/>
        <v>8.7950747581354446E-4</v>
      </c>
      <c r="I266" s="10">
        <f t="shared" si="61"/>
        <v>7.3691967575534268E-4</v>
      </c>
      <c r="J266" s="10">
        <f t="shared" si="62"/>
        <v>8.3056478405315617E-4</v>
      </c>
      <c r="K266" s="10">
        <f t="shared" si="65"/>
        <v>1</v>
      </c>
      <c r="L266" s="10">
        <f t="shared" si="66"/>
        <v>0</v>
      </c>
      <c r="M266" s="10" t="str">
        <f t="shared" si="63"/>
        <v/>
      </c>
      <c r="N266" s="14">
        <f t="shared" si="64"/>
        <v>0</v>
      </c>
    </row>
    <row r="267" spans="1:14" x14ac:dyDescent="0.2">
      <c r="A267" s="8"/>
      <c r="B267" s="43" t="s">
        <v>247</v>
      </c>
      <c r="C267" s="40">
        <v>2</v>
      </c>
      <c r="D267" s="9">
        <v>1</v>
      </c>
      <c r="E267" s="9">
        <v>1</v>
      </c>
      <c r="F267" s="9">
        <v>1</v>
      </c>
      <c r="G267" s="10">
        <f t="shared" si="59"/>
        <v>1.7226528854435831E-3</v>
      </c>
      <c r="H267" s="10">
        <f t="shared" si="60"/>
        <v>8.7950747581354446E-4</v>
      </c>
      <c r="I267" s="10">
        <f t="shared" si="61"/>
        <v>7.3691967575534268E-4</v>
      </c>
      <c r="J267" s="10">
        <f t="shared" si="62"/>
        <v>8.3056478405315617E-4</v>
      </c>
      <c r="K267" s="10">
        <f t="shared" si="65"/>
        <v>-0.5</v>
      </c>
      <c r="L267" s="10">
        <f t="shared" si="66"/>
        <v>0</v>
      </c>
      <c r="M267" s="10">
        <f t="shared" si="63"/>
        <v>-8.6132644272179156E-4</v>
      </c>
      <c r="N267" s="14">
        <f t="shared" si="64"/>
        <v>0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3</v>
      </c>
      <c r="F269" s="9">
        <v>3</v>
      </c>
      <c r="G269" s="10" t="str">
        <f t="shared" si="59"/>
        <v/>
      </c>
      <c r="H269" s="10" t="str">
        <f t="shared" si="60"/>
        <v/>
      </c>
      <c r="I269" s="10">
        <f t="shared" si="61"/>
        <v>2.2107590272660281E-3</v>
      </c>
      <c r="J269" s="10">
        <f t="shared" si="62"/>
        <v>2.4916943521594683E-3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2</v>
      </c>
      <c r="D270" s="9">
        <v>6</v>
      </c>
      <c r="E270" s="9">
        <v>29</v>
      </c>
      <c r="F270" s="9">
        <v>16</v>
      </c>
      <c r="G270" s="10">
        <f t="shared" si="59"/>
        <v>1.7226528854435831E-3</v>
      </c>
      <c r="H270" s="10">
        <f t="shared" si="60"/>
        <v>5.2770448548812663E-3</v>
      </c>
      <c r="I270" s="10">
        <f t="shared" si="61"/>
        <v>2.1370670596904937E-2</v>
      </c>
      <c r="J270" s="10">
        <f t="shared" si="62"/>
        <v>1.3289036544850499E-2</v>
      </c>
      <c r="K270" s="10">
        <f t="shared" si="65"/>
        <v>13.5</v>
      </c>
      <c r="L270" s="10">
        <f t="shared" si="66"/>
        <v>1.6666666666666667</v>
      </c>
      <c r="M270" s="10">
        <f t="shared" si="63"/>
        <v>2.3255813953488372E-2</v>
      </c>
      <c r="N270" s="14">
        <f t="shared" si="64"/>
        <v>8.795074758135445E-3</v>
      </c>
    </row>
    <row r="271" spans="1:14" x14ac:dyDescent="0.2">
      <c r="A271" s="8"/>
      <c r="B271" s="43" t="s">
        <v>251</v>
      </c>
      <c r="C271" s="40">
        <v>0</v>
      </c>
      <c r="D271" s="9">
        <v>0</v>
      </c>
      <c r="E271" s="9">
        <v>4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2.9476787030213707E-3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14" t="str">
        <f t="shared" si="64"/>
        <v/>
      </c>
    </row>
    <row r="272" spans="1:14" ht="25.5" x14ac:dyDescent="0.2">
      <c r="A272" s="8"/>
      <c r="B272" s="43" t="s">
        <v>252</v>
      </c>
      <c r="C272" s="40">
        <v>1</v>
      </c>
      <c r="D272" s="9">
        <v>1</v>
      </c>
      <c r="E272" s="9">
        <v>1</v>
      </c>
      <c r="F272" s="9">
        <v>1</v>
      </c>
      <c r="G272" s="10">
        <f t="shared" si="59"/>
        <v>8.6132644272179156E-4</v>
      </c>
      <c r="H272" s="10">
        <f t="shared" si="60"/>
        <v>8.7950747581354446E-4</v>
      </c>
      <c r="I272" s="10">
        <f t="shared" si="61"/>
        <v>7.3691967575534268E-4</v>
      </c>
      <c r="J272" s="10">
        <f t="shared" si="62"/>
        <v>8.3056478405315617E-4</v>
      </c>
      <c r="K272" s="10">
        <f t="shared" si="65"/>
        <v>0</v>
      </c>
      <c r="L272" s="10">
        <f t="shared" si="66"/>
        <v>0</v>
      </c>
      <c r="M272" s="10">
        <f t="shared" si="63"/>
        <v>0</v>
      </c>
      <c r="N272" s="14">
        <f t="shared" si="64"/>
        <v>0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2</v>
      </c>
      <c r="D275" s="9">
        <v>1</v>
      </c>
      <c r="E275" s="9">
        <v>0</v>
      </c>
      <c r="F275" s="9">
        <v>1</v>
      </c>
      <c r="G275" s="10">
        <f t="shared" si="59"/>
        <v>1.7226528854435831E-3</v>
      </c>
      <c r="H275" s="10">
        <f t="shared" si="60"/>
        <v>8.7950747581354446E-4</v>
      </c>
      <c r="I275" s="10" t="str">
        <f t="shared" si="61"/>
        <v/>
      </c>
      <c r="J275" s="10">
        <f t="shared" si="62"/>
        <v>8.3056478405315617E-4</v>
      </c>
      <c r="K275" s="10">
        <f t="shared" si="65"/>
        <v>-1</v>
      </c>
      <c r="L275" s="10">
        <f t="shared" si="66"/>
        <v>0</v>
      </c>
      <c r="M275" s="10">
        <f t="shared" si="63"/>
        <v>-1.7226528854435831E-3</v>
      </c>
      <c r="N275" s="14">
        <f t="shared" si="64"/>
        <v>0</v>
      </c>
    </row>
    <row r="276" spans="1:14" ht="25.5" x14ac:dyDescent="0.2">
      <c r="A276" s="8"/>
      <c r="B276" s="43" t="s">
        <v>256</v>
      </c>
      <c r="C276" s="40">
        <v>17</v>
      </c>
      <c r="D276" s="9">
        <v>4</v>
      </c>
      <c r="E276" s="9">
        <v>3</v>
      </c>
      <c r="F276" s="9">
        <v>1</v>
      </c>
      <c r="G276" s="10">
        <f t="shared" si="59"/>
        <v>1.4642549526270457E-2</v>
      </c>
      <c r="H276" s="10">
        <f t="shared" si="60"/>
        <v>3.5180299032541778E-3</v>
      </c>
      <c r="I276" s="10">
        <f t="shared" si="61"/>
        <v>2.2107590272660281E-3</v>
      </c>
      <c r="J276" s="10">
        <f t="shared" si="62"/>
        <v>8.3056478405315617E-4</v>
      </c>
      <c r="K276" s="10">
        <f t="shared" si="65"/>
        <v>-0.82352941176470584</v>
      </c>
      <c r="L276" s="10">
        <f t="shared" si="66"/>
        <v>-0.75</v>
      </c>
      <c r="M276" s="10">
        <f t="shared" si="63"/>
        <v>-1.2058570198105082E-2</v>
      </c>
      <c r="N276" s="14">
        <f t="shared" si="64"/>
        <v>-2.6385224274406332E-3</v>
      </c>
    </row>
    <row r="277" spans="1:14" x14ac:dyDescent="0.2">
      <c r="A277" s="8"/>
      <c r="B277" s="43" t="s">
        <v>257</v>
      </c>
      <c r="C277" s="40">
        <v>14</v>
      </c>
      <c r="D277" s="9">
        <v>1</v>
      </c>
      <c r="E277" s="9">
        <v>30</v>
      </c>
      <c r="F277" s="9">
        <v>7</v>
      </c>
      <c r="G277" s="10">
        <f t="shared" si="59"/>
        <v>1.2058570198105082E-2</v>
      </c>
      <c r="H277" s="10">
        <f t="shared" si="60"/>
        <v>8.7950747581354446E-4</v>
      </c>
      <c r="I277" s="10">
        <f t="shared" si="61"/>
        <v>2.210759027266028E-2</v>
      </c>
      <c r="J277" s="10">
        <f t="shared" si="62"/>
        <v>5.8139534883720929E-3</v>
      </c>
      <c r="K277" s="10">
        <f t="shared" si="65"/>
        <v>1.1428571428571428</v>
      </c>
      <c r="L277" s="10">
        <f t="shared" si="66"/>
        <v>6</v>
      </c>
      <c r="M277" s="10">
        <f t="shared" si="63"/>
        <v>1.3781223083548665E-2</v>
      </c>
      <c r="N277" s="14">
        <f t="shared" si="64"/>
        <v>5.2770448548812663E-3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1</v>
      </c>
      <c r="E279" s="9">
        <v>1</v>
      </c>
      <c r="F279" s="9">
        <v>0</v>
      </c>
      <c r="G279" s="10">
        <f t="shared" si="59"/>
        <v>8.6132644272179156E-4</v>
      </c>
      <c r="H279" s="10">
        <f t="shared" si="60"/>
        <v>8.7950747581354446E-4</v>
      </c>
      <c r="I279" s="10">
        <f t="shared" si="61"/>
        <v>7.3691967575534268E-4</v>
      </c>
      <c r="J279" s="10" t="str">
        <f t="shared" si="62"/>
        <v/>
      </c>
      <c r="K279" s="10">
        <f t="shared" si="65"/>
        <v>0</v>
      </c>
      <c r="L279" s="10">
        <f t="shared" si="66"/>
        <v>-1</v>
      </c>
      <c r="M279" s="10">
        <f t="shared" si="63"/>
        <v>0</v>
      </c>
      <c r="N279" s="14">
        <f t="shared" si="64"/>
        <v>-8.7950747581354446E-4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8.7950747581354446E-4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-8.7950747581354446E-4</v>
      </c>
    </row>
    <row r="281" spans="1:14" x14ac:dyDescent="0.2">
      <c r="A281" s="8"/>
      <c r="B281" s="43" t="s">
        <v>261</v>
      </c>
      <c r="C281" s="40">
        <v>2</v>
      </c>
      <c r="D281" s="9">
        <v>2</v>
      </c>
      <c r="E281" s="9">
        <v>5</v>
      </c>
      <c r="F281" s="9">
        <v>24</v>
      </c>
      <c r="G281" s="10">
        <f t="shared" si="59"/>
        <v>1.7226528854435831E-3</v>
      </c>
      <c r="H281" s="10">
        <f t="shared" si="60"/>
        <v>1.7590149516270889E-3</v>
      </c>
      <c r="I281" s="10">
        <f t="shared" si="61"/>
        <v>3.6845983787767134E-3</v>
      </c>
      <c r="J281" s="10">
        <f t="shared" si="62"/>
        <v>1.9933554817275746E-2</v>
      </c>
      <c r="K281" s="10">
        <f t="shared" si="65"/>
        <v>1.5</v>
      </c>
      <c r="L281" s="10">
        <f t="shared" si="66"/>
        <v>11</v>
      </c>
      <c r="M281" s="10">
        <f t="shared" si="63"/>
        <v>2.5839793281653748E-3</v>
      </c>
      <c r="N281" s="14">
        <f t="shared" si="64"/>
        <v>1.9349164467897979E-2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3</v>
      </c>
      <c r="D283" s="9">
        <v>7</v>
      </c>
      <c r="E283" s="9">
        <v>4</v>
      </c>
      <c r="F283" s="9">
        <v>4</v>
      </c>
      <c r="G283" s="10">
        <f t="shared" si="59"/>
        <v>2.5839793281653748E-3</v>
      </c>
      <c r="H283" s="10">
        <f t="shared" si="60"/>
        <v>6.156552330694811E-3</v>
      </c>
      <c r="I283" s="10">
        <f t="shared" si="61"/>
        <v>2.9476787030213707E-3</v>
      </c>
      <c r="J283" s="10">
        <f t="shared" si="62"/>
        <v>3.3222591362126247E-3</v>
      </c>
      <c r="K283" s="10">
        <f t="shared" si="65"/>
        <v>0.33333333333333331</v>
      </c>
      <c r="L283" s="10">
        <f t="shared" si="66"/>
        <v>-0.42857142857142855</v>
      </c>
      <c r="M283" s="10">
        <f t="shared" si="63"/>
        <v>8.6132644272179156E-4</v>
      </c>
      <c r="N283" s="14">
        <f t="shared" si="64"/>
        <v>-2.6385224274406332E-3</v>
      </c>
    </row>
    <row r="284" spans="1:14" x14ac:dyDescent="0.2">
      <c r="A284" s="8"/>
      <c r="B284" s="43" t="s">
        <v>264</v>
      </c>
      <c r="C284" s="40">
        <v>1</v>
      </c>
      <c r="D284" s="9">
        <v>0</v>
      </c>
      <c r="E284" s="9">
        <v>5</v>
      </c>
      <c r="F284" s="9">
        <v>15</v>
      </c>
      <c r="G284" s="10">
        <f t="shared" ref="G284:G315" si="67">+IF(C284=0,"",C284/C$188)</f>
        <v>8.6132644272179156E-4</v>
      </c>
      <c r="H284" s="10" t="str">
        <f t="shared" ref="H284:H315" si="68">+IF(D284=0,"",D284/D$188)</f>
        <v/>
      </c>
      <c r="I284" s="10">
        <f t="shared" ref="I284:I315" si="69">+IF(E284=0,"",E284/E$188)</f>
        <v>3.6845983787767134E-3</v>
      </c>
      <c r="J284" s="10">
        <f t="shared" ref="J284:J315" si="70">+IF(F284=0,"",F284/F$188)</f>
        <v>1.2458471760797342E-2</v>
      </c>
      <c r="K284" s="10">
        <f t="shared" si="65"/>
        <v>4</v>
      </c>
      <c r="L284" s="10">
        <f t="shared" si="66"/>
        <v>1</v>
      </c>
      <c r="M284" s="10">
        <f t="shared" ref="M284:M315" si="71">+IF(OR(AND(G284=""),(K284="")),"",G284*K284)</f>
        <v>3.4453057708871662E-3</v>
      </c>
      <c r="N284" s="14" t="str">
        <f t="shared" ref="N284:N315" si="72">+IF(OR(AND(H284=""),(L284="")),"",H284*L284)</f>
        <v/>
      </c>
    </row>
    <row r="285" spans="1:14" ht="22.5" customHeight="1" x14ac:dyDescent="0.2">
      <c r="A285" s="8"/>
      <c r="B285" s="43" t="s">
        <v>265</v>
      </c>
      <c r="C285" s="40">
        <v>0</v>
      </c>
      <c r="D285" s="9">
        <v>3</v>
      </c>
      <c r="E285" s="9">
        <v>2</v>
      </c>
      <c r="F285" s="9">
        <v>7</v>
      </c>
      <c r="G285" s="10" t="str">
        <f t="shared" si="67"/>
        <v/>
      </c>
      <c r="H285" s="10">
        <f t="shared" si="68"/>
        <v>2.6385224274406332E-3</v>
      </c>
      <c r="I285" s="10">
        <f t="shared" si="69"/>
        <v>1.4738393515106854E-3</v>
      </c>
      <c r="J285" s="10">
        <f t="shared" si="70"/>
        <v>5.8139534883720929E-3</v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1.3333333333333333</v>
      </c>
      <c r="M285" s="10" t="str">
        <f t="shared" si="71"/>
        <v/>
      </c>
      <c r="N285" s="14">
        <f t="shared" si="72"/>
        <v>3.5180299032541774E-3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1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>
        <f t="shared" si="70"/>
        <v>8.3056478405315617E-4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2</v>
      </c>
      <c r="G287" s="10" t="str">
        <f t="shared" si="67"/>
        <v/>
      </c>
      <c r="H287" s="10">
        <f t="shared" si="68"/>
        <v>8.7950747581354446E-4</v>
      </c>
      <c r="I287" s="10" t="str">
        <f t="shared" si="69"/>
        <v/>
      </c>
      <c r="J287" s="10">
        <f t="shared" si="70"/>
        <v>1.6611295681063123E-3</v>
      </c>
      <c r="K287" s="10" t="str">
        <f t="shared" si="73"/>
        <v xml:space="preserve"> </v>
      </c>
      <c r="L287" s="10">
        <f t="shared" si="74"/>
        <v>1</v>
      </c>
      <c r="M287" s="10" t="str">
        <f t="shared" si="71"/>
        <v/>
      </c>
      <c r="N287" s="14">
        <f t="shared" si="72"/>
        <v>8.7950747581354446E-4</v>
      </c>
    </row>
    <row r="288" spans="1:14" x14ac:dyDescent="0.2">
      <c r="A288" s="8"/>
      <c r="B288" s="43" t="s">
        <v>268</v>
      </c>
      <c r="C288" s="40">
        <v>0</v>
      </c>
      <c r="D288" s="9">
        <v>3</v>
      </c>
      <c r="E288" s="9">
        <v>2</v>
      </c>
      <c r="F288" s="9">
        <v>3</v>
      </c>
      <c r="G288" s="10" t="str">
        <f t="shared" si="67"/>
        <v/>
      </c>
      <c r="H288" s="10">
        <f t="shared" si="68"/>
        <v>2.6385224274406332E-3</v>
      </c>
      <c r="I288" s="10">
        <f t="shared" si="69"/>
        <v>1.4738393515106854E-3</v>
      </c>
      <c r="J288" s="10">
        <f t="shared" si="70"/>
        <v>2.4916943521594683E-3</v>
      </c>
      <c r="K288" s="10">
        <f t="shared" si="73"/>
        <v>1</v>
      </c>
      <c r="L288" s="10">
        <f t="shared" si="74"/>
        <v>0</v>
      </c>
      <c r="M288" s="10" t="str">
        <f t="shared" si="71"/>
        <v/>
      </c>
      <c r="N288" s="14">
        <f t="shared" si="72"/>
        <v>0</v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1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>
        <f t="shared" si="70"/>
        <v>8.3056478405315617E-4</v>
      </c>
      <c r="K289" s="10" t="str">
        <f t="shared" si="73"/>
        <v xml:space="preserve"> </v>
      </c>
      <c r="L289" s="10">
        <f t="shared" si="74"/>
        <v>1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1</v>
      </c>
      <c r="F291" s="9">
        <v>1</v>
      </c>
      <c r="G291" s="10" t="str">
        <f t="shared" si="67"/>
        <v/>
      </c>
      <c r="H291" s="10" t="str">
        <f t="shared" si="68"/>
        <v/>
      </c>
      <c r="I291" s="10">
        <f t="shared" si="69"/>
        <v>7.3691967575534268E-4</v>
      </c>
      <c r="J291" s="10">
        <f t="shared" si="70"/>
        <v>8.3056478405315617E-4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0</v>
      </c>
      <c r="D292" s="9">
        <v>2</v>
      </c>
      <c r="E292" s="9">
        <v>1</v>
      </c>
      <c r="F292" s="9">
        <v>1</v>
      </c>
      <c r="G292" s="10" t="str">
        <f t="shared" si="67"/>
        <v/>
      </c>
      <c r="H292" s="10">
        <f t="shared" si="68"/>
        <v>1.7590149516270889E-3</v>
      </c>
      <c r="I292" s="10">
        <f t="shared" si="69"/>
        <v>7.3691967575534268E-4</v>
      </c>
      <c r="J292" s="10">
        <f t="shared" si="70"/>
        <v>8.3056478405315617E-4</v>
      </c>
      <c r="K292" s="10">
        <f t="shared" si="73"/>
        <v>1</v>
      </c>
      <c r="L292" s="10">
        <f t="shared" si="74"/>
        <v>-0.5</v>
      </c>
      <c r="M292" s="10" t="str">
        <f t="shared" si="71"/>
        <v/>
      </c>
      <c r="N292" s="14">
        <f t="shared" si="72"/>
        <v>-8.7950747581354446E-4</v>
      </c>
    </row>
    <row r="293" spans="1:14" ht="25.5" x14ac:dyDescent="0.2">
      <c r="A293" s="8"/>
      <c r="B293" s="43" t="s">
        <v>273</v>
      </c>
      <c r="C293" s="40">
        <v>22</v>
      </c>
      <c r="D293" s="9">
        <v>22</v>
      </c>
      <c r="E293" s="9">
        <v>21</v>
      </c>
      <c r="F293" s="9">
        <v>19</v>
      </c>
      <c r="G293" s="10">
        <f t="shared" si="67"/>
        <v>1.8949181739879414E-2</v>
      </c>
      <c r="H293" s="10">
        <f t="shared" si="68"/>
        <v>1.9349164467897976E-2</v>
      </c>
      <c r="I293" s="10">
        <f t="shared" si="69"/>
        <v>1.5475313190862197E-2</v>
      </c>
      <c r="J293" s="10">
        <f t="shared" si="70"/>
        <v>1.5780730897009966E-2</v>
      </c>
      <c r="K293" s="10">
        <f t="shared" si="73"/>
        <v>-4.5454545454545456E-2</v>
      </c>
      <c r="L293" s="10">
        <f t="shared" si="74"/>
        <v>-0.13636363636363635</v>
      </c>
      <c r="M293" s="10">
        <f t="shared" si="71"/>
        <v>-8.6132644272179156E-4</v>
      </c>
      <c r="N293" s="14">
        <f t="shared" si="72"/>
        <v>-2.6385224274406327E-3</v>
      </c>
    </row>
    <row r="294" spans="1:14" x14ac:dyDescent="0.2">
      <c r="A294" s="8"/>
      <c r="B294" s="43" t="s">
        <v>274</v>
      </c>
      <c r="C294" s="40">
        <v>2</v>
      </c>
      <c r="D294" s="9">
        <v>1</v>
      </c>
      <c r="E294" s="9">
        <v>7</v>
      </c>
      <c r="F294" s="9">
        <v>5</v>
      </c>
      <c r="G294" s="10">
        <f t="shared" si="67"/>
        <v>1.7226528854435831E-3</v>
      </c>
      <c r="H294" s="10">
        <f t="shared" si="68"/>
        <v>8.7950747581354446E-4</v>
      </c>
      <c r="I294" s="10">
        <f t="shared" si="69"/>
        <v>5.1584377302873984E-3</v>
      </c>
      <c r="J294" s="10">
        <f t="shared" si="70"/>
        <v>4.152823920265781E-3</v>
      </c>
      <c r="K294" s="10">
        <f t="shared" si="73"/>
        <v>2.5</v>
      </c>
      <c r="L294" s="10">
        <f t="shared" si="74"/>
        <v>4</v>
      </c>
      <c r="M294" s="10">
        <f t="shared" si="71"/>
        <v>4.3066322136089581E-3</v>
      </c>
      <c r="N294" s="14">
        <f t="shared" si="72"/>
        <v>3.5180299032541778E-3</v>
      </c>
    </row>
    <row r="295" spans="1:14" x14ac:dyDescent="0.2">
      <c r="A295" s="8"/>
      <c r="B295" s="43" t="s">
        <v>275</v>
      </c>
      <c r="C295" s="40">
        <v>1</v>
      </c>
      <c r="D295" s="9">
        <v>0</v>
      </c>
      <c r="E295" s="9">
        <v>0</v>
      </c>
      <c r="F295" s="9">
        <v>0</v>
      </c>
      <c r="G295" s="10">
        <f t="shared" si="67"/>
        <v>8.6132644272179156E-4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-8.6132644272179156E-4</v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4</v>
      </c>
      <c r="E298" s="9">
        <v>0</v>
      </c>
      <c r="F298" s="9">
        <v>2</v>
      </c>
      <c r="G298" s="10" t="str">
        <f t="shared" si="67"/>
        <v/>
      </c>
      <c r="H298" s="10">
        <f t="shared" si="68"/>
        <v>3.5180299032541778E-3</v>
      </c>
      <c r="I298" s="10" t="str">
        <f t="shared" si="69"/>
        <v/>
      </c>
      <c r="J298" s="10">
        <f t="shared" si="70"/>
        <v>1.6611295681063123E-3</v>
      </c>
      <c r="K298" s="10" t="str">
        <f t="shared" si="73"/>
        <v xml:space="preserve"> </v>
      </c>
      <c r="L298" s="10">
        <f t="shared" si="74"/>
        <v>-0.5</v>
      </c>
      <c r="M298" s="10" t="str">
        <f t="shared" si="71"/>
        <v/>
      </c>
      <c r="N298" s="14">
        <f t="shared" si="72"/>
        <v>-1.7590149516270889E-3</v>
      </c>
    </row>
    <row r="299" spans="1:14" x14ac:dyDescent="0.2">
      <c r="A299" s="8"/>
      <c r="B299" s="43" t="s">
        <v>279</v>
      </c>
      <c r="C299" s="40">
        <v>0</v>
      </c>
      <c r="D299" s="9">
        <v>1</v>
      </c>
      <c r="E299" s="9">
        <v>0</v>
      </c>
      <c r="F299" s="9">
        <v>1</v>
      </c>
      <c r="G299" s="10" t="str">
        <f t="shared" si="67"/>
        <v/>
      </c>
      <c r="H299" s="10">
        <f t="shared" si="68"/>
        <v>8.7950747581354446E-4</v>
      </c>
      <c r="I299" s="10" t="str">
        <f t="shared" si="69"/>
        <v/>
      </c>
      <c r="J299" s="10">
        <f t="shared" si="70"/>
        <v>8.3056478405315617E-4</v>
      </c>
      <c r="K299" s="10" t="str">
        <f t="shared" si="73"/>
        <v xml:space="preserve"> </v>
      </c>
      <c r="L299" s="10">
        <f t="shared" si="74"/>
        <v>0</v>
      </c>
      <c r="M299" s="10" t="str">
        <f t="shared" si="71"/>
        <v/>
      </c>
      <c r="N299" s="14">
        <f t="shared" si="72"/>
        <v>0</v>
      </c>
    </row>
    <row r="300" spans="1:14" x14ac:dyDescent="0.2">
      <c r="A300" s="8"/>
      <c r="B300" s="43" t="s">
        <v>280</v>
      </c>
      <c r="C300" s="40">
        <v>1</v>
      </c>
      <c r="D300" s="9">
        <v>4</v>
      </c>
      <c r="E300" s="9">
        <v>1</v>
      </c>
      <c r="F300" s="9">
        <v>6</v>
      </c>
      <c r="G300" s="10">
        <f t="shared" si="67"/>
        <v>8.6132644272179156E-4</v>
      </c>
      <c r="H300" s="10">
        <f t="shared" si="68"/>
        <v>3.5180299032541778E-3</v>
      </c>
      <c r="I300" s="10">
        <f t="shared" si="69"/>
        <v>7.3691967575534268E-4</v>
      </c>
      <c r="J300" s="10">
        <f t="shared" si="70"/>
        <v>4.9833887043189366E-3</v>
      </c>
      <c r="K300" s="10">
        <f t="shared" si="73"/>
        <v>0</v>
      </c>
      <c r="L300" s="10">
        <f t="shared" si="74"/>
        <v>0.5</v>
      </c>
      <c r="M300" s="10">
        <f t="shared" si="71"/>
        <v>0</v>
      </c>
      <c r="N300" s="14">
        <f t="shared" si="72"/>
        <v>1.7590149516270889E-3</v>
      </c>
    </row>
    <row r="301" spans="1:14" x14ac:dyDescent="0.2">
      <c r="A301" s="8"/>
      <c r="B301" s="43" t="s">
        <v>281</v>
      </c>
      <c r="C301" s="40">
        <v>0</v>
      </c>
      <c r="D301" s="9">
        <v>1</v>
      </c>
      <c r="E301" s="9">
        <v>0</v>
      </c>
      <c r="F301" s="9">
        <v>0</v>
      </c>
      <c r="G301" s="10" t="str">
        <f t="shared" si="67"/>
        <v/>
      </c>
      <c r="H301" s="10">
        <f t="shared" si="68"/>
        <v>8.7950747581354446E-4</v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>
        <f t="shared" si="74"/>
        <v>-1</v>
      </c>
      <c r="M301" s="10" t="str">
        <f t="shared" si="71"/>
        <v/>
      </c>
      <c r="N301" s="14">
        <f t="shared" si="72"/>
        <v>-8.7950747581354446E-4</v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2</v>
      </c>
      <c r="D304" s="9">
        <v>4</v>
      </c>
      <c r="E304" s="9">
        <v>5</v>
      </c>
      <c r="F304" s="9">
        <v>3</v>
      </c>
      <c r="G304" s="10">
        <f t="shared" si="67"/>
        <v>1.7226528854435831E-3</v>
      </c>
      <c r="H304" s="10">
        <f t="shared" si="68"/>
        <v>3.5180299032541778E-3</v>
      </c>
      <c r="I304" s="10">
        <f t="shared" si="69"/>
        <v>3.6845983787767134E-3</v>
      </c>
      <c r="J304" s="10">
        <f t="shared" si="70"/>
        <v>2.4916943521594683E-3</v>
      </c>
      <c r="K304" s="10">
        <f t="shared" si="73"/>
        <v>1.5</v>
      </c>
      <c r="L304" s="10">
        <f t="shared" si="74"/>
        <v>-0.25</v>
      </c>
      <c r="M304" s="10">
        <f t="shared" si="71"/>
        <v>2.5839793281653748E-3</v>
      </c>
      <c r="N304" s="14">
        <f t="shared" si="72"/>
        <v>-8.7950747581354446E-4</v>
      </c>
    </row>
    <row r="305" spans="1:14" x14ac:dyDescent="0.2">
      <c r="A305" s="8"/>
      <c r="B305" s="43" t="s">
        <v>285</v>
      </c>
      <c r="C305" s="40">
        <v>0</v>
      </c>
      <c r="D305" s="9">
        <v>0</v>
      </c>
      <c r="E305" s="9">
        <v>2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1.4738393515106854E-3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6</v>
      </c>
      <c r="D306" s="9">
        <v>8</v>
      </c>
      <c r="E306" s="9">
        <v>11</v>
      </c>
      <c r="F306" s="9">
        <v>16</v>
      </c>
      <c r="G306" s="10">
        <f t="shared" si="67"/>
        <v>5.1679586563307496E-3</v>
      </c>
      <c r="H306" s="10">
        <f t="shared" si="68"/>
        <v>7.0360598065083556E-3</v>
      </c>
      <c r="I306" s="10">
        <f t="shared" si="69"/>
        <v>8.1061164333087691E-3</v>
      </c>
      <c r="J306" s="10">
        <f t="shared" si="70"/>
        <v>1.3289036544850499E-2</v>
      </c>
      <c r="K306" s="10">
        <f t="shared" si="73"/>
        <v>0.83333333333333337</v>
      </c>
      <c r="L306" s="10">
        <f t="shared" si="74"/>
        <v>1</v>
      </c>
      <c r="M306" s="10">
        <f t="shared" si="71"/>
        <v>4.3066322136089581E-3</v>
      </c>
      <c r="N306" s="14">
        <f t="shared" si="72"/>
        <v>7.0360598065083556E-3</v>
      </c>
    </row>
    <row r="307" spans="1:14" x14ac:dyDescent="0.2">
      <c r="A307" s="8"/>
      <c r="B307" s="43" t="s">
        <v>287</v>
      </c>
      <c r="C307" s="40">
        <v>55</v>
      </c>
      <c r="D307" s="9">
        <v>32</v>
      </c>
      <c r="E307" s="9">
        <v>50</v>
      </c>
      <c r="F307" s="9">
        <v>38</v>
      </c>
      <c r="G307" s="10">
        <f t="shared" si="67"/>
        <v>4.7372954349698536E-2</v>
      </c>
      <c r="H307" s="10">
        <f t="shared" si="68"/>
        <v>2.8144239226033423E-2</v>
      </c>
      <c r="I307" s="10">
        <f t="shared" si="69"/>
        <v>3.6845983787767135E-2</v>
      </c>
      <c r="J307" s="10">
        <f t="shared" si="70"/>
        <v>3.1561461794019932E-2</v>
      </c>
      <c r="K307" s="10">
        <f t="shared" si="73"/>
        <v>-9.0909090909090912E-2</v>
      </c>
      <c r="L307" s="10">
        <f t="shared" si="74"/>
        <v>0.1875</v>
      </c>
      <c r="M307" s="10">
        <f t="shared" si="71"/>
        <v>-4.3066322136089581E-3</v>
      </c>
      <c r="N307" s="14">
        <f t="shared" si="72"/>
        <v>5.2770448548812663E-3</v>
      </c>
    </row>
    <row r="308" spans="1:14" x14ac:dyDescent="0.2">
      <c r="A308" s="8"/>
      <c r="B308" s="43" t="s">
        <v>288</v>
      </c>
      <c r="C308" s="40">
        <v>1</v>
      </c>
      <c r="D308" s="9">
        <v>0</v>
      </c>
      <c r="E308" s="9">
        <v>1</v>
      </c>
      <c r="F308" s="9">
        <v>0</v>
      </c>
      <c r="G308" s="10">
        <f t="shared" si="67"/>
        <v>8.6132644272179156E-4</v>
      </c>
      <c r="H308" s="10" t="str">
        <f t="shared" si="68"/>
        <v/>
      </c>
      <c r="I308" s="10">
        <f t="shared" si="69"/>
        <v>7.3691967575534268E-4</v>
      </c>
      <c r="J308" s="10" t="str">
        <f t="shared" si="70"/>
        <v/>
      </c>
      <c r="K308" s="10">
        <f t="shared" si="73"/>
        <v>0</v>
      </c>
      <c r="L308" s="10" t="str">
        <f t="shared" si="74"/>
        <v xml:space="preserve"> </v>
      </c>
      <c r="M308" s="10">
        <f t="shared" si="71"/>
        <v>0</v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4</v>
      </c>
      <c r="F309" s="9">
        <v>2</v>
      </c>
      <c r="G309" s="10">
        <f t="shared" si="67"/>
        <v>8.6132644272179156E-4</v>
      </c>
      <c r="H309" s="10" t="str">
        <f t="shared" si="68"/>
        <v/>
      </c>
      <c r="I309" s="10">
        <f t="shared" si="69"/>
        <v>2.9476787030213707E-3</v>
      </c>
      <c r="J309" s="10">
        <f t="shared" si="70"/>
        <v>1.6611295681063123E-3</v>
      </c>
      <c r="K309" s="10">
        <f t="shared" si="73"/>
        <v>3</v>
      </c>
      <c r="L309" s="10">
        <f t="shared" si="74"/>
        <v>1</v>
      </c>
      <c r="M309" s="10">
        <f t="shared" si="71"/>
        <v>2.5839793281653748E-3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1</v>
      </c>
      <c r="D310" s="9">
        <v>0</v>
      </c>
      <c r="E310" s="9">
        <v>3</v>
      </c>
      <c r="F310" s="9">
        <v>4</v>
      </c>
      <c r="G310" s="10">
        <f t="shared" si="67"/>
        <v>8.6132644272179156E-4</v>
      </c>
      <c r="H310" s="10" t="str">
        <f t="shared" si="68"/>
        <v/>
      </c>
      <c r="I310" s="10">
        <f t="shared" si="69"/>
        <v>2.2107590272660281E-3</v>
      </c>
      <c r="J310" s="10">
        <f t="shared" si="70"/>
        <v>3.3222591362126247E-3</v>
      </c>
      <c r="K310" s="10">
        <f t="shared" si="73"/>
        <v>2</v>
      </c>
      <c r="L310" s="10">
        <f t="shared" si="74"/>
        <v>1</v>
      </c>
      <c r="M310" s="10">
        <f t="shared" si="71"/>
        <v>1.7226528854435831E-3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9</v>
      </c>
      <c r="D311" s="9">
        <v>4</v>
      </c>
      <c r="E311" s="9">
        <v>28</v>
      </c>
      <c r="F311" s="9">
        <v>9</v>
      </c>
      <c r="G311" s="10">
        <f t="shared" si="67"/>
        <v>7.7519379844961239E-3</v>
      </c>
      <c r="H311" s="10">
        <f t="shared" si="68"/>
        <v>3.5180299032541778E-3</v>
      </c>
      <c r="I311" s="10">
        <f t="shared" si="69"/>
        <v>2.0633750921149593E-2</v>
      </c>
      <c r="J311" s="10">
        <f t="shared" si="70"/>
        <v>7.4750830564784057E-3</v>
      </c>
      <c r="K311" s="10">
        <f t="shared" si="73"/>
        <v>2.1111111111111112</v>
      </c>
      <c r="L311" s="10">
        <f t="shared" si="74"/>
        <v>1.25</v>
      </c>
      <c r="M311" s="10">
        <f t="shared" si="71"/>
        <v>1.636520241171404E-2</v>
      </c>
      <c r="N311" s="14">
        <f t="shared" si="72"/>
        <v>4.3975373790677225E-3</v>
      </c>
    </row>
    <row r="312" spans="1:14" x14ac:dyDescent="0.2">
      <c r="A312" s="8"/>
      <c r="B312" s="43" t="s">
        <v>292</v>
      </c>
      <c r="C312" s="40">
        <v>11</v>
      </c>
      <c r="D312" s="9">
        <v>10</v>
      </c>
      <c r="E312" s="9">
        <v>6</v>
      </c>
      <c r="F312" s="9">
        <v>4</v>
      </c>
      <c r="G312" s="10">
        <f t="shared" si="67"/>
        <v>9.4745908699397068E-3</v>
      </c>
      <c r="H312" s="10">
        <f t="shared" si="68"/>
        <v>8.795074758135445E-3</v>
      </c>
      <c r="I312" s="10">
        <f t="shared" si="69"/>
        <v>4.4215180545320561E-3</v>
      </c>
      <c r="J312" s="10">
        <f t="shared" si="70"/>
        <v>3.3222591362126247E-3</v>
      </c>
      <c r="K312" s="10">
        <f t="shared" si="73"/>
        <v>-0.45454545454545453</v>
      </c>
      <c r="L312" s="10">
        <f t="shared" si="74"/>
        <v>-0.6</v>
      </c>
      <c r="M312" s="10">
        <f t="shared" si="71"/>
        <v>-4.3066322136089573E-3</v>
      </c>
      <c r="N312" s="14">
        <f t="shared" si="72"/>
        <v>-5.2770448548812672E-3</v>
      </c>
    </row>
    <row r="313" spans="1:14" x14ac:dyDescent="0.2">
      <c r="A313" s="8"/>
      <c r="B313" s="43" t="s">
        <v>293</v>
      </c>
      <c r="C313" s="40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1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>
        <f t="shared" si="78"/>
        <v>8.3056478405315617E-4</v>
      </c>
      <c r="K317" s="10" t="str">
        <f t="shared" ref="K317:K348" si="81">+IF(AND(C317=0,E317=0)," ",IF(C317=0,1,IF(E317=0,-1,(E317-C317)/C317)))</f>
        <v xml:space="preserve"> </v>
      </c>
      <c r="L317" s="10">
        <f t="shared" ref="L317:L348" si="82">+IF(AND(D317=0,F317=0)," ",IF(D317=0,1,IF(F317=0,-1,(F317-D317)/D317)))</f>
        <v>1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1</v>
      </c>
      <c r="E318" s="9">
        <v>12</v>
      </c>
      <c r="F318" s="9">
        <v>5</v>
      </c>
      <c r="G318" s="10">
        <f t="shared" si="75"/>
        <v>8.6132644272179156E-4</v>
      </c>
      <c r="H318" s="10">
        <f t="shared" si="76"/>
        <v>8.7950747581354446E-4</v>
      </c>
      <c r="I318" s="10">
        <f t="shared" si="77"/>
        <v>8.8430361090641122E-3</v>
      </c>
      <c r="J318" s="10">
        <f t="shared" si="78"/>
        <v>4.152823920265781E-3</v>
      </c>
      <c r="K318" s="10">
        <f t="shared" si="81"/>
        <v>11</v>
      </c>
      <c r="L318" s="10">
        <f t="shared" si="82"/>
        <v>4</v>
      </c>
      <c r="M318" s="10">
        <f t="shared" si="79"/>
        <v>9.4745908699397068E-3</v>
      </c>
      <c r="N318" s="14">
        <f t="shared" si="80"/>
        <v>3.5180299032541778E-3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3</v>
      </c>
      <c r="D320" s="9">
        <v>8</v>
      </c>
      <c r="E320" s="9">
        <v>9</v>
      </c>
      <c r="F320" s="9">
        <v>7</v>
      </c>
      <c r="G320" s="10">
        <f t="shared" si="75"/>
        <v>2.5839793281653748E-3</v>
      </c>
      <c r="H320" s="10">
        <f t="shared" si="76"/>
        <v>7.0360598065083556E-3</v>
      </c>
      <c r="I320" s="10">
        <f t="shared" si="77"/>
        <v>6.6322770817980837E-3</v>
      </c>
      <c r="J320" s="10">
        <f t="shared" si="78"/>
        <v>5.8139534883720929E-3</v>
      </c>
      <c r="K320" s="10">
        <f t="shared" si="81"/>
        <v>2</v>
      </c>
      <c r="L320" s="10">
        <f t="shared" si="82"/>
        <v>-0.125</v>
      </c>
      <c r="M320" s="10">
        <f t="shared" si="79"/>
        <v>5.1679586563307496E-3</v>
      </c>
      <c r="N320" s="14">
        <f t="shared" si="80"/>
        <v>-8.7950747581354446E-4</v>
      </c>
    </row>
    <row r="321" spans="1:14" ht="25.5" x14ac:dyDescent="0.2">
      <c r="A321" s="8"/>
      <c r="B321" s="43" t="s">
        <v>301</v>
      </c>
      <c r="C321" s="40">
        <v>1</v>
      </c>
      <c r="D321" s="9">
        <v>2</v>
      </c>
      <c r="E321" s="9">
        <v>2</v>
      </c>
      <c r="F321" s="9">
        <v>0</v>
      </c>
      <c r="G321" s="10">
        <f t="shared" si="75"/>
        <v>8.6132644272179156E-4</v>
      </c>
      <c r="H321" s="10">
        <f t="shared" si="76"/>
        <v>1.7590149516270889E-3</v>
      </c>
      <c r="I321" s="10">
        <f t="shared" si="77"/>
        <v>1.4738393515106854E-3</v>
      </c>
      <c r="J321" s="10" t="str">
        <f t="shared" si="78"/>
        <v/>
      </c>
      <c r="K321" s="10">
        <f t="shared" si="81"/>
        <v>1</v>
      </c>
      <c r="L321" s="10">
        <f t="shared" si="82"/>
        <v>-1</v>
      </c>
      <c r="M321" s="10">
        <f t="shared" si="79"/>
        <v>8.6132644272179156E-4</v>
      </c>
      <c r="N321" s="14">
        <f t="shared" si="80"/>
        <v>-1.7590149516270889E-3</v>
      </c>
    </row>
    <row r="322" spans="1:14" x14ac:dyDescent="0.2">
      <c r="A322" s="8"/>
      <c r="B322" s="43" t="s">
        <v>302</v>
      </c>
      <c r="C322" s="40">
        <v>0</v>
      </c>
      <c r="D322" s="9">
        <v>1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8.7950747581354446E-4</v>
      </c>
      <c r="I322" s="10" t="str">
        <f t="shared" si="77"/>
        <v/>
      </c>
      <c r="J322" s="10">
        <f t="shared" si="78"/>
        <v>8.3056478405315617E-4</v>
      </c>
      <c r="K322" s="10" t="str">
        <f t="shared" si="81"/>
        <v xml:space="preserve"> </v>
      </c>
      <c r="L322" s="10">
        <f t="shared" si="82"/>
        <v>0</v>
      </c>
      <c r="M322" s="10" t="str">
        <f t="shared" si="79"/>
        <v/>
      </c>
      <c r="N322" s="14">
        <f t="shared" si="80"/>
        <v>0</v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8.3056478405315617E-4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15</v>
      </c>
      <c r="D324" s="9">
        <v>27</v>
      </c>
      <c r="E324" s="9">
        <v>38</v>
      </c>
      <c r="F324" s="9">
        <v>31</v>
      </c>
      <c r="G324" s="10">
        <f t="shared" si="75"/>
        <v>1.2919896640826873E-2</v>
      </c>
      <c r="H324" s="10">
        <f t="shared" si="76"/>
        <v>2.3746701846965697E-2</v>
      </c>
      <c r="I324" s="10">
        <f t="shared" si="77"/>
        <v>2.8002947678703021E-2</v>
      </c>
      <c r="J324" s="10">
        <f t="shared" si="78"/>
        <v>2.5747508305647839E-2</v>
      </c>
      <c r="K324" s="10">
        <f t="shared" si="81"/>
        <v>1.5333333333333334</v>
      </c>
      <c r="L324" s="10">
        <f t="shared" si="82"/>
        <v>0.14814814814814814</v>
      </c>
      <c r="M324" s="10">
        <f t="shared" si="79"/>
        <v>1.9810508182601206E-2</v>
      </c>
      <c r="N324" s="14">
        <f t="shared" si="80"/>
        <v>3.5180299032541774E-3</v>
      </c>
    </row>
    <row r="325" spans="1:14" x14ac:dyDescent="0.2">
      <c r="A325" s="8"/>
      <c r="B325" s="43" t="s">
        <v>305</v>
      </c>
      <c r="C325" s="40">
        <v>8</v>
      </c>
      <c r="D325" s="9">
        <v>5</v>
      </c>
      <c r="E325" s="9">
        <v>1</v>
      </c>
      <c r="F325" s="9">
        <v>1</v>
      </c>
      <c r="G325" s="10">
        <f t="shared" si="75"/>
        <v>6.8906115417743325E-3</v>
      </c>
      <c r="H325" s="10">
        <f t="shared" si="76"/>
        <v>4.3975373790677225E-3</v>
      </c>
      <c r="I325" s="10">
        <f t="shared" si="77"/>
        <v>7.3691967575534268E-4</v>
      </c>
      <c r="J325" s="10">
        <f t="shared" si="78"/>
        <v>8.3056478405315617E-4</v>
      </c>
      <c r="K325" s="10">
        <f t="shared" si="81"/>
        <v>-0.875</v>
      </c>
      <c r="L325" s="10">
        <f t="shared" si="82"/>
        <v>-0.8</v>
      </c>
      <c r="M325" s="10">
        <f t="shared" si="79"/>
        <v>-6.029285099052541E-3</v>
      </c>
      <c r="N325" s="14">
        <f t="shared" si="80"/>
        <v>-3.5180299032541783E-3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113</v>
      </c>
      <c r="D327" s="9">
        <v>152</v>
      </c>
      <c r="E327" s="9">
        <v>237</v>
      </c>
      <c r="F327" s="9">
        <v>254</v>
      </c>
      <c r="G327" s="10">
        <f t="shared" si="75"/>
        <v>9.7329888027562442E-2</v>
      </c>
      <c r="H327" s="10">
        <f t="shared" si="76"/>
        <v>0.13368513632365875</v>
      </c>
      <c r="I327" s="10">
        <f t="shared" si="77"/>
        <v>0.17464996315401621</v>
      </c>
      <c r="J327" s="10">
        <f t="shared" si="78"/>
        <v>0.21096345514950166</v>
      </c>
      <c r="K327" s="10">
        <f t="shared" si="81"/>
        <v>1.0973451327433628</v>
      </c>
      <c r="L327" s="10">
        <f t="shared" si="82"/>
        <v>0.67105263157894735</v>
      </c>
      <c r="M327" s="10">
        <f t="shared" si="79"/>
        <v>0.10680447889750214</v>
      </c>
      <c r="N327" s="14">
        <f t="shared" si="80"/>
        <v>8.9709762532981532E-2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6</v>
      </c>
      <c r="F328" s="9">
        <v>7</v>
      </c>
      <c r="G328" s="10" t="str">
        <f t="shared" si="75"/>
        <v/>
      </c>
      <c r="H328" s="10" t="str">
        <f t="shared" si="76"/>
        <v/>
      </c>
      <c r="I328" s="10">
        <f t="shared" si="77"/>
        <v>4.4215180545320561E-3</v>
      </c>
      <c r="J328" s="10">
        <f t="shared" si="78"/>
        <v>5.8139534883720929E-3</v>
      </c>
      <c r="K328" s="10">
        <f t="shared" si="81"/>
        <v>1</v>
      </c>
      <c r="L328" s="10">
        <f t="shared" si="82"/>
        <v>1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2</v>
      </c>
      <c r="E329" s="9">
        <v>4</v>
      </c>
      <c r="F329" s="9">
        <v>3</v>
      </c>
      <c r="G329" s="10" t="str">
        <f t="shared" si="75"/>
        <v/>
      </c>
      <c r="H329" s="10">
        <f t="shared" si="76"/>
        <v>1.7590149516270889E-3</v>
      </c>
      <c r="I329" s="10">
        <f t="shared" si="77"/>
        <v>2.9476787030213707E-3</v>
      </c>
      <c r="J329" s="10">
        <f t="shared" si="78"/>
        <v>2.4916943521594683E-3</v>
      </c>
      <c r="K329" s="10">
        <f t="shared" si="81"/>
        <v>1</v>
      </c>
      <c r="L329" s="10">
        <f t="shared" si="82"/>
        <v>0.5</v>
      </c>
      <c r="M329" s="10" t="str">
        <f t="shared" si="79"/>
        <v/>
      </c>
      <c r="N329" s="14">
        <f t="shared" si="80"/>
        <v>8.7950747581354446E-4</v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0</v>
      </c>
      <c r="D332" s="9">
        <v>2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1.7590149516270889E-3</v>
      </c>
      <c r="I332" s="10" t="str">
        <f t="shared" si="77"/>
        <v/>
      </c>
      <c r="J332" s="10">
        <f t="shared" si="78"/>
        <v>1.6611295681063123E-3</v>
      </c>
      <c r="K332" s="10" t="str">
        <f t="shared" si="81"/>
        <v xml:space="preserve"> </v>
      </c>
      <c r="L332" s="10">
        <f t="shared" si="82"/>
        <v>0</v>
      </c>
      <c r="M332" s="10" t="str">
        <f t="shared" si="79"/>
        <v/>
      </c>
      <c r="N332" s="14">
        <f t="shared" si="80"/>
        <v>0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2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1.6611295681063123E-3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0</v>
      </c>
      <c r="E335" s="9">
        <v>1</v>
      </c>
      <c r="F335" s="9">
        <v>0</v>
      </c>
      <c r="G335" s="10" t="str">
        <f t="shared" si="75"/>
        <v/>
      </c>
      <c r="H335" s="10" t="str">
        <f t="shared" si="76"/>
        <v/>
      </c>
      <c r="I335" s="10">
        <f t="shared" si="77"/>
        <v>7.3691967575534268E-4</v>
      </c>
      <c r="J335" s="10" t="str">
        <f t="shared" si="78"/>
        <v/>
      </c>
      <c r="K335" s="10">
        <f t="shared" si="81"/>
        <v>1</v>
      </c>
      <c r="L335" s="10" t="str">
        <f t="shared" si="82"/>
        <v xml:space="preserve"> </v>
      </c>
      <c r="M335" s="10" t="str">
        <f t="shared" si="79"/>
        <v/>
      </c>
      <c r="N335" s="14" t="str">
        <f t="shared" si="80"/>
        <v/>
      </c>
    </row>
    <row r="336" spans="1:14" x14ac:dyDescent="0.2">
      <c r="A336" s="8"/>
      <c r="B336" s="43" t="s">
        <v>316</v>
      </c>
      <c r="C336" s="40">
        <v>0</v>
      </c>
      <c r="D336" s="9">
        <v>4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3.5180299032541778E-3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4">
        <f t="shared" si="80"/>
        <v>-3.5180299032541778E-3</v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2</v>
      </c>
      <c r="D338" s="9">
        <v>14</v>
      </c>
      <c r="E338" s="9">
        <v>1</v>
      </c>
      <c r="F338" s="9">
        <v>14</v>
      </c>
      <c r="G338" s="10">
        <f t="shared" si="75"/>
        <v>1.7226528854435831E-3</v>
      </c>
      <c r="H338" s="10">
        <f t="shared" si="76"/>
        <v>1.2313104661389622E-2</v>
      </c>
      <c r="I338" s="10">
        <f t="shared" si="77"/>
        <v>7.3691967575534268E-4</v>
      </c>
      <c r="J338" s="10">
        <f t="shared" si="78"/>
        <v>1.1627906976744186E-2</v>
      </c>
      <c r="K338" s="10">
        <f t="shared" si="81"/>
        <v>-0.5</v>
      </c>
      <c r="L338" s="10">
        <f t="shared" si="82"/>
        <v>0</v>
      </c>
      <c r="M338" s="10">
        <f t="shared" si="79"/>
        <v>-8.6132644272179156E-4</v>
      </c>
      <c r="N338" s="14">
        <f t="shared" si="80"/>
        <v>0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1</v>
      </c>
      <c r="D340" s="9">
        <v>2</v>
      </c>
      <c r="E340" s="9">
        <v>0</v>
      </c>
      <c r="F340" s="9">
        <v>0</v>
      </c>
      <c r="G340" s="10">
        <f t="shared" si="75"/>
        <v>8.6132644272179156E-4</v>
      </c>
      <c r="H340" s="10">
        <f t="shared" si="76"/>
        <v>1.7590149516270889E-3</v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>
        <f t="shared" si="82"/>
        <v>-1</v>
      </c>
      <c r="M340" s="10">
        <f t="shared" si="79"/>
        <v>-8.6132644272179156E-4</v>
      </c>
      <c r="N340" s="14">
        <f t="shared" si="80"/>
        <v>-1.7590149516270889E-3</v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1</v>
      </c>
      <c r="E342" s="9">
        <v>1</v>
      </c>
      <c r="F342" s="9">
        <v>0</v>
      </c>
      <c r="G342" s="10" t="str">
        <f t="shared" si="75"/>
        <v/>
      </c>
      <c r="H342" s="10">
        <f t="shared" si="76"/>
        <v>8.7950747581354446E-4</v>
      </c>
      <c r="I342" s="10">
        <f t="shared" si="77"/>
        <v>7.3691967575534268E-4</v>
      </c>
      <c r="J342" s="10" t="str">
        <f t="shared" si="78"/>
        <v/>
      </c>
      <c r="K342" s="10">
        <f t="shared" si="81"/>
        <v>1</v>
      </c>
      <c r="L342" s="10">
        <f t="shared" si="82"/>
        <v>-1</v>
      </c>
      <c r="M342" s="10" t="str">
        <f t="shared" si="79"/>
        <v/>
      </c>
      <c r="N342" s="14">
        <f t="shared" si="80"/>
        <v>-8.7950747581354446E-4</v>
      </c>
    </row>
    <row r="343" spans="1:14" ht="25.5" x14ac:dyDescent="0.2">
      <c r="A343" s="8"/>
      <c r="B343" s="43" t="s">
        <v>323</v>
      </c>
      <c r="C343" s="40">
        <v>3</v>
      </c>
      <c r="D343" s="9">
        <v>0</v>
      </c>
      <c r="E343" s="9">
        <v>0</v>
      </c>
      <c r="F343" s="9">
        <v>0</v>
      </c>
      <c r="G343" s="10">
        <f t="shared" si="75"/>
        <v>2.5839793281653748E-3</v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 t="str">
        <f t="shared" si="82"/>
        <v xml:space="preserve"> </v>
      </c>
      <c r="M343" s="10">
        <f t="shared" si="79"/>
        <v>-2.5839793281653748E-3</v>
      </c>
      <c r="N343" s="14" t="str">
        <f t="shared" si="80"/>
        <v/>
      </c>
    </row>
    <row r="344" spans="1:14" ht="25.5" x14ac:dyDescent="0.2">
      <c r="A344" s="8"/>
      <c r="B344" s="43" t="s">
        <v>324</v>
      </c>
      <c r="C344" s="40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31</v>
      </c>
      <c r="D347" s="9">
        <v>22</v>
      </c>
      <c r="E347" s="9">
        <v>11</v>
      </c>
      <c r="F347" s="9">
        <v>5</v>
      </c>
      <c r="G347" s="10">
        <f t="shared" si="75"/>
        <v>2.6701119724375538E-2</v>
      </c>
      <c r="H347" s="10">
        <f t="shared" si="76"/>
        <v>1.9349164467897976E-2</v>
      </c>
      <c r="I347" s="10">
        <f t="shared" si="77"/>
        <v>8.1061164333087691E-3</v>
      </c>
      <c r="J347" s="10">
        <f t="shared" si="78"/>
        <v>4.152823920265781E-3</v>
      </c>
      <c r="K347" s="10">
        <f t="shared" si="81"/>
        <v>-0.64516129032258063</v>
      </c>
      <c r="L347" s="10">
        <f t="shared" si="82"/>
        <v>-0.77272727272727271</v>
      </c>
      <c r="M347" s="10">
        <f t="shared" si="79"/>
        <v>-1.7226528854435829E-2</v>
      </c>
      <c r="N347" s="14">
        <f t="shared" si="80"/>
        <v>-1.4951627088830254E-2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1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>
        <f t="shared" ref="J348:J363" si="86">+IF(F348=0,"",F348/F$188)</f>
        <v>8.3056478405315617E-4</v>
      </c>
      <c r="K348" s="10" t="str">
        <f t="shared" si="81"/>
        <v xml:space="preserve"> </v>
      </c>
      <c r="L348" s="10">
        <f t="shared" si="82"/>
        <v>1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7</v>
      </c>
      <c r="D356" s="9">
        <v>19</v>
      </c>
      <c r="E356" s="9">
        <v>0</v>
      </c>
      <c r="F356" s="9">
        <v>1</v>
      </c>
      <c r="G356" s="10">
        <f t="shared" si="83"/>
        <v>6.029285099052541E-3</v>
      </c>
      <c r="H356" s="10">
        <f t="shared" si="84"/>
        <v>1.6710642040457344E-2</v>
      </c>
      <c r="I356" s="10" t="str">
        <f t="shared" si="85"/>
        <v/>
      </c>
      <c r="J356" s="10">
        <f t="shared" si="86"/>
        <v>8.3056478405315617E-4</v>
      </c>
      <c r="K356" s="10">
        <f t="shared" si="89"/>
        <v>-1</v>
      </c>
      <c r="L356" s="10">
        <f t="shared" si="90"/>
        <v>-0.94736842105263153</v>
      </c>
      <c r="M356" s="10">
        <f t="shared" si="87"/>
        <v>-6.029285099052541E-3</v>
      </c>
      <c r="N356" s="14">
        <f t="shared" si="88"/>
        <v>-1.5831134564643797E-2</v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1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>
        <f t="shared" si="86"/>
        <v>8.3056478405315617E-4</v>
      </c>
      <c r="K358" s="10" t="str">
        <f t="shared" si="89"/>
        <v xml:space="preserve"> </v>
      </c>
      <c r="L358" s="10">
        <f t="shared" si="90"/>
        <v>1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8.7950747581354446E-4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4">
        <f t="shared" si="88"/>
        <v>-8.7950747581354446E-4</v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1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>
        <f t="shared" si="86"/>
        <v>8.3056478405315617E-4</v>
      </c>
      <c r="K363" s="16" t="str">
        <f t="shared" si="89"/>
        <v xml:space="preserve"> </v>
      </c>
      <c r="L363" s="16">
        <f t="shared" si="90"/>
        <v>1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2948</v>
      </c>
      <c r="D371" s="31">
        <f>SUM(D372:D604)</f>
        <v>2704</v>
      </c>
      <c r="E371" s="31">
        <f>SUM(E372:E604)</f>
        <v>3417</v>
      </c>
      <c r="F371" s="31">
        <f>SUM(F372:F604)</f>
        <v>3055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0.15909090909090909</v>
      </c>
      <c r="L371" s="32">
        <f>+IF(AND(D371=0,F371=0),"",IF(D371=0,1,IF(F371=0,-1,(F371-D371)/D371)))</f>
        <v>0.12980769230769232</v>
      </c>
      <c r="M371" s="32">
        <f t="shared" ref="M371:M434" si="95">+IF(OR(AND(G371=""),(K371="")),"",G371*K371)</f>
        <v>0.15909090909090909</v>
      </c>
      <c r="N371" s="33">
        <f t="shared" ref="N371:N434" si="96">+IF(OR(AND(H371=""),(L371="")),"",H371*L371)</f>
        <v>0.12980769230769232</v>
      </c>
    </row>
    <row r="372" spans="1:14" x14ac:dyDescent="0.2">
      <c r="A372" s="8"/>
      <c r="B372" s="42" t="s">
        <v>344</v>
      </c>
      <c r="C372" s="40">
        <v>49</v>
      </c>
      <c r="D372" s="9">
        <v>2</v>
      </c>
      <c r="E372" s="9">
        <v>33</v>
      </c>
      <c r="F372" s="9">
        <v>0</v>
      </c>
      <c r="G372" s="10">
        <f t="shared" si="91"/>
        <v>1.6621438263229309E-2</v>
      </c>
      <c r="H372" s="10">
        <f t="shared" si="92"/>
        <v>7.3964497041420117E-4</v>
      </c>
      <c r="I372" s="10">
        <f t="shared" si="93"/>
        <v>9.6575943810359964E-3</v>
      </c>
      <c r="J372" s="10" t="str">
        <f t="shared" si="94"/>
        <v/>
      </c>
      <c r="K372" s="10">
        <f t="shared" ref="K372:K435" si="97">+IF(AND(C372=0,E372=0)," ",IF(C372=0,1,IF(E372=0,-1,(E372-C372)/C372)))</f>
        <v>-0.32653061224489793</v>
      </c>
      <c r="L372" s="10">
        <f t="shared" ref="L372:L435" si="98">+IF(AND(D372=0,F372=0)," ",IF(D372=0,1,IF(F372=0,-1,(F372-D372)/D372)))</f>
        <v>-1</v>
      </c>
      <c r="M372" s="10">
        <f t="shared" si="95"/>
        <v>-5.4274084124830389E-3</v>
      </c>
      <c r="N372" s="14">
        <f t="shared" si="96"/>
        <v>-7.3964497041420117E-4</v>
      </c>
    </row>
    <row r="373" spans="1:14" x14ac:dyDescent="0.2">
      <c r="A373" s="8"/>
      <c r="B373" s="43" t="s">
        <v>345</v>
      </c>
      <c r="C373" s="40">
        <v>5</v>
      </c>
      <c r="D373" s="9">
        <v>1</v>
      </c>
      <c r="E373" s="9">
        <v>3</v>
      </c>
      <c r="F373" s="9">
        <v>0</v>
      </c>
      <c r="G373" s="10">
        <f t="shared" si="91"/>
        <v>1.6960651289009499E-3</v>
      </c>
      <c r="H373" s="10">
        <f t="shared" si="92"/>
        <v>3.6982248520710058E-4</v>
      </c>
      <c r="I373" s="10">
        <f t="shared" si="93"/>
        <v>8.7796312554872696E-4</v>
      </c>
      <c r="J373" s="10" t="str">
        <f t="shared" si="94"/>
        <v/>
      </c>
      <c r="K373" s="10">
        <f t="shared" si="97"/>
        <v>-0.4</v>
      </c>
      <c r="L373" s="10">
        <f t="shared" si="98"/>
        <v>-1</v>
      </c>
      <c r="M373" s="10">
        <f t="shared" si="95"/>
        <v>-6.7842605156037997E-4</v>
      </c>
      <c r="N373" s="14">
        <f t="shared" si="96"/>
        <v>-3.6982248520710058E-4</v>
      </c>
    </row>
    <row r="374" spans="1:14" x14ac:dyDescent="0.2">
      <c r="A374" s="8"/>
      <c r="B374" s="43" t="s">
        <v>346</v>
      </c>
      <c r="C374" s="40">
        <v>1</v>
      </c>
      <c r="D374" s="9">
        <v>0</v>
      </c>
      <c r="E374" s="9">
        <v>0</v>
      </c>
      <c r="F374" s="9">
        <v>2</v>
      </c>
      <c r="G374" s="10">
        <f t="shared" si="91"/>
        <v>3.3921302578018993E-4</v>
      </c>
      <c r="H374" s="10" t="str">
        <f t="shared" si="92"/>
        <v/>
      </c>
      <c r="I374" s="10" t="str">
        <f t="shared" si="93"/>
        <v/>
      </c>
      <c r="J374" s="10">
        <f t="shared" si="94"/>
        <v>6.5466448445171855E-4</v>
      </c>
      <c r="K374" s="10">
        <f t="shared" si="97"/>
        <v>-1</v>
      </c>
      <c r="L374" s="10">
        <f t="shared" si="98"/>
        <v>1</v>
      </c>
      <c r="M374" s="10">
        <f t="shared" si="95"/>
        <v>-3.3921302578018993E-4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155</v>
      </c>
      <c r="D377" s="9">
        <v>83</v>
      </c>
      <c r="E377" s="9">
        <v>93</v>
      </c>
      <c r="F377" s="9">
        <v>49</v>
      </c>
      <c r="G377" s="10">
        <f t="shared" si="91"/>
        <v>5.257801899592944E-2</v>
      </c>
      <c r="H377" s="10">
        <f t="shared" si="92"/>
        <v>3.069526627218935E-2</v>
      </c>
      <c r="I377" s="10">
        <f t="shared" si="93"/>
        <v>2.7216856892010536E-2</v>
      </c>
      <c r="J377" s="10">
        <f t="shared" si="94"/>
        <v>1.6039279869067103E-2</v>
      </c>
      <c r="K377" s="10">
        <f t="shared" si="97"/>
        <v>-0.4</v>
      </c>
      <c r="L377" s="10">
        <f t="shared" si="98"/>
        <v>-0.40963855421686746</v>
      </c>
      <c r="M377" s="10">
        <f t="shared" si="95"/>
        <v>-2.1031207598371779E-2</v>
      </c>
      <c r="N377" s="14">
        <f t="shared" si="96"/>
        <v>-1.257396449704142E-2</v>
      </c>
    </row>
    <row r="378" spans="1:14" x14ac:dyDescent="0.2">
      <c r="A378" s="8"/>
      <c r="B378" s="43" t="s">
        <v>350</v>
      </c>
      <c r="C378" s="40">
        <v>10</v>
      </c>
      <c r="D378" s="9">
        <v>2</v>
      </c>
      <c r="E378" s="9">
        <v>12</v>
      </c>
      <c r="F378" s="9">
        <v>3</v>
      </c>
      <c r="G378" s="10">
        <f t="shared" si="91"/>
        <v>3.3921302578018998E-3</v>
      </c>
      <c r="H378" s="10">
        <f t="shared" si="92"/>
        <v>7.3964497041420117E-4</v>
      </c>
      <c r="I378" s="10">
        <f t="shared" si="93"/>
        <v>3.5118525021949078E-3</v>
      </c>
      <c r="J378" s="10">
        <f t="shared" si="94"/>
        <v>9.8199672667757766E-4</v>
      </c>
      <c r="K378" s="10">
        <f t="shared" si="97"/>
        <v>0.2</v>
      </c>
      <c r="L378" s="10">
        <f t="shared" si="98"/>
        <v>0.5</v>
      </c>
      <c r="M378" s="10">
        <f t="shared" si="95"/>
        <v>6.7842605156037997E-4</v>
      </c>
      <c r="N378" s="14">
        <f t="shared" si="96"/>
        <v>3.6982248520710058E-4</v>
      </c>
    </row>
    <row r="379" spans="1:14" x14ac:dyDescent="0.2">
      <c r="A379" s="8"/>
      <c r="B379" s="43" t="s">
        <v>351</v>
      </c>
      <c r="C379" s="40">
        <v>4</v>
      </c>
      <c r="D379" s="9">
        <v>1</v>
      </c>
      <c r="E379" s="9">
        <v>13</v>
      </c>
      <c r="F379" s="9">
        <v>13</v>
      </c>
      <c r="G379" s="10">
        <f t="shared" si="91"/>
        <v>1.3568521031207597E-3</v>
      </c>
      <c r="H379" s="10">
        <f t="shared" si="92"/>
        <v>3.6982248520710058E-4</v>
      </c>
      <c r="I379" s="10">
        <f t="shared" si="93"/>
        <v>3.8045068773778167E-3</v>
      </c>
      <c r="J379" s="10">
        <f t="shared" si="94"/>
        <v>4.2553191489361703E-3</v>
      </c>
      <c r="K379" s="10">
        <f t="shared" si="97"/>
        <v>2.25</v>
      </c>
      <c r="L379" s="10">
        <f t="shared" si="98"/>
        <v>12</v>
      </c>
      <c r="M379" s="10">
        <f t="shared" si="95"/>
        <v>3.0529172320217096E-3</v>
      </c>
      <c r="N379" s="14">
        <f t="shared" si="96"/>
        <v>4.4378698224852072E-3</v>
      </c>
    </row>
    <row r="380" spans="1:14" x14ac:dyDescent="0.2">
      <c r="A380" s="8"/>
      <c r="B380" s="43" t="s">
        <v>352</v>
      </c>
      <c r="C380" s="40">
        <v>2</v>
      </c>
      <c r="D380" s="9">
        <v>0</v>
      </c>
      <c r="E380" s="9">
        <v>8</v>
      </c>
      <c r="F380" s="9">
        <v>2</v>
      </c>
      <c r="G380" s="10">
        <f t="shared" si="91"/>
        <v>6.7842605156037987E-4</v>
      </c>
      <c r="H380" s="10" t="str">
        <f t="shared" si="92"/>
        <v/>
      </c>
      <c r="I380" s="10">
        <f t="shared" si="93"/>
        <v>2.3412350014632719E-3</v>
      </c>
      <c r="J380" s="10">
        <f t="shared" si="94"/>
        <v>6.5466448445171855E-4</v>
      </c>
      <c r="K380" s="10">
        <f t="shared" si="97"/>
        <v>3</v>
      </c>
      <c r="L380" s="10">
        <f t="shared" si="98"/>
        <v>1</v>
      </c>
      <c r="M380" s="10">
        <f t="shared" si="95"/>
        <v>2.0352781546811396E-3</v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2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5.8530875036581797E-4</v>
      </c>
      <c r="J381" s="10">
        <f t="shared" si="94"/>
        <v>3.2733224222585927E-4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1</v>
      </c>
      <c r="E382" s="9">
        <v>1</v>
      </c>
      <c r="F382" s="9">
        <v>1</v>
      </c>
      <c r="G382" s="10" t="str">
        <f t="shared" si="91"/>
        <v/>
      </c>
      <c r="H382" s="10">
        <f t="shared" si="92"/>
        <v>3.6982248520710058E-4</v>
      </c>
      <c r="I382" s="10">
        <f t="shared" si="93"/>
        <v>2.9265437518290899E-4</v>
      </c>
      <c r="J382" s="10">
        <f t="shared" si="94"/>
        <v>3.2733224222585927E-4</v>
      </c>
      <c r="K382" s="10">
        <f t="shared" si="97"/>
        <v>1</v>
      </c>
      <c r="L382" s="10">
        <f t="shared" si="98"/>
        <v>0</v>
      </c>
      <c r="M382" s="10" t="str">
        <f t="shared" si="95"/>
        <v/>
      </c>
      <c r="N382" s="14">
        <f t="shared" si="96"/>
        <v>0</v>
      </c>
    </row>
    <row r="383" spans="1:14" x14ac:dyDescent="0.2">
      <c r="A383" s="8"/>
      <c r="B383" s="43" t="s">
        <v>355</v>
      </c>
      <c r="C383" s="40">
        <v>743</v>
      </c>
      <c r="D383" s="9">
        <v>484</v>
      </c>
      <c r="E383" s="9">
        <v>657</v>
      </c>
      <c r="F383" s="9">
        <v>516</v>
      </c>
      <c r="G383" s="10">
        <f t="shared" si="91"/>
        <v>0.25203527815468113</v>
      </c>
      <c r="H383" s="10">
        <f t="shared" si="92"/>
        <v>0.17899408284023668</v>
      </c>
      <c r="I383" s="10">
        <f t="shared" si="93"/>
        <v>0.19227392449517119</v>
      </c>
      <c r="J383" s="10">
        <f t="shared" si="94"/>
        <v>0.16890343698854338</v>
      </c>
      <c r="K383" s="10">
        <f t="shared" si="97"/>
        <v>-0.11574697173620457</v>
      </c>
      <c r="L383" s="10">
        <f t="shared" si="98"/>
        <v>6.6115702479338845E-2</v>
      </c>
      <c r="M383" s="10">
        <f t="shared" si="95"/>
        <v>-2.9172320217096336E-2</v>
      </c>
      <c r="N383" s="14">
        <f t="shared" si="96"/>
        <v>1.1834319526627219E-2</v>
      </c>
    </row>
    <row r="384" spans="1:14" x14ac:dyDescent="0.2">
      <c r="A384" s="8"/>
      <c r="B384" s="43" t="s">
        <v>356</v>
      </c>
      <c r="C384" s="40">
        <v>179</v>
      </c>
      <c r="D384" s="9">
        <v>206</v>
      </c>
      <c r="E384" s="9">
        <v>14</v>
      </c>
      <c r="F384" s="9">
        <v>4</v>
      </c>
      <c r="G384" s="10">
        <f t="shared" si="91"/>
        <v>6.0719131614654004E-2</v>
      </c>
      <c r="H384" s="10">
        <f t="shared" si="92"/>
        <v>7.6183431952662722E-2</v>
      </c>
      <c r="I384" s="10">
        <f t="shared" si="93"/>
        <v>4.097161252560726E-3</v>
      </c>
      <c r="J384" s="10">
        <f t="shared" si="94"/>
        <v>1.3093289689034371E-3</v>
      </c>
      <c r="K384" s="10">
        <f t="shared" si="97"/>
        <v>-0.92178770949720668</v>
      </c>
      <c r="L384" s="10">
        <f t="shared" si="98"/>
        <v>-0.98058252427184467</v>
      </c>
      <c r="M384" s="10">
        <f t="shared" si="95"/>
        <v>-5.5970149253731345E-2</v>
      </c>
      <c r="N384" s="14">
        <f t="shared" si="96"/>
        <v>-7.4704142011834326E-2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1</v>
      </c>
      <c r="F385" s="9">
        <v>1</v>
      </c>
      <c r="G385" s="10" t="str">
        <f t="shared" si="91"/>
        <v/>
      </c>
      <c r="H385" s="10" t="str">
        <f t="shared" si="92"/>
        <v/>
      </c>
      <c r="I385" s="10">
        <f t="shared" si="93"/>
        <v>2.9265437518290899E-4</v>
      </c>
      <c r="J385" s="10">
        <f t="shared" si="94"/>
        <v>3.2733224222585927E-4</v>
      </c>
      <c r="K385" s="10">
        <f t="shared" si="97"/>
        <v>1</v>
      </c>
      <c r="L385" s="10">
        <f t="shared" si="98"/>
        <v>1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69</v>
      </c>
      <c r="D386" s="9">
        <v>54</v>
      </c>
      <c r="E386" s="9">
        <v>105</v>
      </c>
      <c r="F386" s="9">
        <v>61</v>
      </c>
      <c r="G386" s="10">
        <f t="shared" si="91"/>
        <v>2.3405698778833108E-2</v>
      </c>
      <c r="H386" s="10">
        <f t="shared" si="92"/>
        <v>1.9970414201183433E-2</v>
      </c>
      <c r="I386" s="10">
        <f t="shared" si="93"/>
        <v>3.0728709394205442E-2</v>
      </c>
      <c r="J386" s="10">
        <f t="shared" si="94"/>
        <v>1.9967266775777415E-2</v>
      </c>
      <c r="K386" s="10">
        <f t="shared" si="97"/>
        <v>0.52173913043478259</v>
      </c>
      <c r="L386" s="10">
        <f t="shared" si="98"/>
        <v>0.12962962962962962</v>
      </c>
      <c r="M386" s="10">
        <f t="shared" si="95"/>
        <v>1.2211668928086838E-2</v>
      </c>
      <c r="N386" s="14">
        <f t="shared" si="96"/>
        <v>2.5887573964497044E-3</v>
      </c>
    </row>
    <row r="387" spans="1:14" x14ac:dyDescent="0.2">
      <c r="A387" s="8"/>
      <c r="B387" s="43" t="s">
        <v>359</v>
      </c>
      <c r="C387" s="40">
        <v>13</v>
      </c>
      <c r="D387" s="9">
        <v>2</v>
      </c>
      <c r="E387" s="9">
        <v>25</v>
      </c>
      <c r="F387" s="9">
        <v>9</v>
      </c>
      <c r="G387" s="10">
        <f t="shared" si="91"/>
        <v>4.4097693351424693E-3</v>
      </c>
      <c r="H387" s="10">
        <f t="shared" si="92"/>
        <v>7.3964497041420117E-4</v>
      </c>
      <c r="I387" s="10">
        <f t="shared" si="93"/>
        <v>7.3163593795727245E-3</v>
      </c>
      <c r="J387" s="10">
        <f t="shared" si="94"/>
        <v>2.9459901800327334E-3</v>
      </c>
      <c r="K387" s="10">
        <f t="shared" si="97"/>
        <v>0.92307692307692313</v>
      </c>
      <c r="L387" s="10">
        <f t="shared" si="98"/>
        <v>3.5</v>
      </c>
      <c r="M387" s="10">
        <f t="shared" si="95"/>
        <v>4.0705563093622792E-3</v>
      </c>
      <c r="N387" s="14">
        <f t="shared" si="96"/>
        <v>2.5887573964497039E-3</v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3</v>
      </c>
      <c r="F388" s="9">
        <v>1</v>
      </c>
      <c r="G388" s="10" t="str">
        <f t="shared" si="91"/>
        <v/>
      </c>
      <c r="H388" s="10" t="str">
        <f t="shared" si="92"/>
        <v/>
      </c>
      <c r="I388" s="10">
        <f t="shared" si="93"/>
        <v>8.7796312554872696E-4</v>
      </c>
      <c r="J388" s="10">
        <f t="shared" si="94"/>
        <v>3.2733224222585927E-4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0</v>
      </c>
      <c r="E389" s="9">
        <v>5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1.4632718759145448E-3</v>
      </c>
      <c r="J389" s="10">
        <f t="shared" si="94"/>
        <v>3.2733224222585927E-4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4" t="str">
        <f t="shared" si="96"/>
        <v/>
      </c>
    </row>
    <row r="390" spans="1:14" x14ac:dyDescent="0.2">
      <c r="A390" s="8"/>
      <c r="B390" s="43" t="s">
        <v>362</v>
      </c>
      <c r="C390" s="40">
        <v>0</v>
      </c>
      <c r="D390" s="9">
        <v>1</v>
      </c>
      <c r="E390" s="9">
        <v>2</v>
      </c>
      <c r="F390" s="9">
        <v>1</v>
      </c>
      <c r="G390" s="10" t="str">
        <f t="shared" si="91"/>
        <v/>
      </c>
      <c r="H390" s="10">
        <f t="shared" si="92"/>
        <v>3.6982248520710058E-4</v>
      </c>
      <c r="I390" s="10">
        <f t="shared" si="93"/>
        <v>5.8530875036581797E-4</v>
      </c>
      <c r="J390" s="10">
        <f t="shared" si="94"/>
        <v>3.2733224222585927E-4</v>
      </c>
      <c r="K390" s="10">
        <f t="shared" si="97"/>
        <v>1</v>
      </c>
      <c r="L390" s="10">
        <f t="shared" si="98"/>
        <v>0</v>
      </c>
      <c r="M390" s="10" t="str">
        <f t="shared" si="95"/>
        <v/>
      </c>
      <c r="N390" s="14">
        <f t="shared" si="96"/>
        <v>0</v>
      </c>
    </row>
    <row r="391" spans="1:14" x14ac:dyDescent="0.2">
      <c r="A391" s="8"/>
      <c r="B391" s="43" t="s">
        <v>363</v>
      </c>
      <c r="C391" s="40">
        <v>582</v>
      </c>
      <c r="D391" s="9">
        <v>537</v>
      </c>
      <c r="E391" s="9">
        <v>465</v>
      </c>
      <c r="F391" s="9">
        <v>321</v>
      </c>
      <c r="G391" s="10">
        <f t="shared" si="91"/>
        <v>0.19742198100407055</v>
      </c>
      <c r="H391" s="10">
        <f t="shared" si="92"/>
        <v>0.19859467455621302</v>
      </c>
      <c r="I391" s="10">
        <f t="shared" si="93"/>
        <v>0.13608428446005269</v>
      </c>
      <c r="J391" s="10">
        <f t="shared" si="94"/>
        <v>0.10507364975450081</v>
      </c>
      <c r="K391" s="10">
        <f t="shared" si="97"/>
        <v>-0.20103092783505155</v>
      </c>
      <c r="L391" s="10">
        <f t="shared" si="98"/>
        <v>-0.4022346368715084</v>
      </c>
      <c r="M391" s="10">
        <f t="shared" si="95"/>
        <v>-3.9687924016282225E-2</v>
      </c>
      <c r="N391" s="14">
        <f t="shared" si="96"/>
        <v>-7.9881656804733733E-2</v>
      </c>
    </row>
    <row r="392" spans="1:14" x14ac:dyDescent="0.2">
      <c r="A392" s="8"/>
      <c r="B392" s="43" t="s">
        <v>364</v>
      </c>
      <c r="C392" s="40">
        <v>0</v>
      </c>
      <c r="D392" s="9">
        <v>1</v>
      </c>
      <c r="E392" s="9">
        <v>1</v>
      </c>
      <c r="F392" s="9">
        <v>1</v>
      </c>
      <c r="G392" s="10" t="str">
        <f t="shared" si="91"/>
        <v/>
      </c>
      <c r="H392" s="10">
        <f t="shared" si="92"/>
        <v>3.6982248520710058E-4</v>
      </c>
      <c r="I392" s="10">
        <f t="shared" si="93"/>
        <v>2.9265437518290899E-4</v>
      </c>
      <c r="J392" s="10">
        <f t="shared" si="94"/>
        <v>3.2733224222585927E-4</v>
      </c>
      <c r="K392" s="10">
        <f t="shared" si="97"/>
        <v>1</v>
      </c>
      <c r="L392" s="10">
        <f t="shared" si="98"/>
        <v>0</v>
      </c>
      <c r="M392" s="10" t="str">
        <f t="shared" si="95"/>
        <v/>
      </c>
      <c r="N392" s="14">
        <f t="shared" si="96"/>
        <v>0</v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2.9265437518290899E-4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1</v>
      </c>
      <c r="D394" s="9">
        <v>3</v>
      </c>
      <c r="E394" s="9">
        <v>0</v>
      </c>
      <c r="F394" s="9">
        <v>1</v>
      </c>
      <c r="G394" s="10">
        <f t="shared" si="91"/>
        <v>3.3921302578018993E-4</v>
      </c>
      <c r="H394" s="10">
        <f t="shared" si="92"/>
        <v>1.1094674556213018E-3</v>
      </c>
      <c r="I394" s="10" t="str">
        <f t="shared" si="93"/>
        <v/>
      </c>
      <c r="J394" s="10">
        <f t="shared" si="94"/>
        <v>3.2733224222585927E-4</v>
      </c>
      <c r="K394" s="10">
        <f t="shared" si="97"/>
        <v>-1</v>
      </c>
      <c r="L394" s="10">
        <f t="shared" si="98"/>
        <v>-0.66666666666666663</v>
      </c>
      <c r="M394" s="10">
        <f t="shared" si="95"/>
        <v>-3.3921302578018993E-4</v>
      </c>
      <c r="N394" s="14">
        <f t="shared" si="96"/>
        <v>-7.3964497041420117E-4</v>
      </c>
    </row>
    <row r="395" spans="1:14" x14ac:dyDescent="0.2">
      <c r="A395" s="8"/>
      <c r="B395" s="43" t="s">
        <v>367</v>
      </c>
      <c r="C395" s="40">
        <v>36</v>
      </c>
      <c r="D395" s="9">
        <v>125</v>
      </c>
      <c r="E395" s="9">
        <v>17</v>
      </c>
      <c r="F395" s="9">
        <v>91</v>
      </c>
      <c r="G395" s="10">
        <f t="shared" si="91"/>
        <v>1.2211668928086838E-2</v>
      </c>
      <c r="H395" s="10">
        <f t="shared" si="92"/>
        <v>4.6227810650887574E-2</v>
      </c>
      <c r="I395" s="10">
        <f t="shared" si="93"/>
        <v>4.9751243781094526E-3</v>
      </c>
      <c r="J395" s="10">
        <f t="shared" si="94"/>
        <v>2.9787234042553193E-2</v>
      </c>
      <c r="K395" s="10">
        <f t="shared" si="97"/>
        <v>-0.52777777777777779</v>
      </c>
      <c r="L395" s="10">
        <f t="shared" si="98"/>
        <v>-0.27200000000000002</v>
      </c>
      <c r="M395" s="10">
        <f t="shared" si="95"/>
        <v>-6.4450474898236094E-3</v>
      </c>
      <c r="N395" s="14">
        <f t="shared" si="96"/>
        <v>-1.2573964497041422E-2</v>
      </c>
    </row>
    <row r="396" spans="1:14" x14ac:dyDescent="0.2">
      <c r="A396" s="8"/>
      <c r="B396" s="43" t="s">
        <v>368</v>
      </c>
      <c r="C396" s="40">
        <v>0</v>
      </c>
      <c r="D396" s="9">
        <v>2</v>
      </c>
      <c r="E396" s="9">
        <v>1</v>
      </c>
      <c r="F396" s="9">
        <v>3</v>
      </c>
      <c r="G396" s="10" t="str">
        <f t="shared" si="91"/>
        <v/>
      </c>
      <c r="H396" s="10">
        <f t="shared" si="92"/>
        <v>7.3964497041420117E-4</v>
      </c>
      <c r="I396" s="10">
        <f t="shared" si="93"/>
        <v>2.9265437518290899E-4</v>
      </c>
      <c r="J396" s="10">
        <f t="shared" si="94"/>
        <v>9.8199672667757766E-4</v>
      </c>
      <c r="K396" s="10">
        <f t="shared" si="97"/>
        <v>1</v>
      </c>
      <c r="L396" s="10">
        <f t="shared" si="98"/>
        <v>0.5</v>
      </c>
      <c r="M396" s="10" t="str">
        <f t="shared" si="95"/>
        <v/>
      </c>
      <c r="N396" s="14">
        <f t="shared" si="96"/>
        <v>3.6982248520710058E-4</v>
      </c>
    </row>
    <row r="397" spans="1:14" x14ac:dyDescent="0.2">
      <c r="A397" s="8"/>
      <c r="B397" s="43" t="s">
        <v>369</v>
      </c>
      <c r="C397" s="40">
        <v>1</v>
      </c>
      <c r="D397" s="9">
        <v>0</v>
      </c>
      <c r="E397" s="9">
        <v>0</v>
      </c>
      <c r="F397" s="9">
        <v>0</v>
      </c>
      <c r="G397" s="10">
        <f t="shared" si="91"/>
        <v>3.3921302578018993E-4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-3.3921302578018993E-4</v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2</v>
      </c>
      <c r="E398" s="9">
        <v>0</v>
      </c>
      <c r="F398" s="9">
        <v>1</v>
      </c>
      <c r="G398" s="10" t="str">
        <f t="shared" si="91"/>
        <v/>
      </c>
      <c r="H398" s="10">
        <f t="shared" si="92"/>
        <v>7.3964497041420117E-4</v>
      </c>
      <c r="I398" s="10" t="str">
        <f t="shared" si="93"/>
        <v/>
      </c>
      <c r="J398" s="10">
        <f t="shared" si="94"/>
        <v>3.2733224222585927E-4</v>
      </c>
      <c r="K398" s="10" t="str">
        <f t="shared" si="97"/>
        <v xml:space="preserve"> </v>
      </c>
      <c r="L398" s="10">
        <f t="shared" si="98"/>
        <v>-0.5</v>
      </c>
      <c r="M398" s="10" t="str">
        <f t="shared" si="95"/>
        <v/>
      </c>
      <c r="N398" s="14">
        <f t="shared" si="96"/>
        <v>-3.6982248520710058E-4</v>
      </c>
    </row>
    <row r="399" spans="1:14" x14ac:dyDescent="0.2">
      <c r="A399" s="8"/>
      <c r="B399" s="43" t="s">
        <v>371</v>
      </c>
      <c r="C399" s="40">
        <v>0</v>
      </c>
      <c r="D399" s="9">
        <v>0</v>
      </c>
      <c r="E399" s="9">
        <v>1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2.9265437518290899E-4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0</v>
      </c>
      <c r="D400" s="9">
        <v>1</v>
      </c>
      <c r="E400" s="9">
        <v>3</v>
      </c>
      <c r="F400" s="9">
        <v>2</v>
      </c>
      <c r="G400" s="10" t="str">
        <f t="shared" si="91"/>
        <v/>
      </c>
      <c r="H400" s="10">
        <f t="shared" si="92"/>
        <v>3.6982248520710058E-4</v>
      </c>
      <c r="I400" s="10">
        <f t="shared" si="93"/>
        <v>8.7796312554872696E-4</v>
      </c>
      <c r="J400" s="10">
        <f t="shared" si="94"/>
        <v>6.5466448445171855E-4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14">
        <f t="shared" si="96"/>
        <v>3.6982248520710058E-4</v>
      </c>
    </row>
    <row r="401" spans="1:14" x14ac:dyDescent="0.2">
      <c r="A401" s="8"/>
      <c r="B401" s="43" t="s">
        <v>373</v>
      </c>
      <c r="C401" s="40">
        <v>8</v>
      </c>
      <c r="D401" s="9">
        <v>2</v>
      </c>
      <c r="E401" s="9">
        <v>21</v>
      </c>
      <c r="F401" s="9">
        <v>14</v>
      </c>
      <c r="G401" s="10">
        <f t="shared" si="91"/>
        <v>2.7137042062415195E-3</v>
      </c>
      <c r="H401" s="10">
        <f t="shared" si="92"/>
        <v>7.3964497041420117E-4</v>
      </c>
      <c r="I401" s="10">
        <f t="shared" si="93"/>
        <v>6.145741878841089E-3</v>
      </c>
      <c r="J401" s="10">
        <f t="shared" si="94"/>
        <v>4.5826513911620291E-3</v>
      </c>
      <c r="K401" s="10">
        <f t="shared" si="97"/>
        <v>1.625</v>
      </c>
      <c r="L401" s="10">
        <f t="shared" si="98"/>
        <v>6</v>
      </c>
      <c r="M401" s="10">
        <f t="shared" si="95"/>
        <v>4.4097693351424693E-3</v>
      </c>
      <c r="N401" s="14">
        <f t="shared" si="96"/>
        <v>4.4378698224852072E-3</v>
      </c>
    </row>
    <row r="402" spans="1:14" x14ac:dyDescent="0.2">
      <c r="A402" s="8"/>
      <c r="B402" s="43" t="s">
        <v>374</v>
      </c>
      <c r="C402" s="40">
        <v>15</v>
      </c>
      <c r="D402" s="9">
        <v>4</v>
      </c>
      <c r="E402" s="9">
        <v>9</v>
      </c>
      <c r="F402" s="9">
        <v>4</v>
      </c>
      <c r="G402" s="10">
        <f t="shared" si="91"/>
        <v>5.0881953867028496E-3</v>
      </c>
      <c r="H402" s="10">
        <f t="shared" si="92"/>
        <v>1.4792899408284023E-3</v>
      </c>
      <c r="I402" s="10">
        <f t="shared" si="93"/>
        <v>2.6338893766461808E-3</v>
      </c>
      <c r="J402" s="10">
        <f t="shared" si="94"/>
        <v>1.3093289689034371E-3</v>
      </c>
      <c r="K402" s="10">
        <f t="shared" si="97"/>
        <v>-0.4</v>
      </c>
      <c r="L402" s="10">
        <f t="shared" si="98"/>
        <v>0</v>
      </c>
      <c r="M402" s="10">
        <f t="shared" si="95"/>
        <v>-2.03527815468114E-3</v>
      </c>
      <c r="N402" s="14">
        <f t="shared" si="96"/>
        <v>0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0</v>
      </c>
      <c r="D404" s="9">
        <v>2</v>
      </c>
      <c r="E404" s="9">
        <v>1</v>
      </c>
      <c r="F404" s="9">
        <v>3</v>
      </c>
      <c r="G404" s="10" t="str">
        <f t="shared" si="91"/>
        <v/>
      </c>
      <c r="H404" s="10">
        <f t="shared" si="92"/>
        <v>7.3964497041420117E-4</v>
      </c>
      <c r="I404" s="10">
        <f t="shared" si="93"/>
        <v>2.9265437518290899E-4</v>
      </c>
      <c r="J404" s="10">
        <f t="shared" si="94"/>
        <v>9.8199672667757766E-4</v>
      </c>
      <c r="K404" s="10">
        <f t="shared" si="97"/>
        <v>1</v>
      </c>
      <c r="L404" s="10">
        <f t="shared" si="98"/>
        <v>0.5</v>
      </c>
      <c r="M404" s="10" t="str">
        <f t="shared" si="95"/>
        <v/>
      </c>
      <c r="N404" s="14">
        <f t="shared" si="96"/>
        <v>3.6982248520710058E-4</v>
      </c>
    </row>
    <row r="405" spans="1:14" ht="25.5" x14ac:dyDescent="0.2">
      <c r="A405" s="8"/>
      <c r="B405" s="43" t="s">
        <v>377</v>
      </c>
      <c r="C405" s="40">
        <v>72</v>
      </c>
      <c r="D405" s="9">
        <v>35</v>
      </c>
      <c r="E405" s="9">
        <v>69</v>
      </c>
      <c r="F405" s="9">
        <v>104</v>
      </c>
      <c r="G405" s="10">
        <f t="shared" si="91"/>
        <v>2.4423337856173677E-2</v>
      </c>
      <c r="H405" s="10">
        <f t="shared" si="92"/>
        <v>1.2943786982248521E-2</v>
      </c>
      <c r="I405" s="10">
        <f t="shared" si="93"/>
        <v>2.0193151887620719E-2</v>
      </c>
      <c r="J405" s="10">
        <f t="shared" si="94"/>
        <v>3.4042553191489362E-2</v>
      </c>
      <c r="K405" s="10">
        <f t="shared" si="97"/>
        <v>-4.1666666666666664E-2</v>
      </c>
      <c r="L405" s="10">
        <f t="shared" si="98"/>
        <v>1.9714285714285715</v>
      </c>
      <c r="M405" s="10">
        <f t="shared" si="95"/>
        <v>-1.0176390773405698E-3</v>
      </c>
      <c r="N405" s="14">
        <f t="shared" si="96"/>
        <v>2.5517751479289943E-2</v>
      </c>
    </row>
    <row r="406" spans="1:14" x14ac:dyDescent="0.2">
      <c r="A406" s="8"/>
      <c r="B406" s="43" t="s">
        <v>378</v>
      </c>
      <c r="C406" s="40">
        <v>72</v>
      </c>
      <c r="D406" s="9">
        <v>8</v>
      </c>
      <c r="E406" s="9">
        <v>362</v>
      </c>
      <c r="F406" s="9">
        <v>64</v>
      </c>
      <c r="G406" s="10">
        <f t="shared" si="91"/>
        <v>2.4423337856173677E-2</v>
      </c>
      <c r="H406" s="10">
        <f t="shared" si="92"/>
        <v>2.9585798816568047E-3</v>
      </c>
      <c r="I406" s="10">
        <f t="shared" si="93"/>
        <v>0.10594088381621306</v>
      </c>
      <c r="J406" s="10">
        <f t="shared" si="94"/>
        <v>2.0949263502454993E-2</v>
      </c>
      <c r="K406" s="10">
        <f t="shared" si="97"/>
        <v>4.0277777777777777</v>
      </c>
      <c r="L406" s="10">
        <f t="shared" si="98"/>
        <v>7</v>
      </c>
      <c r="M406" s="10">
        <f t="shared" si="95"/>
        <v>9.8371777476255085E-2</v>
      </c>
      <c r="N406" s="14">
        <f t="shared" si="96"/>
        <v>2.0710059171597631E-2</v>
      </c>
    </row>
    <row r="407" spans="1:14" x14ac:dyDescent="0.2">
      <c r="A407" s="8"/>
      <c r="B407" s="43" t="s">
        <v>379</v>
      </c>
      <c r="C407" s="40">
        <v>11</v>
      </c>
      <c r="D407" s="9">
        <v>0</v>
      </c>
      <c r="E407" s="9">
        <v>15</v>
      </c>
      <c r="F407" s="9">
        <v>3</v>
      </c>
      <c r="G407" s="10">
        <f t="shared" si="91"/>
        <v>3.7313432835820895E-3</v>
      </c>
      <c r="H407" s="10" t="str">
        <f t="shared" si="92"/>
        <v/>
      </c>
      <c r="I407" s="10">
        <f t="shared" si="93"/>
        <v>4.3898156277436349E-3</v>
      </c>
      <c r="J407" s="10">
        <f t="shared" si="94"/>
        <v>9.8199672667757766E-4</v>
      </c>
      <c r="K407" s="10">
        <f t="shared" si="97"/>
        <v>0.36363636363636365</v>
      </c>
      <c r="L407" s="10">
        <f t="shared" si="98"/>
        <v>1</v>
      </c>
      <c r="M407" s="10">
        <f t="shared" si="95"/>
        <v>1.3568521031207599E-3</v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5</v>
      </c>
      <c r="D408" s="9">
        <v>0</v>
      </c>
      <c r="E408" s="9">
        <v>8</v>
      </c>
      <c r="F408" s="9">
        <v>4</v>
      </c>
      <c r="G408" s="10">
        <f t="shared" si="91"/>
        <v>1.6960651289009499E-3</v>
      </c>
      <c r="H408" s="10" t="str">
        <f t="shared" si="92"/>
        <v/>
      </c>
      <c r="I408" s="10">
        <f t="shared" si="93"/>
        <v>2.3412350014632719E-3</v>
      </c>
      <c r="J408" s="10">
        <f t="shared" si="94"/>
        <v>1.3093289689034371E-3</v>
      </c>
      <c r="K408" s="10">
        <f t="shared" si="97"/>
        <v>0.6</v>
      </c>
      <c r="L408" s="10">
        <f t="shared" si="98"/>
        <v>1</v>
      </c>
      <c r="M408" s="10">
        <f t="shared" si="95"/>
        <v>1.0176390773405698E-3</v>
      </c>
      <c r="N408" s="14" t="str">
        <f t="shared" si="96"/>
        <v/>
      </c>
    </row>
    <row r="409" spans="1:14" x14ac:dyDescent="0.2">
      <c r="A409" s="8"/>
      <c r="B409" s="43" t="s">
        <v>381</v>
      </c>
      <c r="C409" s="40">
        <v>3</v>
      </c>
      <c r="D409" s="9">
        <v>0</v>
      </c>
      <c r="E409" s="9">
        <v>6</v>
      </c>
      <c r="F409" s="9">
        <v>0</v>
      </c>
      <c r="G409" s="10">
        <f t="shared" si="91"/>
        <v>1.0176390773405698E-3</v>
      </c>
      <c r="H409" s="10" t="str">
        <f t="shared" si="92"/>
        <v/>
      </c>
      <c r="I409" s="10">
        <f t="shared" si="93"/>
        <v>1.7559262510974539E-3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>
        <f t="shared" si="95"/>
        <v>1.0176390773405698E-3</v>
      </c>
      <c r="N409" s="14" t="str">
        <f t="shared" si="96"/>
        <v/>
      </c>
    </row>
    <row r="410" spans="1:14" x14ac:dyDescent="0.2">
      <c r="A410" s="8"/>
      <c r="B410" s="43" t="s">
        <v>382</v>
      </c>
      <c r="C410" s="40">
        <v>11</v>
      </c>
      <c r="D410" s="9">
        <v>1</v>
      </c>
      <c r="E410" s="9">
        <v>14</v>
      </c>
      <c r="F410" s="9">
        <v>3</v>
      </c>
      <c r="G410" s="10">
        <f t="shared" si="91"/>
        <v>3.7313432835820895E-3</v>
      </c>
      <c r="H410" s="10">
        <f t="shared" si="92"/>
        <v>3.6982248520710058E-4</v>
      </c>
      <c r="I410" s="10">
        <f t="shared" si="93"/>
        <v>4.097161252560726E-3</v>
      </c>
      <c r="J410" s="10">
        <f t="shared" si="94"/>
        <v>9.8199672667757766E-4</v>
      </c>
      <c r="K410" s="10">
        <f t="shared" si="97"/>
        <v>0.27272727272727271</v>
      </c>
      <c r="L410" s="10">
        <f t="shared" si="98"/>
        <v>2</v>
      </c>
      <c r="M410" s="10">
        <f t="shared" si="95"/>
        <v>1.0176390773405698E-3</v>
      </c>
      <c r="N410" s="14">
        <f t="shared" si="96"/>
        <v>7.3964497041420117E-4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1</v>
      </c>
      <c r="F411" s="9">
        <v>0</v>
      </c>
      <c r="G411" s="10" t="str">
        <f t="shared" si="91"/>
        <v/>
      </c>
      <c r="H411" s="10" t="str">
        <f t="shared" si="92"/>
        <v/>
      </c>
      <c r="I411" s="10">
        <f t="shared" si="93"/>
        <v>2.9265437518290899E-4</v>
      </c>
      <c r="J411" s="10" t="str">
        <f t="shared" si="94"/>
        <v/>
      </c>
      <c r="K411" s="10">
        <f t="shared" si="97"/>
        <v>1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1</v>
      </c>
      <c r="D412" s="9">
        <v>0</v>
      </c>
      <c r="E412" s="9">
        <v>0</v>
      </c>
      <c r="F412" s="9">
        <v>0</v>
      </c>
      <c r="G412" s="10">
        <f t="shared" si="91"/>
        <v>3.3921302578018993E-4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-3.3921302578018993E-4</v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20</v>
      </c>
      <c r="D413" s="9">
        <v>1</v>
      </c>
      <c r="E413" s="9">
        <v>30</v>
      </c>
      <c r="F413" s="9">
        <v>2</v>
      </c>
      <c r="G413" s="10">
        <f t="shared" si="91"/>
        <v>6.7842605156037995E-3</v>
      </c>
      <c r="H413" s="10">
        <f t="shared" si="92"/>
        <v>3.6982248520710058E-4</v>
      </c>
      <c r="I413" s="10">
        <f t="shared" si="93"/>
        <v>8.7796312554872698E-3</v>
      </c>
      <c r="J413" s="10">
        <f t="shared" si="94"/>
        <v>6.5466448445171855E-4</v>
      </c>
      <c r="K413" s="10">
        <f t="shared" si="97"/>
        <v>0.5</v>
      </c>
      <c r="L413" s="10">
        <f t="shared" si="98"/>
        <v>1</v>
      </c>
      <c r="M413" s="10">
        <f t="shared" si="95"/>
        <v>3.3921302578018998E-3</v>
      </c>
      <c r="N413" s="14">
        <f t="shared" si="96"/>
        <v>3.6982248520710058E-4</v>
      </c>
    </row>
    <row r="414" spans="1:14" x14ac:dyDescent="0.2">
      <c r="A414" s="8"/>
      <c r="B414" s="43" t="s">
        <v>386</v>
      </c>
      <c r="C414" s="40">
        <v>0</v>
      </c>
      <c r="D414" s="9">
        <v>1</v>
      </c>
      <c r="E414" s="9">
        <v>1</v>
      </c>
      <c r="F414" s="9">
        <v>2</v>
      </c>
      <c r="G414" s="10" t="str">
        <f t="shared" si="91"/>
        <v/>
      </c>
      <c r="H414" s="10">
        <f t="shared" si="92"/>
        <v>3.6982248520710058E-4</v>
      </c>
      <c r="I414" s="10">
        <f t="shared" si="93"/>
        <v>2.9265437518290899E-4</v>
      </c>
      <c r="J414" s="10">
        <f t="shared" si="94"/>
        <v>6.5466448445171855E-4</v>
      </c>
      <c r="K414" s="10">
        <f t="shared" si="97"/>
        <v>1</v>
      </c>
      <c r="L414" s="10">
        <f t="shared" si="98"/>
        <v>1</v>
      </c>
      <c r="M414" s="10" t="str">
        <f t="shared" si="95"/>
        <v/>
      </c>
      <c r="N414" s="14">
        <f t="shared" si="96"/>
        <v>3.6982248520710058E-4</v>
      </c>
    </row>
    <row r="415" spans="1:14" x14ac:dyDescent="0.2">
      <c r="A415" s="8"/>
      <c r="B415" s="43" t="s">
        <v>387</v>
      </c>
      <c r="C415" s="40">
        <v>0</v>
      </c>
      <c r="D415" s="9">
        <v>1</v>
      </c>
      <c r="E415" s="9">
        <v>1</v>
      </c>
      <c r="F415" s="9">
        <v>0</v>
      </c>
      <c r="G415" s="10" t="str">
        <f t="shared" si="91"/>
        <v/>
      </c>
      <c r="H415" s="10">
        <f t="shared" si="92"/>
        <v>3.6982248520710058E-4</v>
      </c>
      <c r="I415" s="10">
        <f t="shared" si="93"/>
        <v>2.9265437518290899E-4</v>
      </c>
      <c r="J415" s="10" t="str">
        <f t="shared" si="94"/>
        <v/>
      </c>
      <c r="K415" s="10">
        <f t="shared" si="97"/>
        <v>1</v>
      </c>
      <c r="L415" s="10">
        <f t="shared" si="98"/>
        <v>-1</v>
      </c>
      <c r="M415" s="10" t="str">
        <f t="shared" si="95"/>
        <v/>
      </c>
      <c r="N415" s="14">
        <f t="shared" si="96"/>
        <v>-3.6982248520710058E-4</v>
      </c>
    </row>
    <row r="416" spans="1:14" x14ac:dyDescent="0.2">
      <c r="A416" s="8"/>
      <c r="B416" s="43" t="s">
        <v>388</v>
      </c>
      <c r="C416" s="40">
        <v>1</v>
      </c>
      <c r="D416" s="9">
        <v>1</v>
      </c>
      <c r="E416" s="9">
        <v>2</v>
      </c>
      <c r="F416" s="9">
        <v>2</v>
      </c>
      <c r="G416" s="10">
        <f t="shared" si="91"/>
        <v>3.3921302578018993E-4</v>
      </c>
      <c r="H416" s="10">
        <f t="shared" si="92"/>
        <v>3.6982248520710058E-4</v>
      </c>
      <c r="I416" s="10">
        <f t="shared" si="93"/>
        <v>5.8530875036581797E-4</v>
      </c>
      <c r="J416" s="10">
        <f t="shared" si="94"/>
        <v>6.5466448445171855E-4</v>
      </c>
      <c r="K416" s="10">
        <f t="shared" si="97"/>
        <v>1</v>
      </c>
      <c r="L416" s="10">
        <f t="shared" si="98"/>
        <v>1</v>
      </c>
      <c r="M416" s="10">
        <f t="shared" si="95"/>
        <v>3.3921302578018993E-4</v>
      </c>
      <c r="N416" s="14">
        <f t="shared" si="96"/>
        <v>3.6982248520710058E-4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145</v>
      </c>
      <c r="D419" s="9">
        <v>68</v>
      </c>
      <c r="E419" s="9">
        <v>178</v>
      </c>
      <c r="F419" s="9">
        <v>188</v>
      </c>
      <c r="G419" s="10">
        <f t="shared" si="91"/>
        <v>4.9185888738127542E-2</v>
      </c>
      <c r="H419" s="10">
        <f t="shared" si="92"/>
        <v>2.514792899408284E-2</v>
      </c>
      <c r="I419" s="10">
        <f t="shared" si="93"/>
        <v>5.2092478782557801E-2</v>
      </c>
      <c r="J419" s="10">
        <f t="shared" si="94"/>
        <v>6.1538461538461542E-2</v>
      </c>
      <c r="K419" s="10">
        <f t="shared" si="97"/>
        <v>0.22758620689655173</v>
      </c>
      <c r="L419" s="10">
        <f t="shared" si="98"/>
        <v>1.7647058823529411</v>
      </c>
      <c r="M419" s="10">
        <f t="shared" si="95"/>
        <v>1.1194029850746268E-2</v>
      </c>
      <c r="N419" s="14">
        <f t="shared" si="96"/>
        <v>4.4378698224852069E-2</v>
      </c>
    </row>
    <row r="420" spans="1:14" x14ac:dyDescent="0.2">
      <c r="A420" s="8"/>
      <c r="B420" s="43" t="s">
        <v>392</v>
      </c>
      <c r="C420" s="40">
        <v>1</v>
      </c>
      <c r="D420" s="9">
        <v>4</v>
      </c>
      <c r="E420" s="9">
        <v>1</v>
      </c>
      <c r="F420" s="9">
        <v>2</v>
      </c>
      <c r="G420" s="10">
        <f t="shared" si="91"/>
        <v>3.3921302578018993E-4</v>
      </c>
      <c r="H420" s="10">
        <f t="shared" si="92"/>
        <v>1.4792899408284023E-3</v>
      </c>
      <c r="I420" s="10">
        <f t="shared" si="93"/>
        <v>2.9265437518290899E-4</v>
      </c>
      <c r="J420" s="10">
        <f t="shared" si="94"/>
        <v>6.5466448445171855E-4</v>
      </c>
      <c r="K420" s="10">
        <f t="shared" si="97"/>
        <v>0</v>
      </c>
      <c r="L420" s="10">
        <f t="shared" si="98"/>
        <v>-0.5</v>
      </c>
      <c r="M420" s="10">
        <f t="shared" si="95"/>
        <v>0</v>
      </c>
      <c r="N420" s="14">
        <f t="shared" si="96"/>
        <v>-7.3964497041420117E-4</v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38</v>
      </c>
      <c r="D422" s="9">
        <v>8</v>
      </c>
      <c r="E422" s="9">
        <v>29</v>
      </c>
      <c r="F422" s="9">
        <v>27</v>
      </c>
      <c r="G422" s="10">
        <f t="shared" si="91"/>
        <v>1.2890094979647219E-2</v>
      </c>
      <c r="H422" s="10">
        <f t="shared" si="92"/>
        <v>2.9585798816568047E-3</v>
      </c>
      <c r="I422" s="10">
        <f t="shared" si="93"/>
        <v>8.4869768803043609E-3</v>
      </c>
      <c r="J422" s="10">
        <f t="shared" si="94"/>
        <v>8.8379705400981994E-3</v>
      </c>
      <c r="K422" s="10">
        <f t="shared" si="97"/>
        <v>-0.23684210526315788</v>
      </c>
      <c r="L422" s="10">
        <f t="shared" si="98"/>
        <v>2.375</v>
      </c>
      <c r="M422" s="10">
        <f t="shared" si="95"/>
        <v>-3.0529172320217096E-3</v>
      </c>
      <c r="N422" s="14">
        <f t="shared" si="96"/>
        <v>7.0266272189349107E-3</v>
      </c>
    </row>
    <row r="423" spans="1:14" x14ac:dyDescent="0.2">
      <c r="A423" s="8"/>
      <c r="B423" s="43" t="s">
        <v>395</v>
      </c>
      <c r="C423" s="40">
        <v>182</v>
      </c>
      <c r="D423" s="9">
        <v>85</v>
      </c>
      <c r="E423" s="9">
        <v>570</v>
      </c>
      <c r="F423" s="9">
        <v>328</v>
      </c>
      <c r="G423" s="10">
        <f t="shared" si="91"/>
        <v>6.1736770691994569E-2</v>
      </c>
      <c r="H423" s="10">
        <f t="shared" si="92"/>
        <v>3.1434911242603551E-2</v>
      </c>
      <c r="I423" s="10">
        <f t="shared" si="93"/>
        <v>0.16681299385425813</v>
      </c>
      <c r="J423" s="10">
        <f t="shared" si="94"/>
        <v>0.10736497545008183</v>
      </c>
      <c r="K423" s="10">
        <f t="shared" si="97"/>
        <v>2.1318681318681318</v>
      </c>
      <c r="L423" s="10">
        <f t="shared" si="98"/>
        <v>2.8588235294117648</v>
      </c>
      <c r="M423" s="10">
        <f t="shared" si="95"/>
        <v>0.13161465400271369</v>
      </c>
      <c r="N423" s="14">
        <f t="shared" si="96"/>
        <v>8.9866863905325445E-2</v>
      </c>
    </row>
    <row r="424" spans="1:14" x14ac:dyDescent="0.2">
      <c r="A424" s="8"/>
      <c r="B424" s="43" t="s">
        <v>396</v>
      </c>
      <c r="C424" s="40">
        <v>45</v>
      </c>
      <c r="D424" s="9">
        <v>14</v>
      </c>
      <c r="E424" s="9">
        <v>19</v>
      </c>
      <c r="F424" s="9">
        <v>10</v>
      </c>
      <c r="G424" s="10">
        <f t="shared" si="91"/>
        <v>1.5264586160108548E-2</v>
      </c>
      <c r="H424" s="10">
        <f t="shared" si="92"/>
        <v>5.1775147928994087E-3</v>
      </c>
      <c r="I424" s="10">
        <f t="shared" si="93"/>
        <v>5.5604331284752704E-3</v>
      </c>
      <c r="J424" s="10">
        <f t="shared" si="94"/>
        <v>3.2733224222585926E-3</v>
      </c>
      <c r="K424" s="10">
        <f t="shared" si="97"/>
        <v>-0.57777777777777772</v>
      </c>
      <c r="L424" s="10">
        <f t="shared" si="98"/>
        <v>-0.2857142857142857</v>
      </c>
      <c r="M424" s="10">
        <f t="shared" si="95"/>
        <v>-8.8195386702849387E-3</v>
      </c>
      <c r="N424" s="14">
        <f t="shared" si="96"/>
        <v>-1.4792899408284023E-3</v>
      </c>
    </row>
    <row r="425" spans="1:14" x14ac:dyDescent="0.2">
      <c r="A425" s="8"/>
      <c r="B425" s="43" t="s">
        <v>397</v>
      </c>
      <c r="C425" s="40">
        <v>1</v>
      </c>
      <c r="D425" s="9">
        <v>0</v>
      </c>
      <c r="E425" s="9">
        <v>0</v>
      </c>
      <c r="F425" s="9">
        <v>0</v>
      </c>
      <c r="G425" s="10">
        <f t="shared" si="91"/>
        <v>3.3921302578018993E-4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-3.3921302578018993E-4</v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3</v>
      </c>
      <c r="D426" s="9">
        <v>4</v>
      </c>
      <c r="E426" s="9">
        <v>9</v>
      </c>
      <c r="F426" s="9">
        <v>6</v>
      </c>
      <c r="G426" s="10">
        <f t="shared" si="91"/>
        <v>1.0176390773405698E-3</v>
      </c>
      <c r="H426" s="10">
        <f t="shared" si="92"/>
        <v>1.4792899408284023E-3</v>
      </c>
      <c r="I426" s="10">
        <f t="shared" si="93"/>
        <v>2.6338893766461808E-3</v>
      </c>
      <c r="J426" s="10">
        <f t="shared" si="94"/>
        <v>1.9639934533551553E-3</v>
      </c>
      <c r="K426" s="10">
        <f t="shared" si="97"/>
        <v>2</v>
      </c>
      <c r="L426" s="10">
        <f t="shared" si="98"/>
        <v>0.5</v>
      </c>
      <c r="M426" s="10">
        <f t="shared" si="95"/>
        <v>2.0352781546811396E-3</v>
      </c>
      <c r="N426" s="14">
        <f t="shared" si="96"/>
        <v>7.3964497041420117E-4</v>
      </c>
    </row>
    <row r="427" spans="1:14" ht="25.5" x14ac:dyDescent="0.2">
      <c r="A427" s="8"/>
      <c r="B427" s="43" t="s">
        <v>399</v>
      </c>
      <c r="C427" s="40">
        <v>1</v>
      </c>
      <c r="D427" s="9">
        <v>0</v>
      </c>
      <c r="E427" s="9">
        <v>2</v>
      </c>
      <c r="F427" s="9">
        <v>1</v>
      </c>
      <c r="G427" s="10">
        <f t="shared" si="91"/>
        <v>3.3921302578018993E-4</v>
      </c>
      <c r="H427" s="10" t="str">
        <f t="shared" si="92"/>
        <v/>
      </c>
      <c r="I427" s="10">
        <f t="shared" si="93"/>
        <v>5.8530875036581797E-4</v>
      </c>
      <c r="J427" s="10">
        <f t="shared" si="94"/>
        <v>3.2733224222585927E-4</v>
      </c>
      <c r="K427" s="10">
        <f t="shared" si="97"/>
        <v>1</v>
      </c>
      <c r="L427" s="10">
        <f t="shared" si="98"/>
        <v>1</v>
      </c>
      <c r="M427" s="10">
        <f t="shared" si="95"/>
        <v>3.3921302578018993E-4</v>
      </c>
      <c r="N427" s="14" t="str">
        <f t="shared" si="96"/>
        <v/>
      </c>
    </row>
    <row r="428" spans="1:14" x14ac:dyDescent="0.2">
      <c r="A428" s="8"/>
      <c r="B428" s="43" t="s">
        <v>400</v>
      </c>
      <c r="C428" s="40">
        <v>4</v>
      </c>
      <c r="D428" s="9">
        <v>2</v>
      </c>
      <c r="E428" s="9">
        <v>3</v>
      </c>
      <c r="F428" s="9">
        <v>1</v>
      </c>
      <c r="G428" s="10">
        <f t="shared" si="91"/>
        <v>1.3568521031207597E-3</v>
      </c>
      <c r="H428" s="10">
        <f t="shared" si="92"/>
        <v>7.3964497041420117E-4</v>
      </c>
      <c r="I428" s="10">
        <f t="shared" si="93"/>
        <v>8.7796312554872696E-4</v>
      </c>
      <c r="J428" s="10">
        <f t="shared" si="94"/>
        <v>3.2733224222585927E-4</v>
      </c>
      <c r="K428" s="10">
        <f t="shared" si="97"/>
        <v>-0.25</v>
      </c>
      <c r="L428" s="10">
        <f t="shared" si="98"/>
        <v>-0.5</v>
      </c>
      <c r="M428" s="10">
        <f t="shared" si="95"/>
        <v>-3.3921302578018993E-4</v>
      </c>
      <c r="N428" s="14">
        <f t="shared" si="96"/>
        <v>-3.6982248520710058E-4</v>
      </c>
    </row>
    <row r="429" spans="1:14" x14ac:dyDescent="0.2">
      <c r="A429" s="8"/>
      <c r="B429" s="43" t="s">
        <v>401</v>
      </c>
      <c r="C429" s="40">
        <v>0</v>
      </c>
      <c r="D429" s="9">
        <v>0</v>
      </c>
      <c r="E429" s="9">
        <v>3</v>
      </c>
      <c r="F429" s="9">
        <v>3</v>
      </c>
      <c r="G429" s="10" t="str">
        <f t="shared" si="91"/>
        <v/>
      </c>
      <c r="H429" s="10" t="str">
        <f t="shared" si="92"/>
        <v/>
      </c>
      <c r="I429" s="10">
        <f t="shared" si="93"/>
        <v>8.7796312554872696E-4</v>
      </c>
      <c r="J429" s="10">
        <f t="shared" si="94"/>
        <v>9.8199672667757766E-4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4" t="str">
        <f t="shared" si="96"/>
        <v/>
      </c>
    </row>
    <row r="430" spans="1:14" x14ac:dyDescent="0.2">
      <c r="A430" s="8"/>
      <c r="B430" s="43" t="s">
        <v>402</v>
      </c>
      <c r="C430" s="40">
        <v>0</v>
      </c>
      <c r="D430" s="9">
        <v>0</v>
      </c>
      <c r="E430" s="9">
        <v>2</v>
      </c>
      <c r="F430" s="9">
        <v>4</v>
      </c>
      <c r="G430" s="10" t="str">
        <f t="shared" si="91"/>
        <v/>
      </c>
      <c r="H430" s="10" t="str">
        <f t="shared" si="92"/>
        <v/>
      </c>
      <c r="I430" s="10">
        <f t="shared" si="93"/>
        <v>5.8530875036581797E-4</v>
      </c>
      <c r="J430" s="10">
        <f t="shared" si="94"/>
        <v>1.3093289689034371E-3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4" t="str">
        <f t="shared" si="96"/>
        <v/>
      </c>
    </row>
    <row r="431" spans="1:14" x14ac:dyDescent="0.2">
      <c r="A431" s="8"/>
      <c r="B431" s="43" t="s">
        <v>403</v>
      </c>
      <c r="C431" s="40">
        <v>1</v>
      </c>
      <c r="D431" s="9">
        <v>0</v>
      </c>
      <c r="E431" s="9">
        <v>0</v>
      </c>
      <c r="F431" s="9">
        <v>0</v>
      </c>
      <c r="G431" s="10">
        <f t="shared" si="91"/>
        <v>3.3921302578018993E-4</v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>
        <f t="shared" si="97"/>
        <v>-1</v>
      </c>
      <c r="L431" s="10" t="str">
        <f t="shared" si="98"/>
        <v xml:space="preserve"> </v>
      </c>
      <c r="M431" s="10">
        <f t="shared" si="95"/>
        <v>-3.3921302578018993E-4</v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14</v>
      </c>
      <c r="D432" s="9">
        <v>5</v>
      </c>
      <c r="E432" s="9">
        <v>1</v>
      </c>
      <c r="F432" s="9">
        <v>1</v>
      </c>
      <c r="G432" s="10">
        <f t="shared" si="91"/>
        <v>4.7489823609226595E-3</v>
      </c>
      <c r="H432" s="10">
        <f t="shared" si="92"/>
        <v>1.8491124260355029E-3</v>
      </c>
      <c r="I432" s="10">
        <f t="shared" si="93"/>
        <v>2.9265437518290899E-4</v>
      </c>
      <c r="J432" s="10">
        <f t="shared" si="94"/>
        <v>3.2733224222585927E-4</v>
      </c>
      <c r="K432" s="10">
        <f t="shared" si="97"/>
        <v>-0.9285714285714286</v>
      </c>
      <c r="L432" s="10">
        <f t="shared" si="98"/>
        <v>-0.8</v>
      </c>
      <c r="M432" s="10">
        <f t="shared" si="95"/>
        <v>-4.4097693351424693E-3</v>
      </c>
      <c r="N432" s="14">
        <f t="shared" si="96"/>
        <v>-1.4792899408284023E-3</v>
      </c>
    </row>
    <row r="433" spans="1:14" ht="25.5" x14ac:dyDescent="0.2">
      <c r="A433" s="8"/>
      <c r="B433" s="43" t="s">
        <v>405</v>
      </c>
      <c r="C433" s="40">
        <v>1</v>
      </c>
      <c r="D433" s="9">
        <v>0</v>
      </c>
      <c r="E433" s="9">
        <v>0</v>
      </c>
      <c r="F433" s="9">
        <v>3</v>
      </c>
      <c r="G433" s="10">
        <f t="shared" si="91"/>
        <v>3.3921302578018993E-4</v>
      </c>
      <c r="H433" s="10" t="str">
        <f t="shared" si="92"/>
        <v/>
      </c>
      <c r="I433" s="10" t="str">
        <f t="shared" si="93"/>
        <v/>
      </c>
      <c r="J433" s="10">
        <f t="shared" si="94"/>
        <v>9.8199672667757766E-4</v>
      </c>
      <c r="K433" s="10">
        <f t="shared" si="97"/>
        <v>-1</v>
      </c>
      <c r="L433" s="10">
        <f t="shared" si="98"/>
        <v>1</v>
      </c>
      <c r="M433" s="10">
        <f t="shared" si="95"/>
        <v>-3.3921302578018993E-4</v>
      </c>
      <c r="N433" s="14" t="str">
        <f t="shared" si="96"/>
        <v/>
      </c>
    </row>
    <row r="434" spans="1:14" x14ac:dyDescent="0.2">
      <c r="A434" s="8"/>
      <c r="B434" s="43" t="s">
        <v>406</v>
      </c>
      <c r="C434" s="40">
        <v>4</v>
      </c>
      <c r="D434" s="9">
        <v>6</v>
      </c>
      <c r="E434" s="9">
        <v>2</v>
      </c>
      <c r="F434" s="9">
        <v>8</v>
      </c>
      <c r="G434" s="10">
        <f t="shared" si="91"/>
        <v>1.3568521031207597E-3</v>
      </c>
      <c r="H434" s="10">
        <f t="shared" si="92"/>
        <v>2.2189349112426036E-3</v>
      </c>
      <c r="I434" s="10">
        <f t="shared" si="93"/>
        <v>5.8530875036581797E-4</v>
      </c>
      <c r="J434" s="10">
        <f t="shared" si="94"/>
        <v>2.6186579378068742E-3</v>
      </c>
      <c r="K434" s="10">
        <f t="shared" si="97"/>
        <v>-0.5</v>
      </c>
      <c r="L434" s="10">
        <f t="shared" si="98"/>
        <v>0.33333333333333331</v>
      </c>
      <c r="M434" s="10">
        <f t="shared" si="95"/>
        <v>-6.7842605156037987E-4</v>
      </c>
      <c r="N434" s="14">
        <f t="shared" si="96"/>
        <v>7.3964497041420117E-4</v>
      </c>
    </row>
    <row r="435" spans="1:14" x14ac:dyDescent="0.2">
      <c r="A435" s="8"/>
      <c r="B435" s="43" t="s">
        <v>407</v>
      </c>
      <c r="C435" s="40">
        <v>50</v>
      </c>
      <c r="D435" s="9">
        <v>80</v>
      </c>
      <c r="E435" s="9">
        <v>104</v>
      </c>
      <c r="F435" s="9">
        <v>164</v>
      </c>
      <c r="G435" s="10">
        <f t="shared" ref="G435:G498" si="99">+IF(C435=0,"",C435/C$371)</f>
        <v>1.6960651289009497E-2</v>
      </c>
      <c r="H435" s="10">
        <f t="shared" ref="H435:H498" si="100">+IF(D435=0,"",D435/D$371)</f>
        <v>2.9585798816568046E-2</v>
      </c>
      <c r="I435" s="10">
        <f t="shared" ref="I435:I498" si="101">+IF(E435=0,"",E435/E$371)</f>
        <v>3.0436055019022534E-2</v>
      </c>
      <c r="J435" s="10">
        <f t="shared" ref="J435:J498" si="102">+IF(F435=0,"",F435/F$371)</f>
        <v>5.3682487725040917E-2</v>
      </c>
      <c r="K435" s="10">
        <f t="shared" si="97"/>
        <v>1.08</v>
      </c>
      <c r="L435" s="10">
        <f t="shared" si="98"/>
        <v>1.05</v>
      </c>
      <c r="M435" s="10">
        <f t="shared" ref="M435:M498" si="103">+IF(OR(AND(G435=""),(K435="")),"",G435*K435)</f>
        <v>1.8317503392130258E-2</v>
      </c>
      <c r="N435" s="14">
        <f t="shared" ref="N435:N498" si="104">+IF(OR(AND(H435=""),(L435="")),"",H435*L435)</f>
        <v>3.1065088757396449E-2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2.9265437518290899E-4</v>
      </c>
      <c r="J436" s="10">
        <f t="shared" si="102"/>
        <v>3.2733224222585927E-4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33</v>
      </c>
      <c r="D437" s="9">
        <v>4</v>
      </c>
      <c r="E437" s="9">
        <v>9</v>
      </c>
      <c r="F437" s="9">
        <v>7</v>
      </c>
      <c r="G437" s="10">
        <f t="shared" si="99"/>
        <v>1.1194029850746268E-2</v>
      </c>
      <c r="H437" s="10">
        <f t="shared" si="100"/>
        <v>1.4792899408284023E-3</v>
      </c>
      <c r="I437" s="10">
        <f t="shared" si="101"/>
        <v>2.6338893766461808E-3</v>
      </c>
      <c r="J437" s="10">
        <f t="shared" si="102"/>
        <v>2.2913256955810145E-3</v>
      </c>
      <c r="K437" s="10">
        <f t="shared" si="105"/>
        <v>-0.72727272727272729</v>
      </c>
      <c r="L437" s="10">
        <f t="shared" si="106"/>
        <v>0.75</v>
      </c>
      <c r="M437" s="10">
        <f t="shared" si="103"/>
        <v>-8.1411126187245584E-3</v>
      </c>
      <c r="N437" s="14">
        <f t="shared" si="104"/>
        <v>1.1094674556213018E-3</v>
      </c>
    </row>
    <row r="438" spans="1:14" x14ac:dyDescent="0.2">
      <c r="A438" s="8"/>
      <c r="B438" s="43" t="s">
        <v>410</v>
      </c>
      <c r="C438" s="40">
        <v>2</v>
      </c>
      <c r="D438" s="9">
        <v>0</v>
      </c>
      <c r="E438" s="9">
        <v>6</v>
      </c>
      <c r="F438" s="9">
        <v>1</v>
      </c>
      <c r="G438" s="10">
        <f t="shared" si="99"/>
        <v>6.7842605156037987E-4</v>
      </c>
      <c r="H438" s="10" t="str">
        <f t="shared" si="100"/>
        <v/>
      </c>
      <c r="I438" s="10">
        <f t="shared" si="101"/>
        <v>1.7559262510974539E-3</v>
      </c>
      <c r="J438" s="10">
        <f t="shared" si="102"/>
        <v>3.2733224222585927E-4</v>
      </c>
      <c r="K438" s="10">
        <f t="shared" si="105"/>
        <v>2</v>
      </c>
      <c r="L438" s="10">
        <f t="shared" si="106"/>
        <v>1</v>
      </c>
      <c r="M438" s="10">
        <f t="shared" si="103"/>
        <v>1.3568521031207597E-3</v>
      </c>
      <c r="N438" s="14" t="str">
        <f t="shared" si="104"/>
        <v/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1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3.6982248520710058E-4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4">
        <f t="shared" si="104"/>
        <v>-3.6982248520710058E-4</v>
      </c>
    </row>
    <row r="442" spans="1:14" x14ac:dyDescent="0.2">
      <c r="A442" s="8"/>
      <c r="B442" s="43" t="s">
        <v>414</v>
      </c>
      <c r="C442" s="40">
        <v>45</v>
      </c>
      <c r="D442" s="9">
        <v>15</v>
      </c>
      <c r="E442" s="9">
        <v>16</v>
      </c>
      <c r="F442" s="9">
        <v>13</v>
      </c>
      <c r="G442" s="10">
        <f t="shared" si="99"/>
        <v>1.5264586160108548E-2</v>
      </c>
      <c r="H442" s="10">
        <f t="shared" si="100"/>
        <v>5.5473372781065086E-3</v>
      </c>
      <c r="I442" s="10">
        <f t="shared" si="101"/>
        <v>4.6824700029265438E-3</v>
      </c>
      <c r="J442" s="10">
        <f t="shared" si="102"/>
        <v>4.2553191489361703E-3</v>
      </c>
      <c r="K442" s="10">
        <f t="shared" si="105"/>
        <v>-0.64444444444444449</v>
      </c>
      <c r="L442" s="10">
        <f t="shared" si="106"/>
        <v>-0.13333333333333333</v>
      </c>
      <c r="M442" s="10">
        <f t="shared" si="103"/>
        <v>-9.8371777476255091E-3</v>
      </c>
      <c r="N442" s="14">
        <f t="shared" si="104"/>
        <v>-7.3964497041420117E-4</v>
      </c>
    </row>
    <row r="443" spans="1:14" x14ac:dyDescent="0.2">
      <c r="A443" s="8"/>
      <c r="B443" s="43" t="s">
        <v>415</v>
      </c>
      <c r="C443" s="40">
        <v>0</v>
      </c>
      <c r="D443" s="9">
        <v>2</v>
      </c>
      <c r="E443" s="9">
        <v>1</v>
      </c>
      <c r="F443" s="9">
        <v>0</v>
      </c>
      <c r="G443" s="10" t="str">
        <f t="shared" si="99"/>
        <v/>
      </c>
      <c r="H443" s="10">
        <f t="shared" si="100"/>
        <v>7.3964497041420117E-4</v>
      </c>
      <c r="I443" s="10">
        <f t="shared" si="101"/>
        <v>2.9265437518290899E-4</v>
      </c>
      <c r="J443" s="10" t="str">
        <f t="shared" si="102"/>
        <v/>
      </c>
      <c r="K443" s="10">
        <f t="shared" si="105"/>
        <v>1</v>
      </c>
      <c r="L443" s="10">
        <f t="shared" si="106"/>
        <v>-1</v>
      </c>
      <c r="M443" s="10" t="str">
        <f t="shared" si="103"/>
        <v/>
      </c>
      <c r="N443" s="14">
        <f t="shared" si="104"/>
        <v>-7.3964497041420117E-4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3</v>
      </c>
      <c r="E445" s="9">
        <v>0</v>
      </c>
      <c r="F445" s="9">
        <v>23</v>
      </c>
      <c r="G445" s="10" t="str">
        <f t="shared" si="99"/>
        <v/>
      </c>
      <c r="H445" s="10">
        <f t="shared" si="100"/>
        <v>1.1094674556213018E-3</v>
      </c>
      <c r="I445" s="10" t="str">
        <f t="shared" si="101"/>
        <v/>
      </c>
      <c r="J445" s="10">
        <f t="shared" si="102"/>
        <v>7.5286415711947625E-3</v>
      </c>
      <c r="K445" s="10" t="str">
        <f t="shared" si="105"/>
        <v xml:space="preserve"> </v>
      </c>
      <c r="L445" s="10">
        <f t="shared" si="106"/>
        <v>6.666666666666667</v>
      </c>
      <c r="M445" s="10" t="str">
        <f t="shared" si="103"/>
        <v/>
      </c>
      <c r="N445" s="14">
        <f t="shared" si="104"/>
        <v>7.3964497041420123E-3</v>
      </c>
    </row>
    <row r="446" spans="1:14" x14ac:dyDescent="0.2">
      <c r="A446" s="8"/>
      <c r="B446" s="43" t="s">
        <v>418</v>
      </c>
      <c r="C446" s="40">
        <v>18</v>
      </c>
      <c r="D446" s="9">
        <v>84</v>
      </c>
      <c r="E446" s="9">
        <v>34</v>
      </c>
      <c r="F446" s="9">
        <v>80</v>
      </c>
      <c r="G446" s="10">
        <f t="shared" si="99"/>
        <v>6.1058344640434192E-3</v>
      </c>
      <c r="H446" s="10">
        <f t="shared" si="100"/>
        <v>3.1065088757396449E-2</v>
      </c>
      <c r="I446" s="10">
        <f t="shared" si="101"/>
        <v>9.9502487562189053E-3</v>
      </c>
      <c r="J446" s="10">
        <f t="shared" si="102"/>
        <v>2.6186579378068741E-2</v>
      </c>
      <c r="K446" s="10">
        <f t="shared" si="105"/>
        <v>0.88888888888888884</v>
      </c>
      <c r="L446" s="10">
        <f t="shared" si="106"/>
        <v>-4.7619047619047616E-2</v>
      </c>
      <c r="M446" s="10">
        <f t="shared" si="103"/>
        <v>5.4274084124830389E-3</v>
      </c>
      <c r="N446" s="14">
        <f t="shared" si="104"/>
        <v>-1.4792899408284023E-3</v>
      </c>
    </row>
    <row r="447" spans="1:14" ht="24.75" customHeight="1" x14ac:dyDescent="0.2">
      <c r="A447" s="8"/>
      <c r="B447" s="43" t="s">
        <v>419</v>
      </c>
      <c r="C447" s="40">
        <v>2</v>
      </c>
      <c r="D447" s="9">
        <v>0</v>
      </c>
      <c r="E447" s="9">
        <v>0</v>
      </c>
      <c r="F447" s="9">
        <v>0</v>
      </c>
      <c r="G447" s="10">
        <f t="shared" si="99"/>
        <v>6.7842605156037987E-4</v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>
        <f t="shared" si="105"/>
        <v>-1</v>
      </c>
      <c r="L447" s="10" t="str">
        <f t="shared" si="106"/>
        <v xml:space="preserve"> </v>
      </c>
      <c r="M447" s="10">
        <f t="shared" si="103"/>
        <v>-6.7842605156037987E-4</v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4</v>
      </c>
      <c r="D448" s="9">
        <v>2</v>
      </c>
      <c r="E448" s="9">
        <v>10</v>
      </c>
      <c r="F448" s="9">
        <v>0</v>
      </c>
      <c r="G448" s="10">
        <f t="shared" si="99"/>
        <v>1.3568521031207597E-3</v>
      </c>
      <c r="H448" s="10">
        <f t="shared" si="100"/>
        <v>7.3964497041420117E-4</v>
      </c>
      <c r="I448" s="10">
        <f t="shared" si="101"/>
        <v>2.9265437518290896E-3</v>
      </c>
      <c r="J448" s="10" t="str">
        <f t="shared" si="102"/>
        <v/>
      </c>
      <c r="K448" s="10">
        <f t="shared" si="105"/>
        <v>1.5</v>
      </c>
      <c r="L448" s="10">
        <f t="shared" si="106"/>
        <v>-1</v>
      </c>
      <c r="M448" s="10">
        <f t="shared" si="103"/>
        <v>2.0352781546811396E-3</v>
      </c>
      <c r="N448" s="14">
        <f t="shared" si="104"/>
        <v>-7.3964497041420117E-4</v>
      </c>
    </row>
    <row r="449" spans="1:14" x14ac:dyDescent="0.2">
      <c r="A449" s="8"/>
      <c r="B449" s="43" t="s">
        <v>421</v>
      </c>
      <c r="C449" s="40">
        <v>4</v>
      </c>
      <c r="D449" s="9">
        <v>0</v>
      </c>
      <c r="E449" s="9">
        <v>6</v>
      </c>
      <c r="F449" s="9">
        <v>0</v>
      </c>
      <c r="G449" s="10">
        <f t="shared" si="99"/>
        <v>1.3568521031207597E-3</v>
      </c>
      <c r="H449" s="10" t="str">
        <f t="shared" si="100"/>
        <v/>
      </c>
      <c r="I449" s="10">
        <f t="shared" si="101"/>
        <v>1.7559262510974539E-3</v>
      </c>
      <c r="J449" s="10" t="str">
        <f t="shared" si="102"/>
        <v/>
      </c>
      <c r="K449" s="10">
        <f t="shared" si="105"/>
        <v>0.5</v>
      </c>
      <c r="L449" s="10" t="str">
        <f t="shared" si="106"/>
        <v xml:space="preserve"> </v>
      </c>
      <c r="M449" s="10">
        <f t="shared" si="103"/>
        <v>6.7842605156037987E-4</v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4</v>
      </c>
      <c r="D450" s="9">
        <v>1</v>
      </c>
      <c r="E450" s="9">
        <v>7</v>
      </c>
      <c r="F450" s="9">
        <v>3</v>
      </c>
      <c r="G450" s="10">
        <f t="shared" si="99"/>
        <v>1.3568521031207597E-3</v>
      </c>
      <c r="H450" s="10">
        <f t="shared" si="100"/>
        <v>3.6982248520710058E-4</v>
      </c>
      <c r="I450" s="10">
        <f t="shared" si="101"/>
        <v>2.048580626280363E-3</v>
      </c>
      <c r="J450" s="10">
        <f t="shared" si="102"/>
        <v>9.8199672667757766E-4</v>
      </c>
      <c r="K450" s="10">
        <f t="shared" si="105"/>
        <v>0.75</v>
      </c>
      <c r="L450" s="10">
        <f t="shared" si="106"/>
        <v>2</v>
      </c>
      <c r="M450" s="10">
        <f t="shared" si="103"/>
        <v>1.0176390773405698E-3</v>
      </c>
      <c r="N450" s="14">
        <f t="shared" si="104"/>
        <v>7.3964497041420117E-4</v>
      </c>
    </row>
    <row r="451" spans="1:14" x14ac:dyDescent="0.2">
      <c r="A451" s="8"/>
      <c r="B451" s="43" t="s">
        <v>423</v>
      </c>
      <c r="C451" s="40">
        <v>3</v>
      </c>
      <c r="D451" s="9">
        <v>1</v>
      </c>
      <c r="E451" s="9">
        <v>8</v>
      </c>
      <c r="F451" s="9">
        <v>4</v>
      </c>
      <c r="G451" s="10">
        <f t="shared" si="99"/>
        <v>1.0176390773405698E-3</v>
      </c>
      <c r="H451" s="10">
        <f t="shared" si="100"/>
        <v>3.6982248520710058E-4</v>
      </c>
      <c r="I451" s="10">
        <f t="shared" si="101"/>
        <v>2.3412350014632719E-3</v>
      </c>
      <c r="J451" s="10">
        <f t="shared" si="102"/>
        <v>1.3093289689034371E-3</v>
      </c>
      <c r="K451" s="10">
        <f t="shared" si="105"/>
        <v>1.6666666666666667</v>
      </c>
      <c r="L451" s="10">
        <f t="shared" si="106"/>
        <v>3</v>
      </c>
      <c r="M451" s="10">
        <f t="shared" si="103"/>
        <v>1.6960651289009497E-3</v>
      </c>
      <c r="N451" s="14">
        <f t="shared" si="104"/>
        <v>1.1094674556213018E-3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3</v>
      </c>
      <c r="D454" s="9">
        <v>0</v>
      </c>
      <c r="E454" s="9">
        <v>2</v>
      </c>
      <c r="F454" s="9">
        <v>0</v>
      </c>
      <c r="G454" s="10">
        <f t="shared" si="99"/>
        <v>1.0176390773405698E-3</v>
      </c>
      <c r="H454" s="10" t="str">
        <f t="shared" si="100"/>
        <v/>
      </c>
      <c r="I454" s="10">
        <f t="shared" si="101"/>
        <v>5.8530875036581797E-4</v>
      </c>
      <c r="J454" s="10" t="str">
        <f t="shared" si="102"/>
        <v/>
      </c>
      <c r="K454" s="10">
        <f t="shared" si="105"/>
        <v>-0.33333333333333331</v>
      </c>
      <c r="L454" s="10" t="str">
        <f t="shared" si="106"/>
        <v xml:space="preserve"> </v>
      </c>
      <c r="M454" s="10">
        <f t="shared" si="103"/>
        <v>-3.3921302578018993E-4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2</v>
      </c>
      <c r="D455" s="9">
        <v>0</v>
      </c>
      <c r="E455" s="9">
        <v>2</v>
      </c>
      <c r="F455" s="9">
        <v>0</v>
      </c>
      <c r="G455" s="10">
        <f t="shared" si="99"/>
        <v>6.7842605156037987E-4</v>
      </c>
      <c r="H455" s="10" t="str">
        <f t="shared" si="100"/>
        <v/>
      </c>
      <c r="I455" s="10">
        <f t="shared" si="101"/>
        <v>5.8530875036581797E-4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14" t="str">
        <f t="shared" si="104"/>
        <v/>
      </c>
    </row>
    <row r="456" spans="1:14" x14ac:dyDescent="0.2">
      <c r="A456" s="8"/>
      <c r="B456" s="43" t="s">
        <v>428</v>
      </c>
      <c r="C456" s="40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4" t="str">
        <f t="shared" si="104"/>
        <v/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1</v>
      </c>
      <c r="F457" s="9">
        <v>0</v>
      </c>
      <c r="G457" s="10" t="str">
        <f t="shared" si="99"/>
        <v/>
      </c>
      <c r="H457" s="10" t="str">
        <f t="shared" si="100"/>
        <v/>
      </c>
      <c r="I457" s="10">
        <f t="shared" si="101"/>
        <v>2.9265437518290899E-4</v>
      </c>
      <c r="J457" s="10" t="str">
        <f t="shared" si="102"/>
        <v/>
      </c>
      <c r="K457" s="10">
        <f t="shared" si="105"/>
        <v>1</v>
      </c>
      <c r="L457" s="10" t="str">
        <f t="shared" si="106"/>
        <v xml:space="preserve"> 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3</v>
      </c>
      <c r="D459" s="9">
        <v>28</v>
      </c>
      <c r="E459" s="9">
        <v>1</v>
      </c>
      <c r="F459" s="9">
        <v>4</v>
      </c>
      <c r="G459" s="10">
        <f t="shared" si="99"/>
        <v>1.0176390773405698E-3</v>
      </c>
      <c r="H459" s="10">
        <f t="shared" si="100"/>
        <v>1.0355029585798817E-2</v>
      </c>
      <c r="I459" s="10">
        <f t="shared" si="101"/>
        <v>2.9265437518290899E-4</v>
      </c>
      <c r="J459" s="10">
        <f t="shared" si="102"/>
        <v>1.3093289689034371E-3</v>
      </c>
      <c r="K459" s="10">
        <f t="shared" si="105"/>
        <v>-0.66666666666666663</v>
      </c>
      <c r="L459" s="10">
        <f t="shared" si="106"/>
        <v>-0.8571428571428571</v>
      </c>
      <c r="M459" s="10">
        <f t="shared" si="103"/>
        <v>-6.7842605156037987E-4</v>
      </c>
      <c r="N459" s="14">
        <f t="shared" si="104"/>
        <v>-8.8757396449704144E-3</v>
      </c>
    </row>
    <row r="460" spans="1:14" ht="25.5" x14ac:dyDescent="0.2">
      <c r="A460" s="8"/>
      <c r="B460" s="43" t="s">
        <v>432</v>
      </c>
      <c r="C460" s="40">
        <v>7</v>
      </c>
      <c r="D460" s="9">
        <v>11</v>
      </c>
      <c r="E460" s="9">
        <v>0</v>
      </c>
      <c r="F460" s="9">
        <v>22</v>
      </c>
      <c r="G460" s="10">
        <f t="shared" si="99"/>
        <v>2.3744911804613297E-3</v>
      </c>
      <c r="H460" s="10">
        <f t="shared" si="100"/>
        <v>4.0680473372781065E-3</v>
      </c>
      <c r="I460" s="10" t="str">
        <f t="shared" si="101"/>
        <v/>
      </c>
      <c r="J460" s="10">
        <f t="shared" si="102"/>
        <v>7.2013093289689037E-3</v>
      </c>
      <c r="K460" s="10">
        <f t="shared" si="105"/>
        <v>-1</v>
      </c>
      <c r="L460" s="10">
        <f t="shared" si="106"/>
        <v>1</v>
      </c>
      <c r="M460" s="10">
        <f t="shared" si="103"/>
        <v>-2.3744911804613297E-3</v>
      </c>
      <c r="N460" s="14">
        <f t="shared" si="104"/>
        <v>4.0680473372781065E-3</v>
      </c>
    </row>
    <row r="461" spans="1:14" x14ac:dyDescent="0.2">
      <c r="A461" s="8"/>
      <c r="B461" s="43" t="s">
        <v>433</v>
      </c>
      <c r="C461" s="40">
        <v>1</v>
      </c>
      <c r="D461" s="9">
        <v>36</v>
      </c>
      <c r="E461" s="9">
        <v>1</v>
      </c>
      <c r="F461" s="9">
        <v>28</v>
      </c>
      <c r="G461" s="10">
        <f t="shared" si="99"/>
        <v>3.3921302578018993E-4</v>
      </c>
      <c r="H461" s="10">
        <f t="shared" si="100"/>
        <v>1.3313609467455622E-2</v>
      </c>
      <c r="I461" s="10">
        <f t="shared" si="101"/>
        <v>2.9265437518290899E-4</v>
      </c>
      <c r="J461" s="10">
        <f t="shared" si="102"/>
        <v>9.1653027823240581E-3</v>
      </c>
      <c r="K461" s="10">
        <f t="shared" si="105"/>
        <v>0</v>
      </c>
      <c r="L461" s="10">
        <f t="shared" si="106"/>
        <v>-0.22222222222222221</v>
      </c>
      <c r="M461" s="10">
        <f t="shared" si="103"/>
        <v>0</v>
      </c>
      <c r="N461" s="14">
        <f t="shared" si="104"/>
        <v>-2.9585798816568047E-3</v>
      </c>
    </row>
    <row r="462" spans="1:14" ht="25.5" x14ac:dyDescent="0.2">
      <c r="A462" s="8"/>
      <c r="B462" s="43" t="s">
        <v>434</v>
      </c>
      <c r="C462" s="40">
        <v>0</v>
      </c>
      <c r="D462" s="9">
        <v>0</v>
      </c>
      <c r="E462" s="9">
        <v>3</v>
      </c>
      <c r="F462" s="9">
        <v>5</v>
      </c>
      <c r="G462" s="10" t="str">
        <f t="shared" si="99"/>
        <v/>
      </c>
      <c r="H462" s="10" t="str">
        <f t="shared" si="100"/>
        <v/>
      </c>
      <c r="I462" s="10">
        <f t="shared" si="101"/>
        <v>8.7796312554872696E-4</v>
      </c>
      <c r="J462" s="10">
        <f t="shared" si="102"/>
        <v>1.6366612111292963E-3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4" t="str">
        <f t="shared" si="104"/>
        <v/>
      </c>
    </row>
    <row r="463" spans="1:14" ht="25.5" x14ac:dyDescent="0.2">
      <c r="A463" s="8"/>
      <c r="B463" s="43" t="s">
        <v>435</v>
      </c>
      <c r="C463" s="40">
        <v>0</v>
      </c>
      <c r="D463" s="9">
        <v>1</v>
      </c>
      <c r="E463" s="9">
        <v>0</v>
      </c>
      <c r="F463" s="9">
        <v>0</v>
      </c>
      <c r="G463" s="10" t="str">
        <f t="shared" si="99"/>
        <v/>
      </c>
      <c r="H463" s="10">
        <f t="shared" si="100"/>
        <v>3.6982248520710058E-4</v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>
        <f t="shared" si="106"/>
        <v>-1</v>
      </c>
      <c r="M463" s="10" t="str">
        <f t="shared" si="103"/>
        <v/>
      </c>
      <c r="N463" s="14">
        <f t="shared" si="104"/>
        <v>-3.6982248520710058E-4</v>
      </c>
    </row>
    <row r="464" spans="1:14" x14ac:dyDescent="0.2">
      <c r="A464" s="8"/>
      <c r="B464" s="43" t="s">
        <v>436</v>
      </c>
      <c r="C464" s="40">
        <v>0</v>
      </c>
      <c r="D464" s="9">
        <v>1</v>
      </c>
      <c r="E464" s="9">
        <v>1</v>
      </c>
      <c r="F464" s="9">
        <v>0</v>
      </c>
      <c r="G464" s="10" t="str">
        <f t="shared" si="99"/>
        <v/>
      </c>
      <c r="H464" s="10">
        <f t="shared" si="100"/>
        <v>3.6982248520710058E-4</v>
      </c>
      <c r="I464" s="10">
        <f t="shared" si="101"/>
        <v>2.9265437518290899E-4</v>
      </c>
      <c r="J464" s="10" t="str">
        <f t="shared" si="102"/>
        <v/>
      </c>
      <c r="K464" s="10">
        <f t="shared" si="105"/>
        <v>1</v>
      </c>
      <c r="L464" s="10">
        <f t="shared" si="106"/>
        <v>-1</v>
      </c>
      <c r="M464" s="10" t="str">
        <f t="shared" si="103"/>
        <v/>
      </c>
      <c r="N464" s="14">
        <f t="shared" si="104"/>
        <v>-3.6982248520710058E-4</v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3.2733224222585927E-4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1</v>
      </c>
      <c r="D466" s="9">
        <v>2</v>
      </c>
      <c r="E466" s="9">
        <v>1</v>
      </c>
      <c r="F466" s="9">
        <v>0</v>
      </c>
      <c r="G466" s="10">
        <f t="shared" si="99"/>
        <v>3.3921302578018993E-4</v>
      </c>
      <c r="H466" s="10">
        <f t="shared" si="100"/>
        <v>7.3964497041420117E-4</v>
      </c>
      <c r="I466" s="10">
        <f t="shared" si="101"/>
        <v>2.9265437518290899E-4</v>
      </c>
      <c r="J466" s="10" t="str">
        <f t="shared" si="102"/>
        <v/>
      </c>
      <c r="K466" s="10">
        <f t="shared" si="105"/>
        <v>0</v>
      </c>
      <c r="L466" s="10">
        <f t="shared" si="106"/>
        <v>-1</v>
      </c>
      <c r="M466" s="10">
        <f t="shared" si="103"/>
        <v>0</v>
      </c>
      <c r="N466" s="14">
        <f t="shared" si="104"/>
        <v>-7.3964497041420117E-4</v>
      </c>
    </row>
    <row r="467" spans="1:14" x14ac:dyDescent="0.2">
      <c r="A467" s="8"/>
      <c r="B467" s="43" t="s">
        <v>439</v>
      </c>
      <c r="C467" s="40">
        <v>0</v>
      </c>
      <c r="D467" s="9">
        <v>1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3.6982248520710058E-4</v>
      </c>
      <c r="I467" s="10" t="str">
        <f t="shared" si="101"/>
        <v/>
      </c>
      <c r="J467" s="10">
        <f t="shared" si="102"/>
        <v>3.2733224222585927E-4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14">
        <f t="shared" si="104"/>
        <v>0</v>
      </c>
    </row>
    <row r="468" spans="1:14" x14ac:dyDescent="0.2">
      <c r="A468" s="8"/>
      <c r="B468" s="43" t="s">
        <v>440</v>
      </c>
      <c r="C468" s="40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3.6982248520710058E-4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4">
        <f t="shared" si="104"/>
        <v>-3.6982248520710058E-4</v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2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6.5466448445171855E-4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62</v>
      </c>
      <c r="D470" s="9">
        <v>74</v>
      </c>
      <c r="E470" s="9">
        <v>77</v>
      </c>
      <c r="F470" s="9">
        <v>63</v>
      </c>
      <c r="G470" s="10">
        <f t="shared" si="99"/>
        <v>2.1031207598371779E-2</v>
      </c>
      <c r="H470" s="10">
        <f t="shared" si="100"/>
        <v>2.7366863905325445E-2</v>
      </c>
      <c r="I470" s="10">
        <f t="shared" si="101"/>
        <v>2.253438688908399E-2</v>
      </c>
      <c r="J470" s="10">
        <f t="shared" si="102"/>
        <v>2.0621931260229133E-2</v>
      </c>
      <c r="K470" s="10">
        <f t="shared" si="105"/>
        <v>0.24193548387096775</v>
      </c>
      <c r="L470" s="10">
        <f t="shared" si="106"/>
        <v>-0.14864864864864866</v>
      </c>
      <c r="M470" s="10">
        <f t="shared" si="103"/>
        <v>5.0881953867028496E-3</v>
      </c>
      <c r="N470" s="14">
        <f t="shared" si="104"/>
        <v>-4.0680473372781065E-3</v>
      </c>
    </row>
    <row r="471" spans="1:14" x14ac:dyDescent="0.2">
      <c r="A471" s="8"/>
      <c r="B471" s="43" t="s">
        <v>443</v>
      </c>
      <c r="C471" s="40">
        <v>1</v>
      </c>
      <c r="D471" s="9">
        <v>2</v>
      </c>
      <c r="E471" s="9">
        <v>2</v>
      </c>
      <c r="F471" s="9">
        <v>2</v>
      </c>
      <c r="G471" s="10">
        <f t="shared" si="99"/>
        <v>3.3921302578018993E-4</v>
      </c>
      <c r="H471" s="10">
        <f t="shared" si="100"/>
        <v>7.3964497041420117E-4</v>
      </c>
      <c r="I471" s="10">
        <f t="shared" si="101"/>
        <v>5.8530875036581797E-4</v>
      </c>
      <c r="J471" s="10">
        <f t="shared" si="102"/>
        <v>6.5466448445171855E-4</v>
      </c>
      <c r="K471" s="10">
        <f t="shared" si="105"/>
        <v>1</v>
      </c>
      <c r="L471" s="10">
        <f t="shared" si="106"/>
        <v>0</v>
      </c>
      <c r="M471" s="10">
        <f t="shared" si="103"/>
        <v>3.3921302578018993E-4</v>
      </c>
      <c r="N471" s="14">
        <f t="shared" si="104"/>
        <v>0</v>
      </c>
    </row>
    <row r="472" spans="1:14" x14ac:dyDescent="0.2">
      <c r="A472" s="8"/>
      <c r="B472" s="43" t="s">
        <v>444</v>
      </c>
      <c r="C472" s="40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3.6982248520710058E-4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4">
        <f t="shared" si="104"/>
        <v>-3.6982248520710058E-4</v>
      </c>
    </row>
    <row r="473" spans="1:14" x14ac:dyDescent="0.2">
      <c r="A473" s="8"/>
      <c r="B473" s="43" t="s">
        <v>445</v>
      </c>
      <c r="C473" s="40">
        <v>2</v>
      </c>
      <c r="D473" s="9">
        <v>1</v>
      </c>
      <c r="E473" s="9">
        <v>21</v>
      </c>
      <c r="F473" s="9">
        <v>20</v>
      </c>
      <c r="G473" s="10">
        <f t="shared" si="99"/>
        <v>6.7842605156037987E-4</v>
      </c>
      <c r="H473" s="10">
        <f t="shared" si="100"/>
        <v>3.6982248520710058E-4</v>
      </c>
      <c r="I473" s="10">
        <f t="shared" si="101"/>
        <v>6.145741878841089E-3</v>
      </c>
      <c r="J473" s="10">
        <f t="shared" si="102"/>
        <v>6.5466448445171853E-3</v>
      </c>
      <c r="K473" s="10">
        <f t="shared" si="105"/>
        <v>9.5</v>
      </c>
      <c r="L473" s="10">
        <f t="shared" si="106"/>
        <v>19</v>
      </c>
      <c r="M473" s="10">
        <f t="shared" si="103"/>
        <v>6.4450474898236085E-3</v>
      </c>
      <c r="N473" s="14">
        <f t="shared" si="104"/>
        <v>7.0266272189349107E-3</v>
      </c>
    </row>
    <row r="474" spans="1:14" x14ac:dyDescent="0.2">
      <c r="A474" s="8"/>
      <c r="B474" s="43" t="s">
        <v>446</v>
      </c>
      <c r="C474" s="40">
        <v>0</v>
      </c>
      <c r="D474" s="9">
        <v>0</v>
      </c>
      <c r="E474" s="9">
        <v>1</v>
      </c>
      <c r="F474" s="9">
        <v>0</v>
      </c>
      <c r="G474" s="10" t="str">
        <f t="shared" si="99"/>
        <v/>
      </c>
      <c r="H474" s="10" t="str">
        <f t="shared" si="100"/>
        <v/>
      </c>
      <c r="I474" s="10">
        <f t="shared" si="101"/>
        <v>2.9265437518290899E-4</v>
      </c>
      <c r="J474" s="10" t="str">
        <f t="shared" si="102"/>
        <v/>
      </c>
      <c r="K474" s="10">
        <f t="shared" si="105"/>
        <v>1</v>
      </c>
      <c r="L474" s="10" t="str">
        <f t="shared" si="106"/>
        <v xml:space="preserve"> </v>
      </c>
      <c r="M474" s="10" t="str">
        <f t="shared" si="103"/>
        <v/>
      </c>
      <c r="N474" s="14" t="str">
        <f t="shared" si="104"/>
        <v/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0</v>
      </c>
      <c r="D476" s="9">
        <v>0</v>
      </c>
      <c r="E476" s="9">
        <v>6</v>
      </c>
      <c r="F476" s="9">
        <v>10</v>
      </c>
      <c r="G476" s="10" t="str">
        <f t="shared" si="99"/>
        <v/>
      </c>
      <c r="H476" s="10" t="str">
        <f t="shared" si="100"/>
        <v/>
      </c>
      <c r="I476" s="10">
        <f t="shared" si="101"/>
        <v>1.7559262510974539E-3</v>
      </c>
      <c r="J476" s="10">
        <f t="shared" si="102"/>
        <v>3.2733224222585926E-3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14" t="str">
        <f t="shared" si="104"/>
        <v/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14</v>
      </c>
      <c r="E478" s="9">
        <v>1</v>
      </c>
      <c r="F478" s="9">
        <v>2</v>
      </c>
      <c r="G478" s="10">
        <f t="shared" si="99"/>
        <v>3.3921302578018993E-4</v>
      </c>
      <c r="H478" s="10">
        <f t="shared" si="100"/>
        <v>5.1775147928994087E-3</v>
      </c>
      <c r="I478" s="10">
        <f t="shared" si="101"/>
        <v>2.9265437518290899E-4</v>
      </c>
      <c r="J478" s="10">
        <f t="shared" si="102"/>
        <v>6.5466448445171855E-4</v>
      </c>
      <c r="K478" s="10">
        <f t="shared" si="105"/>
        <v>0</v>
      </c>
      <c r="L478" s="10">
        <f t="shared" si="106"/>
        <v>-0.8571428571428571</v>
      </c>
      <c r="M478" s="10">
        <f t="shared" si="103"/>
        <v>0</v>
      </c>
      <c r="N478" s="14">
        <f t="shared" si="104"/>
        <v>-4.4378698224852072E-3</v>
      </c>
    </row>
    <row r="479" spans="1:14" x14ac:dyDescent="0.2">
      <c r="A479" s="8"/>
      <c r="B479" s="43" t="s">
        <v>451</v>
      </c>
      <c r="C479" s="40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4" t="str">
        <f t="shared" si="104"/>
        <v/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1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>
        <f t="shared" si="102"/>
        <v>3.2733224222585927E-4</v>
      </c>
      <c r="K480" s="10" t="str">
        <f t="shared" si="105"/>
        <v xml:space="preserve"> </v>
      </c>
      <c r="L480" s="10">
        <f t="shared" si="106"/>
        <v>1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0</v>
      </c>
      <c r="D481" s="9">
        <v>2</v>
      </c>
      <c r="E481" s="9">
        <v>11</v>
      </c>
      <c r="F481" s="9">
        <v>18</v>
      </c>
      <c r="G481" s="10" t="str">
        <f t="shared" si="99"/>
        <v/>
      </c>
      <c r="H481" s="10">
        <f t="shared" si="100"/>
        <v>7.3964497041420117E-4</v>
      </c>
      <c r="I481" s="10">
        <f t="shared" si="101"/>
        <v>3.2191981270119989E-3</v>
      </c>
      <c r="J481" s="10">
        <f t="shared" si="102"/>
        <v>5.8919803600654668E-3</v>
      </c>
      <c r="K481" s="10">
        <f t="shared" si="105"/>
        <v>1</v>
      </c>
      <c r="L481" s="10">
        <f t="shared" si="106"/>
        <v>8</v>
      </c>
      <c r="M481" s="10" t="str">
        <f t="shared" si="103"/>
        <v/>
      </c>
      <c r="N481" s="14">
        <f t="shared" si="104"/>
        <v>5.9171597633136093E-3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0</v>
      </c>
      <c r="D483" s="9">
        <v>17</v>
      </c>
      <c r="E483" s="9">
        <v>1</v>
      </c>
      <c r="F483" s="9">
        <v>3</v>
      </c>
      <c r="G483" s="10" t="str">
        <f t="shared" si="99"/>
        <v/>
      </c>
      <c r="H483" s="10">
        <f t="shared" si="100"/>
        <v>6.2869822485207101E-3</v>
      </c>
      <c r="I483" s="10">
        <f t="shared" si="101"/>
        <v>2.9265437518290899E-4</v>
      </c>
      <c r="J483" s="10">
        <f t="shared" si="102"/>
        <v>9.8199672667757766E-4</v>
      </c>
      <c r="K483" s="10">
        <f t="shared" si="105"/>
        <v>1</v>
      </c>
      <c r="L483" s="10">
        <f t="shared" si="106"/>
        <v>-0.82352941176470584</v>
      </c>
      <c r="M483" s="10" t="str">
        <f t="shared" si="103"/>
        <v/>
      </c>
      <c r="N483" s="14">
        <f t="shared" si="104"/>
        <v>-5.1775147928994078E-3</v>
      </c>
    </row>
    <row r="484" spans="1:14" x14ac:dyDescent="0.2">
      <c r="A484" s="8"/>
      <c r="B484" s="43" t="s">
        <v>456</v>
      </c>
      <c r="C484" s="40">
        <v>0</v>
      </c>
      <c r="D484" s="9">
        <v>6</v>
      </c>
      <c r="E484" s="9">
        <v>1</v>
      </c>
      <c r="F484" s="9">
        <v>8</v>
      </c>
      <c r="G484" s="10" t="str">
        <f t="shared" si="99"/>
        <v/>
      </c>
      <c r="H484" s="10">
        <f t="shared" si="100"/>
        <v>2.2189349112426036E-3</v>
      </c>
      <c r="I484" s="10">
        <f t="shared" si="101"/>
        <v>2.9265437518290899E-4</v>
      </c>
      <c r="J484" s="10">
        <f t="shared" si="102"/>
        <v>2.6186579378068742E-3</v>
      </c>
      <c r="K484" s="10">
        <f t="shared" si="105"/>
        <v>1</v>
      </c>
      <c r="L484" s="10">
        <f t="shared" si="106"/>
        <v>0.33333333333333331</v>
      </c>
      <c r="M484" s="10" t="str">
        <f t="shared" si="103"/>
        <v/>
      </c>
      <c r="N484" s="14">
        <f t="shared" si="104"/>
        <v>7.3964497041420117E-4</v>
      </c>
    </row>
    <row r="485" spans="1:14" x14ac:dyDescent="0.2">
      <c r="A485" s="8"/>
      <c r="B485" s="43" t="s">
        <v>457</v>
      </c>
      <c r="C485" s="40">
        <v>0</v>
      </c>
      <c r="D485" s="9">
        <v>4</v>
      </c>
      <c r="E485" s="9">
        <v>8</v>
      </c>
      <c r="F485" s="9">
        <v>17</v>
      </c>
      <c r="G485" s="10" t="str">
        <f t="shared" si="99"/>
        <v/>
      </c>
      <c r="H485" s="10">
        <f t="shared" si="100"/>
        <v>1.4792899408284023E-3</v>
      </c>
      <c r="I485" s="10">
        <f t="shared" si="101"/>
        <v>2.3412350014632719E-3</v>
      </c>
      <c r="J485" s="10">
        <f t="shared" si="102"/>
        <v>5.5646481178396072E-3</v>
      </c>
      <c r="K485" s="10">
        <f t="shared" si="105"/>
        <v>1</v>
      </c>
      <c r="L485" s="10">
        <f t="shared" si="106"/>
        <v>3.25</v>
      </c>
      <c r="M485" s="10" t="str">
        <f t="shared" si="103"/>
        <v/>
      </c>
      <c r="N485" s="14">
        <f t="shared" si="104"/>
        <v>4.807692307692308E-3</v>
      </c>
    </row>
    <row r="486" spans="1:14" ht="25.5" x14ac:dyDescent="0.2">
      <c r="A486" s="8"/>
      <c r="B486" s="43" t="s">
        <v>458</v>
      </c>
      <c r="C486" s="40">
        <v>1</v>
      </c>
      <c r="D486" s="9">
        <v>0</v>
      </c>
      <c r="E486" s="9">
        <v>0</v>
      </c>
      <c r="F486" s="9">
        <v>1</v>
      </c>
      <c r="G486" s="10">
        <f t="shared" si="99"/>
        <v>3.3921302578018993E-4</v>
      </c>
      <c r="H486" s="10" t="str">
        <f t="shared" si="100"/>
        <v/>
      </c>
      <c r="I486" s="10" t="str">
        <f t="shared" si="101"/>
        <v/>
      </c>
      <c r="J486" s="10">
        <f t="shared" si="102"/>
        <v>3.2733224222585927E-4</v>
      </c>
      <c r="K486" s="10">
        <f t="shared" si="105"/>
        <v>-1</v>
      </c>
      <c r="L486" s="10">
        <f t="shared" si="106"/>
        <v>1</v>
      </c>
      <c r="M486" s="10">
        <f t="shared" si="103"/>
        <v>-3.3921302578018993E-4</v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16</v>
      </c>
      <c r="D487" s="9">
        <v>12</v>
      </c>
      <c r="E487" s="9">
        <v>0</v>
      </c>
      <c r="F487" s="9">
        <v>1</v>
      </c>
      <c r="G487" s="10">
        <f t="shared" si="99"/>
        <v>5.4274084124830389E-3</v>
      </c>
      <c r="H487" s="10">
        <f t="shared" si="100"/>
        <v>4.4378698224852072E-3</v>
      </c>
      <c r="I487" s="10" t="str">
        <f t="shared" si="101"/>
        <v/>
      </c>
      <c r="J487" s="10">
        <f t="shared" si="102"/>
        <v>3.2733224222585927E-4</v>
      </c>
      <c r="K487" s="10">
        <f t="shared" si="105"/>
        <v>-1</v>
      </c>
      <c r="L487" s="10">
        <f t="shared" si="106"/>
        <v>-0.91666666666666663</v>
      </c>
      <c r="M487" s="10">
        <f t="shared" si="103"/>
        <v>-5.4274084124830389E-3</v>
      </c>
      <c r="N487" s="14">
        <f t="shared" si="104"/>
        <v>-4.0680473372781065E-3</v>
      </c>
    </row>
    <row r="488" spans="1:14" ht="25.5" x14ac:dyDescent="0.2">
      <c r="A488" s="8"/>
      <c r="B488" s="43" t="s">
        <v>460</v>
      </c>
      <c r="C488" s="40">
        <v>0</v>
      </c>
      <c r="D488" s="9">
        <v>1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3.6982248520710058E-4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4">
        <f t="shared" si="104"/>
        <v>-3.6982248520710058E-4</v>
      </c>
    </row>
    <row r="489" spans="1:14" x14ac:dyDescent="0.2">
      <c r="A489" s="8"/>
      <c r="B489" s="43" t="s">
        <v>461</v>
      </c>
      <c r="C489" s="40">
        <v>1</v>
      </c>
      <c r="D489" s="9">
        <v>2</v>
      </c>
      <c r="E489" s="9">
        <v>0</v>
      </c>
      <c r="F489" s="9">
        <v>1</v>
      </c>
      <c r="G489" s="10">
        <f t="shared" si="99"/>
        <v>3.3921302578018993E-4</v>
      </c>
      <c r="H489" s="10">
        <f t="shared" si="100"/>
        <v>7.3964497041420117E-4</v>
      </c>
      <c r="I489" s="10" t="str">
        <f t="shared" si="101"/>
        <v/>
      </c>
      <c r="J489" s="10">
        <f t="shared" si="102"/>
        <v>3.2733224222585927E-4</v>
      </c>
      <c r="K489" s="10">
        <f t="shared" si="105"/>
        <v>-1</v>
      </c>
      <c r="L489" s="10">
        <f t="shared" si="106"/>
        <v>-0.5</v>
      </c>
      <c r="M489" s="10">
        <f t="shared" si="103"/>
        <v>-3.3921302578018993E-4</v>
      </c>
      <c r="N489" s="14">
        <f t="shared" si="104"/>
        <v>-3.6982248520710058E-4</v>
      </c>
    </row>
    <row r="490" spans="1:14" ht="25.5" x14ac:dyDescent="0.2">
      <c r="A490" s="8"/>
      <c r="B490" s="43" t="s">
        <v>462</v>
      </c>
      <c r="C490" s="40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3.6982248520710058E-4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14">
        <f t="shared" si="104"/>
        <v>-3.6982248520710058E-4</v>
      </c>
    </row>
    <row r="491" spans="1:14" x14ac:dyDescent="0.2">
      <c r="A491" s="8"/>
      <c r="B491" s="43" t="s">
        <v>463</v>
      </c>
      <c r="C491" s="40">
        <v>0</v>
      </c>
      <c r="D491" s="9">
        <v>1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3.6982248520710058E-4</v>
      </c>
      <c r="I491" s="10" t="str">
        <f t="shared" si="101"/>
        <v/>
      </c>
      <c r="J491" s="10">
        <f t="shared" si="102"/>
        <v>3.2733224222585927E-4</v>
      </c>
      <c r="K491" s="10" t="str">
        <f t="shared" si="105"/>
        <v xml:space="preserve"> </v>
      </c>
      <c r="L491" s="10">
        <f t="shared" si="106"/>
        <v>0</v>
      </c>
      <c r="M491" s="10" t="str">
        <f t="shared" si="103"/>
        <v/>
      </c>
      <c r="N491" s="14">
        <f t="shared" si="104"/>
        <v>0</v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3.6982248520710058E-4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4">
        <f t="shared" si="104"/>
        <v>-3.6982248520710058E-4</v>
      </c>
    </row>
    <row r="493" spans="1:14" x14ac:dyDescent="0.2">
      <c r="A493" s="8"/>
      <c r="B493" s="43" t="s">
        <v>465</v>
      </c>
      <c r="C493" s="40">
        <v>0</v>
      </c>
      <c r="D493" s="9">
        <v>34</v>
      </c>
      <c r="E493" s="9">
        <v>2</v>
      </c>
      <c r="F493" s="9">
        <v>30</v>
      </c>
      <c r="G493" s="10" t="str">
        <f t="shared" si="99"/>
        <v/>
      </c>
      <c r="H493" s="10">
        <f t="shared" si="100"/>
        <v>1.257396449704142E-2</v>
      </c>
      <c r="I493" s="10">
        <f t="shared" si="101"/>
        <v>5.8530875036581797E-4</v>
      </c>
      <c r="J493" s="10">
        <f t="shared" si="102"/>
        <v>9.8199672667757774E-3</v>
      </c>
      <c r="K493" s="10">
        <f t="shared" si="105"/>
        <v>1</v>
      </c>
      <c r="L493" s="10">
        <f t="shared" si="106"/>
        <v>-0.11764705882352941</v>
      </c>
      <c r="M493" s="10" t="str">
        <f t="shared" si="103"/>
        <v/>
      </c>
      <c r="N493" s="14">
        <f t="shared" si="104"/>
        <v>-1.4792899408284023E-3</v>
      </c>
    </row>
    <row r="494" spans="1:14" x14ac:dyDescent="0.2">
      <c r="A494" s="8"/>
      <c r="B494" s="43" t="s">
        <v>466</v>
      </c>
      <c r="C494" s="40">
        <v>0</v>
      </c>
      <c r="D494" s="9">
        <v>1</v>
      </c>
      <c r="E494" s="9">
        <v>0</v>
      </c>
      <c r="F494" s="9">
        <v>1</v>
      </c>
      <c r="G494" s="10" t="str">
        <f t="shared" si="99"/>
        <v/>
      </c>
      <c r="H494" s="10">
        <f t="shared" si="100"/>
        <v>3.6982248520710058E-4</v>
      </c>
      <c r="I494" s="10" t="str">
        <f t="shared" si="101"/>
        <v/>
      </c>
      <c r="J494" s="10">
        <f t="shared" si="102"/>
        <v>3.2733224222585927E-4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4">
        <f t="shared" si="104"/>
        <v>0</v>
      </c>
    </row>
    <row r="495" spans="1:14" x14ac:dyDescent="0.2">
      <c r="A495" s="8"/>
      <c r="B495" s="43" t="s">
        <v>467</v>
      </c>
      <c r="C495" s="40">
        <v>0</v>
      </c>
      <c r="D495" s="9">
        <v>1</v>
      </c>
      <c r="E495" s="9">
        <v>3</v>
      </c>
      <c r="F495" s="9">
        <v>3</v>
      </c>
      <c r="G495" s="10" t="str">
        <f t="shared" si="99"/>
        <v/>
      </c>
      <c r="H495" s="10">
        <f t="shared" si="100"/>
        <v>3.6982248520710058E-4</v>
      </c>
      <c r="I495" s="10">
        <f t="shared" si="101"/>
        <v>8.7796312554872696E-4</v>
      </c>
      <c r="J495" s="10">
        <f t="shared" si="102"/>
        <v>9.8199672667757766E-4</v>
      </c>
      <c r="K495" s="10">
        <f t="shared" si="105"/>
        <v>1</v>
      </c>
      <c r="L495" s="10">
        <f t="shared" si="106"/>
        <v>2</v>
      </c>
      <c r="M495" s="10" t="str">
        <f t="shared" si="103"/>
        <v/>
      </c>
      <c r="N495" s="14">
        <f t="shared" si="104"/>
        <v>7.3964497041420117E-4</v>
      </c>
    </row>
    <row r="496" spans="1:14" x14ac:dyDescent="0.2">
      <c r="A496" s="8"/>
      <c r="B496" s="43" t="s">
        <v>468</v>
      </c>
      <c r="C496" s="40">
        <v>0</v>
      </c>
      <c r="D496" s="9">
        <v>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3.6982248520710058E-4</v>
      </c>
      <c r="I496" s="10" t="str">
        <f t="shared" si="101"/>
        <v/>
      </c>
      <c r="J496" s="10">
        <f t="shared" si="102"/>
        <v>3.2733224222585927E-4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14">
        <f t="shared" si="104"/>
        <v>0</v>
      </c>
    </row>
    <row r="497" spans="1:14" x14ac:dyDescent="0.2">
      <c r="A497" s="8"/>
      <c r="B497" s="43" t="s">
        <v>469</v>
      </c>
      <c r="C497" s="40">
        <v>1</v>
      </c>
      <c r="D497" s="9">
        <v>13</v>
      </c>
      <c r="E497" s="9">
        <v>10</v>
      </c>
      <c r="F497" s="9">
        <v>37</v>
      </c>
      <c r="G497" s="10">
        <f t="shared" si="99"/>
        <v>3.3921302578018993E-4</v>
      </c>
      <c r="H497" s="10">
        <f t="shared" si="100"/>
        <v>4.807692307692308E-3</v>
      </c>
      <c r="I497" s="10">
        <f t="shared" si="101"/>
        <v>2.9265437518290896E-3</v>
      </c>
      <c r="J497" s="10">
        <f t="shared" si="102"/>
        <v>1.2111292962356792E-2</v>
      </c>
      <c r="K497" s="10">
        <f t="shared" si="105"/>
        <v>9</v>
      </c>
      <c r="L497" s="10">
        <f t="shared" si="106"/>
        <v>1.8461538461538463</v>
      </c>
      <c r="M497" s="10">
        <f t="shared" si="103"/>
        <v>3.0529172320217096E-3</v>
      </c>
      <c r="N497" s="14">
        <f t="shared" si="104"/>
        <v>8.8757396449704144E-3</v>
      </c>
    </row>
    <row r="498" spans="1:14" x14ac:dyDescent="0.2">
      <c r="A498" s="8"/>
      <c r="B498" s="43" t="s">
        <v>470</v>
      </c>
      <c r="C498" s="40">
        <v>0</v>
      </c>
      <c r="D498" s="9">
        <v>0</v>
      </c>
      <c r="E498" s="9">
        <v>0</v>
      </c>
      <c r="F498" s="9">
        <v>3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9.8199672667757766E-4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4" t="str">
        <f t="shared" si="104"/>
        <v/>
      </c>
    </row>
    <row r="499" spans="1:14" x14ac:dyDescent="0.2">
      <c r="A499" s="8"/>
      <c r="B499" s="43" t="s">
        <v>471</v>
      </c>
      <c r="C499" s="40">
        <v>1</v>
      </c>
      <c r="D499" s="9">
        <v>56</v>
      </c>
      <c r="E499" s="9">
        <v>2</v>
      </c>
      <c r="F499" s="9">
        <v>39</v>
      </c>
      <c r="G499" s="10">
        <f t="shared" ref="G499:G562" si="107">+IF(C499=0,"",C499/C$371)</f>
        <v>3.3921302578018993E-4</v>
      </c>
      <c r="H499" s="10">
        <f t="shared" ref="H499:H562" si="108">+IF(D499=0,"",D499/D$371)</f>
        <v>2.0710059171597635E-2</v>
      </c>
      <c r="I499" s="10">
        <f t="shared" ref="I499:I562" si="109">+IF(E499=0,"",E499/E$371)</f>
        <v>5.8530875036581797E-4</v>
      </c>
      <c r="J499" s="10">
        <f t="shared" ref="J499:J562" si="110">+IF(F499=0,"",F499/F$371)</f>
        <v>1.276595744680851E-2</v>
      </c>
      <c r="K499" s="10">
        <f t="shared" si="105"/>
        <v>1</v>
      </c>
      <c r="L499" s="10">
        <f t="shared" si="106"/>
        <v>-0.30357142857142855</v>
      </c>
      <c r="M499" s="10">
        <f t="shared" ref="M499:M562" si="111">+IF(OR(AND(G499=""),(K499="")),"",G499*K499)</f>
        <v>3.3921302578018993E-4</v>
      </c>
      <c r="N499" s="14">
        <f t="shared" ref="N499:N562" si="112">+IF(OR(AND(H499=""),(L499="")),"",H499*L499)</f>
        <v>-6.2869822485207101E-3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6.5466448445171855E-4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4" t="str">
        <f t="shared" si="112"/>
        <v/>
      </c>
    </row>
    <row r="503" spans="1:14" x14ac:dyDescent="0.2">
      <c r="A503" s="8"/>
      <c r="B503" s="43" t="s">
        <v>475</v>
      </c>
      <c r="C503" s="40">
        <v>0</v>
      </c>
      <c r="D503" s="9">
        <v>0</v>
      </c>
      <c r="E503" s="9">
        <v>0</v>
      </c>
      <c r="F503" s="9">
        <v>1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>
        <f t="shared" si="110"/>
        <v>3.2733224222585927E-4</v>
      </c>
      <c r="K503" s="10" t="str">
        <f t="shared" si="113"/>
        <v xml:space="preserve"> </v>
      </c>
      <c r="L503" s="10">
        <f t="shared" si="114"/>
        <v>1</v>
      </c>
      <c r="M503" s="10" t="str">
        <f t="shared" si="111"/>
        <v/>
      </c>
      <c r="N503" s="14" t="str">
        <f t="shared" si="112"/>
        <v/>
      </c>
    </row>
    <row r="504" spans="1:14" x14ac:dyDescent="0.2">
      <c r="A504" s="8"/>
      <c r="B504" s="43" t="s">
        <v>476</v>
      </c>
      <c r="C504" s="40">
        <v>0</v>
      </c>
      <c r="D504" s="9">
        <v>5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1.8491124260355029E-3</v>
      </c>
      <c r="I504" s="10" t="str">
        <f t="shared" si="109"/>
        <v/>
      </c>
      <c r="J504" s="10">
        <f t="shared" si="110"/>
        <v>6.5466448445171855E-4</v>
      </c>
      <c r="K504" s="10" t="str">
        <f t="shared" si="113"/>
        <v xml:space="preserve"> </v>
      </c>
      <c r="L504" s="10">
        <f t="shared" si="114"/>
        <v>-0.6</v>
      </c>
      <c r="M504" s="10" t="str">
        <f t="shared" si="111"/>
        <v/>
      </c>
      <c r="N504" s="14">
        <f t="shared" si="112"/>
        <v>-1.1094674556213016E-3</v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1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>
        <f t="shared" si="110"/>
        <v>3.2733224222585927E-4</v>
      </c>
      <c r="K505" s="10" t="str">
        <f t="shared" si="113"/>
        <v xml:space="preserve"> </v>
      </c>
      <c r="L505" s="10">
        <f t="shared" si="114"/>
        <v>1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3</v>
      </c>
      <c r="D507" s="9">
        <v>28</v>
      </c>
      <c r="E507" s="9">
        <v>17</v>
      </c>
      <c r="F507" s="9">
        <v>44</v>
      </c>
      <c r="G507" s="10">
        <f t="shared" si="107"/>
        <v>1.0176390773405698E-3</v>
      </c>
      <c r="H507" s="10">
        <f t="shared" si="108"/>
        <v>1.0355029585798817E-2</v>
      </c>
      <c r="I507" s="10">
        <f t="shared" si="109"/>
        <v>4.9751243781094526E-3</v>
      </c>
      <c r="J507" s="10">
        <f t="shared" si="110"/>
        <v>1.4402618657937807E-2</v>
      </c>
      <c r="K507" s="10">
        <f t="shared" si="113"/>
        <v>4.666666666666667</v>
      </c>
      <c r="L507" s="10">
        <f t="shared" si="114"/>
        <v>0.5714285714285714</v>
      </c>
      <c r="M507" s="10">
        <f t="shared" si="111"/>
        <v>4.7489823609226595E-3</v>
      </c>
      <c r="N507" s="14">
        <f t="shared" si="112"/>
        <v>5.9171597633136093E-3</v>
      </c>
    </row>
    <row r="508" spans="1:14" ht="25.5" x14ac:dyDescent="0.2">
      <c r="A508" s="8"/>
      <c r="B508" s="43" t="s">
        <v>480</v>
      </c>
      <c r="C508" s="40">
        <v>1</v>
      </c>
      <c r="D508" s="9">
        <v>0</v>
      </c>
      <c r="E508" s="9">
        <v>2</v>
      </c>
      <c r="F508" s="9">
        <v>3</v>
      </c>
      <c r="G508" s="10">
        <f t="shared" si="107"/>
        <v>3.3921302578018993E-4</v>
      </c>
      <c r="H508" s="10" t="str">
        <f t="shared" si="108"/>
        <v/>
      </c>
      <c r="I508" s="10">
        <f t="shared" si="109"/>
        <v>5.8530875036581797E-4</v>
      </c>
      <c r="J508" s="10">
        <f t="shared" si="110"/>
        <v>9.8199672667757766E-4</v>
      </c>
      <c r="K508" s="10">
        <f t="shared" si="113"/>
        <v>1</v>
      </c>
      <c r="L508" s="10">
        <f t="shared" si="114"/>
        <v>1</v>
      </c>
      <c r="M508" s="10">
        <f t="shared" si="111"/>
        <v>3.3921302578018993E-4</v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0</v>
      </c>
      <c r="D509" s="9">
        <v>3</v>
      </c>
      <c r="E509" s="9">
        <v>23</v>
      </c>
      <c r="F509" s="9">
        <v>21</v>
      </c>
      <c r="G509" s="10" t="str">
        <f t="shared" si="107"/>
        <v/>
      </c>
      <c r="H509" s="10">
        <f t="shared" si="108"/>
        <v>1.1094674556213018E-3</v>
      </c>
      <c r="I509" s="10">
        <f t="shared" si="109"/>
        <v>6.7310506292069068E-3</v>
      </c>
      <c r="J509" s="10">
        <f t="shared" si="110"/>
        <v>6.873977086743044E-3</v>
      </c>
      <c r="K509" s="10">
        <f t="shared" si="113"/>
        <v>1</v>
      </c>
      <c r="L509" s="10">
        <f t="shared" si="114"/>
        <v>6</v>
      </c>
      <c r="M509" s="10" t="str">
        <f t="shared" si="111"/>
        <v/>
      </c>
      <c r="N509" s="14">
        <f t="shared" si="112"/>
        <v>6.6568047337278108E-3</v>
      </c>
    </row>
    <row r="510" spans="1:14" x14ac:dyDescent="0.2">
      <c r="A510" s="8"/>
      <c r="B510" s="43" t="s">
        <v>482</v>
      </c>
      <c r="C510" s="40">
        <v>0</v>
      </c>
      <c r="D510" s="9">
        <v>0</v>
      </c>
      <c r="E510" s="9">
        <v>0</v>
      </c>
      <c r="F510" s="9">
        <v>2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>
        <f t="shared" si="110"/>
        <v>6.5466448445171855E-4</v>
      </c>
      <c r="K510" s="10" t="str">
        <f t="shared" si="113"/>
        <v xml:space="preserve"> </v>
      </c>
      <c r="L510" s="10">
        <f t="shared" si="114"/>
        <v>1</v>
      </c>
      <c r="M510" s="10" t="str">
        <f t="shared" si="111"/>
        <v/>
      </c>
      <c r="N510" s="14" t="str">
        <f t="shared" si="112"/>
        <v/>
      </c>
    </row>
    <row r="511" spans="1:14" x14ac:dyDescent="0.2">
      <c r="A511" s="8"/>
      <c r="B511" s="43" t="s">
        <v>483</v>
      </c>
      <c r="C511" s="40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7</v>
      </c>
      <c r="D512" s="9">
        <v>15</v>
      </c>
      <c r="E512" s="9">
        <v>1</v>
      </c>
      <c r="F512" s="9">
        <v>23</v>
      </c>
      <c r="G512" s="10">
        <f t="shared" si="107"/>
        <v>2.3744911804613297E-3</v>
      </c>
      <c r="H512" s="10">
        <f t="shared" si="108"/>
        <v>5.5473372781065086E-3</v>
      </c>
      <c r="I512" s="10">
        <f t="shared" si="109"/>
        <v>2.9265437518290899E-4</v>
      </c>
      <c r="J512" s="10">
        <f t="shared" si="110"/>
        <v>7.5286415711947625E-3</v>
      </c>
      <c r="K512" s="10">
        <f t="shared" si="113"/>
        <v>-0.8571428571428571</v>
      </c>
      <c r="L512" s="10">
        <f t="shared" si="114"/>
        <v>0.53333333333333333</v>
      </c>
      <c r="M512" s="10">
        <f t="shared" si="111"/>
        <v>-2.0352781546811396E-3</v>
      </c>
      <c r="N512" s="14">
        <f t="shared" si="112"/>
        <v>2.9585798816568047E-3</v>
      </c>
    </row>
    <row r="513" spans="1:14" x14ac:dyDescent="0.2">
      <c r="A513" s="8"/>
      <c r="B513" s="43" t="s">
        <v>485</v>
      </c>
      <c r="C513" s="40">
        <v>0</v>
      </c>
      <c r="D513" s="9">
        <v>1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3.6982248520710058E-4</v>
      </c>
      <c r="I513" s="10" t="str">
        <f t="shared" si="109"/>
        <v/>
      </c>
      <c r="J513" s="10">
        <f t="shared" si="110"/>
        <v>6.5466448445171855E-4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4">
        <f t="shared" si="112"/>
        <v>3.6982248520710058E-4</v>
      </c>
    </row>
    <row r="514" spans="1:14" x14ac:dyDescent="0.2">
      <c r="A514" s="8"/>
      <c r="B514" s="43" t="s">
        <v>486</v>
      </c>
      <c r="C514" s="40">
        <v>0</v>
      </c>
      <c r="D514" s="9">
        <v>11</v>
      </c>
      <c r="E514" s="9">
        <v>1</v>
      </c>
      <c r="F514" s="9">
        <v>2</v>
      </c>
      <c r="G514" s="10" t="str">
        <f t="shared" si="107"/>
        <v/>
      </c>
      <c r="H514" s="10">
        <f t="shared" si="108"/>
        <v>4.0680473372781065E-3</v>
      </c>
      <c r="I514" s="10">
        <f t="shared" si="109"/>
        <v>2.9265437518290899E-4</v>
      </c>
      <c r="J514" s="10">
        <f t="shared" si="110"/>
        <v>6.5466448445171855E-4</v>
      </c>
      <c r="K514" s="10">
        <f t="shared" si="113"/>
        <v>1</v>
      </c>
      <c r="L514" s="10">
        <f t="shared" si="114"/>
        <v>-0.81818181818181823</v>
      </c>
      <c r="M514" s="10" t="str">
        <f t="shared" si="111"/>
        <v/>
      </c>
      <c r="N514" s="14">
        <f t="shared" si="112"/>
        <v>-3.3284023668639054E-3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7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2.2913256955810145E-3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3.6982248520710058E-4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4">
        <f t="shared" si="112"/>
        <v>-3.6982248520710058E-4</v>
      </c>
    </row>
    <row r="517" spans="1:14" x14ac:dyDescent="0.2">
      <c r="A517" s="8"/>
      <c r="B517" s="43" t="s">
        <v>489</v>
      </c>
      <c r="C517" s="40">
        <v>0</v>
      </c>
      <c r="D517" s="9">
        <v>6</v>
      </c>
      <c r="E517" s="9">
        <v>6</v>
      </c>
      <c r="F517" s="9">
        <v>9</v>
      </c>
      <c r="G517" s="10" t="str">
        <f t="shared" si="107"/>
        <v/>
      </c>
      <c r="H517" s="10">
        <f t="shared" si="108"/>
        <v>2.2189349112426036E-3</v>
      </c>
      <c r="I517" s="10">
        <f t="shared" si="109"/>
        <v>1.7559262510974539E-3</v>
      </c>
      <c r="J517" s="10">
        <f t="shared" si="110"/>
        <v>2.9459901800327334E-3</v>
      </c>
      <c r="K517" s="10">
        <f t="shared" si="113"/>
        <v>1</v>
      </c>
      <c r="L517" s="10">
        <f t="shared" si="114"/>
        <v>0.5</v>
      </c>
      <c r="M517" s="10" t="str">
        <f t="shared" si="111"/>
        <v/>
      </c>
      <c r="N517" s="14">
        <f t="shared" si="112"/>
        <v>1.1094674556213018E-3</v>
      </c>
    </row>
    <row r="518" spans="1:14" x14ac:dyDescent="0.2">
      <c r="A518" s="8"/>
      <c r="B518" s="43" t="s">
        <v>490</v>
      </c>
      <c r="C518" s="40">
        <v>22</v>
      </c>
      <c r="D518" s="9">
        <v>41</v>
      </c>
      <c r="E518" s="9">
        <v>19</v>
      </c>
      <c r="F518" s="9">
        <v>44</v>
      </c>
      <c r="G518" s="10">
        <f t="shared" si="107"/>
        <v>7.462686567164179E-3</v>
      </c>
      <c r="H518" s="10">
        <f t="shared" si="108"/>
        <v>1.5162721893491124E-2</v>
      </c>
      <c r="I518" s="10">
        <f t="shared" si="109"/>
        <v>5.5604331284752704E-3</v>
      </c>
      <c r="J518" s="10">
        <f t="shared" si="110"/>
        <v>1.4402618657937807E-2</v>
      </c>
      <c r="K518" s="10">
        <f t="shared" si="113"/>
        <v>-0.13636363636363635</v>
      </c>
      <c r="L518" s="10">
        <f t="shared" si="114"/>
        <v>7.3170731707317069E-2</v>
      </c>
      <c r="M518" s="10">
        <f t="shared" si="111"/>
        <v>-1.0176390773405698E-3</v>
      </c>
      <c r="N518" s="14">
        <f t="shared" si="112"/>
        <v>1.1094674556213016E-3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1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>
        <f t="shared" si="110"/>
        <v>3.2733224222585927E-4</v>
      </c>
      <c r="K519" s="10" t="str">
        <f t="shared" si="113"/>
        <v xml:space="preserve"> </v>
      </c>
      <c r="L519" s="10">
        <f t="shared" si="114"/>
        <v>1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4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1.4792899408284023E-3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4">
        <f t="shared" si="112"/>
        <v>-1.4792899408284023E-3</v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1</v>
      </c>
      <c r="E521" s="9">
        <v>0</v>
      </c>
      <c r="F521" s="9">
        <v>0</v>
      </c>
      <c r="G521" s="10" t="str">
        <f t="shared" si="107"/>
        <v/>
      </c>
      <c r="H521" s="10">
        <f t="shared" si="108"/>
        <v>3.6982248520710058E-4</v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>
        <f t="shared" si="114"/>
        <v>-1</v>
      </c>
      <c r="M521" s="10" t="str">
        <f t="shared" si="111"/>
        <v/>
      </c>
      <c r="N521" s="14">
        <f t="shared" si="112"/>
        <v>-3.6982248520710058E-4</v>
      </c>
    </row>
    <row r="522" spans="1:14" ht="25.5" x14ac:dyDescent="0.2">
      <c r="A522" s="8"/>
      <c r="B522" s="43" t="s">
        <v>494</v>
      </c>
      <c r="C522" s="40">
        <v>0</v>
      </c>
      <c r="D522" s="9">
        <v>1</v>
      </c>
      <c r="E522" s="9">
        <v>0</v>
      </c>
      <c r="F522" s="9">
        <v>1</v>
      </c>
      <c r="G522" s="10" t="str">
        <f t="shared" si="107"/>
        <v/>
      </c>
      <c r="H522" s="10">
        <f t="shared" si="108"/>
        <v>3.6982248520710058E-4</v>
      </c>
      <c r="I522" s="10" t="str">
        <f t="shared" si="109"/>
        <v/>
      </c>
      <c r="J522" s="10">
        <f t="shared" si="110"/>
        <v>3.2733224222585927E-4</v>
      </c>
      <c r="K522" s="10" t="str">
        <f t="shared" si="113"/>
        <v xml:space="preserve"> </v>
      </c>
      <c r="L522" s="10">
        <f t="shared" si="114"/>
        <v>0</v>
      </c>
      <c r="M522" s="10" t="str">
        <f t="shared" si="111"/>
        <v/>
      </c>
      <c r="N522" s="14">
        <f t="shared" si="112"/>
        <v>0</v>
      </c>
    </row>
    <row r="523" spans="1:14" x14ac:dyDescent="0.2">
      <c r="A523" s="8"/>
      <c r="B523" s="43" t="s">
        <v>495</v>
      </c>
      <c r="C523" s="40">
        <v>2</v>
      </c>
      <c r="D523" s="9">
        <v>4</v>
      </c>
      <c r="E523" s="9">
        <v>0</v>
      </c>
      <c r="F523" s="9">
        <v>2</v>
      </c>
      <c r="G523" s="10">
        <f t="shared" si="107"/>
        <v>6.7842605156037987E-4</v>
      </c>
      <c r="H523" s="10">
        <f t="shared" si="108"/>
        <v>1.4792899408284023E-3</v>
      </c>
      <c r="I523" s="10" t="str">
        <f t="shared" si="109"/>
        <v/>
      </c>
      <c r="J523" s="10">
        <f t="shared" si="110"/>
        <v>6.5466448445171855E-4</v>
      </c>
      <c r="K523" s="10">
        <f t="shared" si="113"/>
        <v>-1</v>
      </c>
      <c r="L523" s="10">
        <f t="shared" si="114"/>
        <v>-0.5</v>
      </c>
      <c r="M523" s="10">
        <f t="shared" si="111"/>
        <v>-6.7842605156037987E-4</v>
      </c>
      <c r="N523" s="14">
        <f t="shared" si="112"/>
        <v>-7.3964497041420117E-4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10</v>
      </c>
      <c r="D525" s="9">
        <v>4</v>
      </c>
      <c r="E525" s="9">
        <v>1</v>
      </c>
      <c r="F525" s="9">
        <v>0</v>
      </c>
      <c r="G525" s="10">
        <f t="shared" si="107"/>
        <v>3.3921302578018998E-3</v>
      </c>
      <c r="H525" s="10">
        <f t="shared" si="108"/>
        <v>1.4792899408284023E-3</v>
      </c>
      <c r="I525" s="10">
        <f t="shared" si="109"/>
        <v>2.9265437518290899E-4</v>
      </c>
      <c r="J525" s="10" t="str">
        <f t="shared" si="110"/>
        <v/>
      </c>
      <c r="K525" s="10">
        <f t="shared" si="113"/>
        <v>-0.9</v>
      </c>
      <c r="L525" s="10">
        <f t="shared" si="114"/>
        <v>-1</v>
      </c>
      <c r="M525" s="10">
        <f t="shared" si="111"/>
        <v>-3.05291723202171E-3</v>
      </c>
      <c r="N525" s="14">
        <f t="shared" si="112"/>
        <v>-1.4792899408284023E-3</v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3.6982248520710058E-4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4">
        <f t="shared" si="112"/>
        <v>-3.6982248520710058E-4</v>
      </c>
    </row>
    <row r="528" spans="1:14" x14ac:dyDescent="0.2">
      <c r="A528" s="8"/>
      <c r="B528" s="43" t="s">
        <v>500</v>
      </c>
      <c r="C528" s="40">
        <v>2</v>
      </c>
      <c r="D528" s="9">
        <v>1</v>
      </c>
      <c r="E528" s="9">
        <v>2</v>
      </c>
      <c r="F528" s="9">
        <v>1</v>
      </c>
      <c r="G528" s="10">
        <f t="shared" si="107"/>
        <v>6.7842605156037987E-4</v>
      </c>
      <c r="H528" s="10">
        <f t="shared" si="108"/>
        <v>3.6982248520710058E-4</v>
      </c>
      <c r="I528" s="10">
        <f t="shared" si="109"/>
        <v>5.8530875036581797E-4</v>
      </c>
      <c r="J528" s="10">
        <f t="shared" si="110"/>
        <v>3.2733224222585927E-4</v>
      </c>
      <c r="K528" s="10">
        <f t="shared" si="113"/>
        <v>0</v>
      </c>
      <c r="L528" s="10">
        <f t="shared" si="114"/>
        <v>0</v>
      </c>
      <c r="M528" s="10">
        <f t="shared" si="111"/>
        <v>0</v>
      </c>
      <c r="N528" s="14">
        <f t="shared" si="112"/>
        <v>0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1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3.6982248520710058E-4</v>
      </c>
      <c r="I530" s="10" t="str">
        <f t="shared" si="109"/>
        <v/>
      </c>
      <c r="J530" s="10">
        <f t="shared" si="110"/>
        <v>3.2733224222585927E-4</v>
      </c>
      <c r="K530" s="10" t="str">
        <f t="shared" si="113"/>
        <v xml:space="preserve"> </v>
      </c>
      <c r="L530" s="10">
        <f t="shared" si="114"/>
        <v>0</v>
      </c>
      <c r="M530" s="10" t="str">
        <f t="shared" si="111"/>
        <v/>
      </c>
      <c r="N530" s="14">
        <f t="shared" si="112"/>
        <v>0</v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1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>
        <f t="shared" si="110"/>
        <v>3.2733224222585927E-4</v>
      </c>
      <c r="K534" s="10" t="str">
        <f t="shared" si="113"/>
        <v xml:space="preserve"> </v>
      </c>
      <c r="L534" s="10">
        <f t="shared" si="114"/>
        <v>1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1</v>
      </c>
      <c r="D536" s="9">
        <v>0</v>
      </c>
      <c r="E536" s="9">
        <v>2</v>
      </c>
      <c r="F536" s="9">
        <v>1</v>
      </c>
      <c r="G536" s="10">
        <f t="shared" si="107"/>
        <v>3.3921302578018993E-4</v>
      </c>
      <c r="H536" s="10" t="str">
        <f t="shared" si="108"/>
        <v/>
      </c>
      <c r="I536" s="10">
        <f t="shared" si="109"/>
        <v>5.8530875036581797E-4</v>
      </c>
      <c r="J536" s="10">
        <f t="shared" si="110"/>
        <v>3.2733224222585927E-4</v>
      </c>
      <c r="K536" s="10">
        <f t="shared" si="113"/>
        <v>1</v>
      </c>
      <c r="L536" s="10">
        <f t="shared" si="114"/>
        <v>1</v>
      </c>
      <c r="M536" s="10">
        <f t="shared" si="111"/>
        <v>3.3921302578018993E-4</v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1</v>
      </c>
      <c r="D537" s="9">
        <v>0</v>
      </c>
      <c r="E537" s="9">
        <v>0</v>
      </c>
      <c r="F537" s="9">
        <v>0</v>
      </c>
      <c r="G537" s="10">
        <f t="shared" si="107"/>
        <v>3.3921302578018993E-4</v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 t="str">
        <f t="shared" si="114"/>
        <v xml:space="preserve"> </v>
      </c>
      <c r="M537" s="10">
        <f t="shared" si="111"/>
        <v>-3.3921302578018993E-4</v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2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5.8530875036581797E-4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10</v>
      </c>
      <c r="D539" s="9">
        <v>2</v>
      </c>
      <c r="E539" s="9">
        <v>7</v>
      </c>
      <c r="F539" s="9">
        <v>0</v>
      </c>
      <c r="G539" s="10">
        <f t="shared" si="107"/>
        <v>3.3921302578018998E-3</v>
      </c>
      <c r="H539" s="10">
        <f t="shared" si="108"/>
        <v>7.3964497041420117E-4</v>
      </c>
      <c r="I539" s="10">
        <f t="shared" si="109"/>
        <v>2.048580626280363E-3</v>
      </c>
      <c r="J539" s="10" t="str">
        <f t="shared" si="110"/>
        <v/>
      </c>
      <c r="K539" s="10">
        <f t="shared" si="113"/>
        <v>-0.3</v>
      </c>
      <c r="L539" s="10">
        <f t="shared" si="114"/>
        <v>-1</v>
      </c>
      <c r="M539" s="10">
        <f t="shared" si="111"/>
        <v>-1.0176390773405698E-3</v>
      </c>
      <c r="N539" s="14">
        <f t="shared" si="112"/>
        <v>-7.3964497041420117E-4</v>
      </c>
    </row>
    <row r="540" spans="1:14" x14ac:dyDescent="0.2">
      <c r="A540" s="8"/>
      <c r="B540" s="43" t="s">
        <v>512</v>
      </c>
      <c r="C540" s="40">
        <v>30</v>
      </c>
      <c r="D540" s="9">
        <v>11</v>
      </c>
      <c r="E540" s="9">
        <v>49</v>
      </c>
      <c r="F540" s="9">
        <v>1</v>
      </c>
      <c r="G540" s="10">
        <f t="shared" si="107"/>
        <v>1.0176390773405699E-2</v>
      </c>
      <c r="H540" s="10">
        <f t="shared" si="108"/>
        <v>4.0680473372781065E-3</v>
      </c>
      <c r="I540" s="10">
        <f t="shared" si="109"/>
        <v>1.434006438396254E-2</v>
      </c>
      <c r="J540" s="10">
        <f t="shared" si="110"/>
        <v>3.2733224222585927E-4</v>
      </c>
      <c r="K540" s="10">
        <f t="shared" si="113"/>
        <v>0.6333333333333333</v>
      </c>
      <c r="L540" s="10">
        <f t="shared" si="114"/>
        <v>-0.90909090909090906</v>
      </c>
      <c r="M540" s="10">
        <f t="shared" si="111"/>
        <v>6.4450474898236094E-3</v>
      </c>
      <c r="N540" s="14">
        <f t="shared" si="112"/>
        <v>-3.6982248520710057E-3</v>
      </c>
    </row>
    <row r="541" spans="1:14" ht="38.25" x14ac:dyDescent="0.2">
      <c r="A541" s="8"/>
      <c r="B541" s="43" t="s">
        <v>513</v>
      </c>
      <c r="C541" s="40">
        <v>0</v>
      </c>
      <c r="D541" s="9">
        <v>1</v>
      </c>
      <c r="E541" s="9">
        <v>1</v>
      </c>
      <c r="F541" s="9">
        <v>0</v>
      </c>
      <c r="G541" s="10" t="str">
        <f t="shared" si="107"/>
        <v/>
      </c>
      <c r="H541" s="10">
        <f t="shared" si="108"/>
        <v>3.6982248520710058E-4</v>
      </c>
      <c r="I541" s="10">
        <f t="shared" si="109"/>
        <v>2.9265437518290899E-4</v>
      </c>
      <c r="J541" s="10" t="str">
        <f t="shared" si="110"/>
        <v/>
      </c>
      <c r="K541" s="10">
        <f t="shared" si="113"/>
        <v>1</v>
      </c>
      <c r="L541" s="10">
        <f t="shared" si="114"/>
        <v>-1</v>
      </c>
      <c r="M541" s="10" t="str">
        <f t="shared" si="111"/>
        <v/>
      </c>
      <c r="N541" s="14">
        <f t="shared" si="112"/>
        <v>-3.6982248520710058E-4</v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0</v>
      </c>
      <c r="D543" s="9">
        <v>0</v>
      </c>
      <c r="E543" s="9">
        <v>3</v>
      </c>
      <c r="F543" s="9">
        <v>0</v>
      </c>
      <c r="G543" s="10" t="str">
        <f t="shared" si="107"/>
        <v/>
      </c>
      <c r="H543" s="10" t="str">
        <f t="shared" si="108"/>
        <v/>
      </c>
      <c r="I543" s="10">
        <f t="shared" si="109"/>
        <v>8.7796312554872696E-4</v>
      </c>
      <c r="J543" s="10" t="str">
        <f t="shared" si="110"/>
        <v/>
      </c>
      <c r="K543" s="10">
        <f t="shared" si="113"/>
        <v>1</v>
      </c>
      <c r="L543" s="10" t="str">
        <f t="shared" si="114"/>
        <v xml:space="preserve"> </v>
      </c>
      <c r="M543" s="10" t="str">
        <f t="shared" si="111"/>
        <v/>
      </c>
      <c r="N543" s="14" t="str">
        <f t="shared" si="112"/>
        <v/>
      </c>
    </row>
    <row r="544" spans="1:14" ht="25.5" x14ac:dyDescent="0.2">
      <c r="A544" s="8"/>
      <c r="B544" s="43" t="s">
        <v>516</v>
      </c>
      <c r="C544" s="40">
        <v>9</v>
      </c>
      <c r="D544" s="9">
        <v>4</v>
      </c>
      <c r="E544" s="9">
        <v>3</v>
      </c>
      <c r="F544" s="9">
        <v>3</v>
      </c>
      <c r="G544" s="10">
        <f t="shared" si="107"/>
        <v>3.0529172320217096E-3</v>
      </c>
      <c r="H544" s="10">
        <f t="shared" si="108"/>
        <v>1.4792899408284023E-3</v>
      </c>
      <c r="I544" s="10">
        <f t="shared" si="109"/>
        <v>8.7796312554872696E-4</v>
      </c>
      <c r="J544" s="10">
        <f t="shared" si="110"/>
        <v>9.8199672667757766E-4</v>
      </c>
      <c r="K544" s="10">
        <f t="shared" si="113"/>
        <v>-0.66666666666666663</v>
      </c>
      <c r="L544" s="10">
        <f t="shared" si="114"/>
        <v>-0.25</v>
      </c>
      <c r="M544" s="10">
        <f t="shared" si="111"/>
        <v>-2.0352781546811396E-3</v>
      </c>
      <c r="N544" s="14">
        <f t="shared" si="112"/>
        <v>-3.6982248520710058E-4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3.2733224222585927E-4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1</v>
      </c>
      <c r="D546" s="9">
        <v>5</v>
      </c>
      <c r="E546" s="9">
        <v>2</v>
      </c>
      <c r="F546" s="9">
        <v>0</v>
      </c>
      <c r="G546" s="10">
        <f t="shared" si="107"/>
        <v>3.3921302578018993E-4</v>
      </c>
      <c r="H546" s="10">
        <f t="shared" si="108"/>
        <v>1.8491124260355029E-3</v>
      </c>
      <c r="I546" s="10">
        <f t="shared" si="109"/>
        <v>5.8530875036581797E-4</v>
      </c>
      <c r="J546" s="10" t="str">
        <f t="shared" si="110"/>
        <v/>
      </c>
      <c r="K546" s="10">
        <f t="shared" si="113"/>
        <v>1</v>
      </c>
      <c r="L546" s="10">
        <f t="shared" si="114"/>
        <v>-1</v>
      </c>
      <c r="M546" s="10">
        <f t="shared" si="111"/>
        <v>3.3921302578018993E-4</v>
      </c>
      <c r="N546" s="14">
        <f t="shared" si="112"/>
        <v>-1.8491124260355029E-3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1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>
        <f t="shared" si="110"/>
        <v>3.2733224222585927E-4</v>
      </c>
      <c r="K547" s="10" t="str">
        <f t="shared" si="113"/>
        <v xml:space="preserve"> </v>
      </c>
      <c r="L547" s="10">
        <f t="shared" si="114"/>
        <v>1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2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7.3964497041420117E-4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4">
        <f t="shared" si="112"/>
        <v>-7.3964497041420117E-4</v>
      </c>
    </row>
    <row r="550" spans="1:14" x14ac:dyDescent="0.2">
      <c r="A550" s="8"/>
      <c r="B550" s="43" t="s">
        <v>522</v>
      </c>
      <c r="C550" s="40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3.6982248520710058E-4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4">
        <f t="shared" si="112"/>
        <v>-3.6982248520710058E-4</v>
      </c>
    </row>
    <row r="552" spans="1:14" ht="25.5" x14ac:dyDescent="0.2">
      <c r="A552" s="8"/>
      <c r="B552" s="43" t="s">
        <v>524</v>
      </c>
      <c r="C552" s="40">
        <v>0</v>
      </c>
      <c r="D552" s="9">
        <v>1</v>
      </c>
      <c r="E552" s="9">
        <v>0</v>
      </c>
      <c r="F552" s="9">
        <v>2</v>
      </c>
      <c r="G552" s="10" t="str">
        <f t="shared" si="107"/>
        <v/>
      </c>
      <c r="H552" s="10">
        <f t="shared" si="108"/>
        <v>3.6982248520710058E-4</v>
      </c>
      <c r="I552" s="10" t="str">
        <f t="shared" si="109"/>
        <v/>
      </c>
      <c r="J552" s="10">
        <f t="shared" si="110"/>
        <v>6.5466448445171855E-4</v>
      </c>
      <c r="K552" s="10" t="str">
        <f t="shared" si="113"/>
        <v xml:space="preserve"> </v>
      </c>
      <c r="L552" s="10">
        <f t="shared" si="114"/>
        <v>1</v>
      </c>
      <c r="M552" s="10" t="str">
        <f t="shared" si="111"/>
        <v/>
      </c>
      <c r="N552" s="14">
        <f t="shared" si="112"/>
        <v>3.6982248520710058E-4</v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3.2733224222585927E-4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3.6982248520710058E-4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4">
        <f t="shared" si="112"/>
        <v>-3.6982248520710058E-4</v>
      </c>
    </row>
    <row r="558" spans="1:14" x14ac:dyDescent="0.2">
      <c r="A558" s="8"/>
      <c r="B558" s="43" t="s">
        <v>530</v>
      </c>
      <c r="C558" s="40">
        <v>0</v>
      </c>
      <c r="D558" s="9">
        <v>0</v>
      </c>
      <c r="E558" s="9">
        <v>1</v>
      </c>
      <c r="F558" s="9">
        <v>1</v>
      </c>
      <c r="G558" s="10" t="str">
        <f t="shared" si="107"/>
        <v/>
      </c>
      <c r="H558" s="10" t="str">
        <f t="shared" si="108"/>
        <v/>
      </c>
      <c r="I558" s="10">
        <f t="shared" si="109"/>
        <v>2.9265437518290899E-4</v>
      </c>
      <c r="J558" s="10">
        <f t="shared" si="110"/>
        <v>3.2733224222585927E-4</v>
      </c>
      <c r="K558" s="10">
        <f t="shared" si="113"/>
        <v>1</v>
      </c>
      <c r="L558" s="10">
        <f t="shared" si="114"/>
        <v>1</v>
      </c>
      <c r="M558" s="10" t="str">
        <f t="shared" si="111"/>
        <v/>
      </c>
      <c r="N558" s="14" t="str">
        <f t="shared" si="112"/>
        <v/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1</v>
      </c>
      <c r="F559" s="9">
        <v>0</v>
      </c>
      <c r="G559" s="10" t="str">
        <f t="shared" si="107"/>
        <v/>
      </c>
      <c r="H559" s="10" t="str">
        <f t="shared" si="108"/>
        <v/>
      </c>
      <c r="I559" s="10">
        <f t="shared" si="109"/>
        <v>2.9265437518290899E-4</v>
      </c>
      <c r="J559" s="10" t="str">
        <f t="shared" si="110"/>
        <v/>
      </c>
      <c r="K559" s="10">
        <f t="shared" si="113"/>
        <v>1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1</v>
      </c>
      <c r="D561" s="9">
        <v>1</v>
      </c>
      <c r="E561" s="9">
        <v>0</v>
      </c>
      <c r="F561" s="9">
        <v>1</v>
      </c>
      <c r="G561" s="10">
        <f t="shared" si="107"/>
        <v>3.3921302578018993E-4</v>
      </c>
      <c r="H561" s="10">
        <f t="shared" si="108"/>
        <v>3.6982248520710058E-4</v>
      </c>
      <c r="I561" s="10" t="str">
        <f t="shared" si="109"/>
        <v/>
      </c>
      <c r="J561" s="10">
        <f t="shared" si="110"/>
        <v>3.2733224222585927E-4</v>
      </c>
      <c r="K561" s="10">
        <f t="shared" si="113"/>
        <v>-1</v>
      </c>
      <c r="L561" s="10">
        <f t="shared" si="114"/>
        <v>0</v>
      </c>
      <c r="M561" s="10">
        <f t="shared" si="111"/>
        <v>-3.3921302578018993E-4</v>
      </c>
      <c r="N561" s="14">
        <f t="shared" si="112"/>
        <v>0</v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5</v>
      </c>
      <c r="D563" s="9">
        <v>9</v>
      </c>
      <c r="E563" s="9">
        <v>16</v>
      </c>
      <c r="F563" s="9">
        <v>13</v>
      </c>
      <c r="G563" s="10">
        <f t="shared" ref="G563:G604" si="115">+IF(C563=0,"",C563/C$371)</f>
        <v>1.6960651289009499E-3</v>
      </c>
      <c r="H563" s="10">
        <f t="shared" ref="H563:H604" si="116">+IF(D563=0,"",D563/D$371)</f>
        <v>3.3284023668639054E-3</v>
      </c>
      <c r="I563" s="10">
        <f t="shared" ref="I563:I604" si="117">+IF(E563=0,"",E563/E$371)</f>
        <v>4.6824700029265438E-3</v>
      </c>
      <c r="J563" s="10">
        <f t="shared" ref="J563:J604" si="118">+IF(F563=0,"",F563/F$371)</f>
        <v>4.2553191489361703E-3</v>
      </c>
      <c r="K563" s="10">
        <f t="shared" si="113"/>
        <v>2.2000000000000002</v>
      </c>
      <c r="L563" s="10">
        <f t="shared" si="114"/>
        <v>0.44444444444444442</v>
      </c>
      <c r="M563" s="10">
        <f t="shared" ref="M563:M604" si="119">+IF(OR(AND(G563=""),(K563="")),"",G563*K563)</f>
        <v>3.7313432835820899E-3</v>
      </c>
      <c r="N563" s="14">
        <f t="shared" ref="N563:N604" si="120">+IF(OR(AND(H563=""),(L563="")),"",H563*L563)</f>
        <v>1.4792899408284023E-3</v>
      </c>
    </row>
    <row r="564" spans="1:14" x14ac:dyDescent="0.2">
      <c r="A564" s="8"/>
      <c r="B564" s="43" t="s">
        <v>536</v>
      </c>
      <c r="C564" s="40">
        <v>3</v>
      </c>
      <c r="D564" s="9">
        <v>11</v>
      </c>
      <c r="E564" s="9">
        <v>3</v>
      </c>
      <c r="F564" s="9">
        <v>5</v>
      </c>
      <c r="G564" s="10">
        <f t="shared" si="115"/>
        <v>1.0176390773405698E-3</v>
      </c>
      <c r="H564" s="10">
        <f t="shared" si="116"/>
        <v>4.0680473372781065E-3</v>
      </c>
      <c r="I564" s="10">
        <f t="shared" si="117"/>
        <v>8.7796312554872696E-4</v>
      </c>
      <c r="J564" s="10">
        <f t="shared" si="118"/>
        <v>1.6366612111292963E-3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-0.54545454545454541</v>
      </c>
      <c r="M564" s="10">
        <f t="shared" si="119"/>
        <v>0</v>
      </c>
      <c r="N564" s="14">
        <f t="shared" si="120"/>
        <v>-2.2189349112426032E-3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39</v>
      </c>
      <c r="D567" s="9">
        <v>39</v>
      </c>
      <c r="E567" s="9">
        <v>31</v>
      </c>
      <c r="F567" s="9">
        <v>72</v>
      </c>
      <c r="G567" s="10">
        <f t="shared" si="115"/>
        <v>1.3229308005427409E-2</v>
      </c>
      <c r="H567" s="10">
        <f t="shared" si="116"/>
        <v>1.4423076923076924E-2</v>
      </c>
      <c r="I567" s="10">
        <f t="shared" si="117"/>
        <v>9.0722856306701787E-3</v>
      </c>
      <c r="J567" s="10">
        <f t="shared" si="118"/>
        <v>2.3567921440261867E-2</v>
      </c>
      <c r="K567" s="10">
        <f t="shared" si="121"/>
        <v>-0.20512820512820512</v>
      </c>
      <c r="L567" s="10">
        <f t="shared" si="122"/>
        <v>0.84615384615384615</v>
      </c>
      <c r="M567" s="10">
        <f t="shared" si="119"/>
        <v>-2.7137042062415199E-3</v>
      </c>
      <c r="N567" s="14">
        <f t="shared" si="120"/>
        <v>1.2204142011834319E-2</v>
      </c>
    </row>
    <row r="568" spans="1:14" x14ac:dyDescent="0.2">
      <c r="A568" s="8"/>
      <c r="B568" s="43" t="s">
        <v>540</v>
      </c>
      <c r="C568" s="40">
        <v>2</v>
      </c>
      <c r="D568" s="9">
        <v>12</v>
      </c>
      <c r="E568" s="9">
        <v>7</v>
      </c>
      <c r="F568" s="9">
        <v>20</v>
      </c>
      <c r="G568" s="10">
        <f t="shared" si="115"/>
        <v>6.7842605156037987E-4</v>
      </c>
      <c r="H568" s="10">
        <f t="shared" si="116"/>
        <v>4.4378698224852072E-3</v>
      </c>
      <c r="I568" s="10">
        <f t="shared" si="117"/>
        <v>2.048580626280363E-3</v>
      </c>
      <c r="J568" s="10">
        <f t="shared" si="118"/>
        <v>6.5466448445171853E-3</v>
      </c>
      <c r="K568" s="10">
        <f t="shared" si="121"/>
        <v>2.5</v>
      </c>
      <c r="L568" s="10">
        <f t="shared" si="122"/>
        <v>0.66666666666666663</v>
      </c>
      <c r="M568" s="10">
        <f t="shared" si="119"/>
        <v>1.6960651289009497E-3</v>
      </c>
      <c r="N568" s="14">
        <f t="shared" si="120"/>
        <v>2.9585798816568047E-3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1</v>
      </c>
      <c r="G569" s="10" t="str">
        <f t="shared" si="115"/>
        <v/>
      </c>
      <c r="H569" s="10">
        <f t="shared" si="116"/>
        <v>3.6982248520710058E-4</v>
      </c>
      <c r="I569" s="10" t="str">
        <f t="shared" si="117"/>
        <v/>
      </c>
      <c r="J569" s="10">
        <f t="shared" si="118"/>
        <v>3.2733224222585927E-4</v>
      </c>
      <c r="K569" s="10" t="str">
        <f t="shared" si="121"/>
        <v xml:space="preserve"> </v>
      </c>
      <c r="L569" s="10">
        <f t="shared" si="122"/>
        <v>0</v>
      </c>
      <c r="M569" s="10" t="str">
        <f t="shared" si="119"/>
        <v/>
      </c>
      <c r="N569" s="14">
        <f t="shared" si="120"/>
        <v>0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1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3.2733224222585927E-4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15</v>
      </c>
      <c r="D571" s="9">
        <v>0</v>
      </c>
      <c r="E571" s="9">
        <v>2</v>
      </c>
      <c r="F571" s="9">
        <v>1</v>
      </c>
      <c r="G571" s="10">
        <f t="shared" si="115"/>
        <v>5.0881953867028496E-3</v>
      </c>
      <c r="H571" s="10" t="str">
        <f t="shared" si="116"/>
        <v/>
      </c>
      <c r="I571" s="10">
        <f t="shared" si="117"/>
        <v>5.8530875036581797E-4</v>
      </c>
      <c r="J571" s="10">
        <f t="shared" si="118"/>
        <v>3.2733224222585927E-4</v>
      </c>
      <c r="K571" s="10">
        <f t="shared" si="121"/>
        <v>-0.8666666666666667</v>
      </c>
      <c r="L571" s="10">
        <f t="shared" si="122"/>
        <v>1</v>
      </c>
      <c r="M571" s="10">
        <f t="shared" si="119"/>
        <v>-4.4097693351424702E-3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4" t="str">
        <f t="shared" si="120"/>
        <v/>
      </c>
    </row>
    <row r="573" spans="1:14" x14ac:dyDescent="0.2">
      <c r="A573" s="8"/>
      <c r="B573" s="43" t="s">
        <v>545</v>
      </c>
      <c r="C573" s="40">
        <v>0</v>
      </c>
      <c r="D573" s="9">
        <v>0</v>
      </c>
      <c r="E573" s="9">
        <v>4</v>
      </c>
      <c r="F573" s="9">
        <v>4</v>
      </c>
      <c r="G573" s="10" t="str">
        <f t="shared" si="115"/>
        <v/>
      </c>
      <c r="H573" s="10" t="str">
        <f t="shared" si="116"/>
        <v/>
      </c>
      <c r="I573" s="10">
        <f t="shared" si="117"/>
        <v>1.1706175007316359E-3</v>
      </c>
      <c r="J573" s="10">
        <f t="shared" si="118"/>
        <v>1.3093289689034371E-3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14" t="str">
        <f t="shared" si="120"/>
        <v/>
      </c>
    </row>
    <row r="574" spans="1:14" x14ac:dyDescent="0.2">
      <c r="A574" s="8"/>
      <c r="B574" s="43" t="s">
        <v>546</v>
      </c>
      <c r="C574" s="40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3.6982248520710058E-4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4">
        <f t="shared" si="120"/>
        <v>-3.6982248520710058E-4</v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0</v>
      </c>
      <c r="E577" s="9">
        <v>0</v>
      </c>
      <c r="F577" s="9">
        <v>2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6.5466448445171855E-4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4" t="str">
        <f t="shared" si="120"/>
        <v/>
      </c>
    </row>
    <row r="578" spans="1:14" ht="25.5" x14ac:dyDescent="0.2">
      <c r="A578" s="8"/>
      <c r="B578" s="43" t="s">
        <v>550</v>
      </c>
      <c r="C578" s="40">
        <v>1</v>
      </c>
      <c r="D578" s="9">
        <v>2</v>
      </c>
      <c r="E578" s="9">
        <v>1</v>
      </c>
      <c r="F578" s="9">
        <v>1</v>
      </c>
      <c r="G578" s="10">
        <f t="shared" si="115"/>
        <v>3.3921302578018993E-4</v>
      </c>
      <c r="H578" s="10">
        <f t="shared" si="116"/>
        <v>7.3964497041420117E-4</v>
      </c>
      <c r="I578" s="10">
        <f t="shared" si="117"/>
        <v>2.9265437518290899E-4</v>
      </c>
      <c r="J578" s="10">
        <f t="shared" si="118"/>
        <v>3.2733224222585927E-4</v>
      </c>
      <c r="K578" s="10">
        <f t="shared" si="121"/>
        <v>0</v>
      </c>
      <c r="L578" s="10">
        <f t="shared" si="122"/>
        <v>-0.5</v>
      </c>
      <c r="M578" s="10">
        <f t="shared" si="119"/>
        <v>0</v>
      </c>
      <c r="N578" s="14">
        <f t="shared" si="120"/>
        <v>-3.6982248520710058E-4</v>
      </c>
    </row>
    <row r="579" spans="1:14" x14ac:dyDescent="0.2">
      <c r="A579" s="8"/>
      <c r="B579" s="43" t="s">
        <v>551</v>
      </c>
      <c r="C579" s="40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4" t="str">
        <f t="shared" si="120"/>
        <v/>
      </c>
    </row>
    <row r="580" spans="1:14" x14ac:dyDescent="0.2">
      <c r="A580" s="8"/>
      <c r="B580" s="43" t="s">
        <v>552</v>
      </c>
      <c r="C580" s="40">
        <v>0</v>
      </c>
      <c r="D580" s="9">
        <v>2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7.3964497041420117E-4</v>
      </c>
      <c r="I580" s="10" t="str">
        <f t="shared" si="117"/>
        <v/>
      </c>
      <c r="J580" s="10">
        <f t="shared" si="118"/>
        <v>6.5466448445171855E-4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4">
        <f t="shared" si="120"/>
        <v>0</v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1</v>
      </c>
      <c r="G581" s="10" t="str">
        <f t="shared" si="115"/>
        <v/>
      </c>
      <c r="H581" s="10">
        <f t="shared" si="116"/>
        <v>3.6982248520710058E-4</v>
      </c>
      <c r="I581" s="10" t="str">
        <f t="shared" si="117"/>
        <v/>
      </c>
      <c r="J581" s="10">
        <f t="shared" si="118"/>
        <v>3.2733224222585927E-4</v>
      </c>
      <c r="K581" s="10" t="str">
        <f t="shared" si="121"/>
        <v xml:space="preserve"> </v>
      </c>
      <c r="L581" s="10">
        <f t="shared" si="122"/>
        <v>0</v>
      </c>
      <c r="M581" s="10" t="str">
        <f t="shared" si="119"/>
        <v/>
      </c>
      <c r="N581" s="14">
        <f t="shared" si="120"/>
        <v>0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15</v>
      </c>
      <c r="E583" s="9">
        <v>6</v>
      </c>
      <c r="F583" s="9">
        <v>11</v>
      </c>
      <c r="G583" s="10" t="str">
        <f t="shared" si="115"/>
        <v/>
      </c>
      <c r="H583" s="10">
        <f t="shared" si="116"/>
        <v>5.5473372781065086E-3</v>
      </c>
      <c r="I583" s="10">
        <f t="shared" si="117"/>
        <v>1.7559262510974539E-3</v>
      </c>
      <c r="J583" s="10">
        <f t="shared" si="118"/>
        <v>3.6006546644844518E-3</v>
      </c>
      <c r="K583" s="10">
        <f t="shared" si="121"/>
        <v>1</v>
      </c>
      <c r="L583" s="10">
        <f t="shared" si="122"/>
        <v>-0.26666666666666666</v>
      </c>
      <c r="M583" s="10" t="str">
        <f t="shared" si="119"/>
        <v/>
      </c>
      <c r="N583" s="14">
        <f t="shared" si="120"/>
        <v>-1.4792899408284023E-3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2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>
        <f t="shared" si="118"/>
        <v>6.5466448445171855E-4</v>
      </c>
      <c r="K584" s="10" t="str">
        <f t="shared" si="121"/>
        <v xml:space="preserve"> </v>
      </c>
      <c r="L584" s="10">
        <f t="shared" si="122"/>
        <v>1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2</v>
      </c>
      <c r="E585" s="9">
        <v>4</v>
      </c>
      <c r="F585" s="9">
        <v>7</v>
      </c>
      <c r="G585" s="10" t="str">
        <f t="shared" si="115"/>
        <v/>
      </c>
      <c r="H585" s="10">
        <f t="shared" si="116"/>
        <v>7.3964497041420117E-4</v>
      </c>
      <c r="I585" s="10">
        <f t="shared" si="117"/>
        <v>1.1706175007316359E-3</v>
      </c>
      <c r="J585" s="10">
        <f t="shared" si="118"/>
        <v>2.2913256955810145E-3</v>
      </c>
      <c r="K585" s="10">
        <f t="shared" si="121"/>
        <v>1</v>
      </c>
      <c r="L585" s="10">
        <f t="shared" si="122"/>
        <v>2.5</v>
      </c>
      <c r="M585" s="10" t="str">
        <f t="shared" si="119"/>
        <v/>
      </c>
      <c r="N585" s="14">
        <f t="shared" si="120"/>
        <v>1.8491124260355029E-3</v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1</v>
      </c>
      <c r="D588" s="9">
        <v>50</v>
      </c>
      <c r="E588" s="9">
        <v>4</v>
      </c>
      <c r="F588" s="9">
        <v>85</v>
      </c>
      <c r="G588" s="10">
        <f t="shared" si="115"/>
        <v>3.3921302578018993E-4</v>
      </c>
      <c r="H588" s="10">
        <f t="shared" si="116"/>
        <v>1.849112426035503E-2</v>
      </c>
      <c r="I588" s="10">
        <f t="shared" si="117"/>
        <v>1.1706175007316359E-3</v>
      </c>
      <c r="J588" s="10">
        <f t="shared" si="118"/>
        <v>2.7823240589198037E-2</v>
      </c>
      <c r="K588" s="10">
        <f t="shared" si="121"/>
        <v>3</v>
      </c>
      <c r="L588" s="10">
        <f t="shared" si="122"/>
        <v>0.7</v>
      </c>
      <c r="M588" s="10">
        <f t="shared" si="119"/>
        <v>1.0176390773405698E-3</v>
      </c>
      <c r="N588" s="14">
        <f t="shared" si="120"/>
        <v>1.2943786982248521E-2</v>
      </c>
    </row>
    <row r="589" spans="1:14" ht="25.5" x14ac:dyDescent="0.2">
      <c r="A589" s="8"/>
      <c r="B589" s="43" t="s">
        <v>561</v>
      </c>
      <c r="C589" s="40">
        <v>0</v>
      </c>
      <c r="D589" s="9">
        <v>41</v>
      </c>
      <c r="E589" s="9">
        <v>2</v>
      </c>
      <c r="F589" s="9">
        <v>44</v>
      </c>
      <c r="G589" s="10" t="str">
        <f t="shared" si="115"/>
        <v/>
      </c>
      <c r="H589" s="10">
        <f t="shared" si="116"/>
        <v>1.5162721893491124E-2</v>
      </c>
      <c r="I589" s="10">
        <f t="shared" si="117"/>
        <v>5.8530875036581797E-4</v>
      </c>
      <c r="J589" s="10">
        <f t="shared" si="118"/>
        <v>1.4402618657937807E-2</v>
      </c>
      <c r="K589" s="10">
        <f t="shared" si="121"/>
        <v>1</v>
      </c>
      <c r="L589" s="10">
        <f t="shared" si="122"/>
        <v>7.3170731707317069E-2</v>
      </c>
      <c r="M589" s="10" t="str">
        <f t="shared" si="119"/>
        <v/>
      </c>
      <c r="N589" s="14">
        <f t="shared" si="120"/>
        <v>1.1094674556213016E-3</v>
      </c>
    </row>
    <row r="590" spans="1:14" x14ac:dyDescent="0.2">
      <c r="A590" s="8"/>
      <c r="B590" s="43" t="s">
        <v>562</v>
      </c>
      <c r="C590" s="40">
        <v>1</v>
      </c>
      <c r="D590" s="9">
        <v>50</v>
      </c>
      <c r="E590" s="9">
        <v>5</v>
      </c>
      <c r="F590" s="9">
        <v>77</v>
      </c>
      <c r="G590" s="10">
        <f t="shared" si="115"/>
        <v>3.3921302578018993E-4</v>
      </c>
      <c r="H590" s="10">
        <f t="shared" si="116"/>
        <v>1.849112426035503E-2</v>
      </c>
      <c r="I590" s="10">
        <f t="shared" si="117"/>
        <v>1.4632718759145448E-3</v>
      </c>
      <c r="J590" s="10">
        <f t="shared" si="118"/>
        <v>2.5204582651391163E-2</v>
      </c>
      <c r="K590" s="10">
        <f t="shared" si="121"/>
        <v>4</v>
      </c>
      <c r="L590" s="10">
        <f t="shared" si="122"/>
        <v>0.54</v>
      </c>
      <c r="M590" s="10">
        <f t="shared" si="119"/>
        <v>1.3568521031207597E-3</v>
      </c>
      <c r="N590" s="14">
        <f t="shared" si="120"/>
        <v>9.9852071005917167E-3</v>
      </c>
    </row>
    <row r="591" spans="1:14" x14ac:dyDescent="0.2">
      <c r="A591" s="8"/>
      <c r="B591" s="43" t="s">
        <v>563</v>
      </c>
      <c r="C591" s="40">
        <v>0</v>
      </c>
      <c r="D591" s="9">
        <v>15</v>
      </c>
      <c r="E591" s="9">
        <v>0</v>
      </c>
      <c r="F591" s="9">
        <v>14</v>
      </c>
      <c r="G591" s="10" t="str">
        <f t="shared" si="115"/>
        <v/>
      </c>
      <c r="H591" s="10">
        <f t="shared" si="116"/>
        <v>5.5473372781065086E-3</v>
      </c>
      <c r="I591" s="10" t="str">
        <f t="shared" si="117"/>
        <v/>
      </c>
      <c r="J591" s="10">
        <f t="shared" si="118"/>
        <v>4.5826513911620291E-3</v>
      </c>
      <c r="K591" s="10" t="str">
        <f t="shared" si="121"/>
        <v xml:space="preserve"> </v>
      </c>
      <c r="L591" s="10">
        <f t="shared" si="122"/>
        <v>-6.6666666666666666E-2</v>
      </c>
      <c r="M591" s="10" t="str">
        <f t="shared" si="119"/>
        <v/>
      </c>
      <c r="N591" s="14">
        <f t="shared" si="120"/>
        <v>-3.6982248520710058E-4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2</v>
      </c>
      <c r="E595" s="9">
        <v>2</v>
      </c>
      <c r="F595" s="9">
        <v>3</v>
      </c>
      <c r="G595" s="10" t="str">
        <f t="shared" si="115"/>
        <v/>
      </c>
      <c r="H595" s="10">
        <f t="shared" si="116"/>
        <v>7.3964497041420117E-4</v>
      </c>
      <c r="I595" s="10">
        <f t="shared" si="117"/>
        <v>5.8530875036581797E-4</v>
      </c>
      <c r="J595" s="10">
        <f t="shared" si="118"/>
        <v>9.8199672667757766E-4</v>
      </c>
      <c r="K595" s="10">
        <f t="shared" si="121"/>
        <v>1</v>
      </c>
      <c r="L595" s="10">
        <f t="shared" si="122"/>
        <v>0.5</v>
      </c>
      <c r="M595" s="10" t="str">
        <f t="shared" si="119"/>
        <v/>
      </c>
      <c r="N595" s="14">
        <f t="shared" si="120"/>
        <v>3.6982248520710058E-4</v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3</v>
      </c>
      <c r="D597" s="9">
        <v>10</v>
      </c>
      <c r="E597" s="9">
        <v>2</v>
      </c>
      <c r="F597" s="9">
        <v>9</v>
      </c>
      <c r="G597" s="10">
        <f t="shared" si="115"/>
        <v>1.0176390773405698E-3</v>
      </c>
      <c r="H597" s="10">
        <f t="shared" si="116"/>
        <v>3.6982248520710057E-3</v>
      </c>
      <c r="I597" s="10">
        <f t="shared" si="117"/>
        <v>5.8530875036581797E-4</v>
      </c>
      <c r="J597" s="10">
        <f t="shared" si="118"/>
        <v>2.9459901800327334E-3</v>
      </c>
      <c r="K597" s="10">
        <f t="shared" si="121"/>
        <v>-0.33333333333333331</v>
      </c>
      <c r="L597" s="10">
        <f t="shared" si="122"/>
        <v>-0.1</v>
      </c>
      <c r="M597" s="10">
        <f t="shared" si="119"/>
        <v>-3.3921302578018993E-4</v>
      </c>
      <c r="N597" s="14">
        <f t="shared" si="120"/>
        <v>-3.6982248520710058E-4</v>
      </c>
    </row>
    <row r="598" spans="1:14" x14ac:dyDescent="0.2">
      <c r="A598" s="8"/>
      <c r="B598" s="43" t="s">
        <v>570</v>
      </c>
      <c r="C598" s="40">
        <v>1</v>
      </c>
      <c r="D598" s="9">
        <v>4</v>
      </c>
      <c r="E598" s="9">
        <v>0</v>
      </c>
      <c r="F598" s="9">
        <v>1</v>
      </c>
      <c r="G598" s="10">
        <f t="shared" si="115"/>
        <v>3.3921302578018993E-4</v>
      </c>
      <c r="H598" s="10">
        <f t="shared" si="116"/>
        <v>1.4792899408284023E-3</v>
      </c>
      <c r="I598" s="10" t="str">
        <f t="shared" si="117"/>
        <v/>
      </c>
      <c r="J598" s="10">
        <f t="shared" si="118"/>
        <v>3.2733224222585927E-4</v>
      </c>
      <c r="K598" s="10">
        <f t="shared" si="121"/>
        <v>-1</v>
      </c>
      <c r="L598" s="10">
        <f t="shared" si="122"/>
        <v>-0.75</v>
      </c>
      <c r="M598" s="10">
        <f t="shared" si="119"/>
        <v>-3.3921302578018993E-4</v>
      </c>
      <c r="N598" s="14">
        <f t="shared" si="120"/>
        <v>-1.1094674556213018E-3</v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3.2733224222585927E-4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3.6982248520710058E-4</v>
      </c>
      <c r="I600" s="10" t="str">
        <f t="shared" si="117"/>
        <v/>
      </c>
      <c r="J600" s="10">
        <f t="shared" si="118"/>
        <v>6.5466448445171855E-4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4">
        <f t="shared" si="120"/>
        <v>3.6982248520710058E-4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3.2733224222585927E-4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0</v>
      </c>
      <c r="F604" s="15">
        <v>0</v>
      </c>
      <c r="G604" s="16" t="str">
        <f t="shared" si="115"/>
        <v/>
      </c>
      <c r="H604" s="16" t="str">
        <f t="shared" si="116"/>
        <v/>
      </c>
      <c r="I604" s="16" t="str">
        <f t="shared" si="117"/>
        <v/>
      </c>
      <c r="J604" s="16" t="str">
        <f t="shared" si="118"/>
        <v/>
      </c>
      <c r="K604" s="16" t="str">
        <f t="shared" si="121"/>
        <v xml:space="preserve"> 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765</v>
      </c>
      <c r="D612" s="31">
        <f>SUM(D613:D640)</f>
        <v>643</v>
      </c>
      <c r="E612" s="31">
        <f>SUM(E613:E640)</f>
        <v>890</v>
      </c>
      <c r="F612" s="31">
        <f>SUM(F613:F640)</f>
        <v>828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0.16339869281045752</v>
      </c>
      <c r="L612" s="32">
        <f>+IF(AND(D612=0,F612=0),"",IF(D612=0,1,IF(F612=0,-1,(F612-D612)/D612)))</f>
        <v>0.28771384136858474</v>
      </c>
      <c r="M612" s="32">
        <f t="shared" ref="M612:M640" si="127">+IF(OR(AND(G612=""),(K612="")),"",G612*K612)</f>
        <v>0.16339869281045752</v>
      </c>
      <c r="N612" s="33">
        <f t="shared" ref="N612:N640" si="128">+IF(OR(AND(H612=""),(L612="")),"",H612*L612)</f>
        <v>0.28771384136858474</v>
      </c>
    </row>
    <row r="613" spans="1:14" x14ac:dyDescent="0.2">
      <c r="A613" s="8"/>
      <c r="B613" s="42" t="s">
        <v>577</v>
      </c>
      <c r="C613" s="40">
        <v>0</v>
      </c>
      <c r="D613" s="9">
        <v>2</v>
      </c>
      <c r="E613" s="9">
        <v>0</v>
      </c>
      <c r="F613" s="9">
        <v>4</v>
      </c>
      <c r="G613" s="10" t="str">
        <f t="shared" si="123"/>
        <v/>
      </c>
      <c r="H613" s="10">
        <f t="shared" si="124"/>
        <v>3.1104199066874028E-3</v>
      </c>
      <c r="I613" s="10" t="str">
        <f t="shared" si="125"/>
        <v/>
      </c>
      <c r="J613" s="10">
        <f t="shared" si="126"/>
        <v>4.830917874396135E-3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1</v>
      </c>
      <c r="M613" s="10" t="str">
        <f t="shared" si="127"/>
        <v/>
      </c>
      <c r="N613" s="14">
        <f t="shared" si="128"/>
        <v>3.1104199066874028E-3</v>
      </c>
    </row>
    <row r="614" spans="1:14" x14ac:dyDescent="0.2">
      <c r="A614" s="8"/>
      <c r="B614" s="43" t="s">
        <v>578</v>
      </c>
      <c r="C614" s="40">
        <v>12</v>
      </c>
      <c r="D614" s="9">
        <v>20</v>
      </c>
      <c r="E614" s="9">
        <v>33</v>
      </c>
      <c r="F614" s="9">
        <v>46</v>
      </c>
      <c r="G614" s="10">
        <f t="shared" si="123"/>
        <v>1.5686274509803921E-2</v>
      </c>
      <c r="H614" s="10">
        <f t="shared" si="124"/>
        <v>3.110419906687403E-2</v>
      </c>
      <c r="I614" s="10">
        <f t="shared" si="125"/>
        <v>3.707865168539326E-2</v>
      </c>
      <c r="J614" s="10">
        <f t="shared" si="126"/>
        <v>5.5555555555555552E-2</v>
      </c>
      <c r="K614" s="10">
        <f t="shared" si="129"/>
        <v>1.75</v>
      </c>
      <c r="L614" s="10">
        <f t="shared" si="130"/>
        <v>1.3</v>
      </c>
      <c r="M614" s="10">
        <f t="shared" si="127"/>
        <v>2.7450980392156862E-2</v>
      </c>
      <c r="N614" s="14">
        <f t="shared" si="128"/>
        <v>4.0435458786936239E-2</v>
      </c>
    </row>
    <row r="615" spans="1:14" ht="25.5" x14ac:dyDescent="0.2">
      <c r="A615" s="8"/>
      <c r="B615" s="43" t="s">
        <v>579</v>
      </c>
      <c r="C615" s="40">
        <v>89</v>
      </c>
      <c r="D615" s="9">
        <v>17</v>
      </c>
      <c r="E615" s="9">
        <v>85</v>
      </c>
      <c r="F615" s="9">
        <v>37</v>
      </c>
      <c r="G615" s="10">
        <f t="shared" si="123"/>
        <v>0.11633986928104575</v>
      </c>
      <c r="H615" s="10">
        <f t="shared" si="124"/>
        <v>2.6438569206842923E-2</v>
      </c>
      <c r="I615" s="10">
        <f t="shared" si="125"/>
        <v>9.5505617977528087E-2</v>
      </c>
      <c r="J615" s="10">
        <f t="shared" si="126"/>
        <v>4.4685990338164248E-2</v>
      </c>
      <c r="K615" s="10">
        <f t="shared" si="129"/>
        <v>-4.49438202247191E-2</v>
      </c>
      <c r="L615" s="10">
        <f t="shared" si="130"/>
        <v>1.1764705882352942</v>
      </c>
      <c r="M615" s="10">
        <f t="shared" si="127"/>
        <v>-5.2287581699346402E-3</v>
      </c>
      <c r="N615" s="14">
        <f t="shared" si="128"/>
        <v>3.110419906687403E-2</v>
      </c>
    </row>
    <row r="616" spans="1:14" x14ac:dyDescent="0.2">
      <c r="A616" s="8"/>
      <c r="B616" s="43" t="s">
        <v>580</v>
      </c>
      <c r="C616" s="40">
        <v>246</v>
      </c>
      <c r="D616" s="9">
        <v>3</v>
      </c>
      <c r="E616" s="9">
        <v>270</v>
      </c>
      <c r="F616" s="9">
        <v>31</v>
      </c>
      <c r="G616" s="10">
        <f t="shared" si="123"/>
        <v>0.32156862745098042</v>
      </c>
      <c r="H616" s="10">
        <f t="shared" si="124"/>
        <v>4.6656298600311046E-3</v>
      </c>
      <c r="I616" s="10">
        <f t="shared" si="125"/>
        <v>0.30337078651685395</v>
      </c>
      <c r="J616" s="10">
        <f t="shared" si="126"/>
        <v>3.7439613526570048E-2</v>
      </c>
      <c r="K616" s="10">
        <f t="shared" si="129"/>
        <v>9.7560975609756101E-2</v>
      </c>
      <c r="L616" s="10">
        <f t="shared" si="130"/>
        <v>9.3333333333333339</v>
      </c>
      <c r="M616" s="10">
        <f t="shared" si="127"/>
        <v>3.137254901960785E-2</v>
      </c>
      <c r="N616" s="14">
        <f t="shared" si="128"/>
        <v>4.3545878693623648E-2</v>
      </c>
    </row>
    <row r="617" spans="1:14" x14ac:dyDescent="0.2">
      <c r="A617" s="8"/>
      <c r="B617" s="43" t="s">
        <v>581</v>
      </c>
      <c r="C617" s="40">
        <v>18</v>
      </c>
      <c r="D617" s="9">
        <v>11</v>
      </c>
      <c r="E617" s="9">
        <v>2</v>
      </c>
      <c r="F617" s="9">
        <v>4</v>
      </c>
      <c r="G617" s="10">
        <f t="shared" si="123"/>
        <v>2.3529411764705882E-2</v>
      </c>
      <c r="H617" s="10">
        <f t="shared" si="124"/>
        <v>1.7107309486780714E-2</v>
      </c>
      <c r="I617" s="10">
        <f t="shared" si="125"/>
        <v>2.2471910112359553E-3</v>
      </c>
      <c r="J617" s="10">
        <f t="shared" si="126"/>
        <v>4.830917874396135E-3</v>
      </c>
      <c r="K617" s="10">
        <f t="shared" si="129"/>
        <v>-0.88888888888888884</v>
      </c>
      <c r="L617" s="10">
        <f t="shared" si="130"/>
        <v>-0.63636363636363635</v>
      </c>
      <c r="M617" s="10">
        <f t="shared" si="127"/>
        <v>-2.0915032679738561E-2</v>
      </c>
      <c r="N617" s="14">
        <f t="shared" si="128"/>
        <v>-1.0886469673405908E-2</v>
      </c>
    </row>
    <row r="618" spans="1:14" x14ac:dyDescent="0.2">
      <c r="A618" s="8"/>
      <c r="B618" s="43" t="s">
        <v>582</v>
      </c>
      <c r="C618" s="40">
        <v>0</v>
      </c>
      <c r="D618" s="9">
        <v>1</v>
      </c>
      <c r="E618" s="9">
        <v>1</v>
      </c>
      <c r="F618" s="9">
        <v>2</v>
      </c>
      <c r="G618" s="10" t="str">
        <f t="shared" si="123"/>
        <v/>
      </c>
      <c r="H618" s="10">
        <f t="shared" si="124"/>
        <v>1.5552099533437014E-3</v>
      </c>
      <c r="I618" s="10">
        <f t="shared" si="125"/>
        <v>1.1235955056179776E-3</v>
      </c>
      <c r="J618" s="10">
        <f t="shared" si="126"/>
        <v>2.4154589371980675E-3</v>
      </c>
      <c r="K618" s="10">
        <f t="shared" si="129"/>
        <v>1</v>
      </c>
      <c r="L618" s="10">
        <f t="shared" si="130"/>
        <v>1</v>
      </c>
      <c r="M618" s="10" t="str">
        <f t="shared" si="127"/>
        <v/>
      </c>
      <c r="N618" s="14">
        <f t="shared" si="128"/>
        <v>1.5552099533437014E-3</v>
      </c>
    </row>
    <row r="619" spans="1:14" x14ac:dyDescent="0.2">
      <c r="A619" s="8"/>
      <c r="B619" s="43" t="s">
        <v>583</v>
      </c>
      <c r="C619" s="40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2.4154589371980675E-3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4" t="str">
        <f t="shared" si="128"/>
        <v/>
      </c>
    </row>
    <row r="620" spans="1:14" x14ac:dyDescent="0.2">
      <c r="A620" s="8"/>
      <c r="B620" s="43" t="s">
        <v>584</v>
      </c>
      <c r="C620" s="40">
        <v>9</v>
      </c>
      <c r="D620" s="9">
        <v>3</v>
      </c>
      <c r="E620" s="9">
        <v>2</v>
      </c>
      <c r="F620" s="9">
        <v>5</v>
      </c>
      <c r="G620" s="10">
        <f t="shared" si="123"/>
        <v>1.1764705882352941E-2</v>
      </c>
      <c r="H620" s="10">
        <f t="shared" si="124"/>
        <v>4.6656298600311046E-3</v>
      </c>
      <c r="I620" s="10">
        <f t="shared" si="125"/>
        <v>2.2471910112359553E-3</v>
      </c>
      <c r="J620" s="10">
        <f t="shared" si="126"/>
        <v>6.038647342995169E-3</v>
      </c>
      <c r="K620" s="10">
        <f t="shared" si="129"/>
        <v>-0.77777777777777779</v>
      </c>
      <c r="L620" s="10">
        <f t="shared" si="130"/>
        <v>0.66666666666666663</v>
      </c>
      <c r="M620" s="10">
        <f t="shared" si="127"/>
        <v>-9.1503267973856214E-3</v>
      </c>
      <c r="N620" s="14">
        <f t="shared" si="128"/>
        <v>3.1104199066874028E-3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1</v>
      </c>
      <c r="F622" s="9">
        <v>0</v>
      </c>
      <c r="G622" s="10" t="str">
        <f t="shared" si="123"/>
        <v/>
      </c>
      <c r="H622" s="10" t="str">
        <f t="shared" si="124"/>
        <v/>
      </c>
      <c r="I622" s="10">
        <f t="shared" si="125"/>
        <v>1.1235955056179776E-3</v>
      </c>
      <c r="J622" s="10" t="str">
        <f t="shared" si="126"/>
        <v/>
      </c>
      <c r="K622" s="10">
        <f t="shared" si="129"/>
        <v>1</v>
      </c>
      <c r="L622" s="10" t="str">
        <f t="shared" si="130"/>
        <v xml:space="preserve"> 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22</v>
      </c>
      <c r="D623" s="9">
        <v>4</v>
      </c>
      <c r="E623" s="9">
        <v>12</v>
      </c>
      <c r="F623" s="9">
        <v>2</v>
      </c>
      <c r="G623" s="10">
        <f t="shared" si="123"/>
        <v>2.8758169934640521E-2</v>
      </c>
      <c r="H623" s="10">
        <f t="shared" si="124"/>
        <v>6.2208398133748056E-3</v>
      </c>
      <c r="I623" s="10">
        <f t="shared" si="125"/>
        <v>1.3483146067415731E-2</v>
      </c>
      <c r="J623" s="10">
        <f t="shared" si="126"/>
        <v>2.4154589371980675E-3</v>
      </c>
      <c r="K623" s="10">
        <f t="shared" si="129"/>
        <v>-0.45454545454545453</v>
      </c>
      <c r="L623" s="10">
        <f t="shared" si="130"/>
        <v>-0.5</v>
      </c>
      <c r="M623" s="10">
        <f t="shared" si="127"/>
        <v>-1.30718954248366E-2</v>
      </c>
      <c r="N623" s="14">
        <f t="shared" si="128"/>
        <v>-3.1104199066874028E-3</v>
      </c>
    </row>
    <row r="624" spans="1:14" x14ac:dyDescent="0.2">
      <c r="A624" s="8"/>
      <c r="B624" s="43" t="s">
        <v>588</v>
      </c>
      <c r="C624" s="40">
        <v>0</v>
      </c>
      <c r="D624" s="9">
        <v>1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1.5552099533437014E-3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14">
        <f t="shared" si="128"/>
        <v>-1.5552099533437014E-3</v>
      </c>
    </row>
    <row r="625" spans="1:14" x14ac:dyDescent="0.2">
      <c r="A625" s="8"/>
      <c r="B625" s="43" t="s">
        <v>589</v>
      </c>
      <c r="C625" s="40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4" t="str">
        <f t="shared" si="128"/>
        <v/>
      </c>
    </row>
    <row r="626" spans="1:14" x14ac:dyDescent="0.2">
      <c r="A626" s="8"/>
      <c r="B626" s="43" t="s">
        <v>590</v>
      </c>
      <c r="C626" s="40">
        <v>3</v>
      </c>
      <c r="D626" s="9">
        <v>6</v>
      </c>
      <c r="E626" s="9">
        <v>5</v>
      </c>
      <c r="F626" s="9">
        <v>9</v>
      </c>
      <c r="G626" s="10">
        <f t="shared" si="123"/>
        <v>3.9215686274509803E-3</v>
      </c>
      <c r="H626" s="10">
        <f t="shared" si="124"/>
        <v>9.3312597200622092E-3</v>
      </c>
      <c r="I626" s="10">
        <f t="shared" si="125"/>
        <v>5.6179775280898875E-3</v>
      </c>
      <c r="J626" s="10">
        <f t="shared" si="126"/>
        <v>1.0869565217391304E-2</v>
      </c>
      <c r="K626" s="10">
        <f t="shared" si="129"/>
        <v>0.66666666666666663</v>
      </c>
      <c r="L626" s="10">
        <f t="shared" si="130"/>
        <v>0.5</v>
      </c>
      <c r="M626" s="10">
        <f t="shared" si="127"/>
        <v>2.6143790849673201E-3</v>
      </c>
      <c r="N626" s="14">
        <f t="shared" si="128"/>
        <v>4.6656298600311046E-3</v>
      </c>
    </row>
    <row r="627" spans="1:14" ht="25.5" x14ac:dyDescent="0.2">
      <c r="A627" s="8"/>
      <c r="B627" s="43" t="s">
        <v>591</v>
      </c>
      <c r="C627" s="40">
        <v>3</v>
      </c>
      <c r="D627" s="9">
        <v>22</v>
      </c>
      <c r="E627" s="9">
        <v>6</v>
      </c>
      <c r="F627" s="9">
        <v>43</v>
      </c>
      <c r="G627" s="10">
        <f t="shared" si="123"/>
        <v>3.9215686274509803E-3</v>
      </c>
      <c r="H627" s="10">
        <f t="shared" si="124"/>
        <v>3.4214618973561428E-2</v>
      </c>
      <c r="I627" s="10">
        <f t="shared" si="125"/>
        <v>6.7415730337078653E-3</v>
      </c>
      <c r="J627" s="10">
        <f t="shared" si="126"/>
        <v>5.1932367149758456E-2</v>
      </c>
      <c r="K627" s="10">
        <f t="shared" si="129"/>
        <v>1</v>
      </c>
      <c r="L627" s="10">
        <f t="shared" si="130"/>
        <v>0.95454545454545459</v>
      </c>
      <c r="M627" s="10">
        <f t="shared" si="127"/>
        <v>3.9215686274509803E-3</v>
      </c>
      <c r="N627" s="14">
        <f t="shared" si="128"/>
        <v>3.2659409020217731E-2</v>
      </c>
    </row>
    <row r="628" spans="1:14" x14ac:dyDescent="0.2">
      <c r="A628" s="8"/>
      <c r="B628" s="43" t="s">
        <v>592</v>
      </c>
      <c r="C628" s="40">
        <v>28</v>
      </c>
      <c r="D628" s="9">
        <v>38</v>
      </c>
      <c r="E628" s="9">
        <v>50</v>
      </c>
      <c r="F628" s="9">
        <v>38</v>
      </c>
      <c r="G628" s="10">
        <f t="shared" si="123"/>
        <v>3.6601307189542485E-2</v>
      </c>
      <c r="H628" s="10">
        <f t="shared" si="124"/>
        <v>5.909797822706065E-2</v>
      </c>
      <c r="I628" s="10">
        <f t="shared" si="125"/>
        <v>5.6179775280898875E-2</v>
      </c>
      <c r="J628" s="10">
        <f t="shared" si="126"/>
        <v>4.5893719806763288E-2</v>
      </c>
      <c r="K628" s="10">
        <f t="shared" si="129"/>
        <v>0.7857142857142857</v>
      </c>
      <c r="L628" s="10">
        <f t="shared" si="130"/>
        <v>0</v>
      </c>
      <c r="M628" s="10">
        <f t="shared" si="127"/>
        <v>2.8758169934640525E-2</v>
      </c>
      <c r="N628" s="14">
        <f t="shared" si="128"/>
        <v>0</v>
      </c>
    </row>
    <row r="629" spans="1:14" x14ac:dyDescent="0.2">
      <c r="A629" s="8"/>
      <c r="B629" s="43" t="s">
        <v>593</v>
      </c>
      <c r="C629" s="40">
        <v>1</v>
      </c>
      <c r="D629" s="9">
        <v>2</v>
      </c>
      <c r="E629" s="9">
        <v>0</v>
      </c>
      <c r="F629" s="9">
        <v>3</v>
      </c>
      <c r="G629" s="10">
        <f t="shared" si="123"/>
        <v>1.30718954248366E-3</v>
      </c>
      <c r="H629" s="10">
        <f t="shared" si="124"/>
        <v>3.1104199066874028E-3</v>
      </c>
      <c r="I629" s="10" t="str">
        <f t="shared" si="125"/>
        <v/>
      </c>
      <c r="J629" s="10">
        <f t="shared" si="126"/>
        <v>3.6231884057971015E-3</v>
      </c>
      <c r="K629" s="10">
        <f t="shared" si="129"/>
        <v>-1</v>
      </c>
      <c r="L629" s="10">
        <f t="shared" si="130"/>
        <v>0.5</v>
      </c>
      <c r="M629" s="10">
        <f t="shared" si="127"/>
        <v>-1.30718954248366E-3</v>
      </c>
      <c r="N629" s="14">
        <f t="shared" si="128"/>
        <v>1.5552099533437014E-3</v>
      </c>
    </row>
    <row r="630" spans="1:14" x14ac:dyDescent="0.2">
      <c r="A630" s="8"/>
      <c r="B630" s="43" t="s">
        <v>594</v>
      </c>
      <c r="C630" s="40">
        <v>64</v>
      </c>
      <c r="D630" s="9">
        <v>267</v>
      </c>
      <c r="E630" s="9">
        <v>35</v>
      </c>
      <c r="F630" s="9">
        <v>172</v>
      </c>
      <c r="G630" s="10">
        <f t="shared" si="123"/>
        <v>8.3660130718954243E-2</v>
      </c>
      <c r="H630" s="10">
        <f t="shared" si="124"/>
        <v>0.4152410575427683</v>
      </c>
      <c r="I630" s="10">
        <f t="shared" si="125"/>
        <v>3.9325842696629212E-2</v>
      </c>
      <c r="J630" s="10">
        <f t="shared" si="126"/>
        <v>0.20772946859903382</v>
      </c>
      <c r="K630" s="10">
        <f t="shared" si="129"/>
        <v>-0.453125</v>
      </c>
      <c r="L630" s="10">
        <f t="shared" si="130"/>
        <v>-0.35580524344569286</v>
      </c>
      <c r="M630" s="10">
        <f t="shared" si="127"/>
        <v>-3.7908496732026141E-2</v>
      </c>
      <c r="N630" s="14">
        <f t="shared" si="128"/>
        <v>-0.14774494556765164</v>
      </c>
    </row>
    <row r="631" spans="1:14" x14ac:dyDescent="0.2">
      <c r="A631" s="8"/>
      <c r="B631" s="43" t="s">
        <v>595</v>
      </c>
      <c r="C631" s="40">
        <v>253</v>
      </c>
      <c r="D631" s="9">
        <v>194</v>
      </c>
      <c r="E631" s="9">
        <v>364</v>
      </c>
      <c r="F631" s="9">
        <v>378</v>
      </c>
      <c r="G631" s="10">
        <f t="shared" si="123"/>
        <v>0.330718954248366</v>
      </c>
      <c r="H631" s="10">
        <f t="shared" si="124"/>
        <v>0.30171073094867806</v>
      </c>
      <c r="I631" s="10">
        <f t="shared" si="125"/>
        <v>0.40898876404494383</v>
      </c>
      <c r="J631" s="10">
        <f t="shared" si="126"/>
        <v>0.45652173913043476</v>
      </c>
      <c r="K631" s="10">
        <f t="shared" si="129"/>
        <v>0.43873517786561267</v>
      </c>
      <c r="L631" s="10">
        <f t="shared" si="130"/>
        <v>0.94845360824742264</v>
      </c>
      <c r="M631" s="10">
        <f t="shared" si="127"/>
        <v>0.14509803921568629</v>
      </c>
      <c r="N631" s="14">
        <f t="shared" si="128"/>
        <v>0.28615863141524106</v>
      </c>
    </row>
    <row r="632" spans="1:14" x14ac:dyDescent="0.2">
      <c r="A632" s="8"/>
      <c r="B632" s="43" t="s">
        <v>596</v>
      </c>
      <c r="C632" s="40">
        <v>0</v>
      </c>
      <c r="D632" s="9">
        <v>2</v>
      </c>
      <c r="E632" s="9">
        <v>0</v>
      </c>
      <c r="F632" s="9">
        <v>3</v>
      </c>
      <c r="G632" s="10" t="str">
        <f t="shared" si="123"/>
        <v/>
      </c>
      <c r="H632" s="10">
        <f t="shared" si="124"/>
        <v>3.1104199066874028E-3</v>
      </c>
      <c r="I632" s="10" t="str">
        <f t="shared" si="125"/>
        <v/>
      </c>
      <c r="J632" s="10">
        <f t="shared" si="126"/>
        <v>3.6231884057971015E-3</v>
      </c>
      <c r="K632" s="10" t="str">
        <f t="shared" si="129"/>
        <v xml:space="preserve"> </v>
      </c>
      <c r="L632" s="10">
        <f t="shared" si="130"/>
        <v>0.5</v>
      </c>
      <c r="M632" s="10" t="str">
        <f t="shared" si="127"/>
        <v/>
      </c>
      <c r="N632" s="14">
        <f t="shared" si="128"/>
        <v>1.5552099533437014E-3</v>
      </c>
    </row>
    <row r="633" spans="1:14" x14ac:dyDescent="0.2">
      <c r="A633" s="8"/>
      <c r="B633" s="43" t="s">
        <v>597</v>
      </c>
      <c r="C633" s="40">
        <v>0</v>
      </c>
      <c r="D633" s="9">
        <v>5</v>
      </c>
      <c r="E633" s="9">
        <v>3</v>
      </c>
      <c r="F633" s="9">
        <v>23</v>
      </c>
      <c r="G633" s="10" t="str">
        <f t="shared" si="123"/>
        <v/>
      </c>
      <c r="H633" s="10">
        <f t="shared" si="124"/>
        <v>7.7760497667185074E-3</v>
      </c>
      <c r="I633" s="10">
        <f t="shared" si="125"/>
        <v>3.3707865168539327E-3</v>
      </c>
      <c r="J633" s="10">
        <f t="shared" si="126"/>
        <v>2.7777777777777776E-2</v>
      </c>
      <c r="K633" s="10">
        <f t="shared" si="129"/>
        <v>1</v>
      </c>
      <c r="L633" s="10">
        <f t="shared" si="130"/>
        <v>3.6</v>
      </c>
      <c r="M633" s="10" t="str">
        <f t="shared" si="127"/>
        <v/>
      </c>
      <c r="N633" s="14">
        <f t="shared" si="128"/>
        <v>2.7993779160186628E-2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1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>
        <f t="shared" si="126"/>
        <v>1.2077294685990338E-3</v>
      </c>
      <c r="K634" s="10" t="str">
        <f t="shared" si="129"/>
        <v xml:space="preserve"> </v>
      </c>
      <c r="L634" s="10">
        <f t="shared" si="130"/>
        <v>1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1</v>
      </c>
      <c r="E635" s="9">
        <v>0</v>
      </c>
      <c r="F635" s="9">
        <v>1</v>
      </c>
      <c r="G635" s="10" t="str">
        <f t="shared" si="123"/>
        <v/>
      </c>
      <c r="H635" s="10">
        <f t="shared" si="124"/>
        <v>1.5552099533437014E-3</v>
      </c>
      <c r="I635" s="10" t="str">
        <f t="shared" si="125"/>
        <v/>
      </c>
      <c r="J635" s="10">
        <f t="shared" si="126"/>
        <v>1.2077294685990338E-3</v>
      </c>
      <c r="K635" s="10" t="str">
        <f t="shared" si="129"/>
        <v xml:space="preserve"> </v>
      </c>
      <c r="L635" s="10">
        <f t="shared" si="130"/>
        <v>0</v>
      </c>
      <c r="M635" s="10" t="str">
        <f t="shared" si="127"/>
        <v/>
      </c>
      <c r="N635" s="14">
        <f t="shared" si="128"/>
        <v>0</v>
      </c>
    </row>
    <row r="636" spans="1:14" x14ac:dyDescent="0.2">
      <c r="A636" s="8"/>
      <c r="B636" s="43" t="s">
        <v>600</v>
      </c>
      <c r="C636" s="40">
        <v>0</v>
      </c>
      <c r="D636" s="9">
        <v>7</v>
      </c>
      <c r="E636" s="9">
        <v>2</v>
      </c>
      <c r="F636" s="9">
        <v>10</v>
      </c>
      <c r="G636" s="10" t="str">
        <f t="shared" si="123"/>
        <v/>
      </c>
      <c r="H636" s="10">
        <f t="shared" si="124"/>
        <v>1.088646967340591E-2</v>
      </c>
      <c r="I636" s="10">
        <f t="shared" si="125"/>
        <v>2.2471910112359553E-3</v>
      </c>
      <c r="J636" s="10">
        <f t="shared" si="126"/>
        <v>1.2077294685990338E-2</v>
      </c>
      <c r="K636" s="10">
        <f t="shared" si="129"/>
        <v>1</v>
      </c>
      <c r="L636" s="10">
        <f t="shared" si="130"/>
        <v>0.42857142857142855</v>
      </c>
      <c r="M636" s="10" t="str">
        <f t="shared" si="127"/>
        <v/>
      </c>
      <c r="N636" s="14">
        <f t="shared" si="128"/>
        <v>4.6656298600311038E-3</v>
      </c>
    </row>
    <row r="637" spans="1:14" x14ac:dyDescent="0.2">
      <c r="A637" s="8"/>
      <c r="B637" s="43" t="s">
        <v>601</v>
      </c>
      <c r="C637" s="40">
        <v>0</v>
      </c>
      <c r="D637" s="9">
        <v>3</v>
      </c>
      <c r="E637" s="9">
        <v>0</v>
      </c>
      <c r="F637" s="9">
        <v>1</v>
      </c>
      <c r="G637" s="10" t="str">
        <f t="shared" si="123"/>
        <v/>
      </c>
      <c r="H637" s="10">
        <f t="shared" si="124"/>
        <v>4.6656298600311046E-3</v>
      </c>
      <c r="I637" s="10" t="str">
        <f t="shared" si="125"/>
        <v/>
      </c>
      <c r="J637" s="10">
        <f t="shared" si="126"/>
        <v>1.2077294685990338E-3</v>
      </c>
      <c r="K637" s="10" t="str">
        <f t="shared" si="129"/>
        <v xml:space="preserve"> </v>
      </c>
      <c r="L637" s="10">
        <f t="shared" si="130"/>
        <v>-0.66666666666666663</v>
      </c>
      <c r="M637" s="10" t="str">
        <f t="shared" si="127"/>
        <v/>
      </c>
      <c r="N637" s="14">
        <f t="shared" si="128"/>
        <v>-3.1104199066874028E-3</v>
      </c>
    </row>
    <row r="638" spans="1:14" ht="25.5" x14ac:dyDescent="0.2">
      <c r="A638" s="8"/>
      <c r="B638" s="43" t="s">
        <v>602</v>
      </c>
      <c r="C638" s="40">
        <v>1</v>
      </c>
      <c r="D638" s="9">
        <v>6</v>
      </c>
      <c r="E638" s="9">
        <v>4</v>
      </c>
      <c r="F638" s="9">
        <v>3</v>
      </c>
      <c r="G638" s="10">
        <f t="shared" si="123"/>
        <v>1.30718954248366E-3</v>
      </c>
      <c r="H638" s="10">
        <f t="shared" si="124"/>
        <v>9.3312597200622092E-3</v>
      </c>
      <c r="I638" s="10">
        <f t="shared" si="125"/>
        <v>4.4943820224719105E-3</v>
      </c>
      <c r="J638" s="10">
        <f t="shared" si="126"/>
        <v>3.6231884057971015E-3</v>
      </c>
      <c r="K638" s="10">
        <f t="shared" si="129"/>
        <v>3</v>
      </c>
      <c r="L638" s="10">
        <f t="shared" si="130"/>
        <v>-0.5</v>
      </c>
      <c r="M638" s="10">
        <f t="shared" si="127"/>
        <v>3.9215686274509803E-3</v>
      </c>
      <c r="N638" s="14">
        <f t="shared" si="128"/>
        <v>-4.6656298600311046E-3</v>
      </c>
    </row>
    <row r="639" spans="1:14" ht="25.5" x14ac:dyDescent="0.2">
      <c r="A639" s="8"/>
      <c r="B639" s="43" t="s">
        <v>603</v>
      </c>
      <c r="C639" s="40">
        <v>16</v>
      </c>
      <c r="D639" s="9">
        <v>15</v>
      </c>
      <c r="E639" s="9">
        <v>12</v>
      </c>
      <c r="F639" s="9">
        <v>5</v>
      </c>
      <c r="G639" s="10">
        <f t="shared" si="123"/>
        <v>2.0915032679738561E-2</v>
      </c>
      <c r="H639" s="10">
        <f t="shared" si="124"/>
        <v>2.3328149300155521E-2</v>
      </c>
      <c r="I639" s="10">
        <f t="shared" si="125"/>
        <v>1.3483146067415731E-2</v>
      </c>
      <c r="J639" s="10">
        <f t="shared" si="126"/>
        <v>6.038647342995169E-3</v>
      </c>
      <c r="K639" s="10">
        <f t="shared" si="129"/>
        <v>-0.25</v>
      </c>
      <c r="L639" s="10">
        <f t="shared" si="130"/>
        <v>-0.66666666666666663</v>
      </c>
      <c r="M639" s="10">
        <f t="shared" si="127"/>
        <v>-5.2287581699346402E-3</v>
      </c>
      <c r="N639" s="14">
        <f t="shared" si="128"/>
        <v>-1.5552099533437013E-2</v>
      </c>
    </row>
    <row r="640" spans="1:14" ht="26.25" thickBot="1" x14ac:dyDescent="0.25">
      <c r="A640" s="8"/>
      <c r="B640" s="44" t="s">
        <v>604</v>
      </c>
      <c r="C640" s="41">
        <v>0</v>
      </c>
      <c r="D640" s="15">
        <v>13</v>
      </c>
      <c r="E640" s="15">
        <v>3</v>
      </c>
      <c r="F640" s="15">
        <v>5</v>
      </c>
      <c r="G640" s="16" t="str">
        <f t="shared" si="123"/>
        <v/>
      </c>
      <c r="H640" s="16">
        <f t="shared" si="124"/>
        <v>2.0217729393468119E-2</v>
      </c>
      <c r="I640" s="16">
        <f t="shared" si="125"/>
        <v>3.3707865168539327E-3</v>
      </c>
      <c r="J640" s="16">
        <f t="shared" si="126"/>
        <v>6.038647342995169E-3</v>
      </c>
      <c r="K640" s="16">
        <f t="shared" si="129"/>
        <v>1</v>
      </c>
      <c r="L640" s="16">
        <f t="shared" si="130"/>
        <v>-0.61538461538461542</v>
      </c>
      <c r="M640" s="16" t="str">
        <f t="shared" si="127"/>
        <v/>
      </c>
      <c r="N640" s="17">
        <f t="shared" si="128"/>
        <v>-1.2441679626749613E-2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A622" sqref="A622:XFD622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x14ac:dyDescent="0.25">
      <c r="B1" s="2"/>
      <c r="C1" s="3"/>
      <c r="D1" s="2"/>
      <c r="E1" s="37" t="s">
        <v>0</v>
      </c>
      <c r="F1" s="38"/>
      <c r="G1" s="38"/>
      <c r="H1" s="38"/>
      <c r="I1" s="38"/>
      <c r="J1" s="38"/>
      <c r="K1" s="38"/>
      <c r="L1" s="38"/>
      <c r="M1" s="38"/>
      <c r="N1" s="38"/>
    </row>
    <row r="2" spans="1:14" ht="30" customHeight="1" thickBot="1" x14ac:dyDescent="0.3">
      <c r="B2" s="2"/>
      <c r="C2" s="3"/>
      <c r="D2" s="2"/>
      <c r="E2" s="36"/>
      <c r="F2" s="36"/>
      <c r="G2" s="36"/>
      <c r="H2" s="36"/>
      <c r="I2" s="36"/>
      <c r="J2" s="36"/>
      <c r="K2" s="36"/>
      <c r="L2" s="36"/>
      <c r="M2" s="36"/>
      <c r="N2" s="36"/>
    </row>
    <row r="3" spans="1:14" ht="20.100000000000001" customHeight="1" thickBot="1" x14ac:dyDescent="0.3">
      <c r="B3" s="2"/>
      <c r="C3" s="3"/>
      <c r="D3" s="2"/>
      <c r="E3" s="39" t="s">
        <v>605</v>
      </c>
      <c r="F3" s="36"/>
      <c r="G3" s="36"/>
      <c r="H3" s="36"/>
      <c r="I3" s="36"/>
      <c r="J3" s="36"/>
      <c r="K3" s="36"/>
      <c r="L3" s="36"/>
      <c r="M3" s="36"/>
      <c r="N3" s="36"/>
    </row>
    <row r="4" spans="1:14" ht="20.100000000000001" customHeight="1" x14ac:dyDescent="0.25">
      <c r="B4" s="2"/>
      <c r="D4" s="2"/>
      <c r="E4" s="34" t="s">
        <v>622</v>
      </c>
      <c r="F4" s="35"/>
      <c r="G4" s="35"/>
      <c r="H4" s="35"/>
      <c r="I4" s="35"/>
      <c r="J4" s="35"/>
      <c r="K4" s="35"/>
      <c r="L4" s="35"/>
      <c r="M4" s="35"/>
      <c r="N4" s="35"/>
    </row>
    <row r="5" spans="1:14" ht="20.65" customHeight="1" thickBot="1" x14ac:dyDescent="0.25">
      <c r="B5" s="5"/>
      <c r="E5" s="36"/>
      <c r="F5" s="36"/>
      <c r="G5" s="36"/>
      <c r="H5" s="36"/>
      <c r="I5" s="36"/>
      <c r="J5" s="36"/>
      <c r="K5" s="36"/>
      <c r="L5" s="36"/>
      <c r="M5" s="36"/>
      <c r="N5" s="36"/>
    </row>
    <row r="6" spans="1:14" ht="29.25" customHeight="1" thickBot="1" x14ac:dyDescent="0.25">
      <c r="B6" s="18" t="s">
        <v>3</v>
      </c>
      <c r="C6" s="21" t="s">
        <v>607</v>
      </c>
      <c r="D6" s="22"/>
      <c r="E6" s="22"/>
      <c r="F6" s="23"/>
      <c r="G6" s="21" t="s">
        <v>5</v>
      </c>
      <c r="H6" s="22"/>
      <c r="I6" s="22"/>
      <c r="J6" s="23"/>
      <c r="K6" s="21" t="s">
        <v>6</v>
      </c>
      <c r="L6" s="12"/>
      <c r="M6" s="24" t="s">
        <v>7</v>
      </c>
      <c r="N6" s="12"/>
    </row>
    <row r="7" spans="1:14" ht="20.100000000000001" customHeight="1" thickBot="1" x14ac:dyDescent="0.25">
      <c r="B7" s="19"/>
      <c r="C7" s="25">
        <v>2021</v>
      </c>
      <c r="D7" s="23"/>
      <c r="E7" s="26">
        <v>2022</v>
      </c>
      <c r="F7" s="23"/>
      <c r="G7" s="25">
        <v>2021</v>
      </c>
      <c r="H7" s="23"/>
      <c r="I7" s="26">
        <v>2022</v>
      </c>
      <c r="J7" s="23"/>
      <c r="K7" s="27"/>
      <c r="L7" s="13"/>
      <c r="M7" s="11"/>
      <c r="N7" s="13"/>
    </row>
    <row r="8" spans="1:14" ht="20.100000000000001" customHeight="1" thickBot="1" x14ac:dyDescent="0.25">
      <c r="A8" s="7"/>
      <c r="B8" s="20"/>
      <c r="C8" s="29" t="s">
        <v>8</v>
      </c>
      <c r="D8" s="29" t="s">
        <v>9</v>
      </c>
      <c r="E8" s="29" t="s">
        <v>8</v>
      </c>
      <c r="F8" s="29" t="s">
        <v>9</v>
      </c>
      <c r="G8" s="29" t="s">
        <v>8</v>
      </c>
      <c r="H8" s="29" t="s">
        <v>9</v>
      </c>
      <c r="I8" s="29" t="s">
        <v>8</v>
      </c>
      <c r="J8" s="29" t="s">
        <v>9</v>
      </c>
      <c r="K8" s="29" t="s">
        <v>8</v>
      </c>
      <c r="L8" s="29" t="s">
        <v>9</v>
      </c>
      <c r="M8" s="29" t="s">
        <v>8</v>
      </c>
      <c r="N8" s="30" t="s">
        <v>9</v>
      </c>
    </row>
    <row r="9" spans="1:14" ht="15.75" customHeight="1" thickBot="1" x14ac:dyDescent="0.25">
      <c r="A9" s="7"/>
      <c r="B9" s="28" t="s">
        <v>623</v>
      </c>
      <c r="C9" s="31">
        <f>+C22+C81+C188+C371+C612</f>
        <v>6115</v>
      </c>
      <c r="D9" s="31">
        <f>+D22+D81+D188+D371+D612</f>
        <v>5744</v>
      </c>
      <c r="E9" s="31">
        <f>+E22+E81+E188+E371+E612</f>
        <v>5188</v>
      </c>
      <c r="F9" s="31">
        <f>+F22+F81+F188+F371+F612</f>
        <v>5389</v>
      </c>
      <c r="G9" s="32">
        <f>SUM(G10:G14)</f>
        <v>1</v>
      </c>
      <c r="H9" s="32">
        <f>SUM(H10:H14)</f>
        <v>1</v>
      </c>
      <c r="I9" s="32">
        <f>SUM(I10:I14)</f>
        <v>1</v>
      </c>
      <c r="J9" s="32">
        <f>SUM(J10:J14)</f>
        <v>1</v>
      </c>
      <c r="K9" s="32">
        <f t="shared" ref="K9:L14" si="0">+IF(AND(C9=0,E9=0),"",IF(C9=0,1,IF(E9=0,-1,(E9-C9)/C9)))</f>
        <v>-0.15159443990188062</v>
      </c>
      <c r="L9" s="32">
        <f t="shared" si="0"/>
        <v>-6.1803621169916431E-2</v>
      </c>
      <c r="M9" s="32">
        <f t="shared" ref="M9:N14" si="1">+IF(OR(AND(G9=""),(K9="")),"",G9*K9)</f>
        <v>-0.15159443990188062</v>
      </c>
      <c r="N9" s="33">
        <f t="shared" si="1"/>
        <v>-6.1803621169916431E-2</v>
      </c>
    </row>
    <row r="10" spans="1:14" x14ac:dyDescent="0.2">
      <c r="A10" s="8"/>
      <c r="B10" s="42" t="s">
        <v>10</v>
      </c>
      <c r="C10" s="40">
        <f>+C22</f>
        <v>32</v>
      </c>
      <c r="D10" s="9">
        <f>+D22</f>
        <v>46</v>
      </c>
      <c r="E10" s="9">
        <f>+E22</f>
        <v>19</v>
      </c>
      <c r="F10" s="9">
        <f>+F22</f>
        <v>26</v>
      </c>
      <c r="G10" s="10">
        <f t="shared" ref="G10:J14" si="2">+C10/C$9</f>
        <v>5.2330335241210137E-3</v>
      </c>
      <c r="H10" s="10">
        <f t="shared" si="2"/>
        <v>8.0083565459610033E-3</v>
      </c>
      <c r="I10" s="10">
        <f t="shared" si="2"/>
        <v>3.6622976098689285E-3</v>
      </c>
      <c r="J10" s="10">
        <f t="shared" si="2"/>
        <v>4.8246427908702916E-3</v>
      </c>
      <c r="K10" s="10">
        <f t="shared" si="0"/>
        <v>-0.40625</v>
      </c>
      <c r="L10" s="10">
        <f t="shared" si="0"/>
        <v>-0.43478260869565216</v>
      </c>
      <c r="M10" s="10">
        <f t="shared" si="1"/>
        <v>-2.1259198691741619E-3</v>
      </c>
      <c r="N10" s="14">
        <f t="shared" si="1"/>
        <v>-3.4818941504178276E-3</v>
      </c>
    </row>
    <row r="11" spans="1:14" x14ac:dyDescent="0.2">
      <c r="A11" s="8"/>
      <c r="B11" s="43" t="s">
        <v>11</v>
      </c>
      <c r="C11" s="40">
        <f>+C81</f>
        <v>571</v>
      </c>
      <c r="D11" s="9">
        <f>+D81</f>
        <v>515</v>
      </c>
      <c r="E11" s="9">
        <f>+E81</f>
        <v>329</v>
      </c>
      <c r="F11" s="9">
        <f>+F81</f>
        <v>298</v>
      </c>
      <c r="G11" s="10">
        <f t="shared" si="2"/>
        <v>9.3376941946034339E-2</v>
      </c>
      <c r="H11" s="10">
        <f t="shared" si="2"/>
        <v>8.9658774373259059E-2</v>
      </c>
      <c r="I11" s="10">
        <f t="shared" si="2"/>
        <v>6.3415574402467229E-2</v>
      </c>
      <c r="J11" s="10">
        <f t="shared" si="2"/>
        <v>5.5297828910744105E-2</v>
      </c>
      <c r="K11" s="10">
        <f t="shared" si="0"/>
        <v>-0.42381786339754818</v>
      </c>
      <c r="L11" s="10">
        <f t="shared" si="0"/>
        <v>-0.42135922330097086</v>
      </c>
      <c r="M11" s="10">
        <f t="shared" si="1"/>
        <v>-3.9574816026165166E-2</v>
      </c>
      <c r="N11" s="14">
        <f t="shared" si="1"/>
        <v>-3.7778551532033425E-2</v>
      </c>
    </row>
    <row r="12" spans="1:14" ht="25.5" x14ac:dyDescent="0.2">
      <c r="A12" s="8"/>
      <c r="B12" s="43" t="s">
        <v>12</v>
      </c>
      <c r="C12" s="40">
        <f>+C188</f>
        <v>1654</v>
      </c>
      <c r="D12" s="9">
        <f>+D188</f>
        <v>1340</v>
      </c>
      <c r="E12" s="9">
        <f>+E188</f>
        <v>466</v>
      </c>
      <c r="F12" s="9">
        <f>+F188</f>
        <v>469</v>
      </c>
      <c r="G12" s="10">
        <f t="shared" si="2"/>
        <v>0.2704824202780049</v>
      </c>
      <c r="H12" s="10">
        <f t="shared" si="2"/>
        <v>0.23328690807799443</v>
      </c>
      <c r="I12" s="10">
        <f t="shared" si="2"/>
        <v>8.9822667694680031E-2</v>
      </c>
      <c r="J12" s="10">
        <f t="shared" si="2"/>
        <v>8.7029133419929489E-2</v>
      </c>
      <c r="K12" s="10">
        <f t="shared" si="0"/>
        <v>-0.71825876662636035</v>
      </c>
      <c r="L12" s="10">
        <f t="shared" si="0"/>
        <v>-0.65</v>
      </c>
      <c r="M12" s="10">
        <f t="shared" si="1"/>
        <v>-0.19427636958299263</v>
      </c>
      <c r="N12" s="14">
        <f t="shared" si="1"/>
        <v>-0.15163649025069639</v>
      </c>
    </row>
    <row r="13" spans="1:14" x14ac:dyDescent="0.2">
      <c r="A13" s="8"/>
      <c r="B13" s="43" t="s">
        <v>13</v>
      </c>
      <c r="C13" s="40">
        <f>+C371</f>
        <v>3099</v>
      </c>
      <c r="D13" s="9">
        <f>+D371</f>
        <v>2888</v>
      </c>
      <c r="E13" s="9">
        <f>+E371</f>
        <v>3811</v>
      </c>
      <c r="F13" s="9">
        <f>+F371</f>
        <v>3633</v>
      </c>
      <c r="G13" s="10">
        <f t="shared" si="2"/>
        <v>0.50678659035159446</v>
      </c>
      <c r="H13" s="10">
        <f t="shared" si="2"/>
        <v>0.50278551532033422</v>
      </c>
      <c r="I13" s="10">
        <f t="shared" si="2"/>
        <v>0.73457979953739394</v>
      </c>
      <c r="J13" s="10">
        <f t="shared" si="2"/>
        <v>0.67415104843199114</v>
      </c>
      <c r="K13" s="10">
        <f t="shared" si="0"/>
        <v>0.22975153275250082</v>
      </c>
      <c r="L13" s="10">
        <f t="shared" si="0"/>
        <v>0.2579639889196676</v>
      </c>
      <c r="M13" s="10">
        <f t="shared" si="1"/>
        <v>0.11643499591169257</v>
      </c>
      <c r="N13" s="14">
        <f t="shared" si="1"/>
        <v>0.12970055710306405</v>
      </c>
    </row>
    <row r="14" spans="1:14" ht="15.75" thickBot="1" x14ac:dyDescent="0.25">
      <c r="A14" s="8"/>
      <c r="B14" s="44" t="s">
        <v>14</v>
      </c>
      <c r="C14" s="41">
        <f>+C612</f>
        <v>759</v>
      </c>
      <c r="D14" s="15">
        <f>+D612</f>
        <v>955</v>
      </c>
      <c r="E14" s="15">
        <f>+E612</f>
        <v>563</v>
      </c>
      <c r="F14" s="15">
        <f>+F612</f>
        <v>963</v>
      </c>
      <c r="G14" s="16">
        <f t="shared" si="2"/>
        <v>0.1241210139002453</v>
      </c>
      <c r="H14" s="16">
        <f t="shared" si="2"/>
        <v>0.16626044568245124</v>
      </c>
      <c r="I14" s="16">
        <f t="shared" si="2"/>
        <v>0.10851966075558982</v>
      </c>
      <c r="J14" s="16">
        <f t="shared" si="2"/>
        <v>0.17869734644646501</v>
      </c>
      <c r="K14" s="16">
        <f t="shared" si="0"/>
        <v>-0.25823451910408435</v>
      </c>
      <c r="L14" s="16">
        <f t="shared" si="0"/>
        <v>8.3769633507853412E-3</v>
      </c>
      <c r="M14" s="16">
        <f t="shared" si="1"/>
        <v>-3.2052330335241214E-2</v>
      </c>
      <c r="N14" s="17">
        <f t="shared" si="1"/>
        <v>1.3927576601671309E-3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18" t="s">
        <v>3</v>
      </c>
      <c r="C19" s="21" t="s">
        <v>609</v>
      </c>
      <c r="D19" s="22"/>
      <c r="E19" s="22"/>
      <c r="F19" s="23"/>
      <c r="G19" s="21" t="s">
        <v>5</v>
      </c>
      <c r="H19" s="22"/>
      <c r="I19" s="22"/>
      <c r="J19" s="23"/>
      <c r="K19" s="21" t="s">
        <v>17</v>
      </c>
      <c r="L19" s="12"/>
      <c r="M19" s="24" t="s">
        <v>7</v>
      </c>
      <c r="N19" s="12"/>
    </row>
    <row r="20" spans="1:14" ht="15.75" thickBot="1" x14ac:dyDescent="0.25">
      <c r="A20" s="7"/>
      <c r="B20" s="19"/>
      <c r="C20" s="25">
        <v>2021</v>
      </c>
      <c r="D20" s="23"/>
      <c r="E20" s="26">
        <v>2022</v>
      </c>
      <c r="F20" s="23"/>
      <c r="G20" s="25">
        <v>2021</v>
      </c>
      <c r="H20" s="23"/>
      <c r="I20" s="26">
        <v>2022</v>
      </c>
      <c r="J20" s="23"/>
      <c r="K20" s="27"/>
      <c r="L20" s="13"/>
      <c r="M20" s="11"/>
      <c r="N20" s="13"/>
    </row>
    <row r="21" spans="1:14" ht="15.75" thickBot="1" x14ac:dyDescent="0.25">
      <c r="A21" s="8"/>
      <c r="B21" s="20"/>
      <c r="C21" s="29" t="s">
        <v>8</v>
      </c>
      <c r="D21" s="29" t="s">
        <v>9</v>
      </c>
      <c r="E21" s="29" t="s">
        <v>8</v>
      </c>
      <c r="F21" s="29" t="s">
        <v>9</v>
      </c>
      <c r="G21" s="29" t="s">
        <v>8</v>
      </c>
      <c r="H21" s="29" t="s">
        <v>9</v>
      </c>
      <c r="I21" s="29" t="s">
        <v>8</v>
      </c>
      <c r="J21" s="29" t="s">
        <v>9</v>
      </c>
      <c r="K21" s="29" t="s">
        <v>8</v>
      </c>
      <c r="L21" s="29" t="s">
        <v>9</v>
      </c>
      <c r="M21" s="29" t="s">
        <v>8</v>
      </c>
      <c r="N21" s="30" t="s">
        <v>9</v>
      </c>
    </row>
    <row r="22" spans="1:14" ht="15.75" thickBot="1" x14ac:dyDescent="0.25">
      <c r="A22" s="8"/>
      <c r="B22" s="28" t="s">
        <v>10</v>
      </c>
      <c r="C22" s="31">
        <f>SUM(C23:C73)</f>
        <v>32</v>
      </c>
      <c r="D22" s="31">
        <f>SUM(D23:D73)</f>
        <v>46</v>
      </c>
      <c r="E22" s="31">
        <f>SUM(E23:E73)</f>
        <v>19</v>
      </c>
      <c r="F22" s="31">
        <f>SUM(F23:F73)</f>
        <v>26</v>
      </c>
      <c r="G22" s="32">
        <f t="shared" ref="G22:G53" si="3">+IF(C22=0,"",C22/C$22)</f>
        <v>1</v>
      </c>
      <c r="H22" s="32">
        <f t="shared" ref="H22:H53" si="4">+IF(D22=0,"",D22/D$22)</f>
        <v>1</v>
      </c>
      <c r="I22" s="32">
        <f t="shared" ref="I22:I53" si="5">+IF(E22=0,"",E22/E$22)</f>
        <v>1</v>
      </c>
      <c r="J22" s="32">
        <f t="shared" ref="J22:J53" si="6">+IF(F22=0,"",F22/F$22)</f>
        <v>1</v>
      </c>
      <c r="K22" s="32">
        <f>+IF(AND(C22=0,E22=0),"",IF(C22=0,1,IF(E22=0,-1,(E22-C22)/C22)))</f>
        <v>-0.40625</v>
      </c>
      <c r="L22" s="32">
        <f>+IF(AND(D22=0,F22=0),"",IF(D22=0,1,IF(F22=0,-1,(F22-D22)/D22)))</f>
        <v>-0.43478260869565216</v>
      </c>
      <c r="M22" s="32">
        <f t="shared" ref="M22:M53" si="7">+IF(OR(AND(G22=""),(K22="")),"",G22*K22)</f>
        <v>-0.40625</v>
      </c>
      <c r="N22" s="33">
        <f t="shared" ref="N22:N53" si="8">+IF(OR(AND(H22=""),(L22="")),"",H22*L22)</f>
        <v>-0.43478260869565216</v>
      </c>
    </row>
    <row r="23" spans="1:14" x14ac:dyDescent="0.2">
      <c r="A23" s="8"/>
      <c r="B23" s="42" t="s">
        <v>18</v>
      </c>
      <c r="C23" s="40">
        <v>1</v>
      </c>
      <c r="D23" s="9">
        <v>0</v>
      </c>
      <c r="E23" s="9">
        <v>0</v>
      </c>
      <c r="F23" s="9">
        <v>0</v>
      </c>
      <c r="G23" s="10">
        <f t="shared" si="3"/>
        <v>3.125E-2</v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>
        <f t="shared" ref="K23:K54" si="9">+IF(AND(C23=0,E23=0)," ",IF(C23=0,1,IF(E23=0,-1,(E23-C23)/C23)))</f>
        <v>-1</v>
      </c>
      <c r="L23" s="10" t="str">
        <f t="shared" ref="L23:L54" si="10">+IF(AND(D23=0,F23=0)," ",IF(D23=0,1,IF(F23=0,-1,(F23-D23)/D23)))</f>
        <v xml:space="preserve"> </v>
      </c>
      <c r="M23" s="10">
        <f t="shared" si="7"/>
        <v>-3.125E-2</v>
      </c>
      <c r="N23" s="14" t="str">
        <f t="shared" si="8"/>
        <v/>
      </c>
    </row>
    <row r="24" spans="1:14" x14ac:dyDescent="0.2">
      <c r="A24" s="8"/>
      <c r="B24" s="43" t="s">
        <v>19</v>
      </c>
      <c r="C24" s="40">
        <v>3</v>
      </c>
      <c r="D24" s="9">
        <v>0</v>
      </c>
      <c r="E24" s="9">
        <v>5</v>
      </c>
      <c r="F24" s="9">
        <v>0</v>
      </c>
      <c r="G24" s="10">
        <f t="shared" si="3"/>
        <v>9.375E-2</v>
      </c>
      <c r="H24" s="10" t="str">
        <f t="shared" si="4"/>
        <v/>
      </c>
      <c r="I24" s="10">
        <f t="shared" si="5"/>
        <v>0.26315789473684209</v>
      </c>
      <c r="J24" s="10" t="str">
        <f t="shared" si="6"/>
        <v/>
      </c>
      <c r="K24" s="10">
        <f t="shared" si="9"/>
        <v>0.66666666666666663</v>
      </c>
      <c r="L24" s="10" t="str">
        <f t="shared" si="10"/>
        <v xml:space="preserve"> </v>
      </c>
      <c r="M24" s="10">
        <f t="shared" si="7"/>
        <v>6.25E-2</v>
      </c>
      <c r="N24" s="14" t="str">
        <f t="shared" si="8"/>
        <v/>
      </c>
    </row>
    <row r="25" spans="1:14" ht="38.25" x14ac:dyDescent="0.2">
      <c r="A25" s="8"/>
      <c r="B25" s="43" t="s">
        <v>20</v>
      </c>
      <c r="C25" s="40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3.8461538461538464E-2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4" t="str">
        <f t="shared" si="8"/>
        <v/>
      </c>
    </row>
    <row r="26" spans="1:14" ht="38.25" x14ac:dyDescent="0.2">
      <c r="A26" s="8"/>
      <c r="B26" s="43" t="s">
        <v>21</v>
      </c>
      <c r="C26" s="40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3.8461538461538464E-2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4" t="str">
        <f t="shared" si="8"/>
        <v/>
      </c>
    </row>
    <row r="27" spans="1:14" ht="25.5" x14ac:dyDescent="0.2">
      <c r="A27" s="8"/>
      <c r="B27" s="43" t="s">
        <v>22</v>
      </c>
      <c r="C27" s="40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4" t="str">
        <f t="shared" si="8"/>
        <v/>
      </c>
    </row>
    <row r="28" spans="1:14" ht="25.5" x14ac:dyDescent="0.2">
      <c r="A28" s="8"/>
      <c r="B28" s="43" t="s">
        <v>23</v>
      </c>
      <c r="C28" s="40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3.8461538461538464E-2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4" t="str">
        <f t="shared" si="8"/>
        <v/>
      </c>
    </row>
    <row r="29" spans="1:14" ht="25.5" x14ac:dyDescent="0.2">
      <c r="A29" s="8"/>
      <c r="B29" s="43" t="s">
        <v>24</v>
      </c>
      <c r="C29" s="40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4" t="str">
        <f t="shared" si="8"/>
        <v/>
      </c>
    </row>
    <row r="30" spans="1:14" x14ac:dyDescent="0.2">
      <c r="A30" s="8"/>
      <c r="B30" s="43" t="s">
        <v>25</v>
      </c>
      <c r="C30" s="40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5.2631578947368418E-2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4" t="str">
        <f t="shared" si="8"/>
        <v/>
      </c>
    </row>
    <row r="31" spans="1:14" x14ac:dyDescent="0.2">
      <c r="A31" s="8"/>
      <c r="B31" s="43" t="s">
        <v>26</v>
      </c>
      <c r="C31" s="40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3.8461538461538464E-2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4" t="str">
        <f t="shared" si="8"/>
        <v/>
      </c>
    </row>
    <row r="32" spans="1:14" x14ac:dyDescent="0.2">
      <c r="A32" s="8"/>
      <c r="B32" s="43" t="s">
        <v>27</v>
      </c>
      <c r="C32" s="40">
        <v>1</v>
      </c>
      <c r="D32" s="9">
        <v>1</v>
      </c>
      <c r="E32" s="9">
        <v>0</v>
      </c>
      <c r="F32" s="9">
        <v>0</v>
      </c>
      <c r="G32" s="10">
        <f t="shared" si="3"/>
        <v>3.125E-2</v>
      </c>
      <c r="H32" s="10">
        <f t="shared" si="4"/>
        <v>2.1739130434782608E-2</v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>
        <f t="shared" si="10"/>
        <v>-1</v>
      </c>
      <c r="M32" s="10">
        <f t="shared" si="7"/>
        <v>-3.125E-2</v>
      </c>
      <c r="N32" s="14">
        <f t="shared" si="8"/>
        <v>-2.1739130434782608E-2</v>
      </c>
    </row>
    <row r="33" spans="1:14" x14ac:dyDescent="0.2">
      <c r="A33" s="8"/>
      <c r="B33" s="43" t="s">
        <v>28</v>
      </c>
      <c r="C33" s="40">
        <v>6</v>
      </c>
      <c r="D33" s="9">
        <v>1</v>
      </c>
      <c r="E33" s="9">
        <v>4</v>
      </c>
      <c r="F33" s="9">
        <v>4</v>
      </c>
      <c r="G33" s="10">
        <f t="shared" si="3"/>
        <v>0.1875</v>
      </c>
      <c r="H33" s="10">
        <f t="shared" si="4"/>
        <v>2.1739130434782608E-2</v>
      </c>
      <c r="I33" s="10">
        <f t="shared" si="5"/>
        <v>0.21052631578947367</v>
      </c>
      <c r="J33" s="10">
        <f t="shared" si="6"/>
        <v>0.15384615384615385</v>
      </c>
      <c r="K33" s="10">
        <f t="shared" si="9"/>
        <v>-0.33333333333333331</v>
      </c>
      <c r="L33" s="10">
        <f t="shared" si="10"/>
        <v>3</v>
      </c>
      <c r="M33" s="10">
        <f t="shared" si="7"/>
        <v>-6.25E-2</v>
      </c>
      <c r="N33" s="14">
        <f t="shared" si="8"/>
        <v>6.5217391304347824E-2</v>
      </c>
    </row>
    <row r="34" spans="1:14" ht="25.5" x14ac:dyDescent="0.2">
      <c r="A34" s="8"/>
      <c r="B34" s="43" t="s">
        <v>29</v>
      </c>
      <c r="C34" s="40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4" t="str">
        <f t="shared" si="8"/>
        <v/>
      </c>
    </row>
    <row r="35" spans="1:14" x14ac:dyDescent="0.2">
      <c r="A35" s="8"/>
      <c r="B35" s="43" t="s">
        <v>30</v>
      </c>
      <c r="C35" s="40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3.8461538461538464E-2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4" t="str">
        <f t="shared" si="8"/>
        <v/>
      </c>
    </row>
    <row r="36" spans="1:14" x14ac:dyDescent="0.2">
      <c r="A36" s="8"/>
      <c r="B36" s="43" t="s">
        <v>31</v>
      </c>
      <c r="C36" s="40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4" t="str">
        <f t="shared" si="8"/>
        <v/>
      </c>
    </row>
    <row r="37" spans="1:14" x14ac:dyDescent="0.2">
      <c r="A37" s="8"/>
      <c r="B37" s="43" t="s">
        <v>32</v>
      </c>
      <c r="C37" s="40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4" t="str">
        <f t="shared" si="8"/>
        <v/>
      </c>
    </row>
    <row r="38" spans="1:14" x14ac:dyDescent="0.2">
      <c r="A38" s="8"/>
      <c r="B38" s="43" t="s">
        <v>33</v>
      </c>
      <c r="C38" s="40">
        <v>0</v>
      </c>
      <c r="D38" s="9">
        <v>1</v>
      </c>
      <c r="E38" s="9">
        <v>0</v>
      </c>
      <c r="F38" s="9">
        <v>0</v>
      </c>
      <c r="G38" s="10" t="str">
        <f t="shared" si="3"/>
        <v/>
      </c>
      <c r="H38" s="10">
        <f t="shared" si="4"/>
        <v>2.1739130434782608E-2</v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>
        <f t="shared" si="10"/>
        <v>-1</v>
      </c>
      <c r="M38" s="10" t="str">
        <f t="shared" si="7"/>
        <v/>
      </c>
      <c r="N38" s="14">
        <f t="shared" si="8"/>
        <v>-2.1739130434782608E-2</v>
      </c>
    </row>
    <row r="39" spans="1:14" x14ac:dyDescent="0.2">
      <c r="A39" s="8"/>
      <c r="B39" s="43" t="s">
        <v>34</v>
      </c>
      <c r="C39" s="40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3.8461538461538464E-2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4" t="str">
        <f t="shared" si="8"/>
        <v/>
      </c>
    </row>
    <row r="40" spans="1:14" ht="25.5" x14ac:dyDescent="0.2">
      <c r="A40" s="8"/>
      <c r="B40" s="43" t="s">
        <v>35</v>
      </c>
      <c r="C40" s="40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4" t="str">
        <f t="shared" si="8"/>
        <v/>
      </c>
    </row>
    <row r="41" spans="1:14" ht="25.5" x14ac:dyDescent="0.2">
      <c r="A41" s="8"/>
      <c r="B41" s="43" t="s">
        <v>36</v>
      </c>
      <c r="C41" s="40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4" t="str">
        <f t="shared" si="8"/>
        <v/>
      </c>
    </row>
    <row r="42" spans="1:14" x14ac:dyDescent="0.2">
      <c r="A42" s="8"/>
      <c r="B42" s="43" t="s">
        <v>37</v>
      </c>
      <c r="C42" s="40">
        <v>1</v>
      </c>
      <c r="D42" s="9">
        <v>0</v>
      </c>
      <c r="E42" s="9">
        <v>0</v>
      </c>
      <c r="F42" s="9">
        <v>0</v>
      </c>
      <c r="G42" s="10">
        <f t="shared" si="3"/>
        <v>3.125E-2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-3.125E-2</v>
      </c>
      <c r="N42" s="14" t="str">
        <f t="shared" si="8"/>
        <v/>
      </c>
    </row>
    <row r="43" spans="1:14" x14ac:dyDescent="0.2">
      <c r="A43" s="8"/>
      <c r="B43" s="43" t="s">
        <v>38</v>
      </c>
      <c r="C43" s="40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4" t="str">
        <f t="shared" si="8"/>
        <v/>
      </c>
    </row>
    <row r="44" spans="1:14" ht="25.5" x14ac:dyDescent="0.2">
      <c r="A44" s="8"/>
      <c r="B44" s="43" t="s">
        <v>39</v>
      </c>
      <c r="C44" s="40">
        <v>0</v>
      </c>
      <c r="D44" s="9">
        <v>0</v>
      </c>
      <c r="E44" s="9">
        <v>1</v>
      </c>
      <c r="F44" s="9">
        <v>0</v>
      </c>
      <c r="G44" s="10" t="str">
        <f t="shared" si="3"/>
        <v/>
      </c>
      <c r="H44" s="10" t="str">
        <f t="shared" si="4"/>
        <v/>
      </c>
      <c r="I44" s="10">
        <f t="shared" si="5"/>
        <v>5.2631578947368418E-2</v>
      </c>
      <c r="J44" s="10" t="str">
        <f t="shared" si="6"/>
        <v/>
      </c>
      <c r="K44" s="10">
        <f t="shared" si="9"/>
        <v>1</v>
      </c>
      <c r="L44" s="10" t="str">
        <f t="shared" si="10"/>
        <v xml:space="preserve"> </v>
      </c>
      <c r="M44" s="10" t="str">
        <f t="shared" si="7"/>
        <v/>
      </c>
      <c r="N44" s="14" t="str">
        <f t="shared" si="8"/>
        <v/>
      </c>
    </row>
    <row r="45" spans="1:14" x14ac:dyDescent="0.2">
      <c r="A45" s="8"/>
      <c r="B45" s="43" t="s">
        <v>40</v>
      </c>
      <c r="C45" s="40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4" t="str">
        <f t="shared" si="8"/>
        <v/>
      </c>
    </row>
    <row r="46" spans="1:14" x14ac:dyDescent="0.2">
      <c r="A46" s="8"/>
      <c r="B46" s="43" t="s">
        <v>41</v>
      </c>
      <c r="C46" s="40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4" t="str">
        <f t="shared" si="8"/>
        <v/>
      </c>
    </row>
    <row r="47" spans="1:14" ht="25.5" x14ac:dyDescent="0.2">
      <c r="A47" s="8"/>
      <c r="B47" s="43" t="s">
        <v>42</v>
      </c>
      <c r="C47" s="40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4" t="str">
        <f t="shared" si="8"/>
        <v/>
      </c>
    </row>
    <row r="48" spans="1:14" ht="25.5" x14ac:dyDescent="0.2">
      <c r="A48" s="8"/>
      <c r="B48" s="43" t="s">
        <v>43</v>
      </c>
      <c r="C48" s="40">
        <v>0</v>
      </c>
      <c r="D48" s="9">
        <v>1</v>
      </c>
      <c r="E48" s="9">
        <v>1</v>
      </c>
      <c r="F48" s="9">
        <v>1</v>
      </c>
      <c r="G48" s="10" t="str">
        <f t="shared" si="3"/>
        <v/>
      </c>
      <c r="H48" s="10">
        <f t="shared" si="4"/>
        <v>2.1739130434782608E-2</v>
      </c>
      <c r="I48" s="10">
        <f t="shared" si="5"/>
        <v>5.2631578947368418E-2</v>
      </c>
      <c r="J48" s="10">
        <f t="shared" si="6"/>
        <v>3.8461538461538464E-2</v>
      </c>
      <c r="K48" s="10">
        <f t="shared" si="9"/>
        <v>1</v>
      </c>
      <c r="L48" s="10">
        <f t="shared" si="10"/>
        <v>0</v>
      </c>
      <c r="M48" s="10" t="str">
        <f t="shared" si="7"/>
        <v/>
      </c>
      <c r="N48" s="14">
        <f t="shared" si="8"/>
        <v>0</v>
      </c>
    </row>
    <row r="49" spans="1:14" ht="25.5" x14ac:dyDescent="0.2">
      <c r="A49" s="8"/>
      <c r="B49" s="43" t="s">
        <v>44</v>
      </c>
      <c r="C49" s="40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4" t="str">
        <f t="shared" si="8"/>
        <v/>
      </c>
    </row>
    <row r="50" spans="1:14" x14ac:dyDescent="0.2">
      <c r="A50" s="8"/>
      <c r="B50" s="43" t="s">
        <v>45</v>
      </c>
      <c r="C50" s="40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4" t="str">
        <f t="shared" si="8"/>
        <v/>
      </c>
    </row>
    <row r="51" spans="1:14" ht="25.5" x14ac:dyDescent="0.2">
      <c r="A51" s="8"/>
      <c r="B51" s="43" t="s">
        <v>46</v>
      </c>
      <c r="C51" s="40">
        <v>0</v>
      </c>
      <c r="D51" s="9">
        <v>2</v>
      </c>
      <c r="E51" s="9">
        <v>0</v>
      </c>
      <c r="F51" s="9">
        <v>0</v>
      </c>
      <c r="G51" s="10" t="str">
        <f t="shared" si="3"/>
        <v/>
      </c>
      <c r="H51" s="10">
        <f t="shared" si="4"/>
        <v>4.3478260869565216E-2</v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>
        <f t="shared" si="10"/>
        <v>-1</v>
      </c>
      <c r="M51" s="10" t="str">
        <f t="shared" si="7"/>
        <v/>
      </c>
      <c r="N51" s="14">
        <f t="shared" si="8"/>
        <v>-4.3478260869565216E-2</v>
      </c>
    </row>
    <row r="52" spans="1:14" ht="25.5" x14ac:dyDescent="0.2">
      <c r="A52" s="8"/>
      <c r="B52" s="43" t="s">
        <v>47</v>
      </c>
      <c r="C52" s="40">
        <v>0</v>
      </c>
      <c r="D52" s="9">
        <v>2</v>
      </c>
      <c r="E52" s="9">
        <v>0</v>
      </c>
      <c r="F52" s="9">
        <v>2</v>
      </c>
      <c r="G52" s="10" t="str">
        <f t="shared" si="3"/>
        <v/>
      </c>
      <c r="H52" s="10">
        <f t="shared" si="4"/>
        <v>4.3478260869565216E-2</v>
      </c>
      <c r="I52" s="10" t="str">
        <f t="shared" si="5"/>
        <v/>
      </c>
      <c r="J52" s="10">
        <f t="shared" si="6"/>
        <v>7.6923076923076927E-2</v>
      </c>
      <c r="K52" s="10" t="str">
        <f t="shared" si="9"/>
        <v xml:space="preserve"> </v>
      </c>
      <c r="L52" s="10">
        <f t="shared" si="10"/>
        <v>0</v>
      </c>
      <c r="M52" s="10" t="str">
        <f t="shared" si="7"/>
        <v/>
      </c>
      <c r="N52" s="14">
        <f t="shared" si="8"/>
        <v>0</v>
      </c>
    </row>
    <row r="53" spans="1:14" x14ac:dyDescent="0.2">
      <c r="A53" s="8"/>
      <c r="B53" s="43" t="s">
        <v>48</v>
      </c>
      <c r="C53" s="40">
        <v>2</v>
      </c>
      <c r="D53" s="9">
        <v>3</v>
      </c>
      <c r="E53" s="9">
        <v>0</v>
      </c>
      <c r="F53" s="9">
        <v>1</v>
      </c>
      <c r="G53" s="10">
        <f t="shared" si="3"/>
        <v>6.25E-2</v>
      </c>
      <c r="H53" s="10">
        <f t="shared" si="4"/>
        <v>6.5217391304347824E-2</v>
      </c>
      <c r="I53" s="10" t="str">
        <f t="shared" si="5"/>
        <v/>
      </c>
      <c r="J53" s="10">
        <f t="shared" si="6"/>
        <v>3.8461538461538464E-2</v>
      </c>
      <c r="K53" s="10">
        <f t="shared" si="9"/>
        <v>-1</v>
      </c>
      <c r="L53" s="10">
        <f t="shared" si="10"/>
        <v>-0.66666666666666663</v>
      </c>
      <c r="M53" s="10">
        <f t="shared" si="7"/>
        <v>-6.25E-2</v>
      </c>
      <c r="N53" s="14">
        <f t="shared" si="8"/>
        <v>-4.3478260869565216E-2</v>
      </c>
    </row>
    <row r="54" spans="1:14" x14ac:dyDescent="0.2">
      <c r="A54" s="8"/>
      <c r="B54" s="43" t="s">
        <v>49</v>
      </c>
      <c r="C54" s="40">
        <v>1</v>
      </c>
      <c r="D54" s="9">
        <v>1</v>
      </c>
      <c r="E54" s="9">
        <v>1</v>
      </c>
      <c r="F54" s="9">
        <v>1</v>
      </c>
      <c r="G54" s="10">
        <f t="shared" ref="G54:G73" si="11">+IF(C54=0,"",C54/C$22)</f>
        <v>3.125E-2</v>
      </c>
      <c r="H54" s="10">
        <f t="shared" ref="H54:H73" si="12">+IF(D54=0,"",D54/D$22)</f>
        <v>2.1739130434782608E-2</v>
      </c>
      <c r="I54" s="10">
        <f t="shared" ref="I54:I73" si="13">+IF(E54=0,"",E54/E$22)</f>
        <v>5.2631578947368418E-2</v>
      </c>
      <c r="J54" s="10">
        <f t="shared" ref="J54:J73" si="14">+IF(F54=0,"",F54/F$22)</f>
        <v>3.8461538461538464E-2</v>
      </c>
      <c r="K54" s="10">
        <f t="shared" si="9"/>
        <v>0</v>
      </c>
      <c r="L54" s="10">
        <f t="shared" si="10"/>
        <v>0</v>
      </c>
      <c r="M54" s="10">
        <f t="shared" ref="M54:M73" si="15">+IF(OR(AND(G54=""),(K54="")),"",G54*K54)</f>
        <v>0</v>
      </c>
      <c r="N54" s="14">
        <f t="shared" ref="N54:N73" si="16">+IF(OR(AND(H54=""),(L54="")),"",H54*L54)</f>
        <v>0</v>
      </c>
    </row>
    <row r="55" spans="1:14" x14ac:dyDescent="0.2">
      <c r="A55" s="8"/>
      <c r="B55" s="43" t="s">
        <v>50</v>
      </c>
      <c r="C55" s="40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4" t="str">
        <f t="shared" si="16"/>
        <v/>
      </c>
    </row>
    <row r="56" spans="1:14" x14ac:dyDescent="0.2">
      <c r="A56" s="8"/>
      <c r="B56" s="43" t="s">
        <v>51</v>
      </c>
      <c r="C56" s="40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4" t="str">
        <f t="shared" si="16"/>
        <v/>
      </c>
    </row>
    <row r="57" spans="1:14" x14ac:dyDescent="0.2">
      <c r="A57" s="8"/>
      <c r="B57" s="43" t="s">
        <v>52</v>
      </c>
      <c r="C57" s="40">
        <v>0</v>
      </c>
      <c r="D57" s="9">
        <v>0</v>
      </c>
      <c r="E57" s="9">
        <v>1</v>
      </c>
      <c r="F57" s="9">
        <v>1</v>
      </c>
      <c r="G57" s="10" t="str">
        <f t="shared" si="11"/>
        <v/>
      </c>
      <c r="H57" s="10" t="str">
        <f t="shared" si="12"/>
        <v/>
      </c>
      <c r="I57" s="10">
        <f t="shared" si="13"/>
        <v>5.2631578947368418E-2</v>
      </c>
      <c r="J57" s="10">
        <f t="shared" si="14"/>
        <v>3.8461538461538464E-2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4" t="str">
        <f t="shared" si="16"/>
        <v/>
      </c>
    </row>
    <row r="58" spans="1:14" x14ac:dyDescent="0.2">
      <c r="A58" s="8"/>
      <c r="B58" s="43" t="s">
        <v>53</v>
      </c>
      <c r="C58" s="40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4" t="str">
        <f t="shared" si="16"/>
        <v/>
      </c>
    </row>
    <row r="59" spans="1:14" x14ac:dyDescent="0.2">
      <c r="A59" s="8"/>
      <c r="B59" s="43" t="s">
        <v>54</v>
      </c>
      <c r="C59" s="40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4" t="str">
        <f t="shared" si="16"/>
        <v/>
      </c>
    </row>
    <row r="60" spans="1:14" x14ac:dyDescent="0.2">
      <c r="A60" s="8"/>
      <c r="B60" s="43" t="s">
        <v>55</v>
      </c>
      <c r="C60" s="40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4" t="str">
        <f t="shared" si="16"/>
        <v/>
      </c>
    </row>
    <row r="61" spans="1:14" x14ac:dyDescent="0.2">
      <c r="A61" s="8"/>
      <c r="B61" s="43" t="s">
        <v>56</v>
      </c>
      <c r="C61" s="40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4" t="str">
        <f t="shared" si="16"/>
        <v/>
      </c>
    </row>
    <row r="62" spans="1:14" x14ac:dyDescent="0.2">
      <c r="A62" s="8"/>
      <c r="B62" s="43" t="s">
        <v>57</v>
      </c>
      <c r="C62" s="40">
        <v>1</v>
      </c>
      <c r="D62" s="9">
        <v>0</v>
      </c>
      <c r="E62" s="9">
        <v>1</v>
      </c>
      <c r="F62" s="9">
        <v>0</v>
      </c>
      <c r="G62" s="10">
        <f t="shared" si="11"/>
        <v>3.125E-2</v>
      </c>
      <c r="H62" s="10" t="str">
        <f t="shared" si="12"/>
        <v/>
      </c>
      <c r="I62" s="10">
        <f t="shared" si="13"/>
        <v>5.2631578947368418E-2</v>
      </c>
      <c r="J62" s="10" t="str">
        <f t="shared" si="14"/>
        <v/>
      </c>
      <c r="K62" s="10">
        <f t="shared" si="17"/>
        <v>0</v>
      </c>
      <c r="L62" s="10" t="str">
        <f t="shared" si="18"/>
        <v xml:space="preserve"> </v>
      </c>
      <c r="M62" s="10">
        <f t="shared" si="15"/>
        <v>0</v>
      </c>
      <c r="N62" s="14" t="str">
        <f t="shared" si="16"/>
        <v/>
      </c>
    </row>
    <row r="63" spans="1:14" ht="25.5" x14ac:dyDescent="0.2">
      <c r="A63" s="8"/>
      <c r="B63" s="43" t="s">
        <v>58</v>
      </c>
      <c r="C63" s="40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4" t="str">
        <f t="shared" si="16"/>
        <v/>
      </c>
    </row>
    <row r="64" spans="1:14" ht="25.5" x14ac:dyDescent="0.2">
      <c r="A64" s="8"/>
      <c r="B64" s="43" t="s">
        <v>59</v>
      </c>
      <c r="C64" s="40">
        <v>8</v>
      </c>
      <c r="D64" s="9">
        <v>9</v>
      </c>
      <c r="E64" s="9">
        <v>0</v>
      </c>
      <c r="F64" s="9">
        <v>1</v>
      </c>
      <c r="G64" s="10">
        <f t="shared" si="11"/>
        <v>0.25</v>
      </c>
      <c r="H64" s="10">
        <f t="shared" si="12"/>
        <v>0.19565217391304349</v>
      </c>
      <c r="I64" s="10" t="str">
        <f t="shared" si="13"/>
        <v/>
      </c>
      <c r="J64" s="10">
        <f t="shared" si="14"/>
        <v>3.8461538461538464E-2</v>
      </c>
      <c r="K64" s="10">
        <f t="shared" si="17"/>
        <v>-1</v>
      </c>
      <c r="L64" s="10">
        <f t="shared" si="18"/>
        <v>-0.88888888888888884</v>
      </c>
      <c r="M64" s="10">
        <f t="shared" si="15"/>
        <v>-0.25</v>
      </c>
      <c r="N64" s="14">
        <f t="shared" si="16"/>
        <v>-0.17391304347826086</v>
      </c>
    </row>
    <row r="65" spans="1:14" x14ac:dyDescent="0.2">
      <c r="A65" s="8"/>
      <c r="B65" s="43" t="s">
        <v>60</v>
      </c>
      <c r="C65" s="40">
        <v>3</v>
      </c>
      <c r="D65" s="9">
        <v>19</v>
      </c>
      <c r="E65" s="9">
        <v>1</v>
      </c>
      <c r="F65" s="9">
        <v>1</v>
      </c>
      <c r="G65" s="10">
        <f t="shared" si="11"/>
        <v>9.375E-2</v>
      </c>
      <c r="H65" s="10">
        <f t="shared" si="12"/>
        <v>0.41304347826086957</v>
      </c>
      <c r="I65" s="10">
        <f t="shared" si="13"/>
        <v>5.2631578947368418E-2</v>
      </c>
      <c r="J65" s="10">
        <f t="shared" si="14"/>
        <v>3.8461538461538464E-2</v>
      </c>
      <c r="K65" s="10">
        <f t="shared" si="17"/>
        <v>-0.66666666666666663</v>
      </c>
      <c r="L65" s="10">
        <f t="shared" si="18"/>
        <v>-0.94736842105263153</v>
      </c>
      <c r="M65" s="10">
        <f t="shared" si="15"/>
        <v>-6.25E-2</v>
      </c>
      <c r="N65" s="14">
        <f t="shared" si="16"/>
        <v>-0.39130434782608692</v>
      </c>
    </row>
    <row r="66" spans="1:14" x14ac:dyDescent="0.2">
      <c r="A66" s="8"/>
      <c r="B66" s="43" t="s">
        <v>61</v>
      </c>
      <c r="C66" s="40">
        <v>0</v>
      </c>
      <c r="D66" s="9">
        <v>1</v>
      </c>
      <c r="E66" s="9">
        <v>0</v>
      </c>
      <c r="F66" s="9">
        <v>1</v>
      </c>
      <c r="G66" s="10" t="str">
        <f t="shared" si="11"/>
        <v/>
      </c>
      <c r="H66" s="10">
        <f t="shared" si="12"/>
        <v>2.1739130434782608E-2</v>
      </c>
      <c r="I66" s="10" t="str">
        <f t="shared" si="13"/>
        <v/>
      </c>
      <c r="J66" s="10">
        <f t="shared" si="14"/>
        <v>3.8461538461538464E-2</v>
      </c>
      <c r="K66" s="10" t="str">
        <f t="shared" si="17"/>
        <v xml:space="preserve"> </v>
      </c>
      <c r="L66" s="10">
        <f t="shared" si="18"/>
        <v>0</v>
      </c>
      <c r="M66" s="10" t="str">
        <f t="shared" si="15"/>
        <v/>
      </c>
      <c r="N66" s="14">
        <f t="shared" si="16"/>
        <v>0</v>
      </c>
    </row>
    <row r="67" spans="1:14" x14ac:dyDescent="0.2">
      <c r="A67" s="8"/>
      <c r="B67" s="43" t="s">
        <v>62</v>
      </c>
      <c r="C67" s="40">
        <v>1</v>
      </c>
      <c r="D67" s="9">
        <v>3</v>
      </c>
      <c r="E67" s="9">
        <v>0</v>
      </c>
      <c r="F67" s="9">
        <v>1</v>
      </c>
      <c r="G67" s="10">
        <f t="shared" si="11"/>
        <v>3.125E-2</v>
      </c>
      <c r="H67" s="10">
        <f t="shared" si="12"/>
        <v>6.5217391304347824E-2</v>
      </c>
      <c r="I67" s="10" t="str">
        <f t="shared" si="13"/>
        <v/>
      </c>
      <c r="J67" s="10">
        <f t="shared" si="14"/>
        <v>3.8461538461538464E-2</v>
      </c>
      <c r="K67" s="10">
        <f t="shared" si="17"/>
        <v>-1</v>
      </c>
      <c r="L67" s="10">
        <f t="shared" si="18"/>
        <v>-0.66666666666666663</v>
      </c>
      <c r="M67" s="10">
        <f t="shared" si="15"/>
        <v>-3.125E-2</v>
      </c>
      <c r="N67" s="14">
        <f t="shared" si="16"/>
        <v>-4.3478260869565216E-2</v>
      </c>
    </row>
    <row r="68" spans="1:14" x14ac:dyDescent="0.2">
      <c r="A68" s="8"/>
      <c r="B68" s="43" t="s">
        <v>63</v>
      </c>
      <c r="C68" s="40">
        <v>0</v>
      </c>
      <c r="D68" s="9">
        <v>0</v>
      </c>
      <c r="E68" s="9">
        <v>1</v>
      </c>
      <c r="F68" s="9">
        <v>2</v>
      </c>
      <c r="G68" s="10" t="str">
        <f t="shared" si="11"/>
        <v/>
      </c>
      <c r="H68" s="10" t="str">
        <f t="shared" si="12"/>
        <v/>
      </c>
      <c r="I68" s="10">
        <f t="shared" si="13"/>
        <v>5.2631578947368418E-2</v>
      </c>
      <c r="J68" s="10">
        <f t="shared" si="14"/>
        <v>7.6923076923076927E-2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14" t="str">
        <f t="shared" si="16"/>
        <v/>
      </c>
    </row>
    <row r="69" spans="1:14" x14ac:dyDescent="0.2">
      <c r="A69" s="8"/>
      <c r="B69" s="43" t="s">
        <v>64</v>
      </c>
      <c r="C69" s="40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4" t="str">
        <f t="shared" si="16"/>
        <v/>
      </c>
    </row>
    <row r="70" spans="1:14" x14ac:dyDescent="0.2">
      <c r="A70" s="8"/>
      <c r="B70" s="43" t="s">
        <v>65</v>
      </c>
      <c r="C70" s="40">
        <v>2</v>
      </c>
      <c r="D70" s="9">
        <v>1</v>
      </c>
      <c r="E70" s="9">
        <v>0</v>
      </c>
      <c r="F70" s="9">
        <v>0</v>
      </c>
      <c r="G70" s="10">
        <f t="shared" si="11"/>
        <v>6.25E-2</v>
      </c>
      <c r="H70" s="10">
        <f t="shared" si="12"/>
        <v>2.1739130434782608E-2</v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>
        <f t="shared" si="18"/>
        <v>-1</v>
      </c>
      <c r="M70" s="10">
        <f t="shared" si="15"/>
        <v>-6.25E-2</v>
      </c>
      <c r="N70" s="14">
        <f t="shared" si="16"/>
        <v>-2.1739130434782608E-2</v>
      </c>
    </row>
    <row r="71" spans="1:14" x14ac:dyDescent="0.2">
      <c r="A71" s="8"/>
      <c r="B71" s="43" t="s">
        <v>66</v>
      </c>
      <c r="C71" s="40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3.8461538461538464E-2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4" t="str">
        <f t="shared" si="16"/>
        <v/>
      </c>
    </row>
    <row r="72" spans="1:14" x14ac:dyDescent="0.2">
      <c r="A72" s="8"/>
      <c r="B72" s="43" t="s">
        <v>67</v>
      </c>
      <c r="C72" s="40">
        <v>1</v>
      </c>
      <c r="D72" s="9">
        <v>0</v>
      </c>
      <c r="E72" s="9">
        <v>0</v>
      </c>
      <c r="F72" s="9">
        <v>0</v>
      </c>
      <c r="G72" s="10">
        <f t="shared" si="11"/>
        <v>3.125E-2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-3.125E-2</v>
      </c>
      <c r="N72" s="14" t="str">
        <f t="shared" si="16"/>
        <v/>
      </c>
    </row>
    <row r="73" spans="1:14" ht="15.75" thickBot="1" x14ac:dyDescent="0.25">
      <c r="A73" s="8"/>
      <c r="B73" s="44" t="s">
        <v>68</v>
      </c>
      <c r="C73" s="41">
        <v>1</v>
      </c>
      <c r="D73" s="15">
        <v>1</v>
      </c>
      <c r="E73" s="15">
        <v>2</v>
      </c>
      <c r="F73" s="15">
        <v>3</v>
      </c>
      <c r="G73" s="16">
        <f t="shared" si="11"/>
        <v>3.125E-2</v>
      </c>
      <c r="H73" s="16">
        <f t="shared" si="12"/>
        <v>2.1739130434782608E-2</v>
      </c>
      <c r="I73" s="16">
        <f t="shared" si="13"/>
        <v>0.10526315789473684</v>
      </c>
      <c r="J73" s="16">
        <f t="shared" si="14"/>
        <v>0.11538461538461539</v>
      </c>
      <c r="K73" s="16">
        <f t="shared" si="17"/>
        <v>1</v>
      </c>
      <c r="L73" s="16">
        <f t="shared" si="18"/>
        <v>2</v>
      </c>
      <c r="M73" s="16">
        <f t="shared" si="15"/>
        <v>3.125E-2</v>
      </c>
      <c r="N73" s="17">
        <f t="shared" si="16"/>
        <v>4.3478260869565216E-2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18" t="s">
        <v>3</v>
      </c>
      <c r="C78" s="21" t="s">
        <v>609</v>
      </c>
      <c r="D78" s="22"/>
      <c r="E78" s="22"/>
      <c r="F78" s="23"/>
      <c r="G78" s="21" t="s">
        <v>5</v>
      </c>
      <c r="H78" s="22"/>
      <c r="I78" s="22"/>
      <c r="J78" s="23"/>
      <c r="K78" s="21" t="s">
        <v>17</v>
      </c>
      <c r="L78" s="12"/>
      <c r="M78" s="24" t="s">
        <v>7</v>
      </c>
      <c r="N78" s="12"/>
    </row>
    <row r="79" spans="1:14" ht="15.75" thickBot="1" x14ac:dyDescent="0.25">
      <c r="A79" s="7"/>
      <c r="B79" s="19"/>
      <c r="C79" s="25">
        <v>2021</v>
      </c>
      <c r="D79" s="23"/>
      <c r="E79" s="26">
        <v>2022</v>
      </c>
      <c r="F79" s="23"/>
      <c r="G79" s="25">
        <v>2021</v>
      </c>
      <c r="H79" s="23"/>
      <c r="I79" s="26">
        <v>2022</v>
      </c>
      <c r="J79" s="23"/>
      <c r="K79" s="27"/>
      <c r="L79" s="13"/>
      <c r="M79" s="11"/>
      <c r="N79" s="13"/>
    </row>
    <row r="80" spans="1:14" ht="15.75" thickBot="1" x14ac:dyDescent="0.25">
      <c r="A80" s="8"/>
      <c r="B80" s="20"/>
      <c r="C80" s="29" t="s">
        <v>8</v>
      </c>
      <c r="D80" s="29" t="s">
        <v>9</v>
      </c>
      <c r="E80" s="29" t="s">
        <v>8</v>
      </c>
      <c r="F80" s="29" t="s">
        <v>9</v>
      </c>
      <c r="G80" s="29" t="s">
        <v>8</v>
      </c>
      <c r="H80" s="29" t="s">
        <v>9</v>
      </c>
      <c r="I80" s="29" t="s">
        <v>8</v>
      </c>
      <c r="J80" s="29" t="s">
        <v>9</v>
      </c>
      <c r="K80" s="29" t="s">
        <v>8</v>
      </c>
      <c r="L80" s="29" t="s">
        <v>9</v>
      </c>
      <c r="M80" s="29" t="s">
        <v>8</v>
      </c>
      <c r="N80" s="30" t="s">
        <v>9</v>
      </c>
    </row>
    <row r="81" spans="1:14" ht="15.75" thickBot="1" x14ac:dyDescent="0.25">
      <c r="A81" s="8"/>
      <c r="B81" s="28" t="s">
        <v>11</v>
      </c>
      <c r="C81" s="31">
        <f>SUM(C82:C180)</f>
        <v>571</v>
      </c>
      <c r="D81" s="31">
        <f>SUM(D82:D180)</f>
        <v>515</v>
      </c>
      <c r="E81" s="31">
        <f>SUM(E82:E180)</f>
        <v>329</v>
      </c>
      <c r="F81" s="31">
        <f>SUM(F82:F180)</f>
        <v>298</v>
      </c>
      <c r="G81" s="32">
        <f t="shared" ref="G81:G112" si="19">+IF(C81=0,"",C81/C$81)</f>
        <v>1</v>
      </c>
      <c r="H81" s="32">
        <f t="shared" ref="H81:H112" si="20">+IF(D81=0,"",D81/D$81)</f>
        <v>1</v>
      </c>
      <c r="I81" s="32">
        <f t="shared" ref="I81:I112" si="21">+IF(E81=0,"",E81/E$81)</f>
        <v>1</v>
      </c>
      <c r="J81" s="32">
        <f t="shared" ref="J81:J112" si="22">+IF(F81=0,"",F81/F$81)</f>
        <v>1</v>
      </c>
      <c r="K81" s="32">
        <f>+IF(AND(C81=0,E81=0),"",IF(C81=0,1,IF(E81=0,-1,(E81-C81)/C81)))</f>
        <v>-0.42381786339754818</v>
      </c>
      <c r="L81" s="32">
        <f>+IF(AND(D81=0,F81=0),"",IF(D81=0,1,IF(F81=0,-1,(F81-D81)/D81)))</f>
        <v>-0.42135922330097086</v>
      </c>
      <c r="M81" s="32">
        <f t="shared" ref="M81:M112" si="23">+IF(OR(AND(G81=""),(K81="")),"",G81*K81)</f>
        <v>-0.42381786339754818</v>
      </c>
      <c r="N81" s="33">
        <f t="shared" ref="N81:N112" si="24">+IF(OR(AND(H81=""),(L81="")),"",H81*L81)</f>
        <v>-0.42135922330097086</v>
      </c>
    </row>
    <row r="82" spans="1:14" x14ac:dyDescent="0.2">
      <c r="A82" s="8"/>
      <c r="B82" s="42" t="s">
        <v>69</v>
      </c>
      <c r="C82" s="40">
        <v>11</v>
      </c>
      <c r="D82" s="9">
        <v>4</v>
      </c>
      <c r="E82" s="9">
        <v>4</v>
      </c>
      <c r="F82" s="9">
        <v>2</v>
      </c>
      <c r="G82" s="10">
        <f t="shared" si="19"/>
        <v>1.9264448336252189E-2</v>
      </c>
      <c r="H82" s="10">
        <f t="shared" si="20"/>
        <v>7.7669902912621356E-3</v>
      </c>
      <c r="I82" s="10">
        <f t="shared" si="21"/>
        <v>1.2158054711246201E-2</v>
      </c>
      <c r="J82" s="10">
        <f t="shared" si="22"/>
        <v>6.7114093959731542E-3</v>
      </c>
      <c r="K82" s="10">
        <f t="shared" ref="K82:K113" si="25">+IF(AND(C82=0,E82=0)," ",IF(C82=0,1,IF(E82=0,-1,(E82-C82)/C82)))</f>
        <v>-0.63636363636363635</v>
      </c>
      <c r="L82" s="10">
        <f t="shared" ref="L82:L113" si="26">+IF(AND(D82=0,F82=0)," ",IF(D82=0,1,IF(F82=0,-1,(F82-D82)/D82)))</f>
        <v>-0.5</v>
      </c>
      <c r="M82" s="10">
        <f t="shared" si="23"/>
        <v>-1.2259194395796848E-2</v>
      </c>
      <c r="N82" s="14">
        <f t="shared" si="24"/>
        <v>-3.8834951456310678E-3</v>
      </c>
    </row>
    <row r="83" spans="1:14" ht="27" customHeight="1" x14ac:dyDescent="0.2">
      <c r="A83" s="8"/>
      <c r="B83" s="43" t="s">
        <v>70</v>
      </c>
      <c r="C83" s="40">
        <v>2</v>
      </c>
      <c r="D83" s="9">
        <v>1</v>
      </c>
      <c r="E83" s="9">
        <v>4</v>
      </c>
      <c r="F83" s="9">
        <v>0</v>
      </c>
      <c r="G83" s="10">
        <f t="shared" si="19"/>
        <v>3.5026269702276708E-3</v>
      </c>
      <c r="H83" s="10">
        <f t="shared" si="20"/>
        <v>1.9417475728155339E-3</v>
      </c>
      <c r="I83" s="10">
        <f t="shared" si="21"/>
        <v>1.2158054711246201E-2</v>
      </c>
      <c r="J83" s="10" t="str">
        <f t="shared" si="22"/>
        <v/>
      </c>
      <c r="K83" s="10">
        <f t="shared" si="25"/>
        <v>1</v>
      </c>
      <c r="L83" s="10">
        <f t="shared" si="26"/>
        <v>-1</v>
      </c>
      <c r="M83" s="10">
        <f t="shared" si="23"/>
        <v>3.5026269702276708E-3</v>
      </c>
      <c r="N83" s="14">
        <f t="shared" si="24"/>
        <v>-1.9417475728155339E-3</v>
      </c>
    </row>
    <row r="84" spans="1:14" x14ac:dyDescent="0.2">
      <c r="A84" s="8"/>
      <c r="B84" s="43" t="s">
        <v>71</v>
      </c>
      <c r="C84" s="40">
        <v>1</v>
      </c>
      <c r="D84" s="9">
        <v>1</v>
      </c>
      <c r="E84" s="9">
        <v>0</v>
      </c>
      <c r="F84" s="9">
        <v>0</v>
      </c>
      <c r="G84" s="10">
        <f t="shared" si="19"/>
        <v>1.7513134851138354E-3</v>
      </c>
      <c r="H84" s="10">
        <f t="shared" si="20"/>
        <v>1.9417475728155339E-3</v>
      </c>
      <c r="I84" s="10" t="str">
        <f t="shared" si="21"/>
        <v/>
      </c>
      <c r="J84" s="10" t="str">
        <f t="shared" si="22"/>
        <v/>
      </c>
      <c r="K84" s="10">
        <f t="shared" si="25"/>
        <v>-1</v>
      </c>
      <c r="L84" s="10">
        <f t="shared" si="26"/>
        <v>-1</v>
      </c>
      <c r="M84" s="10">
        <f t="shared" si="23"/>
        <v>-1.7513134851138354E-3</v>
      </c>
      <c r="N84" s="14">
        <f t="shared" si="24"/>
        <v>-1.9417475728155339E-3</v>
      </c>
    </row>
    <row r="85" spans="1:14" x14ac:dyDescent="0.2">
      <c r="A85" s="8"/>
      <c r="B85" s="43" t="s">
        <v>72</v>
      </c>
      <c r="C85" s="40">
        <v>9</v>
      </c>
      <c r="D85" s="9">
        <v>2</v>
      </c>
      <c r="E85" s="9">
        <v>18</v>
      </c>
      <c r="F85" s="9">
        <v>1</v>
      </c>
      <c r="G85" s="10">
        <f t="shared" si="19"/>
        <v>1.5761821366024518E-2</v>
      </c>
      <c r="H85" s="10">
        <f t="shared" si="20"/>
        <v>3.8834951456310678E-3</v>
      </c>
      <c r="I85" s="10">
        <f t="shared" si="21"/>
        <v>5.4711246200607903E-2</v>
      </c>
      <c r="J85" s="10">
        <f t="shared" si="22"/>
        <v>3.3557046979865771E-3</v>
      </c>
      <c r="K85" s="10">
        <f t="shared" si="25"/>
        <v>1</v>
      </c>
      <c r="L85" s="10">
        <f t="shared" si="26"/>
        <v>-0.5</v>
      </c>
      <c r="M85" s="10">
        <f t="shared" si="23"/>
        <v>1.5761821366024518E-2</v>
      </c>
      <c r="N85" s="14">
        <f t="shared" si="24"/>
        <v>-1.9417475728155339E-3</v>
      </c>
    </row>
    <row r="86" spans="1:14" ht="25.5" x14ac:dyDescent="0.2">
      <c r="A86" s="8"/>
      <c r="B86" s="43" t="s">
        <v>73</v>
      </c>
      <c r="C86" s="40">
        <v>24</v>
      </c>
      <c r="D86" s="9">
        <v>20</v>
      </c>
      <c r="E86" s="9">
        <v>14</v>
      </c>
      <c r="F86" s="9">
        <v>15</v>
      </c>
      <c r="G86" s="10">
        <f t="shared" si="19"/>
        <v>4.2031523642732049E-2</v>
      </c>
      <c r="H86" s="10">
        <f t="shared" si="20"/>
        <v>3.8834951456310676E-2</v>
      </c>
      <c r="I86" s="10">
        <f t="shared" si="21"/>
        <v>4.2553191489361701E-2</v>
      </c>
      <c r="J86" s="10">
        <f t="shared" si="22"/>
        <v>5.0335570469798654E-2</v>
      </c>
      <c r="K86" s="10">
        <f t="shared" si="25"/>
        <v>-0.41666666666666669</v>
      </c>
      <c r="L86" s="10">
        <f t="shared" si="26"/>
        <v>-0.25</v>
      </c>
      <c r="M86" s="10">
        <f t="shared" si="23"/>
        <v>-1.7513134851138354E-2</v>
      </c>
      <c r="N86" s="14">
        <f t="shared" si="24"/>
        <v>-9.7087378640776691E-3</v>
      </c>
    </row>
    <row r="87" spans="1:14" x14ac:dyDescent="0.2">
      <c r="A87" s="8"/>
      <c r="B87" s="43" t="s">
        <v>74</v>
      </c>
      <c r="C87" s="40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4" t="str">
        <f t="shared" si="24"/>
        <v/>
      </c>
    </row>
    <row r="88" spans="1:14" x14ac:dyDescent="0.2">
      <c r="A88" s="8"/>
      <c r="B88" s="43" t="s">
        <v>75</v>
      </c>
      <c r="C88" s="40">
        <v>0</v>
      </c>
      <c r="D88" s="9">
        <v>0</v>
      </c>
      <c r="E88" s="9">
        <v>2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6.0790273556231003E-3</v>
      </c>
      <c r="J88" s="10">
        <f t="shared" si="22"/>
        <v>3.3557046979865771E-3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4" t="str">
        <f t="shared" si="24"/>
        <v/>
      </c>
    </row>
    <row r="89" spans="1:14" ht="25.5" customHeight="1" x14ac:dyDescent="0.2">
      <c r="A89" s="8" t="s">
        <v>76</v>
      </c>
      <c r="B89" s="43" t="s">
        <v>77</v>
      </c>
      <c r="C89" s="40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4" t="str">
        <f t="shared" si="24"/>
        <v/>
      </c>
    </row>
    <row r="90" spans="1:14" ht="25.5" customHeight="1" x14ac:dyDescent="0.2">
      <c r="A90" s="8"/>
      <c r="B90" s="43" t="s">
        <v>78</v>
      </c>
      <c r="C90" s="40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4" t="str">
        <f t="shared" si="24"/>
        <v/>
      </c>
    </row>
    <row r="91" spans="1:14" x14ac:dyDescent="0.2">
      <c r="A91" s="8"/>
      <c r="B91" s="43" t="s">
        <v>79</v>
      </c>
      <c r="C91" s="40">
        <v>1</v>
      </c>
      <c r="D91" s="9">
        <v>3</v>
      </c>
      <c r="E91" s="9">
        <v>1</v>
      </c>
      <c r="F91" s="9">
        <v>2</v>
      </c>
      <c r="G91" s="10">
        <f t="shared" si="19"/>
        <v>1.7513134851138354E-3</v>
      </c>
      <c r="H91" s="10">
        <f t="shared" si="20"/>
        <v>5.8252427184466021E-3</v>
      </c>
      <c r="I91" s="10">
        <f t="shared" si="21"/>
        <v>3.0395136778115501E-3</v>
      </c>
      <c r="J91" s="10">
        <f t="shared" si="22"/>
        <v>6.7114093959731542E-3</v>
      </c>
      <c r="K91" s="10">
        <f t="shared" si="25"/>
        <v>0</v>
      </c>
      <c r="L91" s="10">
        <f t="shared" si="26"/>
        <v>-0.33333333333333331</v>
      </c>
      <c r="M91" s="10">
        <f t="shared" si="23"/>
        <v>0</v>
      </c>
      <c r="N91" s="14">
        <f t="shared" si="24"/>
        <v>-1.9417475728155339E-3</v>
      </c>
    </row>
    <row r="92" spans="1:14" x14ac:dyDescent="0.2">
      <c r="A92" s="8"/>
      <c r="B92" s="43" t="s">
        <v>80</v>
      </c>
      <c r="C92" s="40">
        <v>2</v>
      </c>
      <c r="D92" s="9">
        <v>1</v>
      </c>
      <c r="E92" s="9">
        <v>0</v>
      </c>
      <c r="F92" s="9">
        <v>0</v>
      </c>
      <c r="G92" s="10">
        <f t="shared" si="19"/>
        <v>3.5026269702276708E-3</v>
      </c>
      <c r="H92" s="10">
        <f t="shared" si="20"/>
        <v>1.9417475728155339E-3</v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>
        <f t="shared" si="26"/>
        <v>-1</v>
      </c>
      <c r="M92" s="10">
        <f t="shared" si="23"/>
        <v>-3.5026269702276708E-3</v>
      </c>
      <c r="N92" s="14">
        <f t="shared" si="24"/>
        <v>-1.9417475728155339E-3</v>
      </c>
    </row>
    <row r="93" spans="1:14" x14ac:dyDescent="0.2">
      <c r="A93" s="8"/>
      <c r="B93" s="43" t="s">
        <v>81</v>
      </c>
      <c r="C93" s="40">
        <v>2</v>
      </c>
      <c r="D93" s="9">
        <v>5</v>
      </c>
      <c r="E93" s="9">
        <v>1</v>
      </c>
      <c r="F93" s="9">
        <v>2</v>
      </c>
      <c r="G93" s="10">
        <f t="shared" si="19"/>
        <v>3.5026269702276708E-3</v>
      </c>
      <c r="H93" s="10">
        <f t="shared" si="20"/>
        <v>9.7087378640776691E-3</v>
      </c>
      <c r="I93" s="10">
        <f t="shared" si="21"/>
        <v>3.0395136778115501E-3</v>
      </c>
      <c r="J93" s="10">
        <f t="shared" si="22"/>
        <v>6.7114093959731542E-3</v>
      </c>
      <c r="K93" s="10">
        <f t="shared" si="25"/>
        <v>-0.5</v>
      </c>
      <c r="L93" s="10">
        <f t="shared" si="26"/>
        <v>-0.6</v>
      </c>
      <c r="M93" s="10">
        <f t="shared" si="23"/>
        <v>-1.7513134851138354E-3</v>
      </c>
      <c r="N93" s="14">
        <f t="shared" si="24"/>
        <v>-5.8252427184466013E-3</v>
      </c>
    </row>
    <row r="94" spans="1:14" x14ac:dyDescent="0.2">
      <c r="A94" s="8"/>
      <c r="B94" s="43" t="s">
        <v>82</v>
      </c>
      <c r="C94" s="40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4" t="str">
        <f t="shared" si="24"/>
        <v/>
      </c>
    </row>
    <row r="95" spans="1:14" x14ac:dyDescent="0.2">
      <c r="A95" s="8" t="s">
        <v>76</v>
      </c>
      <c r="B95" s="43" t="s">
        <v>83</v>
      </c>
      <c r="C95" s="40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4" t="str">
        <f t="shared" si="24"/>
        <v/>
      </c>
    </row>
    <row r="96" spans="1:14" x14ac:dyDescent="0.2">
      <c r="A96" s="8" t="s">
        <v>76</v>
      </c>
      <c r="B96" s="43" t="s">
        <v>84</v>
      </c>
      <c r="C96" s="40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4" t="str">
        <f t="shared" si="24"/>
        <v/>
      </c>
    </row>
    <row r="97" spans="1:14" x14ac:dyDescent="0.2">
      <c r="A97" s="8"/>
      <c r="B97" s="43" t="s">
        <v>85</v>
      </c>
      <c r="C97" s="40">
        <v>7</v>
      </c>
      <c r="D97" s="9">
        <v>5</v>
      </c>
      <c r="E97" s="9">
        <v>7</v>
      </c>
      <c r="F97" s="9">
        <v>1</v>
      </c>
      <c r="G97" s="10">
        <f t="shared" si="19"/>
        <v>1.2259194395796848E-2</v>
      </c>
      <c r="H97" s="10">
        <f t="shared" si="20"/>
        <v>9.7087378640776691E-3</v>
      </c>
      <c r="I97" s="10">
        <f t="shared" si="21"/>
        <v>2.1276595744680851E-2</v>
      </c>
      <c r="J97" s="10">
        <f t="shared" si="22"/>
        <v>3.3557046979865771E-3</v>
      </c>
      <c r="K97" s="10">
        <f t="shared" si="25"/>
        <v>0</v>
      </c>
      <c r="L97" s="10">
        <f t="shared" si="26"/>
        <v>-0.8</v>
      </c>
      <c r="M97" s="10">
        <f t="shared" si="23"/>
        <v>0</v>
      </c>
      <c r="N97" s="14">
        <f t="shared" si="24"/>
        <v>-7.7669902912621356E-3</v>
      </c>
    </row>
    <row r="98" spans="1:14" x14ac:dyDescent="0.2">
      <c r="A98" s="8"/>
      <c r="B98" s="43" t="s">
        <v>86</v>
      </c>
      <c r="C98" s="40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4" t="str">
        <f t="shared" si="24"/>
        <v/>
      </c>
    </row>
    <row r="99" spans="1:14" x14ac:dyDescent="0.2">
      <c r="A99" s="8"/>
      <c r="B99" s="43" t="s">
        <v>87</v>
      </c>
      <c r="C99" s="40">
        <v>34</v>
      </c>
      <c r="D99" s="9">
        <v>21</v>
      </c>
      <c r="E99" s="9">
        <v>2</v>
      </c>
      <c r="F99" s="9">
        <v>3</v>
      </c>
      <c r="G99" s="10">
        <f t="shared" si="19"/>
        <v>5.9544658493870403E-2</v>
      </c>
      <c r="H99" s="10">
        <f t="shared" si="20"/>
        <v>4.0776699029126215E-2</v>
      </c>
      <c r="I99" s="10">
        <f t="shared" si="21"/>
        <v>6.0790273556231003E-3</v>
      </c>
      <c r="J99" s="10">
        <f t="shared" si="22"/>
        <v>1.0067114093959731E-2</v>
      </c>
      <c r="K99" s="10">
        <f t="shared" si="25"/>
        <v>-0.94117647058823528</v>
      </c>
      <c r="L99" s="10">
        <f t="shared" si="26"/>
        <v>-0.8571428571428571</v>
      </c>
      <c r="M99" s="10">
        <f t="shared" si="23"/>
        <v>-5.6042031523642732E-2</v>
      </c>
      <c r="N99" s="14">
        <f t="shared" si="24"/>
        <v>-3.4951456310679613E-2</v>
      </c>
    </row>
    <row r="100" spans="1:14" x14ac:dyDescent="0.2">
      <c r="A100" s="8"/>
      <c r="B100" s="43" t="s">
        <v>88</v>
      </c>
      <c r="C100" s="40">
        <v>5</v>
      </c>
      <c r="D100" s="9">
        <v>1</v>
      </c>
      <c r="E100" s="9">
        <v>55</v>
      </c>
      <c r="F100" s="9">
        <v>34</v>
      </c>
      <c r="G100" s="10">
        <f t="shared" si="19"/>
        <v>8.7565674255691769E-3</v>
      </c>
      <c r="H100" s="10">
        <f t="shared" si="20"/>
        <v>1.9417475728155339E-3</v>
      </c>
      <c r="I100" s="10">
        <f t="shared" si="21"/>
        <v>0.16717325227963525</v>
      </c>
      <c r="J100" s="10">
        <f t="shared" si="22"/>
        <v>0.11409395973154363</v>
      </c>
      <c r="K100" s="10">
        <f t="shared" si="25"/>
        <v>10</v>
      </c>
      <c r="L100" s="10">
        <f t="shared" si="26"/>
        <v>33</v>
      </c>
      <c r="M100" s="10">
        <f t="shared" si="23"/>
        <v>8.7565674255691769E-2</v>
      </c>
      <c r="N100" s="14">
        <f t="shared" si="24"/>
        <v>6.4077669902912623E-2</v>
      </c>
    </row>
    <row r="101" spans="1:14" x14ac:dyDescent="0.2">
      <c r="A101" s="8"/>
      <c r="B101" s="43" t="s">
        <v>89</v>
      </c>
      <c r="C101" s="40">
        <v>0</v>
      </c>
      <c r="D101" s="9">
        <v>0</v>
      </c>
      <c r="E101" s="9">
        <v>2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6.0790273556231003E-3</v>
      </c>
      <c r="J101" s="10">
        <f t="shared" si="22"/>
        <v>1.0067114093959731E-2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4" t="str">
        <f t="shared" si="24"/>
        <v/>
      </c>
    </row>
    <row r="102" spans="1:14" x14ac:dyDescent="0.2">
      <c r="A102" s="8" t="s">
        <v>76</v>
      </c>
      <c r="B102" s="43" t="s">
        <v>90</v>
      </c>
      <c r="C102" s="40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4" t="str">
        <f t="shared" si="24"/>
        <v/>
      </c>
    </row>
    <row r="103" spans="1:14" x14ac:dyDescent="0.2">
      <c r="A103" s="8"/>
      <c r="B103" s="43" t="s">
        <v>91</v>
      </c>
      <c r="C103" s="40">
        <v>7</v>
      </c>
      <c r="D103" s="9">
        <v>22</v>
      </c>
      <c r="E103" s="9">
        <v>4</v>
      </c>
      <c r="F103" s="9">
        <v>16</v>
      </c>
      <c r="G103" s="10">
        <f t="shared" si="19"/>
        <v>1.2259194395796848E-2</v>
      </c>
      <c r="H103" s="10">
        <f t="shared" si="20"/>
        <v>4.2718446601941747E-2</v>
      </c>
      <c r="I103" s="10">
        <f t="shared" si="21"/>
        <v>1.2158054711246201E-2</v>
      </c>
      <c r="J103" s="10">
        <f t="shared" si="22"/>
        <v>5.3691275167785234E-2</v>
      </c>
      <c r="K103" s="10">
        <f t="shared" si="25"/>
        <v>-0.42857142857142855</v>
      </c>
      <c r="L103" s="10">
        <f t="shared" si="26"/>
        <v>-0.27272727272727271</v>
      </c>
      <c r="M103" s="10">
        <f t="shared" si="23"/>
        <v>-5.2539404553415062E-3</v>
      </c>
      <c r="N103" s="14">
        <f t="shared" si="24"/>
        <v>-1.1650485436893203E-2</v>
      </c>
    </row>
    <row r="104" spans="1:14" x14ac:dyDescent="0.2">
      <c r="A104" s="8"/>
      <c r="B104" s="43" t="s">
        <v>92</v>
      </c>
      <c r="C104" s="40">
        <v>0</v>
      </c>
      <c r="D104" s="9">
        <v>9</v>
      </c>
      <c r="E104" s="9">
        <v>0</v>
      </c>
      <c r="F104" s="9">
        <v>2</v>
      </c>
      <c r="G104" s="10" t="str">
        <f t="shared" si="19"/>
        <v/>
      </c>
      <c r="H104" s="10">
        <f t="shared" si="20"/>
        <v>1.7475728155339806E-2</v>
      </c>
      <c r="I104" s="10" t="str">
        <f t="shared" si="21"/>
        <v/>
      </c>
      <c r="J104" s="10">
        <f t="shared" si="22"/>
        <v>6.7114093959731542E-3</v>
      </c>
      <c r="K104" s="10" t="str">
        <f t="shared" si="25"/>
        <v xml:space="preserve"> </v>
      </c>
      <c r="L104" s="10">
        <f t="shared" si="26"/>
        <v>-0.77777777777777779</v>
      </c>
      <c r="M104" s="10" t="str">
        <f t="shared" si="23"/>
        <v/>
      </c>
      <c r="N104" s="14">
        <f t="shared" si="24"/>
        <v>-1.3592233009708738E-2</v>
      </c>
    </row>
    <row r="105" spans="1:14" x14ac:dyDescent="0.2">
      <c r="A105" s="8"/>
      <c r="B105" s="43" t="s">
        <v>93</v>
      </c>
      <c r="C105" s="40">
        <v>4</v>
      </c>
      <c r="D105" s="9">
        <v>18</v>
      </c>
      <c r="E105" s="9">
        <v>1</v>
      </c>
      <c r="F105" s="9">
        <v>5</v>
      </c>
      <c r="G105" s="10">
        <f t="shared" si="19"/>
        <v>7.0052539404553416E-3</v>
      </c>
      <c r="H105" s="10">
        <f t="shared" si="20"/>
        <v>3.4951456310679613E-2</v>
      </c>
      <c r="I105" s="10">
        <f t="shared" si="21"/>
        <v>3.0395136778115501E-3</v>
      </c>
      <c r="J105" s="10">
        <f t="shared" si="22"/>
        <v>1.6778523489932886E-2</v>
      </c>
      <c r="K105" s="10">
        <f t="shared" si="25"/>
        <v>-0.75</v>
      </c>
      <c r="L105" s="10">
        <f t="shared" si="26"/>
        <v>-0.72222222222222221</v>
      </c>
      <c r="M105" s="10">
        <f t="shared" si="23"/>
        <v>-5.2539404553415062E-3</v>
      </c>
      <c r="N105" s="14">
        <f t="shared" si="24"/>
        <v>-2.5242718446601944E-2</v>
      </c>
    </row>
    <row r="106" spans="1:14" x14ac:dyDescent="0.2">
      <c r="A106" s="8"/>
      <c r="B106" s="43" t="s">
        <v>94</v>
      </c>
      <c r="C106" s="40">
        <v>3</v>
      </c>
      <c r="D106" s="9">
        <v>8</v>
      </c>
      <c r="E106" s="9">
        <v>1</v>
      </c>
      <c r="F106" s="9">
        <v>3</v>
      </c>
      <c r="G106" s="10">
        <f t="shared" si="19"/>
        <v>5.2539404553415062E-3</v>
      </c>
      <c r="H106" s="10">
        <f t="shared" si="20"/>
        <v>1.5533980582524271E-2</v>
      </c>
      <c r="I106" s="10">
        <f t="shared" si="21"/>
        <v>3.0395136778115501E-3</v>
      </c>
      <c r="J106" s="10">
        <f t="shared" si="22"/>
        <v>1.0067114093959731E-2</v>
      </c>
      <c r="K106" s="10">
        <f t="shared" si="25"/>
        <v>-0.66666666666666663</v>
      </c>
      <c r="L106" s="10">
        <f t="shared" si="26"/>
        <v>-0.625</v>
      </c>
      <c r="M106" s="10">
        <f t="shared" si="23"/>
        <v>-3.5026269702276708E-3</v>
      </c>
      <c r="N106" s="14">
        <f t="shared" si="24"/>
        <v>-9.7087378640776691E-3</v>
      </c>
    </row>
    <row r="107" spans="1:14" x14ac:dyDescent="0.2">
      <c r="A107" s="8"/>
      <c r="B107" s="43" t="s">
        <v>95</v>
      </c>
      <c r="C107" s="40">
        <v>4</v>
      </c>
      <c r="D107" s="9">
        <v>5</v>
      </c>
      <c r="E107" s="9">
        <v>3</v>
      </c>
      <c r="F107" s="9">
        <v>1</v>
      </c>
      <c r="G107" s="10">
        <f t="shared" si="19"/>
        <v>7.0052539404553416E-3</v>
      </c>
      <c r="H107" s="10">
        <f t="shared" si="20"/>
        <v>9.7087378640776691E-3</v>
      </c>
      <c r="I107" s="10">
        <f t="shared" si="21"/>
        <v>9.11854103343465E-3</v>
      </c>
      <c r="J107" s="10">
        <f t="shared" si="22"/>
        <v>3.3557046979865771E-3</v>
      </c>
      <c r="K107" s="10">
        <f t="shared" si="25"/>
        <v>-0.25</v>
      </c>
      <c r="L107" s="10">
        <f t="shared" si="26"/>
        <v>-0.8</v>
      </c>
      <c r="M107" s="10">
        <f t="shared" si="23"/>
        <v>-1.7513134851138354E-3</v>
      </c>
      <c r="N107" s="14">
        <f t="shared" si="24"/>
        <v>-7.7669902912621356E-3</v>
      </c>
    </row>
    <row r="108" spans="1:14" x14ac:dyDescent="0.2">
      <c r="A108" s="8"/>
      <c r="B108" s="43" t="s">
        <v>96</v>
      </c>
      <c r="C108" s="40">
        <v>1</v>
      </c>
      <c r="D108" s="9">
        <v>4</v>
      </c>
      <c r="E108" s="9">
        <v>0</v>
      </c>
      <c r="F108" s="9">
        <v>4</v>
      </c>
      <c r="G108" s="10">
        <f t="shared" si="19"/>
        <v>1.7513134851138354E-3</v>
      </c>
      <c r="H108" s="10">
        <f t="shared" si="20"/>
        <v>7.7669902912621356E-3</v>
      </c>
      <c r="I108" s="10" t="str">
        <f t="shared" si="21"/>
        <v/>
      </c>
      <c r="J108" s="10">
        <f t="shared" si="22"/>
        <v>1.3422818791946308E-2</v>
      </c>
      <c r="K108" s="10">
        <f t="shared" si="25"/>
        <v>-1</v>
      </c>
      <c r="L108" s="10">
        <f t="shared" si="26"/>
        <v>0</v>
      </c>
      <c r="M108" s="10">
        <f t="shared" si="23"/>
        <v>-1.7513134851138354E-3</v>
      </c>
      <c r="N108" s="14">
        <f t="shared" si="24"/>
        <v>0</v>
      </c>
    </row>
    <row r="109" spans="1:14" x14ac:dyDescent="0.2">
      <c r="A109" s="8"/>
      <c r="B109" s="43" t="s">
        <v>97</v>
      </c>
      <c r="C109" s="40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1.9417475728155339E-3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4">
        <f t="shared" si="24"/>
        <v>-1.9417475728155339E-3</v>
      </c>
    </row>
    <row r="110" spans="1:14" x14ac:dyDescent="0.2">
      <c r="A110" s="8"/>
      <c r="B110" s="43" t="s">
        <v>98</v>
      </c>
      <c r="C110" s="40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4" t="str">
        <f t="shared" si="24"/>
        <v/>
      </c>
    </row>
    <row r="111" spans="1:14" x14ac:dyDescent="0.2">
      <c r="A111" s="8"/>
      <c r="B111" s="43" t="s">
        <v>99</v>
      </c>
      <c r="C111" s="40">
        <v>8</v>
      </c>
      <c r="D111" s="9">
        <v>13</v>
      </c>
      <c r="E111" s="9">
        <v>6</v>
      </c>
      <c r="F111" s="9">
        <v>2</v>
      </c>
      <c r="G111" s="10">
        <f t="shared" si="19"/>
        <v>1.4010507880910683E-2</v>
      </c>
      <c r="H111" s="10">
        <f t="shared" si="20"/>
        <v>2.524271844660194E-2</v>
      </c>
      <c r="I111" s="10">
        <f t="shared" si="21"/>
        <v>1.82370820668693E-2</v>
      </c>
      <c r="J111" s="10">
        <f t="shared" si="22"/>
        <v>6.7114093959731542E-3</v>
      </c>
      <c r="K111" s="10">
        <f t="shared" si="25"/>
        <v>-0.25</v>
      </c>
      <c r="L111" s="10">
        <f t="shared" si="26"/>
        <v>-0.84615384615384615</v>
      </c>
      <c r="M111" s="10">
        <f t="shared" si="23"/>
        <v>-3.5026269702276708E-3</v>
      </c>
      <c r="N111" s="14">
        <f t="shared" si="24"/>
        <v>-2.1359223300970873E-2</v>
      </c>
    </row>
    <row r="112" spans="1:14" x14ac:dyDescent="0.2">
      <c r="A112" s="8"/>
      <c r="B112" s="43" t="s">
        <v>100</v>
      </c>
      <c r="C112" s="40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4" t="str">
        <f t="shared" si="24"/>
        <v/>
      </c>
    </row>
    <row r="113" spans="1:14" x14ac:dyDescent="0.2">
      <c r="A113" s="8"/>
      <c r="B113" s="43" t="s">
        <v>101</v>
      </c>
      <c r="C113" s="40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4" t="str">
        <f t="shared" ref="N113:N144" si="32">+IF(OR(AND(H113=""),(L113="")),"",H113*L113)</f>
        <v/>
      </c>
    </row>
    <row r="114" spans="1:14" x14ac:dyDescent="0.2">
      <c r="A114" s="8"/>
      <c r="B114" s="43" t="s">
        <v>102</v>
      </c>
      <c r="C114" s="40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1.9417475728155339E-3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4">
        <f t="shared" si="32"/>
        <v>-1.9417475728155339E-3</v>
      </c>
    </row>
    <row r="115" spans="1:14" x14ac:dyDescent="0.2">
      <c r="A115" s="8"/>
      <c r="B115" s="43" t="s">
        <v>103</v>
      </c>
      <c r="C115" s="40">
        <v>2</v>
      </c>
      <c r="D115" s="9">
        <v>10</v>
      </c>
      <c r="E115" s="9">
        <v>0</v>
      </c>
      <c r="F115" s="9">
        <v>8</v>
      </c>
      <c r="G115" s="10">
        <f t="shared" si="27"/>
        <v>3.5026269702276708E-3</v>
      </c>
      <c r="H115" s="10">
        <f t="shared" si="28"/>
        <v>1.9417475728155338E-2</v>
      </c>
      <c r="I115" s="10" t="str">
        <f t="shared" si="29"/>
        <v/>
      </c>
      <c r="J115" s="10">
        <f t="shared" si="30"/>
        <v>2.6845637583892617E-2</v>
      </c>
      <c r="K115" s="10">
        <f t="shared" si="33"/>
        <v>-1</v>
      </c>
      <c r="L115" s="10">
        <f t="shared" si="34"/>
        <v>-0.2</v>
      </c>
      <c r="M115" s="10">
        <f t="shared" si="31"/>
        <v>-3.5026269702276708E-3</v>
      </c>
      <c r="N115" s="14">
        <f t="shared" si="32"/>
        <v>-3.8834951456310678E-3</v>
      </c>
    </row>
    <row r="116" spans="1:14" x14ac:dyDescent="0.2">
      <c r="A116" s="8"/>
      <c r="B116" s="43" t="s">
        <v>104</v>
      </c>
      <c r="C116" s="40">
        <v>13</v>
      </c>
      <c r="D116" s="9">
        <v>6</v>
      </c>
      <c r="E116" s="9">
        <v>3</v>
      </c>
      <c r="F116" s="9">
        <v>2</v>
      </c>
      <c r="G116" s="10">
        <f t="shared" si="27"/>
        <v>2.276707530647986E-2</v>
      </c>
      <c r="H116" s="10">
        <f t="shared" si="28"/>
        <v>1.1650485436893204E-2</v>
      </c>
      <c r="I116" s="10">
        <f t="shared" si="29"/>
        <v>9.11854103343465E-3</v>
      </c>
      <c r="J116" s="10">
        <f t="shared" si="30"/>
        <v>6.7114093959731542E-3</v>
      </c>
      <c r="K116" s="10">
        <f t="shared" si="33"/>
        <v>-0.76923076923076927</v>
      </c>
      <c r="L116" s="10">
        <f t="shared" si="34"/>
        <v>-0.66666666666666663</v>
      </c>
      <c r="M116" s="10">
        <f t="shared" si="31"/>
        <v>-1.7513134851138354E-2</v>
      </c>
      <c r="N116" s="14">
        <f t="shared" si="32"/>
        <v>-7.7669902912621356E-3</v>
      </c>
    </row>
    <row r="117" spans="1:14" x14ac:dyDescent="0.2">
      <c r="A117" s="8"/>
      <c r="B117" s="43" t="s">
        <v>105</v>
      </c>
      <c r="C117" s="40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4" t="str">
        <f t="shared" si="32"/>
        <v/>
      </c>
    </row>
    <row r="118" spans="1:14" x14ac:dyDescent="0.2">
      <c r="A118" s="8"/>
      <c r="B118" s="43" t="s">
        <v>106</v>
      </c>
      <c r="C118" s="40">
        <v>3</v>
      </c>
      <c r="D118" s="9">
        <v>7</v>
      </c>
      <c r="E118" s="9">
        <v>2</v>
      </c>
      <c r="F118" s="9">
        <v>8</v>
      </c>
      <c r="G118" s="10">
        <f t="shared" si="27"/>
        <v>5.2539404553415062E-3</v>
      </c>
      <c r="H118" s="10">
        <f t="shared" si="28"/>
        <v>1.3592233009708738E-2</v>
      </c>
      <c r="I118" s="10">
        <f t="shared" si="29"/>
        <v>6.0790273556231003E-3</v>
      </c>
      <c r="J118" s="10">
        <f t="shared" si="30"/>
        <v>2.6845637583892617E-2</v>
      </c>
      <c r="K118" s="10">
        <f t="shared" si="33"/>
        <v>-0.33333333333333331</v>
      </c>
      <c r="L118" s="10">
        <f t="shared" si="34"/>
        <v>0.14285714285714285</v>
      </c>
      <c r="M118" s="10">
        <f t="shared" si="31"/>
        <v>-1.7513134851138354E-3</v>
      </c>
      <c r="N118" s="14">
        <f t="shared" si="32"/>
        <v>1.9417475728155339E-3</v>
      </c>
    </row>
    <row r="119" spans="1:14" x14ac:dyDescent="0.2">
      <c r="A119" s="8"/>
      <c r="B119" s="43" t="s">
        <v>107</v>
      </c>
      <c r="C119" s="40">
        <v>4</v>
      </c>
      <c r="D119" s="9">
        <v>7</v>
      </c>
      <c r="E119" s="9">
        <v>0</v>
      </c>
      <c r="F119" s="9">
        <v>0</v>
      </c>
      <c r="G119" s="10">
        <f t="shared" si="27"/>
        <v>7.0052539404553416E-3</v>
      </c>
      <c r="H119" s="10">
        <f t="shared" si="28"/>
        <v>1.3592233009708738E-2</v>
      </c>
      <c r="I119" s="10" t="str">
        <f t="shared" si="29"/>
        <v/>
      </c>
      <c r="J119" s="10" t="str">
        <f t="shared" si="30"/>
        <v/>
      </c>
      <c r="K119" s="10">
        <f t="shared" si="33"/>
        <v>-1</v>
      </c>
      <c r="L119" s="10">
        <f t="shared" si="34"/>
        <v>-1</v>
      </c>
      <c r="M119" s="10">
        <f t="shared" si="31"/>
        <v>-7.0052539404553416E-3</v>
      </c>
      <c r="N119" s="14">
        <f t="shared" si="32"/>
        <v>-1.3592233009708738E-2</v>
      </c>
    </row>
    <row r="120" spans="1:14" x14ac:dyDescent="0.2">
      <c r="A120" s="8"/>
      <c r="B120" s="43" t="s">
        <v>108</v>
      </c>
      <c r="C120" s="40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4" t="str">
        <f t="shared" si="32"/>
        <v/>
      </c>
    </row>
    <row r="121" spans="1:14" x14ac:dyDescent="0.2">
      <c r="A121" s="8"/>
      <c r="B121" s="43" t="s">
        <v>109</v>
      </c>
      <c r="C121" s="40">
        <v>0</v>
      </c>
      <c r="D121" s="9">
        <v>1</v>
      </c>
      <c r="E121" s="9">
        <v>1</v>
      </c>
      <c r="F121" s="9">
        <v>1</v>
      </c>
      <c r="G121" s="10" t="str">
        <f t="shared" si="27"/>
        <v/>
      </c>
      <c r="H121" s="10">
        <f t="shared" si="28"/>
        <v>1.9417475728155339E-3</v>
      </c>
      <c r="I121" s="10">
        <f t="shared" si="29"/>
        <v>3.0395136778115501E-3</v>
      </c>
      <c r="J121" s="10">
        <f t="shared" si="30"/>
        <v>3.3557046979865771E-3</v>
      </c>
      <c r="K121" s="10">
        <f t="shared" si="33"/>
        <v>1</v>
      </c>
      <c r="L121" s="10">
        <f t="shared" si="34"/>
        <v>0</v>
      </c>
      <c r="M121" s="10" t="str">
        <f t="shared" si="31"/>
        <v/>
      </c>
      <c r="N121" s="14">
        <f t="shared" si="32"/>
        <v>0</v>
      </c>
    </row>
    <row r="122" spans="1:14" x14ac:dyDescent="0.2">
      <c r="A122" s="8"/>
      <c r="B122" s="43" t="s">
        <v>110</v>
      </c>
      <c r="C122" s="40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4" t="str">
        <f t="shared" si="32"/>
        <v/>
      </c>
    </row>
    <row r="123" spans="1:14" x14ac:dyDescent="0.2">
      <c r="A123" s="8"/>
      <c r="B123" s="43" t="s">
        <v>111</v>
      </c>
      <c r="C123" s="40">
        <v>32</v>
      </c>
      <c r="D123" s="9">
        <v>54</v>
      </c>
      <c r="E123" s="9">
        <v>23</v>
      </c>
      <c r="F123" s="9">
        <v>27</v>
      </c>
      <c r="G123" s="10">
        <f t="shared" si="27"/>
        <v>5.6042031523642732E-2</v>
      </c>
      <c r="H123" s="10">
        <f t="shared" si="28"/>
        <v>0.10485436893203884</v>
      </c>
      <c r="I123" s="10">
        <f t="shared" si="29"/>
        <v>6.9908814589665649E-2</v>
      </c>
      <c r="J123" s="10">
        <f t="shared" si="30"/>
        <v>9.0604026845637578E-2</v>
      </c>
      <c r="K123" s="10">
        <f t="shared" si="33"/>
        <v>-0.28125</v>
      </c>
      <c r="L123" s="10">
        <f t="shared" si="34"/>
        <v>-0.5</v>
      </c>
      <c r="M123" s="10">
        <f t="shared" si="31"/>
        <v>-1.5761821366024518E-2</v>
      </c>
      <c r="N123" s="14">
        <f t="shared" si="32"/>
        <v>-5.2427184466019419E-2</v>
      </c>
    </row>
    <row r="124" spans="1:14" ht="25.5" x14ac:dyDescent="0.2">
      <c r="A124" s="8"/>
      <c r="B124" s="43" t="s">
        <v>112</v>
      </c>
      <c r="C124" s="40">
        <v>1</v>
      </c>
      <c r="D124" s="9">
        <v>7</v>
      </c>
      <c r="E124" s="9">
        <v>3</v>
      </c>
      <c r="F124" s="9">
        <v>17</v>
      </c>
      <c r="G124" s="10">
        <f t="shared" si="27"/>
        <v>1.7513134851138354E-3</v>
      </c>
      <c r="H124" s="10">
        <f t="shared" si="28"/>
        <v>1.3592233009708738E-2</v>
      </c>
      <c r="I124" s="10">
        <f t="shared" si="29"/>
        <v>9.11854103343465E-3</v>
      </c>
      <c r="J124" s="10">
        <f t="shared" si="30"/>
        <v>5.7046979865771813E-2</v>
      </c>
      <c r="K124" s="10">
        <f t="shared" si="33"/>
        <v>2</v>
      </c>
      <c r="L124" s="10">
        <f t="shared" si="34"/>
        <v>1.4285714285714286</v>
      </c>
      <c r="M124" s="10">
        <f t="shared" si="31"/>
        <v>3.5026269702276708E-3</v>
      </c>
      <c r="N124" s="14">
        <f t="shared" si="32"/>
        <v>1.9417475728155342E-2</v>
      </c>
    </row>
    <row r="125" spans="1:14" ht="25.5" x14ac:dyDescent="0.2">
      <c r="A125" s="8"/>
      <c r="B125" s="43" t="s">
        <v>113</v>
      </c>
      <c r="C125" s="40">
        <v>108</v>
      </c>
      <c r="D125" s="9">
        <v>135</v>
      </c>
      <c r="E125" s="9">
        <v>15</v>
      </c>
      <c r="F125" s="9">
        <v>30</v>
      </c>
      <c r="G125" s="10">
        <f t="shared" si="27"/>
        <v>0.18914185639229422</v>
      </c>
      <c r="H125" s="10">
        <f t="shared" si="28"/>
        <v>0.26213592233009708</v>
      </c>
      <c r="I125" s="10">
        <f t="shared" si="29"/>
        <v>4.5592705167173252E-2</v>
      </c>
      <c r="J125" s="10">
        <f t="shared" si="30"/>
        <v>0.10067114093959731</v>
      </c>
      <c r="K125" s="10">
        <f t="shared" si="33"/>
        <v>-0.86111111111111116</v>
      </c>
      <c r="L125" s="10">
        <f t="shared" si="34"/>
        <v>-0.77777777777777779</v>
      </c>
      <c r="M125" s="10">
        <f t="shared" si="31"/>
        <v>-0.1628721541155867</v>
      </c>
      <c r="N125" s="14">
        <f t="shared" si="32"/>
        <v>-0.20388349514563106</v>
      </c>
    </row>
    <row r="126" spans="1:14" x14ac:dyDescent="0.2">
      <c r="A126" s="8"/>
      <c r="B126" s="43" t="s">
        <v>114</v>
      </c>
      <c r="C126" s="40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4" t="str">
        <f t="shared" si="32"/>
        <v/>
      </c>
    </row>
    <row r="127" spans="1:14" x14ac:dyDescent="0.2">
      <c r="A127" s="8"/>
      <c r="B127" s="43" t="s">
        <v>115</v>
      </c>
      <c r="C127" s="40">
        <v>4</v>
      </c>
      <c r="D127" s="9">
        <v>1</v>
      </c>
      <c r="E127" s="9">
        <v>4</v>
      </c>
      <c r="F127" s="9">
        <v>1</v>
      </c>
      <c r="G127" s="10">
        <f t="shared" si="27"/>
        <v>7.0052539404553416E-3</v>
      </c>
      <c r="H127" s="10">
        <f t="shared" si="28"/>
        <v>1.9417475728155339E-3</v>
      </c>
      <c r="I127" s="10">
        <f t="shared" si="29"/>
        <v>1.2158054711246201E-2</v>
      </c>
      <c r="J127" s="10">
        <f t="shared" si="30"/>
        <v>3.3557046979865771E-3</v>
      </c>
      <c r="K127" s="10">
        <f t="shared" si="33"/>
        <v>0</v>
      </c>
      <c r="L127" s="10">
        <f t="shared" si="34"/>
        <v>0</v>
      </c>
      <c r="M127" s="10">
        <f t="shared" si="31"/>
        <v>0</v>
      </c>
      <c r="N127" s="14">
        <f t="shared" si="32"/>
        <v>0</v>
      </c>
    </row>
    <row r="128" spans="1:14" x14ac:dyDescent="0.2">
      <c r="A128" s="8"/>
      <c r="B128" s="43" t="s">
        <v>116</v>
      </c>
      <c r="C128" s="40">
        <v>4</v>
      </c>
      <c r="D128" s="9">
        <v>0</v>
      </c>
      <c r="E128" s="9">
        <v>1</v>
      </c>
      <c r="F128" s="9">
        <v>1</v>
      </c>
      <c r="G128" s="10">
        <f t="shared" si="27"/>
        <v>7.0052539404553416E-3</v>
      </c>
      <c r="H128" s="10" t="str">
        <f t="shared" si="28"/>
        <v/>
      </c>
      <c r="I128" s="10">
        <f t="shared" si="29"/>
        <v>3.0395136778115501E-3</v>
      </c>
      <c r="J128" s="10">
        <f t="shared" si="30"/>
        <v>3.3557046979865771E-3</v>
      </c>
      <c r="K128" s="10">
        <f t="shared" si="33"/>
        <v>-0.75</v>
      </c>
      <c r="L128" s="10">
        <f t="shared" si="34"/>
        <v>1</v>
      </c>
      <c r="M128" s="10">
        <f t="shared" si="31"/>
        <v>-5.2539404553415062E-3</v>
      </c>
      <c r="N128" s="14" t="str">
        <f t="shared" si="32"/>
        <v/>
      </c>
    </row>
    <row r="129" spans="1:14" x14ac:dyDescent="0.2">
      <c r="A129" s="8"/>
      <c r="B129" s="43" t="s">
        <v>117</v>
      </c>
      <c r="C129" s="40">
        <v>4</v>
      </c>
      <c r="D129" s="9">
        <v>3</v>
      </c>
      <c r="E129" s="9">
        <v>1</v>
      </c>
      <c r="F129" s="9">
        <v>0</v>
      </c>
      <c r="G129" s="10">
        <f t="shared" si="27"/>
        <v>7.0052539404553416E-3</v>
      </c>
      <c r="H129" s="10">
        <f t="shared" si="28"/>
        <v>5.8252427184466021E-3</v>
      </c>
      <c r="I129" s="10">
        <f t="shared" si="29"/>
        <v>3.0395136778115501E-3</v>
      </c>
      <c r="J129" s="10" t="str">
        <f t="shared" si="30"/>
        <v/>
      </c>
      <c r="K129" s="10">
        <f t="shared" si="33"/>
        <v>-0.75</v>
      </c>
      <c r="L129" s="10">
        <f t="shared" si="34"/>
        <v>-1</v>
      </c>
      <c r="M129" s="10">
        <f t="shared" si="31"/>
        <v>-5.2539404553415062E-3</v>
      </c>
      <c r="N129" s="14">
        <f t="shared" si="32"/>
        <v>-5.8252427184466021E-3</v>
      </c>
    </row>
    <row r="130" spans="1:14" x14ac:dyDescent="0.2">
      <c r="A130" s="8"/>
      <c r="B130" s="43" t="s">
        <v>118</v>
      </c>
      <c r="C130" s="40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4" t="str">
        <f t="shared" si="32"/>
        <v/>
      </c>
    </row>
    <row r="131" spans="1:14" ht="25.5" x14ac:dyDescent="0.2">
      <c r="A131" s="8"/>
      <c r="B131" s="43" t="s">
        <v>119</v>
      </c>
      <c r="C131" s="40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4" t="str">
        <f t="shared" si="32"/>
        <v/>
      </c>
    </row>
    <row r="132" spans="1:14" x14ac:dyDescent="0.2">
      <c r="A132" s="8"/>
      <c r="B132" s="43" t="s">
        <v>120</v>
      </c>
      <c r="C132" s="40">
        <v>2</v>
      </c>
      <c r="D132" s="9">
        <v>0</v>
      </c>
      <c r="E132" s="9">
        <v>1</v>
      </c>
      <c r="F132" s="9">
        <v>0</v>
      </c>
      <c r="G132" s="10">
        <f t="shared" si="27"/>
        <v>3.5026269702276708E-3</v>
      </c>
      <c r="H132" s="10" t="str">
        <f t="shared" si="28"/>
        <v/>
      </c>
      <c r="I132" s="10">
        <f t="shared" si="29"/>
        <v>3.0395136778115501E-3</v>
      </c>
      <c r="J132" s="10" t="str">
        <f t="shared" si="30"/>
        <v/>
      </c>
      <c r="K132" s="10">
        <f t="shared" si="33"/>
        <v>-0.5</v>
      </c>
      <c r="L132" s="10" t="str">
        <f t="shared" si="34"/>
        <v xml:space="preserve"> </v>
      </c>
      <c r="M132" s="10">
        <f t="shared" si="31"/>
        <v>-1.7513134851138354E-3</v>
      </c>
      <c r="N132" s="14" t="str">
        <f t="shared" si="32"/>
        <v/>
      </c>
    </row>
    <row r="133" spans="1:14" x14ac:dyDescent="0.2">
      <c r="A133" s="8"/>
      <c r="B133" s="43" t="s">
        <v>121</v>
      </c>
      <c r="C133" s="40">
        <v>0</v>
      </c>
      <c r="D133" s="9">
        <v>0</v>
      </c>
      <c r="E133" s="9">
        <v>2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6.0790273556231003E-3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4" t="str">
        <f t="shared" si="32"/>
        <v/>
      </c>
    </row>
    <row r="134" spans="1:14" x14ac:dyDescent="0.2">
      <c r="A134" s="8"/>
      <c r="B134" s="43" t="s">
        <v>122</v>
      </c>
      <c r="C134" s="40">
        <v>0</v>
      </c>
      <c r="D134" s="9">
        <v>0</v>
      </c>
      <c r="E134" s="9">
        <v>1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3.0395136778115501E-3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4" t="str">
        <f t="shared" si="32"/>
        <v/>
      </c>
    </row>
    <row r="135" spans="1:14" x14ac:dyDescent="0.2">
      <c r="A135" s="8"/>
      <c r="B135" s="43" t="s">
        <v>123</v>
      </c>
      <c r="C135" s="40">
        <v>7</v>
      </c>
      <c r="D135" s="9">
        <v>3</v>
      </c>
      <c r="E135" s="9">
        <v>1</v>
      </c>
      <c r="F135" s="9">
        <v>1</v>
      </c>
      <c r="G135" s="10">
        <f t="shared" si="27"/>
        <v>1.2259194395796848E-2</v>
      </c>
      <c r="H135" s="10">
        <f t="shared" si="28"/>
        <v>5.8252427184466021E-3</v>
      </c>
      <c r="I135" s="10">
        <f t="shared" si="29"/>
        <v>3.0395136778115501E-3</v>
      </c>
      <c r="J135" s="10">
        <f t="shared" si="30"/>
        <v>3.3557046979865771E-3</v>
      </c>
      <c r="K135" s="10">
        <f t="shared" si="33"/>
        <v>-0.8571428571428571</v>
      </c>
      <c r="L135" s="10">
        <f t="shared" si="34"/>
        <v>-0.66666666666666663</v>
      </c>
      <c r="M135" s="10">
        <f t="shared" si="31"/>
        <v>-1.0507880910683012E-2</v>
      </c>
      <c r="N135" s="14">
        <f t="shared" si="32"/>
        <v>-3.8834951456310678E-3</v>
      </c>
    </row>
    <row r="136" spans="1:14" x14ac:dyDescent="0.2">
      <c r="A136" s="8"/>
      <c r="B136" s="43" t="s">
        <v>124</v>
      </c>
      <c r="C136" s="40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4" t="str">
        <f t="shared" si="32"/>
        <v/>
      </c>
    </row>
    <row r="137" spans="1:14" x14ac:dyDescent="0.2">
      <c r="A137" s="8"/>
      <c r="B137" s="43" t="s">
        <v>125</v>
      </c>
      <c r="C137" s="40">
        <v>32</v>
      </c>
      <c r="D137" s="9">
        <v>2</v>
      </c>
      <c r="E137" s="9">
        <v>10</v>
      </c>
      <c r="F137" s="9">
        <v>2</v>
      </c>
      <c r="G137" s="10">
        <f t="shared" si="27"/>
        <v>5.6042031523642732E-2</v>
      </c>
      <c r="H137" s="10">
        <f t="shared" si="28"/>
        <v>3.8834951456310678E-3</v>
      </c>
      <c r="I137" s="10">
        <f t="shared" si="29"/>
        <v>3.0395136778115502E-2</v>
      </c>
      <c r="J137" s="10">
        <f t="shared" si="30"/>
        <v>6.7114093959731542E-3</v>
      </c>
      <c r="K137" s="10">
        <f t="shared" si="33"/>
        <v>-0.6875</v>
      </c>
      <c r="L137" s="10">
        <f t="shared" si="34"/>
        <v>0</v>
      </c>
      <c r="M137" s="10">
        <f t="shared" si="31"/>
        <v>-3.8528896672504379E-2</v>
      </c>
      <c r="N137" s="14">
        <f t="shared" si="32"/>
        <v>0</v>
      </c>
    </row>
    <row r="138" spans="1:14" x14ac:dyDescent="0.2">
      <c r="A138" s="8"/>
      <c r="B138" s="43" t="s">
        <v>126</v>
      </c>
      <c r="C138" s="40">
        <v>0</v>
      </c>
      <c r="D138" s="9">
        <v>1</v>
      </c>
      <c r="E138" s="9">
        <v>1</v>
      </c>
      <c r="F138" s="9">
        <v>0</v>
      </c>
      <c r="G138" s="10" t="str">
        <f t="shared" si="27"/>
        <v/>
      </c>
      <c r="H138" s="10">
        <f t="shared" si="28"/>
        <v>1.9417475728155339E-3</v>
      </c>
      <c r="I138" s="10">
        <f t="shared" si="29"/>
        <v>3.0395136778115501E-3</v>
      </c>
      <c r="J138" s="10" t="str">
        <f t="shared" si="30"/>
        <v/>
      </c>
      <c r="K138" s="10">
        <f t="shared" si="33"/>
        <v>1</v>
      </c>
      <c r="L138" s="10">
        <f t="shared" si="34"/>
        <v>-1</v>
      </c>
      <c r="M138" s="10" t="str">
        <f t="shared" si="31"/>
        <v/>
      </c>
      <c r="N138" s="14">
        <f t="shared" si="32"/>
        <v>-1.9417475728155339E-3</v>
      </c>
    </row>
    <row r="139" spans="1:14" x14ac:dyDescent="0.2">
      <c r="A139" s="8"/>
      <c r="B139" s="43" t="s">
        <v>127</v>
      </c>
      <c r="C139" s="40">
        <v>55</v>
      </c>
      <c r="D139" s="9">
        <v>6</v>
      </c>
      <c r="E139" s="9">
        <v>19</v>
      </c>
      <c r="F139" s="9">
        <v>5</v>
      </c>
      <c r="G139" s="10">
        <f t="shared" si="27"/>
        <v>9.6322241681260939E-2</v>
      </c>
      <c r="H139" s="10">
        <f t="shared" si="28"/>
        <v>1.1650485436893204E-2</v>
      </c>
      <c r="I139" s="10">
        <f t="shared" si="29"/>
        <v>5.7750759878419454E-2</v>
      </c>
      <c r="J139" s="10">
        <f t="shared" si="30"/>
        <v>1.6778523489932886E-2</v>
      </c>
      <c r="K139" s="10">
        <f t="shared" si="33"/>
        <v>-0.65454545454545454</v>
      </c>
      <c r="L139" s="10">
        <f t="shared" si="34"/>
        <v>-0.16666666666666666</v>
      </c>
      <c r="M139" s="10">
        <f t="shared" si="31"/>
        <v>-6.3047285464098074E-2</v>
      </c>
      <c r="N139" s="14">
        <f t="shared" si="32"/>
        <v>-1.9417475728155339E-3</v>
      </c>
    </row>
    <row r="140" spans="1:14" x14ac:dyDescent="0.2">
      <c r="A140" s="8"/>
      <c r="B140" s="43" t="s">
        <v>128</v>
      </c>
      <c r="C140" s="40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4" t="str">
        <f t="shared" si="32"/>
        <v/>
      </c>
    </row>
    <row r="141" spans="1:14" x14ac:dyDescent="0.2">
      <c r="A141" s="8"/>
      <c r="B141" s="43" t="s">
        <v>129</v>
      </c>
      <c r="C141" s="40">
        <v>28</v>
      </c>
      <c r="D141" s="9">
        <v>10</v>
      </c>
      <c r="E141" s="9">
        <v>20</v>
      </c>
      <c r="F141" s="9">
        <v>23</v>
      </c>
      <c r="G141" s="10">
        <f t="shared" si="27"/>
        <v>4.9036777583187391E-2</v>
      </c>
      <c r="H141" s="10">
        <f t="shared" si="28"/>
        <v>1.9417475728155338E-2</v>
      </c>
      <c r="I141" s="10">
        <f t="shared" si="29"/>
        <v>6.0790273556231005E-2</v>
      </c>
      <c r="J141" s="10">
        <f t="shared" si="30"/>
        <v>7.7181208053691275E-2</v>
      </c>
      <c r="K141" s="10">
        <f t="shared" si="33"/>
        <v>-0.2857142857142857</v>
      </c>
      <c r="L141" s="10">
        <f t="shared" si="34"/>
        <v>1.3</v>
      </c>
      <c r="M141" s="10">
        <f t="shared" si="31"/>
        <v>-1.4010507880910683E-2</v>
      </c>
      <c r="N141" s="14">
        <f t="shared" si="32"/>
        <v>2.524271844660194E-2</v>
      </c>
    </row>
    <row r="142" spans="1:14" x14ac:dyDescent="0.2">
      <c r="A142" s="8"/>
      <c r="B142" s="43" t="s">
        <v>130</v>
      </c>
      <c r="C142" s="40">
        <v>8</v>
      </c>
      <c r="D142" s="9">
        <v>6</v>
      </c>
      <c r="E142" s="9">
        <v>10</v>
      </c>
      <c r="F142" s="9">
        <v>7</v>
      </c>
      <c r="G142" s="10">
        <f t="shared" si="27"/>
        <v>1.4010507880910683E-2</v>
      </c>
      <c r="H142" s="10">
        <f t="shared" si="28"/>
        <v>1.1650485436893204E-2</v>
      </c>
      <c r="I142" s="10">
        <f t="shared" si="29"/>
        <v>3.0395136778115502E-2</v>
      </c>
      <c r="J142" s="10">
        <f t="shared" si="30"/>
        <v>2.3489932885906041E-2</v>
      </c>
      <c r="K142" s="10">
        <f t="shared" si="33"/>
        <v>0.25</v>
      </c>
      <c r="L142" s="10">
        <f t="shared" si="34"/>
        <v>0.16666666666666666</v>
      </c>
      <c r="M142" s="10">
        <f t="shared" si="31"/>
        <v>3.5026269702276708E-3</v>
      </c>
      <c r="N142" s="14">
        <f t="shared" si="32"/>
        <v>1.9417475728155339E-3</v>
      </c>
    </row>
    <row r="143" spans="1:14" x14ac:dyDescent="0.2">
      <c r="A143" s="8"/>
      <c r="B143" s="43" t="s">
        <v>131</v>
      </c>
      <c r="C143" s="40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4" t="str">
        <f t="shared" si="32"/>
        <v/>
      </c>
    </row>
    <row r="144" spans="1:14" ht="25.5" x14ac:dyDescent="0.2">
      <c r="A144" s="8"/>
      <c r="B144" s="43" t="s">
        <v>132</v>
      </c>
      <c r="C144" s="40">
        <v>10</v>
      </c>
      <c r="D144" s="9">
        <v>8</v>
      </c>
      <c r="E144" s="9">
        <v>16</v>
      </c>
      <c r="F144" s="9">
        <v>8</v>
      </c>
      <c r="G144" s="10">
        <f t="shared" si="27"/>
        <v>1.7513134851138354E-2</v>
      </c>
      <c r="H144" s="10">
        <f t="shared" si="28"/>
        <v>1.5533980582524271E-2</v>
      </c>
      <c r="I144" s="10">
        <f t="shared" si="29"/>
        <v>4.8632218844984802E-2</v>
      </c>
      <c r="J144" s="10">
        <f t="shared" si="30"/>
        <v>2.6845637583892617E-2</v>
      </c>
      <c r="K144" s="10">
        <f t="shared" si="33"/>
        <v>0.6</v>
      </c>
      <c r="L144" s="10">
        <f t="shared" si="34"/>
        <v>0</v>
      </c>
      <c r="M144" s="10">
        <f t="shared" si="31"/>
        <v>1.0507880910683012E-2</v>
      </c>
      <c r="N144" s="14">
        <f t="shared" si="32"/>
        <v>0</v>
      </c>
    </row>
    <row r="145" spans="1:14" ht="28.5" customHeight="1" x14ac:dyDescent="0.2">
      <c r="A145" s="8"/>
      <c r="B145" s="43" t="s">
        <v>133</v>
      </c>
      <c r="C145" s="40">
        <v>6</v>
      </c>
      <c r="D145" s="9">
        <v>12</v>
      </c>
      <c r="E145" s="9">
        <v>5</v>
      </c>
      <c r="F145" s="9">
        <v>8</v>
      </c>
      <c r="G145" s="10">
        <f t="shared" ref="G145:G180" si="35">+IF(C145=0,"",C145/C$81)</f>
        <v>1.0507880910683012E-2</v>
      </c>
      <c r="H145" s="10">
        <f t="shared" ref="H145:H180" si="36">+IF(D145=0,"",D145/D$81)</f>
        <v>2.3300970873786409E-2</v>
      </c>
      <c r="I145" s="10">
        <f t="shared" ref="I145:I180" si="37">+IF(E145=0,"",E145/E$81)</f>
        <v>1.5197568389057751E-2</v>
      </c>
      <c r="J145" s="10">
        <f t="shared" ref="J145:J180" si="38">+IF(F145=0,"",F145/F$81)</f>
        <v>2.6845637583892617E-2</v>
      </c>
      <c r="K145" s="10">
        <f t="shared" si="33"/>
        <v>-0.16666666666666666</v>
      </c>
      <c r="L145" s="10">
        <f t="shared" si="34"/>
        <v>-0.33333333333333331</v>
      </c>
      <c r="M145" s="10">
        <f t="shared" ref="M145:M180" si="39">+IF(OR(AND(G145=""),(K145="")),"",G145*K145)</f>
        <v>-1.7513134851138354E-3</v>
      </c>
      <c r="N145" s="14">
        <f t="shared" ref="N145:N180" si="40">+IF(OR(AND(H145=""),(L145="")),"",H145*L145)</f>
        <v>-7.7669902912621356E-3</v>
      </c>
    </row>
    <row r="146" spans="1:14" x14ac:dyDescent="0.2">
      <c r="A146" s="8"/>
      <c r="B146" s="43" t="s">
        <v>134</v>
      </c>
      <c r="C146" s="40">
        <v>22</v>
      </c>
      <c r="D146" s="9">
        <v>14</v>
      </c>
      <c r="E146" s="9">
        <v>10</v>
      </c>
      <c r="F146" s="9">
        <v>5</v>
      </c>
      <c r="G146" s="10">
        <f t="shared" si="35"/>
        <v>3.8528896672504379E-2</v>
      </c>
      <c r="H146" s="10">
        <f t="shared" si="36"/>
        <v>2.7184466019417475E-2</v>
      </c>
      <c r="I146" s="10">
        <f t="shared" si="37"/>
        <v>3.0395136778115502E-2</v>
      </c>
      <c r="J146" s="10">
        <f t="shared" si="38"/>
        <v>1.6778523489932886E-2</v>
      </c>
      <c r="K146" s="10">
        <f t="shared" ref="K146:K180" si="41">+IF(AND(C146=0,E146=0)," ",IF(C146=0,1,IF(E146=0,-1,(E146-C146)/C146)))</f>
        <v>-0.54545454545454541</v>
      </c>
      <c r="L146" s="10">
        <f t="shared" ref="L146:L180" si="42">+IF(AND(D146=0,F146=0)," ",IF(D146=0,1,IF(F146=0,-1,(F146-D146)/D146)))</f>
        <v>-0.6428571428571429</v>
      </c>
      <c r="M146" s="10">
        <f t="shared" si="39"/>
        <v>-2.1015761821366025E-2</v>
      </c>
      <c r="N146" s="14">
        <f t="shared" si="40"/>
        <v>-1.7475728155339806E-2</v>
      </c>
    </row>
    <row r="147" spans="1:14" x14ac:dyDescent="0.2">
      <c r="A147" s="8"/>
      <c r="B147" s="43" t="s">
        <v>135</v>
      </c>
      <c r="C147" s="40">
        <v>4</v>
      </c>
      <c r="D147" s="9">
        <v>0</v>
      </c>
      <c r="E147" s="9">
        <v>3</v>
      </c>
      <c r="F147" s="9">
        <v>1</v>
      </c>
      <c r="G147" s="10">
        <f t="shared" si="35"/>
        <v>7.0052539404553416E-3</v>
      </c>
      <c r="H147" s="10" t="str">
        <f t="shared" si="36"/>
        <v/>
      </c>
      <c r="I147" s="10">
        <f t="shared" si="37"/>
        <v>9.11854103343465E-3</v>
      </c>
      <c r="J147" s="10">
        <f t="shared" si="38"/>
        <v>3.3557046979865771E-3</v>
      </c>
      <c r="K147" s="10">
        <f t="shared" si="41"/>
        <v>-0.25</v>
      </c>
      <c r="L147" s="10">
        <f t="shared" si="42"/>
        <v>1</v>
      </c>
      <c r="M147" s="10">
        <f t="shared" si="39"/>
        <v>-1.7513134851138354E-3</v>
      </c>
      <c r="N147" s="14" t="str">
        <f t="shared" si="40"/>
        <v/>
      </c>
    </row>
    <row r="148" spans="1:14" x14ac:dyDescent="0.2">
      <c r="A148" s="8"/>
      <c r="B148" s="43" t="s">
        <v>136</v>
      </c>
      <c r="C148" s="40">
        <v>1</v>
      </c>
      <c r="D148" s="9">
        <v>0</v>
      </c>
      <c r="E148" s="9">
        <v>1</v>
      </c>
      <c r="F148" s="9">
        <v>2</v>
      </c>
      <c r="G148" s="10">
        <f t="shared" si="35"/>
        <v>1.7513134851138354E-3</v>
      </c>
      <c r="H148" s="10" t="str">
        <f t="shared" si="36"/>
        <v/>
      </c>
      <c r="I148" s="10">
        <f t="shared" si="37"/>
        <v>3.0395136778115501E-3</v>
      </c>
      <c r="J148" s="10">
        <f t="shared" si="38"/>
        <v>6.7114093959731542E-3</v>
      </c>
      <c r="K148" s="10">
        <f t="shared" si="41"/>
        <v>0</v>
      </c>
      <c r="L148" s="10">
        <f t="shared" si="42"/>
        <v>1</v>
      </c>
      <c r="M148" s="10">
        <f t="shared" si="39"/>
        <v>0</v>
      </c>
      <c r="N148" s="14" t="str">
        <f t="shared" si="40"/>
        <v/>
      </c>
    </row>
    <row r="149" spans="1:14" x14ac:dyDescent="0.2">
      <c r="A149" s="8"/>
      <c r="B149" s="43" t="s">
        <v>137</v>
      </c>
      <c r="C149" s="40">
        <v>4</v>
      </c>
      <c r="D149" s="9">
        <v>1</v>
      </c>
      <c r="E149" s="9">
        <v>1</v>
      </c>
      <c r="F149" s="9">
        <v>1</v>
      </c>
      <c r="G149" s="10">
        <f t="shared" si="35"/>
        <v>7.0052539404553416E-3</v>
      </c>
      <c r="H149" s="10">
        <f t="shared" si="36"/>
        <v>1.9417475728155339E-3</v>
      </c>
      <c r="I149" s="10">
        <f t="shared" si="37"/>
        <v>3.0395136778115501E-3</v>
      </c>
      <c r="J149" s="10">
        <f t="shared" si="38"/>
        <v>3.3557046979865771E-3</v>
      </c>
      <c r="K149" s="10">
        <f t="shared" si="41"/>
        <v>-0.75</v>
      </c>
      <c r="L149" s="10">
        <f t="shared" si="42"/>
        <v>0</v>
      </c>
      <c r="M149" s="10">
        <f t="shared" si="39"/>
        <v>-5.2539404553415062E-3</v>
      </c>
      <c r="N149" s="14">
        <f t="shared" si="40"/>
        <v>0</v>
      </c>
    </row>
    <row r="150" spans="1:14" x14ac:dyDescent="0.2">
      <c r="A150" s="8"/>
      <c r="B150" s="43" t="s">
        <v>138</v>
      </c>
      <c r="C150" s="40">
        <v>8</v>
      </c>
      <c r="D150" s="9">
        <v>0</v>
      </c>
      <c r="E150" s="9">
        <v>2</v>
      </c>
      <c r="F150" s="9">
        <v>1</v>
      </c>
      <c r="G150" s="10">
        <f t="shared" si="35"/>
        <v>1.4010507880910683E-2</v>
      </c>
      <c r="H150" s="10" t="str">
        <f t="shared" si="36"/>
        <v/>
      </c>
      <c r="I150" s="10">
        <f t="shared" si="37"/>
        <v>6.0790273556231003E-3</v>
      </c>
      <c r="J150" s="10">
        <f t="shared" si="38"/>
        <v>3.3557046979865771E-3</v>
      </c>
      <c r="K150" s="10">
        <f t="shared" si="41"/>
        <v>-0.75</v>
      </c>
      <c r="L150" s="10">
        <f t="shared" si="42"/>
        <v>1</v>
      </c>
      <c r="M150" s="10">
        <f t="shared" si="39"/>
        <v>-1.0507880910683012E-2</v>
      </c>
      <c r="N150" s="14" t="str">
        <f t="shared" si="40"/>
        <v/>
      </c>
    </row>
    <row r="151" spans="1:14" x14ac:dyDescent="0.2">
      <c r="A151" s="8"/>
      <c r="B151" s="43" t="s">
        <v>139</v>
      </c>
      <c r="C151" s="40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4" t="str">
        <f t="shared" si="40"/>
        <v/>
      </c>
    </row>
    <row r="152" spans="1:14" x14ac:dyDescent="0.2">
      <c r="A152" s="8"/>
      <c r="B152" s="43" t="s">
        <v>140</v>
      </c>
      <c r="C152" s="40">
        <v>2</v>
      </c>
      <c r="D152" s="9">
        <v>14</v>
      </c>
      <c r="E152" s="9">
        <v>0</v>
      </c>
      <c r="F152" s="9">
        <v>0</v>
      </c>
      <c r="G152" s="10">
        <f t="shared" si="35"/>
        <v>3.5026269702276708E-3</v>
      </c>
      <c r="H152" s="10">
        <f t="shared" si="36"/>
        <v>2.7184466019417475E-2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-3.5026269702276708E-3</v>
      </c>
      <c r="N152" s="14">
        <f t="shared" si="40"/>
        <v>-2.7184466019417475E-2</v>
      </c>
    </row>
    <row r="153" spans="1:14" x14ac:dyDescent="0.2">
      <c r="A153" s="8"/>
      <c r="B153" s="43" t="s">
        <v>141</v>
      </c>
      <c r="C153" s="40">
        <v>1</v>
      </c>
      <c r="D153" s="9">
        <v>0</v>
      </c>
      <c r="E153" s="9">
        <v>0</v>
      </c>
      <c r="F153" s="9">
        <v>0</v>
      </c>
      <c r="G153" s="10">
        <f t="shared" si="35"/>
        <v>1.7513134851138354E-3</v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>
        <f t="shared" si="41"/>
        <v>-1</v>
      </c>
      <c r="L153" s="10" t="str">
        <f t="shared" si="42"/>
        <v xml:space="preserve"> </v>
      </c>
      <c r="M153" s="10">
        <f t="shared" si="39"/>
        <v>-1.7513134851138354E-3</v>
      </c>
      <c r="N153" s="14" t="str">
        <f t="shared" si="40"/>
        <v/>
      </c>
    </row>
    <row r="154" spans="1:14" ht="25.5" x14ac:dyDescent="0.2">
      <c r="A154" s="8"/>
      <c r="B154" s="43" t="s">
        <v>142</v>
      </c>
      <c r="C154" s="40">
        <v>1</v>
      </c>
      <c r="D154" s="9">
        <v>3</v>
      </c>
      <c r="E154" s="9">
        <v>0</v>
      </c>
      <c r="F154" s="9">
        <v>1</v>
      </c>
      <c r="G154" s="10">
        <f t="shared" si="35"/>
        <v>1.7513134851138354E-3</v>
      </c>
      <c r="H154" s="10">
        <f t="shared" si="36"/>
        <v>5.8252427184466021E-3</v>
      </c>
      <c r="I154" s="10" t="str">
        <f t="shared" si="37"/>
        <v/>
      </c>
      <c r="J154" s="10">
        <f t="shared" si="38"/>
        <v>3.3557046979865771E-3</v>
      </c>
      <c r="K154" s="10">
        <f t="shared" si="41"/>
        <v>-1</v>
      </c>
      <c r="L154" s="10">
        <f t="shared" si="42"/>
        <v>-0.66666666666666663</v>
      </c>
      <c r="M154" s="10">
        <f t="shared" si="39"/>
        <v>-1.7513134851138354E-3</v>
      </c>
      <c r="N154" s="14">
        <f t="shared" si="40"/>
        <v>-3.8834951456310678E-3</v>
      </c>
    </row>
    <row r="155" spans="1:14" ht="25.5" x14ac:dyDescent="0.2">
      <c r="A155" s="8"/>
      <c r="B155" s="43" t="s">
        <v>143</v>
      </c>
      <c r="C155" s="40">
        <v>2</v>
      </c>
      <c r="D155" s="9">
        <v>1</v>
      </c>
      <c r="E155" s="9">
        <v>1</v>
      </c>
      <c r="F155" s="9">
        <v>1</v>
      </c>
      <c r="G155" s="10">
        <f t="shared" si="35"/>
        <v>3.5026269702276708E-3</v>
      </c>
      <c r="H155" s="10">
        <f t="shared" si="36"/>
        <v>1.9417475728155339E-3</v>
      </c>
      <c r="I155" s="10">
        <f t="shared" si="37"/>
        <v>3.0395136778115501E-3</v>
      </c>
      <c r="J155" s="10">
        <f t="shared" si="38"/>
        <v>3.3557046979865771E-3</v>
      </c>
      <c r="K155" s="10">
        <f t="shared" si="41"/>
        <v>-0.5</v>
      </c>
      <c r="L155" s="10">
        <f t="shared" si="42"/>
        <v>0</v>
      </c>
      <c r="M155" s="10">
        <f t="shared" si="39"/>
        <v>-1.7513134851138354E-3</v>
      </c>
      <c r="N155" s="14">
        <f t="shared" si="40"/>
        <v>0</v>
      </c>
    </row>
    <row r="156" spans="1:14" ht="25.5" x14ac:dyDescent="0.2">
      <c r="A156" s="8"/>
      <c r="B156" s="43" t="s">
        <v>144</v>
      </c>
      <c r="C156" s="40">
        <v>2</v>
      </c>
      <c r="D156" s="9">
        <v>1</v>
      </c>
      <c r="E156" s="9">
        <v>1</v>
      </c>
      <c r="F156" s="9">
        <v>0</v>
      </c>
      <c r="G156" s="10">
        <f t="shared" si="35"/>
        <v>3.5026269702276708E-3</v>
      </c>
      <c r="H156" s="10">
        <f t="shared" si="36"/>
        <v>1.9417475728155339E-3</v>
      </c>
      <c r="I156" s="10">
        <f t="shared" si="37"/>
        <v>3.0395136778115501E-3</v>
      </c>
      <c r="J156" s="10" t="str">
        <f t="shared" si="38"/>
        <v/>
      </c>
      <c r="K156" s="10">
        <f t="shared" si="41"/>
        <v>-0.5</v>
      </c>
      <c r="L156" s="10">
        <f t="shared" si="42"/>
        <v>-1</v>
      </c>
      <c r="M156" s="10">
        <f t="shared" si="39"/>
        <v>-1.7513134851138354E-3</v>
      </c>
      <c r="N156" s="14">
        <f t="shared" si="40"/>
        <v>-1.9417475728155339E-3</v>
      </c>
    </row>
    <row r="157" spans="1:14" ht="25.5" x14ac:dyDescent="0.2">
      <c r="A157" s="8"/>
      <c r="B157" s="43" t="s">
        <v>145</v>
      </c>
      <c r="C157" s="40">
        <v>1</v>
      </c>
      <c r="D157" s="9">
        <v>0</v>
      </c>
      <c r="E157" s="9">
        <v>21</v>
      </c>
      <c r="F157" s="9">
        <v>14</v>
      </c>
      <c r="G157" s="10">
        <f t="shared" si="35"/>
        <v>1.7513134851138354E-3</v>
      </c>
      <c r="H157" s="10" t="str">
        <f t="shared" si="36"/>
        <v/>
      </c>
      <c r="I157" s="10">
        <f t="shared" si="37"/>
        <v>6.3829787234042548E-2</v>
      </c>
      <c r="J157" s="10">
        <f t="shared" si="38"/>
        <v>4.6979865771812082E-2</v>
      </c>
      <c r="K157" s="10">
        <f t="shared" si="41"/>
        <v>20</v>
      </c>
      <c r="L157" s="10">
        <f t="shared" si="42"/>
        <v>1</v>
      </c>
      <c r="M157" s="10">
        <f t="shared" si="39"/>
        <v>3.5026269702276708E-2</v>
      </c>
      <c r="N157" s="14" t="str">
        <f t="shared" si="40"/>
        <v/>
      </c>
    </row>
    <row r="158" spans="1:14" ht="25.5" x14ac:dyDescent="0.2">
      <c r="A158" s="8"/>
      <c r="B158" s="43" t="s">
        <v>146</v>
      </c>
      <c r="C158" s="40">
        <v>0</v>
      </c>
      <c r="D158" s="9">
        <v>0</v>
      </c>
      <c r="E158" s="9">
        <v>1</v>
      </c>
      <c r="F158" s="9">
        <v>0</v>
      </c>
      <c r="G158" s="10" t="str">
        <f t="shared" si="35"/>
        <v/>
      </c>
      <c r="H158" s="10" t="str">
        <f t="shared" si="36"/>
        <v/>
      </c>
      <c r="I158" s="10">
        <f t="shared" si="37"/>
        <v>3.0395136778115501E-3</v>
      </c>
      <c r="J158" s="10" t="str">
        <f t="shared" si="38"/>
        <v/>
      </c>
      <c r="K158" s="10">
        <f t="shared" si="41"/>
        <v>1</v>
      </c>
      <c r="L158" s="10" t="str">
        <f t="shared" si="42"/>
        <v xml:space="preserve"> </v>
      </c>
      <c r="M158" s="10" t="str">
        <f t="shared" si="39"/>
        <v/>
      </c>
      <c r="N158" s="14" t="str">
        <f t="shared" si="40"/>
        <v/>
      </c>
    </row>
    <row r="159" spans="1:14" x14ac:dyDescent="0.2">
      <c r="A159" s="8"/>
      <c r="B159" s="43" t="s">
        <v>147</v>
      </c>
      <c r="C159" s="40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3.3557046979865771E-3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4" t="str">
        <f t="shared" si="40"/>
        <v/>
      </c>
    </row>
    <row r="160" spans="1:14" x14ac:dyDescent="0.2">
      <c r="A160" s="8"/>
      <c r="B160" s="43" t="s">
        <v>148</v>
      </c>
      <c r="C160" s="40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4" t="str">
        <f t="shared" si="40"/>
        <v/>
      </c>
    </row>
    <row r="161" spans="1:14" x14ac:dyDescent="0.2">
      <c r="A161" s="8"/>
      <c r="B161" s="43" t="s">
        <v>149</v>
      </c>
      <c r="C161" s="40">
        <v>1</v>
      </c>
      <c r="D161" s="9">
        <v>0</v>
      </c>
      <c r="E161" s="9">
        <v>1</v>
      </c>
      <c r="F161" s="9">
        <v>1</v>
      </c>
      <c r="G161" s="10">
        <f t="shared" si="35"/>
        <v>1.7513134851138354E-3</v>
      </c>
      <c r="H161" s="10" t="str">
        <f t="shared" si="36"/>
        <v/>
      </c>
      <c r="I161" s="10">
        <f t="shared" si="37"/>
        <v>3.0395136778115501E-3</v>
      </c>
      <c r="J161" s="10">
        <f t="shared" si="38"/>
        <v>3.3557046979865771E-3</v>
      </c>
      <c r="K161" s="10">
        <f t="shared" si="41"/>
        <v>0</v>
      </c>
      <c r="L161" s="10">
        <f t="shared" si="42"/>
        <v>1</v>
      </c>
      <c r="M161" s="10">
        <f t="shared" si="39"/>
        <v>0</v>
      </c>
      <c r="N161" s="14" t="str">
        <f t="shared" si="40"/>
        <v/>
      </c>
    </row>
    <row r="162" spans="1:14" x14ac:dyDescent="0.2">
      <c r="A162" s="8"/>
      <c r="B162" s="43" t="s">
        <v>150</v>
      </c>
      <c r="C162" s="40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4" t="str">
        <f t="shared" si="40"/>
        <v/>
      </c>
    </row>
    <row r="163" spans="1:14" x14ac:dyDescent="0.2">
      <c r="A163" s="8"/>
      <c r="B163" s="43" t="s">
        <v>151</v>
      </c>
      <c r="C163" s="40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4" t="str">
        <f t="shared" si="40"/>
        <v/>
      </c>
    </row>
    <row r="164" spans="1:14" x14ac:dyDescent="0.2">
      <c r="A164" s="8"/>
      <c r="B164" s="43" t="s">
        <v>152</v>
      </c>
      <c r="C164" s="40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4" t="str">
        <f t="shared" si="40"/>
        <v/>
      </c>
    </row>
    <row r="165" spans="1:14" x14ac:dyDescent="0.2">
      <c r="A165" s="8"/>
      <c r="B165" s="43" t="s">
        <v>153</v>
      </c>
      <c r="C165" s="40">
        <v>1</v>
      </c>
      <c r="D165" s="9">
        <v>1</v>
      </c>
      <c r="E165" s="9">
        <v>0</v>
      </c>
      <c r="F165" s="9">
        <v>0</v>
      </c>
      <c r="G165" s="10">
        <f t="shared" si="35"/>
        <v>1.7513134851138354E-3</v>
      </c>
      <c r="H165" s="10">
        <f t="shared" si="36"/>
        <v>1.9417475728155339E-3</v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>
        <f t="shared" si="42"/>
        <v>-1</v>
      </c>
      <c r="M165" s="10">
        <f t="shared" si="39"/>
        <v>-1.7513134851138354E-3</v>
      </c>
      <c r="N165" s="14">
        <f t="shared" si="40"/>
        <v>-1.9417475728155339E-3</v>
      </c>
    </row>
    <row r="166" spans="1:14" x14ac:dyDescent="0.2">
      <c r="A166" s="8"/>
      <c r="B166" s="43" t="s">
        <v>154</v>
      </c>
      <c r="C166" s="40">
        <v>6</v>
      </c>
      <c r="D166" s="9">
        <v>3</v>
      </c>
      <c r="E166" s="9">
        <v>6</v>
      </c>
      <c r="F166" s="9">
        <v>3</v>
      </c>
      <c r="G166" s="10">
        <f t="shared" si="35"/>
        <v>1.0507880910683012E-2</v>
      </c>
      <c r="H166" s="10">
        <f t="shared" si="36"/>
        <v>5.8252427184466021E-3</v>
      </c>
      <c r="I166" s="10">
        <f t="shared" si="37"/>
        <v>1.82370820668693E-2</v>
      </c>
      <c r="J166" s="10">
        <f t="shared" si="38"/>
        <v>1.0067114093959731E-2</v>
      </c>
      <c r="K166" s="10">
        <f t="shared" si="41"/>
        <v>0</v>
      </c>
      <c r="L166" s="10">
        <f t="shared" si="42"/>
        <v>0</v>
      </c>
      <c r="M166" s="10">
        <f t="shared" si="39"/>
        <v>0</v>
      </c>
      <c r="N166" s="14">
        <f t="shared" si="40"/>
        <v>0</v>
      </c>
    </row>
    <row r="167" spans="1:14" x14ac:dyDescent="0.2">
      <c r="A167" s="8"/>
      <c r="B167" s="43" t="s">
        <v>155</v>
      </c>
      <c r="C167" s="40">
        <v>1</v>
      </c>
      <c r="D167" s="9">
        <v>0</v>
      </c>
      <c r="E167" s="9">
        <v>0</v>
      </c>
      <c r="F167" s="9">
        <v>0</v>
      </c>
      <c r="G167" s="10">
        <f t="shared" si="35"/>
        <v>1.7513134851138354E-3</v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>
        <f t="shared" si="41"/>
        <v>-1</v>
      </c>
      <c r="L167" s="10" t="str">
        <f t="shared" si="42"/>
        <v xml:space="preserve"> </v>
      </c>
      <c r="M167" s="10">
        <f t="shared" si="39"/>
        <v>-1.7513134851138354E-3</v>
      </c>
      <c r="N167" s="14" t="str">
        <f t="shared" si="40"/>
        <v/>
      </c>
    </row>
    <row r="168" spans="1:14" ht="25.5" x14ac:dyDescent="0.2">
      <c r="A168" s="8"/>
      <c r="B168" s="43" t="s">
        <v>156</v>
      </c>
      <c r="C168" s="40">
        <v>0</v>
      </c>
      <c r="D168" s="9">
        <v>1</v>
      </c>
      <c r="E168" s="9">
        <v>2</v>
      </c>
      <c r="F168" s="9">
        <v>3</v>
      </c>
      <c r="G168" s="10" t="str">
        <f t="shared" si="35"/>
        <v/>
      </c>
      <c r="H168" s="10">
        <f t="shared" si="36"/>
        <v>1.9417475728155339E-3</v>
      </c>
      <c r="I168" s="10">
        <f t="shared" si="37"/>
        <v>6.0790273556231003E-3</v>
      </c>
      <c r="J168" s="10">
        <f t="shared" si="38"/>
        <v>1.0067114093959731E-2</v>
      </c>
      <c r="K168" s="10">
        <f t="shared" si="41"/>
        <v>1</v>
      </c>
      <c r="L168" s="10">
        <f t="shared" si="42"/>
        <v>2</v>
      </c>
      <c r="M168" s="10" t="str">
        <f t="shared" si="39"/>
        <v/>
      </c>
      <c r="N168" s="14">
        <f t="shared" si="40"/>
        <v>3.8834951456310678E-3</v>
      </c>
    </row>
    <row r="169" spans="1:14" x14ac:dyDescent="0.2">
      <c r="A169" s="8"/>
      <c r="B169" s="43" t="s">
        <v>157</v>
      </c>
      <c r="C169" s="40">
        <v>0</v>
      </c>
      <c r="D169" s="9">
        <v>1</v>
      </c>
      <c r="E169" s="9">
        <v>1</v>
      </c>
      <c r="F169" s="9">
        <v>3</v>
      </c>
      <c r="G169" s="10" t="str">
        <f t="shared" si="35"/>
        <v/>
      </c>
      <c r="H169" s="10">
        <f t="shared" si="36"/>
        <v>1.9417475728155339E-3</v>
      </c>
      <c r="I169" s="10">
        <f t="shared" si="37"/>
        <v>3.0395136778115501E-3</v>
      </c>
      <c r="J169" s="10">
        <f t="shared" si="38"/>
        <v>1.0067114093959731E-2</v>
      </c>
      <c r="K169" s="10">
        <f t="shared" si="41"/>
        <v>1</v>
      </c>
      <c r="L169" s="10">
        <f t="shared" si="42"/>
        <v>2</v>
      </c>
      <c r="M169" s="10" t="str">
        <f t="shared" si="39"/>
        <v/>
      </c>
      <c r="N169" s="14">
        <f t="shared" si="40"/>
        <v>3.8834951456310678E-3</v>
      </c>
    </row>
    <row r="170" spans="1:14" ht="25.5" x14ac:dyDescent="0.2">
      <c r="A170" s="8"/>
      <c r="B170" s="43" t="s">
        <v>158</v>
      </c>
      <c r="C170" s="40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3.3557046979865771E-3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4" t="str">
        <f t="shared" si="40"/>
        <v/>
      </c>
    </row>
    <row r="171" spans="1:14" x14ac:dyDescent="0.2">
      <c r="A171" s="8"/>
      <c r="B171" s="43" t="s">
        <v>159</v>
      </c>
      <c r="C171" s="40">
        <v>1</v>
      </c>
      <c r="D171" s="9">
        <v>0</v>
      </c>
      <c r="E171" s="9">
        <v>6</v>
      </c>
      <c r="F171" s="9">
        <v>10</v>
      </c>
      <c r="G171" s="10">
        <f t="shared" si="35"/>
        <v>1.7513134851138354E-3</v>
      </c>
      <c r="H171" s="10" t="str">
        <f t="shared" si="36"/>
        <v/>
      </c>
      <c r="I171" s="10">
        <f t="shared" si="37"/>
        <v>1.82370820668693E-2</v>
      </c>
      <c r="J171" s="10">
        <f t="shared" si="38"/>
        <v>3.3557046979865772E-2</v>
      </c>
      <c r="K171" s="10">
        <f t="shared" si="41"/>
        <v>5</v>
      </c>
      <c r="L171" s="10">
        <f t="shared" si="42"/>
        <v>1</v>
      </c>
      <c r="M171" s="10">
        <f t="shared" si="39"/>
        <v>8.7565674255691769E-3</v>
      </c>
      <c r="N171" s="14" t="str">
        <f t="shared" si="40"/>
        <v/>
      </c>
    </row>
    <row r="172" spans="1:14" x14ac:dyDescent="0.2">
      <c r="A172" s="8"/>
      <c r="B172" s="43" t="s">
        <v>160</v>
      </c>
      <c r="C172" s="40">
        <v>1</v>
      </c>
      <c r="D172" s="9">
        <v>0</v>
      </c>
      <c r="E172" s="9">
        <v>0</v>
      </c>
      <c r="F172" s="9">
        <v>0</v>
      </c>
      <c r="G172" s="10">
        <f t="shared" si="35"/>
        <v>1.7513134851138354E-3</v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 t="str">
        <f t="shared" si="42"/>
        <v xml:space="preserve"> </v>
      </c>
      <c r="M172" s="10">
        <f t="shared" si="39"/>
        <v>-1.7513134851138354E-3</v>
      </c>
      <c r="N172" s="14" t="str">
        <f t="shared" si="40"/>
        <v/>
      </c>
    </row>
    <row r="173" spans="1:14" x14ac:dyDescent="0.2">
      <c r="A173" s="8"/>
      <c r="B173" s="43" t="s">
        <v>161</v>
      </c>
      <c r="C173" s="40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4" t="str">
        <f t="shared" si="40"/>
        <v/>
      </c>
    </row>
    <row r="174" spans="1:14" x14ac:dyDescent="0.2">
      <c r="A174" s="8"/>
      <c r="B174" s="43" t="s">
        <v>162</v>
      </c>
      <c r="C174" s="40">
        <v>1</v>
      </c>
      <c r="D174" s="9">
        <v>0</v>
      </c>
      <c r="E174" s="9">
        <v>0</v>
      </c>
      <c r="F174" s="9">
        <v>0</v>
      </c>
      <c r="G174" s="10">
        <f t="shared" si="35"/>
        <v>1.7513134851138354E-3</v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>
        <f t="shared" si="41"/>
        <v>-1</v>
      </c>
      <c r="L174" s="10" t="str">
        <f t="shared" si="42"/>
        <v xml:space="preserve"> </v>
      </c>
      <c r="M174" s="10">
        <f t="shared" si="39"/>
        <v>-1.7513134851138354E-3</v>
      </c>
      <c r="N174" s="14" t="str">
        <f t="shared" si="40"/>
        <v/>
      </c>
    </row>
    <row r="175" spans="1:14" x14ac:dyDescent="0.2">
      <c r="A175" s="8"/>
      <c r="B175" s="43" t="s">
        <v>163</v>
      </c>
      <c r="C175" s="40">
        <v>0</v>
      </c>
      <c r="D175" s="9">
        <v>0</v>
      </c>
      <c r="E175" s="9">
        <v>1</v>
      </c>
      <c r="F175" s="9">
        <v>0</v>
      </c>
      <c r="G175" s="10" t="str">
        <f t="shared" si="35"/>
        <v/>
      </c>
      <c r="H175" s="10" t="str">
        <f t="shared" si="36"/>
        <v/>
      </c>
      <c r="I175" s="10">
        <f t="shared" si="37"/>
        <v>3.0395136778115501E-3</v>
      </c>
      <c r="J175" s="10" t="str">
        <f t="shared" si="38"/>
        <v/>
      </c>
      <c r="K175" s="10">
        <f t="shared" si="41"/>
        <v>1</v>
      </c>
      <c r="L175" s="10" t="str">
        <f t="shared" si="42"/>
        <v xml:space="preserve"> </v>
      </c>
      <c r="M175" s="10" t="str">
        <f t="shared" si="39"/>
        <v/>
      </c>
      <c r="N175" s="14" t="str">
        <f t="shared" si="40"/>
        <v/>
      </c>
    </row>
    <row r="176" spans="1:14" x14ac:dyDescent="0.2">
      <c r="A176" s="8"/>
      <c r="B176" s="43" t="s">
        <v>164</v>
      </c>
      <c r="C176" s="40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4" t="str">
        <f t="shared" si="40"/>
        <v/>
      </c>
    </row>
    <row r="177" spans="1:14" x14ac:dyDescent="0.2">
      <c r="A177" s="8"/>
      <c r="B177" s="43" t="s">
        <v>165</v>
      </c>
      <c r="C177" s="40">
        <v>63</v>
      </c>
      <c r="D177" s="9">
        <v>50</v>
      </c>
      <c r="E177" s="9">
        <v>5</v>
      </c>
      <c r="F177" s="9">
        <v>4</v>
      </c>
      <c r="G177" s="10">
        <f t="shared" si="35"/>
        <v>0.11033274956217162</v>
      </c>
      <c r="H177" s="10">
        <f t="shared" si="36"/>
        <v>9.7087378640776698E-2</v>
      </c>
      <c r="I177" s="10">
        <f t="shared" si="37"/>
        <v>1.5197568389057751E-2</v>
      </c>
      <c r="J177" s="10">
        <f t="shared" si="38"/>
        <v>1.3422818791946308E-2</v>
      </c>
      <c r="K177" s="10">
        <f t="shared" si="41"/>
        <v>-0.92063492063492058</v>
      </c>
      <c r="L177" s="10">
        <f t="shared" si="42"/>
        <v>-0.92</v>
      </c>
      <c r="M177" s="10">
        <f t="shared" si="39"/>
        <v>-0.10157618213660244</v>
      </c>
      <c r="N177" s="14">
        <f t="shared" si="40"/>
        <v>-8.9320388349514571E-2</v>
      </c>
    </row>
    <row r="178" spans="1:14" ht="25.5" x14ac:dyDescent="0.2">
      <c r="A178" s="8"/>
      <c r="B178" s="43" t="s">
        <v>166</v>
      </c>
      <c r="C178" s="40">
        <v>0</v>
      </c>
      <c r="D178" s="9">
        <v>1</v>
      </c>
      <c r="E178" s="9">
        <v>2</v>
      </c>
      <c r="F178" s="9">
        <v>0</v>
      </c>
      <c r="G178" s="10" t="str">
        <f t="shared" si="35"/>
        <v/>
      </c>
      <c r="H178" s="10">
        <f t="shared" si="36"/>
        <v>1.9417475728155339E-3</v>
      </c>
      <c r="I178" s="10">
        <f t="shared" si="37"/>
        <v>6.0790273556231003E-3</v>
      </c>
      <c r="J178" s="10" t="str">
        <f t="shared" si="38"/>
        <v/>
      </c>
      <c r="K178" s="10">
        <f t="shared" si="41"/>
        <v>1</v>
      </c>
      <c r="L178" s="10">
        <f t="shared" si="42"/>
        <v>-1</v>
      </c>
      <c r="M178" s="10" t="str">
        <f t="shared" si="39"/>
        <v/>
      </c>
      <c r="N178" s="14">
        <f t="shared" si="40"/>
        <v>-1.9417475728155339E-3</v>
      </c>
    </row>
    <row r="179" spans="1:14" ht="25.5" x14ac:dyDescent="0.2">
      <c r="A179" s="8"/>
      <c r="B179" s="43" t="s">
        <v>167</v>
      </c>
      <c r="C179" s="40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4" t="str">
        <f t="shared" si="40"/>
        <v/>
      </c>
    </row>
    <row r="180" spans="1:14" ht="15.75" thickBot="1" x14ac:dyDescent="0.25">
      <c r="A180" s="8"/>
      <c r="B180" s="44" t="s">
        <v>168</v>
      </c>
      <c r="C180" s="41">
        <v>0</v>
      </c>
      <c r="D180" s="15">
        <v>0</v>
      </c>
      <c r="E180" s="15">
        <v>0</v>
      </c>
      <c r="F180" s="15">
        <v>0</v>
      </c>
      <c r="G180" s="16" t="str">
        <f t="shared" si="35"/>
        <v/>
      </c>
      <c r="H180" s="16" t="str">
        <f t="shared" si="36"/>
        <v/>
      </c>
      <c r="I180" s="16" t="str">
        <f t="shared" si="37"/>
        <v/>
      </c>
      <c r="J180" s="16" t="str">
        <f t="shared" si="38"/>
        <v/>
      </c>
      <c r="K180" s="16" t="str">
        <f t="shared" si="41"/>
        <v xml:space="preserve"> </v>
      </c>
      <c r="L180" s="16" t="str">
        <f t="shared" si="42"/>
        <v xml:space="preserve"> </v>
      </c>
      <c r="M180" s="16" t="str">
        <f t="shared" si="39"/>
        <v/>
      </c>
      <c r="N180" s="17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18" t="s">
        <v>3</v>
      </c>
      <c r="C185" s="21" t="s">
        <v>609</v>
      </c>
      <c r="D185" s="22"/>
      <c r="E185" s="22"/>
      <c r="F185" s="23"/>
      <c r="G185" s="21" t="s">
        <v>5</v>
      </c>
      <c r="H185" s="22"/>
      <c r="I185" s="22"/>
      <c r="J185" s="23"/>
      <c r="K185" s="21" t="s">
        <v>17</v>
      </c>
      <c r="L185" s="12"/>
      <c r="M185" s="24" t="s">
        <v>7</v>
      </c>
      <c r="N185" s="12"/>
    </row>
    <row r="186" spans="1:14" ht="15.75" thickBot="1" x14ac:dyDescent="0.25">
      <c r="A186" s="7"/>
      <c r="B186" s="19"/>
      <c r="C186" s="25">
        <v>2021</v>
      </c>
      <c r="D186" s="23"/>
      <c r="E186" s="26">
        <v>2022</v>
      </c>
      <c r="F186" s="23"/>
      <c r="G186" s="25">
        <v>2021</v>
      </c>
      <c r="H186" s="23"/>
      <c r="I186" s="26">
        <v>2022</v>
      </c>
      <c r="J186" s="23"/>
      <c r="K186" s="27"/>
      <c r="L186" s="13"/>
      <c r="M186" s="11"/>
      <c r="N186" s="13"/>
    </row>
    <row r="187" spans="1:14" ht="15.75" thickBot="1" x14ac:dyDescent="0.25">
      <c r="A187" s="8"/>
      <c r="B187" s="20"/>
      <c r="C187" s="29" t="s">
        <v>8</v>
      </c>
      <c r="D187" s="29" t="s">
        <v>9</v>
      </c>
      <c r="E187" s="29" t="s">
        <v>8</v>
      </c>
      <c r="F187" s="29" t="s">
        <v>9</v>
      </c>
      <c r="G187" s="29" t="s">
        <v>8</v>
      </c>
      <c r="H187" s="29" t="s">
        <v>9</v>
      </c>
      <c r="I187" s="29" t="s">
        <v>8</v>
      </c>
      <c r="J187" s="29" t="s">
        <v>9</v>
      </c>
      <c r="K187" s="29" t="s">
        <v>8</v>
      </c>
      <c r="L187" s="29" t="s">
        <v>9</v>
      </c>
      <c r="M187" s="29" t="s">
        <v>8</v>
      </c>
      <c r="N187" s="30" t="s">
        <v>9</v>
      </c>
    </row>
    <row r="188" spans="1:14" ht="26.25" thickBot="1" x14ac:dyDescent="0.25">
      <c r="A188" s="8"/>
      <c r="B188" s="28" t="s">
        <v>12</v>
      </c>
      <c r="C188" s="31">
        <f>SUM(C189:C363)</f>
        <v>1654</v>
      </c>
      <c r="D188" s="31">
        <f>SUM(D189:D363)</f>
        <v>1340</v>
      </c>
      <c r="E188" s="31">
        <f>SUM(E189:E363)</f>
        <v>466</v>
      </c>
      <c r="F188" s="31">
        <f>SUM(F189:F363)</f>
        <v>469</v>
      </c>
      <c r="G188" s="32">
        <f t="shared" ref="G188:G219" si="43">+IF(C188=0,"",C188/C$188)</f>
        <v>1</v>
      </c>
      <c r="H188" s="32">
        <f t="shared" ref="H188:H219" si="44">+IF(D188=0,"",D188/D$188)</f>
        <v>1</v>
      </c>
      <c r="I188" s="32">
        <f t="shared" ref="I188:I219" si="45">+IF(E188=0,"",E188/E$188)</f>
        <v>1</v>
      </c>
      <c r="J188" s="32">
        <f t="shared" ref="J188:J219" si="46">+IF(F188=0,"",F188/F$188)</f>
        <v>1</v>
      </c>
      <c r="K188" s="32">
        <f>+IF(AND(C188=0,E188=0),"",IF(C188=0,1,IF(E188=0,-1,(E188-C188)/C188)))</f>
        <v>-0.71825876662636035</v>
      </c>
      <c r="L188" s="32">
        <f>+IF(AND(D188=0,F188=0),"",IF(D188=0,1,IF(F188=0,-1,(F188-D188)/D188)))</f>
        <v>-0.65</v>
      </c>
      <c r="M188" s="32">
        <f t="shared" ref="M188:M219" si="47">+IF(OR(AND(G188=""),(K188="")),"",G188*K188)</f>
        <v>-0.71825876662636035</v>
      </c>
      <c r="N188" s="33">
        <f t="shared" ref="N188:N219" si="48">+IF(OR(AND(H188=""),(L188="")),"",H188*L188)</f>
        <v>-0.65</v>
      </c>
    </row>
    <row r="189" spans="1:14" ht="26.25" customHeight="1" x14ac:dyDescent="0.2">
      <c r="A189" s="8"/>
      <c r="B189" s="42" t="s">
        <v>169</v>
      </c>
      <c r="C189" s="40">
        <v>3</v>
      </c>
      <c r="D189" s="9">
        <v>1</v>
      </c>
      <c r="E189" s="9">
        <v>1</v>
      </c>
      <c r="F189" s="9">
        <v>0</v>
      </c>
      <c r="G189" s="10">
        <f t="shared" si="43"/>
        <v>1.8137847642079807E-3</v>
      </c>
      <c r="H189" s="10">
        <f t="shared" si="44"/>
        <v>7.4626865671641792E-4</v>
      </c>
      <c r="I189" s="10">
        <f t="shared" si="45"/>
        <v>2.1459227467811159E-3</v>
      </c>
      <c r="J189" s="10" t="str">
        <f t="shared" si="46"/>
        <v/>
      </c>
      <c r="K189" s="10">
        <f t="shared" ref="K189:K220" si="49">+IF(AND(C189=0,E189=0)," ",IF(C189=0,1,IF(E189=0,-1,(E189-C189)/C189)))</f>
        <v>-0.66666666666666663</v>
      </c>
      <c r="L189" s="10">
        <f t="shared" ref="L189:L220" si="50">+IF(AND(D189=0,F189=0)," ",IF(D189=0,1,IF(F189=0,-1,(F189-D189)/D189)))</f>
        <v>-1</v>
      </c>
      <c r="M189" s="10">
        <f t="shared" si="47"/>
        <v>-1.2091898428053204E-3</v>
      </c>
      <c r="N189" s="14">
        <f t="shared" si="48"/>
        <v>-7.4626865671641792E-4</v>
      </c>
    </row>
    <row r="190" spans="1:14" x14ac:dyDescent="0.2">
      <c r="A190" s="8"/>
      <c r="B190" s="43" t="s">
        <v>170</v>
      </c>
      <c r="C190" s="40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4" t="str">
        <f t="shared" si="48"/>
        <v/>
      </c>
    </row>
    <row r="191" spans="1:14" ht="38.25" x14ac:dyDescent="0.2">
      <c r="A191" s="8"/>
      <c r="B191" s="43" t="s">
        <v>171</v>
      </c>
      <c r="C191" s="40">
        <v>2</v>
      </c>
      <c r="D191" s="9">
        <v>5</v>
      </c>
      <c r="E191" s="9">
        <v>2</v>
      </c>
      <c r="F191" s="9">
        <v>1</v>
      </c>
      <c r="G191" s="10">
        <f t="shared" si="43"/>
        <v>1.2091898428053204E-3</v>
      </c>
      <c r="H191" s="10">
        <f t="shared" si="44"/>
        <v>3.7313432835820895E-3</v>
      </c>
      <c r="I191" s="10">
        <f t="shared" si="45"/>
        <v>4.2918454935622317E-3</v>
      </c>
      <c r="J191" s="10">
        <f t="shared" si="46"/>
        <v>2.1321961620469083E-3</v>
      </c>
      <c r="K191" s="10">
        <f t="shared" si="49"/>
        <v>0</v>
      </c>
      <c r="L191" s="10">
        <f t="shared" si="50"/>
        <v>-0.8</v>
      </c>
      <c r="M191" s="10">
        <f t="shared" si="47"/>
        <v>0</v>
      </c>
      <c r="N191" s="14">
        <f t="shared" si="48"/>
        <v>-2.9850746268656717E-3</v>
      </c>
    </row>
    <row r="192" spans="1:14" ht="25.5" customHeight="1" x14ac:dyDescent="0.2">
      <c r="A192" s="8"/>
      <c r="B192" s="43" t="s">
        <v>172</v>
      </c>
      <c r="C192" s="40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4" t="str">
        <f t="shared" si="48"/>
        <v/>
      </c>
    </row>
    <row r="193" spans="1:14" ht="25.5" x14ac:dyDescent="0.2">
      <c r="A193" s="8"/>
      <c r="B193" s="43" t="s">
        <v>173</v>
      </c>
      <c r="C193" s="40">
        <v>11</v>
      </c>
      <c r="D193" s="9">
        <v>17</v>
      </c>
      <c r="E193" s="9">
        <v>2</v>
      </c>
      <c r="F193" s="9">
        <v>7</v>
      </c>
      <c r="G193" s="10">
        <f t="shared" si="43"/>
        <v>6.650544135429262E-3</v>
      </c>
      <c r="H193" s="10">
        <f t="shared" si="44"/>
        <v>1.2686567164179104E-2</v>
      </c>
      <c r="I193" s="10">
        <f t="shared" si="45"/>
        <v>4.2918454935622317E-3</v>
      </c>
      <c r="J193" s="10">
        <f t="shared" si="46"/>
        <v>1.4925373134328358E-2</v>
      </c>
      <c r="K193" s="10">
        <f t="shared" si="49"/>
        <v>-0.81818181818181823</v>
      </c>
      <c r="L193" s="10">
        <f t="shared" si="50"/>
        <v>-0.58823529411764708</v>
      </c>
      <c r="M193" s="10">
        <f t="shared" si="47"/>
        <v>-5.4413542926239422E-3</v>
      </c>
      <c r="N193" s="14">
        <f t="shared" si="48"/>
        <v>-7.462686567164179E-3</v>
      </c>
    </row>
    <row r="194" spans="1:14" ht="25.5" x14ac:dyDescent="0.2">
      <c r="A194" s="8"/>
      <c r="B194" s="43" t="s">
        <v>174</v>
      </c>
      <c r="C194" s="40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4" t="str">
        <f t="shared" si="48"/>
        <v/>
      </c>
    </row>
    <row r="195" spans="1:14" x14ac:dyDescent="0.2">
      <c r="A195" s="8"/>
      <c r="B195" s="43" t="s">
        <v>175</v>
      </c>
      <c r="C195" s="40">
        <v>560</v>
      </c>
      <c r="D195" s="9">
        <v>271</v>
      </c>
      <c r="E195" s="9">
        <v>107</v>
      </c>
      <c r="F195" s="9">
        <v>57</v>
      </c>
      <c r="G195" s="10">
        <f t="shared" si="43"/>
        <v>0.3385731559854897</v>
      </c>
      <c r="H195" s="10">
        <f t="shared" si="44"/>
        <v>0.20223880597014926</v>
      </c>
      <c r="I195" s="10">
        <f t="shared" si="45"/>
        <v>0.2296137339055794</v>
      </c>
      <c r="J195" s="10">
        <f t="shared" si="46"/>
        <v>0.12153518123667377</v>
      </c>
      <c r="K195" s="10">
        <f t="shared" si="49"/>
        <v>-0.80892857142857144</v>
      </c>
      <c r="L195" s="10">
        <f t="shared" si="50"/>
        <v>-0.78966789667896675</v>
      </c>
      <c r="M195" s="10">
        <f t="shared" si="47"/>
        <v>-0.27388149939540507</v>
      </c>
      <c r="N195" s="14">
        <f t="shared" si="48"/>
        <v>-0.15970149253731344</v>
      </c>
    </row>
    <row r="196" spans="1:14" x14ac:dyDescent="0.2">
      <c r="A196" s="8"/>
      <c r="B196" s="43" t="s">
        <v>176</v>
      </c>
      <c r="C196" s="40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4" t="str">
        <f t="shared" si="48"/>
        <v/>
      </c>
    </row>
    <row r="197" spans="1:14" x14ac:dyDescent="0.2">
      <c r="A197" s="8"/>
      <c r="B197" s="43" t="s">
        <v>177</v>
      </c>
      <c r="C197" s="40">
        <v>16</v>
      </c>
      <c r="D197" s="9">
        <v>3</v>
      </c>
      <c r="E197" s="9">
        <v>6</v>
      </c>
      <c r="F197" s="9">
        <v>6</v>
      </c>
      <c r="G197" s="10">
        <f t="shared" si="43"/>
        <v>9.673518742442563E-3</v>
      </c>
      <c r="H197" s="10">
        <f t="shared" si="44"/>
        <v>2.2388059701492539E-3</v>
      </c>
      <c r="I197" s="10">
        <f t="shared" si="45"/>
        <v>1.2875536480686695E-2</v>
      </c>
      <c r="J197" s="10">
        <f t="shared" si="46"/>
        <v>1.279317697228145E-2</v>
      </c>
      <c r="K197" s="10">
        <f t="shared" si="49"/>
        <v>-0.625</v>
      </c>
      <c r="L197" s="10">
        <f t="shared" si="50"/>
        <v>1</v>
      </c>
      <c r="M197" s="10">
        <f t="shared" si="47"/>
        <v>-6.0459492140266021E-3</v>
      </c>
      <c r="N197" s="14">
        <f t="shared" si="48"/>
        <v>2.2388059701492539E-3</v>
      </c>
    </row>
    <row r="198" spans="1:14" x14ac:dyDescent="0.2">
      <c r="A198" s="8"/>
      <c r="B198" s="43" t="s">
        <v>178</v>
      </c>
      <c r="C198" s="40">
        <v>2</v>
      </c>
      <c r="D198" s="9">
        <v>1</v>
      </c>
      <c r="E198" s="9">
        <v>1</v>
      </c>
      <c r="F198" s="9">
        <v>0</v>
      </c>
      <c r="G198" s="10">
        <f t="shared" si="43"/>
        <v>1.2091898428053204E-3</v>
      </c>
      <c r="H198" s="10">
        <f t="shared" si="44"/>
        <v>7.4626865671641792E-4</v>
      </c>
      <c r="I198" s="10">
        <f t="shared" si="45"/>
        <v>2.1459227467811159E-3</v>
      </c>
      <c r="J198" s="10" t="str">
        <f t="shared" si="46"/>
        <v/>
      </c>
      <c r="K198" s="10">
        <f t="shared" si="49"/>
        <v>-0.5</v>
      </c>
      <c r="L198" s="10">
        <f t="shared" si="50"/>
        <v>-1</v>
      </c>
      <c r="M198" s="10">
        <f t="shared" si="47"/>
        <v>-6.0459492140266019E-4</v>
      </c>
      <c r="N198" s="14">
        <f t="shared" si="48"/>
        <v>-7.4626865671641792E-4</v>
      </c>
    </row>
    <row r="199" spans="1:14" x14ac:dyDescent="0.2">
      <c r="A199" s="8"/>
      <c r="B199" s="43" t="s">
        <v>179</v>
      </c>
      <c r="C199" s="40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7.4626865671641792E-4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4">
        <f t="shared" si="48"/>
        <v>-7.4626865671641792E-4</v>
      </c>
    </row>
    <row r="200" spans="1:14" ht="25.5" x14ac:dyDescent="0.2">
      <c r="A200" s="8"/>
      <c r="B200" s="43" t="s">
        <v>180</v>
      </c>
      <c r="C200" s="40">
        <v>0</v>
      </c>
      <c r="D200" s="9">
        <v>0</v>
      </c>
      <c r="E200" s="9">
        <v>1</v>
      </c>
      <c r="F200" s="9">
        <v>0</v>
      </c>
      <c r="G200" s="10" t="str">
        <f t="shared" si="43"/>
        <v/>
      </c>
      <c r="H200" s="10" t="str">
        <f t="shared" si="44"/>
        <v/>
      </c>
      <c r="I200" s="10">
        <f t="shared" si="45"/>
        <v>2.1459227467811159E-3</v>
      </c>
      <c r="J200" s="10" t="str">
        <f t="shared" si="46"/>
        <v/>
      </c>
      <c r="K200" s="10">
        <f t="shared" si="49"/>
        <v>1</v>
      </c>
      <c r="L200" s="10" t="str">
        <f t="shared" si="50"/>
        <v xml:space="preserve"> </v>
      </c>
      <c r="M200" s="10" t="str">
        <f t="shared" si="47"/>
        <v/>
      </c>
      <c r="N200" s="14" t="str">
        <f t="shared" si="48"/>
        <v/>
      </c>
    </row>
    <row r="201" spans="1:14" x14ac:dyDescent="0.2">
      <c r="A201" s="8"/>
      <c r="B201" s="43" t="s">
        <v>181</v>
      </c>
      <c r="C201" s="40">
        <v>0</v>
      </c>
      <c r="D201" s="9">
        <v>2</v>
      </c>
      <c r="E201" s="9">
        <v>0</v>
      </c>
      <c r="F201" s="9">
        <v>0</v>
      </c>
      <c r="G201" s="10" t="str">
        <f t="shared" si="43"/>
        <v/>
      </c>
      <c r="H201" s="10">
        <f t="shared" si="44"/>
        <v>1.4925373134328358E-3</v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>
        <f t="shared" si="50"/>
        <v>-1</v>
      </c>
      <c r="M201" s="10" t="str">
        <f t="shared" si="47"/>
        <v/>
      </c>
      <c r="N201" s="14">
        <f t="shared" si="48"/>
        <v>-1.4925373134328358E-3</v>
      </c>
    </row>
    <row r="202" spans="1:14" x14ac:dyDescent="0.2">
      <c r="A202" s="8"/>
      <c r="B202" s="43" t="s">
        <v>182</v>
      </c>
      <c r="C202" s="40">
        <v>20</v>
      </c>
      <c r="D202" s="9">
        <v>6</v>
      </c>
      <c r="E202" s="9">
        <v>3</v>
      </c>
      <c r="F202" s="9">
        <v>2</v>
      </c>
      <c r="G202" s="10">
        <f t="shared" si="43"/>
        <v>1.2091898428053204E-2</v>
      </c>
      <c r="H202" s="10">
        <f t="shared" si="44"/>
        <v>4.4776119402985077E-3</v>
      </c>
      <c r="I202" s="10">
        <f t="shared" si="45"/>
        <v>6.4377682403433476E-3</v>
      </c>
      <c r="J202" s="10">
        <f t="shared" si="46"/>
        <v>4.2643923240938165E-3</v>
      </c>
      <c r="K202" s="10">
        <f t="shared" si="49"/>
        <v>-0.85</v>
      </c>
      <c r="L202" s="10">
        <f t="shared" si="50"/>
        <v>-0.66666666666666663</v>
      </c>
      <c r="M202" s="10">
        <f t="shared" si="47"/>
        <v>-1.0278113663845224E-2</v>
      </c>
      <c r="N202" s="14">
        <f t="shared" si="48"/>
        <v>-2.9850746268656717E-3</v>
      </c>
    </row>
    <row r="203" spans="1:14" x14ac:dyDescent="0.2">
      <c r="A203" s="8"/>
      <c r="B203" s="43" t="s">
        <v>183</v>
      </c>
      <c r="C203" s="40">
        <v>16</v>
      </c>
      <c r="D203" s="9">
        <v>5</v>
      </c>
      <c r="E203" s="9">
        <v>14</v>
      </c>
      <c r="F203" s="9">
        <v>7</v>
      </c>
      <c r="G203" s="10">
        <f t="shared" si="43"/>
        <v>9.673518742442563E-3</v>
      </c>
      <c r="H203" s="10">
        <f t="shared" si="44"/>
        <v>3.7313432835820895E-3</v>
      </c>
      <c r="I203" s="10">
        <f t="shared" si="45"/>
        <v>3.0042918454935622E-2</v>
      </c>
      <c r="J203" s="10">
        <f t="shared" si="46"/>
        <v>1.4925373134328358E-2</v>
      </c>
      <c r="K203" s="10">
        <f t="shared" si="49"/>
        <v>-0.125</v>
      </c>
      <c r="L203" s="10">
        <f t="shared" si="50"/>
        <v>0.4</v>
      </c>
      <c r="M203" s="10">
        <f t="shared" si="47"/>
        <v>-1.2091898428053204E-3</v>
      </c>
      <c r="N203" s="14">
        <f t="shared" si="48"/>
        <v>1.4925373134328358E-3</v>
      </c>
    </row>
    <row r="204" spans="1:14" ht="25.5" x14ac:dyDescent="0.2">
      <c r="A204" s="8"/>
      <c r="B204" s="43" t="s">
        <v>184</v>
      </c>
      <c r="C204" s="40">
        <v>2</v>
      </c>
      <c r="D204" s="9">
        <v>0</v>
      </c>
      <c r="E204" s="9">
        <v>5</v>
      </c>
      <c r="F204" s="9">
        <v>3</v>
      </c>
      <c r="G204" s="10">
        <f t="shared" si="43"/>
        <v>1.2091898428053204E-3</v>
      </c>
      <c r="H204" s="10" t="str">
        <f t="shared" si="44"/>
        <v/>
      </c>
      <c r="I204" s="10">
        <f t="shared" si="45"/>
        <v>1.0729613733905579E-2</v>
      </c>
      <c r="J204" s="10">
        <f t="shared" si="46"/>
        <v>6.3965884861407248E-3</v>
      </c>
      <c r="K204" s="10">
        <f t="shared" si="49"/>
        <v>1.5</v>
      </c>
      <c r="L204" s="10">
        <f t="shared" si="50"/>
        <v>1</v>
      </c>
      <c r="M204" s="10">
        <f t="shared" si="47"/>
        <v>1.8137847642079805E-3</v>
      </c>
      <c r="N204" s="14" t="str">
        <f t="shared" si="48"/>
        <v/>
      </c>
    </row>
    <row r="205" spans="1:14" ht="25.5" x14ac:dyDescent="0.2">
      <c r="A205" s="8"/>
      <c r="B205" s="43" t="s">
        <v>185</v>
      </c>
      <c r="C205" s="40">
        <v>12</v>
      </c>
      <c r="D205" s="9">
        <v>8</v>
      </c>
      <c r="E205" s="9">
        <v>0</v>
      </c>
      <c r="F205" s="9">
        <v>0</v>
      </c>
      <c r="G205" s="10">
        <f t="shared" si="43"/>
        <v>7.2551390568319227E-3</v>
      </c>
      <c r="H205" s="10">
        <f t="shared" si="44"/>
        <v>5.9701492537313433E-3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-7.2551390568319227E-3</v>
      </c>
      <c r="N205" s="14">
        <f t="shared" si="48"/>
        <v>-5.9701492537313433E-3</v>
      </c>
    </row>
    <row r="206" spans="1:14" x14ac:dyDescent="0.2">
      <c r="A206" s="8"/>
      <c r="B206" s="43" t="s">
        <v>186</v>
      </c>
      <c r="C206" s="40">
        <v>0</v>
      </c>
      <c r="D206" s="9">
        <v>1</v>
      </c>
      <c r="E206" s="9">
        <v>0</v>
      </c>
      <c r="F206" s="9">
        <v>0</v>
      </c>
      <c r="G206" s="10" t="str">
        <f t="shared" si="43"/>
        <v/>
      </c>
      <c r="H206" s="10">
        <f t="shared" si="44"/>
        <v>7.4626865671641792E-4</v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>
        <f t="shared" si="50"/>
        <v>-1</v>
      </c>
      <c r="M206" s="10" t="str">
        <f t="shared" si="47"/>
        <v/>
      </c>
      <c r="N206" s="14">
        <f t="shared" si="48"/>
        <v>-7.4626865671641792E-4</v>
      </c>
    </row>
    <row r="207" spans="1:14" x14ac:dyDescent="0.2">
      <c r="A207" s="8"/>
      <c r="B207" s="43" t="s">
        <v>187</v>
      </c>
      <c r="C207" s="40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4" t="str">
        <f t="shared" si="48"/>
        <v/>
      </c>
    </row>
    <row r="208" spans="1:14" x14ac:dyDescent="0.2">
      <c r="A208" s="8"/>
      <c r="B208" s="43" t="s">
        <v>188</v>
      </c>
      <c r="C208" s="40">
        <v>1</v>
      </c>
      <c r="D208" s="9">
        <v>0</v>
      </c>
      <c r="E208" s="9">
        <v>0</v>
      </c>
      <c r="F208" s="9">
        <v>0</v>
      </c>
      <c r="G208" s="10">
        <f t="shared" si="43"/>
        <v>6.0459492140266019E-4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-6.0459492140266019E-4</v>
      </c>
      <c r="N208" s="14" t="str">
        <f t="shared" si="48"/>
        <v/>
      </c>
    </row>
    <row r="209" spans="1:14" ht="25.5" x14ac:dyDescent="0.2">
      <c r="A209" s="8"/>
      <c r="B209" s="43" t="s">
        <v>189</v>
      </c>
      <c r="C209" s="40">
        <v>41</v>
      </c>
      <c r="D209" s="9">
        <v>29</v>
      </c>
      <c r="E209" s="9">
        <v>18</v>
      </c>
      <c r="F209" s="9">
        <v>23</v>
      </c>
      <c r="G209" s="10">
        <f t="shared" si="43"/>
        <v>2.4788391777509067E-2</v>
      </c>
      <c r="H209" s="10">
        <f t="shared" si="44"/>
        <v>2.1641791044776121E-2</v>
      </c>
      <c r="I209" s="10">
        <f t="shared" si="45"/>
        <v>3.8626609442060089E-2</v>
      </c>
      <c r="J209" s="10">
        <f t="shared" si="46"/>
        <v>4.9040511727078892E-2</v>
      </c>
      <c r="K209" s="10">
        <f t="shared" si="49"/>
        <v>-0.56097560975609762</v>
      </c>
      <c r="L209" s="10">
        <f t="shared" si="50"/>
        <v>-0.20689655172413793</v>
      </c>
      <c r="M209" s="10">
        <f t="shared" si="47"/>
        <v>-1.3905683192261185E-2</v>
      </c>
      <c r="N209" s="14">
        <f t="shared" si="48"/>
        <v>-4.4776119402985077E-3</v>
      </c>
    </row>
    <row r="210" spans="1:14" x14ac:dyDescent="0.2">
      <c r="A210" s="8"/>
      <c r="B210" s="43" t="s">
        <v>190</v>
      </c>
      <c r="C210" s="40">
        <v>45</v>
      </c>
      <c r="D210" s="9">
        <v>44</v>
      </c>
      <c r="E210" s="9">
        <v>5</v>
      </c>
      <c r="F210" s="9">
        <v>3</v>
      </c>
      <c r="G210" s="10">
        <f t="shared" si="43"/>
        <v>2.720677146311971E-2</v>
      </c>
      <c r="H210" s="10">
        <f t="shared" si="44"/>
        <v>3.2835820895522387E-2</v>
      </c>
      <c r="I210" s="10">
        <f t="shared" si="45"/>
        <v>1.0729613733905579E-2</v>
      </c>
      <c r="J210" s="10">
        <f t="shared" si="46"/>
        <v>6.3965884861407248E-3</v>
      </c>
      <c r="K210" s="10">
        <f t="shared" si="49"/>
        <v>-0.88888888888888884</v>
      </c>
      <c r="L210" s="10">
        <f t="shared" si="50"/>
        <v>-0.93181818181818177</v>
      </c>
      <c r="M210" s="10">
        <f t="shared" si="47"/>
        <v>-2.4183796856106408E-2</v>
      </c>
      <c r="N210" s="14">
        <f t="shared" si="48"/>
        <v>-3.0597014925373131E-2</v>
      </c>
    </row>
    <row r="211" spans="1:14" x14ac:dyDescent="0.2">
      <c r="A211" s="8"/>
      <c r="B211" s="43" t="s">
        <v>191</v>
      </c>
      <c r="C211" s="40">
        <v>1</v>
      </c>
      <c r="D211" s="9">
        <v>2</v>
      </c>
      <c r="E211" s="9">
        <v>0</v>
      </c>
      <c r="F211" s="9">
        <v>0</v>
      </c>
      <c r="G211" s="10">
        <f t="shared" si="43"/>
        <v>6.0459492140266019E-4</v>
      </c>
      <c r="H211" s="10">
        <f t="shared" si="44"/>
        <v>1.4925373134328358E-3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-6.0459492140266019E-4</v>
      </c>
      <c r="N211" s="14">
        <f t="shared" si="48"/>
        <v>-1.4925373134328358E-3</v>
      </c>
    </row>
    <row r="212" spans="1:14" x14ac:dyDescent="0.2">
      <c r="A212" s="8"/>
      <c r="B212" s="43" t="s">
        <v>192</v>
      </c>
      <c r="C212" s="40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4" t="str">
        <f t="shared" si="48"/>
        <v/>
      </c>
    </row>
    <row r="213" spans="1:14" x14ac:dyDescent="0.2">
      <c r="A213" s="8"/>
      <c r="B213" s="43" t="s">
        <v>193</v>
      </c>
      <c r="C213" s="40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4" t="str">
        <f t="shared" si="48"/>
        <v/>
      </c>
    </row>
    <row r="214" spans="1:14" x14ac:dyDescent="0.2">
      <c r="A214" s="8"/>
      <c r="B214" s="43" t="s">
        <v>194</v>
      </c>
      <c r="C214" s="40">
        <v>0</v>
      </c>
      <c r="D214" s="9">
        <v>0</v>
      </c>
      <c r="E214" s="9">
        <v>1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2.1459227467811159E-3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4" t="str">
        <f t="shared" si="48"/>
        <v/>
      </c>
    </row>
    <row r="215" spans="1:14" x14ac:dyDescent="0.2">
      <c r="A215" s="8"/>
      <c r="B215" s="43" t="s">
        <v>195</v>
      </c>
      <c r="C215" s="40">
        <v>86</v>
      </c>
      <c r="D215" s="9">
        <v>75</v>
      </c>
      <c r="E215" s="9">
        <v>3</v>
      </c>
      <c r="F215" s="9">
        <v>1</v>
      </c>
      <c r="G215" s="10">
        <f t="shared" si="43"/>
        <v>5.1995163240628778E-2</v>
      </c>
      <c r="H215" s="10">
        <f t="shared" si="44"/>
        <v>5.5970149253731345E-2</v>
      </c>
      <c r="I215" s="10">
        <f t="shared" si="45"/>
        <v>6.4377682403433476E-3</v>
      </c>
      <c r="J215" s="10">
        <f t="shared" si="46"/>
        <v>2.1321961620469083E-3</v>
      </c>
      <c r="K215" s="10">
        <f t="shared" si="49"/>
        <v>-0.96511627906976749</v>
      </c>
      <c r="L215" s="10">
        <f t="shared" si="50"/>
        <v>-0.98666666666666669</v>
      </c>
      <c r="M215" s="10">
        <f t="shared" si="47"/>
        <v>-5.0181378476420797E-2</v>
      </c>
      <c r="N215" s="14">
        <f t="shared" si="48"/>
        <v>-5.5223880597014927E-2</v>
      </c>
    </row>
    <row r="216" spans="1:14" ht="25.5" customHeight="1" x14ac:dyDescent="0.2">
      <c r="A216" s="8"/>
      <c r="B216" s="43" t="s">
        <v>196</v>
      </c>
      <c r="C216" s="40">
        <v>42</v>
      </c>
      <c r="D216" s="9">
        <v>29</v>
      </c>
      <c r="E216" s="9">
        <v>27</v>
      </c>
      <c r="F216" s="9">
        <v>3</v>
      </c>
      <c r="G216" s="10">
        <f t="shared" si="43"/>
        <v>2.539298669891173E-2</v>
      </c>
      <c r="H216" s="10">
        <f t="shared" si="44"/>
        <v>2.1641791044776121E-2</v>
      </c>
      <c r="I216" s="10">
        <f t="shared" si="45"/>
        <v>5.7939914163090127E-2</v>
      </c>
      <c r="J216" s="10">
        <f t="shared" si="46"/>
        <v>6.3965884861407248E-3</v>
      </c>
      <c r="K216" s="10">
        <f t="shared" si="49"/>
        <v>-0.35714285714285715</v>
      </c>
      <c r="L216" s="10">
        <f t="shared" si="50"/>
        <v>-0.89655172413793105</v>
      </c>
      <c r="M216" s="10">
        <f t="shared" si="47"/>
        <v>-9.068923821039904E-3</v>
      </c>
      <c r="N216" s="14">
        <f t="shared" si="48"/>
        <v>-1.9402985074626868E-2</v>
      </c>
    </row>
    <row r="217" spans="1:14" x14ac:dyDescent="0.2">
      <c r="A217" s="8"/>
      <c r="B217" s="43" t="s">
        <v>197</v>
      </c>
      <c r="C217" s="40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4" t="str">
        <f t="shared" si="48"/>
        <v/>
      </c>
    </row>
    <row r="218" spans="1:14" x14ac:dyDescent="0.2">
      <c r="A218" s="8"/>
      <c r="B218" s="43" t="s">
        <v>198</v>
      </c>
      <c r="C218" s="40">
        <v>8</v>
      </c>
      <c r="D218" s="9">
        <v>25</v>
      </c>
      <c r="E218" s="9">
        <v>5</v>
      </c>
      <c r="F218" s="9">
        <v>16</v>
      </c>
      <c r="G218" s="10">
        <f t="shared" si="43"/>
        <v>4.8367593712212815E-3</v>
      </c>
      <c r="H218" s="10">
        <f t="shared" si="44"/>
        <v>1.8656716417910446E-2</v>
      </c>
      <c r="I218" s="10">
        <f t="shared" si="45"/>
        <v>1.0729613733905579E-2</v>
      </c>
      <c r="J218" s="10">
        <f t="shared" si="46"/>
        <v>3.4115138592750532E-2</v>
      </c>
      <c r="K218" s="10">
        <f t="shared" si="49"/>
        <v>-0.375</v>
      </c>
      <c r="L218" s="10">
        <f t="shared" si="50"/>
        <v>-0.36</v>
      </c>
      <c r="M218" s="10">
        <f t="shared" si="47"/>
        <v>-1.8137847642079805E-3</v>
      </c>
      <c r="N218" s="14">
        <f t="shared" si="48"/>
        <v>-6.7164179104477603E-3</v>
      </c>
    </row>
    <row r="219" spans="1:14" x14ac:dyDescent="0.2">
      <c r="A219" s="8"/>
      <c r="B219" s="43" t="s">
        <v>199</v>
      </c>
      <c r="C219" s="40">
        <v>6</v>
      </c>
      <c r="D219" s="9">
        <v>13</v>
      </c>
      <c r="E219" s="9">
        <v>0</v>
      </c>
      <c r="F219" s="9">
        <v>1</v>
      </c>
      <c r="G219" s="10">
        <f t="shared" si="43"/>
        <v>3.6275695284159614E-3</v>
      </c>
      <c r="H219" s="10">
        <f t="shared" si="44"/>
        <v>9.7014925373134324E-3</v>
      </c>
      <c r="I219" s="10" t="str">
        <f t="shared" si="45"/>
        <v/>
      </c>
      <c r="J219" s="10">
        <f t="shared" si="46"/>
        <v>2.1321961620469083E-3</v>
      </c>
      <c r="K219" s="10">
        <f t="shared" si="49"/>
        <v>-1</v>
      </c>
      <c r="L219" s="10">
        <f t="shared" si="50"/>
        <v>-0.92307692307692313</v>
      </c>
      <c r="M219" s="10">
        <f t="shared" si="47"/>
        <v>-3.6275695284159614E-3</v>
      </c>
      <c r="N219" s="14">
        <f t="shared" si="48"/>
        <v>-8.9552238805970154E-3</v>
      </c>
    </row>
    <row r="220" spans="1:14" x14ac:dyDescent="0.2">
      <c r="A220" s="8"/>
      <c r="B220" s="43" t="s">
        <v>200</v>
      </c>
      <c r="C220" s="40">
        <v>10</v>
      </c>
      <c r="D220" s="9">
        <v>31</v>
      </c>
      <c r="E220" s="9">
        <v>2</v>
      </c>
      <c r="F220" s="9">
        <v>6</v>
      </c>
      <c r="G220" s="10">
        <f t="shared" ref="G220:G251" si="51">+IF(C220=0,"",C220/C$188)</f>
        <v>6.0459492140266021E-3</v>
      </c>
      <c r="H220" s="10">
        <f t="shared" ref="H220:H251" si="52">+IF(D220=0,"",D220/D$188)</f>
        <v>2.3134328358208955E-2</v>
      </c>
      <c r="I220" s="10">
        <f t="shared" ref="I220:I251" si="53">+IF(E220=0,"",E220/E$188)</f>
        <v>4.2918454935622317E-3</v>
      </c>
      <c r="J220" s="10">
        <f t="shared" ref="J220:J251" si="54">+IF(F220=0,"",F220/F$188)</f>
        <v>1.279317697228145E-2</v>
      </c>
      <c r="K220" s="10">
        <f t="shared" si="49"/>
        <v>-0.8</v>
      </c>
      <c r="L220" s="10">
        <f t="shared" si="50"/>
        <v>-0.80645161290322576</v>
      </c>
      <c r="M220" s="10">
        <f t="shared" ref="M220:M251" si="55">+IF(OR(AND(G220=""),(K220="")),"",G220*K220)</f>
        <v>-4.8367593712212824E-3</v>
      </c>
      <c r="N220" s="14">
        <f t="shared" ref="N220:N251" si="56">+IF(OR(AND(H220=""),(L220="")),"",H220*L220)</f>
        <v>-1.8656716417910446E-2</v>
      </c>
    </row>
    <row r="221" spans="1:14" x14ac:dyDescent="0.2">
      <c r="A221" s="8"/>
      <c r="B221" s="43" t="s">
        <v>201</v>
      </c>
      <c r="C221" s="40">
        <v>0</v>
      </c>
      <c r="D221" s="9">
        <v>5</v>
      </c>
      <c r="E221" s="9">
        <v>3</v>
      </c>
      <c r="F221" s="9">
        <v>19</v>
      </c>
      <c r="G221" s="10" t="str">
        <f t="shared" si="51"/>
        <v/>
      </c>
      <c r="H221" s="10">
        <f t="shared" si="52"/>
        <v>3.7313432835820895E-3</v>
      </c>
      <c r="I221" s="10">
        <f t="shared" si="53"/>
        <v>6.4377682403433476E-3</v>
      </c>
      <c r="J221" s="10">
        <f t="shared" si="54"/>
        <v>4.0511727078891259E-2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2.8</v>
      </c>
      <c r="M221" s="10" t="str">
        <f t="shared" si="55"/>
        <v/>
      </c>
      <c r="N221" s="14">
        <f t="shared" si="56"/>
        <v>1.0447761194029849E-2</v>
      </c>
    </row>
    <row r="222" spans="1:14" x14ac:dyDescent="0.2">
      <c r="A222" s="8"/>
      <c r="B222" s="43" t="s">
        <v>202</v>
      </c>
      <c r="C222" s="40">
        <v>7</v>
      </c>
      <c r="D222" s="9">
        <v>8</v>
      </c>
      <c r="E222" s="9">
        <v>5</v>
      </c>
      <c r="F222" s="9">
        <v>7</v>
      </c>
      <c r="G222" s="10">
        <f t="shared" si="51"/>
        <v>4.2321644498186217E-3</v>
      </c>
      <c r="H222" s="10">
        <f t="shared" si="52"/>
        <v>5.9701492537313433E-3</v>
      </c>
      <c r="I222" s="10">
        <f t="shared" si="53"/>
        <v>1.0729613733905579E-2</v>
      </c>
      <c r="J222" s="10">
        <f t="shared" si="54"/>
        <v>1.4925373134328358E-2</v>
      </c>
      <c r="K222" s="10">
        <f t="shared" si="57"/>
        <v>-0.2857142857142857</v>
      </c>
      <c r="L222" s="10">
        <f t="shared" si="58"/>
        <v>-0.125</v>
      </c>
      <c r="M222" s="10">
        <f t="shared" si="55"/>
        <v>-1.2091898428053204E-3</v>
      </c>
      <c r="N222" s="14">
        <f t="shared" si="56"/>
        <v>-7.4626865671641792E-4</v>
      </c>
    </row>
    <row r="223" spans="1:14" x14ac:dyDescent="0.2">
      <c r="A223" s="8"/>
      <c r="B223" s="43" t="s">
        <v>203</v>
      </c>
      <c r="C223" s="40">
        <v>0</v>
      </c>
      <c r="D223" s="9">
        <v>1</v>
      </c>
      <c r="E223" s="9">
        <v>1</v>
      </c>
      <c r="F223" s="9">
        <v>0</v>
      </c>
      <c r="G223" s="10" t="str">
        <f t="shared" si="51"/>
        <v/>
      </c>
      <c r="H223" s="10">
        <f t="shared" si="52"/>
        <v>7.4626865671641792E-4</v>
      </c>
      <c r="I223" s="10">
        <f t="shared" si="53"/>
        <v>2.1459227467811159E-3</v>
      </c>
      <c r="J223" s="10" t="str">
        <f t="shared" si="54"/>
        <v/>
      </c>
      <c r="K223" s="10">
        <f t="shared" si="57"/>
        <v>1</v>
      </c>
      <c r="L223" s="10">
        <f t="shared" si="58"/>
        <v>-1</v>
      </c>
      <c r="M223" s="10" t="str">
        <f t="shared" si="55"/>
        <v/>
      </c>
      <c r="N223" s="14">
        <f t="shared" si="56"/>
        <v>-7.4626865671641792E-4</v>
      </c>
    </row>
    <row r="224" spans="1:14" x14ac:dyDescent="0.2">
      <c r="A224" s="8"/>
      <c r="B224" s="43" t="s">
        <v>204</v>
      </c>
      <c r="C224" s="40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4" t="str">
        <f t="shared" si="56"/>
        <v/>
      </c>
    </row>
    <row r="225" spans="1:14" x14ac:dyDescent="0.2">
      <c r="A225" s="8"/>
      <c r="B225" s="43" t="s">
        <v>205</v>
      </c>
      <c r="C225" s="40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4.2643923240938165E-3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4" t="str">
        <f t="shared" si="56"/>
        <v/>
      </c>
    </row>
    <row r="226" spans="1:14" x14ac:dyDescent="0.2">
      <c r="A226" s="8"/>
      <c r="B226" s="43" t="s">
        <v>206</v>
      </c>
      <c r="C226" s="40">
        <v>26</v>
      </c>
      <c r="D226" s="9">
        <v>42</v>
      </c>
      <c r="E226" s="9">
        <v>17</v>
      </c>
      <c r="F226" s="9">
        <v>16</v>
      </c>
      <c r="G226" s="10">
        <f t="shared" si="51"/>
        <v>1.5719467956469165E-2</v>
      </c>
      <c r="H226" s="10">
        <f t="shared" si="52"/>
        <v>3.134328358208955E-2</v>
      </c>
      <c r="I226" s="10">
        <f t="shared" si="53"/>
        <v>3.6480686695278972E-2</v>
      </c>
      <c r="J226" s="10">
        <f t="shared" si="54"/>
        <v>3.4115138592750532E-2</v>
      </c>
      <c r="K226" s="10">
        <f t="shared" si="57"/>
        <v>-0.34615384615384615</v>
      </c>
      <c r="L226" s="10">
        <f t="shared" si="58"/>
        <v>-0.61904761904761907</v>
      </c>
      <c r="M226" s="10">
        <f t="shared" si="55"/>
        <v>-5.4413542926239414E-3</v>
      </c>
      <c r="N226" s="14">
        <f t="shared" si="56"/>
        <v>-1.9402985074626865E-2</v>
      </c>
    </row>
    <row r="227" spans="1:14" x14ac:dyDescent="0.2">
      <c r="A227" s="8"/>
      <c r="B227" s="43" t="s">
        <v>207</v>
      </c>
      <c r="C227" s="40">
        <v>0</v>
      </c>
      <c r="D227" s="9">
        <v>1</v>
      </c>
      <c r="E227" s="9">
        <v>1</v>
      </c>
      <c r="F227" s="9">
        <v>3</v>
      </c>
      <c r="G227" s="10" t="str">
        <f t="shared" si="51"/>
        <v/>
      </c>
      <c r="H227" s="10">
        <f t="shared" si="52"/>
        <v>7.4626865671641792E-4</v>
      </c>
      <c r="I227" s="10">
        <f t="shared" si="53"/>
        <v>2.1459227467811159E-3</v>
      </c>
      <c r="J227" s="10">
        <f t="shared" si="54"/>
        <v>6.3965884861407248E-3</v>
      </c>
      <c r="K227" s="10">
        <f t="shared" si="57"/>
        <v>1</v>
      </c>
      <c r="L227" s="10">
        <f t="shared" si="58"/>
        <v>2</v>
      </c>
      <c r="M227" s="10" t="str">
        <f t="shared" si="55"/>
        <v/>
      </c>
      <c r="N227" s="14">
        <f t="shared" si="56"/>
        <v>1.4925373134328358E-3</v>
      </c>
    </row>
    <row r="228" spans="1:14" x14ac:dyDescent="0.2">
      <c r="A228" s="8"/>
      <c r="B228" s="43" t="s">
        <v>208</v>
      </c>
      <c r="C228" s="40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4" t="str">
        <f t="shared" si="56"/>
        <v/>
      </c>
    </row>
    <row r="229" spans="1:14" x14ac:dyDescent="0.2">
      <c r="A229" s="8"/>
      <c r="B229" s="43" t="s">
        <v>209</v>
      </c>
      <c r="C229" s="40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4" t="str">
        <f t="shared" si="56"/>
        <v/>
      </c>
    </row>
    <row r="230" spans="1:14" ht="25.5" x14ac:dyDescent="0.2">
      <c r="A230" s="8"/>
      <c r="B230" s="43" t="s">
        <v>210</v>
      </c>
      <c r="C230" s="40">
        <v>51</v>
      </c>
      <c r="D230" s="9">
        <v>7</v>
      </c>
      <c r="E230" s="9">
        <v>9</v>
      </c>
      <c r="F230" s="9">
        <v>1</v>
      </c>
      <c r="G230" s="10">
        <f t="shared" si="51"/>
        <v>3.0834340991535671E-2</v>
      </c>
      <c r="H230" s="10">
        <f t="shared" si="52"/>
        <v>5.2238805970149255E-3</v>
      </c>
      <c r="I230" s="10">
        <f t="shared" si="53"/>
        <v>1.9313304721030045E-2</v>
      </c>
      <c r="J230" s="10">
        <f t="shared" si="54"/>
        <v>2.1321961620469083E-3</v>
      </c>
      <c r="K230" s="10">
        <f t="shared" si="57"/>
        <v>-0.82352941176470584</v>
      </c>
      <c r="L230" s="10">
        <f t="shared" si="58"/>
        <v>-0.8571428571428571</v>
      </c>
      <c r="M230" s="10">
        <f t="shared" si="55"/>
        <v>-2.5392986698911726E-2</v>
      </c>
      <c r="N230" s="14">
        <f t="shared" si="56"/>
        <v>-4.4776119402985077E-3</v>
      </c>
    </row>
    <row r="231" spans="1:14" x14ac:dyDescent="0.2">
      <c r="A231" s="8"/>
      <c r="B231" s="43" t="s">
        <v>211</v>
      </c>
      <c r="C231" s="40">
        <v>0</v>
      </c>
      <c r="D231" s="9">
        <v>2</v>
      </c>
      <c r="E231" s="9">
        <v>1</v>
      </c>
      <c r="F231" s="9">
        <v>9</v>
      </c>
      <c r="G231" s="10" t="str">
        <f t="shared" si="51"/>
        <v/>
      </c>
      <c r="H231" s="10">
        <f t="shared" si="52"/>
        <v>1.4925373134328358E-3</v>
      </c>
      <c r="I231" s="10">
        <f t="shared" si="53"/>
        <v>2.1459227467811159E-3</v>
      </c>
      <c r="J231" s="10">
        <f t="shared" si="54"/>
        <v>1.9189765458422176E-2</v>
      </c>
      <c r="K231" s="10">
        <f t="shared" si="57"/>
        <v>1</v>
      </c>
      <c r="L231" s="10">
        <f t="shared" si="58"/>
        <v>3.5</v>
      </c>
      <c r="M231" s="10" t="str">
        <f t="shared" si="55"/>
        <v/>
      </c>
      <c r="N231" s="14">
        <f t="shared" si="56"/>
        <v>5.2238805970149255E-3</v>
      </c>
    </row>
    <row r="232" spans="1:14" ht="25.5" x14ac:dyDescent="0.2">
      <c r="A232" s="8"/>
      <c r="B232" s="43" t="s">
        <v>212</v>
      </c>
      <c r="C232" s="40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4" t="str">
        <f t="shared" si="56"/>
        <v/>
      </c>
    </row>
    <row r="233" spans="1:14" ht="25.5" x14ac:dyDescent="0.2">
      <c r="A233" s="8"/>
      <c r="B233" s="43" t="s">
        <v>213</v>
      </c>
      <c r="C233" s="40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4" t="str">
        <f t="shared" si="56"/>
        <v/>
      </c>
    </row>
    <row r="234" spans="1:14" x14ac:dyDescent="0.2">
      <c r="A234" s="8"/>
      <c r="B234" s="43" t="s">
        <v>214</v>
      </c>
      <c r="C234" s="40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4" t="str">
        <f t="shared" si="56"/>
        <v/>
      </c>
    </row>
    <row r="235" spans="1:14" x14ac:dyDescent="0.2">
      <c r="A235" s="8"/>
      <c r="B235" s="43" t="s">
        <v>215</v>
      </c>
      <c r="C235" s="40">
        <v>2</v>
      </c>
      <c r="D235" s="9">
        <v>3</v>
      </c>
      <c r="E235" s="9">
        <v>2</v>
      </c>
      <c r="F235" s="9">
        <v>2</v>
      </c>
      <c r="G235" s="10">
        <f t="shared" si="51"/>
        <v>1.2091898428053204E-3</v>
      </c>
      <c r="H235" s="10">
        <f t="shared" si="52"/>
        <v>2.2388059701492539E-3</v>
      </c>
      <c r="I235" s="10">
        <f t="shared" si="53"/>
        <v>4.2918454935622317E-3</v>
      </c>
      <c r="J235" s="10">
        <f t="shared" si="54"/>
        <v>4.2643923240938165E-3</v>
      </c>
      <c r="K235" s="10">
        <f t="shared" si="57"/>
        <v>0</v>
      </c>
      <c r="L235" s="10">
        <f t="shared" si="58"/>
        <v>-0.33333333333333331</v>
      </c>
      <c r="M235" s="10">
        <f t="shared" si="55"/>
        <v>0</v>
      </c>
      <c r="N235" s="14">
        <f t="shared" si="56"/>
        <v>-7.4626865671641792E-4</v>
      </c>
    </row>
    <row r="236" spans="1:14" x14ac:dyDescent="0.2">
      <c r="A236" s="8"/>
      <c r="B236" s="43" t="s">
        <v>216</v>
      </c>
      <c r="C236" s="40">
        <v>0</v>
      </c>
      <c r="D236" s="9">
        <v>1</v>
      </c>
      <c r="E236" s="9">
        <v>0</v>
      </c>
      <c r="F236" s="9">
        <v>0</v>
      </c>
      <c r="G236" s="10" t="str">
        <f t="shared" si="51"/>
        <v/>
      </c>
      <c r="H236" s="10">
        <f t="shared" si="52"/>
        <v>7.4626865671641792E-4</v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>
        <f t="shared" si="58"/>
        <v>-1</v>
      </c>
      <c r="M236" s="10" t="str">
        <f t="shared" si="55"/>
        <v/>
      </c>
      <c r="N236" s="14">
        <f t="shared" si="56"/>
        <v>-7.4626865671641792E-4</v>
      </c>
    </row>
    <row r="237" spans="1:14" x14ac:dyDescent="0.2">
      <c r="A237" s="8"/>
      <c r="B237" s="43" t="s">
        <v>217</v>
      </c>
      <c r="C237" s="40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4" t="str">
        <f t="shared" si="56"/>
        <v/>
      </c>
    </row>
    <row r="238" spans="1:14" x14ac:dyDescent="0.2">
      <c r="A238" s="8"/>
      <c r="B238" s="43" t="s">
        <v>218</v>
      </c>
      <c r="C238" s="40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4" t="str">
        <f t="shared" si="56"/>
        <v/>
      </c>
    </row>
    <row r="239" spans="1:14" x14ac:dyDescent="0.2">
      <c r="A239" s="8"/>
      <c r="B239" s="43" t="s">
        <v>219</v>
      </c>
      <c r="C239" s="40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4" t="str">
        <f t="shared" si="56"/>
        <v/>
      </c>
    </row>
    <row r="240" spans="1:14" x14ac:dyDescent="0.2">
      <c r="A240" s="8"/>
      <c r="B240" s="43" t="s">
        <v>220</v>
      </c>
      <c r="C240" s="40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4" t="str">
        <f t="shared" si="56"/>
        <v/>
      </c>
    </row>
    <row r="241" spans="1:14" x14ac:dyDescent="0.2">
      <c r="A241" s="8"/>
      <c r="B241" s="43" t="s">
        <v>221</v>
      </c>
      <c r="C241" s="40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4" t="str">
        <f t="shared" si="56"/>
        <v/>
      </c>
    </row>
    <row r="242" spans="1:14" x14ac:dyDescent="0.2">
      <c r="A242" s="8"/>
      <c r="B242" s="43" t="s">
        <v>222</v>
      </c>
      <c r="C242" s="40">
        <v>180</v>
      </c>
      <c r="D242" s="9">
        <v>176</v>
      </c>
      <c r="E242" s="9">
        <v>60</v>
      </c>
      <c r="F242" s="9">
        <v>56</v>
      </c>
      <c r="G242" s="10">
        <f t="shared" si="51"/>
        <v>0.10882708585247884</v>
      </c>
      <c r="H242" s="10">
        <f t="shared" si="52"/>
        <v>0.13134328358208955</v>
      </c>
      <c r="I242" s="10">
        <f t="shared" si="53"/>
        <v>0.12875536480686695</v>
      </c>
      <c r="J242" s="10">
        <f t="shared" si="54"/>
        <v>0.11940298507462686</v>
      </c>
      <c r="K242" s="10">
        <f t="shared" si="57"/>
        <v>-0.66666666666666663</v>
      </c>
      <c r="L242" s="10">
        <f t="shared" si="58"/>
        <v>-0.68181818181818177</v>
      </c>
      <c r="M242" s="10">
        <f t="shared" si="55"/>
        <v>-7.2551390568319218E-2</v>
      </c>
      <c r="N242" s="14">
        <f t="shared" si="56"/>
        <v>-8.9552238805970144E-2</v>
      </c>
    </row>
    <row r="243" spans="1:14" x14ac:dyDescent="0.2">
      <c r="A243" s="8"/>
      <c r="B243" s="43" t="s">
        <v>223</v>
      </c>
      <c r="C243" s="40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7.4626865671641792E-4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14">
        <f t="shared" si="56"/>
        <v>-7.4626865671641792E-4</v>
      </c>
    </row>
    <row r="244" spans="1:14" x14ac:dyDescent="0.2">
      <c r="A244" s="8"/>
      <c r="B244" s="43" t="s">
        <v>224</v>
      </c>
      <c r="C244" s="40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4" t="str">
        <f t="shared" si="56"/>
        <v/>
      </c>
    </row>
    <row r="245" spans="1:14" x14ac:dyDescent="0.2">
      <c r="A245" s="8"/>
      <c r="B245" s="43" t="s">
        <v>225</v>
      </c>
      <c r="C245" s="40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4" t="str">
        <f t="shared" si="56"/>
        <v/>
      </c>
    </row>
    <row r="246" spans="1:14" x14ac:dyDescent="0.2">
      <c r="A246" s="8"/>
      <c r="B246" s="43" t="s">
        <v>226</v>
      </c>
      <c r="C246" s="40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4" t="str">
        <f t="shared" si="56"/>
        <v/>
      </c>
    </row>
    <row r="247" spans="1:14" x14ac:dyDescent="0.2">
      <c r="A247" s="8"/>
      <c r="B247" s="43" t="s">
        <v>227</v>
      </c>
      <c r="C247" s="40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4" t="str">
        <f t="shared" si="56"/>
        <v/>
      </c>
    </row>
    <row r="248" spans="1:14" x14ac:dyDescent="0.2">
      <c r="A248" s="8"/>
      <c r="B248" s="43" t="s">
        <v>228</v>
      </c>
      <c r="C248" s="40">
        <v>2</v>
      </c>
      <c r="D248" s="9">
        <v>1</v>
      </c>
      <c r="E248" s="9">
        <v>0</v>
      </c>
      <c r="F248" s="9">
        <v>0</v>
      </c>
      <c r="G248" s="10">
        <f t="shared" si="51"/>
        <v>1.2091898428053204E-3</v>
      </c>
      <c r="H248" s="10">
        <f t="shared" si="52"/>
        <v>7.4626865671641792E-4</v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>
        <f t="shared" si="58"/>
        <v>-1</v>
      </c>
      <c r="M248" s="10">
        <f t="shared" si="55"/>
        <v>-1.2091898428053204E-3</v>
      </c>
      <c r="N248" s="14">
        <f t="shared" si="56"/>
        <v>-7.4626865671641792E-4</v>
      </c>
    </row>
    <row r="249" spans="1:14" x14ac:dyDescent="0.2">
      <c r="A249" s="8"/>
      <c r="B249" s="43" t="s">
        <v>229</v>
      </c>
      <c r="C249" s="40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4" t="str">
        <f t="shared" si="56"/>
        <v/>
      </c>
    </row>
    <row r="250" spans="1:14" x14ac:dyDescent="0.2">
      <c r="A250" s="8"/>
      <c r="B250" s="43" t="s">
        <v>230</v>
      </c>
      <c r="C250" s="40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4" t="str">
        <f t="shared" si="56"/>
        <v/>
      </c>
    </row>
    <row r="251" spans="1:14" x14ac:dyDescent="0.2">
      <c r="A251" s="8"/>
      <c r="B251" s="43" t="s">
        <v>231</v>
      </c>
      <c r="C251" s="40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4" t="str">
        <f t="shared" si="56"/>
        <v/>
      </c>
    </row>
    <row r="252" spans="1:14" ht="25.5" x14ac:dyDescent="0.2">
      <c r="A252" s="8"/>
      <c r="B252" s="43" t="s">
        <v>232</v>
      </c>
      <c r="C252" s="40">
        <v>1</v>
      </c>
      <c r="D252" s="9">
        <v>1</v>
      </c>
      <c r="E252" s="9">
        <v>0</v>
      </c>
      <c r="F252" s="9">
        <v>0</v>
      </c>
      <c r="G252" s="10">
        <f t="shared" ref="G252:G283" si="59">+IF(C252=0,"",C252/C$188)</f>
        <v>6.0459492140266019E-4</v>
      </c>
      <c r="H252" s="10">
        <f t="shared" ref="H252:H283" si="60">+IF(D252=0,"",D252/D$188)</f>
        <v>7.4626865671641792E-4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-6.0459492140266019E-4</v>
      </c>
      <c r="N252" s="14">
        <f t="shared" ref="N252:N283" si="64">+IF(OR(AND(H252=""),(L252="")),"",H252*L252)</f>
        <v>-7.4626865671641792E-4</v>
      </c>
    </row>
    <row r="253" spans="1:14" ht="25.5" x14ac:dyDescent="0.2">
      <c r="A253" s="8"/>
      <c r="B253" s="43" t="s">
        <v>233</v>
      </c>
      <c r="C253" s="40">
        <v>0</v>
      </c>
      <c r="D253" s="9">
        <v>0</v>
      </c>
      <c r="E253" s="9">
        <v>5</v>
      </c>
      <c r="F253" s="9">
        <v>7</v>
      </c>
      <c r="G253" s="10" t="str">
        <f t="shared" si="59"/>
        <v/>
      </c>
      <c r="H253" s="10" t="str">
        <f t="shared" si="60"/>
        <v/>
      </c>
      <c r="I253" s="10">
        <f t="shared" si="61"/>
        <v>1.0729613733905579E-2</v>
      </c>
      <c r="J253" s="10">
        <f t="shared" si="62"/>
        <v>1.4925373134328358E-2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4" t="str">
        <f t="shared" si="64"/>
        <v/>
      </c>
    </row>
    <row r="254" spans="1:14" x14ac:dyDescent="0.2">
      <c r="A254" s="8"/>
      <c r="B254" s="43" t="s">
        <v>234</v>
      </c>
      <c r="C254" s="40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4" t="str">
        <f t="shared" si="64"/>
        <v/>
      </c>
    </row>
    <row r="255" spans="1:14" x14ac:dyDescent="0.2">
      <c r="A255" s="8"/>
      <c r="B255" s="43" t="s">
        <v>235</v>
      </c>
      <c r="C255" s="40">
        <v>90</v>
      </c>
      <c r="D255" s="9">
        <v>71</v>
      </c>
      <c r="E255" s="9">
        <v>10</v>
      </c>
      <c r="F255" s="9">
        <v>2</v>
      </c>
      <c r="G255" s="10">
        <f t="shared" si="59"/>
        <v>5.4413542926239421E-2</v>
      </c>
      <c r="H255" s="10">
        <f t="shared" si="60"/>
        <v>5.2985074626865671E-2</v>
      </c>
      <c r="I255" s="10">
        <f t="shared" si="61"/>
        <v>2.1459227467811159E-2</v>
      </c>
      <c r="J255" s="10">
        <f t="shared" si="62"/>
        <v>4.2643923240938165E-3</v>
      </c>
      <c r="K255" s="10">
        <f t="shared" si="65"/>
        <v>-0.88888888888888884</v>
      </c>
      <c r="L255" s="10">
        <f t="shared" si="66"/>
        <v>-0.971830985915493</v>
      </c>
      <c r="M255" s="10">
        <f t="shared" si="63"/>
        <v>-4.8367593712212817E-2</v>
      </c>
      <c r="N255" s="14">
        <f t="shared" si="64"/>
        <v>-5.149253731343284E-2</v>
      </c>
    </row>
    <row r="256" spans="1:14" x14ac:dyDescent="0.2">
      <c r="A256" s="8"/>
      <c r="B256" s="43" t="s">
        <v>236</v>
      </c>
      <c r="C256" s="40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4" t="str">
        <f t="shared" si="64"/>
        <v/>
      </c>
    </row>
    <row r="257" spans="1:14" ht="25.5" x14ac:dyDescent="0.2">
      <c r="A257" s="8"/>
      <c r="B257" s="43" t="s">
        <v>237</v>
      </c>
      <c r="C257" s="40">
        <v>1</v>
      </c>
      <c r="D257" s="9">
        <v>0</v>
      </c>
      <c r="E257" s="9">
        <v>0</v>
      </c>
      <c r="F257" s="9">
        <v>0</v>
      </c>
      <c r="G257" s="10">
        <f t="shared" si="59"/>
        <v>6.0459492140266019E-4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-6.0459492140266019E-4</v>
      </c>
      <c r="N257" s="14" t="str">
        <f t="shared" si="64"/>
        <v/>
      </c>
    </row>
    <row r="258" spans="1:14" x14ac:dyDescent="0.2">
      <c r="A258" s="8"/>
      <c r="B258" s="43" t="s">
        <v>238</v>
      </c>
      <c r="C258" s="40">
        <v>2</v>
      </c>
      <c r="D258" s="9">
        <v>2</v>
      </c>
      <c r="E258" s="9">
        <v>1</v>
      </c>
      <c r="F258" s="9">
        <v>3</v>
      </c>
      <c r="G258" s="10">
        <f t="shared" si="59"/>
        <v>1.2091898428053204E-3</v>
      </c>
      <c r="H258" s="10">
        <f t="shared" si="60"/>
        <v>1.4925373134328358E-3</v>
      </c>
      <c r="I258" s="10">
        <f t="shared" si="61"/>
        <v>2.1459227467811159E-3</v>
      </c>
      <c r="J258" s="10">
        <f t="shared" si="62"/>
        <v>6.3965884861407248E-3</v>
      </c>
      <c r="K258" s="10">
        <f t="shared" si="65"/>
        <v>-0.5</v>
      </c>
      <c r="L258" s="10">
        <f t="shared" si="66"/>
        <v>0.5</v>
      </c>
      <c r="M258" s="10">
        <f t="shared" si="63"/>
        <v>-6.0459492140266019E-4</v>
      </c>
      <c r="N258" s="14">
        <f t="shared" si="64"/>
        <v>7.4626865671641792E-4</v>
      </c>
    </row>
    <row r="259" spans="1:14" x14ac:dyDescent="0.2">
      <c r="A259" s="8"/>
      <c r="B259" s="43" t="s">
        <v>239</v>
      </c>
      <c r="C259" s="40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4" t="str">
        <f t="shared" si="64"/>
        <v/>
      </c>
    </row>
    <row r="260" spans="1:14" x14ac:dyDescent="0.2">
      <c r="A260" s="8"/>
      <c r="B260" s="43" t="s">
        <v>240</v>
      </c>
      <c r="C260" s="40">
        <v>3</v>
      </c>
      <c r="D260" s="9">
        <v>2</v>
      </c>
      <c r="E260" s="9">
        <v>0</v>
      </c>
      <c r="F260" s="9">
        <v>3</v>
      </c>
      <c r="G260" s="10">
        <f t="shared" si="59"/>
        <v>1.8137847642079807E-3</v>
      </c>
      <c r="H260" s="10">
        <f t="shared" si="60"/>
        <v>1.4925373134328358E-3</v>
      </c>
      <c r="I260" s="10" t="str">
        <f t="shared" si="61"/>
        <v/>
      </c>
      <c r="J260" s="10">
        <f t="shared" si="62"/>
        <v>6.3965884861407248E-3</v>
      </c>
      <c r="K260" s="10">
        <f t="shared" si="65"/>
        <v>-1</v>
      </c>
      <c r="L260" s="10">
        <f t="shared" si="66"/>
        <v>0.5</v>
      </c>
      <c r="M260" s="10">
        <f t="shared" si="63"/>
        <v>-1.8137847642079807E-3</v>
      </c>
      <c r="N260" s="14">
        <f t="shared" si="64"/>
        <v>7.4626865671641792E-4</v>
      </c>
    </row>
    <row r="261" spans="1:14" x14ac:dyDescent="0.2">
      <c r="A261" s="8"/>
      <c r="B261" s="43" t="s">
        <v>241</v>
      </c>
      <c r="C261" s="40">
        <v>7</v>
      </c>
      <c r="D261" s="9">
        <v>0</v>
      </c>
      <c r="E261" s="9">
        <v>3</v>
      </c>
      <c r="F261" s="9">
        <v>3</v>
      </c>
      <c r="G261" s="10">
        <f t="shared" si="59"/>
        <v>4.2321644498186217E-3</v>
      </c>
      <c r="H261" s="10" t="str">
        <f t="shared" si="60"/>
        <v/>
      </c>
      <c r="I261" s="10">
        <f t="shared" si="61"/>
        <v>6.4377682403433476E-3</v>
      </c>
      <c r="J261" s="10">
        <f t="shared" si="62"/>
        <v>6.3965884861407248E-3</v>
      </c>
      <c r="K261" s="10">
        <f t="shared" si="65"/>
        <v>-0.5714285714285714</v>
      </c>
      <c r="L261" s="10">
        <f t="shared" si="66"/>
        <v>1</v>
      </c>
      <c r="M261" s="10">
        <f t="shared" si="63"/>
        <v>-2.4183796856106408E-3</v>
      </c>
      <c r="N261" s="14" t="str">
        <f t="shared" si="64"/>
        <v/>
      </c>
    </row>
    <row r="262" spans="1:14" ht="25.5" x14ac:dyDescent="0.2">
      <c r="A262" s="8"/>
      <c r="B262" s="43" t="s">
        <v>242</v>
      </c>
      <c r="C262" s="40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4" t="str">
        <f t="shared" si="64"/>
        <v/>
      </c>
    </row>
    <row r="263" spans="1:14" x14ac:dyDescent="0.2">
      <c r="A263" s="8"/>
      <c r="B263" s="43" t="s">
        <v>243</v>
      </c>
      <c r="C263" s="40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4" t="str">
        <f t="shared" si="64"/>
        <v/>
      </c>
    </row>
    <row r="264" spans="1:14" ht="25.5" x14ac:dyDescent="0.2">
      <c r="A264" s="8"/>
      <c r="B264" s="43" t="s">
        <v>244</v>
      </c>
      <c r="C264" s="40">
        <v>1</v>
      </c>
      <c r="D264" s="9">
        <v>0</v>
      </c>
      <c r="E264" s="9">
        <v>1</v>
      </c>
      <c r="F264" s="9">
        <v>0</v>
      </c>
      <c r="G264" s="10">
        <f t="shared" si="59"/>
        <v>6.0459492140266019E-4</v>
      </c>
      <c r="H264" s="10" t="str">
        <f t="shared" si="60"/>
        <v/>
      </c>
      <c r="I264" s="10">
        <f t="shared" si="61"/>
        <v>2.1459227467811159E-3</v>
      </c>
      <c r="J264" s="10" t="str">
        <f t="shared" si="62"/>
        <v/>
      </c>
      <c r="K264" s="10">
        <f t="shared" si="65"/>
        <v>0</v>
      </c>
      <c r="L264" s="10" t="str">
        <f t="shared" si="66"/>
        <v xml:space="preserve"> </v>
      </c>
      <c r="M264" s="10">
        <f t="shared" si="63"/>
        <v>0</v>
      </c>
      <c r="N264" s="14" t="str">
        <f t="shared" si="64"/>
        <v/>
      </c>
    </row>
    <row r="265" spans="1:14" x14ac:dyDescent="0.2">
      <c r="A265" s="8"/>
      <c r="B265" s="43" t="s">
        <v>245</v>
      </c>
      <c r="C265" s="40">
        <v>0</v>
      </c>
      <c r="D265" s="9">
        <v>2</v>
      </c>
      <c r="E265" s="9">
        <v>0</v>
      </c>
      <c r="F265" s="9">
        <v>2</v>
      </c>
      <c r="G265" s="10" t="str">
        <f t="shared" si="59"/>
        <v/>
      </c>
      <c r="H265" s="10">
        <f t="shared" si="60"/>
        <v>1.4925373134328358E-3</v>
      </c>
      <c r="I265" s="10" t="str">
        <f t="shared" si="61"/>
        <v/>
      </c>
      <c r="J265" s="10">
        <f t="shared" si="62"/>
        <v>4.2643923240938165E-3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14">
        <f t="shared" si="64"/>
        <v>0</v>
      </c>
    </row>
    <row r="266" spans="1:14" x14ac:dyDescent="0.2">
      <c r="A266" s="8"/>
      <c r="B266" s="43" t="s">
        <v>246</v>
      </c>
      <c r="C266" s="40">
        <v>0</v>
      </c>
      <c r="D266" s="9">
        <v>1</v>
      </c>
      <c r="E266" s="9">
        <v>0</v>
      </c>
      <c r="F266" s="9">
        <v>0</v>
      </c>
      <c r="G266" s="10" t="str">
        <f t="shared" si="59"/>
        <v/>
      </c>
      <c r="H266" s="10">
        <f t="shared" si="60"/>
        <v>7.4626865671641792E-4</v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>
        <f t="shared" si="66"/>
        <v>-1</v>
      </c>
      <c r="M266" s="10" t="str">
        <f t="shared" si="63"/>
        <v/>
      </c>
      <c r="N266" s="14">
        <f t="shared" si="64"/>
        <v>-7.4626865671641792E-4</v>
      </c>
    </row>
    <row r="267" spans="1:14" x14ac:dyDescent="0.2">
      <c r="A267" s="8"/>
      <c r="B267" s="43" t="s">
        <v>247</v>
      </c>
      <c r="C267" s="40">
        <v>1</v>
      </c>
      <c r="D267" s="9">
        <v>1</v>
      </c>
      <c r="E267" s="9">
        <v>0</v>
      </c>
      <c r="F267" s="9">
        <v>0</v>
      </c>
      <c r="G267" s="10">
        <f t="shared" si="59"/>
        <v>6.0459492140266019E-4</v>
      </c>
      <c r="H267" s="10">
        <f t="shared" si="60"/>
        <v>7.4626865671641792E-4</v>
      </c>
      <c r="I267" s="10" t="str">
        <f t="shared" si="61"/>
        <v/>
      </c>
      <c r="J267" s="10" t="str">
        <f t="shared" si="62"/>
        <v/>
      </c>
      <c r="K267" s="10">
        <f t="shared" si="65"/>
        <v>-1</v>
      </c>
      <c r="L267" s="10">
        <f t="shared" si="66"/>
        <v>-1</v>
      </c>
      <c r="M267" s="10">
        <f t="shared" si="63"/>
        <v>-6.0459492140266019E-4</v>
      </c>
      <c r="N267" s="14">
        <f t="shared" si="64"/>
        <v>-7.4626865671641792E-4</v>
      </c>
    </row>
    <row r="268" spans="1:14" x14ac:dyDescent="0.2">
      <c r="A268" s="8"/>
      <c r="B268" s="43" t="s">
        <v>248</v>
      </c>
      <c r="C268" s="40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4" t="str">
        <f t="shared" si="64"/>
        <v/>
      </c>
    </row>
    <row r="269" spans="1:14" ht="25.5" x14ac:dyDescent="0.2">
      <c r="A269" s="8"/>
      <c r="B269" s="43" t="s">
        <v>249</v>
      </c>
      <c r="C269" s="40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4" t="str">
        <f t="shared" si="64"/>
        <v/>
      </c>
    </row>
    <row r="270" spans="1:14" ht="25.5" x14ac:dyDescent="0.2">
      <c r="A270" s="8"/>
      <c r="B270" s="43" t="s">
        <v>250</v>
      </c>
      <c r="C270" s="40">
        <v>10</v>
      </c>
      <c r="D270" s="9">
        <v>7</v>
      </c>
      <c r="E270" s="9">
        <v>1</v>
      </c>
      <c r="F270" s="9">
        <v>1</v>
      </c>
      <c r="G270" s="10">
        <f t="shared" si="59"/>
        <v>6.0459492140266021E-3</v>
      </c>
      <c r="H270" s="10">
        <f t="shared" si="60"/>
        <v>5.2238805970149255E-3</v>
      </c>
      <c r="I270" s="10">
        <f t="shared" si="61"/>
        <v>2.1459227467811159E-3</v>
      </c>
      <c r="J270" s="10">
        <f t="shared" si="62"/>
        <v>2.1321961620469083E-3</v>
      </c>
      <c r="K270" s="10">
        <f t="shared" si="65"/>
        <v>-0.9</v>
      </c>
      <c r="L270" s="10">
        <f t="shared" si="66"/>
        <v>-0.8571428571428571</v>
      </c>
      <c r="M270" s="10">
        <f t="shared" si="63"/>
        <v>-5.4413542926239422E-3</v>
      </c>
      <c r="N270" s="14">
        <f t="shared" si="64"/>
        <v>-4.4776119402985077E-3</v>
      </c>
    </row>
    <row r="271" spans="1:14" x14ac:dyDescent="0.2">
      <c r="A271" s="8"/>
      <c r="B271" s="43" t="s">
        <v>251</v>
      </c>
      <c r="C271" s="40">
        <v>12</v>
      </c>
      <c r="D271" s="9">
        <v>10</v>
      </c>
      <c r="E271" s="9">
        <v>1</v>
      </c>
      <c r="F271" s="9">
        <v>0</v>
      </c>
      <c r="G271" s="10">
        <f t="shared" si="59"/>
        <v>7.2551390568319227E-3</v>
      </c>
      <c r="H271" s="10">
        <f t="shared" si="60"/>
        <v>7.462686567164179E-3</v>
      </c>
      <c r="I271" s="10">
        <f t="shared" si="61"/>
        <v>2.1459227467811159E-3</v>
      </c>
      <c r="J271" s="10" t="str">
        <f t="shared" si="62"/>
        <v/>
      </c>
      <c r="K271" s="10">
        <f t="shared" si="65"/>
        <v>-0.91666666666666663</v>
      </c>
      <c r="L271" s="10">
        <f t="shared" si="66"/>
        <v>-1</v>
      </c>
      <c r="M271" s="10">
        <f t="shared" si="63"/>
        <v>-6.650544135429262E-3</v>
      </c>
      <c r="N271" s="14">
        <f t="shared" si="64"/>
        <v>-7.462686567164179E-3</v>
      </c>
    </row>
    <row r="272" spans="1:14" ht="25.5" x14ac:dyDescent="0.2">
      <c r="A272" s="8"/>
      <c r="B272" s="43" t="s">
        <v>252</v>
      </c>
      <c r="C272" s="40">
        <v>0</v>
      </c>
      <c r="D272" s="9">
        <v>2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1.4925373134328358E-3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4">
        <f t="shared" si="64"/>
        <v>-1.4925373134328358E-3</v>
      </c>
    </row>
    <row r="273" spans="1:14" x14ac:dyDescent="0.2">
      <c r="A273" s="8"/>
      <c r="B273" s="43" t="s">
        <v>253</v>
      </c>
      <c r="C273" s="40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4" t="str">
        <f t="shared" si="64"/>
        <v/>
      </c>
    </row>
    <row r="274" spans="1:14" x14ac:dyDescent="0.2">
      <c r="A274" s="8"/>
      <c r="B274" s="43" t="s">
        <v>254</v>
      </c>
      <c r="C274" s="40">
        <v>0</v>
      </c>
      <c r="D274" s="9">
        <v>0</v>
      </c>
      <c r="E274" s="9">
        <v>0</v>
      </c>
      <c r="F274" s="9">
        <v>1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>
        <f t="shared" si="62"/>
        <v>2.1321961620469083E-3</v>
      </c>
      <c r="K274" s="10" t="str">
        <f t="shared" si="65"/>
        <v xml:space="preserve"> </v>
      </c>
      <c r="L274" s="10">
        <f t="shared" si="66"/>
        <v>1</v>
      </c>
      <c r="M274" s="10" t="str">
        <f t="shared" si="63"/>
        <v/>
      </c>
      <c r="N274" s="14" t="str">
        <f t="shared" si="64"/>
        <v/>
      </c>
    </row>
    <row r="275" spans="1:14" x14ac:dyDescent="0.2">
      <c r="A275" s="8"/>
      <c r="B275" s="43" t="s">
        <v>255</v>
      </c>
      <c r="C275" s="40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4" t="str">
        <f t="shared" si="64"/>
        <v/>
      </c>
    </row>
    <row r="276" spans="1:14" ht="25.5" x14ac:dyDescent="0.2">
      <c r="A276" s="8"/>
      <c r="B276" s="43" t="s">
        <v>256</v>
      </c>
      <c r="C276" s="40">
        <v>1</v>
      </c>
      <c r="D276" s="9">
        <v>3</v>
      </c>
      <c r="E276" s="9">
        <v>4</v>
      </c>
      <c r="F276" s="9">
        <v>0</v>
      </c>
      <c r="G276" s="10">
        <f t="shared" si="59"/>
        <v>6.0459492140266019E-4</v>
      </c>
      <c r="H276" s="10">
        <f t="shared" si="60"/>
        <v>2.2388059701492539E-3</v>
      </c>
      <c r="I276" s="10">
        <f t="shared" si="61"/>
        <v>8.5836909871244635E-3</v>
      </c>
      <c r="J276" s="10" t="str">
        <f t="shared" si="62"/>
        <v/>
      </c>
      <c r="K276" s="10">
        <f t="shared" si="65"/>
        <v>3</v>
      </c>
      <c r="L276" s="10">
        <f t="shared" si="66"/>
        <v>-1</v>
      </c>
      <c r="M276" s="10">
        <f t="shared" si="63"/>
        <v>1.8137847642079805E-3</v>
      </c>
      <c r="N276" s="14">
        <f t="shared" si="64"/>
        <v>-2.2388059701492539E-3</v>
      </c>
    </row>
    <row r="277" spans="1:14" x14ac:dyDescent="0.2">
      <c r="A277" s="8"/>
      <c r="B277" s="43" t="s">
        <v>257</v>
      </c>
      <c r="C277" s="40">
        <v>12</v>
      </c>
      <c r="D277" s="9">
        <v>2</v>
      </c>
      <c r="E277" s="9">
        <v>0</v>
      </c>
      <c r="F277" s="9">
        <v>0</v>
      </c>
      <c r="G277" s="10">
        <f t="shared" si="59"/>
        <v>7.2551390568319227E-3</v>
      </c>
      <c r="H277" s="10">
        <f t="shared" si="60"/>
        <v>1.4925373134328358E-3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-7.2551390568319227E-3</v>
      </c>
      <c r="N277" s="14">
        <f t="shared" si="64"/>
        <v>-1.4925373134328358E-3</v>
      </c>
    </row>
    <row r="278" spans="1:14" x14ac:dyDescent="0.2">
      <c r="A278" s="8"/>
      <c r="B278" s="43" t="s">
        <v>258</v>
      </c>
      <c r="C278" s="40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4" t="str">
        <f t="shared" si="64"/>
        <v/>
      </c>
    </row>
    <row r="279" spans="1:14" x14ac:dyDescent="0.2">
      <c r="A279" s="8"/>
      <c r="B279" s="43" t="s">
        <v>259</v>
      </c>
      <c r="C279" s="40">
        <v>1</v>
      </c>
      <c r="D279" s="9">
        <v>6</v>
      </c>
      <c r="E279" s="9">
        <v>1</v>
      </c>
      <c r="F279" s="9">
        <v>0</v>
      </c>
      <c r="G279" s="10">
        <f t="shared" si="59"/>
        <v>6.0459492140266019E-4</v>
      </c>
      <c r="H279" s="10">
        <f t="shared" si="60"/>
        <v>4.4776119402985077E-3</v>
      </c>
      <c r="I279" s="10">
        <f t="shared" si="61"/>
        <v>2.1459227467811159E-3</v>
      </c>
      <c r="J279" s="10" t="str">
        <f t="shared" si="62"/>
        <v/>
      </c>
      <c r="K279" s="10">
        <f t="shared" si="65"/>
        <v>0</v>
      </c>
      <c r="L279" s="10">
        <f t="shared" si="66"/>
        <v>-1</v>
      </c>
      <c r="M279" s="10">
        <f t="shared" si="63"/>
        <v>0</v>
      </c>
      <c r="N279" s="14">
        <f t="shared" si="64"/>
        <v>-4.4776119402985077E-3</v>
      </c>
    </row>
    <row r="280" spans="1:14" x14ac:dyDescent="0.2">
      <c r="A280" s="8"/>
      <c r="B280" s="43" t="s">
        <v>260</v>
      </c>
      <c r="C280" s="40">
        <v>0</v>
      </c>
      <c r="D280" s="9">
        <v>1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7.4626865671641792E-4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4">
        <f t="shared" si="64"/>
        <v>-7.4626865671641792E-4</v>
      </c>
    </row>
    <row r="281" spans="1:14" x14ac:dyDescent="0.2">
      <c r="A281" s="8"/>
      <c r="B281" s="43" t="s">
        <v>261</v>
      </c>
      <c r="C281" s="40">
        <v>1</v>
      </c>
      <c r="D281" s="9">
        <v>3</v>
      </c>
      <c r="E281" s="9">
        <v>6</v>
      </c>
      <c r="F281" s="9">
        <v>34</v>
      </c>
      <c r="G281" s="10">
        <f t="shared" si="59"/>
        <v>6.0459492140266019E-4</v>
      </c>
      <c r="H281" s="10">
        <f t="shared" si="60"/>
        <v>2.2388059701492539E-3</v>
      </c>
      <c r="I281" s="10">
        <f t="shared" si="61"/>
        <v>1.2875536480686695E-2</v>
      </c>
      <c r="J281" s="10">
        <f t="shared" si="62"/>
        <v>7.2494669509594878E-2</v>
      </c>
      <c r="K281" s="10">
        <f t="shared" si="65"/>
        <v>5</v>
      </c>
      <c r="L281" s="10">
        <f t="shared" si="66"/>
        <v>10.333333333333334</v>
      </c>
      <c r="M281" s="10">
        <f t="shared" si="63"/>
        <v>3.0229746070133011E-3</v>
      </c>
      <c r="N281" s="14">
        <f t="shared" si="64"/>
        <v>2.3134328358208958E-2</v>
      </c>
    </row>
    <row r="282" spans="1:14" x14ac:dyDescent="0.2">
      <c r="A282" s="8"/>
      <c r="B282" s="43" t="s">
        <v>262</v>
      </c>
      <c r="C282" s="40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4" t="str">
        <f t="shared" si="64"/>
        <v/>
      </c>
    </row>
    <row r="283" spans="1:14" x14ac:dyDescent="0.2">
      <c r="A283" s="8"/>
      <c r="B283" s="43" t="s">
        <v>263</v>
      </c>
      <c r="C283" s="40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4" t="str">
        <f t="shared" si="64"/>
        <v/>
      </c>
    </row>
    <row r="284" spans="1:14" x14ac:dyDescent="0.2">
      <c r="A284" s="8"/>
      <c r="B284" s="43" t="s">
        <v>264</v>
      </c>
      <c r="C284" s="40">
        <v>1</v>
      </c>
      <c r="D284" s="9">
        <v>1</v>
      </c>
      <c r="E284" s="9">
        <v>2</v>
      </c>
      <c r="F284" s="9">
        <v>1</v>
      </c>
      <c r="G284" s="10">
        <f t="shared" ref="G284:G315" si="67">+IF(C284=0,"",C284/C$188)</f>
        <v>6.0459492140266019E-4</v>
      </c>
      <c r="H284" s="10">
        <f t="shared" ref="H284:H315" si="68">+IF(D284=0,"",D284/D$188)</f>
        <v>7.4626865671641792E-4</v>
      </c>
      <c r="I284" s="10">
        <f t="shared" ref="I284:I315" si="69">+IF(E284=0,"",E284/E$188)</f>
        <v>4.2918454935622317E-3</v>
      </c>
      <c r="J284" s="10">
        <f t="shared" ref="J284:J315" si="70">+IF(F284=0,"",F284/F$188)</f>
        <v>2.1321961620469083E-3</v>
      </c>
      <c r="K284" s="10">
        <f t="shared" si="65"/>
        <v>1</v>
      </c>
      <c r="L284" s="10">
        <f t="shared" si="66"/>
        <v>0</v>
      </c>
      <c r="M284" s="10">
        <f t="shared" ref="M284:M315" si="71">+IF(OR(AND(G284=""),(K284="")),"",G284*K284)</f>
        <v>6.0459492140266019E-4</v>
      </c>
      <c r="N284" s="14">
        <f t="shared" ref="N284:N315" si="72">+IF(OR(AND(H284=""),(L284="")),"",H284*L284)</f>
        <v>0</v>
      </c>
    </row>
    <row r="285" spans="1:14" ht="22.5" customHeight="1" x14ac:dyDescent="0.2">
      <c r="A285" s="8"/>
      <c r="B285" s="43" t="s">
        <v>265</v>
      </c>
      <c r="C285" s="40">
        <v>11</v>
      </c>
      <c r="D285" s="9">
        <v>8</v>
      </c>
      <c r="E285" s="9">
        <v>1</v>
      </c>
      <c r="F285" s="9">
        <v>0</v>
      </c>
      <c r="G285" s="10">
        <f t="shared" si="67"/>
        <v>6.650544135429262E-3</v>
      </c>
      <c r="H285" s="10">
        <f t="shared" si="68"/>
        <v>5.9701492537313433E-3</v>
      </c>
      <c r="I285" s="10">
        <f t="shared" si="69"/>
        <v>2.1459227467811159E-3</v>
      </c>
      <c r="J285" s="10" t="str">
        <f t="shared" si="70"/>
        <v/>
      </c>
      <c r="K285" s="10">
        <f t="shared" ref="K285:K316" si="73">+IF(AND(C285=0,E285=0)," ",IF(C285=0,1,IF(E285=0,-1,(E285-C285)/C285)))</f>
        <v>-0.90909090909090906</v>
      </c>
      <c r="L285" s="10">
        <f t="shared" ref="L285:L316" si="74">+IF(AND(D285=0,F285=0)," ",IF(D285=0,1,IF(F285=0,-1,(F285-D285)/D285)))</f>
        <v>-1</v>
      </c>
      <c r="M285" s="10">
        <f t="shared" si="71"/>
        <v>-6.0459492140266012E-3</v>
      </c>
      <c r="N285" s="14">
        <f t="shared" si="72"/>
        <v>-5.9701492537313433E-3</v>
      </c>
    </row>
    <row r="286" spans="1:14" x14ac:dyDescent="0.2">
      <c r="A286" s="8"/>
      <c r="B286" s="43" t="s">
        <v>266</v>
      </c>
      <c r="C286" s="40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4" t="str">
        <f t="shared" si="72"/>
        <v/>
      </c>
    </row>
    <row r="287" spans="1:14" x14ac:dyDescent="0.2">
      <c r="A287" s="8"/>
      <c r="B287" s="43" t="s">
        <v>267</v>
      </c>
      <c r="C287" s="40">
        <v>0</v>
      </c>
      <c r="D287" s="9">
        <v>1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7.4626865671641792E-4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4">
        <f t="shared" si="72"/>
        <v>-7.4626865671641792E-4</v>
      </c>
    </row>
    <row r="288" spans="1:14" x14ac:dyDescent="0.2">
      <c r="A288" s="8"/>
      <c r="B288" s="43" t="s">
        <v>268</v>
      </c>
      <c r="C288" s="40">
        <v>3</v>
      </c>
      <c r="D288" s="9">
        <v>0</v>
      </c>
      <c r="E288" s="9">
        <v>0</v>
      </c>
      <c r="F288" s="9">
        <v>1</v>
      </c>
      <c r="G288" s="10">
        <f t="shared" si="67"/>
        <v>1.8137847642079807E-3</v>
      </c>
      <c r="H288" s="10" t="str">
        <f t="shared" si="68"/>
        <v/>
      </c>
      <c r="I288" s="10" t="str">
        <f t="shared" si="69"/>
        <v/>
      </c>
      <c r="J288" s="10">
        <f t="shared" si="70"/>
        <v>2.1321961620469083E-3</v>
      </c>
      <c r="K288" s="10">
        <f t="shared" si="73"/>
        <v>-1</v>
      </c>
      <c r="L288" s="10">
        <f t="shared" si="74"/>
        <v>1</v>
      </c>
      <c r="M288" s="10">
        <f t="shared" si="71"/>
        <v>-1.8137847642079807E-3</v>
      </c>
      <c r="N288" s="14" t="str">
        <f t="shared" si="72"/>
        <v/>
      </c>
    </row>
    <row r="289" spans="1:14" x14ac:dyDescent="0.2">
      <c r="A289" s="8"/>
      <c r="B289" s="43" t="s">
        <v>269</v>
      </c>
      <c r="C289" s="40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4" t="str">
        <f t="shared" si="72"/>
        <v/>
      </c>
    </row>
    <row r="290" spans="1:14" x14ac:dyDescent="0.2">
      <c r="A290" s="8"/>
      <c r="B290" s="43" t="s">
        <v>270</v>
      </c>
      <c r="C290" s="40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4" t="str">
        <f t="shared" si="72"/>
        <v/>
      </c>
    </row>
    <row r="291" spans="1:14" x14ac:dyDescent="0.2">
      <c r="A291" s="8"/>
      <c r="B291" s="43" t="s">
        <v>271</v>
      </c>
      <c r="C291" s="40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4" t="str">
        <f t="shared" si="72"/>
        <v/>
      </c>
    </row>
    <row r="292" spans="1:14" x14ac:dyDescent="0.2">
      <c r="A292" s="8"/>
      <c r="B292" s="43" t="s">
        <v>272</v>
      </c>
      <c r="C292" s="40">
        <v>1</v>
      </c>
      <c r="D292" s="9">
        <v>1</v>
      </c>
      <c r="E292" s="9">
        <v>0</v>
      </c>
      <c r="F292" s="9">
        <v>1</v>
      </c>
      <c r="G292" s="10">
        <f t="shared" si="67"/>
        <v>6.0459492140266019E-4</v>
      </c>
      <c r="H292" s="10">
        <f t="shared" si="68"/>
        <v>7.4626865671641792E-4</v>
      </c>
      <c r="I292" s="10" t="str">
        <f t="shared" si="69"/>
        <v/>
      </c>
      <c r="J292" s="10">
        <f t="shared" si="70"/>
        <v>2.1321961620469083E-3</v>
      </c>
      <c r="K292" s="10">
        <f t="shared" si="73"/>
        <v>-1</v>
      </c>
      <c r="L292" s="10">
        <f t="shared" si="74"/>
        <v>0</v>
      </c>
      <c r="M292" s="10">
        <f t="shared" si="71"/>
        <v>-6.0459492140266019E-4</v>
      </c>
      <c r="N292" s="14">
        <f t="shared" si="72"/>
        <v>0</v>
      </c>
    </row>
    <row r="293" spans="1:14" ht="25.5" x14ac:dyDescent="0.2">
      <c r="A293" s="8"/>
      <c r="B293" s="43" t="s">
        <v>273</v>
      </c>
      <c r="C293" s="40">
        <v>7</v>
      </c>
      <c r="D293" s="9">
        <v>7</v>
      </c>
      <c r="E293" s="9">
        <v>7</v>
      </c>
      <c r="F293" s="9">
        <v>7</v>
      </c>
      <c r="G293" s="10">
        <f t="shared" si="67"/>
        <v>4.2321644498186217E-3</v>
      </c>
      <c r="H293" s="10">
        <f t="shared" si="68"/>
        <v>5.2238805970149255E-3</v>
      </c>
      <c r="I293" s="10">
        <f t="shared" si="69"/>
        <v>1.5021459227467811E-2</v>
      </c>
      <c r="J293" s="10">
        <f t="shared" si="70"/>
        <v>1.4925373134328358E-2</v>
      </c>
      <c r="K293" s="10">
        <f t="shared" si="73"/>
        <v>0</v>
      </c>
      <c r="L293" s="10">
        <f t="shared" si="74"/>
        <v>0</v>
      </c>
      <c r="M293" s="10">
        <f t="shared" si="71"/>
        <v>0</v>
      </c>
      <c r="N293" s="14">
        <f t="shared" si="72"/>
        <v>0</v>
      </c>
    </row>
    <row r="294" spans="1:14" x14ac:dyDescent="0.2">
      <c r="A294" s="8"/>
      <c r="B294" s="43" t="s">
        <v>274</v>
      </c>
      <c r="C294" s="40">
        <v>5</v>
      </c>
      <c r="D294" s="9">
        <v>9</v>
      </c>
      <c r="E294" s="9">
        <v>3</v>
      </c>
      <c r="F294" s="9">
        <v>0</v>
      </c>
      <c r="G294" s="10">
        <f t="shared" si="67"/>
        <v>3.0229746070133011E-3</v>
      </c>
      <c r="H294" s="10">
        <f t="shared" si="68"/>
        <v>6.7164179104477612E-3</v>
      </c>
      <c r="I294" s="10">
        <f t="shared" si="69"/>
        <v>6.4377682403433476E-3</v>
      </c>
      <c r="J294" s="10" t="str">
        <f t="shared" si="70"/>
        <v/>
      </c>
      <c r="K294" s="10">
        <f t="shared" si="73"/>
        <v>-0.4</v>
      </c>
      <c r="L294" s="10">
        <f t="shared" si="74"/>
        <v>-1</v>
      </c>
      <c r="M294" s="10">
        <f t="shared" si="71"/>
        <v>-1.2091898428053206E-3</v>
      </c>
      <c r="N294" s="14">
        <f t="shared" si="72"/>
        <v>-6.7164179104477612E-3</v>
      </c>
    </row>
    <row r="295" spans="1:14" x14ac:dyDescent="0.2">
      <c r="A295" s="8"/>
      <c r="B295" s="43" t="s">
        <v>275</v>
      </c>
      <c r="C295" s="40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2.1321961620469083E-3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4" t="str">
        <f t="shared" si="72"/>
        <v/>
      </c>
    </row>
    <row r="296" spans="1:14" x14ac:dyDescent="0.2">
      <c r="A296" s="8"/>
      <c r="B296" s="43" t="s">
        <v>276</v>
      </c>
      <c r="C296" s="40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4" t="str">
        <f t="shared" si="72"/>
        <v/>
      </c>
    </row>
    <row r="297" spans="1:14" ht="25.5" x14ac:dyDescent="0.2">
      <c r="A297" s="8"/>
      <c r="B297" s="43" t="s">
        <v>277</v>
      </c>
      <c r="C297" s="40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4" t="str">
        <f t="shared" si="72"/>
        <v/>
      </c>
    </row>
    <row r="298" spans="1:14" x14ac:dyDescent="0.2">
      <c r="A298" s="8"/>
      <c r="B298" s="43" t="s">
        <v>278</v>
      </c>
      <c r="C298" s="40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2.1321961620469083E-3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4" t="str">
        <f t="shared" si="72"/>
        <v/>
      </c>
    </row>
    <row r="299" spans="1:14" x14ac:dyDescent="0.2">
      <c r="A299" s="8"/>
      <c r="B299" s="43" t="s">
        <v>279</v>
      </c>
      <c r="C299" s="40">
        <v>0</v>
      </c>
      <c r="D299" s="9">
        <v>3</v>
      </c>
      <c r="E299" s="9">
        <v>0</v>
      </c>
      <c r="F299" s="9">
        <v>0</v>
      </c>
      <c r="G299" s="10" t="str">
        <f t="shared" si="67"/>
        <v/>
      </c>
      <c r="H299" s="10">
        <f t="shared" si="68"/>
        <v>2.2388059701492539E-3</v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>
        <f t="shared" si="74"/>
        <v>-1</v>
      </c>
      <c r="M299" s="10" t="str">
        <f t="shared" si="71"/>
        <v/>
      </c>
      <c r="N299" s="14">
        <f t="shared" si="72"/>
        <v>-2.2388059701492539E-3</v>
      </c>
    </row>
    <row r="300" spans="1:14" x14ac:dyDescent="0.2">
      <c r="A300" s="8"/>
      <c r="B300" s="43" t="s">
        <v>280</v>
      </c>
      <c r="C300" s="40">
        <v>0</v>
      </c>
      <c r="D300" s="9">
        <v>4</v>
      </c>
      <c r="E300" s="9">
        <v>0</v>
      </c>
      <c r="F300" s="9">
        <v>7</v>
      </c>
      <c r="G300" s="10" t="str">
        <f t="shared" si="67"/>
        <v/>
      </c>
      <c r="H300" s="10">
        <f t="shared" si="68"/>
        <v>2.9850746268656717E-3</v>
      </c>
      <c r="I300" s="10" t="str">
        <f t="shared" si="69"/>
        <v/>
      </c>
      <c r="J300" s="10">
        <f t="shared" si="70"/>
        <v>1.4925373134328358E-2</v>
      </c>
      <c r="K300" s="10" t="str">
        <f t="shared" si="73"/>
        <v xml:space="preserve"> </v>
      </c>
      <c r="L300" s="10">
        <f t="shared" si="74"/>
        <v>0.75</v>
      </c>
      <c r="M300" s="10" t="str">
        <f t="shared" si="71"/>
        <v/>
      </c>
      <c r="N300" s="14">
        <f t="shared" si="72"/>
        <v>2.2388059701492539E-3</v>
      </c>
    </row>
    <row r="301" spans="1:14" x14ac:dyDescent="0.2">
      <c r="A301" s="8"/>
      <c r="B301" s="43" t="s">
        <v>281</v>
      </c>
      <c r="C301" s="40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4" t="str">
        <f t="shared" si="72"/>
        <v/>
      </c>
    </row>
    <row r="302" spans="1:14" x14ac:dyDescent="0.2">
      <c r="A302" s="8"/>
      <c r="B302" s="43" t="s">
        <v>282</v>
      </c>
      <c r="C302" s="40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4" t="str">
        <f t="shared" si="72"/>
        <v/>
      </c>
    </row>
    <row r="303" spans="1:14" x14ac:dyDescent="0.2">
      <c r="A303" s="8" t="s">
        <v>76</v>
      </c>
      <c r="B303" s="43" t="s">
        <v>283</v>
      </c>
      <c r="C303" s="40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4" t="str">
        <f t="shared" si="72"/>
        <v/>
      </c>
    </row>
    <row r="304" spans="1:14" x14ac:dyDescent="0.2">
      <c r="A304" s="8"/>
      <c r="B304" s="43" t="s">
        <v>284</v>
      </c>
      <c r="C304" s="40">
        <v>0</v>
      </c>
      <c r="D304" s="9">
        <v>0</v>
      </c>
      <c r="E304" s="9">
        <v>0</v>
      </c>
      <c r="F304" s="9">
        <v>1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>
        <f t="shared" si="70"/>
        <v>2.1321961620469083E-3</v>
      </c>
      <c r="K304" s="10" t="str">
        <f t="shared" si="73"/>
        <v xml:space="preserve"> </v>
      </c>
      <c r="L304" s="10">
        <f t="shared" si="74"/>
        <v>1</v>
      </c>
      <c r="M304" s="10" t="str">
        <f t="shared" si="71"/>
        <v/>
      </c>
      <c r="N304" s="14" t="str">
        <f t="shared" si="72"/>
        <v/>
      </c>
    </row>
    <row r="305" spans="1:14" x14ac:dyDescent="0.2">
      <c r="A305" s="8"/>
      <c r="B305" s="43" t="s">
        <v>285</v>
      </c>
      <c r="C305" s="40">
        <v>2</v>
      </c>
      <c r="D305" s="9">
        <v>0</v>
      </c>
      <c r="E305" s="9">
        <v>1</v>
      </c>
      <c r="F305" s="9">
        <v>0</v>
      </c>
      <c r="G305" s="10">
        <f t="shared" si="67"/>
        <v>1.2091898428053204E-3</v>
      </c>
      <c r="H305" s="10" t="str">
        <f t="shared" si="68"/>
        <v/>
      </c>
      <c r="I305" s="10">
        <f t="shared" si="69"/>
        <v>2.1459227467811159E-3</v>
      </c>
      <c r="J305" s="10" t="str">
        <f t="shared" si="70"/>
        <v/>
      </c>
      <c r="K305" s="10">
        <f t="shared" si="73"/>
        <v>-0.5</v>
      </c>
      <c r="L305" s="10" t="str">
        <f t="shared" si="74"/>
        <v xml:space="preserve"> </v>
      </c>
      <c r="M305" s="10">
        <f t="shared" si="71"/>
        <v>-6.0459492140266019E-4</v>
      </c>
      <c r="N305" s="14" t="str">
        <f t="shared" si="72"/>
        <v/>
      </c>
    </row>
    <row r="306" spans="1:14" x14ac:dyDescent="0.2">
      <c r="A306" s="8"/>
      <c r="B306" s="43" t="s">
        <v>286</v>
      </c>
      <c r="C306" s="40">
        <v>4</v>
      </c>
      <c r="D306" s="9">
        <v>1</v>
      </c>
      <c r="E306" s="9">
        <v>5</v>
      </c>
      <c r="F306" s="9">
        <v>2</v>
      </c>
      <c r="G306" s="10">
        <f t="shared" si="67"/>
        <v>2.4183796856106408E-3</v>
      </c>
      <c r="H306" s="10">
        <f t="shared" si="68"/>
        <v>7.4626865671641792E-4</v>
      </c>
      <c r="I306" s="10">
        <f t="shared" si="69"/>
        <v>1.0729613733905579E-2</v>
      </c>
      <c r="J306" s="10">
        <f t="shared" si="70"/>
        <v>4.2643923240938165E-3</v>
      </c>
      <c r="K306" s="10">
        <f t="shared" si="73"/>
        <v>0.25</v>
      </c>
      <c r="L306" s="10">
        <f t="shared" si="74"/>
        <v>1</v>
      </c>
      <c r="M306" s="10">
        <f t="shared" si="71"/>
        <v>6.0459492140266019E-4</v>
      </c>
      <c r="N306" s="14">
        <f t="shared" si="72"/>
        <v>7.4626865671641792E-4</v>
      </c>
    </row>
    <row r="307" spans="1:14" x14ac:dyDescent="0.2">
      <c r="A307" s="8"/>
      <c r="B307" s="43" t="s">
        <v>287</v>
      </c>
      <c r="C307" s="40">
        <v>54</v>
      </c>
      <c r="D307" s="9">
        <v>11</v>
      </c>
      <c r="E307" s="9">
        <v>45</v>
      </c>
      <c r="F307" s="9">
        <v>22</v>
      </c>
      <c r="G307" s="10">
        <f t="shared" si="67"/>
        <v>3.2648125755743655E-2</v>
      </c>
      <c r="H307" s="10">
        <f t="shared" si="68"/>
        <v>8.2089552238805968E-3</v>
      </c>
      <c r="I307" s="10">
        <f t="shared" si="69"/>
        <v>9.6566523605150209E-2</v>
      </c>
      <c r="J307" s="10">
        <f t="shared" si="70"/>
        <v>4.6908315565031986E-2</v>
      </c>
      <c r="K307" s="10">
        <f t="shared" si="73"/>
        <v>-0.16666666666666666</v>
      </c>
      <c r="L307" s="10">
        <f t="shared" si="74"/>
        <v>1</v>
      </c>
      <c r="M307" s="10">
        <f t="shared" si="71"/>
        <v>-5.4413542926239422E-3</v>
      </c>
      <c r="N307" s="14">
        <f t="shared" si="72"/>
        <v>8.2089552238805968E-3</v>
      </c>
    </row>
    <row r="308" spans="1:14" x14ac:dyDescent="0.2">
      <c r="A308" s="8"/>
      <c r="B308" s="43" t="s">
        <v>288</v>
      </c>
      <c r="C308" s="40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4" t="str">
        <f t="shared" si="72"/>
        <v/>
      </c>
    </row>
    <row r="309" spans="1:14" x14ac:dyDescent="0.2">
      <c r="A309" s="8"/>
      <c r="B309" s="43" t="s">
        <v>289</v>
      </c>
      <c r="C309" s="40">
        <v>1</v>
      </c>
      <c r="D309" s="9">
        <v>0</v>
      </c>
      <c r="E309" s="9">
        <v>1</v>
      </c>
      <c r="F309" s="9">
        <v>0</v>
      </c>
      <c r="G309" s="10">
        <f t="shared" si="67"/>
        <v>6.0459492140266019E-4</v>
      </c>
      <c r="H309" s="10" t="str">
        <f t="shared" si="68"/>
        <v/>
      </c>
      <c r="I309" s="10">
        <f t="shared" si="69"/>
        <v>2.1459227467811159E-3</v>
      </c>
      <c r="J309" s="10" t="str">
        <f t="shared" si="70"/>
        <v/>
      </c>
      <c r="K309" s="10">
        <f t="shared" si="73"/>
        <v>0</v>
      </c>
      <c r="L309" s="10" t="str">
        <f t="shared" si="74"/>
        <v xml:space="preserve"> </v>
      </c>
      <c r="M309" s="10">
        <f t="shared" si="71"/>
        <v>0</v>
      </c>
      <c r="N309" s="14" t="str">
        <f t="shared" si="72"/>
        <v/>
      </c>
    </row>
    <row r="310" spans="1:14" x14ac:dyDescent="0.2">
      <c r="A310" s="8"/>
      <c r="B310" s="43" t="s">
        <v>290</v>
      </c>
      <c r="C310" s="40">
        <v>1</v>
      </c>
      <c r="D310" s="9">
        <v>0</v>
      </c>
      <c r="E310" s="9">
        <v>0</v>
      </c>
      <c r="F310" s="9">
        <v>0</v>
      </c>
      <c r="G310" s="10">
        <f t="shared" si="67"/>
        <v>6.0459492140266019E-4</v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 t="str">
        <f t="shared" si="74"/>
        <v xml:space="preserve"> </v>
      </c>
      <c r="M310" s="10">
        <f t="shared" si="71"/>
        <v>-6.0459492140266019E-4</v>
      </c>
      <c r="N310" s="14" t="str">
        <f t="shared" si="72"/>
        <v/>
      </c>
    </row>
    <row r="311" spans="1:14" ht="25.5" x14ac:dyDescent="0.2">
      <c r="A311" s="8"/>
      <c r="B311" s="43" t="s">
        <v>291</v>
      </c>
      <c r="C311" s="40">
        <v>3</v>
      </c>
      <c r="D311" s="9">
        <v>3</v>
      </c>
      <c r="E311" s="9">
        <v>0</v>
      </c>
      <c r="F311" s="9">
        <v>0</v>
      </c>
      <c r="G311" s="10">
        <f t="shared" si="67"/>
        <v>1.8137847642079807E-3</v>
      </c>
      <c r="H311" s="10">
        <f t="shared" si="68"/>
        <v>2.2388059701492539E-3</v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>
        <f t="shared" si="74"/>
        <v>-1</v>
      </c>
      <c r="M311" s="10">
        <f t="shared" si="71"/>
        <v>-1.8137847642079807E-3</v>
      </c>
      <c r="N311" s="14">
        <f t="shared" si="72"/>
        <v>-2.2388059701492539E-3</v>
      </c>
    </row>
    <row r="312" spans="1:14" x14ac:dyDescent="0.2">
      <c r="A312" s="8"/>
      <c r="B312" s="43" t="s">
        <v>292</v>
      </c>
      <c r="C312" s="40">
        <v>27</v>
      </c>
      <c r="D312" s="9">
        <v>12</v>
      </c>
      <c r="E312" s="9">
        <v>1</v>
      </c>
      <c r="F312" s="9">
        <v>2</v>
      </c>
      <c r="G312" s="10">
        <f t="shared" si="67"/>
        <v>1.6324062877871828E-2</v>
      </c>
      <c r="H312" s="10">
        <f t="shared" si="68"/>
        <v>8.9552238805970154E-3</v>
      </c>
      <c r="I312" s="10">
        <f t="shared" si="69"/>
        <v>2.1459227467811159E-3</v>
      </c>
      <c r="J312" s="10">
        <f t="shared" si="70"/>
        <v>4.2643923240938165E-3</v>
      </c>
      <c r="K312" s="10">
        <f t="shared" si="73"/>
        <v>-0.96296296296296291</v>
      </c>
      <c r="L312" s="10">
        <f t="shared" si="74"/>
        <v>-0.83333333333333337</v>
      </c>
      <c r="M312" s="10">
        <f t="shared" si="71"/>
        <v>-1.5719467956469165E-2</v>
      </c>
      <c r="N312" s="14">
        <f t="shared" si="72"/>
        <v>-7.4626865671641798E-3</v>
      </c>
    </row>
    <row r="313" spans="1:14" x14ac:dyDescent="0.2">
      <c r="A313" s="8"/>
      <c r="B313" s="43" t="s">
        <v>293</v>
      </c>
      <c r="C313" s="40">
        <v>1</v>
      </c>
      <c r="D313" s="9">
        <v>0</v>
      </c>
      <c r="E313" s="9">
        <v>0</v>
      </c>
      <c r="F313" s="9">
        <v>0</v>
      </c>
      <c r="G313" s="10">
        <f t="shared" si="67"/>
        <v>6.0459492140266019E-4</v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>
        <f t="shared" si="73"/>
        <v>-1</v>
      </c>
      <c r="L313" s="10" t="str">
        <f t="shared" si="74"/>
        <v xml:space="preserve"> </v>
      </c>
      <c r="M313" s="10">
        <f t="shared" si="71"/>
        <v>-6.0459492140266019E-4</v>
      </c>
      <c r="N313" s="14" t="str">
        <f t="shared" si="72"/>
        <v/>
      </c>
    </row>
    <row r="314" spans="1:14" x14ac:dyDescent="0.2">
      <c r="A314" s="8"/>
      <c r="B314" s="43" t="s">
        <v>294</v>
      </c>
      <c r="C314" s="40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4" t="str">
        <f t="shared" si="72"/>
        <v/>
      </c>
    </row>
    <row r="315" spans="1:14" x14ac:dyDescent="0.2">
      <c r="A315" s="8"/>
      <c r="B315" s="43" t="s">
        <v>295</v>
      </c>
      <c r="C315" s="40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4" t="str">
        <f t="shared" si="72"/>
        <v/>
      </c>
    </row>
    <row r="316" spans="1:14" ht="21.75" customHeight="1" x14ac:dyDescent="0.2">
      <c r="A316" s="8"/>
      <c r="B316" s="43" t="s">
        <v>296</v>
      </c>
      <c r="C316" s="40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4" t="str">
        <f t="shared" ref="N316:N347" si="80">+IF(OR(AND(H316=""),(L316="")),"",H316*L316)</f>
        <v/>
      </c>
    </row>
    <row r="317" spans="1:14" x14ac:dyDescent="0.2">
      <c r="A317" s="8"/>
      <c r="B317" s="43" t="s">
        <v>297</v>
      </c>
      <c r="C317" s="40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4" t="str">
        <f t="shared" si="80"/>
        <v/>
      </c>
    </row>
    <row r="318" spans="1:14" x14ac:dyDescent="0.2">
      <c r="A318" s="8"/>
      <c r="B318" s="43" t="s">
        <v>298</v>
      </c>
      <c r="C318" s="40">
        <v>1</v>
      </c>
      <c r="D318" s="9">
        <v>3</v>
      </c>
      <c r="E318" s="9">
        <v>15</v>
      </c>
      <c r="F318" s="9">
        <v>18</v>
      </c>
      <c r="G318" s="10">
        <f t="shared" si="75"/>
        <v>6.0459492140266019E-4</v>
      </c>
      <c r="H318" s="10">
        <f t="shared" si="76"/>
        <v>2.2388059701492539E-3</v>
      </c>
      <c r="I318" s="10">
        <f t="shared" si="77"/>
        <v>3.2188841201716736E-2</v>
      </c>
      <c r="J318" s="10">
        <f t="shared" si="78"/>
        <v>3.8379530916844352E-2</v>
      </c>
      <c r="K318" s="10">
        <f t="shared" si="81"/>
        <v>14</v>
      </c>
      <c r="L318" s="10">
        <f t="shared" si="82"/>
        <v>5</v>
      </c>
      <c r="M318" s="10">
        <f t="shared" si="79"/>
        <v>8.4643288996372433E-3</v>
      </c>
      <c r="N318" s="14">
        <f t="shared" si="80"/>
        <v>1.119402985074627E-2</v>
      </c>
    </row>
    <row r="319" spans="1:14" x14ac:dyDescent="0.2">
      <c r="A319" s="8" t="s">
        <v>76</v>
      </c>
      <c r="B319" s="43" t="s">
        <v>299</v>
      </c>
      <c r="C319" s="40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4" t="str">
        <f t="shared" si="80"/>
        <v/>
      </c>
    </row>
    <row r="320" spans="1:14" x14ac:dyDescent="0.2">
      <c r="A320" s="8"/>
      <c r="B320" s="43" t="s">
        <v>300</v>
      </c>
      <c r="C320" s="40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4" t="str">
        <f t="shared" si="80"/>
        <v/>
      </c>
    </row>
    <row r="321" spans="1:14" ht="25.5" x14ac:dyDescent="0.2">
      <c r="A321" s="8"/>
      <c r="B321" s="43" t="s">
        <v>301</v>
      </c>
      <c r="C321" s="40">
        <v>1</v>
      </c>
      <c r="D321" s="9">
        <v>0</v>
      </c>
      <c r="E321" s="9">
        <v>0</v>
      </c>
      <c r="F321" s="9">
        <v>0</v>
      </c>
      <c r="G321" s="10">
        <f t="shared" si="75"/>
        <v>6.0459492140266019E-4</v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>
        <f t="shared" si="81"/>
        <v>-1</v>
      </c>
      <c r="L321" s="10" t="str">
        <f t="shared" si="82"/>
        <v xml:space="preserve"> </v>
      </c>
      <c r="M321" s="10">
        <f t="shared" si="79"/>
        <v>-6.0459492140266019E-4</v>
      </c>
      <c r="N321" s="14" t="str">
        <f t="shared" si="80"/>
        <v/>
      </c>
    </row>
    <row r="322" spans="1:14" x14ac:dyDescent="0.2">
      <c r="A322" s="8"/>
      <c r="B322" s="43" t="s">
        <v>302</v>
      </c>
      <c r="C322" s="40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2.1321961620469083E-3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4" t="str">
        <f t="shared" si="80"/>
        <v/>
      </c>
    </row>
    <row r="323" spans="1:14" ht="25.5" x14ac:dyDescent="0.2">
      <c r="A323" s="8"/>
      <c r="B323" s="43" t="s">
        <v>303</v>
      </c>
      <c r="C323" s="40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4" t="str">
        <f t="shared" si="80"/>
        <v/>
      </c>
    </row>
    <row r="324" spans="1:14" x14ac:dyDescent="0.2">
      <c r="A324" s="8"/>
      <c r="B324" s="43" t="s">
        <v>304</v>
      </c>
      <c r="C324" s="40">
        <v>87</v>
      </c>
      <c r="D324" s="9">
        <v>77</v>
      </c>
      <c r="E324" s="9">
        <v>1</v>
      </c>
      <c r="F324" s="9">
        <v>2</v>
      </c>
      <c r="G324" s="10">
        <f t="shared" si="75"/>
        <v>5.259975816203144E-2</v>
      </c>
      <c r="H324" s="10">
        <f t="shared" si="76"/>
        <v>5.7462686567164176E-2</v>
      </c>
      <c r="I324" s="10">
        <f t="shared" si="77"/>
        <v>2.1459227467811159E-3</v>
      </c>
      <c r="J324" s="10">
        <f t="shared" si="78"/>
        <v>4.2643923240938165E-3</v>
      </c>
      <c r="K324" s="10">
        <f t="shared" si="81"/>
        <v>-0.9885057471264368</v>
      </c>
      <c r="L324" s="10">
        <f t="shared" si="82"/>
        <v>-0.97402597402597402</v>
      </c>
      <c r="M324" s="10">
        <f t="shared" si="79"/>
        <v>-5.1995163240628778E-2</v>
      </c>
      <c r="N324" s="14">
        <f t="shared" si="80"/>
        <v>-5.5970149253731338E-2</v>
      </c>
    </row>
    <row r="325" spans="1:14" x14ac:dyDescent="0.2">
      <c r="A325" s="8"/>
      <c r="B325" s="43" t="s">
        <v>305</v>
      </c>
      <c r="C325" s="40">
        <v>2</v>
      </c>
      <c r="D325" s="9">
        <v>3</v>
      </c>
      <c r="E325" s="9">
        <v>18</v>
      </c>
      <c r="F325" s="9">
        <v>12</v>
      </c>
      <c r="G325" s="10">
        <f t="shared" si="75"/>
        <v>1.2091898428053204E-3</v>
      </c>
      <c r="H325" s="10">
        <f t="shared" si="76"/>
        <v>2.2388059701492539E-3</v>
      </c>
      <c r="I325" s="10">
        <f t="shared" si="77"/>
        <v>3.8626609442060089E-2</v>
      </c>
      <c r="J325" s="10">
        <f t="shared" si="78"/>
        <v>2.5586353944562899E-2</v>
      </c>
      <c r="K325" s="10">
        <f t="shared" si="81"/>
        <v>8</v>
      </c>
      <c r="L325" s="10">
        <f t="shared" si="82"/>
        <v>3</v>
      </c>
      <c r="M325" s="10">
        <f t="shared" si="79"/>
        <v>9.673518742442563E-3</v>
      </c>
      <c r="N325" s="14">
        <f t="shared" si="80"/>
        <v>6.7164179104477612E-3</v>
      </c>
    </row>
    <row r="326" spans="1:14" x14ac:dyDescent="0.2">
      <c r="A326" s="8"/>
      <c r="B326" s="43" t="s">
        <v>306</v>
      </c>
      <c r="C326" s="40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4" t="str">
        <f t="shared" si="80"/>
        <v/>
      </c>
    </row>
    <row r="327" spans="1:14" x14ac:dyDescent="0.2">
      <c r="A327" s="8"/>
      <c r="B327" s="43" t="s">
        <v>307</v>
      </c>
      <c r="C327" s="40">
        <v>106</v>
      </c>
      <c r="D327" s="9">
        <v>168</v>
      </c>
      <c r="E327" s="9">
        <v>26</v>
      </c>
      <c r="F327" s="9">
        <v>70</v>
      </c>
      <c r="G327" s="10">
        <f t="shared" si="75"/>
        <v>6.4087061668681986E-2</v>
      </c>
      <c r="H327" s="10">
        <f t="shared" si="76"/>
        <v>0.1253731343283582</v>
      </c>
      <c r="I327" s="10">
        <f t="shared" si="77"/>
        <v>5.5793991416309016E-2</v>
      </c>
      <c r="J327" s="10">
        <f t="shared" si="78"/>
        <v>0.14925373134328357</v>
      </c>
      <c r="K327" s="10">
        <f t="shared" si="81"/>
        <v>-0.75471698113207553</v>
      </c>
      <c r="L327" s="10">
        <f t="shared" si="82"/>
        <v>-0.58333333333333337</v>
      </c>
      <c r="M327" s="10">
        <f t="shared" si="79"/>
        <v>-4.8367593712212824E-2</v>
      </c>
      <c r="N327" s="14">
        <f t="shared" si="80"/>
        <v>-7.3134328358208961E-2</v>
      </c>
    </row>
    <row r="328" spans="1:14" x14ac:dyDescent="0.2">
      <c r="A328" s="8"/>
      <c r="B328" s="43" t="s">
        <v>308</v>
      </c>
      <c r="C328" s="40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4" t="str">
        <f t="shared" si="80"/>
        <v/>
      </c>
    </row>
    <row r="329" spans="1:14" x14ac:dyDescent="0.2">
      <c r="A329" s="8"/>
      <c r="B329" s="43" t="s">
        <v>309</v>
      </c>
      <c r="C329" s="40">
        <v>0</v>
      </c>
      <c r="D329" s="9">
        <v>0</v>
      </c>
      <c r="E329" s="9">
        <v>0</v>
      </c>
      <c r="F329" s="9">
        <v>1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2.1321961620469083E-3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4" t="str">
        <f t="shared" si="80"/>
        <v/>
      </c>
    </row>
    <row r="330" spans="1:14" x14ac:dyDescent="0.2">
      <c r="A330" s="8"/>
      <c r="B330" s="43" t="s">
        <v>310</v>
      </c>
      <c r="C330" s="40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4" t="str">
        <f t="shared" si="80"/>
        <v/>
      </c>
    </row>
    <row r="331" spans="1:14" ht="25.5" x14ac:dyDescent="0.2">
      <c r="A331" s="8"/>
      <c r="B331" s="43" t="s">
        <v>311</v>
      </c>
      <c r="C331" s="40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4" t="str">
        <f t="shared" si="80"/>
        <v/>
      </c>
    </row>
    <row r="332" spans="1:14" x14ac:dyDescent="0.2">
      <c r="A332" s="8"/>
      <c r="B332" s="43" t="s">
        <v>312</v>
      </c>
      <c r="C332" s="40">
        <v>4</v>
      </c>
      <c r="D332" s="9">
        <v>5</v>
      </c>
      <c r="E332" s="9">
        <v>0</v>
      </c>
      <c r="F332" s="9">
        <v>0</v>
      </c>
      <c r="G332" s="10">
        <f t="shared" si="75"/>
        <v>2.4183796856106408E-3</v>
      </c>
      <c r="H332" s="10">
        <f t="shared" si="76"/>
        <v>3.7313432835820895E-3</v>
      </c>
      <c r="I332" s="10" t="str">
        <f t="shared" si="77"/>
        <v/>
      </c>
      <c r="J332" s="10" t="str">
        <f t="shared" si="78"/>
        <v/>
      </c>
      <c r="K332" s="10">
        <f t="shared" si="81"/>
        <v>-1</v>
      </c>
      <c r="L332" s="10">
        <f t="shared" si="82"/>
        <v>-1</v>
      </c>
      <c r="M332" s="10">
        <f t="shared" si="79"/>
        <v>-2.4183796856106408E-3</v>
      </c>
      <c r="N332" s="14">
        <f t="shared" si="80"/>
        <v>-3.7313432835820895E-3</v>
      </c>
    </row>
    <row r="333" spans="1:14" x14ac:dyDescent="0.2">
      <c r="A333" s="8"/>
      <c r="B333" s="43" t="s">
        <v>313</v>
      </c>
      <c r="C333" s="40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4" t="str">
        <f t="shared" si="80"/>
        <v/>
      </c>
    </row>
    <row r="334" spans="1:14" ht="25.5" x14ac:dyDescent="0.2">
      <c r="A334" s="8"/>
      <c r="B334" s="43" t="s">
        <v>314</v>
      </c>
      <c r="C334" s="40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4" t="str">
        <f t="shared" si="80"/>
        <v/>
      </c>
    </row>
    <row r="335" spans="1:14" x14ac:dyDescent="0.2">
      <c r="A335" s="8"/>
      <c r="B335" s="43" t="s">
        <v>315</v>
      </c>
      <c r="C335" s="40">
        <v>0</v>
      </c>
      <c r="D335" s="9">
        <v>1</v>
      </c>
      <c r="E335" s="9">
        <v>0</v>
      </c>
      <c r="F335" s="9">
        <v>0</v>
      </c>
      <c r="G335" s="10" t="str">
        <f t="shared" si="75"/>
        <v/>
      </c>
      <c r="H335" s="10">
        <f t="shared" si="76"/>
        <v>7.4626865671641792E-4</v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>
        <f t="shared" si="82"/>
        <v>-1</v>
      </c>
      <c r="M335" s="10" t="str">
        <f t="shared" si="79"/>
        <v/>
      </c>
      <c r="N335" s="14">
        <f t="shared" si="80"/>
        <v>-7.4626865671641792E-4</v>
      </c>
    </row>
    <row r="336" spans="1:14" x14ac:dyDescent="0.2">
      <c r="A336" s="8"/>
      <c r="B336" s="43" t="s">
        <v>316</v>
      </c>
      <c r="C336" s="40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4" t="str">
        <f t="shared" si="80"/>
        <v/>
      </c>
    </row>
    <row r="337" spans="1:14" x14ac:dyDescent="0.2">
      <c r="A337" s="8"/>
      <c r="B337" s="43" t="s">
        <v>317</v>
      </c>
      <c r="C337" s="40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4" t="str">
        <f t="shared" si="80"/>
        <v/>
      </c>
    </row>
    <row r="338" spans="1:14" ht="25.5" x14ac:dyDescent="0.2">
      <c r="A338" s="8"/>
      <c r="B338" s="43" t="s">
        <v>318</v>
      </c>
      <c r="C338" s="40">
        <v>1</v>
      </c>
      <c r="D338" s="9">
        <v>6</v>
      </c>
      <c r="E338" s="9">
        <v>0</v>
      </c>
      <c r="F338" s="9">
        <v>6</v>
      </c>
      <c r="G338" s="10">
        <f t="shared" si="75"/>
        <v>6.0459492140266019E-4</v>
      </c>
      <c r="H338" s="10">
        <f t="shared" si="76"/>
        <v>4.4776119402985077E-3</v>
      </c>
      <c r="I338" s="10" t="str">
        <f t="shared" si="77"/>
        <v/>
      </c>
      <c r="J338" s="10">
        <f t="shared" si="78"/>
        <v>1.279317697228145E-2</v>
      </c>
      <c r="K338" s="10">
        <f t="shared" si="81"/>
        <v>-1</v>
      </c>
      <c r="L338" s="10">
        <f t="shared" si="82"/>
        <v>0</v>
      </c>
      <c r="M338" s="10">
        <f t="shared" si="79"/>
        <v>-6.0459492140266019E-4</v>
      </c>
      <c r="N338" s="14">
        <f t="shared" si="80"/>
        <v>0</v>
      </c>
    </row>
    <row r="339" spans="1:14" ht="24" customHeight="1" x14ac:dyDescent="0.2">
      <c r="A339" s="8"/>
      <c r="B339" s="43" t="s">
        <v>319</v>
      </c>
      <c r="C339" s="40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4" t="str">
        <f t="shared" si="80"/>
        <v/>
      </c>
    </row>
    <row r="340" spans="1:14" ht="25.5" x14ac:dyDescent="0.2">
      <c r="A340" s="8"/>
      <c r="B340" s="43" t="s">
        <v>320</v>
      </c>
      <c r="C340" s="40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2.1321961620469083E-3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4" t="str">
        <f t="shared" si="80"/>
        <v/>
      </c>
    </row>
    <row r="341" spans="1:14" ht="24" customHeight="1" x14ac:dyDescent="0.2">
      <c r="A341" s="8"/>
      <c r="B341" s="43" t="s">
        <v>321</v>
      </c>
      <c r="C341" s="40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4" t="str">
        <f t="shared" si="80"/>
        <v/>
      </c>
    </row>
    <row r="342" spans="1:14" ht="25.5" x14ac:dyDescent="0.2">
      <c r="A342" s="8"/>
      <c r="B342" s="43" t="s">
        <v>322</v>
      </c>
      <c r="C342" s="40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4" t="str">
        <f t="shared" si="80"/>
        <v/>
      </c>
    </row>
    <row r="343" spans="1:14" ht="25.5" x14ac:dyDescent="0.2">
      <c r="A343" s="8"/>
      <c r="B343" s="43" t="s">
        <v>323</v>
      </c>
      <c r="C343" s="40">
        <v>32</v>
      </c>
      <c r="D343" s="9">
        <v>80</v>
      </c>
      <c r="E343" s="9">
        <v>1</v>
      </c>
      <c r="F343" s="9">
        <v>0</v>
      </c>
      <c r="G343" s="10">
        <f t="shared" si="75"/>
        <v>1.9347037484885126E-2</v>
      </c>
      <c r="H343" s="10">
        <f t="shared" si="76"/>
        <v>5.9701492537313432E-2</v>
      </c>
      <c r="I343" s="10">
        <f t="shared" si="77"/>
        <v>2.1459227467811159E-3</v>
      </c>
      <c r="J343" s="10" t="str">
        <f t="shared" si="78"/>
        <v/>
      </c>
      <c r="K343" s="10">
        <f t="shared" si="81"/>
        <v>-0.96875</v>
      </c>
      <c r="L343" s="10">
        <f t="shared" si="82"/>
        <v>-1</v>
      </c>
      <c r="M343" s="10">
        <f t="shared" si="79"/>
        <v>-1.8742442563482467E-2</v>
      </c>
      <c r="N343" s="14">
        <f t="shared" si="80"/>
        <v>-5.9701492537313432E-2</v>
      </c>
    </row>
    <row r="344" spans="1:14" ht="25.5" x14ac:dyDescent="0.2">
      <c r="A344" s="8"/>
      <c r="B344" s="43" t="s">
        <v>324</v>
      </c>
      <c r="C344" s="40">
        <v>1</v>
      </c>
      <c r="D344" s="9">
        <v>0</v>
      </c>
      <c r="E344" s="9">
        <v>0</v>
      </c>
      <c r="F344" s="9">
        <v>0</v>
      </c>
      <c r="G344" s="10">
        <f t="shared" si="75"/>
        <v>6.0459492140266019E-4</v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>
        <f t="shared" si="81"/>
        <v>-1</v>
      </c>
      <c r="L344" s="10" t="str">
        <f t="shared" si="82"/>
        <v xml:space="preserve"> </v>
      </c>
      <c r="M344" s="10">
        <f t="shared" si="79"/>
        <v>-6.0459492140266019E-4</v>
      </c>
      <c r="N344" s="14" t="str">
        <f t="shared" si="80"/>
        <v/>
      </c>
    </row>
    <row r="345" spans="1:14" ht="25.5" x14ac:dyDescent="0.2">
      <c r="A345" s="8"/>
      <c r="B345" s="43" t="s">
        <v>325</v>
      </c>
      <c r="C345" s="40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4" t="str">
        <f t="shared" si="80"/>
        <v/>
      </c>
    </row>
    <row r="346" spans="1:14" x14ac:dyDescent="0.2">
      <c r="A346" s="8"/>
      <c r="B346" s="43" t="s">
        <v>326</v>
      </c>
      <c r="C346" s="40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4" t="str">
        <f t="shared" si="80"/>
        <v/>
      </c>
    </row>
    <row r="347" spans="1:14" ht="25.5" x14ac:dyDescent="0.2">
      <c r="A347" s="8"/>
      <c r="B347" s="43" t="s">
        <v>327</v>
      </c>
      <c r="C347" s="40">
        <v>3</v>
      </c>
      <c r="D347" s="9">
        <v>5</v>
      </c>
      <c r="E347" s="9">
        <v>4</v>
      </c>
      <c r="F347" s="9">
        <v>2</v>
      </c>
      <c r="G347" s="10">
        <f t="shared" si="75"/>
        <v>1.8137847642079807E-3</v>
      </c>
      <c r="H347" s="10">
        <f t="shared" si="76"/>
        <v>3.7313432835820895E-3</v>
      </c>
      <c r="I347" s="10">
        <f t="shared" si="77"/>
        <v>8.5836909871244635E-3</v>
      </c>
      <c r="J347" s="10">
        <f t="shared" si="78"/>
        <v>4.2643923240938165E-3</v>
      </c>
      <c r="K347" s="10">
        <f t="shared" si="81"/>
        <v>0.33333333333333331</v>
      </c>
      <c r="L347" s="10">
        <f t="shared" si="82"/>
        <v>-0.6</v>
      </c>
      <c r="M347" s="10">
        <f t="shared" si="79"/>
        <v>6.0459492140266019E-4</v>
      </c>
      <c r="N347" s="14">
        <f t="shared" si="80"/>
        <v>-2.2388059701492534E-3</v>
      </c>
    </row>
    <row r="348" spans="1:14" x14ac:dyDescent="0.2">
      <c r="A348" s="8"/>
      <c r="B348" s="43" t="s">
        <v>328</v>
      </c>
      <c r="C348" s="40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4" t="str">
        <f t="shared" ref="N348:N363" si="88">+IF(OR(AND(H348=""),(L348="")),"",H348*L348)</f>
        <v/>
      </c>
    </row>
    <row r="349" spans="1:14" ht="25.5" x14ac:dyDescent="0.2">
      <c r="A349" s="8"/>
      <c r="B349" s="43" t="s">
        <v>329</v>
      </c>
      <c r="C349" s="40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4" t="str">
        <f t="shared" si="88"/>
        <v/>
      </c>
    </row>
    <row r="350" spans="1:14" ht="22.5" customHeight="1" x14ac:dyDescent="0.2">
      <c r="A350" s="8"/>
      <c r="B350" s="43" t="s">
        <v>330</v>
      </c>
      <c r="C350" s="40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4" t="str">
        <f t="shared" si="88"/>
        <v/>
      </c>
    </row>
    <row r="351" spans="1:14" ht="22.5" customHeight="1" x14ac:dyDescent="0.2">
      <c r="A351" s="8"/>
      <c r="B351" s="43" t="s">
        <v>331</v>
      </c>
      <c r="C351" s="40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4" t="str">
        <f t="shared" si="88"/>
        <v/>
      </c>
    </row>
    <row r="352" spans="1:14" ht="25.5" x14ac:dyDescent="0.2">
      <c r="A352" s="8"/>
      <c r="B352" s="43" t="s">
        <v>332</v>
      </c>
      <c r="C352" s="40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4" t="str">
        <f t="shared" si="88"/>
        <v/>
      </c>
    </row>
    <row r="353" spans="1:14" ht="25.5" x14ac:dyDescent="0.2">
      <c r="A353" s="8"/>
      <c r="B353" s="43" t="s">
        <v>333</v>
      </c>
      <c r="C353" s="40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4" t="str">
        <f t="shared" si="88"/>
        <v/>
      </c>
    </row>
    <row r="354" spans="1:14" ht="25.5" x14ac:dyDescent="0.2">
      <c r="A354" s="8"/>
      <c r="B354" s="43" t="s">
        <v>334</v>
      </c>
      <c r="C354" s="40">
        <v>0</v>
      </c>
      <c r="D354" s="9">
        <v>0</v>
      </c>
      <c r="E354" s="9">
        <v>0</v>
      </c>
      <c r="F354" s="9">
        <v>1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>
        <f t="shared" si="86"/>
        <v>2.1321961620469083E-3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4" t="str">
        <f t="shared" si="88"/>
        <v/>
      </c>
    </row>
    <row r="355" spans="1:14" ht="25.5" x14ac:dyDescent="0.2">
      <c r="A355" s="8"/>
      <c r="B355" s="43" t="s">
        <v>335</v>
      </c>
      <c r="C355" s="40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4" t="str">
        <f t="shared" si="88"/>
        <v/>
      </c>
    </row>
    <row r="356" spans="1:14" x14ac:dyDescent="0.2">
      <c r="A356" s="8"/>
      <c r="B356" s="43" t="s">
        <v>336</v>
      </c>
      <c r="C356" s="40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2.1321961620469083E-3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4" t="str">
        <f t="shared" si="88"/>
        <v/>
      </c>
    </row>
    <row r="357" spans="1:14" ht="25.5" x14ac:dyDescent="0.2">
      <c r="A357" s="8"/>
      <c r="B357" s="43" t="s">
        <v>337</v>
      </c>
      <c r="C357" s="40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4" t="str">
        <f t="shared" si="88"/>
        <v/>
      </c>
    </row>
    <row r="358" spans="1:14" x14ac:dyDescent="0.2">
      <c r="A358" s="8"/>
      <c r="B358" s="43" t="s">
        <v>338</v>
      </c>
      <c r="C358" s="40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4" t="str">
        <f t="shared" si="88"/>
        <v/>
      </c>
    </row>
    <row r="359" spans="1:14" ht="25.5" x14ac:dyDescent="0.2">
      <c r="A359" s="8"/>
      <c r="B359" s="43" t="s">
        <v>339</v>
      </c>
      <c r="C359" s="40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4" t="str">
        <f t="shared" si="88"/>
        <v/>
      </c>
    </row>
    <row r="360" spans="1:14" ht="25.5" x14ac:dyDescent="0.2">
      <c r="A360" s="8"/>
      <c r="B360" s="43" t="s">
        <v>340</v>
      </c>
      <c r="C360" s="40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4" t="str">
        <f t="shared" si="88"/>
        <v/>
      </c>
    </row>
    <row r="361" spans="1:14" x14ac:dyDescent="0.2">
      <c r="A361" s="8"/>
      <c r="B361" s="43" t="s">
        <v>341</v>
      </c>
      <c r="C361" s="40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2.1321961620469083E-3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4" t="str">
        <f t="shared" si="88"/>
        <v/>
      </c>
    </row>
    <row r="362" spans="1:14" x14ac:dyDescent="0.2">
      <c r="A362" s="8"/>
      <c r="B362" s="43" t="s">
        <v>342</v>
      </c>
      <c r="C362" s="40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4" t="str">
        <f t="shared" si="88"/>
        <v/>
      </c>
    </row>
    <row r="363" spans="1:14" ht="26.25" thickBot="1" x14ac:dyDescent="0.25">
      <c r="A363" s="8"/>
      <c r="B363" s="44" t="s">
        <v>343</v>
      </c>
      <c r="C363" s="41">
        <v>0</v>
      </c>
      <c r="D363" s="15">
        <v>0</v>
      </c>
      <c r="E363" s="15">
        <v>0</v>
      </c>
      <c r="F363" s="15">
        <v>0</v>
      </c>
      <c r="G363" s="16" t="str">
        <f t="shared" si="83"/>
        <v/>
      </c>
      <c r="H363" s="16" t="str">
        <f t="shared" si="84"/>
        <v/>
      </c>
      <c r="I363" s="16" t="str">
        <f t="shared" si="85"/>
        <v/>
      </c>
      <c r="J363" s="16" t="str">
        <f t="shared" si="86"/>
        <v/>
      </c>
      <c r="K363" s="16" t="str">
        <f t="shared" si="89"/>
        <v xml:space="preserve"> </v>
      </c>
      <c r="L363" s="16" t="str">
        <f t="shared" si="90"/>
        <v xml:space="preserve"> </v>
      </c>
      <c r="M363" s="16" t="str">
        <f t="shared" si="87"/>
        <v/>
      </c>
      <c r="N363" s="17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18" t="s">
        <v>3</v>
      </c>
      <c r="C368" s="21" t="s">
        <v>609</v>
      </c>
      <c r="D368" s="22"/>
      <c r="E368" s="22"/>
      <c r="F368" s="23"/>
      <c r="G368" s="21" t="s">
        <v>5</v>
      </c>
      <c r="H368" s="22"/>
      <c r="I368" s="22"/>
      <c r="J368" s="23"/>
      <c r="K368" s="21" t="s">
        <v>17</v>
      </c>
      <c r="L368" s="12"/>
      <c r="M368" s="24" t="s">
        <v>7</v>
      </c>
      <c r="N368" s="12"/>
    </row>
    <row r="369" spans="1:14" ht="15.75" thickBot="1" x14ac:dyDescent="0.25">
      <c r="A369" s="7"/>
      <c r="B369" s="19"/>
      <c r="C369" s="25">
        <v>2021</v>
      </c>
      <c r="D369" s="23"/>
      <c r="E369" s="26">
        <v>2022</v>
      </c>
      <c r="F369" s="23"/>
      <c r="G369" s="25">
        <v>2021</v>
      </c>
      <c r="H369" s="23"/>
      <c r="I369" s="26">
        <v>2022</v>
      </c>
      <c r="J369" s="23"/>
      <c r="K369" s="27"/>
      <c r="L369" s="13"/>
      <c r="M369" s="11"/>
      <c r="N369" s="13"/>
    </row>
    <row r="370" spans="1:14" ht="15.75" thickBot="1" x14ac:dyDescent="0.25">
      <c r="A370" s="8"/>
      <c r="B370" s="20"/>
      <c r="C370" s="29" t="s">
        <v>8</v>
      </c>
      <c r="D370" s="29" t="s">
        <v>9</v>
      </c>
      <c r="E370" s="29" t="s">
        <v>8</v>
      </c>
      <c r="F370" s="29" t="s">
        <v>9</v>
      </c>
      <c r="G370" s="29" t="s">
        <v>8</v>
      </c>
      <c r="H370" s="29" t="s">
        <v>9</v>
      </c>
      <c r="I370" s="29" t="s">
        <v>8</v>
      </c>
      <c r="J370" s="29" t="s">
        <v>9</v>
      </c>
      <c r="K370" s="29" t="s">
        <v>8</v>
      </c>
      <c r="L370" s="29" t="s">
        <v>9</v>
      </c>
      <c r="M370" s="29" t="s">
        <v>8</v>
      </c>
      <c r="N370" s="30" t="s">
        <v>9</v>
      </c>
    </row>
    <row r="371" spans="1:14" ht="15.75" thickBot="1" x14ac:dyDescent="0.25">
      <c r="A371" s="8"/>
      <c r="B371" s="28" t="s">
        <v>13</v>
      </c>
      <c r="C371" s="31">
        <f>SUM(C372:C604)</f>
        <v>3099</v>
      </c>
      <c r="D371" s="31">
        <f>SUM(D372:D604)</f>
        <v>2888</v>
      </c>
      <c r="E371" s="31">
        <f>SUM(E372:E604)</f>
        <v>3811</v>
      </c>
      <c r="F371" s="31">
        <f>SUM(F372:F604)</f>
        <v>3633</v>
      </c>
      <c r="G371" s="32">
        <f t="shared" ref="G371:G434" si="91">+IF(C371=0,"",C371/C$371)</f>
        <v>1</v>
      </c>
      <c r="H371" s="32">
        <f t="shared" ref="H371:H434" si="92">+IF(D371=0,"",D371/D$371)</f>
        <v>1</v>
      </c>
      <c r="I371" s="32">
        <f t="shared" ref="I371:I434" si="93">+IF(E371=0,"",E371/E$371)</f>
        <v>1</v>
      </c>
      <c r="J371" s="32">
        <f t="shared" ref="J371:J434" si="94">+IF(F371=0,"",F371/F$371)</f>
        <v>1</v>
      </c>
      <c r="K371" s="32">
        <f>+IF(AND(C371=0,E371=0),"",IF(C371=0,1,IF(E371=0,-1,(E371-C371)/C371)))</f>
        <v>0.22975153275250082</v>
      </c>
      <c r="L371" s="32">
        <f>+IF(AND(D371=0,F371=0),"",IF(D371=0,1,IF(F371=0,-1,(F371-D371)/D371)))</f>
        <v>0.2579639889196676</v>
      </c>
      <c r="M371" s="32">
        <f t="shared" ref="M371:M434" si="95">+IF(OR(AND(G371=""),(K371="")),"",G371*K371)</f>
        <v>0.22975153275250082</v>
      </c>
      <c r="N371" s="33">
        <f t="shared" ref="N371:N434" si="96">+IF(OR(AND(H371=""),(L371="")),"",H371*L371)</f>
        <v>0.2579639889196676</v>
      </c>
    </row>
    <row r="372" spans="1:14" x14ac:dyDescent="0.2">
      <c r="A372" s="8"/>
      <c r="B372" s="42" t="s">
        <v>344</v>
      </c>
      <c r="C372" s="40">
        <v>14</v>
      </c>
      <c r="D372" s="9">
        <v>1</v>
      </c>
      <c r="E372" s="9">
        <v>10</v>
      </c>
      <c r="F372" s="9">
        <v>5</v>
      </c>
      <c r="G372" s="10">
        <f t="shared" si="91"/>
        <v>4.5175863181671503E-3</v>
      </c>
      <c r="H372" s="10">
        <f t="shared" si="92"/>
        <v>3.4626038781163435E-4</v>
      </c>
      <c r="I372" s="10">
        <f t="shared" si="93"/>
        <v>2.6239832065074785E-3</v>
      </c>
      <c r="J372" s="10">
        <f t="shared" si="94"/>
        <v>1.3762730525736307E-3</v>
      </c>
      <c r="K372" s="10">
        <f t="shared" ref="K372:K435" si="97">+IF(AND(C372=0,E372=0)," ",IF(C372=0,1,IF(E372=0,-1,(E372-C372)/C372)))</f>
        <v>-0.2857142857142857</v>
      </c>
      <c r="L372" s="10">
        <f t="shared" ref="L372:L435" si="98">+IF(AND(D372=0,F372=0)," ",IF(D372=0,1,IF(F372=0,-1,(F372-D372)/D372)))</f>
        <v>4</v>
      </c>
      <c r="M372" s="10">
        <f t="shared" si="95"/>
        <v>-1.2907389480477571E-3</v>
      </c>
      <c r="N372" s="14">
        <f t="shared" si="96"/>
        <v>1.3850415512465374E-3</v>
      </c>
    </row>
    <row r="373" spans="1:14" x14ac:dyDescent="0.2">
      <c r="A373" s="8"/>
      <c r="B373" s="43" t="s">
        <v>345</v>
      </c>
      <c r="C373" s="40">
        <v>4</v>
      </c>
      <c r="D373" s="9">
        <v>1</v>
      </c>
      <c r="E373" s="9">
        <v>2</v>
      </c>
      <c r="F373" s="9">
        <v>1</v>
      </c>
      <c r="G373" s="10">
        <f t="shared" si="91"/>
        <v>1.2907389480477573E-3</v>
      </c>
      <c r="H373" s="10">
        <f t="shared" si="92"/>
        <v>3.4626038781163435E-4</v>
      </c>
      <c r="I373" s="10">
        <f t="shared" si="93"/>
        <v>5.2479664130149564E-4</v>
      </c>
      <c r="J373" s="10">
        <f t="shared" si="94"/>
        <v>2.7525461051472613E-4</v>
      </c>
      <c r="K373" s="10">
        <f t="shared" si="97"/>
        <v>-0.5</v>
      </c>
      <c r="L373" s="10">
        <f t="shared" si="98"/>
        <v>0</v>
      </c>
      <c r="M373" s="10">
        <f t="shared" si="95"/>
        <v>-6.4536947402387866E-4</v>
      </c>
      <c r="N373" s="14">
        <f t="shared" si="96"/>
        <v>0</v>
      </c>
    </row>
    <row r="374" spans="1:14" x14ac:dyDescent="0.2">
      <c r="A374" s="8"/>
      <c r="B374" s="43" t="s">
        <v>346</v>
      </c>
      <c r="C374" s="40">
        <v>3</v>
      </c>
      <c r="D374" s="9">
        <v>0</v>
      </c>
      <c r="E374" s="9">
        <v>1</v>
      </c>
      <c r="F374" s="9">
        <v>2</v>
      </c>
      <c r="G374" s="10">
        <f t="shared" si="91"/>
        <v>9.6805421103581804E-4</v>
      </c>
      <c r="H374" s="10" t="str">
        <f t="shared" si="92"/>
        <v/>
      </c>
      <c r="I374" s="10">
        <f t="shared" si="93"/>
        <v>2.6239832065074782E-4</v>
      </c>
      <c r="J374" s="10">
        <f t="shared" si="94"/>
        <v>5.5050922102945225E-4</v>
      </c>
      <c r="K374" s="10">
        <f t="shared" si="97"/>
        <v>-0.66666666666666663</v>
      </c>
      <c r="L374" s="10">
        <f t="shared" si="98"/>
        <v>1</v>
      </c>
      <c r="M374" s="10">
        <f t="shared" si="95"/>
        <v>-6.4536947402387866E-4</v>
      </c>
      <c r="N374" s="14" t="str">
        <f t="shared" si="96"/>
        <v/>
      </c>
    </row>
    <row r="375" spans="1:14" x14ac:dyDescent="0.2">
      <c r="A375" s="8"/>
      <c r="B375" s="43" t="s">
        <v>347</v>
      </c>
      <c r="C375" s="40">
        <v>0</v>
      </c>
      <c r="D375" s="9">
        <v>0</v>
      </c>
      <c r="E375" s="9">
        <v>2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5.2479664130149564E-4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4" t="str">
        <f t="shared" si="96"/>
        <v/>
      </c>
    </row>
    <row r="376" spans="1:14" x14ac:dyDescent="0.2">
      <c r="A376" s="8"/>
      <c r="B376" s="43" t="s">
        <v>348</v>
      </c>
      <c r="C376" s="40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4" t="str">
        <f t="shared" si="96"/>
        <v/>
      </c>
    </row>
    <row r="377" spans="1:14" x14ac:dyDescent="0.2">
      <c r="A377" s="8"/>
      <c r="B377" s="43" t="s">
        <v>349</v>
      </c>
      <c r="C377" s="40">
        <v>45</v>
      </c>
      <c r="D377" s="9">
        <v>21</v>
      </c>
      <c r="E377" s="9">
        <v>9</v>
      </c>
      <c r="F377" s="9">
        <v>7</v>
      </c>
      <c r="G377" s="10">
        <f t="shared" si="91"/>
        <v>1.452081316553727E-2</v>
      </c>
      <c r="H377" s="10">
        <f t="shared" si="92"/>
        <v>7.2714681440443213E-3</v>
      </c>
      <c r="I377" s="10">
        <f t="shared" si="93"/>
        <v>2.3615848858567303E-3</v>
      </c>
      <c r="J377" s="10">
        <f t="shared" si="94"/>
        <v>1.9267822736030828E-3</v>
      </c>
      <c r="K377" s="10">
        <f t="shared" si="97"/>
        <v>-0.8</v>
      </c>
      <c r="L377" s="10">
        <f t="shared" si="98"/>
        <v>-0.66666666666666663</v>
      </c>
      <c r="M377" s="10">
        <f t="shared" si="95"/>
        <v>-1.1616650532429816E-2</v>
      </c>
      <c r="N377" s="14">
        <f t="shared" si="96"/>
        <v>-4.8476454293628806E-3</v>
      </c>
    </row>
    <row r="378" spans="1:14" x14ac:dyDescent="0.2">
      <c r="A378" s="8"/>
      <c r="B378" s="43" t="s">
        <v>350</v>
      </c>
      <c r="C378" s="40">
        <v>0</v>
      </c>
      <c r="D378" s="9">
        <v>0</v>
      </c>
      <c r="E378" s="9">
        <v>446</v>
      </c>
      <c r="F378" s="9">
        <v>351</v>
      </c>
      <c r="G378" s="10" t="str">
        <f t="shared" si="91"/>
        <v/>
      </c>
      <c r="H378" s="10" t="str">
        <f t="shared" si="92"/>
        <v/>
      </c>
      <c r="I378" s="10">
        <f t="shared" si="93"/>
        <v>0.11702965101023353</v>
      </c>
      <c r="J378" s="10">
        <f t="shared" si="94"/>
        <v>9.661436829066887E-2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14" t="str">
        <f t="shared" si="96"/>
        <v/>
      </c>
    </row>
    <row r="379" spans="1:14" x14ac:dyDescent="0.2">
      <c r="A379" s="8"/>
      <c r="B379" s="43" t="s">
        <v>351</v>
      </c>
      <c r="C379" s="40">
        <v>6</v>
      </c>
      <c r="D379" s="9">
        <v>2</v>
      </c>
      <c r="E379" s="9">
        <v>0</v>
      </c>
      <c r="F379" s="9">
        <v>0</v>
      </c>
      <c r="G379" s="10">
        <f t="shared" si="91"/>
        <v>1.9361084220716361E-3</v>
      </c>
      <c r="H379" s="10">
        <f t="shared" si="92"/>
        <v>6.925207756232687E-4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-1.9361084220716361E-3</v>
      </c>
      <c r="N379" s="14">
        <f t="shared" si="96"/>
        <v>-6.925207756232687E-4</v>
      </c>
    </row>
    <row r="380" spans="1:14" x14ac:dyDescent="0.2">
      <c r="A380" s="8"/>
      <c r="B380" s="43" t="s">
        <v>352</v>
      </c>
      <c r="C380" s="40">
        <v>0</v>
      </c>
      <c r="D380" s="9">
        <v>0</v>
      </c>
      <c r="E380" s="9">
        <v>1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2.6239832065074782E-4</v>
      </c>
      <c r="J380" s="10">
        <f t="shared" si="94"/>
        <v>2.7525461051472613E-4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14" t="str">
        <f t="shared" si="96"/>
        <v/>
      </c>
    </row>
    <row r="381" spans="1:14" x14ac:dyDescent="0.2">
      <c r="A381" s="8"/>
      <c r="B381" s="43" t="s">
        <v>353</v>
      </c>
      <c r="C381" s="40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4" t="str">
        <f t="shared" si="96"/>
        <v/>
      </c>
    </row>
    <row r="382" spans="1:14" x14ac:dyDescent="0.2">
      <c r="A382" s="8"/>
      <c r="B382" s="43" t="s">
        <v>354</v>
      </c>
      <c r="C382" s="40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4" t="str">
        <f t="shared" si="96"/>
        <v/>
      </c>
    </row>
    <row r="383" spans="1:14" x14ac:dyDescent="0.2">
      <c r="A383" s="8"/>
      <c r="B383" s="43" t="s">
        <v>355</v>
      </c>
      <c r="C383" s="40">
        <v>66</v>
      </c>
      <c r="D383" s="9">
        <v>23</v>
      </c>
      <c r="E383" s="9">
        <v>45</v>
      </c>
      <c r="F383" s="9">
        <v>22</v>
      </c>
      <c r="G383" s="10">
        <f t="shared" si="91"/>
        <v>2.1297192642787996E-2</v>
      </c>
      <c r="H383" s="10">
        <f t="shared" si="92"/>
        <v>7.9639889196675903E-3</v>
      </c>
      <c r="I383" s="10">
        <f t="shared" si="93"/>
        <v>1.1807924429283653E-2</v>
      </c>
      <c r="J383" s="10">
        <f t="shared" si="94"/>
        <v>6.0556014313239747E-3</v>
      </c>
      <c r="K383" s="10">
        <f t="shared" si="97"/>
        <v>-0.31818181818181818</v>
      </c>
      <c r="L383" s="10">
        <f t="shared" si="98"/>
        <v>-4.3478260869565216E-2</v>
      </c>
      <c r="M383" s="10">
        <f t="shared" si="95"/>
        <v>-6.7763794772507258E-3</v>
      </c>
      <c r="N383" s="14">
        <f t="shared" si="96"/>
        <v>-3.4626038781163435E-4</v>
      </c>
    </row>
    <row r="384" spans="1:14" x14ac:dyDescent="0.2">
      <c r="A384" s="8"/>
      <c r="B384" s="43" t="s">
        <v>356</v>
      </c>
      <c r="C384" s="40">
        <v>17</v>
      </c>
      <c r="D384" s="9">
        <v>5</v>
      </c>
      <c r="E384" s="9">
        <v>7</v>
      </c>
      <c r="F384" s="9">
        <v>1</v>
      </c>
      <c r="G384" s="10">
        <f t="shared" si="91"/>
        <v>5.4856405292029687E-3</v>
      </c>
      <c r="H384" s="10">
        <f t="shared" si="92"/>
        <v>1.7313019390581717E-3</v>
      </c>
      <c r="I384" s="10">
        <f t="shared" si="93"/>
        <v>1.8367882445552348E-3</v>
      </c>
      <c r="J384" s="10">
        <f t="shared" si="94"/>
        <v>2.7525461051472613E-4</v>
      </c>
      <c r="K384" s="10">
        <f t="shared" si="97"/>
        <v>-0.58823529411764708</v>
      </c>
      <c r="L384" s="10">
        <f t="shared" si="98"/>
        <v>-0.8</v>
      </c>
      <c r="M384" s="10">
        <f t="shared" si="95"/>
        <v>-3.2268473701193936E-3</v>
      </c>
      <c r="N384" s="14">
        <f t="shared" si="96"/>
        <v>-1.3850415512465374E-3</v>
      </c>
    </row>
    <row r="385" spans="1:14" x14ac:dyDescent="0.2">
      <c r="A385" s="8"/>
      <c r="B385" s="43" t="s">
        <v>357</v>
      </c>
      <c r="C385" s="40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4" t="str">
        <f t="shared" si="96"/>
        <v/>
      </c>
    </row>
    <row r="386" spans="1:14" x14ac:dyDescent="0.2">
      <c r="A386" s="8"/>
      <c r="B386" s="43" t="s">
        <v>358</v>
      </c>
      <c r="C386" s="40">
        <v>46</v>
      </c>
      <c r="D386" s="9">
        <v>27</v>
      </c>
      <c r="E386" s="9">
        <v>46</v>
      </c>
      <c r="F386" s="9">
        <v>30</v>
      </c>
      <c r="G386" s="10">
        <f t="shared" si="91"/>
        <v>1.484349790254921E-2</v>
      </c>
      <c r="H386" s="10">
        <f t="shared" si="92"/>
        <v>9.3490304709141266E-3</v>
      </c>
      <c r="I386" s="10">
        <f t="shared" si="93"/>
        <v>1.2070322749934401E-2</v>
      </c>
      <c r="J386" s="10">
        <f t="shared" si="94"/>
        <v>8.2576383154417832E-3</v>
      </c>
      <c r="K386" s="10">
        <f t="shared" si="97"/>
        <v>0</v>
      </c>
      <c r="L386" s="10">
        <f t="shared" si="98"/>
        <v>0.1111111111111111</v>
      </c>
      <c r="M386" s="10">
        <f t="shared" si="95"/>
        <v>0</v>
      </c>
      <c r="N386" s="14">
        <f t="shared" si="96"/>
        <v>1.0387811634349029E-3</v>
      </c>
    </row>
    <row r="387" spans="1:14" x14ac:dyDescent="0.2">
      <c r="A387" s="8"/>
      <c r="B387" s="43" t="s">
        <v>359</v>
      </c>
      <c r="C387" s="40">
        <v>5</v>
      </c>
      <c r="D387" s="9">
        <v>0</v>
      </c>
      <c r="E387" s="9">
        <v>23</v>
      </c>
      <c r="F387" s="9">
        <v>6</v>
      </c>
      <c r="G387" s="10">
        <f t="shared" si="91"/>
        <v>1.6134236850596966E-3</v>
      </c>
      <c r="H387" s="10" t="str">
        <f t="shared" si="92"/>
        <v/>
      </c>
      <c r="I387" s="10">
        <f t="shared" si="93"/>
        <v>6.0351613749672003E-3</v>
      </c>
      <c r="J387" s="10">
        <f t="shared" si="94"/>
        <v>1.6515276630883566E-3</v>
      </c>
      <c r="K387" s="10">
        <f t="shared" si="97"/>
        <v>3.6</v>
      </c>
      <c r="L387" s="10">
        <f t="shared" si="98"/>
        <v>1</v>
      </c>
      <c r="M387" s="10">
        <f t="shared" si="95"/>
        <v>5.8083252662149082E-3</v>
      </c>
      <c r="N387" s="14" t="str">
        <f t="shared" si="96"/>
        <v/>
      </c>
    </row>
    <row r="388" spans="1:14" x14ac:dyDescent="0.2">
      <c r="A388" s="8"/>
      <c r="B388" s="43" t="s">
        <v>360</v>
      </c>
      <c r="C388" s="40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4" t="str">
        <f t="shared" si="96"/>
        <v/>
      </c>
    </row>
    <row r="389" spans="1:14" x14ac:dyDescent="0.2">
      <c r="A389" s="8"/>
      <c r="B389" s="43" t="s">
        <v>361</v>
      </c>
      <c r="C389" s="40">
        <v>0</v>
      </c>
      <c r="D389" s="9">
        <v>1</v>
      </c>
      <c r="E389" s="9">
        <v>0</v>
      </c>
      <c r="F389" s="9">
        <v>1</v>
      </c>
      <c r="G389" s="10" t="str">
        <f t="shared" si="91"/>
        <v/>
      </c>
      <c r="H389" s="10">
        <f t="shared" si="92"/>
        <v>3.4626038781163435E-4</v>
      </c>
      <c r="I389" s="10" t="str">
        <f t="shared" si="93"/>
        <v/>
      </c>
      <c r="J389" s="10">
        <f t="shared" si="94"/>
        <v>2.7525461051472613E-4</v>
      </c>
      <c r="K389" s="10" t="str">
        <f t="shared" si="97"/>
        <v xml:space="preserve"> </v>
      </c>
      <c r="L389" s="10">
        <f t="shared" si="98"/>
        <v>0</v>
      </c>
      <c r="M389" s="10" t="str">
        <f t="shared" si="95"/>
        <v/>
      </c>
      <c r="N389" s="14">
        <f t="shared" si="96"/>
        <v>0</v>
      </c>
    </row>
    <row r="390" spans="1:14" x14ac:dyDescent="0.2">
      <c r="A390" s="8"/>
      <c r="B390" s="43" t="s">
        <v>362</v>
      </c>
      <c r="C390" s="40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4" t="str">
        <f t="shared" si="96"/>
        <v/>
      </c>
    </row>
    <row r="391" spans="1:14" x14ac:dyDescent="0.2">
      <c r="A391" s="8"/>
      <c r="B391" s="43" t="s">
        <v>363</v>
      </c>
      <c r="C391" s="40">
        <v>1323</v>
      </c>
      <c r="D391" s="9">
        <v>1089</v>
      </c>
      <c r="E391" s="9">
        <v>2026</v>
      </c>
      <c r="F391" s="9">
        <v>1860</v>
      </c>
      <c r="G391" s="10">
        <f t="shared" si="91"/>
        <v>0.42691190706679571</v>
      </c>
      <c r="H391" s="10">
        <f t="shared" si="92"/>
        <v>0.37707756232686979</v>
      </c>
      <c r="I391" s="10">
        <f t="shared" si="93"/>
        <v>0.53161899763841514</v>
      </c>
      <c r="J391" s="10">
        <f t="shared" si="94"/>
        <v>0.51197357555739054</v>
      </c>
      <c r="K391" s="10">
        <f t="shared" si="97"/>
        <v>0.53136810279667424</v>
      </c>
      <c r="L391" s="10">
        <f t="shared" si="98"/>
        <v>0.70798898071625349</v>
      </c>
      <c r="M391" s="10">
        <f t="shared" si="95"/>
        <v>0.22684737011939335</v>
      </c>
      <c r="N391" s="14">
        <f t="shared" si="96"/>
        <v>0.26696675900277006</v>
      </c>
    </row>
    <row r="392" spans="1:14" x14ac:dyDescent="0.2">
      <c r="A392" s="8"/>
      <c r="B392" s="43" t="s">
        <v>364</v>
      </c>
      <c r="C392" s="40">
        <v>1</v>
      </c>
      <c r="D392" s="9">
        <v>0</v>
      </c>
      <c r="E392" s="9">
        <v>1</v>
      </c>
      <c r="F392" s="9">
        <v>1</v>
      </c>
      <c r="G392" s="10">
        <f t="shared" si="91"/>
        <v>3.2268473701193933E-4</v>
      </c>
      <c r="H392" s="10" t="str">
        <f t="shared" si="92"/>
        <v/>
      </c>
      <c r="I392" s="10">
        <f t="shared" si="93"/>
        <v>2.6239832065074782E-4</v>
      </c>
      <c r="J392" s="10">
        <f t="shared" si="94"/>
        <v>2.7525461051472613E-4</v>
      </c>
      <c r="K392" s="10">
        <f t="shared" si="97"/>
        <v>0</v>
      </c>
      <c r="L392" s="10">
        <f t="shared" si="98"/>
        <v>1</v>
      </c>
      <c r="M392" s="10">
        <f t="shared" si="95"/>
        <v>0</v>
      </c>
      <c r="N392" s="14" t="str">
        <f t="shared" si="96"/>
        <v/>
      </c>
    </row>
    <row r="393" spans="1:14" x14ac:dyDescent="0.2">
      <c r="A393" s="8"/>
      <c r="B393" s="43" t="s">
        <v>365</v>
      </c>
      <c r="C393" s="40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4" t="str">
        <f t="shared" si="96"/>
        <v/>
      </c>
    </row>
    <row r="394" spans="1:14" x14ac:dyDescent="0.2">
      <c r="A394" s="8"/>
      <c r="B394" s="43" t="s">
        <v>366</v>
      </c>
      <c r="C394" s="40">
        <v>0</v>
      </c>
      <c r="D394" s="9">
        <v>4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1.3850415512465374E-3</v>
      </c>
      <c r="I394" s="10" t="str">
        <f t="shared" si="93"/>
        <v/>
      </c>
      <c r="J394" s="10">
        <f t="shared" si="94"/>
        <v>1.1010184420589045E-3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4">
        <f t="shared" si="96"/>
        <v>0</v>
      </c>
    </row>
    <row r="395" spans="1:14" x14ac:dyDescent="0.2">
      <c r="A395" s="8"/>
      <c r="B395" s="43" t="s">
        <v>367</v>
      </c>
      <c r="C395" s="40">
        <v>8</v>
      </c>
      <c r="D395" s="9">
        <v>24</v>
      </c>
      <c r="E395" s="9">
        <v>44</v>
      </c>
      <c r="F395" s="9">
        <v>155</v>
      </c>
      <c r="G395" s="10">
        <f t="shared" si="91"/>
        <v>2.5814778960955146E-3</v>
      </c>
      <c r="H395" s="10">
        <f t="shared" si="92"/>
        <v>8.3102493074792248E-3</v>
      </c>
      <c r="I395" s="10">
        <f t="shared" si="93"/>
        <v>1.1545526108632905E-2</v>
      </c>
      <c r="J395" s="10">
        <f t="shared" si="94"/>
        <v>4.2664464629782552E-2</v>
      </c>
      <c r="K395" s="10">
        <f t="shared" si="97"/>
        <v>4.5</v>
      </c>
      <c r="L395" s="10">
        <f t="shared" si="98"/>
        <v>5.458333333333333</v>
      </c>
      <c r="M395" s="10">
        <f t="shared" si="95"/>
        <v>1.1616650532429816E-2</v>
      </c>
      <c r="N395" s="14">
        <f t="shared" si="96"/>
        <v>4.5360110803324097E-2</v>
      </c>
    </row>
    <row r="396" spans="1:14" x14ac:dyDescent="0.2">
      <c r="A396" s="8"/>
      <c r="B396" s="43" t="s">
        <v>368</v>
      </c>
      <c r="C396" s="40">
        <v>0</v>
      </c>
      <c r="D396" s="9">
        <v>1</v>
      </c>
      <c r="E396" s="9">
        <v>2</v>
      </c>
      <c r="F396" s="9">
        <v>1</v>
      </c>
      <c r="G396" s="10" t="str">
        <f t="shared" si="91"/>
        <v/>
      </c>
      <c r="H396" s="10">
        <f t="shared" si="92"/>
        <v>3.4626038781163435E-4</v>
      </c>
      <c r="I396" s="10">
        <f t="shared" si="93"/>
        <v>5.2479664130149564E-4</v>
      </c>
      <c r="J396" s="10">
        <f t="shared" si="94"/>
        <v>2.7525461051472613E-4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14">
        <f t="shared" si="96"/>
        <v>0</v>
      </c>
    </row>
    <row r="397" spans="1:14" x14ac:dyDescent="0.2">
      <c r="A397" s="8"/>
      <c r="B397" s="43" t="s">
        <v>369</v>
      </c>
      <c r="C397" s="40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4" t="str">
        <f t="shared" si="96"/>
        <v/>
      </c>
    </row>
    <row r="398" spans="1:14" x14ac:dyDescent="0.2">
      <c r="A398" s="8"/>
      <c r="B398" s="43" t="s">
        <v>370</v>
      </c>
      <c r="C398" s="40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4" t="str">
        <f t="shared" si="96"/>
        <v/>
      </c>
    </row>
    <row r="399" spans="1:14" x14ac:dyDescent="0.2">
      <c r="A399" s="8"/>
      <c r="B399" s="43" t="s">
        <v>371</v>
      </c>
      <c r="C399" s="40">
        <v>1</v>
      </c>
      <c r="D399" s="9">
        <v>0</v>
      </c>
      <c r="E399" s="9">
        <v>0</v>
      </c>
      <c r="F399" s="9">
        <v>0</v>
      </c>
      <c r="G399" s="10">
        <f t="shared" si="91"/>
        <v>3.2268473701193933E-4</v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>
        <f t="shared" si="97"/>
        <v>-1</v>
      </c>
      <c r="L399" s="10" t="str">
        <f t="shared" si="98"/>
        <v xml:space="preserve"> </v>
      </c>
      <c r="M399" s="10">
        <f t="shared" si="95"/>
        <v>-3.2268473701193933E-4</v>
      </c>
      <c r="N399" s="14" t="str">
        <f t="shared" si="96"/>
        <v/>
      </c>
    </row>
    <row r="400" spans="1:14" x14ac:dyDescent="0.2">
      <c r="A400" s="8"/>
      <c r="B400" s="43" t="s">
        <v>372</v>
      </c>
      <c r="C400" s="40">
        <v>3</v>
      </c>
      <c r="D400" s="9">
        <v>1</v>
      </c>
      <c r="E400" s="9">
        <v>3</v>
      </c>
      <c r="F400" s="9">
        <v>2</v>
      </c>
      <c r="G400" s="10">
        <f t="shared" si="91"/>
        <v>9.6805421103581804E-4</v>
      </c>
      <c r="H400" s="10">
        <f t="shared" si="92"/>
        <v>3.4626038781163435E-4</v>
      </c>
      <c r="I400" s="10">
        <f t="shared" si="93"/>
        <v>7.8719496195224351E-4</v>
      </c>
      <c r="J400" s="10">
        <f t="shared" si="94"/>
        <v>5.5050922102945225E-4</v>
      </c>
      <c r="K400" s="10">
        <f t="shared" si="97"/>
        <v>0</v>
      </c>
      <c r="L400" s="10">
        <f t="shared" si="98"/>
        <v>1</v>
      </c>
      <c r="M400" s="10">
        <f t="shared" si="95"/>
        <v>0</v>
      </c>
      <c r="N400" s="14">
        <f t="shared" si="96"/>
        <v>3.4626038781163435E-4</v>
      </c>
    </row>
    <row r="401" spans="1:14" x14ac:dyDescent="0.2">
      <c r="A401" s="8"/>
      <c r="B401" s="43" t="s">
        <v>373</v>
      </c>
      <c r="C401" s="40">
        <v>13</v>
      </c>
      <c r="D401" s="9">
        <v>14</v>
      </c>
      <c r="E401" s="9">
        <v>2</v>
      </c>
      <c r="F401" s="9">
        <v>3</v>
      </c>
      <c r="G401" s="10">
        <f t="shared" si="91"/>
        <v>4.1949015811552116E-3</v>
      </c>
      <c r="H401" s="10">
        <f t="shared" si="92"/>
        <v>4.8476454293628806E-3</v>
      </c>
      <c r="I401" s="10">
        <f t="shared" si="93"/>
        <v>5.2479664130149564E-4</v>
      </c>
      <c r="J401" s="10">
        <f t="shared" si="94"/>
        <v>8.2576383154417832E-4</v>
      </c>
      <c r="K401" s="10">
        <f t="shared" si="97"/>
        <v>-0.84615384615384615</v>
      </c>
      <c r="L401" s="10">
        <f t="shared" si="98"/>
        <v>-0.7857142857142857</v>
      </c>
      <c r="M401" s="10">
        <f t="shared" si="95"/>
        <v>-3.5495321071313331E-3</v>
      </c>
      <c r="N401" s="14">
        <f t="shared" si="96"/>
        <v>-3.8088642659279775E-3</v>
      </c>
    </row>
    <row r="402" spans="1:14" x14ac:dyDescent="0.2">
      <c r="A402" s="8"/>
      <c r="B402" s="43" t="s">
        <v>374</v>
      </c>
      <c r="C402" s="40">
        <v>54</v>
      </c>
      <c r="D402" s="9">
        <v>11</v>
      </c>
      <c r="E402" s="9">
        <v>17</v>
      </c>
      <c r="F402" s="9">
        <v>3</v>
      </c>
      <c r="G402" s="10">
        <f t="shared" si="91"/>
        <v>1.7424975798644726E-2</v>
      </c>
      <c r="H402" s="10">
        <f t="shared" si="92"/>
        <v>3.8088642659279779E-3</v>
      </c>
      <c r="I402" s="10">
        <f t="shared" si="93"/>
        <v>4.4607714510627129E-3</v>
      </c>
      <c r="J402" s="10">
        <f t="shared" si="94"/>
        <v>8.2576383154417832E-4</v>
      </c>
      <c r="K402" s="10">
        <f t="shared" si="97"/>
        <v>-0.68518518518518523</v>
      </c>
      <c r="L402" s="10">
        <f t="shared" si="98"/>
        <v>-0.72727272727272729</v>
      </c>
      <c r="M402" s="10">
        <f t="shared" si="95"/>
        <v>-1.1939335269441758E-2</v>
      </c>
      <c r="N402" s="14">
        <f t="shared" si="96"/>
        <v>-2.7700831024930748E-3</v>
      </c>
    </row>
    <row r="403" spans="1:14" x14ac:dyDescent="0.2">
      <c r="A403" s="8"/>
      <c r="B403" s="43" t="s">
        <v>375</v>
      </c>
      <c r="C403" s="40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4" t="str">
        <f t="shared" si="96"/>
        <v/>
      </c>
    </row>
    <row r="404" spans="1:14" ht="25.5" x14ac:dyDescent="0.2">
      <c r="A404" s="8"/>
      <c r="B404" s="43" t="s">
        <v>376</v>
      </c>
      <c r="C404" s="40">
        <v>5</v>
      </c>
      <c r="D404" s="9">
        <v>48</v>
      </c>
      <c r="E404" s="9">
        <v>3</v>
      </c>
      <c r="F404" s="9">
        <v>13</v>
      </c>
      <c r="G404" s="10">
        <f t="shared" si="91"/>
        <v>1.6134236850596966E-3</v>
      </c>
      <c r="H404" s="10">
        <f t="shared" si="92"/>
        <v>1.662049861495845E-2</v>
      </c>
      <c r="I404" s="10">
        <f t="shared" si="93"/>
        <v>7.8719496195224351E-4</v>
      </c>
      <c r="J404" s="10">
        <f t="shared" si="94"/>
        <v>3.5783099366914397E-3</v>
      </c>
      <c r="K404" s="10">
        <f t="shared" si="97"/>
        <v>-0.4</v>
      </c>
      <c r="L404" s="10">
        <f t="shared" si="98"/>
        <v>-0.72916666666666663</v>
      </c>
      <c r="M404" s="10">
        <f t="shared" si="95"/>
        <v>-6.4536947402387866E-4</v>
      </c>
      <c r="N404" s="14">
        <f t="shared" si="96"/>
        <v>-1.2119113573407203E-2</v>
      </c>
    </row>
    <row r="405" spans="1:14" ht="25.5" x14ac:dyDescent="0.2">
      <c r="A405" s="8"/>
      <c r="B405" s="43" t="s">
        <v>377</v>
      </c>
      <c r="C405" s="40">
        <v>158</v>
      </c>
      <c r="D405" s="9">
        <v>147</v>
      </c>
      <c r="E405" s="9">
        <v>57</v>
      </c>
      <c r="F405" s="9">
        <v>56</v>
      </c>
      <c r="G405" s="10">
        <f t="shared" si="91"/>
        <v>5.0984188447886415E-2</v>
      </c>
      <c r="H405" s="10">
        <f t="shared" si="92"/>
        <v>5.0900277008310249E-2</v>
      </c>
      <c r="I405" s="10">
        <f t="shared" si="93"/>
        <v>1.4956704277092626E-2</v>
      </c>
      <c r="J405" s="10">
        <f t="shared" si="94"/>
        <v>1.5414258188824663E-2</v>
      </c>
      <c r="K405" s="10">
        <f t="shared" si="97"/>
        <v>-0.63924050632911389</v>
      </c>
      <c r="L405" s="10">
        <f t="shared" si="98"/>
        <v>-0.61904761904761907</v>
      </c>
      <c r="M405" s="10">
        <f t="shared" si="95"/>
        <v>-3.2591158438205869E-2</v>
      </c>
      <c r="N405" s="14">
        <f t="shared" si="96"/>
        <v>-3.1509695290858723E-2</v>
      </c>
    </row>
    <row r="406" spans="1:14" x14ac:dyDescent="0.2">
      <c r="A406" s="8"/>
      <c r="B406" s="43" t="s">
        <v>378</v>
      </c>
      <c r="C406" s="40">
        <v>21</v>
      </c>
      <c r="D406" s="9">
        <v>7</v>
      </c>
      <c r="E406" s="9">
        <v>19</v>
      </c>
      <c r="F406" s="9">
        <v>3</v>
      </c>
      <c r="G406" s="10">
        <f t="shared" si="91"/>
        <v>6.7763794772507258E-3</v>
      </c>
      <c r="H406" s="10">
        <f t="shared" si="92"/>
        <v>2.4238227146814403E-3</v>
      </c>
      <c r="I406" s="10">
        <f t="shared" si="93"/>
        <v>4.9855680923642093E-3</v>
      </c>
      <c r="J406" s="10">
        <f t="shared" si="94"/>
        <v>8.2576383154417832E-4</v>
      </c>
      <c r="K406" s="10">
        <f t="shared" si="97"/>
        <v>-9.5238095238095233E-2</v>
      </c>
      <c r="L406" s="10">
        <f t="shared" si="98"/>
        <v>-0.5714285714285714</v>
      </c>
      <c r="M406" s="10">
        <f t="shared" si="95"/>
        <v>-6.4536947402387866E-4</v>
      </c>
      <c r="N406" s="14">
        <f t="shared" si="96"/>
        <v>-1.3850415512465372E-3</v>
      </c>
    </row>
    <row r="407" spans="1:14" x14ac:dyDescent="0.2">
      <c r="A407" s="8"/>
      <c r="B407" s="43" t="s">
        <v>379</v>
      </c>
      <c r="C407" s="40">
        <v>0</v>
      </c>
      <c r="D407" s="9">
        <v>0</v>
      </c>
      <c r="E407" s="9">
        <v>4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1.0495932826029913E-3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4" t="str">
        <f t="shared" si="96"/>
        <v/>
      </c>
    </row>
    <row r="408" spans="1:14" x14ac:dyDescent="0.2">
      <c r="A408" s="8"/>
      <c r="B408" s="43" t="s">
        <v>380</v>
      </c>
      <c r="C408" s="40">
        <v>3</v>
      </c>
      <c r="D408" s="9">
        <v>1</v>
      </c>
      <c r="E408" s="9">
        <v>2</v>
      </c>
      <c r="F408" s="9">
        <v>0</v>
      </c>
      <c r="G408" s="10">
        <f t="shared" si="91"/>
        <v>9.6805421103581804E-4</v>
      </c>
      <c r="H408" s="10">
        <f t="shared" si="92"/>
        <v>3.4626038781163435E-4</v>
      </c>
      <c r="I408" s="10">
        <f t="shared" si="93"/>
        <v>5.2479664130149564E-4</v>
      </c>
      <c r="J408" s="10" t="str">
        <f t="shared" si="94"/>
        <v/>
      </c>
      <c r="K408" s="10">
        <f t="shared" si="97"/>
        <v>-0.33333333333333331</v>
      </c>
      <c r="L408" s="10">
        <f t="shared" si="98"/>
        <v>-1</v>
      </c>
      <c r="M408" s="10">
        <f t="shared" si="95"/>
        <v>-3.2268473701193933E-4</v>
      </c>
      <c r="N408" s="14">
        <f t="shared" si="96"/>
        <v>-3.4626038781163435E-4</v>
      </c>
    </row>
    <row r="409" spans="1:14" x14ac:dyDescent="0.2">
      <c r="A409" s="8"/>
      <c r="B409" s="43" t="s">
        <v>381</v>
      </c>
      <c r="C409" s="40">
        <v>1</v>
      </c>
      <c r="D409" s="9">
        <v>1</v>
      </c>
      <c r="E409" s="9">
        <v>3</v>
      </c>
      <c r="F409" s="9">
        <v>0</v>
      </c>
      <c r="G409" s="10">
        <f t="shared" si="91"/>
        <v>3.2268473701193933E-4</v>
      </c>
      <c r="H409" s="10">
        <f t="shared" si="92"/>
        <v>3.4626038781163435E-4</v>
      </c>
      <c r="I409" s="10">
        <f t="shared" si="93"/>
        <v>7.8719496195224351E-4</v>
      </c>
      <c r="J409" s="10" t="str">
        <f t="shared" si="94"/>
        <v/>
      </c>
      <c r="K409" s="10">
        <f t="shared" si="97"/>
        <v>2</v>
      </c>
      <c r="L409" s="10">
        <f t="shared" si="98"/>
        <v>-1</v>
      </c>
      <c r="M409" s="10">
        <f t="shared" si="95"/>
        <v>6.4536947402387866E-4</v>
      </c>
      <c r="N409" s="14">
        <f t="shared" si="96"/>
        <v>-3.4626038781163435E-4</v>
      </c>
    </row>
    <row r="410" spans="1:14" x14ac:dyDescent="0.2">
      <c r="A410" s="8"/>
      <c r="B410" s="43" t="s">
        <v>382</v>
      </c>
      <c r="C410" s="40">
        <v>13</v>
      </c>
      <c r="D410" s="9">
        <v>9</v>
      </c>
      <c r="E410" s="9">
        <v>12</v>
      </c>
      <c r="F410" s="9">
        <v>0</v>
      </c>
      <c r="G410" s="10">
        <f t="shared" si="91"/>
        <v>4.1949015811552116E-3</v>
      </c>
      <c r="H410" s="10">
        <f t="shared" si="92"/>
        <v>3.1163434903047093E-3</v>
      </c>
      <c r="I410" s="10">
        <f t="shared" si="93"/>
        <v>3.1487798478089741E-3</v>
      </c>
      <c r="J410" s="10" t="str">
        <f t="shared" si="94"/>
        <v/>
      </c>
      <c r="K410" s="10">
        <f t="shared" si="97"/>
        <v>-7.6923076923076927E-2</v>
      </c>
      <c r="L410" s="10">
        <f t="shared" si="98"/>
        <v>-1</v>
      </c>
      <c r="M410" s="10">
        <f t="shared" si="95"/>
        <v>-3.2268473701193938E-4</v>
      </c>
      <c r="N410" s="14">
        <f t="shared" si="96"/>
        <v>-3.1163434903047093E-3</v>
      </c>
    </row>
    <row r="411" spans="1:14" x14ac:dyDescent="0.2">
      <c r="A411" s="8"/>
      <c r="B411" s="43" t="s">
        <v>383</v>
      </c>
      <c r="C411" s="40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4" t="str">
        <f t="shared" si="96"/>
        <v/>
      </c>
    </row>
    <row r="412" spans="1:14" x14ac:dyDescent="0.2">
      <c r="A412" s="8"/>
      <c r="B412" s="43" t="s">
        <v>384</v>
      </c>
      <c r="C412" s="40">
        <v>1</v>
      </c>
      <c r="D412" s="9">
        <v>0</v>
      </c>
      <c r="E412" s="9">
        <v>0</v>
      </c>
      <c r="F412" s="9">
        <v>0</v>
      </c>
      <c r="G412" s="10">
        <f t="shared" si="91"/>
        <v>3.2268473701193933E-4</v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>
        <f t="shared" si="97"/>
        <v>-1</v>
      </c>
      <c r="L412" s="10" t="str">
        <f t="shared" si="98"/>
        <v xml:space="preserve"> </v>
      </c>
      <c r="M412" s="10">
        <f t="shared" si="95"/>
        <v>-3.2268473701193933E-4</v>
      </c>
      <c r="N412" s="14" t="str">
        <f t="shared" si="96"/>
        <v/>
      </c>
    </row>
    <row r="413" spans="1:14" x14ac:dyDescent="0.2">
      <c r="A413" s="8"/>
      <c r="B413" s="43" t="s">
        <v>385</v>
      </c>
      <c r="C413" s="40">
        <v>33</v>
      </c>
      <c r="D413" s="9">
        <v>3</v>
      </c>
      <c r="E413" s="9">
        <v>36</v>
      </c>
      <c r="F413" s="9">
        <v>9</v>
      </c>
      <c r="G413" s="10">
        <f t="shared" si="91"/>
        <v>1.0648596321393998E-2</v>
      </c>
      <c r="H413" s="10">
        <f t="shared" si="92"/>
        <v>1.0387811634349031E-3</v>
      </c>
      <c r="I413" s="10">
        <f t="shared" si="93"/>
        <v>9.4463395434269213E-3</v>
      </c>
      <c r="J413" s="10">
        <f t="shared" si="94"/>
        <v>2.477291494632535E-3</v>
      </c>
      <c r="K413" s="10">
        <f t="shared" si="97"/>
        <v>9.0909090909090912E-2</v>
      </c>
      <c r="L413" s="10">
        <f t="shared" si="98"/>
        <v>2</v>
      </c>
      <c r="M413" s="10">
        <f t="shared" si="95"/>
        <v>9.6805421103581804E-4</v>
      </c>
      <c r="N413" s="14">
        <f t="shared" si="96"/>
        <v>2.0775623268698062E-3</v>
      </c>
    </row>
    <row r="414" spans="1:14" x14ac:dyDescent="0.2">
      <c r="A414" s="8"/>
      <c r="B414" s="43" t="s">
        <v>386</v>
      </c>
      <c r="C414" s="40">
        <v>1</v>
      </c>
      <c r="D414" s="9">
        <v>1</v>
      </c>
      <c r="E414" s="9">
        <v>0</v>
      </c>
      <c r="F414" s="9">
        <v>0</v>
      </c>
      <c r="G414" s="10">
        <f t="shared" si="91"/>
        <v>3.2268473701193933E-4</v>
      </c>
      <c r="H414" s="10">
        <f t="shared" si="92"/>
        <v>3.4626038781163435E-4</v>
      </c>
      <c r="I414" s="10" t="str">
        <f t="shared" si="93"/>
        <v/>
      </c>
      <c r="J414" s="10" t="str">
        <f t="shared" si="94"/>
        <v/>
      </c>
      <c r="K414" s="10">
        <f t="shared" si="97"/>
        <v>-1</v>
      </c>
      <c r="L414" s="10">
        <f t="shared" si="98"/>
        <v>-1</v>
      </c>
      <c r="M414" s="10">
        <f t="shared" si="95"/>
        <v>-3.2268473701193933E-4</v>
      </c>
      <c r="N414" s="14">
        <f t="shared" si="96"/>
        <v>-3.4626038781163435E-4</v>
      </c>
    </row>
    <row r="415" spans="1:14" x14ac:dyDescent="0.2">
      <c r="A415" s="8"/>
      <c r="B415" s="43" t="s">
        <v>387</v>
      </c>
      <c r="C415" s="40">
        <v>40</v>
      </c>
      <c r="D415" s="9">
        <v>33</v>
      </c>
      <c r="E415" s="9">
        <v>0</v>
      </c>
      <c r="F415" s="9">
        <v>0</v>
      </c>
      <c r="G415" s="10">
        <f t="shared" si="91"/>
        <v>1.2907389480477573E-2</v>
      </c>
      <c r="H415" s="10">
        <f t="shared" si="92"/>
        <v>1.1426592797783934E-2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-1.2907389480477573E-2</v>
      </c>
      <c r="N415" s="14">
        <f t="shared" si="96"/>
        <v>-1.1426592797783934E-2</v>
      </c>
    </row>
    <row r="416" spans="1:14" x14ac:dyDescent="0.2">
      <c r="A416" s="8"/>
      <c r="B416" s="43" t="s">
        <v>388</v>
      </c>
      <c r="C416" s="40">
        <v>2</v>
      </c>
      <c r="D416" s="9">
        <v>8</v>
      </c>
      <c r="E416" s="9">
        <v>0</v>
      </c>
      <c r="F416" s="9">
        <v>0</v>
      </c>
      <c r="G416" s="10">
        <f t="shared" si="91"/>
        <v>6.4536947402387866E-4</v>
      </c>
      <c r="H416" s="10">
        <f t="shared" si="92"/>
        <v>2.7700831024930748E-3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-6.4536947402387866E-4</v>
      </c>
      <c r="N416" s="14">
        <f t="shared" si="96"/>
        <v>-2.7700831024930748E-3</v>
      </c>
    </row>
    <row r="417" spans="1:14" x14ac:dyDescent="0.2">
      <c r="A417" s="8" t="s">
        <v>76</v>
      </c>
      <c r="B417" s="43" t="s">
        <v>389</v>
      </c>
      <c r="C417" s="40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4" t="str">
        <f t="shared" si="96"/>
        <v/>
      </c>
    </row>
    <row r="418" spans="1:14" x14ac:dyDescent="0.2">
      <c r="A418" s="8" t="s">
        <v>76</v>
      </c>
      <c r="B418" s="43" t="s">
        <v>390</v>
      </c>
      <c r="C418" s="40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4" t="str">
        <f t="shared" si="96"/>
        <v/>
      </c>
    </row>
    <row r="419" spans="1:14" x14ac:dyDescent="0.2">
      <c r="A419" s="8"/>
      <c r="B419" s="43" t="s">
        <v>391</v>
      </c>
      <c r="C419" s="40">
        <v>138</v>
      </c>
      <c r="D419" s="9">
        <v>112</v>
      </c>
      <c r="E419" s="9">
        <v>553</v>
      </c>
      <c r="F419" s="9">
        <v>510</v>
      </c>
      <c r="G419" s="10">
        <f t="shared" si="91"/>
        <v>4.4530493707647625E-2</v>
      </c>
      <c r="H419" s="10">
        <f t="shared" si="92"/>
        <v>3.8781163434903045E-2</v>
      </c>
      <c r="I419" s="10">
        <f t="shared" si="93"/>
        <v>0.14510627131986356</v>
      </c>
      <c r="J419" s="10">
        <f t="shared" si="94"/>
        <v>0.14037985136251033</v>
      </c>
      <c r="K419" s="10">
        <f t="shared" si="97"/>
        <v>3.0072463768115942</v>
      </c>
      <c r="L419" s="10">
        <f t="shared" si="98"/>
        <v>3.5535714285714284</v>
      </c>
      <c r="M419" s="10">
        <f t="shared" si="95"/>
        <v>0.1339141658599548</v>
      </c>
      <c r="N419" s="14">
        <f t="shared" si="96"/>
        <v>0.13781163434903046</v>
      </c>
    </row>
    <row r="420" spans="1:14" x14ac:dyDescent="0.2">
      <c r="A420" s="8"/>
      <c r="B420" s="43" t="s">
        <v>392</v>
      </c>
      <c r="C420" s="40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4" t="str">
        <f t="shared" si="96"/>
        <v/>
      </c>
    </row>
    <row r="421" spans="1:14" x14ac:dyDescent="0.2">
      <c r="A421" s="8"/>
      <c r="B421" s="43" t="s">
        <v>393</v>
      </c>
      <c r="C421" s="40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4" t="str">
        <f t="shared" si="96"/>
        <v/>
      </c>
    </row>
    <row r="422" spans="1:14" x14ac:dyDescent="0.2">
      <c r="A422" s="8"/>
      <c r="B422" s="43" t="s">
        <v>394</v>
      </c>
      <c r="C422" s="40">
        <v>333</v>
      </c>
      <c r="D422" s="9">
        <v>295</v>
      </c>
      <c r="E422" s="9">
        <v>22</v>
      </c>
      <c r="F422" s="9">
        <v>13</v>
      </c>
      <c r="G422" s="10">
        <f t="shared" si="91"/>
        <v>0.1074540174249758</v>
      </c>
      <c r="H422" s="10">
        <f t="shared" si="92"/>
        <v>0.10214681440443213</v>
      </c>
      <c r="I422" s="10">
        <f t="shared" si="93"/>
        <v>5.7727630543164526E-3</v>
      </c>
      <c r="J422" s="10">
        <f t="shared" si="94"/>
        <v>3.5783099366914397E-3</v>
      </c>
      <c r="K422" s="10">
        <f t="shared" si="97"/>
        <v>-0.93393393393393398</v>
      </c>
      <c r="L422" s="10">
        <f t="shared" si="98"/>
        <v>-0.95593220338983054</v>
      </c>
      <c r="M422" s="10">
        <f t="shared" si="95"/>
        <v>-0.10035495321071314</v>
      </c>
      <c r="N422" s="14">
        <f t="shared" si="96"/>
        <v>-9.7645429362880884E-2</v>
      </c>
    </row>
    <row r="423" spans="1:14" x14ac:dyDescent="0.2">
      <c r="A423" s="8"/>
      <c r="B423" s="43" t="s">
        <v>395</v>
      </c>
      <c r="C423" s="40">
        <v>111</v>
      </c>
      <c r="D423" s="9">
        <v>103</v>
      </c>
      <c r="E423" s="9">
        <v>205</v>
      </c>
      <c r="F423" s="9">
        <v>124</v>
      </c>
      <c r="G423" s="10">
        <f t="shared" si="91"/>
        <v>3.5818005808325268E-2</v>
      </c>
      <c r="H423" s="10">
        <f t="shared" si="92"/>
        <v>3.5664819944598337E-2</v>
      </c>
      <c r="I423" s="10">
        <f t="shared" si="93"/>
        <v>5.3791655733403304E-2</v>
      </c>
      <c r="J423" s="10">
        <f t="shared" si="94"/>
        <v>3.4131571703826039E-2</v>
      </c>
      <c r="K423" s="10">
        <f t="shared" si="97"/>
        <v>0.84684684684684686</v>
      </c>
      <c r="L423" s="10">
        <f t="shared" si="98"/>
        <v>0.20388349514563106</v>
      </c>
      <c r="M423" s="10">
        <f t="shared" si="95"/>
        <v>3.0332365279122298E-2</v>
      </c>
      <c r="N423" s="14">
        <f t="shared" si="96"/>
        <v>7.2714681440443213E-3</v>
      </c>
    </row>
    <row r="424" spans="1:14" x14ac:dyDescent="0.2">
      <c r="A424" s="8"/>
      <c r="B424" s="43" t="s">
        <v>396</v>
      </c>
      <c r="C424" s="40">
        <v>13</v>
      </c>
      <c r="D424" s="9">
        <v>3</v>
      </c>
      <c r="E424" s="9">
        <v>6</v>
      </c>
      <c r="F424" s="9">
        <v>3</v>
      </c>
      <c r="G424" s="10">
        <f t="shared" si="91"/>
        <v>4.1949015811552116E-3</v>
      </c>
      <c r="H424" s="10">
        <f t="shared" si="92"/>
        <v>1.0387811634349031E-3</v>
      </c>
      <c r="I424" s="10">
        <f t="shared" si="93"/>
        <v>1.574389923904487E-3</v>
      </c>
      <c r="J424" s="10">
        <f t="shared" si="94"/>
        <v>8.2576383154417832E-4</v>
      </c>
      <c r="K424" s="10">
        <f t="shared" si="97"/>
        <v>-0.53846153846153844</v>
      </c>
      <c r="L424" s="10">
        <f t="shared" si="98"/>
        <v>0</v>
      </c>
      <c r="M424" s="10">
        <f t="shared" si="95"/>
        <v>-2.2587931590835756E-3</v>
      </c>
      <c r="N424" s="14">
        <f t="shared" si="96"/>
        <v>0</v>
      </c>
    </row>
    <row r="425" spans="1:14" x14ac:dyDescent="0.2">
      <c r="A425" s="8"/>
      <c r="B425" s="43" t="s">
        <v>397</v>
      </c>
      <c r="C425" s="40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4" t="str">
        <f t="shared" si="96"/>
        <v/>
      </c>
    </row>
    <row r="426" spans="1:14" x14ac:dyDescent="0.2">
      <c r="A426" s="8"/>
      <c r="B426" s="43" t="s">
        <v>398</v>
      </c>
      <c r="C426" s="40">
        <v>31</v>
      </c>
      <c r="D426" s="9">
        <v>29</v>
      </c>
      <c r="E426" s="9">
        <v>1</v>
      </c>
      <c r="F426" s="9">
        <v>1</v>
      </c>
      <c r="G426" s="10">
        <f t="shared" si="91"/>
        <v>1.0003226847370119E-2</v>
      </c>
      <c r="H426" s="10">
        <f t="shared" si="92"/>
        <v>1.0041551246537396E-2</v>
      </c>
      <c r="I426" s="10">
        <f t="shared" si="93"/>
        <v>2.6239832065074782E-4</v>
      </c>
      <c r="J426" s="10">
        <f t="shared" si="94"/>
        <v>2.7525461051472613E-4</v>
      </c>
      <c r="K426" s="10">
        <f t="shared" si="97"/>
        <v>-0.967741935483871</v>
      </c>
      <c r="L426" s="10">
        <f t="shared" si="98"/>
        <v>-0.96551724137931039</v>
      </c>
      <c r="M426" s="10">
        <f t="shared" si="95"/>
        <v>-9.6805421103581795E-3</v>
      </c>
      <c r="N426" s="14">
        <f t="shared" si="96"/>
        <v>-9.6952908587257611E-3</v>
      </c>
    </row>
    <row r="427" spans="1:14" ht="25.5" x14ac:dyDescent="0.2">
      <c r="A427" s="8"/>
      <c r="B427" s="43" t="s">
        <v>399</v>
      </c>
      <c r="C427" s="40">
        <v>2</v>
      </c>
      <c r="D427" s="9">
        <v>1</v>
      </c>
      <c r="E427" s="9">
        <v>0</v>
      </c>
      <c r="F427" s="9">
        <v>1</v>
      </c>
      <c r="G427" s="10">
        <f t="shared" si="91"/>
        <v>6.4536947402387866E-4</v>
      </c>
      <c r="H427" s="10">
        <f t="shared" si="92"/>
        <v>3.4626038781163435E-4</v>
      </c>
      <c r="I427" s="10" t="str">
        <f t="shared" si="93"/>
        <v/>
      </c>
      <c r="J427" s="10">
        <f t="shared" si="94"/>
        <v>2.7525461051472613E-4</v>
      </c>
      <c r="K427" s="10">
        <f t="shared" si="97"/>
        <v>-1</v>
      </c>
      <c r="L427" s="10">
        <f t="shared" si="98"/>
        <v>0</v>
      </c>
      <c r="M427" s="10">
        <f t="shared" si="95"/>
        <v>-6.4536947402387866E-4</v>
      </c>
      <c r="N427" s="14">
        <f t="shared" si="96"/>
        <v>0</v>
      </c>
    </row>
    <row r="428" spans="1:14" x14ac:dyDescent="0.2">
      <c r="A428" s="8"/>
      <c r="B428" s="43" t="s">
        <v>400</v>
      </c>
      <c r="C428" s="40">
        <v>0</v>
      </c>
      <c r="D428" s="9">
        <v>1</v>
      </c>
      <c r="E428" s="9">
        <v>1</v>
      </c>
      <c r="F428" s="9">
        <v>1</v>
      </c>
      <c r="G428" s="10" t="str">
        <f t="shared" si="91"/>
        <v/>
      </c>
      <c r="H428" s="10">
        <f t="shared" si="92"/>
        <v>3.4626038781163435E-4</v>
      </c>
      <c r="I428" s="10">
        <f t="shared" si="93"/>
        <v>2.6239832065074782E-4</v>
      </c>
      <c r="J428" s="10">
        <f t="shared" si="94"/>
        <v>2.7525461051472613E-4</v>
      </c>
      <c r="K428" s="10">
        <f t="shared" si="97"/>
        <v>1</v>
      </c>
      <c r="L428" s="10">
        <f t="shared" si="98"/>
        <v>0</v>
      </c>
      <c r="M428" s="10" t="str">
        <f t="shared" si="95"/>
        <v/>
      </c>
      <c r="N428" s="14">
        <f t="shared" si="96"/>
        <v>0</v>
      </c>
    </row>
    <row r="429" spans="1:14" x14ac:dyDescent="0.2">
      <c r="A429" s="8"/>
      <c r="B429" s="43" t="s">
        <v>401</v>
      </c>
      <c r="C429" s="40">
        <v>65</v>
      </c>
      <c r="D429" s="9">
        <v>55</v>
      </c>
      <c r="E429" s="9">
        <v>1</v>
      </c>
      <c r="F429" s="9">
        <v>0</v>
      </c>
      <c r="G429" s="10">
        <f t="shared" si="91"/>
        <v>2.0974507905776058E-2</v>
      </c>
      <c r="H429" s="10">
        <f t="shared" si="92"/>
        <v>1.9044321329639888E-2</v>
      </c>
      <c r="I429" s="10">
        <f t="shared" si="93"/>
        <v>2.6239832065074782E-4</v>
      </c>
      <c r="J429" s="10" t="str">
        <f t="shared" si="94"/>
        <v/>
      </c>
      <c r="K429" s="10">
        <f t="shared" si="97"/>
        <v>-0.98461538461538467</v>
      </c>
      <c r="L429" s="10">
        <f t="shared" si="98"/>
        <v>-1</v>
      </c>
      <c r="M429" s="10">
        <f t="shared" si="95"/>
        <v>-2.065182316876412E-2</v>
      </c>
      <c r="N429" s="14">
        <f t="shared" si="96"/>
        <v>-1.9044321329639888E-2</v>
      </c>
    </row>
    <row r="430" spans="1:14" x14ac:dyDescent="0.2">
      <c r="A430" s="8"/>
      <c r="B430" s="43" t="s">
        <v>402</v>
      </c>
      <c r="C430" s="40">
        <v>18</v>
      </c>
      <c r="D430" s="9">
        <v>27</v>
      </c>
      <c r="E430" s="9">
        <v>0</v>
      </c>
      <c r="F430" s="9">
        <v>1</v>
      </c>
      <c r="G430" s="10">
        <f t="shared" si="91"/>
        <v>5.8083252662149082E-3</v>
      </c>
      <c r="H430" s="10">
        <f t="shared" si="92"/>
        <v>9.3490304709141266E-3</v>
      </c>
      <c r="I430" s="10" t="str">
        <f t="shared" si="93"/>
        <v/>
      </c>
      <c r="J430" s="10">
        <f t="shared" si="94"/>
        <v>2.7525461051472613E-4</v>
      </c>
      <c r="K430" s="10">
        <f t="shared" si="97"/>
        <v>-1</v>
      </c>
      <c r="L430" s="10">
        <f t="shared" si="98"/>
        <v>-0.96296296296296291</v>
      </c>
      <c r="M430" s="10">
        <f t="shared" si="95"/>
        <v>-5.8083252662149082E-3</v>
      </c>
      <c r="N430" s="14">
        <f t="shared" si="96"/>
        <v>-9.0027700831024921E-3</v>
      </c>
    </row>
    <row r="431" spans="1:14" x14ac:dyDescent="0.2">
      <c r="A431" s="8"/>
      <c r="B431" s="43" t="s">
        <v>403</v>
      </c>
      <c r="C431" s="40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4" t="str">
        <f t="shared" si="96"/>
        <v/>
      </c>
    </row>
    <row r="432" spans="1:14" ht="25.5" x14ac:dyDescent="0.2">
      <c r="A432" s="8"/>
      <c r="B432" s="43" t="s">
        <v>404</v>
      </c>
      <c r="C432" s="40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4" t="str">
        <f t="shared" si="96"/>
        <v/>
      </c>
    </row>
    <row r="433" spans="1:14" ht="25.5" x14ac:dyDescent="0.2">
      <c r="A433" s="8"/>
      <c r="B433" s="43" t="s">
        <v>405</v>
      </c>
      <c r="C433" s="40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3.4626038781163435E-4</v>
      </c>
      <c r="I433" s="10" t="str">
        <f t="shared" si="93"/>
        <v/>
      </c>
      <c r="J433" s="10">
        <f t="shared" si="94"/>
        <v>2.7525461051472613E-4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4">
        <f t="shared" si="96"/>
        <v>0</v>
      </c>
    </row>
    <row r="434" spans="1:14" x14ac:dyDescent="0.2">
      <c r="A434" s="8"/>
      <c r="B434" s="43" t="s">
        <v>406</v>
      </c>
      <c r="C434" s="40">
        <v>3</v>
      </c>
      <c r="D434" s="9">
        <v>1</v>
      </c>
      <c r="E434" s="9">
        <v>2</v>
      </c>
      <c r="F434" s="9">
        <v>4</v>
      </c>
      <c r="G434" s="10">
        <f t="shared" si="91"/>
        <v>9.6805421103581804E-4</v>
      </c>
      <c r="H434" s="10">
        <f t="shared" si="92"/>
        <v>3.4626038781163435E-4</v>
      </c>
      <c r="I434" s="10">
        <f t="shared" si="93"/>
        <v>5.2479664130149564E-4</v>
      </c>
      <c r="J434" s="10">
        <f t="shared" si="94"/>
        <v>1.1010184420589045E-3</v>
      </c>
      <c r="K434" s="10">
        <f t="shared" si="97"/>
        <v>-0.33333333333333331</v>
      </c>
      <c r="L434" s="10">
        <f t="shared" si="98"/>
        <v>3</v>
      </c>
      <c r="M434" s="10">
        <f t="shared" si="95"/>
        <v>-3.2268473701193933E-4</v>
      </c>
      <c r="N434" s="14">
        <f t="shared" si="96"/>
        <v>1.0387811634349031E-3</v>
      </c>
    </row>
    <row r="435" spans="1:14" x14ac:dyDescent="0.2">
      <c r="A435" s="8"/>
      <c r="B435" s="43" t="s">
        <v>407</v>
      </c>
      <c r="C435" s="40">
        <v>2</v>
      </c>
      <c r="D435" s="9">
        <v>12</v>
      </c>
      <c r="E435" s="9">
        <v>7</v>
      </c>
      <c r="F435" s="9">
        <v>8</v>
      </c>
      <c r="G435" s="10">
        <f t="shared" ref="G435:G498" si="99">+IF(C435=0,"",C435/C$371)</f>
        <v>6.4536947402387866E-4</v>
      </c>
      <c r="H435" s="10">
        <f t="shared" ref="H435:H498" si="100">+IF(D435=0,"",D435/D$371)</f>
        <v>4.1551246537396124E-3</v>
      </c>
      <c r="I435" s="10">
        <f t="shared" ref="I435:I498" si="101">+IF(E435=0,"",E435/E$371)</f>
        <v>1.8367882445552348E-3</v>
      </c>
      <c r="J435" s="10">
        <f t="shared" ref="J435:J498" si="102">+IF(F435=0,"",F435/F$371)</f>
        <v>2.202036884117809E-3</v>
      </c>
      <c r="K435" s="10">
        <f t="shared" si="97"/>
        <v>2.5</v>
      </c>
      <c r="L435" s="10">
        <f t="shared" si="98"/>
        <v>-0.33333333333333331</v>
      </c>
      <c r="M435" s="10">
        <f t="shared" ref="M435:M498" si="103">+IF(OR(AND(G435=""),(K435="")),"",G435*K435)</f>
        <v>1.6134236850596966E-3</v>
      </c>
      <c r="N435" s="14">
        <f t="shared" ref="N435:N498" si="104">+IF(OR(AND(H435=""),(L435="")),"",H435*L435)</f>
        <v>-1.3850415512465374E-3</v>
      </c>
    </row>
    <row r="436" spans="1:14" x14ac:dyDescent="0.2">
      <c r="A436" s="8"/>
      <c r="B436" s="43" t="s">
        <v>408</v>
      </c>
      <c r="C436" s="40">
        <v>0</v>
      </c>
      <c r="D436" s="9">
        <v>0</v>
      </c>
      <c r="E436" s="9">
        <v>1</v>
      </c>
      <c r="F436" s="9">
        <v>0</v>
      </c>
      <c r="G436" s="10" t="str">
        <f t="shared" si="99"/>
        <v/>
      </c>
      <c r="H436" s="10" t="str">
        <f t="shared" si="100"/>
        <v/>
      </c>
      <c r="I436" s="10">
        <f t="shared" si="101"/>
        <v>2.6239832065074782E-4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4" t="str">
        <f t="shared" si="104"/>
        <v/>
      </c>
    </row>
    <row r="437" spans="1:14" x14ac:dyDescent="0.2">
      <c r="A437" s="8"/>
      <c r="B437" s="43" t="s">
        <v>409</v>
      </c>
      <c r="C437" s="40">
        <v>6</v>
      </c>
      <c r="D437" s="9">
        <v>4</v>
      </c>
      <c r="E437" s="9">
        <v>3</v>
      </c>
      <c r="F437" s="9">
        <v>4</v>
      </c>
      <c r="G437" s="10">
        <f t="shared" si="99"/>
        <v>1.9361084220716361E-3</v>
      </c>
      <c r="H437" s="10">
        <f t="shared" si="100"/>
        <v>1.3850415512465374E-3</v>
      </c>
      <c r="I437" s="10">
        <f t="shared" si="101"/>
        <v>7.8719496195224351E-4</v>
      </c>
      <c r="J437" s="10">
        <f t="shared" si="102"/>
        <v>1.1010184420589045E-3</v>
      </c>
      <c r="K437" s="10">
        <f t="shared" si="105"/>
        <v>-0.5</v>
      </c>
      <c r="L437" s="10">
        <f t="shared" si="106"/>
        <v>0</v>
      </c>
      <c r="M437" s="10">
        <f t="shared" si="103"/>
        <v>-9.6805421103581804E-4</v>
      </c>
      <c r="N437" s="14">
        <f t="shared" si="104"/>
        <v>0</v>
      </c>
    </row>
    <row r="438" spans="1:14" x14ac:dyDescent="0.2">
      <c r="A438" s="8"/>
      <c r="B438" s="43" t="s">
        <v>410</v>
      </c>
      <c r="C438" s="40">
        <v>28</v>
      </c>
      <c r="D438" s="9">
        <v>29</v>
      </c>
      <c r="E438" s="9">
        <v>1</v>
      </c>
      <c r="F438" s="9">
        <v>0</v>
      </c>
      <c r="G438" s="10">
        <f t="shared" si="99"/>
        <v>9.0351726363343005E-3</v>
      </c>
      <c r="H438" s="10">
        <f t="shared" si="100"/>
        <v>1.0041551246537396E-2</v>
      </c>
      <c r="I438" s="10">
        <f t="shared" si="101"/>
        <v>2.6239832065074782E-4</v>
      </c>
      <c r="J438" s="10" t="str">
        <f t="shared" si="102"/>
        <v/>
      </c>
      <c r="K438" s="10">
        <f t="shared" si="105"/>
        <v>-0.9642857142857143</v>
      </c>
      <c r="L438" s="10">
        <f t="shared" si="106"/>
        <v>-1</v>
      </c>
      <c r="M438" s="10">
        <f t="shared" si="103"/>
        <v>-8.712487899322361E-3</v>
      </c>
      <c r="N438" s="14">
        <f t="shared" si="104"/>
        <v>-1.0041551246537396E-2</v>
      </c>
    </row>
    <row r="439" spans="1:14" x14ac:dyDescent="0.2">
      <c r="A439" s="8" t="s">
        <v>76</v>
      </c>
      <c r="B439" s="43" t="s">
        <v>411</v>
      </c>
      <c r="C439" s="40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4" t="str">
        <f t="shared" si="104"/>
        <v/>
      </c>
    </row>
    <row r="440" spans="1:14" x14ac:dyDescent="0.2">
      <c r="A440" s="8"/>
      <c r="B440" s="43" t="s">
        <v>412</v>
      </c>
      <c r="C440" s="40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4" t="str">
        <f t="shared" si="104"/>
        <v/>
      </c>
    </row>
    <row r="441" spans="1:14" x14ac:dyDescent="0.2">
      <c r="A441" s="8"/>
      <c r="B441" s="43" t="s">
        <v>413</v>
      </c>
      <c r="C441" s="40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4" t="str">
        <f t="shared" si="104"/>
        <v/>
      </c>
    </row>
    <row r="442" spans="1:14" x14ac:dyDescent="0.2">
      <c r="A442" s="8"/>
      <c r="B442" s="43" t="s">
        <v>414</v>
      </c>
      <c r="C442" s="40">
        <v>4</v>
      </c>
      <c r="D442" s="9">
        <v>5</v>
      </c>
      <c r="E442" s="9">
        <v>3</v>
      </c>
      <c r="F442" s="9">
        <v>2</v>
      </c>
      <c r="G442" s="10">
        <f t="shared" si="99"/>
        <v>1.2907389480477573E-3</v>
      </c>
      <c r="H442" s="10">
        <f t="shared" si="100"/>
        <v>1.7313019390581717E-3</v>
      </c>
      <c r="I442" s="10">
        <f t="shared" si="101"/>
        <v>7.8719496195224351E-4</v>
      </c>
      <c r="J442" s="10">
        <f t="shared" si="102"/>
        <v>5.5050922102945225E-4</v>
      </c>
      <c r="K442" s="10">
        <f t="shared" si="105"/>
        <v>-0.25</v>
      </c>
      <c r="L442" s="10">
        <f t="shared" si="106"/>
        <v>-0.6</v>
      </c>
      <c r="M442" s="10">
        <f t="shared" si="103"/>
        <v>-3.2268473701193933E-4</v>
      </c>
      <c r="N442" s="14">
        <f t="shared" si="104"/>
        <v>-1.0387811634349029E-3</v>
      </c>
    </row>
    <row r="443" spans="1:14" x14ac:dyDescent="0.2">
      <c r="A443" s="8"/>
      <c r="B443" s="43" t="s">
        <v>415</v>
      </c>
      <c r="C443" s="40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3.4626038781163435E-4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4">
        <f t="shared" si="104"/>
        <v>-3.4626038781163435E-4</v>
      </c>
    </row>
    <row r="444" spans="1:14" x14ac:dyDescent="0.2">
      <c r="A444" s="8"/>
      <c r="B444" s="43" t="s">
        <v>416</v>
      </c>
      <c r="C444" s="40">
        <v>0</v>
      </c>
      <c r="D444" s="9">
        <v>0</v>
      </c>
      <c r="E444" s="9">
        <v>0</v>
      </c>
      <c r="F444" s="9">
        <v>1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>
        <f t="shared" si="102"/>
        <v>2.7525461051472613E-4</v>
      </c>
      <c r="K444" s="10" t="str">
        <f t="shared" si="105"/>
        <v xml:space="preserve"> </v>
      </c>
      <c r="L444" s="10">
        <f t="shared" si="106"/>
        <v>1</v>
      </c>
      <c r="M444" s="10" t="str">
        <f t="shared" si="103"/>
        <v/>
      </c>
      <c r="N444" s="14" t="str">
        <f t="shared" si="104"/>
        <v/>
      </c>
    </row>
    <row r="445" spans="1:14" x14ac:dyDescent="0.2">
      <c r="A445" s="8"/>
      <c r="B445" s="43" t="s">
        <v>417</v>
      </c>
      <c r="C445" s="40">
        <v>0</v>
      </c>
      <c r="D445" s="9">
        <v>2</v>
      </c>
      <c r="E445" s="9">
        <v>0</v>
      </c>
      <c r="F445" s="9">
        <v>1</v>
      </c>
      <c r="G445" s="10" t="str">
        <f t="shared" si="99"/>
        <v/>
      </c>
      <c r="H445" s="10">
        <f t="shared" si="100"/>
        <v>6.925207756232687E-4</v>
      </c>
      <c r="I445" s="10" t="str">
        <f t="shared" si="101"/>
        <v/>
      </c>
      <c r="J445" s="10">
        <f t="shared" si="102"/>
        <v>2.7525461051472613E-4</v>
      </c>
      <c r="K445" s="10" t="str">
        <f t="shared" si="105"/>
        <v xml:space="preserve"> </v>
      </c>
      <c r="L445" s="10">
        <f t="shared" si="106"/>
        <v>-0.5</v>
      </c>
      <c r="M445" s="10" t="str">
        <f t="shared" si="103"/>
        <v/>
      </c>
      <c r="N445" s="14">
        <f t="shared" si="104"/>
        <v>-3.4626038781163435E-4</v>
      </c>
    </row>
    <row r="446" spans="1:14" x14ac:dyDescent="0.2">
      <c r="A446" s="8"/>
      <c r="B446" s="43" t="s">
        <v>418</v>
      </c>
      <c r="C446" s="40">
        <v>7</v>
      </c>
      <c r="D446" s="9">
        <v>30</v>
      </c>
      <c r="E446" s="9">
        <v>6</v>
      </c>
      <c r="F446" s="9">
        <v>43</v>
      </c>
      <c r="G446" s="10">
        <f t="shared" si="99"/>
        <v>2.2587931590835751E-3</v>
      </c>
      <c r="H446" s="10">
        <f t="shared" si="100"/>
        <v>1.038781163434903E-2</v>
      </c>
      <c r="I446" s="10">
        <f t="shared" si="101"/>
        <v>1.574389923904487E-3</v>
      </c>
      <c r="J446" s="10">
        <f t="shared" si="102"/>
        <v>1.1835948252133223E-2</v>
      </c>
      <c r="K446" s="10">
        <f t="shared" si="105"/>
        <v>-0.14285714285714285</v>
      </c>
      <c r="L446" s="10">
        <f t="shared" si="106"/>
        <v>0.43333333333333335</v>
      </c>
      <c r="M446" s="10">
        <f t="shared" si="103"/>
        <v>-3.2268473701193927E-4</v>
      </c>
      <c r="N446" s="14">
        <f t="shared" si="104"/>
        <v>4.5013850415512469E-3</v>
      </c>
    </row>
    <row r="447" spans="1:14" ht="24.75" customHeight="1" x14ac:dyDescent="0.2">
      <c r="A447" s="8"/>
      <c r="B447" s="43" t="s">
        <v>419</v>
      </c>
      <c r="C447" s="40">
        <v>1</v>
      </c>
      <c r="D447" s="9">
        <v>0</v>
      </c>
      <c r="E447" s="9">
        <v>2</v>
      </c>
      <c r="F447" s="9">
        <v>0</v>
      </c>
      <c r="G447" s="10">
        <f t="shared" si="99"/>
        <v>3.2268473701193933E-4</v>
      </c>
      <c r="H447" s="10" t="str">
        <f t="shared" si="100"/>
        <v/>
      </c>
      <c r="I447" s="10">
        <f t="shared" si="101"/>
        <v>5.2479664130149564E-4</v>
      </c>
      <c r="J447" s="10" t="str">
        <f t="shared" si="102"/>
        <v/>
      </c>
      <c r="K447" s="10">
        <f t="shared" si="105"/>
        <v>1</v>
      </c>
      <c r="L447" s="10" t="str">
        <f t="shared" si="106"/>
        <v xml:space="preserve"> </v>
      </c>
      <c r="M447" s="10">
        <f t="shared" si="103"/>
        <v>3.2268473701193933E-4</v>
      </c>
      <c r="N447" s="14" t="str">
        <f t="shared" si="104"/>
        <v/>
      </c>
    </row>
    <row r="448" spans="1:14" x14ac:dyDescent="0.2">
      <c r="A448" s="8"/>
      <c r="B448" s="43" t="s">
        <v>420</v>
      </c>
      <c r="C448" s="40">
        <v>2</v>
      </c>
      <c r="D448" s="9">
        <v>0</v>
      </c>
      <c r="E448" s="9">
        <v>1</v>
      </c>
      <c r="F448" s="9">
        <v>0</v>
      </c>
      <c r="G448" s="10">
        <f t="shared" si="99"/>
        <v>6.4536947402387866E-4</v>
      </c>
      <c r="H448" s="10" t="str">
        <f t="shared" si="100"/>
        <v/>
      </c>
      <c r="I448" s="10">
        <f t="shared" si="101"/>
        <v>2.6239832065074782E-4</v>
      </c>
      <c r="J448" s="10" t="str">
        <f t="shared" si="102"/>
        <v/>
      </c>
      <c r="K448" s="10">
        <f t="shared" si="105"/>
        <v>-0.5</v>
      </c>
      <c r="L448" s="10" t="str">
        <f t="shared" si="106"/>
        <v xml:space="preserve"> </v>
      </c>
      <c r="M448" s="10">
        <f t="shared" si="103"/>
        <v>-3.2268473701193933E-4</v>
      </c>
      <c r="N448" s="14" t="str">
        <f t="shared" si="104"/>
        <v/>
      </c>
    </row>
    <row r="449" spans="1:14" x14ac:dyDescent="0.2">
      <c r="A449" s="8"/>
      <c r="B449" s="43" t="s">
        <v>421</v>
      </c>
      <c r="C449" s="40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2.6239832065074782E-4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4" t="str">
        <f t="shared" si="104"/>
        <v/>
      </c>
    </row>
    <row r="450" spans="1:14" x14ac:dyDescent="0.2">
      <c r="A450" s="8"/>
      <c r="B450" s="43" t="s">
        <v>422</v>
      </c>
      <c r="C450" s="40">
        <v>32</v>
      </c>
      <c r="D450" s="9">
        <v>1</v>
      </c>
      <c r="E450" s="9">
        <v>6</v>
      </c>
      <c r="F450" s="9">
        <v>0</v>
      </c>
      <c r="G450" s="10">
        <f t="shared" si="99"/>
        <v>1.0325911584382058E-2</v>
      </c>
      <c r="H450" s="10">
        <f t="shared" si="100"/>
        <v>3.4626038781163435E-4</v>
      </c>
      <c r="I450" s="10">
        <f t="shared" si="101"/>
        <v>1.574389923904487E-3</v>
      </c>
      <c r="J450" s="10" t="str">
        <f t="shared" si="102"/>
        <v/>
      </c>
      <c r="K450" s="10">
        <f t="shared" si="105"/>
        <v>-0.8125</v>
      </c>
      <c r="L450" s="10">
        <f t="shared" si="106"/>
        <v>-1</v>
      </c>
      <c r="M450" s="10">
        <f t="shared" si="103"/>
        <v>-8.3898031623104233E-3</v>
      </c>
      <c r="N450" s="14">
        <f t="shared" si="104"/>
        <v>-3.4626038781163435E-4</v>
      </c>
    </row>
    <row r="451" spans="1:14" x14ac:dyDescent="0.2">
      <c r="A451" s="8"/>
      <c r="B451" s="43" t="s">
        <v>423</v>
      </c>
      <c r="C451" s="40">
        <v>1</v>
      </c>
      <c r="D451" s="9">
        <v>2</v>
      </c>
      <c r="E451" s="9">
        <v>3</v>
      </c>
      <c r="F451" s="9">
        <v>0</v>
      </c>
      <c r="G451" s="10">
        <f t="shared" si="99"/>
        <v>3.2268473701193933E-4</v>
      </c>
      <c r="H451" s="10">
        <f t="shared" si="100"/>
        <v>6.925207756232687E-4</v>
      </c>
      <c r="I451" s="10">
        <f t="shared" si="101"/>
        <v>7.8719496195224351E-4</v>
      </c>
      <c r="J451" s="10" t="str">
        <f t="shared" si="102"/>
        <v/>
      </c>
      <c r="K451" s="10">
        <f t="shared" si="105"/>
        <v>2</v>
      </c>
      <c r="L451" s="10">
        <f t="shared" si="106"/>
        <v>-1</v>
      </c>
      <c r="M451" s="10">
        <f t="shared" si="103"/>
        <v>6.4536947402387866E-4</v>
      </c>
      <c r="N451" s="14">
        <f t="shared" si="104"/>
        <v>-6.925207756232687E-4</v>
      </c>
    </row>
    <row r="452" spans="1:14" x14ac:dyDescent="0.2">
      <c r="A452" s="8"/>
      <c r="B452" s="43" t="s">
        <v>424</v>
      </c>
      <c r="C452" s="40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4" t="str">
        <f t="shared" si="104"/>
        <v/>
      </c>
    </row>
    <row r="453" spans="1:14" x14ac:dyDescent="0.2">
      <c r="A453" s="8"/>
      <c r="B453" s="43" t="s">
        <v>425</v>
      </c>
      <c r="C453" s="40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4" t="str">
        <f t="shared" si="104"/>
        <v/>
      </c>
    </row>
    <row r="454" spans="1:14" x14ac:dyDescent="0.2">
      <c r="A454" s="8"/>
      <c r="B454" s="43" t="s">
        <v>426</v>
      </c>
      <c r="C454" s="40">
        <v>17</v>
      </c>
      <c r="D454" s="9">
        <v>0</v>
      </c>
      <c r="E454" s="9">
        <v>6</v>
      </c>
      <c r="F454" s="9">
        <v>0</v>
      </c>
      <c r="G454" s="10">
        <f t="shared" si="99"/>
        <v>5.4856405292029687E-3</v>
      </c>
      <c r="H454" s="10" t="str">
        <f t="shared" si="100"/>
        <v/>
      </c>
      <c r="I454" s="10">
        <f t="shared" si="101"/>
        <v>1.574389923904487E-3</v>
      </c>
      <c r="J454" s="10" t="str">
        <f t="shared" si="102"/>
        <v/>
      </c>
      <c r="K454" s="10">
        <f t="shared" si="105"/>
        <v>-0.6470588235294118</v>
      </c>
      <c r="L454" s="10" t="str">
        <f t="shared" si="106"/>
        <v xml:space="preserve"> </v>
      </c>
      <c r="M454" s="10">
        <f t="shared" si="103"/>
        <v>-3.5495321071313331E-3</v>
      </c>
      <c r="N454" s="14" t="str">
        <f t="shared" si="104"/>
        <v/>
      </c>
    </row>
    <row r="455" spans="1:14" x14ac:dyDescent="0.2">
      <c r="A455" s="8"/>
      <c r="B455" s="43" t="s">
        <v>427</v>
      </c>
      <c r="C455" s="40">
        <v>4</v>
      </c>
      <c r="D455" s="9">
        <v>1</v>
      </c>
      <c r="E455" s="9">
        <v>6</v>
      </c>
      <c r="F455" s="9">
        <v>0</v>
      </c>
      <c r="G455" s="10">
        <f t="shared" si="99"/>
        <v>1.2907389480477573E-3</v>
      </c>
      <c r="H455" s="10">
        <f t="shared" si="100"/>
        <v>3.4626038781163435E-4</v>
      </c>
      <c r="I455" s="10">
        <f t="shared" si="101"/>
        <v>1.574389923904487E-3</v>
      </c>
      <c r="J455" s="10" t="str">
        <f t="shared" si="102"/>
        <v/>
      </c>
      <c r="K455" s="10">
        <f t="shared" si="105"/>
        <v>0.5</v>
      </c>
      <c r="L455" s="10">
        <f t="shared" si="106"/>
        <v>-1</v>
      </c>
      <c r="M455" s="10">
        <f t="shared" si="103"/>
        <v>6.4536947402387866E-4</v>
      </c>
      <c r="N455" s="14">
        <f t="shared" si="104"/>
        <v>-3.4626038781163435E-4</v>
      </c>
    </row>
    <row r="456" spans="1:14" x14ac:dyDescent="0.2">
      <c r="A456" s="8"/>
      <c r="B456" s="43" t="s">
        <v>428</v>
      </c>
      <c r="C456" s="40">
        <v>4</v>
      </c>
      <c r="D456" s="9">
        <v>1</v>
      </c>
      <c r="E456" s="9">
        <v>0</v>
      </c>
      <c r="F456" s="9">
        <v>0</v>
      </c>
      <c r="G456" s="10">
        <f t="shared" si="99"/>
        <v>1.2907389480477573E-3</v>
      </c>
      <c r="H456" s="10">
        <f t="shared" si="100"/>
        <v>3.4626038781163435E-4</v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>
        <f t="shared" si="106"/>
        <v>-1</v>
      </c>
      <c r="M456" s="10">
        <f t="shared" si="103"/>
        <v>-1.2907389480477573E-3</v>
      </c>
      <c r="N456" s="14">
        <f t="shared" si="104"/>
        <v>-3.4626038781163435E-4</v>
      </c>
    </row>
    <row r="457" spans="1:14" x14ac:dyDescent="0.2">
      <c r="A457" s="8"/>
      <c r="B457" s="43" t="s">
        <v>429</v>
      </c>
      <c r="C457" s="40">
        <v>0</v>
      </c>
      <c r="D457" s="9">
        <v>0</v>
      </c>
      <c r="E457" s="9">
        <v>0</v>
      </c>
      <c r="F457" s="9">
        <v>1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>
        <f t="shared" si="102"/>
        <v>2.7525461051472613E-4</v>
      </c>
      <c r="K457" s="10" t="str">
        <f t="shared" si="105"/>
        <v xml:space="preserve"> </v>
      </c>
      <c r="L457" s="10">
        <f t="shared" si="106"/>
        <v>1</v>
      </c>
      <c r="M457" s="10" t="str">
        <f t="shared" si="103"/>
        <v/>
      </c>
      <c r="N457" s="14" t="str">
        <f t="shared" si="104"/>
        <v/>
      </c>
    </row>
    <row r="458" spans="1:14" x14ac:dyDescent="0.2">
      <c r="A458" s="8"/>
      <c r="B458" s="43" t="s">
        <v>430</v>
      </c>
      <c r="C458" s="40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4" t="str">
        <f t="shared" si="104"/>
        <v/>
      </c>
    </row>
    <row r="459" spans="1:14" ht="24.75" customHeight="1" x14ac:dyDescent="0.2">
      <c r="A459" s="8"/>
      <c r="B459" s="43" t="s">
        <v>431</v>
      </c>
      <c r="C459" s="40">
        <v>0</v>
      </c>
      <c r="D459" s="9">
        <v>2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6.925207756232687E-4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4">
        <f t="shared" si="104"/>
        <v>-6.925207756232687E-4</v>
      </c>
    </row>
    <row r="460" spans="1:14" ht="25.5" x14ac:dyDescent="0.2">
      <c r="A460" s="8"/>
      <c r="B460" s="43" t="s">
        <v>432</v>
      </c>
      <c r="C460" s="40">
        <v>0</v>
      </c>
      <c r="D460" s="9">
        <v>3</v>
      </c>
      <c r="E460" s="9">
        <v>0</v>
      </c>
      <c r="F460" s="9">
        <v>0</v>
      </c>
      <c r="G460" s="10" t="str">
        <f t="shared" si="99"/>
        <v/>
      </c>
      <c r="H460" s="10">
        <f t="shared" si="100"/>
        <v>1.0387811634349031E-3</v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>
        <f t="shared" si="106"/>
        <v>-1</v>
      </c>
      <c r="M460" s="10" t="str">
        <f t="shared" si="103"/>
        <v/>
      </c>
      <c r="N460" s="14">
        <f t="shared" si="104"/>
        <v>-1.0387811634349031E-3</v>
      </c>
    </row>
    <row r="461" spans="1:14" x14ac:dyDescent="0.2">
      <c r="A461" s="8"/>
      <c r="B461" s="43" t="s">
        <v>433</v>
      </c>
      <c r="C461" s="40">
        <v>0</v>
      </c>
      <c r="D461" s="9">
        <v>3</v>
      </c>
      <c r="E461" s="9">
        <v>0</v>
      </c>
      <c r="F461" s="9">
        <v>2</v>
      </c>
      <c r="G461" s="10" t="str">
        <f t="shared" si="99"/>
        <v/>
      </c>
      <c r="H461" s="10">
        <f t="shared" si="100"/>
        <v>1.0387811634349031E-3</v>
      </c>
      <c r="I461" s="10" t="str">
        <f t="shared" si="101"/>
        <v/>
      </c>
      <c r="J461" s="10">
        <f t="shared" si="102"/>
        <v>5.5050922102945225E-4</v>
      </c>
      <c r="K461" s="10" t="str">
        <f t="shared" si="105"/>
        <v xml:space="preserve"> </v>
      </c>
      <c r="L461" s="10">
        <f t="shared" si="106"/>
        <v>-0.33333333333333331</v>
      </c>
      <c r="M461" s="10" t="str">
        <f t="shared" si="103"/>
        <v/>
      </c>
      <c r="N461" s="14">
        <f t="shared" si="104"/>
        <v>-3.4626038781163435E-4</v>
      </c>
    </row>
    <row r="462" spans="1:14" ht="25.5" x14ac:dyDescent="0.2">
      <c r="A462" s="8"/>
      <c r="B462" s="43" t="s">
        <v>434</v>
      </c>
      <c r="C462" s="40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6.925207756232687E-4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4">
        <f t="shared" si="104"/>
        <v>-6.925207756232687E-4</v>
      </c>
    </row>
    <row r="463" spans="1:14" ht="25.5" x14ac:dyDescent="0.2">
      <c r="A463" s="8"/>
      <c r="B463" s="43" t="s">
        <v>435</v>
      </c>
      <c r="C463" s="40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4" t="str">
        <f t="shared" si="104"/>
        <v/>
      </c>
    </row>
    <row r="464" spans="1:14" x14ac:dyDescent="0.2">
      <c r="A464" s="8"/>
      <c r="B464" s="43" t="s">
        <v>436</v>
      </c>
      <c r="C464" s="40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4" t="str">
        <f t="shared" si="104"/>
        <v/>
      </c>
    </row>
    <row r="465" spans="1:14" x14ac:dyDescent="0.2">
      <c r="A465" s="8"/>
      <c r="B465" s="43" t="s">
        <v>437</v>
      </c>
      <c r="C465" s="40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4" t="str">
        <f t="shared" si="104"/>
        <v/>
      </c>
    </row>
    <row r="466" spans="1:14" x14ac:dyDescent="0.2">
      <c r="A466" s="8"/>
      <c r="B466" s="43" t="s">
        <v>438</v>
      </c>
      <c r="C466" s="40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4" t="str">
        <f t="shared" si="104"/>
        <v/>
      </c>
    </row>
    <row r="467" spans="1:14" x14ac:dyDescent="0.2">
      <c r="A467" s="8"/>
      <c r="B467" s="43" t="s">
        <v>439</v>
      </c>
      <c r="C467" s="40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4" t="str">
        <f t="shared" si="104"/>
        <v/>
      </c>
    </row>
    <row r="468" spans="1:14" x14ac:dyDescent="0.2">
      <c r="A468" s="8"/>
      <c r="B468" s="43" t="s">
        <v>440</v>
      </c>
      <c r="C468" s="40">
        <v>0</v>
      </c>
      <c r="D468" s="9">
        <v>0</v>
      </c>
      <c r="E468" s="9">
        <v>0</v>
      </c>
      <c r="F468" s="9">
        <v>1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2.7525461051472613E-4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4" t="str">
        <f t="shared" si="104"/>
        <v/>
      </c>
    </row>
    <row r="469" spans="1:14" x14ac:dyDescent="0.2">
      <c r="A469" s="8"/>
      <c r="B469" s="43" t="s">
        <v>441</v>
      </c>
      <c r="C469" s="40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4" t="str">
        <f t="shared" si="104"/>
        <v/>
      </c>
    </row>
    <row r="470" spans="1:14" x14ac:dyDescent="0.2">
      <c r="A470" s="8"/>
      <c r="B470" s="43" t="s">
        <v>442</v>
      </c>
      <c r="C470" s="40">
        <v>6</v>
      </c>
      <c r="D470" s="9">
        <v>17</v>
      </c>
      <c r="E470" s="9">
        <v>1</v>
      </c>
      <c r="F470" s="9">
        <v>6</v>
      </c>
      <c r="G470" s="10">
        <f t="shared" si="99"/>
        <v>1.9361084220716361E-3</v>
      </c>
      <c r="H470" s="10">
        <f t="shared" si="100"/>
        <v>5.8864265927977841E-3</v>
      </c>
      <c r="I470" s="10">
        <f t="shared" si="101"/>
        <v>2.6239832065074782E-4</v>
      </c>
      <c r="J470" s="10">
        <f t="shared" si="102"/>
        <v>1.6515276630883566E-3</v>
      </c>
      <c r="K470" s="10">
        <f t="shared" si="105"/>
        <v>-0.83333333333333337</v>
      </c>
      <c r="L470" s="10">
        <f t="shared" si="106"/>
        <v>-0.6470588235294118</v>
      </c>
      <c r="M470" s="10">
        <f t="shared" si="103"/>
        <v>-1.6134236850596968E-3</v>
      </c>
      <c r="N470" s="14">
        <f t="shared" si="104"/>
        <v>-3.8088642659279783E-3</v>
      </c>
    </row>
    <row r="471" spans="1:14" x14ac:dyDescent="0.2">
      <c r="A471" s="8"/>
      <c r="B471" s="43" t="s">
        <v>443</v>
      </c>
      <c r="C471" s="40">
        <v>24</v>
      </c>
      <c r="D471" s="9">
        <v>16</v>
      </c>
      <c r="E471" s="9">
        <v>12</v>
      </c>
      <c r="F471" s="9">
        <v>10</v>
      </c>
      <c r="G471" s="10">
        <f t="shared" si="99"/>
        <v>7.7444336882865443E-3</v>
      </c>
      <c r="H471" s="10">
        <f t="shared" si="100"/>
        <v>5.5401662049861496E-3</v>
      </c>
      <c r="I471" s="10">
        <f t="shared" si="101"/>
        <v>3.1487798478089741E-3</v>
      </c>
      <c r="J471" s="10">
        <f t="shared" si="102"/>
        <v>2.7525461051472614E-3</v>
      </c>
      <c r="K471" s="10">
        <f t="shared" si="105"/>
        <v>-0.5</v>
      </c>
      <c r="L471" s="10">
        <f t="shared" si="106"/>
        <v>-0.375</v>
      </c>
      <c r="M471" s="10">
        <f t="shared" si="103"/>
        <v>-3.8722168441432721E-3</v>
      </c>
      <c r="N471" s="14">
        <f t="shared" si="104"/>
        <v>-2.0775623268698062E-3</v>
      </c>
    </row>
    <row r="472" spans="1:14" x14ac:dyDescent="0.2">
      <c r="A472" s="8"/>
      <c r="B472" s="43" t="s">
        <v>444</v>
      </c>
      <c r="C472" s="40">
        <v>1</v>
      </c>
      <c r="D472" s="9">
        <v>2</v>
      </c>
      <c r="E472" s="9">
        <v>0</v>
      </c>
      <c r="F472" s="9">
        <v>0</v>
      </c>
      <c r="G472" s="10">
        <f t="shared" si="99"/>
        <v>3.2268473701193933E-4</v>
      </c>
      <c r="H472" s="10">
        <f t="shared" si="100"/>
        <v>6.925207756232687E-4</v>
      </c>
      <c r="I472" s="10" t="str">
        <f t="shared" si="101"/>
        <v/>
      </c>
      <c r="J472" s="10" t="str">
        <f t="shared" si="102"/>
        <v/>
      </c>
      <c r="K472" s="10">
        <f t="shared" si="105"/>
        <v>-1</v>
      </c>
      <c r="L472" s="10">
        <f t="shared" si="106"/>
        <v>-1</v>
      </c>
      <c r="M472" s="10">
        <f t="shared" si="103"/>
        <v>-3.2268473701193933E-4</v>
      </c>
      <c r="N472" s="14">
        <f t="shared" si="104"/>
        <v>-6.925207756232687E-4</v>
      </c>
    </row>
    <row r="473" spans="1:14" x14ac:dyDescent="0.2">
      <c r="A473" s="8"/>
      <c r="B473" s="43" t="s">
        <v>445</v>
      </c>
      <c r="C473" s="40">
        <v>20</v>
      </c>
      <c r="D473" s="9">
        <v>36</v>
      </c>
      <c r="E473" s="9">
        <v>11</v>
      </c>
      <c r="F473" s="9">
        <v>12</v>
      </c>
      <c r="G473" s="10">
        <f t="shared" si="99"/>
        <v>6.4536947402387863E-3</v>
      </c>
      <c r="H473" s="10">
        <f t="shared" si="100"/>
        <v>1.2465373961218837E-2</v>
      </c>
      <c r="I473" s="10">
        <f t="shared" si="101"/>
        <v>2.8863815271582263E-3</v>
      </c>
      <c r="J473" s="10">
        <f t="shared" si="102"/>
        <v>3.3030553261767133E-3</v>
      </c>
      <c r="K473" s="10">
        <f t="shared" si="105"/>
        <v>-0.45</v>
      </c>
      <c r="L473" s="10">
        <f t="shared" si="106"/>
        <v>-0.66666666666666663</v>
      </c>
      <c r="M473" s="10">
        <f t="shared" si="103"/>
        <v>-2.9041626331074541E-3</v>
      </c>
      <c r="N473" s="14">
        <f t="shared" si="104"/>
        <v>-8.3102493074792248E-3</v>
      </c>
    </row>
    <row r="474" spans="1:14" x14ac:dyDescent="0.2">
      <c r="A474" s="8"/>
      <c r="B474" s="43" t="s">
        <v>446</v>
      </c>
      <c r="C474" s="40">
        <v>2</v>
      </c>
      <c r="D474" s="9">
        <v>3</v>
      </c>
      <c r="E474" s="9">
        <v>0</v>
      </c>
      <c r="F474" s="9">
        <v>0</v>
      </c>
      <c r="G474" s="10">
        <f t="shared" si="99"/>
        <v>6.4536947402387866E-4</v>
      </c>
      <c r="H474" s="10">
        <f t="shared" si="100"/>
        <v>1.0387811634349031E-3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-6.4536947402387866E-4</v>
      </c>
      <c r="N474" s="14">
        <f t="shared" si="104"/>
        <v>-1.0387811634349031E-3</v>
      </c>
    </row>
    <row r="475" spans="1:14" x14ac:dyDescent="0.2">
      <c r="A475" s="8"/>
      <c r="B475" s="43" t="s">
        <v>447</v>
      </c>
      <c r="C475" s="40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4" t="str">
        <f t="shared" si="104"/>
        <v/>
      </c>
    </row>
    <row r="476" spans="1:14" x14ac:dyDescent="0.2">
      <c r="A476" s="8"/>
      <c r="B476" s="43" t="s">
        <v>448</v>
      </c>
      <c r="C476" s="40">
        <v>1</v>
      </c>
      <c r="D476" s="9">
        <v>6</v>
      </c>
      <c r="E476" s="9">
        <v>1</v>
      </c>
      <c r="F476" s="9">
        <v>0</v>
      </c>
      <c r="G476" s="10">
        <f t="shared" si="99"/>
        <v>3.2268473701193933E-4</v>
      </c>
      <c r="H476" s="10">
        <f t="shared" si="100"/>
        <v>2.0775623268698062E-3</v>
      </c>
      <c r="I476" s="10">
        <f t="shared" si="101"/>
        <v>2.6239832065074782E-4</v>
      </c>
      <c r="J476" s="10" t="str">
        <f t="shared" si="102"/>
        <v/>
      </c>
      <c r="K476" s="10">
        <f t="shared" si="105"/>
        <v>0</v>
      </c>
      <c r="L476" s="10">
        <f t="shared" si="106"/>
        <v>-1</v>
      </c>
      <c r="M476" s="10">
        <f t="shared" si="103"/>
        <v>0</v>
      </c>
      <c r="N476" s="14">
        <f t="shared" si="104"/>
        <v>-2.0775623268698062E-3</v>
      </c>
    </row>
    <row r="477" spans="1:14" x14ac:dyDescent="0.2">
      <c r="A477" s="8"/>
      <c r="B477" s="43" t="s">
        <v>449</v>
      </c>
      <c r="C477" s="40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4" t="str">
        <f t="shared" si="104"/>
        <v/>
      </c>
    </row>
    <row r="478" spans="1:14" x14ac:dyDescent="0.2">
      <c r="A478" s="8"/>
      <c r="B478" s="43" t="s">
        <v>450</v>
      </c>
      <c r="C478" s="40">
        <v>1</v>
      </c>
      <c r="D478" s="9">
        <v>2</v>
      </c>
      <c r="E478" s="9">
        <v>0</v>
      </c>
      <c r="F478" s="9">
        <v>3</v>
      </c>
      <c r="G478" s="10">
        <f t="shared" si="99"/>
        <v>3.2268473701193933E-4</v>
      </c>
      <c r="H478" s="10">
        <f t="shared" si="100"/>
        <v>6.925207756232687E-4</v>
      </c>
      <c r="I478" s="10" t="str">
        <f t="shared" si="101"/>
        <v/>
      </c>
      <c r="J478" s="10">
        <f t="shared" si="102"/>
        <v>8.2576383154417832E-4</v>
      </c>
      <c r="K478" s="10">
        <f t="shared" si="105"/>
        <v>-1</v>
      </c>
      <c r="L478" s="10">
        <f t="shared" si="106"/>
        <v>0.5</v>
      </c>
      <c r="M478" s="10">
        <f t="shared" si="103"/>
        <v>-3.2268473701193933E-4</v>
      </c>
      <c r="N478" s="14">
        <f t="shared" si="104"/>
        <v>3.4626038781163435E-4</v>
      </c>
    </row>
    <row r="479" spans="1:14" x14ac:dyDescent="0.2">
      <c r="A479" s="8"/>
      <c r="B479" s="43" t="s">
        <v>451</v>
      </c>
      <c r="C479" s="40">
        <v>0</v>
      </c>
      <c r="D479" s="9">
        <v>1</v>
      </c>
      <c r="E479" s="9">
        <v>0</v>
      </c>
      <c r="F479" s="9">
        <v>0</v>
      </c>
      <c r="G479" s="10" t="str">
        <f t="shared" si="99"/>
        <v/>
      </c>
      <c r="H479" s="10">
        <f t="shared" si="100"/>
        <v>3.4626038781163435E-4</v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>
        <f t="shared" si="106"/>
        <v>-1</v>
      </c>
      <c r="M479" s="10" t="str">
        <f t="shared" si="103"/>
        <v/>
      </c>
      <c r="N479" s="14">
        <f t="shared" si="104"/>
        <v>-3.4626038781163435E-4</v>
      </c>
    </row>
    <row r="480" spans="1:14" x14ac:dyDescent="0.2">
      <c r="A480" s="8"/>
      <c r="B480" s="43" t="s">
        <v>452</v>
      </c>
      <c r="C480" s="40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4" t="str">
        <f t="shared" si="104"/>
        <v/>
      </c>
    </row>
    <row r="481" spans="1:14" ht="23.25" customHeight="1" x14ac:dyDescent="0.2">
      <c r="A481" s="8"/>
      <c r="B481" s="43" t="s">
        <v>453</v>
      </c>
      <c r="C481" s="40">
        <v>14</v>
      </c>
      <c r="D481" s="9">
        <v>26</v>
      </c>
      <c r="E481" s="9">
        <v>0</v>
      </c>
      <c r="F481" s="9">
        <v>4</v>
      </c>
      <c r="G481" s="10">
        <f t="shared" si="99"/>
        <v>4.5175863181671503E-3</v>
      </c>
      <c r="H481" s="10">
        <f t="shared" si="100"/>
        <v>9.0027700831024939E-3</v>
      </c>
      <c r="I481" s="10" t="str">
        <f t="shared" si="101"/>
        <v/>
      </c>
      <c r="J481" s="10">
        <f t="shared" si="102"/>
        <v>1.1010184420589045E-3</v>
      </c>
      <c r="K481" s="10">
        <f t="shared" si="105"/>
        <v>-1</v>
      </c>
      <c r="L481" s="10">
        <f t="shared" si="106"/>
        <v>-0.84615384615384615</v>
      </c>
      <c r="M481" s="10">
        <f t="shared" si="103"/>
        <v>-4.5175863181671503E-3</v>
      </c>
      <c r="N481" s="14">
        <f t="shared" si="104"/>
        <v>-7.6177285318559567E-3</v>
      </c>
    </row>
    <row r="482" spans="1:14" x14ac:dyDescent="0.2">
      <c r="A482" s="8"/>
      <c r="B482" s="43" t="s">
        <v>454</v>
      </c>
      <c r="C482" s="40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4" t="str">
        <f t="shared" si="104"/>
        <v/>
      </c>
    </row>
    <row r="483" spans="1:14" x14ac:dyDescent="0.2">
      <c r="A483" s="8"/>
      <c r="B483" s="43" t="s">
        <v>455</v>
      </c>
      <c r="C483" s="40">
        <v>1</v>
      </c>
      <c r="D483" s="9">
        <v>27</v>
      </c>
      <c r="E483" s="9">
        <v>1</v>
      </c>
      <c r="F483" s="9">
        <v>2</v>
      </c>
      <c r="G483" s="10">
        <f t="shared" si="99"/>
        <v>3.2268473701193933E-4</v>
      </c>
      <c r="H483" s="10">
        <f t="shared" si="100"/>
        <v>9.3490304709141266E-3</v>
      </c>
      <c r="I483" s="10">
        <f t="shared" si="101"/>
        <v>2.6239832065074782E-4</v>
      </c>
      <c r="J483" s="10">
        <f t="shared" si="102"/>
        <v>5.5050922102945225E-4</v>
      </c>
      <c r="K483" s="10">
        <f t="shared" si="105"/>
        <v>0</v>
      </c>
      <c r="L483" s="10">
        <f t="shared" si="106"/>
        <v>-0.92592592592592593</v>
      </c>
      <c r="M483" s="10">
        <f t="shared" si="103"/>
        <v>0</v>
      </c>
      <c r="N483" s="14">
        <f t="shared" si="104"/>
        <v>-8.6565096952908576E-3</v>
      </c>
    </row>
    <row r="484" spans="1:14" x14ac:dyDescent="0.2">
      <c r="A484" s="8"/>
      <c r="B484" s="43" t="s">
        <v>456</v>
      </c>
      <c r="C484" s="40">
        <v>0</v>
      </c>
      <c r="D484" s="9">
        <v>3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1.0387811634349031E-3</v>
      </c>
      <c r="I484" s="10" t="str">
        <f t="shared" si="101"/>
        <v/>
      </c>
      <c r="J484" s="10">
        <f t="shared" si="102"/>
        <v>1.1010184420589045E-3</v>
      </c>
      <c r="K484" s="10" t="str">
        <f t="shared" si="105"/>
        <v xml:space="preserve"> </v>
      </c>
      <c r="L484" s="10">
        <f t="shared" si="106"/>
        <v>0.33333333333333331</v>
      </c>
      <c r="M484" s="10" t="str">
        <f t="shared" si="103"/>
        <v/>
      </c>
      <c r="N484" s="14">
        <f t="shared" si="104"/>
        <v>3.4626038781163435E-4</v>
      </c>
    </row>
    <row r="485" spans="1:14" x14ac:dyDescent="0.2">
      <c r="A485" s="8"/>
      <c r="B485" s="43" t="s">
        <v>457</v>
      </c>
      <c r="C485" s="40">
        <v>1</v>
      </c>
      <c r="D485" s="9">
        <v>5</v>
      </c>
      <c r="E485" s="9">
        <v>0</v>
      </c>
      <c r="F485" s="9">
        <v>1</v>
      </c>
      <c r="G485" s="10">
        <f t="shared" si="99"/>
        <v>3.2268473701193933E-4</v>
      </c>
      <c r="H485" s="10">
        <f t="shared" si="100"/>
        <v>1.7313019390581717E-3</v>
      </c>
      <c r="I485" s="10" t="str">
        <f t="shared" si="101"/>
        <v/>
      </c>
      <c r="J485" s="10">
        <f t="shared" si="102"/>
        <v>2.7525461051472613E-4</v>
      </c>
      <c r="K485" s="10">
        <f t="shared" si="105"/>
        <v>-1</v>
      </c>
      <c r="L485" s="10">
        <f t="shared" si="106"/>
        <v>-0.8</v>
      </c>
      <c r="M485" s="10">
        <f t="shared" si="103"/>
        <v>-3.2268473701193933E-4</v>
      </c>
      <c r="N485" s="14">
        <f t="shared" si="104"/>
        <v>-1.3850415512465374E-3</v>
      </c>
    </row>
    <row r="486" spans="1:14" ht="25.5" x14ac:dyDescent="0.2">
      <c r="A486" s="8"/>
      <c r="B486" s="43" t="s">
        <v>458</v>
      </c>
      <c r="C486" s="40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2.7525461051472613E-4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4" t="str">
        <f t="shared" si="104"/>
        <v/>
      </c>
    </row>
    <row r="487" spans="1:14" ht="25.5" x14ac:dyDescent="0.2">
      <c r="A487" s="8"/>
      <c r="B487" s="43" t="s">
        <v>459</v>
      </c>
      <c r="C487" s="40">
        <v>1</v>
      </c>
      <c r="D487" s="9">
        <v>8</v>
      </c>
      <c r="E487" s="9">
        <v>0</v>
      </c>
      <c r="F487" s="9">
        <v>1</v>
      </c>
      <c r="G487" s="10">
        <f t="shared" si="99"/>
        <v>3.2268473701193933E-4</v>
      </c>
      <c r="H487" s="10">
        <f t="shared" si="100"/>
        <v>2.7700831024930748E-3</v>
      </c>
      <c r="I487" s="10" t="str">
        <f t="shared" si="101"/>
        <v/>
      </c>
      <c r="J487" s="10">
        <f t="shared" si="102"/>
        <v>2.7525461051472613E-4</v>
      </c>
      <c r="K487" s="10">
        <f t="shared" si="105"/>
        <v>-1</v>
      </c>
      <c r="L487" s="10">
        <f t="shared" si="106"/>
        <v>-0.875</v>
      </c>
      <c r="M487" s="10">
        <f t="shared" si="103"/>
        <v>-3.2268473701193933E-4</v>
      </c>
      <c r="N487" s="14">
        <f t="shared" si="104"/>
        <v>-2.4238227146814403E-3</v>
      </c>
    </row>
    <row r="488" spans="1:14" ht="25.5" x14ac:dyDescent="0.2">
      <c r="A488" s="8"/>
      <c r="B488" s="43" t="s">
        <v>460</v>
      </c>
      <c r="C488" s="40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4" t="str">
        <f t="shared" si="104"/>
        <v/>
      </c>
    </row>
    <row r="489" spans="1:14" x14ac:dyDescent="0.2">
      <c r="A489" s="8"/>
      <c r="B489" s="43" t="s">
        <v>461</v>
      </c>
      <c r="C489" s="40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6.925207756232687E-4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4">
        <f t="shared" si="104"/>
        <v>-6.925207756232687E-4</v>
      </c>
    </row>
    <row r="490" spans="1:14" ht="25.5" x14ac:dyDescent="0.2">
      <c r="A490" s="8"/>
      <c r="B490" s="43" t="s">
        <v>462</v>
      </c>
      <c r="C490" s="40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4" t="str">
        <f t="shared" si="104"/>
        <v/>
      </c>
    </row>
    <row r="491" spans="1:14" x14ac:dyDescent="0.2">
      <c r="A491" s="8"/>
      <c r="B491" s="43" t="s">
        <v>463</v>
      </c>
      <c r="C491" s="40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4" t="str">
        <f t="shared" si="104"/>
        <v/>
      </c>
    </row>
    <row r="492" spans="1:14" x14ac:dyDescent="0.2">
      <c r="A492" s="8"/>
      <c r="B492" s="43" t="s">
        <v>464</v>
      </c>
      <c r="C492" s="40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3.4626038781163435E-4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4">
        <f t="shared" si="104"/>
        <v>-3.4626038781163435E-4</v>
      </c>
    </row>
    <row r="493" spans="1:14" x14ac:dyDescent="0.2">
      <c r="A493" s="8"/>
      <c r="B493" s="43" t="s">
        <v>465</v>
      </c>
      <c r="C493" s="40">
        <v>0</v>
      </c>
      <c r="D493" s="9">
        <v>8</v>
      </c>
      <c r="E493" s="9">
        <v>0</v>
      </c>
      <c r="F493" s="9">
        <v>4</v>
      </c>
      <c r="G493" s="10" t="str">
        <f t="shared" si="99"/>
        <v/>
      </c>
      <c r="H493" s="10">
        <f t="shared" si="100"/>
        <v>2.7700831024930748E-3</v>
      </c>
      <c r="I493" s="10" t="str">
        <f t="shared" si="101"/>
        <v/>
      </c>
      <c r="J493" s="10">
        <f t="shared" si="102"/>
        <v>1.1010184420589045E-3</v>
      </c>
      <c r="K493" s="10" t="str">
        <f t="shared" si="105"/>
        <v xml:space="preserve"> </v>
      </c>
      <c r="L493" s="10">
        <f t="shared" si="106"/>
        <v>-0.5</v>
      </c>
      <c r="M493" s="10" t="str">
        <f t="shared" si="103"/>
        <v/>
      </c>
      <c r="N493" s="14">
        <f t="shared" si="104"/>
        <v>-1.3850415512465374E-3</v>
      </c>
    </row>
    <row r="494" spans="1:14" x14ac:dyDescent="0.2">
      <c r="A494" s="8"/>
      <c r="B494" s="43" t="s">
        <v>466</v>
      </c>
      <c r="C494" s="40">
        <v>16</v>
      </c>
      <c r="D494" s="9">
        <v>21</v>
      </c>
      <c r="E494" s="9">
        <v>0</v>
      </c>
      <c r="F494" s="9">
        <v>1</v>
      </c>
      <c r="G494" s="10">
        <f t="shared" si="99"/>
        <v>5.1629557921910292E-3</v>
      </c>
      <c r="H494" s="10">
        <f t="shared" si="100"/>
        <v>7.2714681440443213E-3</v>
      </c>
      <c r="I494" s="10" t="str">
        <f t="shared" si="101"/>
        <v/>
      </c>
      <c r="J494" s="10">
        <f t="shared" si="102"/>
        <v>2.7525461051472613E-4</v>
      </c>
      <c r="K494" s="10">
        <f t="shared" si="105"/>
        <v>-1</v>
      </c>
      <c r="L494" s="10">
        <f t="shared" si="106"/>
        <v>-0.95238095238095233</v>
      </c>
      <c r="M494" s="10">
        <f t="shared" si="103"/>
        <v>-5.1629557921910292E-3</v>
      </c>
      <c r="N494" s="14">
        <f t="shared" si="104"/>
        <v>-6.9252077562326868E-3</v>
      </c>
    </row>
    <row r="495" spans="1:14" x14ac:dyDescent="0.2">
      <c r="A495" s="8"/>
      <c r="B495" s="43" t="s">
        <v>467</v>
      </c>
      <c r="C495" s="40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4" t="str">
        <f t="shared" si="104"/>
        <v/>
      </c>
    </row>
    <row r="496" spans="1:14" x14ac:dyDescent="0.2">
      <c r="A496" s="8"/>
      <c r="B496" s="43" t="s">
        <v>468</v>
      </c>
      <c r="C496" s="40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4" t="str">
        <f t="shared" si="104"/>
        <v/>
      </c>
    </row>
    <row r="497" spans="1:14" x14ac:dyDescent="0.2">
      <c r="A497" s="8"/>
      <c r="B497" s="43" t="s">
        <v>469</v>
      </c>
      <c r="C497" s="40">
        <v>2</v>
      </c>
      <c r="D497" s="9">
        <v>1</v>
      </c>
      <c r="E497" s="9">
        <v>1</v>
      </c>
      <c r="F497" s="9">
        <v>6</v>
      </c>
      <c r="G497" s="10">
        <f t="shared" si="99"/>
        <v>6.4536947402387866E-4</v>
      </c>
      <c r="H497" s="10">
        <f t="shared" si="100"/>
        <v>3.4626038781163435E-4</v>
      </c>
      <c r="I497" s="10">
        <f t="shared" si="101"/>
        <v>2.6239832065074782E-4</v>
      </c>
      <c r="J497" s="10">
        <f t="shared" si="102"/>
        <v>1.6515276630883566E-3</v>
      </c>
      <c r="K497" s="10">
        <f t="shared" si="105"/>
        <v>-0.5</v>
      </c>
      <c r="L497" s="10">
        <f t="shared" si="106"/>
        <v>5</v>
      </c>
      <c r="M497" s="10">
        <f t="shared" si="103"/>
        <v>-3.2268473701193933E-4</v>
      </c>
      <c r="N497" s="14">
        <f t="shared" si="104"/>
        <v>1.7313019390581717E-3</v>
      </c>
    </row>
    <row r="498" spans="1:14" x14ac:dyDescent="0.2">
      <c r="A498" s="8"/>
      <c r="B498" s="43" t="s">
        <v>470</v>
      </c>
      <c r="C498" s="40">
        <v>31</v>
      </c>
      <c r="D498" s="9">
        <v>34</v>
      </c>
      <c r="E498" s="9">
        <v>0</v>
      </c>
      <c r="F498" s="9">
        <v>1</v>
      </c>
      <c r="G498" s="10">
        <f t="shared" si="99"/>
        <v>1.0003226847370119E-2</v>
      </c>
      <c r="H498" s="10">
        <f t="shared" si="100"/>
        <v>1.1772853185595568E-2</v>
      </c>
      <c r="I498" s="10" t="str">
        <f t="shared" si="101"/>
        <v/>
      </c>
      <c r="J498" s="10">
        <f t="shared" si="102"/>
        <v>2.7525461051472613E-4</v>
      </c>
      <c r="K498" s="10">
        <f t="shared" si="105"/>
        <v>-1</v>
      </c>
      <c r="L498" s="10">
        <f t="shared" si="106"/>
        <v>-0.97058823529411764</v>
      </c>
      <c r="M498" s="10">
        <f t="shared" si="103"/>
        <v>-1.0003226847370119E-2</v>
      </c>
      <c r="N498" s="14">
        <f t="shared" si="104"/>
        <v>-1.1426592797783934E-2</v>
      </c>
    </row>
    <row r="499" spans="1:14" x14ac:dyDescent="0.2">
      <c r="A499" s="8"/>
      <c r="B499" s="43" t="s">
        <v>471</v>
      </c>
      <c r="C499" s="40">
        <v>1</v>
      </c>
      <c r="D499" s="9">
        <v>34</v>
      </c>
      <c r="E499" s="9">
        <v>3</v>
      </c>
      <c r="F499" s="9">
        <v>64</v>
      </c>
      <c r="G499" s="10">
        <f t="shared" ref="G499:G562" si="107">+IF(C499=0,"",C499/C$371)</f>
        <v>3.2268473701193933E-4</v>
      </c>
      <c r="H499" s="10">
        <f t="shared" ref="H499:H562" si="108">+IF(D499=0,"",D499/D$371)</f>
        <v>1.1772853185595568E-2</v>
      </c>
      <c r="I499" s="10">
        <f t="shared" ref="I499:I562" si="109">+IF(E499=0,"",E499/E$371)</f>
        <v>7.8719496195224351E-4</v>
      </c>
      <c r="J499" s="10">
        <f t="shared" ref="J499:J562" si="110">+IF(F499=0,"",F499/F$371)</f>
        <v>1.7616295072942472E-2</v>
      </c>
      <c r="K499" s="10">
        <f t="shared" si="105"/>
        <v>2</v>
      </c>
      <c r="L499" s="10">
        <f t="shared" si="106"/>
        <v>0.88235294117647056</v>
      </c>
      <c r="M499" s="10">
        <f t="shared" ref="M499:M562" si="111">+IF(OR(AND(G499=""),(K499="")),"",G499*K499)</f>
        <v>6.4536947402387866E-4</v>
      </c>
      <c r="N499" s="14">
        <f t="shared" ref="N499:N562" si="112">+IF(OR(AND(H499=""),(L499="")),"",H499*L499)</f>
        <v>1.038781163434903E-2</v>
      </c>
    </row>
    <row r="500" spans="1:14" x14ac:dyDescent="0.2">
      <c r="A500" s="8"/>
      <c r="B500" s="43" t="s">
        <v>472</v>
      </c>
      <c r="C500" s="40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4" t="str">
        <f t="shared" si="112"/>
        <v/>
      </c>
    </row>
    <row r="501" spans="1:14" x14ac:dyDescent="0.2">
      <c r="A501" s="8"/>
      <c r="B501" s="43" t="s">
        <v>473</v>
      </c>
      <c r="C501" s="40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5.5050922102945225E-4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4" t="str">
        <f t="shared" si="112"/>
        <v/>
      </c>
    </row>
    <row r="502" spans="1:14" x14ac:dyDescent="0.2">
      <c r="A502" s="8"/>
      <c r="B502" s="43" t="s">
        <v>474</v>
      </c>
      <c r="C502" s="40">
        <v>0</v>
      </c>
      <c r="D502" s="9">
        <v>1</v>
      </c>
      <c r="E502" s="9">
        <v>0</v>
      </c>
      <c r="F502" s="9">
        <v>0</v>
      </c>
      <c r="G502" s="10" t="str">
        <f t="shared" si="107"/>
        <v/>
      </c>
      <c r="H502" s="10">
        <f t="shared" si="108"/>
        <v>3.4626038781163435E-4</v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>
        <f t="shared" si="114"/>
        <v>-1</v>
      </c>
      <c r="M502" s="10" t="str">
        <f t="shared" si="111"/>
        <v/>
      </c>
      <c r="N502" s="14">
        <f t="shared" si="112"/>
        <v>-3.4626038781163435E-4</v>
      </c>
    </row>
    <row r="503" spans="1:14" x14ac:dyDescent="0.2">
      <c r="A503" s="8"/>
      <c r="B503" s="43" t="s">
        <v>475</v>
      </c>
      <c r="C503" s="40">
        <v>1</v>
      </c>
      <c r="D503" s="9">
        <v>1</v>
      </c>
      <c r="E503" s="9">
        <v>0</v>
      </c>
      <c r="F503" s="9">
        <v>0</v>
      </c>
      <c r="G503" s="10">
        <f t="shared" si="107"/>
        <v>3.2268473701193933E-4</v>
      </c>
      <c r="H503" s="10">
        <f t="shared" si="108"/>
        <v>3.4626038781163435E-4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-3.2268473701193933E-4</v>
      </c>
      <c r="N503" s="14">
        <f t="shared" si="112"/>
        <v>-3.4626038781163435E-4</v>
      </c>
    </row>
    <row r="504" spans="1:14" x14ac:dyDescent="0.2">
      <c r="A504" s="8"/>
      <c r="B504" s="43" t="s">
        <v>476</v>
      </c>
      <c r="C504" s="40">
        <v>0</v>
      </c>
      <c r="D504" s="9">
        <v>0</v>
      </c>
      <c r="E504" s="9">
        <v>0</v>
      </c>
      <c r="F504" s="9">
        <v>3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8.2576383154417832E-4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4" t="str">
        <f t="shared" si="112"/>
        <v/>
      </c>
    </row>
    <row r="505" spans="1:14" x14ac:dyDescent="0.2">
      <c r="A505" s="8"/>
      <c r="B505" s="43" t="s">
        <v>477</v>
      </c>
      <c r="C505" s="40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4" t="str">
        <f t="shared" si="112"/>
        <v/>
      </c>
    </row>
    <row r="506" spans="1:14" x14ac:dyDescent="0.2">
      <c r="A506" s="8"/>
      <c r="B506" s="43" t="s">
        <v>478</v>
      </c>
      <c r="C506" s="40">
        <v>0</v>
      </c>
      <c r="D506" s="9">
        <v>0</v>
      </c>
      <c r="E506" s="9">
        <v>0</v>
      </c>
      <c r="F506" s="9">
        <v>1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>
        <f t="shared" si="110"/>
        <v>2.7525461051472613E-4</v>
      </c>
      <c r="K506" s="10" t="str">
        <f t="shared" si="113"/>
        <v xml:space="preserve"> </v>
      </c>
      <c r="L506" s="10">
        <f t="shared" si="114"/>
        <v>1</v>
      </c>
      <c r="M506" s="10" t="str">
        <f t="shared" si="111"/>
        <v/>
      </c>
      <c r="N506" s="14" t="str">
        <f t="shared" si="112"/>
        <v/>
      </c>
    </row>
    <row r="507" spans="1:14" x14ac:dyDescent="0.2">
      <c r="A507" s="8"/>
      <c r="B507" s="43" t="s">
        <v>479</v>
      </c>
      <c r="C507" s="40">
        <v>1</v>
      </c>
      <c r="D507" s="9">
        <v>19</v>
      </c>
      <c r="E507" s="9">
        <v>1</v>
      </c>
      <c r="F507" s="9">
        <v>2</v>
      </c>
      <c r="G507" s="10">
        <f t="shared" si="107"/>
        <v>3.2268473701193933E-4</v>
      </c>
      <c r="H507" s="10">
        <f t="shared" si="108"/>
        <v>6.5789473684210523E-3</v>
      </c>
      <c r="I507" s="10">
        <f t="shared" si="109"/>
        <v>2.6239832065074782E-4</v>
      </c>
      <c r="J507" s="10">
        <f t="shared" si="110"/>
        <v>5.5050922102945225E-4</v>
      </c>
      <c r="K507" s="10">
        <f t="shared" si="113"/>
        <v>0</v>
      </c>
      <c r="L507" s="10">
        <f t="shared" si="114"/>
        <v>-0.89473684210526316</v>
      </c>
      <c r="M507" s="10">
        <f t="shared" si="111"/>
        <v>0</v>
      </c>
      <c r="N507" s="14">
        <f t="shared" si="112"/>
        <v>-5.8864265927977832E-3</v>
      </c>
    </row>
    <row r="508" spans="1:14" ht="25.5" x14ac:dyDescent="0.2">
      <c r="A508" s="8"/>
      <c r="B508" s="43" t="s">
        <v>480</v>
      </c>
      <c r="C508" s="40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4" t="str">
        <f t="shared" si="112"/>
        <v/>
      </c>
    </row>
    <row r="509" spans="1:14" x14ac:dyDescent="0.2">
      <c r="A509" s="8"/>
      <c r="B509" s="43" t="s">
        <v>481</v>
      </c>
      <c r="C509" s="40">
        <v>1</v>
      </c>
      <c r="D509" s="9">
        <v>3</v>
      </c>
      <c r="E509" s="9">
        <v>0</v>
      </c>
      <c r="F509" s="9">
        <v>2</v>
      </c>
      <c r="G509" s="10">
        <f t="shared" si="107"/>
        <v>3.2268473701193933E-4</v>
      </c>
      <c r="H509" s="10">
        <f t="shared" si="108"/>
        <v>1.0387811634349031E-3</v>
      </c>
      <c r="I509" s="10" t="str">
        <f t="shared" si="109"/>
        <v/>
      </c>
      <c r="J509" s="10">
        <f t="shared" si="110"/>
        <v>5.5050922102945225E-4</v>
      </c>
      <c r="K509" s="10">
        <f t="shared" si="113"/>
        <v>-1</v>
      </c>
      <c r="L509" s="10">
        <f t="shared" si="114"/>
        <v>-0.33333333333333331</v>
      </c>
      <c r="M509" s="10">
        <f t="shared" si="111"/>
        <v>-3.2268473701193933E-4</v>
      </c>
      <c r="N509" s="14">
        <f t="shared" si="112"/>
        <v>-3.4626038781163435E-4</v>
      </c>
    </row>
    <row r="510" spans="1:14" x14ac:dyDescent="0.2">
      <c r="A510" s="8"/>
      <c r="B510" s="43" t="s">
        <v>482</v>
      </c>
      <c r="C510" s="40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3.4626038781163435E-4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4">
        <f t="shared" si="112"/>
        <v>-3.4626038781163435E-4</v>
      </c>
    </row>
    <row r="511" spans="1:14" x14ac:dyDescent="0.2">
      <c r="A511" s="8"/>
      <c r="B511" s="43" t="s">
        <v>483</v>
      </c>
      <c r="C511" s="40">
        <v>1</v>
      </c>
      <c r="D511" s="9">
        <v>0</v>
      </c>
      <c r="E511" s="9">
        <v>0</v>
      </c>
      <c r="F511" s="9">
        <v>0</v>
      </c>
      <c r="G511" s="10">
        <f t="shared" si="107"/>
        <v>3.2268473701193933E-4</v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>
        <f t="shared" si="113"/>
        <v>-1</v>
      </c>
      <c r="L511" s="10" t="str">
        <f t="shared" si="114"/>
        <v xml:space="preserve"> </v>
      </c>
      <c r="M511" s="10">
        <f t="shared" si="111"/>
        <v>-3.2268473701193933E-4</v>
      </c>
      <c r="N511" s="14" t="str">
        <f t="shared" si="112"/>
        <v/>
      </c>
    </row>
    <row r="512" spans="1:14" x14ac:dyDescent="0.2">
      <c r="A512" s="8"/>
      <c r="B512" s="43" t="s">
        <v>484</v>
      </c>
      <c r="C512" s="40">
        <v>3</v>
      </c>
      <c r="D512" s="9">
        <v>11</v>
      </c>
      <c r="E512" s="9">
        <v>0</v>
      </c>
      <c r="F512" s="9">
        <v>21</v>
      </c>
      <c r="G512" s="10">
        <f t="shared" si="107"/>
        <v>9.6805421103581804E-4</v>
      </c>
      <c r="H512" s="10">
        <f t="shared" si="108"/>
        <v>3.8088642659279779E-3</v>
      </c>
      <c r="I512" s="10" t="str">
        <f t="shared" si="109"/>
        <v/>
      </c>
      <c r="J512" s="10">
        <f t="shared" si="110"/>
        <v>5.7803468208092483E-3</v>
      </c>
      <c r="K512" s="10">
        <f t="shared" si="113"/>
        <v>-1</v>
      </c>
      <c r="L512" s="10">
        <f t="shared" si="114"/>
        <v>0.90909090909090906</v>
      </c>
      <c r="M512" s="10">
        <f t="shared" si="111"/>
        <v>-9.6805421103581804E-4</v>
      </c>
      <c r="N512" s="14">
        <f t="shared" si="112"/>
        <v>3.4626038781163434E-3</v>
      </c>
    </row>
    <row r="513" spans="1:14" x14ac:dyDescent="0.2">
      <c r="A513" s="8"/>
      <c r="B513" s="43" t="s">
        <v>485</v>
      </c>
      <c r="C513" s="40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4" t="str">
        <f t="shared" si="112"/>
        <v/>
      </c>
    </row>
    <row r="514" spans="1:14" x14ac:dyDescent="0.2">
      <c r="A514" s="8"/>
      <c r="B514" s="43" t="s">
        <v>486</v>
      </c>
      <c r="C514" s="40">
        <v>0</v>
      </c>
      <c r="D514" s="9">
        <v>41</v>
      </c>
      <c r="E514" s="9">
        <v>2</v>
      </c>
      <c r="F514" s="9">
        <v>37</v>
      </c>
      <c r="G514" s="10" t="str">
        <f t="shared" si="107"/>
        <v/>
      </c>
      <c r="H514" s="10">
        <f t="shared" si="108"/>
        <v>1.4196675900277008E-2</v>
      </c>
      <c r="I514" s="10">
        <f t="shared" si="109"/>
        <v>5.2479664130149564E-4</v>
      </c>
      <c r="J514" s="10">
        <f t="shared" si="110"/>
        <v>1.0184420589044866E-2</v>
      </c>
      <c r="K514" s="10">
        <f t="shared" si="113"/>
        <v>1</v>
      </c>
      <c r="L514" s="10">
        <f t="shared" si="114"/>
        <v>-9.7560975609756101E-2</v>
      </c>
      <c r="M514" s="10" t="str">
        <f t="shared" si="111"/>
        <v/>
      </c>
      <c r="N514" s="14">
        <f t="shared" si="112"/>
        <v>-1.3850415512465374E-3</v>
      </c>
    </row>
    <row r="515" spans="1:14" x14ac:dyDescent="0.2">
      <c r="A515" s="8"/>
      <c r="B515" s="43" t="s">
        <v>487</v>
      </c>
      <c r="C515" s="40">
        <v>0</v>
      </c>
      <c r="D515" s="9">
        <v>0</v>
      </c>
      <c r="E515" s="9">
        <v>0</v>
      </c>
      <c r="F515" s="9">
        <v>3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8.2576383154417832E-4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4" t="str">
        <f t="shared" si="112"/>
        <v/>
      </c>
    </row>
    <row r="516" spans="1:14" x14ac:dyDescent="0.2">
      <c r="A516" s="8"/>
      <c r="B516" s="43" t="s">
        <v>488</v>
      </c>
      <c r="C516" s="40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4" t="str">
        <f t="shared" si="112"/>
        <v/>
      </c>
    </row>
    <row r="517" spans="1:14" x14ac:dyDescent="0.2">
      <c r="A517" s="8"/>
      <c r="B517" s="43" t="s">
        <v>489</v>
      </c>
      <c r="C517" s="40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4" t="str">
        <f t="shared" si="112"/>
        <v/>
      </c>
    </row>
    <row r="518" spans="1:14" x14ac:dyDescent="0.2">
      <c r="A518" s="8"/>
      <c r="B518" s="43" t="s">
        <v>490</v>
      </c>
      <c r="C518" s="40">
        <v>15</v>
      </c>
      <c r="D518" s="9">
        <v>58</v>
      </c>
      <c r="E518" s="9">
        <v>6</v>
      </c>
      <c r="F518" s="9">
        <v>22</v>
      </c>
      <c r="G518" s="10">
        <f t="shared" si="107"/>
        <v>4.8402710551790898E-3</v>
      </c>
      <c r="H518" s="10">
        <f t="shared" si="108"/>
        <v>2.0083102493074791E-2</v>
      </c>
      <c r="I518" s="10">
        <f t="shared" si="109"/>
        <v>1.574389923904487E-3</v>
      </c>
      <c r="J518" s="10">
        <f t="shared" si="110"/>
        <v>6.0556014313239747E-3</v>
      </c>
      <c r="K518" s="10">
        <f t="shared" si="113"/>
        <v>-0.6</v>
      </c>
      <c r="L518" s="10">
        <f t="shared" si="114"/>
        <v>-0.62068965517241381</v>
      </c>
      <c r="M518" s="10">
        <f t="shared" si="111"/>
        <v>-2.9041626331074537E-3</v>
      </c>
      <c r="N518" s="14">
        <f t="shared" si="112"/>
        <v>-1.2465373961218836E-2</v>
      </c>
    </row>
    <row r="519" spans="1:14" ht="25.5" customHeight="1" x14ac:dyDescent="0.2">
      <c r="A519" s="8"/>
      <c r="B519" s="43" t="s">
        <v>491</v>
      </c>
      <c r="C519" s="40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4" t="str">
        <f t="shared" si="112"/>
        <v/>
      </c>
    </row>
    <row r="520" spans="1:14" ht="25.5" x14ac:dyDescent="0.2">
      <c r="A520" s="8"/>
      <c r="B520" s="43" t="s">
        <v>492</v>
      </c>
      <c r="C520" s="40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4" t="str">
        <f t="shared" si="112"/>
        <v/>
      </c>
    </row>
    <row r="521" spans="1:14" ht="24" customHeight="1" x14ac:dyDescent="0.2">
      <c r="A521" s="8"/>
      <c r="B521" s="43" t="s">
        <v>493</v>
      </c>
      <c r="C521" s="40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4" t="str">
        <f t="shared" si="112"/>
        <v/>
      </c>
    </row>
    <row r="522" spans="1:14" ht="25.5" x14ac:dyDescent="0.2">
      <c r="A522" s="8"/>
      <c r="B522" s="43" t="s">
        <v>494</v>
      </c>
      <c r="C522" s="40">
        <v>1</v>
      </c>
      <c r="D522" s="9">
        <v>0</v>
      </c>
      <c r="E522" s="9">
        <v>0</v>
      </c>
      <c r="F522" s="9">
        <v>0</v>
      </c>
      <c r="G522" s="10">
        <f t="shared" si="107"/>
        <v>3.2268473701193933E-4</v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 t="str">
        <f t="shared" si="114"/>
        <v xml:space="preserve"> </v>
      </c>
      <c r="M522" s="10">
        <f t="shared" si="111"/>
        <v>-3.2268473701193933E-4</v>
      </c>
      <c r="N522" s="14" t="str">
        <f t="shared" si="112"/>
        <v/>
      </c>
    </row>
    <row r="523" spans="1:14" x14ac:dyDescent="0.2">
      <c r="A523" s="8"/>
      <c r="B523" s="43" t="s">
        <v>495</v>
      </c>
      <c r="C523" s="40">
        <v>0</v>
      </c>
      <c r="D523" s="9">
        <v>1</v>
      </c>
      <c r="E523" s="9">
        <v>0</v>
      </c>
      <c r="F523" s="9">
        <v>1</v>
      </c>
      <c r="G523" s="10" t="str">
        <f t="shared" si="107"/>
        <v/>
      </c>
      <c r="H523" s="10">
        <f t="shared" si="108"/>
        <v>3.4626038781163435E-4</v>
      </c>
      <c r="I523" s="10" t="str">
        <f t="shared" si="109"/>
        <v/>
      </c>
      <c r="J523" s="10">
        <f t="shared" si="110"/>
        <v>2.7525461051472613E-4</v>
      </c>
      <c r="K523" s="10" t="str">
        <f t="shared" si="113"/>
        <v xml:space="preserve"> </v>
      </c>
      <c r="L523" s="10">
        <f t="shared" si="114"/>
        <v>0</v>
      </c>
      <c r="M523" s="10" t="str">
        <f t="shared" si="111"/>
        <v/>
      </c>
      <c r="N523" s="14">
        <f t="shared" si="112"/>
        <v>0</v>
      </c>
    </row>
    <row r="524" spans="1:14" ht="25.5" x14ac:dyDescent="0.2">
      <c r="A524" s="8"/>
      <c r="B524" s="43" t="s">
        <v>496</v>
      </c>
      <c r="C524" s="40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4" t="str">
        <f t="shared" si="112"/>
        <v/>
      </c>
    </row>
    <row r="525" spans="1:14" x14ac:dyDescent="0.2">
      <c r="A525" s="8"/>
      <c r="B525" s="43" t="s">
        <v>497</v>
      </c>
      <c r="C525" s="40">
        <v>0</v>
      </c>
      <c r="D525" s="9">
        <v>1</v>
      </c>
      <c r="E525" s="9">
        <v>1</v>
      </c>
      <c r="F525" s="9">
        <v>0</v>
      </c>
      <c r="G525" s="10" t="str">
        <f t="shared" si="107"/>
        <v/>
      </c>
      <c r="H525" s="10">
        <f t="shared" si="108"/>
        <v>3.4626038781163435E-4</v>
      </c>
      <c r="I525" s="10">
        <f t="shared" si="109"/>
        <v>2.6239832065074782E-4</v>
      </c>
      <c r="J525" s="10" t="str">
        <f t="shared" si="110"/>
        <v/>
      </c>
      <c r="K525" s="10">
        <f t="shared" si="113"/>
        <v>1</v>
      </c>
      <c r="L525" s="10">
        <f t="shared" si="114"/>
        <v>-1</v>
      </c>
      <c r="M525" s="10" t="str">
        <f t="shared" si="111"/>
        <v/>
      </c>
      <c r="N525" s="14">
        <f t="shared" si="112"/>
        <v>-3.4626038781163435E-4</v>
      </c>
    </row>
    <row r="526" spans="1:14" ht="25.5" x14ac:dyDescent="0.2">
      <c r="A526" s="8"/>
      <c r="B526" s="43" t="s">
        <v>498</v>
      </c>
      <c r="C526" s="40">
        <v>0</v>
      </c>
      <c r="D526" s="9">
        <v>0</v>
      </c>
      <c r="E526" s="9">
        <v>1</v>
      </c>
      <c r="F526" s="9">
        <v>0</v>
      </c>
      <c r="G526" s="10" t="str">
        <f t="shared" si="107"/>
        <v/>
      </c>
      <c r="H526" s="10" t="str">
        <f t="shared" si="108"/>
        <v/>
      </c>
      <c r="I526" s="10">
        <f t="shared" si="109"/>
        <v>2.6239832065074782E-4</v>
      </c>
      <c r="J526" s="10" t="str">
        <f t="shared" si="110"/>
        <v/>
      </c>
      <c r="K526" s="10">
        <f t="shared" si="113"/>
        <v>1</v>
      </c>
      <c r="L526" s="10" t="str">
        <f t="shared" si="114"/>
        <v xml:space="preserve"> </v>
      </c>
      <c r="M526" s="10" t="str">
        <f t="shared" si="111"/>
        <v/>
      </c>
      <c r="N526" s="14" t="str">
        <f t="shared" si="112"/>
        <v/>
      </c>
    </row>
    <row r="527" spans="1:14" ht="25.5" x14ac:dyDescent="0.2">
      <c r="A527" s="8"/>
      <c r="B527" s="43" t="s">
        <v>499</v>
      </c>
      <c r="C527" s="40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4" t="str">
        <f t="shared" si="112"/>
        <v/>
      </c>
    </row>
    <row r="528" spans="1:14" x14ac:dyDescent="0.2">
      <c r="A528" s="8"/>
      <c r="B528" s="43" t="s">
        <v>500</v>
      </c>
      <c r="C528" s="40">
        <v>1</v>
      </c>
      <c r="D528" s="9">
        <v>2</v>
      </c>
      <c r="E528" s="9">
        <v>1</v>
      </c>
      <c r="F528" s="9">
        <v>4</v>
      </c>
      <c r="G528" s="10">
        <f t="shared" si="107"/>
        <v>3.2268473701193933E-4</v>
      </c>
      <c r="H528" s="10">
        <f t="shared" si="108"/>
        <v>6.925207756232687E-4</v>
      </c>
      <c r="I528" s="10">
        <f t="shared" si="109"/>
        <v>2.6239832065074782E-4</v>
      </c>
      <c r="J528" s="10">
        <f t="shared" si="110"/>
        <v>1.1010184420589045E-3</v>
      </c>
      <c r="K528" s="10">
        <f t="shared" si="113"/>
        <v>0</v>
      </c>
      <c r="L528" s="10">
        <f t="shared" si="114"/>
        <v>1</v>
      </c>
      <c r="M528" s="10">
        <f t="shared" si="111"/>
        <v>0</v>
      </c>
      <c r="N528" s="14">
        <f t="shared" si="112"/>
        <v>6.925207756232687E-4</v>
      </c>
    </row>
    <row r="529" spans="1:14" x14ac:dyDescent="0.2">
      <c r="A529" s="8" t="s">
        <v>76</v>
      </c>
      <c r="B529" s="43" t="s">
        <v>501</v>
      </c>
      <c r="C529" s="40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4" t="str">
        <f t="shared" si="112"/>
        <v/>
      </c>
    </row>
    <row r="530" spans="1:14" ht="25.5" x14ac:dyDescent="0.2">
      <c r="A530" s="8"/>
      <c r="B530" s="43" t="s">
        <v>502</v>
      </c>
      <c r="C530" s="40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2.7525461051472613E-4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4" t="str">
        <f t="shared" si="112"/>
        <v/>
      </c>
    </row>
    <row r="531" spans="1:14" ht="25.5" x14ac:dyDescent="0.2">
      <c r="A531" s="8"/>
      <c r="B531" s="43" t="s">
        <v>503</v>
      </c>
      <c r="C531" s="40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4" t="str">
        <f t="shared" si="112"/>
        <v/>
      </c>
    </row>
    <row r="532" spans="1:14" ht="24.75" customHeight="1" x14ac:dyDescent="0.2">
      <c r="A532" s="8"/>
      <c r="B532" s="43" t="s">
        <v>504</v>
      </c>
      <c r="C532" s="40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4" t="str">
        <f t="shared" si="112"/>
        <v/>
      </c>
    </row>
    <row r="533" spans="1:14" ht="25.5" x14ac:dyDescent="0.2">
      <c r="A533" s="8"/>
      <c r="B533" s="43" t="s">
        <v>505</v>
      </c>
      <c r="C533" s="40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4" t="str">
        <f t="shared" si="112"/>
        <v/>
      </c>
    </row>
    <row r="534" spans="1:14" ht="25.5" x14ac:dyDescent="0.2">
      <c r="A534" s="8"/>
      <c r="B534" s="43" t="s">
        <v>506</v>
      </c>
      <c r="C534" s="40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4" t="str">
        <f t="shared" si="112"/>
        <v/>
      </c>
    </row>
    <row r="535" spans="1:14" ht="25.5" x14ac:dyDescent="0.2">
      <c r="A535" s="8"/>
      <c r="B535" s="43" t="s">
        <v>507</v>
      </c>
      <c r="C535" s="40">
        <v>0</v>
      </c>
      <c r="D535" s="9">
        <v>0</v>
      </c>
      <c r="E535" s="9">
        <v>1</v>
      </c>
      <c r="F535" s="9">
        <v>2</v>
      </c>
      <c r="G535" s="10" t="str">
        <f t="shared" si="107"/>
        <v/>
      </c>
      <c r="H535" s="10" t="str">
        <f t="shared" si="108"/>
        <v/>
      </c>
      <c r="I535" s="10">
        <f t="shared" si="109"/>
        <v>2.6239832065074782E-4</v>
      </c>
      <c r="J535" s="10">
        <f t="shared" si="110"/>
        <v>5.5050922102945225E-4</v>
      </c>
      <c r="K535" s="10">
        <f t="shared" si="113"/>
        <v>1</v>
      </c>
      <c r="L535" s="10">
        <f t="shared" si="114"/>
        <v>1</v>
      </c>
      <c r="M535" s="10" t="str">
        <f t="shared" si="111"/>
        <v/>
      </c>
      <c r="N535" s="14" t="str">
        <f t="shared" si="112"/>
        <v/>
      </c>
    </row>
    <row r="536" spans="1:14" x14ac:dyDescent="0.2">
      <c r="A536" s="8"/>
      <c r="B536" s="43" t="s">
        <v>508</v>
      </c>
      <c r="C536" s="40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4" t="str">
        <f t="shared" si="112"/>
        <v/>
      </c>
    </row>
    <row r="537" spans="1:14" ht="25.5" x14ac:dyDescent="0.2">
      <c r="A537" s="8"/>
      <c r="B537" s="43" t="s">
        <v>509</v>
      </c>
      <c r="C537" s="40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4" t="str">
        <f t="shared" si="112"/>
        <v/>
      </c>
    </row>
    <row r="538" spans="1:14" x14ac:dyDescent="0.2">
      <c r="A538" s="8"/>
      <c r="B538" s="43" t="s">
        <v>510</v>
      </c>
      <c r="C538" s="40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4" t="str">
        <f t="shared" si="112"/>
        <v/>
      </c>
    </row>
    <row r="539" spans="1:14" x14ac:dyDescent="0.2">
      <c r="A539" s="8"/>
      <c r="B539" s="43" t="s">
        <v>511</v>
      </c>
      <c r="C539" s="40">
        <v>51</v>
      </c>
      <c r="D539" s="9">
        <v>2</v>
      </c>
      <c r="E539" s="9">
        <v>13</v>
      </c>
      <c r="F539" s="9">
        <v>2</v>
      </c>
      <c r="G539" s="10">
        <f t="shared" si="107"/>
        <v>1.6456921587608905E-2</v>
      </c>
      <c r="H539" s="10">
        <f t="shared" si="108"/>
        <v>6.925207756232687E-4</v>
      </c>
      <c r="I539" s="10">
        <f t="shared" si="109"/>
        <v>3.4111781684597218E-3</v>
      </c>
      <c r="J539" s="10">
        <f t="shared" si="110"/>
        <v>5.5050922102945225E-4</v>
      </c>
      <c r="K539" s="10">
        <f t="shared" si="113"/>
        <v>-0.74509803921568629</v>
      </c>
      <c r="L539" s="10">
        <f t="shared" si="114"/>
        <v>0</v>
      </c>
      <c r="M539" s="10">
        <f t="shared" si="111"/>
        <v>-1.2262020006453694E-2</v>
      </c>
      <c r="N539" s="14">
        <f t="shared" si="112"/>
        <v>0</v>
      </c>
    </row>
    <row r="540" spans="1:14" x14ac:dyDescent="0.2">
      <c r="A540" s="8"/>
      <c r="B540" s="43" t="s">
        <v>512</v>
      </c>
      <c r="C540" s="40">
        <v>21</v>
      </c>
      <c r="D540" s="9">
        <v>3</v>
      </c>
      <c r="E540" s="9">
        <v>15</v>
      </c>
      <c r="F540" s="9">
        <v>0</v>
      </c>
      <c r="G540" s="10">
        <f t="shared" si="107"/>
        <v>6.7763794772507258E-3</v>
      </c>
      <c r="H540" s="10">
        <f t="shared" si="108"/>
        <v>1.0387811634349031E-3</v>
      </c>
      <c r="I540" s="10">
        <f t="shared" si="109"/>
        <v>3.9359748097612174E-3</v>
      </c>
      <c r="J540" s="10" t="str">
        <f t="shared" si="110"/>
        <v/>
      </c>
      <c r="K540" s="10">
        <f t="shared" si="113"/>
        <v>-0.2857142857142857</v>
      </c>
      <c r="L540" s="10">
        <f t="shared" si="114"/>
        <v>-1</v>
      </c>
      <c r="M540" s="10">
        <f t="shared" si="111"/>
        <v>-1.9361084220716359E-3</v>
      </c>
      <c r="N540" s="14">
        <f t="shared" si="112"/>
        <v>-1.0387811634349031E-3</v>
      </c>
    </row>
    <row r="541" spans="1:14" ht="38.25" x14ac:dyDescent="0.2">
      <c r="A541" s="8"/>
      <c r="B541" s="43" t="s">
        <v>513</v>
      </c>
      <c r="C541" s="40">
        <v>0</v>
      </c>
      <c r="D541" s="9">
        <v>0</v>
      </c>
      <c r="E541" s="9">
        <v>0</v>
      </c>
      <c r="F541" s="9">
        <v>1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2.7525461051472613E-4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4" t="str">
        <f t="shared" si="112"/>
        <v/>
      </c>
    </row>
    <row r="542" spans="1:14" x14ac:dyDescent="0.2">
      <c r="A542" s="8"/>
      <c r="B542" s="43" t="s">
        <v>514</v>
      </c>
      <c r="C542" s="40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4" t="str">
        <f t="shared" si="112"/>
        <v/>
      </c>
    </row>
    <row r="543" spans="1:14" ht="25.5" x14ac:dyDescent="0.2">
      <c r="A543" s="8"/>
      <c r="B543" s="43" t="s">
        <v>515</v>
      </c>
      <c r="C543" s="40">
        <v>35</v>
      </c>
      <c r="D543" s="9">
        <v>3</v>
      </c>
      <c r="E543" s="9">
        <v>0</v>
      </c>
      <c r="F543" s="9">
        <v>0</v>
      </c>
      <c r="G543" s="10">
        <f t="shared" si="107"/>
        <v>1.1293965795417877E-2</v>
      </c>
      <c r="H543" s="10">
        <f t="shared" si="108"/>
        <v>1.0387811634349031E-3</v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>
        <f t="shared" si="114"/>
        <v>-1</v>
      </c>
      <c r="M543" s="10">
        <f t="shared" si="111"/>
        <v>-1.1293965795417877E-2</v>
      </c>
      <c r="N543" s="14">
        <f t="shared" si="112"/>
        <v>-1.0387811634349031E-3</v>
      </c>
    </row>
    <row r="544" spans="1:14" ht="25.5" x14ac:dyDescent="0.2">
      <c r="A544" s="8"/>
      <c r="B544" s="43" t="s">
        <v>516</v>
      </c>
      <c r="C544" s="40">
        <v>42</v>
      </c>
      <c r="D544" s="9">
        <v>32</v>
      </c>
      <c r="E544" s="9">
        <v>16</v>
      </c>
      <c r="F544" s="9">
        <v>3</v>
      </c>
      <c r="G544" s="10">
        <f t="shared" si="107"/>
        <v>1.3552758954501452E-2</v>
      </c>
      <c r="H544" s="10">
        <f t="shared" si="108"/>
        <v>1.1080332409972299E-2</v>
      </c>
      <c r="I544" s="10">
        <f t="shared" si="109"/>
        <v>4.1983731304119651E-3</v>
      </c>
      <c r="J544" s="10">
        <f t="shared" si="110"/>
        <v>8.2576383154417832E-4</v>
      </c>
      <c r="K544" s="10">
        <f t="shared" si="113"/>
        <v>-0.61904761904761907</v>
      </c>
      <c r="L544" s="10">
        <f t="shared" si="114"/>
        <v>-0.90625</v>
      </c>
      <c r="M544" s="10">
        <f t="shared" si="111"/>
        <v>-8.3898031623104233E-3</v>
      </c>
      <c r="N544" s="14">
        <f t="shared" si="112"/>
        <v>-1.0041551246537396E-2</v>
      </c>
    </row>
    <row r="545" spans="1:14" x14ac:dyDescent="0.2">
      <c r="A545" s="8"/>
      <c r="B545" s="43" t="s">
        <v>517</v>
      </c>
      <c r="C545" s="40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2.7525461051472613E-4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4" t="str">
        <f t="shared" si="112"/>
        <v/>
      </c>
    </row>
    <row r="546" spans="1:14" ht="25.5" x14ac:dyDescent="0.2">
      <c r="A546" s="8"/>
      <c r="B546" s="43" t="s">
        <v>518</v>
      </c>
      <c r="C546" s="40">
        <v>1</v>
      </c>
      <c r="D546" s="9">
        <v>1</v>
      </c>
      <c r="E546" s="9">
        <v>45</v>
      </c>
      <c r="F546" s="9">
        <v>24</v>
      </c>
      <c r="G546" s="10">
        <f t="shared" si="107"/>
        <v>3.2268473701193933E-4</v>
      </c>
      <c r="H546" s="10">
        <f t="shared" si="108"/>
        <v>3.4626038781163435E-4</v>
      </c>
      <c r="I546" s="10">
        <f t="shared" si="109"/>
        <v>1.1807924429283653E-2</v>
      </c>
      <c r="J546" s="10">
        <f t="shared" si="110"/>
        <v>6.6061106523534266E-3</v>
      </c>
      <c r="K546" s="10">
        <f t="shared" si="113"/>
        <v>44</v>
      </c>
      <c r="L546" s="10">
        <f t="shared" si="114"/>
        <v>23</v>
      </c>
      <c r="M546" s="10">
        <f t="shared" si="111"/>
        <v>1.4198128428525331E-2</v>
      </c>
      <c r="N546" s="14">
        <f t="shared" si="112"/>
        <v>7.9639889196675903E-3</v>
      </c>
    </row>
    <row r="547" spans="1:14" ht="25.5" x14ac:dyDescent="0.2">
      <c r="A547" s="8"/>
      <c r="B547" s="43" t="s">
        <v>519</v>
      </c>
      <c r="C547" s="40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4" t="str">
        <f t="shared" si="112"/>
        <v/>
      </c>
    </row>
    <row r="548" spans="1:14" x14ac:dyDescent="0.2">
      <c r="A548" s="8"/>
      <c r="B548" s="43" t="s">
        <v>520</v>
      </c>
      <c r="C548" s="40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4" t="str">
        <f t="shared" si="112"/>
        <v/>
      </c>
    </row>
    <row r="549" spans="1:14" x14ac:dyDescent="0.2">
      <c r="A549" s="8"/>
      <c r="B549" s="43" t="s">
        <v>521</v>
      </c>
      <c r="C549" s="40">
        <v>0</v>
      </c>
      <c r="D549" s="9">
        <v>1</v>
      </c>
      <c r="E549" s="9">
        <v>0</v>
      </c>
      <c r="F549" s="9">
        <v>0</v>
      </c>
      <c r="G549" s="10" t="str">
        <f t="shared" si="107"/>
        <v/>
      </c>
      <c r="H549" s="10">
        <f t="shared" si="108"/>
        <v>3.4626038781163435E-4</v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>
        <f t="shared" si="114"/>
        <v>-1</v>
      </c>
      <c r="M549" s="10" t="str">
        <f t="shared" si="111"/>
        <v/>
      </c>
      <c r="N549" s="14">
        <f t="shared" si="112"/>
        <v>-3.4626038781163435E-4</v>
      </c>
    </row>
    <row r="550" spans="1:14" x14ac:dyDescent="0.2">
      <c r="A550" s="8"/>
      <c r="B550" s="43" t="s">
        <v>522</v>
      </c>
      <c r="C550" s="40">
        <v>1</v>
      </c>
      <c r="D550" s="9">
        <v>0</v>
      </c>
      <c r="E550" s="9">
        <v>0</v>
      </c>
      <c r="F550" s="9">
        <v>0</v>
      </c>
      <c r="G550" s="10">
        <f t="shared" si="107"/>
        <v>3.2268473701193933E-4</v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>
        <f t="shared" si="113"/>
        <v>-1</v>
      </c>
      <c r="L550" s="10" t="str">
        <f t="shared" si="114"/>
        <v xml:space="preserve"> </v>
      </c>
      <c r="M550" s="10">
        <f t="shared" si="111"/>
        <v>-3.2268473701193933E-4</v>
      </c>
      <c r="N550" s="14" t="str">
        <f t="shared" si="112"/>
        <v/>
      </c>
    </row>
    <row r="551" spans="1:14" ht="25.5" x14ac:dyDescent="0.2">
      <c r="A551" s="8"/>
      <c r="B551" s="43" t="s">
        <v>523</v>
      </c>
      <c r="C551" s="40">
        <v>0</v>
      </c>
      <c r="D551" s="9">
        <v>1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3.4626038781163435E-4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4">
        <f t="shared" si="112"/>
        <v>-3.4626038781163435E-4</v>
      </c>
    </row>
    <row r="552" spans="1:14" ht="25.5" x14ac:dyDescent="0.2">
      <c r="A552" s="8"/>
      <c r="B552" s="43" t="s">
        <v>524</v>
      </c>
      <c r="C552" s="40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4" t="str">
        <f t="shared" si="112"/>
        <v/>
      </c>
    </row>
    <row r="553" spans="1:14" ht="25.5" x14ac:dyDescent="0.2">
      <c r="A553" s="8"/>
      <c r="B553" s="43" t="s">
        <v>525</v>
      </c>
      <c r="C553" s="40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2.7525461051472613E-4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4" t="str">
        <f t="shared" si="112"/>
        <v/>
      </c>
    </row>
    <row r="554" spans="1:14" ht="25.5" x14ac:dyDescent="0.2">
      <c r="A554" s="8"/>
      <c r="B554" s="43" t="s">
        <v>526</v>
      </c>
      <c r="C554" s="40">
        <v>0</v>
      </c>
      <c r="D554" s="9">
        <v>0</v>
      </c>
      <c r="E554" s="9">
        <v>0</v>
      </c>
      <c r="F554" s="9">
        <v>1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>
        <f t="shared" si="110"/>
        <v>2.7525461051472613E-4</v>
      </c>
      <c r="K554" s="10" t="str">
        <f t="shared" si="113"/>
        <v xml:space="preserve"> </v>
      </c>
      <c r="L554" s="10">
        <f t="shared" si="114"/>
        <v>1</v>
      </c>
      <c r="M554" s="10" t="str">
        <f t="shared" si="111"/>
        <v/>
      </c>
      <c r="N554" s="14" t="str">
        <f t="shared" si="112"/>
        <v/>
      </c>
    </row>
    <row r="555" spans="1:14" ht="25.5" x14ac:dyDescent="0.2">
      <c r="A555" s="8"/>
      <c r="B555" s="43" t="s">
        <v>527</v>
      </c>
      <c r="C555" s="40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4" t="str">
        <f t="shared" si="112"/>
        <v/>
      </c>
    </row>
    <row r="556" spans="1:14" x14ac:dyDescent="0.2">
      <c r="A556" s="8"/>
      <c r="B556" s="43" t="s">
        <v>528</v>
      </c>
      <c r="C556" s="40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4" t="str">
        <f t="shared" si="112"/>
        <v/>
      </c>
    </row>
    <row r="557" spans="1:14" ht="25.5" x14ac:dyDescent="0.2">
      <c r="A557" s="8"/>
      <c r="B557" s="43" t="s">
        <v>529</v>
      </c>
      <c r="C557" s="40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4" t="str">
        <f t="shared" si="112"/>
        <v/>
      </c>
    </row>
    <row r="558" spans="1:14" x14ac:dyDescent="0.2">
      <c r="A558" s="8"/>
      <c r="B558" s="43" t="s">
        <v>530</v>
      </c>
      <c r="C558" s="40">
        <v>0</v>
      </c>
      <c r="D558" s="9">
        <v>1</v>
      </c>
      <c r="E558" s="9">
        <v>2</v>
      </c>
      <c r="F558" s="9">
        <v>3</v>
      </c>
      <c r="G558" s="10" t="str">
        <f t="shared" si="107"/>
        <v/>
      </c>
      <c r="H558" s="10">
        <f t="shared" si="108"/>
        <v>3.4626038781163435E-4</v>
      </c>
      <c r="I558" s="10">
        <f t="shared" si="109"/>
        <v>5.2479664130149564E-4</v>
      </c>
      <c r="J558" s="10">
        <f t="shared" si="110"/>
        <v>8.2576383154417832E-4</v>
      </c>
      <c r="K558" s="10">
        <f t="shared" si="113"/>
        <v>1</v>
      </c>
      <c r="L558" s="10">
        <f t="shared" si="114"/>
        <v>2</v>
      </c>
      <c r="M558" s="10" t="str">
        <f t="shared" si="111"/>
        <v/>
      </c>
      <c r="N558" s="14">
        <f t="shared" si="112"/>
        <v>6.925207756232687E-4</v>
      </c>
    </row>
    <row r="559" spans="1:14" ht="26.25" customHeight="1" x14ac:dyDescent="0.2">
      <c r="A559" s="8"/>
      <c r="B559" s="43" t="s">
        <v>531</v>
      </c>
      <c r="C559" s="40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4" t="str">
        <f t="shared" si="112"/>
        <v/>
      </c>
    </row>
    <row r="560" spans="1:14" ht="25.5" x14ac:dyDescent="0.2">
      <c r="A560" s="8"/>
      <c r="B560" s="43" t="s">
        <v>532</v>
      </c>
      <c r="C560" s="40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4" t="str">
        <f t="shared" si="112"/>
        <v/>
      </c>
    </row>
    <row r="561" spans="1:14" x14ac:dyDescent="0.2">
      <c r="A561" s="8"/>
      <c r="B561" s="43" t="s">
        <v>533</v>
      </c>
      <c r="C561" s="40">
        <v>0</v>
      </c>
      <c r="D561" s="9">
        <v>0</v>
      </c>
      <c r="E561" s="9">
        <v>0</v>
      </c>
      <c r="F561" s="9">
        <v>4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1.1010184420589045E-3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4" t="str">
        <f t="shared" si="112"/>
        <v/>
      </c>
    </row>
    <row r="562" spans="1:14" x14ac:dyDescent="0.2">
      <c r="A562" s="8"/>
      <c r="B562" s="43" t="s">
        <v>534</v>
      </c>
      <c r="C562" s="40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4" t="str">
        <f t="shared" si="112"/>
        <v/>
      </c>
    </row>
    <row r="563" spans="1:14" x14ac:dyDescent="0.2">
      <c r="A563" s="8"/>
      <c r="B563" s="43" t="s">
        <v>535</v>
      </c>
      <c r="C563" s="40">
        <v>3</v>
      </c>
      <c r="D563" s="9">
        <v>4</v>
      </c>
      <c r="E563" s="9">
        <v>5</v>
      </c>
      <c r="F563" s="9">
        <v>8</v>
      </c>
      <c r="G563" s="10">
        <f t="shared" ref="G563:G604" si="115">+IF(C563=0,"",C563/C$371)</f>
        <v>9.6805421103581804E-4</v>
      </c>
      <c r="H563" s="10">
        <f t="shared" ref="H563:H604" si="116">+IF(D563=0,"",D563/D$371)</f>
        <v>1.3850415512465374E-3</v>
      </c>
      <c r="I563" s="10">
        <f t="shared" ref="I563:I604" si="117">+IF(E563=0,"",E563/E$371)</f>
        <v>1.3119916032537393E-3</v>
      </c>
      <c r="J563" s="10">
        <f t="shared" ref="J563:J604" si="118">+IF(F563=0,"",F563/F$371)</f>
        <v>2.202036884117809E-3</v>
      </c>
      <c r="K563" s="10">
        <f t="shared" si="113"/>
        <v>0.66666666666666663</v>
      </c>
      <c r="L563" s="10">
        <f t="shared" si="114"/>
        <v>1</v>
      </c>
      <c r="M563" s="10">
        <f t="shared" ref="M563:M604" si="119">+IF(OR(AND(G563=""),(K563="")),"",G563*K563)</f>
        <v>6.4536947402387866E-4</v>
      </c>
      <c r="N563" s="14">
        <f t="shared" ref="N563:N604" si="120">+IF(OR(AND(H563=""),(L563="")),"",H563*L563)</f>
        <v>1.3850415512465374E-3</v>
      </c>
    </row>
    <row r="564" spans="1:14" x14ac:dyDescent="0.2">
      <c r="A564" s="8"/>
      <c r="B564" s="43" t="s">
        <v>536</v>
      </c>
      <c r="C564" s="40">
        <v>10</v>
      </c>
      <c r="D564" s="9">
        <v>15</v>
      </c>
      <c r="E564" s="9">
        <v>3</v>
      </c>
      <c r="F564" s="9">
        <v>2</v>
      </c>
      <c r="G564" s="10">
        <f t="shared" si="115"/>
        <v>3.2268473701193932E-3</v>
      </c>
      <c r="H564" s="10">
        <f t="shared" si="116"/>
        <v>5.1939058171745151E-3</v>
      </c>
      <c r="I564" s="10">
        <f t="shared" si="117"/>
        <v>7.8719496195224351E-4</v>
      </c>
      <c r="J564" s="10">
        <f t="shared" si="118"/>
        <v>5.5050922102945225E-4</v>
      </c>
      <c r="K564" s="10">
        <f t="shared" ref="K564:K604" si="121">+IF(AND(C564=0,E564=0)," ",IF(C564=0,1,IF(E564=0,-1,(E564-C564)/C564)))</f>
        <v>-0.7</v>
      </c>
      <c r="L564" s="10">
        <f t="shared" ref="L564:L604" si="122">+IF(AND(D564=0,F564=0)," ",IF(D564=0,1,IF(F564=0,-1,(F564-D564)/D564)))</f>
        <v>-0.8666666666666667</v>
      </c>
      <c r="M564" s="10">
        <f t="shared" si="119"/>
        <v>-2.2587931590835751E-3</v>
      </c>
      <c r="N564" s="14">
        <f t="shared" si="120"/>
        <v>-4.5013850415512469E-3</v>
      </c>
    </row>
    <row r="565" spans="1:14" ht="25.5" x14ac:dyDescent="0.2">
      <c r="A565" s="8"/>
      <c r="B565" s="43" t="s">
        <v>537</v>
      </c>
      <c r="C565" s="40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4" t="str">
        <f t="shared" si="120"/>
        <v/>
      </c>
    </row>
    <row r="566" spans="1:14" x14ac:dyDescent="0.2">
      <c r="A566" s="8"/>
      <c r="B566" s="43" t="s">
        <v>538</v>
      </c>
      <c r="C566" s="40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4" t="str">
        <f t="shared" si="120"/>
        <v/>
      </c>
    </row>
    <row r="567" spans="1:14" x14ac:dyDescent="0.2">
      <c r="A567" s="8"/>
      <c r="B567" s="43" t="s">
        <v>539</v>
      </c>
      <c r="C567" s="40">
        <v>33</v>
      </c>
      <c r="D567" s="9">
        <v>80</v>
      </c>
      <c r="E567" s="9">
        <v>2</v>
      </c>
      <c r="F567" s="9">
        <v>14</v>
      </c>
      <c r="G567" s="10">
        <f t="shared" si="115"/>
        <v>1.0648596321393998E-2</v>
      </c>
      <c r="H567" s="10">
        <f t="shared" si="116"/>
        <v>2.7700831024930747E-2</v>
      </c>
      <c r="I567" s="10">
        <f t="shared" si="117"/>
        <v>5.2479664130149564E-4</v>
      </c>
      <c r="J567" s="10">
        <f t="shared" si="118"/>
        <v>3.8535645472061657E-3</v>
      </c>
      <c r="K567" s="10">
        <f t="shared" si="121"/>
        <v>-0.93939393939393945</v>
      </c>
      <c r="L567" s="10">
        <f t="shared" si="122"/>
        <v>-0.82499999999999996</v>
      </c>
      <c r="M567" s="10">
        <f t="shared" si="119"/>
        <v>-1.0003226847370121E-2</v>
      </c>
      <c r="N567" s="14">
        <f t="shared" si="120"/>
        <v>-2.2853185595567864E-2</v>
      </c>
    </row>
    <row r="568" spans="1:14" x14ac:dyDescent="0.2">
      <c r="A568" s="8"/>
      <c r="B568" s="43" t="s">
        <v>540</v>
      </c>
      <c r="C568" s="40">
        <v>10</v>
      </c>
      <c r="D568" s="9">
        <v>43</v>
      </c>
      <c r="E568" s="9">
        <v>0</v>
      </c>
      <c r="F568" s="9">
        <v>9</v>
      </c>
      <c r="G568" s="10">
        <f t="shared" si="115"/>
        <v>3.2268473701193932E-3</v>
      </c>
      <c r="H568" s="10">
        <f t="shared" si="116"/>
        <v>1.4889196675900277E-2</v>
      </c>
      <c r="I568" s="10" t="str">
        <f t="shared" si="117"/>
        <v/>
      </c>
      <c r="J568" s="10">
        <f t="shared" si="118"/>
        <v>2.477291494632535E-3</v>
      </c>
      <c r="K568" s="10">
        <f t="shared" si="121"/>
        <v>-1</v>
      </c>
      <c r="L568" s="10">
        <f t="shared" si="122"/>
        <v>-0.79069767441860461</v>
      </c>
      <c r="M568" s="10">
        <f t="shared" si="119"/>
        <v>-3.2268473701193932E-3</v>
      </c>
      <c r="N568" s="14">
        <f t="shared" si="120"/>
        <v>-1.1772853185595568E-2</v>
      </c>
    </row>
    <row r="569" spans="1:14" x14ac:dyDescent="0.2">
      <c r="A569" s="8"/>
      <c r="B569" s="43" t="s">
        <v>541</v>
      </c>
      <c r="C569" s="40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3.4626038781163435E-4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4">
        <f t="shared" si="120"/>
        <v>-3.4626038781163435E-4</v>
      </c>
    </row>
    <row r="570" spans="1:14" x14ac:dyDescent="0.2">
      <c r="A570" s="8"/>
      <c r="B570" s="43" t="s">
        <v>542</v>
      </c>
      <c r="C570" s="40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4" t="str">
        <f t="shared" si="120"/>
        <v/>
      </c>
    </row>
    <row r="571" spans="1:14" x14ac:dyDescent="0.2">
      <c r="A571" s="8"/>
      <c r="B571" s="43" t="s">
        <v>543</v>
      </c>
      <c r="C571" s="40">
        <v>2</v>
      </c>
      <c r="D571" s="9">
        <v>0</v>
      </c>
      <c r="E571" s="9">
        <v>0</v>
      </c>
      <c r="F571" s="9">
        <v>0</v>
      </c>
      <c r="G571" s="10">
        <f t="shared" si="115"/>
        <v>6.4536947402387866E-4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-6.4536947402387866E-4</v>
      </c>
      <c r="N571" s="14" t="str">
        <f t="shared" si="120"/>
        <v/>
      </c>
    </row>
    <row r="572" spans="1:14" x14ac:dyDescent="0.2">
      <c r="A572" s="8"/>
      <c r="B572" s="43" t="s">
        <v>544</v>
      </c>
      <c r="C572" s="40">
        <v>0</v>
      </c>
      <c r="D572" s="9">
        <v>1</v>
      </c>
      <c r="E572" s="9">
        <v>0</v>
      </c>
      <c r="F572" s="9">
        <v>0</v>
      </c>
      <c r="G572" s="10" t="str">
        <f t="shared" si="115"/>
        <v/>
      </c>
      <c r="H572" s="10">
        <f t="shared" si="116"/>
        <v>3.4626038781163435E-4</v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>
        <f t="shared" si="122"/>
        <v>-1</v>
      </c>
      <c r="M572" s="10" t="str">
        <f t="shared" si="119"/>
        <v/>
      </c>
      <c r="N572" s="14">
        <f t="shared" si="120"/>
        <v>-3.4626038781163435E-4</v>
      </c>
    </row>
    <row r="573" spans="1:14" x14ac:dyDescent="0.2">
      <c r="A573" s="8"/>
      <c r="B573" s="43" t="s">
        <v>545</v>
      </c>
      <c r="C573" s="40">
        <v>34</v>
      </c>
      <c r="D573" s="9">
        <v>16</v>
      </c>
      <c r="E573" s="9">
        <v>1</v>
      </c>
      <c r="F573" s="9">
        <v>0</v>
      </c>
      <c r="G573" s="10">
        <f t="shared" si="115"/>
        <v>1.0971281058405937E-2</v>
      </c>
      <c r="H573" s="10">
        <f t="shared" si="116"/>
        <v>5.5401662049861496E-3</v>
      </c>
      <c r="I573" s="10">
        <f t="shared" si="117"/>
        <v>2.6239832065074782E-4</v>
      </c>
      <c r="J573" s="10" t="str">
        <f t="shared" si="118"/>
        <v/>
      </c>
      <c r="K573" s="10">
        <f t="shared" si="121"/>
        <v>-0.97058823529411764</v>
      </c>
      <c r="L573" s="10">
        <f t="shared" si="122"/>
        <v>-1</v>
      </c>
      <c r="M573" s="10">
        <f t="shared" si="119"/>
        <v>-1.0648596321393998E-2</v>
      </c>
      <c r="N573" s="14">
        <f t="shared" si="120"/>
        <v>-5.5401662049861496E-3</v>
      </c>
    </row>
    <row r="574" spans="1:14" x14ac:dyDescent="0.2">
      <c r="A574" s="8"/>
      <c r="B574" s="43" t="s">
        <v>546</v>
      </c>
      <c r="C574" s="40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4" t="str">
        <f t="shared" si="120"/>
        <v/>
      </c>
    </row>
    <row r="575" spans="1:14" x14ac:dyDescent="0.2">
      <c r="A575" s="8"/>
      <c r="B575" s="43" t="s">
        <v>547</v>
      </c>
      <c r="C575" s="40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4" t="str">
        <f t="shared" si="120"/>
        <v/>
      </c>
    </row>
    <row r="576" spans="1:14" x14ac:dyDescent="0.2">
      <c r="A576" s="8"/>
      <c r="B576" s="43" t="s">
        <v>548</v>
      </c>
      <c r="C576" s="40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4" t="str">
        <f t="shared" si="120"/>
        <v/>
      </c>
    </row>
    <row r="577" spans="1:14" ht="25.5" x14ac:dyDescent="0.2">
      <c r="A577" s="8"/>
      <c r="B577" s="43" t="s">
        <v>549</v>
      </c>
      <c r="C577" s="40">
        <v>0</v>
      </c>
      <c r="D577" s="9">
        <v>1</v>
      </c>
      <c r="E577" s="9">
        <v>1</v>
      </c>
      <c r="F577" s="9">
        <v>2</v>
      </c>
      <c r="G577" s="10" t="str">
        <f t="shared" si="115"/>
        <v/>
      </c>
      <c r="H577" s="10">
        <f t="shared" si="116"/>
        <v>3.4626038781163435E-4</v>
      </c>
      <c r="I577" s="10">
        <f t="shared" si="117"/>
        <v>2.6239832065074782E-4</v>
      </c>
      <c r="J577" s="10">
        <f t="shared" si="118"/>
        <v>5.5050922102945225E-4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14">
        <f t="shared" si="120"/>
        <v>3.4626038781163435E-4</v>
      </c>
    </row>
    <row r="578" spans="1:14" ht="25.5" x14ac:dyDescent="0.2">
      <c r="A578" s="8"/>
      <c r="B578" s="43" t="s">
        <v>550</v>
      </c>
      <c r="C578" s="40">
        <v>0</v>
      </c>
      <c r="D578" s="9">
        <v>2</v>
      </c>
      <c r="E578" s="9">
        <v>1</v>
      </c>
      <c r="F578" s="9">
        <v>0</v>
      </c>
      <c r="G578" s="10" t="str">
        <f t="shared" si="115"/>
        <v/>
      </c>
      <c r="H578" s="10">
        <f t="shared" si="116"/>
        <v>6.925207756232687E-4</v>
      </c>
      <c r="I578" s="10">
        <f t="shared" si="117"/>
        <v>2.6239832065074782E-4</v>
      </c>
      <c r="J578" s="10" t="str">
        <f t="shared" si="118"/>
        <v/>
      </c>
      <c r="K578" s="10">
        <f t="shared" si="121"/>
        <v>1</v>
      </c>
      <c r="L578" s="10">
        <f t="shared" si="122"/>
        <v>-1</v>
      </c>
      <c r="M578" s="10" t="str">
        <f t="shared" si="119"/>
        <v/>
      </c>
      <c r="N578" s="14">
        <f t="shared" si="120"/>
        <v>-6.925207756232687E-4</v>
      </c>
    </row>
    <row r="579" spans="1:14" x14ac:dyDescent="0.2">
      <c r="A579" s="8"/>
      <c r="B579" s="43" t="s">
        <v>551</v>
      </c>
      <c r="C579" s="40">
        <v>0</v>
      </c>
      <c r="D579" s="9">
        <v>1</v>
      </c>
      <c r="E579" s="9">
        <v>0</v>
      </c>
      <c r="F579" s="9">
        <v>1</v>
      </c>
      <c r="G579" s="10" t="str">
        <f t="shared" si="115"/>
        <v/>
      </c>
      <c r="H579" s="10">
        <f t="shared" si="116"/>
        <v>3.4626038781163435E-4</v>
      </c>
      <c r="I579" s="10" t="str">
        <f t="shared" si="117"/>
        <v/>
      </c>
      <c r="J579" s="10">
        <f t="shared" si="118"/>
        <v>2.7525461051472613E-4</v>
      </c>
      <c r="K579" s="10" t="str">
        <f t="shared" si="121"/>
        <v xml:space="preserve"> </v>
      </c>
      <c r="L579" s="10">
        <f t="shared" si="122"/>
        <v>0</v>
      </c>
      <c r="M579" s="10" t="str">
        <f t="shared" si="119"/>
        <v/>
      </c>
      <c r="N579" s="14">
        <f t="shared" si="120"/>
        <v>0</v>
      </c>
    </row>
    <row r="580" spans="1:14" x14ac:dyDescent="0.2">
      <c r="A580" s="8"/>
      <c r="B580" s="43" t="s">
        <v>552</v>
      </c>
      <c r="C580" s="40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4" t="str">
        <f t="shared" si="120"/>
        <v/>
      </c>
    </row>
    <row r="581" spans="1:14" ht="25.5" x14ac:dyDescent="0.2">
      <c r="A581" s="8"/>
      <c r="B581" s="43" t="s">
        <v>553</v>
      </c>
      <c r="C581" s="40">
        <v>0</v>
      </c>
      <c r="D581" s="9">
        <v>1</v>
      </c>
      <c r="E581" s="9">
        <v>0</v>
      </c>
      <c r="F581" s="9">
        <v>1</v>
      </c>
      <c r="G581" s="10" t="str">
        <f t="shared" si="115"/>
        <v/>
      </c>
      <c r="H581" s="10">
        <f t="shared" si="116"/>
        <v>3.4626038781163435E-4</v>
      </c>
      <c r="I581" s="10" t="str">
        <f t="shared" si="117"/>
        <v/>
      </c>
      <c r="J581" s="10">
        <f t="shared" si="118"/>
        <v>2.7525461051472613E-4</v>
      </c>
      <c r="K581" s="10" t="str">
        <f t="shared" si="121"/>
        <v xml:space="preserve"> </v>
      </c>
      <c r="L581" s="10">
        <f t="shared" si="122"/>
        <v>0</v>
      </c>
      <c r="M581" s="10" t="str">
        <f t="shared" si="119"/>
        <v/>
      </c>
      <c r="N581" s="14">
        <f t="shared" si="120"/>
        <v>0</v>
      </c>
    </row>
    <row r="582" spans="1:14" x14ac:dyDescent="0.2">
      <c r="A582" s="8"/>
      <c r="B582" s="43" t="s">
        <v>554</v>
      </c>
      <c r="C582" s="40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4" t="str">
        <f t="shared" si="120"/>
        <v/>
      </c>
    </row>
    <row r="583" spans="1:14" x14ac:dyDescent="0.2">
      <c r="A583" s="8"/>
      <c r="B583" s="43" t="s">
        <v>555</v>
      </c>
      <c r="C583" s="40">
        <v>0</v>
      </c>
      <c r="D583" s="9">
        <v>8</v>
      </c>
      <c r="E583" s="9">
        <v>0</v>
      </c>
      <c r="F583" s="9">
        <v>5</v>
      </c>
      <c r="G583" s="10" t="str">
        <f t="shared" si="115"/>
        <v/>
      </c>
      <c r="H583" s="10">
        <f t="shared" si="116"/>
        <v>2.7700831024930748E-3</v>
      </c>
      <c r="I583" s="10" t="str">
        <f t="shared" si="117"/>
        <v/>
      </c>
      <c r="J583" s="10">
        <f t="shared" si="118"/>
        <v>1.3762730525736307E-3</v>
      </c>
      <c r="K583" s="10" t="str">
        <f t="shared" si="121"/>
        <v xml:space="preserve"> </v>
      </c>
      <c r="L583" s="10">
        <f t="shared" si="122"/>
        <v>-0.375</v>
      </c>
      <c r="M583" s="10" t="str">
        <f t="shared" si="119"/>
        <v/>
      </c>
      <c r="N583" s="14">
        <f t="shared" si="120"/>
        <v>-1.0387811634349031E-3</v>
      </c>
    </row>
    <row r="584" spans="1:14" ht="25.5" x14ac:dyDescent="0.2">
      <c r="A584" s="8"/>
      <c r="B584" s="43" t="s">
        <v>556</v>
      </c>
      <c r="C584" s="40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4" t="str">
        <f t="shared" si="120"/>
        <v/>
      </c>
    </row>
    <row r="585" spans="1:14" x14ac:dyDescent="0.2">
      <c r="A585" s="8"/>
      <c r="B585" s="43" t="s">
        <v>557</v>
      </c>
      <c r="C585" s="40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4" t="str">
        <f t="shared" si="120"/>
        <v/>
      </c>
    </row>
    <row r="586" spans="1:14" x14ac:dyDescent="0.2">
      <c r="A586" s="8"/>
      <c r="B586" s="43" t="s">
        <v>558</v>
      </c>
      <c r="C586" s="40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4" t="str">
        <f t="shared" si="120"/>
        <v/>
      </c>
    </row>
    <row r="587" spans="1:14" x14ac:dyDescent="0.2">
      <c r="A587" s="8"/>
      <c r="B587" s="43" t="s">
        <v>559</v>
      </c>
      <c r="C587" s="40">
        <v>0</v>
      </c>
      <c r="D587" s="9">
        <v>0</v>
      </c>
      <c r="E587" s="9">
        <v>1</v>
      </c>
      <c r="F587" s="9">
        <v>0</v>
      </c>
      <c r="G587" s="10" t="str">
        <f t="shared" si="115"/>
        <v/>
      </c>
      <c r="H587" s="10" t="str">
        <f t="shared" si="116"/>
        <v/>
      </c>
      <c r="I587" s="10">
        <f t="shared" si="117"/>
        <v>2.6239832065074782E-4</v>
      </c>
      <c r="J587" s="10" t="str">
        <f t="shared" si="118"/>
        <v/>
      </c>
      <c r="K587" s="10">
        <f t="shared" si="121"/>
        <v>1</v>
      </c>
      <c r="L587" s="10" t="str">
        <f t="shared" si="122"/>
        <v xml:space="preserve"> </v>
      </c>
      <c r="M587" s="10" t="str">
        <f t="shared" si="119"/>
        <v/>
      </c>
      <c r="N587" s="14" t="str">
        <f t="shared" si="120"/>
        <v/>
      </c>
    </row>
    <row r="588" spans="1:14" x14ac:dyDescent="0.2">
      <c r="A588" s="8"/>
      <c r="B588" s="43" t="s">
        <v>560</v>
      </c>
      <c r="C588" s="40">
        <v>0</v>
      </c>
      <c r="D588" s="9">
        <v>20</v>
      </c>
      <c r="E588" s="9">
        <v>0</v>
      </c>
      <c r="F588" s="9">
        <v>17</v>
      </c>
      <c r="G588" s="10" t="str">
        <f t="shared" si="115"/>
        <v/>
      </c>
      <c r="H588" s="10">
        <f t="shared" si="116"/>
        <v>6.9252077562326868E-3</v>
      </c>
      <c r="I588" s="10" t="str">
        <f t="shared" si="117"/>
        <v/>
      </c>
      <c r="J588" s="10">
        <f t="shared" si="118"/>
        <v>4.6793283787503444E-3</v>
      </c>
      <c r="K588" s="10" t="str">
        <f t="shared" si="121"/>
        <v xml:space="preserve"> </v>
      </c>
      <c r="L588" s="10">
        <f t="shared" si="122"/>
        <v>-0.15</v>
      </c>
      <c r="M588" s="10" t="str">
        <f t="shared" si="119"/>
        <v/>
      </c>
      <c r="N588" s="14">
        <f t="shared" si="120"/>
        <v>-1.0387811634349029E-3</v>
      </c>
    </row>
    <row r="589" spans="1:14" ht="25.5" x14ac:dyDescent="0.2">
      <c r="A589" s="8"/>
      <c r="B589" s="43" t="s">
        <v>561</v>
      </c>
      <c r="C589" s="40">
        <v>0</v>
      </c>
      <c r="D589" s="9">
        <v>11</v>
      </c>
      <c r="E589" s="9">
        <v>0</v>
      </c>
      <c r="F589" s="9">
        <v>12</v>
      </c>
      <c r="G589" s="10" t="str">
        <f t="shared" si="115"/>
        <v/>
      </c>
      <c r="H589" s="10">
        <f t="shared" si="116"/>
        <v>3.8088642659279779E-3</v>
      </c>
      <c r="I589" s="10" t="str">
        <f t="shared" si="117"/>
        <v/>
      </c>
      <c r="J589" s="10">
        <f t="shared" si="118"/>
        <v>3.3030553261767133E-3</v>
      </c>
      <c r="K589" s="10" t="str">
        <f t="shared" si="121"/>
        <v xml:space="preserve"> </v>
      </c>
      <c r="L589" s="10">
        <f t="shared" si="122"/>
        <v>9.0909090909090912E-2</v>
      </c>
      <c r="M589" s="10" t="str">
        <f t="shared" si="119"/>
        <v/>
      </c>
      <c r="N589" s="14">
        <f t="shared" si="120"/>
        <v>3.4626038781163435E-4</v>
      </c>
    </row>
    <row r="590" spans="1:14" x14ac:dyDescent="0.2">
      <c r="A590" s="8"/>
      <c r="B590" s="43" t="s">
        <v>562</v>
      </c>
      <c r="C590" s="40">
        <v>0</v>
      </c>
      <c r="D590" s="9">
        <v>32</v>
      </c>
      <c r="E590" s="9">
        <v>1</v>
      </c>
      <c r="F590" s="9">
        <v>33</v>
      </c>
      <c r="G590" s="10" t="str">
        <f t="shared" si="115"/>
        <v/>
      </c>
      <c r="H590" s="10">
        <f t="shared" si="116"/>
        <v>1.1080332409972299E-2</v>
      </c>
      <c r="I590" s="10">
        <f t="shared" si="117"/>
        <v>2.6239832065074782E-4</v>
      </c>
      <c r="J590" s="10">
        <f t="shared" si="118"/>
        <v>9.0834021469859624E-3</v>
      </c>
      <c r="K590" s="10">
        <f t="shared" si="121"/>
        <v>1</v>
      </c>
      <c r="L590" s="10">
        <f t="shared" si="122"/>
        <v>3.125E-2</v>
      </c>
      <c r="M590" s="10" t="str">
        <f t="shared" si="119"/>
        <v/>
      </c>
      <c r="N590" s="14">
        <f t="shared" si="120"/>
        <v>3.4626038781163435E-4</v>
      </c>
    </row>
    <row r="591" spans="1:14" x14ac:dyDescent="0.2">
      <c r="A591" s="8"/>
      <c r="B591" s="43" t="s">
        <v>563</v>
      </c>
      <c r="C591" s="40">
        <v>0</v>
      </c>
      <c r="D591" s="9">
        <v>5</v>
      </c>
      <c r="E591" s="9">
        <v>1</v>
      </c>
      <c r="F591" s="9">
        <v>5</v>
      </c>
      <c r="G591" s="10" t="str">
        <f t="shared" si="115"/>
        <v/>
      </c>
      <c r="H591" s="10">
        <f t="shared" si="116"/>
        <v>1.7313019390581717E-3</v>
      </c>
      <c r="I591" s="10">
        <f t="shared" si="117"/>
        <v>2.6239832065074782E-4</v>
      </c>
      <c r="J591" s="10">
        <f t="shared" si="118"/>
        <v>1.3762730525736307E-3</v>
      </c>
      <c r="K591" s="10">
        <f t="shared" si="121"/>
        <v>1</v>
      </c>
      <c r="L591" s="10">
        <f t="shared" si="122"/>
        <v>0</v>
      </c>
      <c r="M591" s="10" t="str">
        <f t="shared" si="119"/>
        <v/>
      </c>
      <c r="N591" s="14">
        <f t="shared" si="120"/>
        <v>0</v>
      </c>
    </row>
    <row r="592" spans="1:14" x14ac:dyDescent="0.2">
      <c r="A592" s="8"/>
      <c r="B592" s="43" t="s">
        <v>564</v>
      </c>
      <c r="C592" s="40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4" t="str">
        <f t="shared" si="120"/>
        <v/>
      </c>
    </row>
    <row r="593" spans="1:14" x14ac:dyDescent="0.2">
      <c r="A593" s="8"/>
      <c r="B593" s="43" t="s">
        <v>565</v>
      </c>
      <c r="C593" s="40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4" t="str">
        <f t="shared" si="120"/>
        <v/>
      </c>
    </row>
    <row r="594" spans="1:14" x14ac:dyDescent="0.2">
      <c r="A594" s="8"/>
      <c r="B594" s="43" t="s">
        <v>566</v>
      </c>
      <c r="C594" s="40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4" t="str">
        <f t="shared" si="120"/>
        <v/>
      </c>
    </row>
    <row r="595" spans="1:14" x14ac:dyDescent="0.2">
      <c r="A595" s="8"/>
      <c r="B595" s="43" t="s">
        <v>567</v>
      </c>
      <c r="C595" s="40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4" t="str">
        <f t="shared" si="120"/>
        <v/>
      </c>
    </row>
    <row r="596" spans="1:14" x14ac:dyDescent="0.2">
      <c r="A596" s="8"/>
      <c r="B596" s="43" t="s">
        <v>568</v>
      </c>
      <c r="C596" s="40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4" t="str">
        <f t="shared" si="120"/>
        <v/>
      </c>
    </row>
    <row r="597" spans="1:14" x14ac:dyDescent="0.2">
      <c r="A597" s="8"/>
      <c r="B597" s="43" t="s">
        <v>569</v>
      </c>
      <c r="C597" s="40">
        <v>0</v>
      </c>
      <c r="D597" s="9">
        <v>1</v>
      </c>
      <c r="E597" s="9">
        <v>0</v>
      </c>
      <c r="F597" s="9">
        <v>3</v>
      </c>
      <c r="G597" s="10" t="str">
        <f t="shared" si="115"/>
        <v/>
      </c>
      <c r="H597" s="10">
        <f t="shared" si="116"/>
        <v>3.4626038781163435E-4</v>
      </c>
      <c r="I597" s="10" t="str">
        <f t="shared" si="117"/>
        <v/>
      </c>
      <c r="J597" s="10">
        <f t="shared" si="118"/>
        <v>8.2576383154417832E-4</v>
      </c>
      <c r="K597" s="10" t="str">
        <f t="shared" si="121"/>
        <v xml:space="preserve"> </v>
      </c>
      <c r="L597" s="10">
        <f t="shared" si="122"/>
        <v>2</v>
      </c>
      <c r="M597" s="10" t="str">
        <f t="shared" si="119"/>
        <v/>
      </c>
      <c r="N597" s="14">
        <f t="shared" si="120"/>
        <v>6.925207756232687E-4</v>
      </c>
    </row>
    <row r="598" spans="1:14" x14ac:dyDescent="0.2">
      <c r="A598" s="8"/>
      <c r="B598" s="43" t="s">
        <v>570</v>
      </c>
      <c r="C598" s="40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2.7525461051472613E-4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4" t="str">
        <f t="shared" si="120"/>
        <v/>
      </c>
    </row>
    <row r="599" spans="1:14" ht="25.5" x14ac:dyDescent="0.2">
      <c r="A599" s="8"/>
      <c r="B599" s="43" t="s">
        <v>571</v>
      </c>
      <c r="C599" s="40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4" t="str">
        <f t="shared" si="120"/>
        <v/>
      </c>
    </row>
    <row r="600" spans="1:14" x14ac:dyDescent="0.2">
      <c r="A600" s="8"/>
      <c r="B600" s="43" t="s">
        <v>572</v>
      </c>
      <c r="C600" s="40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3.4626038781163435E-4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4">
        <f t="shared" si="120"/>
        <v>-3.4626038781163435E-4</v>
      </c>
    </row>
    <row r="601" spans="1:14" x14ac:dyDescent="0.2">
      <c r="A601" s="8"/>
      <c r="B601" s="43" t="s">
        <v>573</v>
      </c>
      <c r="C601" s="40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4" t="str">
        <f t="shared" si="120"/>
        <v/>
      </c>
    </row>
    <row r="602" spans="1:14" x14ac:dyDescent="0.2">
      <c r="A602" s="8"/>
      <c r="B602" s="43" t="s">
        <v>574</v>
      </c>
      <c r="C602" s="40">
        <v>1</v>
      </c>
      <c r="D602" s="9">
        <v>0</v>
      </c>
      <c r="E602" s="9">
        <v>0</v>
      </c>
      <c r="F602" s="9">
        <v>0</v>
      </c>
      <c r="G602" s="10">
        <f t="shared" si="115"/>
        <v>3.2268473701193933E-4</v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 t="str">
        <f t="shared" si="122"/>
        <v xml:space="preserve"> </v>
      </c>
      <c r="M602" s="10">
        <f t="shared" si="119"/>
        <v>-3.2268473701193933E-4</v>
      </c>
      <c r="N602" s="14" t="str">
        <f t="shared" si="120"/>
        <v/>
      </c>
    </row>
    <row r="603" spans="1:14" ht="25.5" x14ac:dyDescent="0.2">
      <c r="A603" s="8"/>
      <c r="B603" s="43" t="s">
        <v>575</v>
      </c>
      <c r="C603" s="40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4" t="str">
        <f t="shared" si="120"/>
        <v/>
      </c>
    </row>
    <row r="604" spans="1:14" ht="26.25" thickBot="1" x14ac:dyDescent="0.25">
      <c r="A604" s="8"/>
      <c r="B604" s="44" t="s">
        <v>576</v>
      </c>
      <c r="C604" s="41">
        <v>0</v>
      </c>
      <c r="D604" s="15">
        <v>0</v>
      </c>
      <c r="E604" s="15">
        <v>1</v>
      </c>
      <c r="F604" s="15">
        <v>0</v>
      </c>
      <c r="G604" s="16" t="str">
        <f t="shared" si="115"/>
        <v/>
      </c>
      <c r="H604" s="16" t="str">
        <f t="shared" si="116"/>
        <v/>
      </c>
      <c r="I604" s="16">
        <f t="shared" si="117"/>
        <v>2.6239832065074782E-4</v>
      </c>
      <c r="J604" s="16" t="str">
        <f t="shared" si="118"/>
        <v/>
      </c>
      <c r="K604" s="16">
        <f t="shared" si="121"/>
        <v>1</v>
      </c>
      <c r="L604" s="16" t="str">
        <f t="shared" si="122"/>
        <v xml:space="preserve"> </v>
      </c>
      <c r="M604" s="16" t="str">
        <f t="shared" si="119"/>
        <v/>
      </c>
      <c r="N604" s="17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18" t="s">
        <v>3</v>
      </c>
      <c r="C609" s="21" t="s">
        <v>609</v>
      </c>
      <c r="D609" s="22"/>
      <c r="E609" s="22"/>
      <c r="F609" s="23"/>
      <c r="G609" s="21" t="s">
        <v>5</v>
      </c>
      <c r="H609" s="22"/>
      <c r="I609" s="22"/>
      <c r="J609" s="23"/>
      <c r="K609" s="21" t="s">
        <v>17</v>
      </c>
      <c r="L609" s="12"/>
      <c r="M609" s="24" t="s">
        <v>7</v>
      </c>
      <c r="N609" s="12"/>
    </row>
    <row r="610" spans="1:14" ht="15.75" thickBot="1" x14ac:dyDescent="0.25">
      <c r="A610" s="7"/>
      <c r="B610" s="19"/>
      <c r="C610" s="25">
        <v>2021</v>
      </c>
      <c r="D610" s="23"/>
      <c r="E610" s="26">
        <v>2022</v>
      </c>
      <c r="F610" s="23"/>
      <c r="G610" s="25">
        <v>2021</v>
      </c>
      <c r="H610" s="23"/>
      <c r="I610" s="26">
        <v>2022</v>
      </c>
      <c r="J610" s="23"/>
      <c r="K610" s="27"/>
      <c r="L610" s="13"/>
      <c r="M610" s="11"/>
      <c r="N610" s="13"/>
    </row>
    <row r="611" spans="1:14" ht="15.75" thickBot="1" x14ac:dyDescent="0.25">
      <c r="A611" s="8"/>
      <c r="B611" s="20"/>
      <c r="C611" s="29" t="s">
        <v>8</v>
      </c>
      <c r="D611" s="29" t="s">
        <v>9</v>
      </c>
      <c r="E611" s="29" t="s">
        <v>8</v>
      </c>
      <c r="F611" s="29" t="s">
        <v>9</v>
      </c>
      <c r="G611" s="29" t="s">
        <v>8</v>
      </c>
      <c r="H611" s="29" t="s">
        <v>9</v>
      </c>
      <c r="I611" s="29" t="s">
        <v>8</v>
      </c>
      <c r="J611" s="29" t="s">
        <v>9</v>
      </c>
      <c r="K611" s="29" t="s">
        <v>8</v>
      </c>
      <c r="L611" s="29" t="s">
        <v>9</v>
      </c>
      <c r="M611" s="29" t="s">
        <v>8</v>
      </c>
      <c r="N611" s="30" t="s">
        <v>9</v>
      </c>
    </row>
    <row r="612" spans="1:14" ht="15.75" thickBot="1" x14ac:dyDescent="0.25">
      <c r="A612" s="8"/>
      <c r="B612" s="28" t="s">
        <v>14</v>
      </c>
      <c r="C612" s="31">
        <f>SUM(C613:C640)</f>
        <v>759</v>
      </c>
      <c r="D612" s="31">
        <f>SUM(D613:D640)</f>
        <v>955</v>
      </c>
      <c r="E612" s="31">
        <f>SUM(E613:E640)</f>
        <v>563</v>
      </c>
      <c r="F612" s="31">
        <f>SUM(F613:F640)</f>
        <v>963</v>
      </c>
      <c r="G612" s="32">
        <f t="shared" ref="G612:G640" si="123">+IF(C612=0,"",C612/C$612)</f>
        <v>1</v>
      </c>
      <c r="H612" s="32">
        <f t="shared" ref="H612:H640" si="124">+IF(D612=0,"",D612/D$612)</f>
        <v>1</v>
      </c>
      <c r="I612" s="32">
        <f t="shared" ref="I612:I640" si="125">+IF(E612=0,"",E612/E$612)</f>
        <v>1</v>
      </c>
      <c r="J612" s="32">
        <f t="shared" ref="J612:J640" si="126">+IF(F612=0,"",F612/F$612)</f>
        <v>1</v>
      </c>
      <c r="K612" s="32">
        <f>+IF(AND(C612=0,E612=0),"",IF(C612=0,1,IF(E612=0,-1,(E612-C612)/C612)))</f>
        <v>-0.25823451910408435</v>
      </c>
      <c r="L612" s="32">
        <f>+IF(AND(D612=0,F612=0),"",IF(D612=0,1,IF(F612=0,-1,(F612-D612)/D612)))</f>
        <v>8.3769633507853412E-3</v>
      </c>
      <c r="M612" s="32">
        <f t="shared" ref="M612:M640" si="127">+IF(OR(AND(G612=""),(K612="")),"",G612*K612)</f>
        <v>-0.25823451910408435</v>
      </c>
      <c r="N612" s="33">
        <f t="shared" ref="N612:N640" si="128">+IF(OR(AND(H612=""),(L612="")),"",H612*L612)</f>
        <v>8.3769633507853412E-3</v>
      </c>
    </row>
    <row r="613" spans="1:14" x14ac:dyDescent="0.2">
      <c r="A613" s="8"/>
      <c r="B613" s="42" t="s">
        <v>577</v>
      </c>
      <c r="C613" s="40">
        <v>0</v>
      </c>
      <c r="D613" s="9">
        <v>1</v>
      </c>
      <c r="E613" s="9">
        <v>0</v>
      </c>
      <c r="F613" s="9">
        <v>5</v>
      </c>
      <c r="G613" s="10" t="str">
        <f t="shared" si="123"/>
        <v/>
      </c>
      <c r="H613" s="10">
        <f t="shared" si="124"/>
        <v>1.0471204188481676E-3</v>
      </c>
      <c r="I613" s="10" t="str">
        <f t="shared" si="125"/>
        <v/>
      </c>
      <c r="J613" s="10">
        <f t="shared" si="126"/>
        <v>5.1921079958463139E-3</v>
      </c>
      <c r="K613" s="10" t="str">
        <f t="shared" ref="K613:K640" si="129">+IF(AND(C613=0,E613=0)," ",IF(C613=0,1,IF(E613=0,-1,(E613-C613)/C613)))</f>
        <v xml:space="preserve"> </v>
      </c>
      <c r="L613" s="10">
        <f t="shared" ref="L613:L640" si="130">+IF(AND(D613=0,F613=0)," ",IF(D613=0,1,IF(F613=0,-1,(F613-D613)/D613)))</f>
        <v>4</v>
      </c>
      <c r="M613" s="10" t="str">
        <f t="shared" si="127"/>
        <v/>
      </c>
      <c r="N613" s="14">
        <f t="shared" si="128"/>
        <v>4.1884816753926706E-3</v>
      </c>
    </row>
    <row r="614" spans="1:14" x14ac:dyDescent="0.2">
      <c r="A614" s="8"/>
      <c r="B614" s="43" t="s">
        <v>578</v>
      </c>
      <c r="C614" s="40">
        <v>126</v>
      </c>
      <c r="D614" s="9">
        <v>150</v>
      </c>
      <c r="E614" s="9">
        <v>206</v>
      </c>
      <c r="F614" s="9">
        <v>234</v>
      </c>
      <c r="G614" s="10">
        <f t="shared" si="123"/>
        <v>0.16600790513833993</v>
      </c>
      <c r="H614" s="10">
        <f t="shared" si="124"/>
        <v>0.15706806282722513</v>
      </c>
      <c r="I614" s="10">
        <f t="shared" si="125"/>
        <v>0.36589698046181174</v>
      </c>
      <c r="J614" s="10">
        <f t="shared" si="126"/>
        <v>0.24299065420560748</v>
      </c>
      <c r="K614" s="10">
        <f t="shared" si="129"/>
        <v>0.63492063492063489</v>
      </c>
      <c r="L614" s="10">
        <f t="shared" si="130"/>
        <v>0.56000000000000005</v>
      </c>
      <c r="M614" s="10">
        <f t="shared" si="127"/>
        <v>0.10540184453227931</v>
      </c>
      <c r="N614" s="14">
        <f t="shared" si="128"/>
        <v>8.7958115183246074E-2</v>
      </c>
    </row>
    <row r="615" spans="1:14" ht="25.5" x14ac:dyDescent="0.2">
      <c r="A615" s="8"/>
      <c r="B615" s="43" t="s">
        <v>579</v>
      </c>
      <c r="C615" s="40">
        <v>169</v>
      </c>
      <c r="D615" s="9">
        <v>29</v>
      </c>
      <c r="E615" s="9">
        <v>57</v>
      </c>
      <c r="F615" s="9">
        <v>24</v>
      </c>
      <c r="G615" s="10">
        <f t="shared" si="123"/>
        <v>0.22266139657444006</v>
      </c>
      <c r="H615" s="10">
        <f t="shared" si="124"/>
        <v>3.0366492146596858E-2</v>
      </c>
      <c r="I615" s="10">
        <f t="shared" si="125"/>
        <v>0.10124333925399645</v>
      </c>
      <c r="J615" s="10">
        <f t="shared" si="126"/>
        <v>2.4922118380062305E-2</v>
      </c>
      <c r="K615" s="10">
        <f t="shared" si="129"/>
        <v>-0.66272189349112431</v>
      </c>
      <c r="L615" s="10">
        <f t="shared" si="130"/>
        <v>-0.17241379310344829</v>
      </c>
      <c r="M615" s="10">
        <f t="shared" si="127"/>
        <v>-0.14756258234519107</v>
      </c>
      <c r="N615" s="14">
        <f t="shared" si="128"/>
        <v>-5.235602094240838E-3</v>
      </c>
    </row>
    <row r="616" spans="1:14" x14ac:dyDescent="0.2">
      <c r="A616" s="8"/>
      <c r="B616" s="43" t="s">
        <v>580</v>
      </c>
      <c r="C616" s="40">
        <v>130</v>
      </c>
      <c r="D616" s="9">
        <v>13</v>
      </c>
      <c r="E616" s="9">
        <v>168</v>
      </c>
      <c r="F616" s="9">
        <v>47</v>
      </c>
      <c r="G616" s="10">
        <f t="shared" si="123"/>
        <v>0.17127799736495389</v>
      </c>
      <c r="H616" s="10">
        <f t="shared" si="124"/>
        <v>1.3612565445026177E-2</v>
      </c>
      <c r="I616" s="10">
        <f t="shared" si="125"/>
        <v>0.2984014209591474</v>
      </c>
      <c r="J616" s="10">
        <f t="shared" si="126"/>
        <v>4.8805815160955349E-2</v>
      </c>
      <c r="K616" s="10">
        <f t="shared" si="129"/>
        <v>0.29230769230769232</v>
      </c>
      <c r="L616" s="10">
        <f t="shared" si="130"/>
        <v>2.6153846153846154</v>
      </c>
      <c r="M616" s="10">
        <f t="shared" si="127"/>
        <v>5.0065876152832679E-2</v>
      </c>
      <c r="N616" s="14">
        <f t="shared" si="128"/>
        <v>3.5602094240837698E-2</v>
      </c>
    </row>
    <row r="617" spans="1:14" x14ac:dyDescent="0.2">
      <c r="A617" s="8"/>
      <c r="B617" s="43" t="s">
        <v>581</v>
      </c>
      <c r="C617" s="40">
        <v>4</v>
      </c>
      <c r="D617" s="9">
        <v>7</v>
      </c>
      <c r="E617" s="9">
        <v>3</v>
      </c>
      <c r="F617" s="9">
        <v>8</v>
      </c>
      <c r="G617" s="10">
        <f t="shared" si="123"/>
        <v>5.270092226613966E-3</v>
      </c>
      <c r="H617" s="10">
        <f t="shared" si="124"/>
        <v>7.3298429319371729E-3</v>
      </c>
      <c r="I617" s="10">
        <f t="shared" si="125"/>
        <v>5.3285968028419185E-3</v>
      </c>
      <c r="J617" s="10">
        <f t="shared" si="126"/>
        <v>8.3073727933541015E-3</v>
      </c>
      <c r="K617" s="10">
        <f t="shared" si="129"/>
        <v>-0.25</v>
      </c>
      <c r="L617" s="10">
        <f t="shared" si="130"/>
        <v>0.14285714285714285</v>
      </c>
      <c r="M617" s="10">
        <f t="shared" si="127"/>
        <v>-1.3175230566534915E-3</v>
      </c>
      <c r="N617" s="14">
        <f t="shared" si="128"/>
        <v>1.0471204188481674E-3</v>
      </c>
    </row>
    <row r="618" spans="1:14" x14ac:dyDescent="0.2">
      <c r="A618" s="8"/>
      <c r="B618" s="43" t="s">
        <v>582</v>
      </c>
      <c r="C618" s="40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4" t="str">
        <f t="shared" si="128"/>
        <v/>
      </c>
    </row>
    <row r="619" spans="1:14" x14ac:dyDescent="0.2">
      <c r="A619" s="8"/>
      <c r="B619" s="43" t="s">
        <v>583</v>
      </c>
      <c r="C619" s="40">
        <v>0</v>
      </c>
      <c r="D619" s="9">
        <v>1</v>
      </c>
      <c r="E619" s="9">
        <v>0</v>
      </c>
      <c r="F619" s="9">
        <v>1</v>
      </c>
      <c r="G619" s="10" t="str">
        <f t="shared" si="123"/>
        <v/>
      </c>
      <c r="H619" s="10">
        <f t="shared" si="124"/>
        <v>1.0471204188481676E-3</v>
      </c>
      <c r="I619" s="10" t="str">
        <f t="shared" si="125"/>
        <v/>
      </c>
      <c r="J619" s="10">
        <f t="shared" si="126"/>
        <v>1.0384215991692627E-3</v>
      </c>
      <c r="K619" s="10" t="str">
        <f t="shared" si="129"/>
        <v xml:space="preserve"> </v>
      </c>
      <c r="L619" s="10">
        <f t="shared" si="130"/>
        <v>0</v>
      </c>
      <c r="M619" s="10" t="str">
        <f t="shared" si="127"/>
        <v/>
      </c>
      <c r="N619" s="14">
        <f t="shared" si="128"/>
        <v>0</v>
      </c>
    </row>
    <row r="620" spans="1:14" x14ac:dyDescent="0.2">
      <c r="A620" s="8"/>
      <c r="B620" s="43" t="s">
        <v>584</v>
      </c>
      <c r="C620" s="40">
        <v>0</v>
      </c>
      <c r="D620" s="9">
        <v>2</v>
      </c>
      <c r="E620" s="9">
        <v>0</v>
      </c>
      <c r="F620" s="9">
        <v>5</v>
      </c>
      <c r="G620" s="10" t="str">
        <f t="shared" si="123"/>
        <v/>
      </c>
      <c r="H620" s="10">
        <f t="shared" si="124"/>
        <v>2.0942408376963353E-3</v>
      </c>
      <c r="I620" s="10" t="str">
        <f t="shared" si="125"/>
        <v/>
      </c>
      <c r="J620" s="10">
        <f t="shared" si="126"/>
        <v>5.1921079958463139E-3</v>
      </c>
      <c r="K620" s="10" t="str">
        <f t="shared" si="129"/>
        <v xml:space="preserve"> </v>
      </c>
      <c r="L620" s="10">
        <f t="shared" si="130"/>
        <v>1.5</v>
      </c>
      <c r="M620" s="10" t="str">
        <f t="shared" si="127"/>
        <v/>
      </c>
      <c r="N620" s="14">
        <f t="shared" si="128"/>
        <v>3.1413612565445032E-3</v>
      </c>
    </row>
    <row r="621" spans="1:14" x14ac:dyDescent="0.2">
      <c r="A621" s="8"/>
      <c r="B621" s="43" t="s">
        <v>585</v>
      </c>
      <c r="C621" s="40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4" t="str">
        <f t="shared" si="128"/>
        <v/>
      </c>
    </row>
    <row r="622" spans="1:14" ht="25.5" customHeight="1" x14ac:dyDescent="0.2">
      <c r="A622" s="8"/>
      <c r="B622" s="43" t="s">
        <v>586</v>
      </c>
      <c r="C622" s="40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1.0384215991692627E-3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4" t="str">
        <f t="shared" si="128"/>
        <v/>
      </c>
    </row>
    <row r="623" spans="1:14" x14ac:dyDescent="0.2">
      <c r="A623" s="8"/>
      <c r="B623" s="43" t="s">
        <v>587</v>
      </c>
      <c r="C623" s="40">
        <v>1</v>
      </c>
      <c r="D623" s="9">
        <v>1</v>
      </c>
      <c r="E623" s="9">
        <v>4</v>
      </c>
      <c r="F623" s="9">
        <v>1</v>
      </c>
      <c r="G623" s="10">
        <f t="shared" si="123"/>
        <v>1.3175230566534915E-3</v>
      </c>
      <c r="H623" s="10">
        <f t="shared" si="124"/>
        <v>1.0471204188481676E-3</v>
      </c>
      <c r="I623" s="10">
        <f t="shared" si="125"/>
        <v>7.104795737122558E-3</v>
      </c>
      <c r="J623" s="10">
        <f t="shared" si="126"/>
        <v>1.0384215991692627E-3</v>
      </c>
      <c r="K623" s="10">
        <f t="shared" si="129"/>
        <v>3</v>
      </c>
      <c r="L623" s="10">
        <f t="shared" si="130"/>
        <v>0</v>
      </c>
      <c r="M623" s="10">
        <f t="shared" si="127"/>
        <v>3.952569169960474E-3</v>
      </c>
      <c r="N623" s="14">
        <f t="shared" si="128"/>
        <v>0</v>
      </c>
    </row>
    <row r="624" spans="1:14" x14ac:dyDescent="0.2">
      <c r="A624" s="8"/>
      <c r="B624" s="43" t="s">
        <v>588</v>
      </c>
      <c r="C624" s="40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4" t="str">
        <f t="shared" si="128"/>
        <v/>
      </c>
    </row>
    <row r="625" spans="1:14" x14ac:dyDescent="0.2">
      <c r="A625" s="8"/>
      <c r="B625" s="43" t="s">
        <v>589</v>
      </c>
      <c r="C625" s="40">
        <v>4</v>
      </c>
      <c r="D625" s="9">
        <v>8</v>
      </c>
      <c r="E625" s="9">
        <v>2</v>
      </c>
      <c r="F625" s="9">
        <v>0</v>
      </c>
      <c r="G625" s="10">
        <f t="shared" si="123"/>
        <v>5.270092226613966E-3</v>
      </c>
      <c r="H625" s="10">
        <f t="shared" si="124"/>
        <v>8.3769633507853412E-3</v>
      </c>
      <c r="I625" s="10">
        <f t="shared" si="125"/>
        <v>3.552397868561279E-3</v>
      </c>
      <c r="J625" s="10" t="str">
        <f t="shared" si="126"/>
        <v/>
      </c>
      <c r="K625" s="10">
        <f t="shared" si="129"/>
        <v>-0.5</v>
      </c>
      <c r="L625" s="10">
        <f t="shared" si="130"/>
        <v>-1</v>
      </c>
      <c r="M625" s="10">
        <f t="shared" si="127"/>
        <v>-2.635046113306983E-3</v>
      </c>
      <c r="N625" s="14">
        <f t="shared" si="128"/>
        <v>-8.3769633507853412E-3</v>
      </c>
    </row>
    <row r="626" spans="1:14" x14ac:dyDescent="0.2">
      <c r="A626" s="8"/>
      <c r="B626" s="43" t="s">
        <v>590</v>
      </c>
      <c r="C626" s="40">
        <v>1</v>
      </c>
      <c r="D626" s="9">
        <v>4</v>
      </c>
      <c r="E626" s="9">
        <v>2</v>
      </c>
      <c r="F626" s="9">
        <v>1</v>
      </c>
      <c r="G626" s="10">
        <f t="shared" si="123"/>
        <v>1.3175230566534915E-3</v>
      </c>
      <c r="H626" s="10">
        <f t="shared" si="124"/>
        <v>4.1884816753926706E-3</v>
      </c>
      <c r="I626" s="10">
        <f t="shared" si="125"/>
        <v>3.552397868561279E-3</v>
      </c>
      <c r="J626" s="10">
        <f t="shared" si="126"/>
        <v>1.0384215991692627E-3</v>
      </c>
      <c r="K626" s="10">
        <f t="shared" si="129"/>
        <v>1</v>
      </c>
      <c r="L626" s="10">
        <f t="shared" si="130"/>
        <v>-0.75</v>
      </c>
      <c r="M626" s="10">
        <f t="shared" si="127"/>
        <v>1.3175230566534915E-3</v>
      </c>
      <c r="N626" s="14">
        <f t="shared" si="128"/>
        <v>-3.1413612565445032E-3</v>
      </c>
    </row>
    <row r="627" spans="1:14" ht="25.5" x14ac:dyDescent="0.2">
      <c r="A627" s="8"/>
      <c r="B627" s="43" t="s">
        <v>591</v>
      </c>
      <c r="C627" s="40">
        <v>0</v>
      </c>
      <c r="D627" s="9">
        <v>4</v>
      </c>
      <c r="E627" s="9">
        <v>0</v>
      </c>
      <c r="F627" s="9">
        <v>4</v>
      </c>
      <c r="G627" s="10" t="str">
        <f t="shared" si="123"/>
        <v/>
      </c>
      <c r="H627" s="10">
        <f t="shared" si="124"/>
        <v>4.1884816753926706E-3</v>
      </c>
      <c r="I627" s="10" t="str">
        <f t="shared" si="125"/>
        <v/>
      </c>
      <c r="J627" s="10">
        <f t="shared" si="126"/>
        <v>4.1536863966770508E-3</v>
      </c>
      <c r="K627" s="10" t="str">
        <f t="shared" si="129"/>
        <v xml:space="preserve"> </v>
      </c>
      <c r="L627" s="10">
        <f t="shared" si="130"/>
        <v>0</v>
      </c>
      <c r="M627" s="10" t="str">
        <f t="shared" si="127"/>
        <v/>
      </c>
      <c r="N627" s="14">
        <f t="shared" si="128"/>
        <v>0</v>
      </c>
    </row>
    <row r="628" spans="1:14" x14ac:dyDescent="0.2">
      <c r="A628" s="8"/>
      <c r="B628" s="43" t="s">
        <v>592</v>
      </c>
      <c r="C628" s="40">
        <v>241</v>
      </c>
      <c r="D628" s="9">
        <v>252</v>
      </c>
      <c r="E628" s="9">
        <v>50</v>
      </c>
      <c r="F628" s="9">
        <v>64</v>
      </c>
      <c r="G628" s="10">
        <f t="shared" si="123"/>
        <v>0.31752305665349145</v>
      </c>
      <c r="H628" s="10">
        <f t="shared" si="124"/>
        <v>0.26387434554973821</v>
      </c>
      <c r="I628" s="10">
        <f t="shared" si="125"/>
        <v>8.8809946714031973E-2</v>
      </c>
      <c r="J628" s="10">
        <f t="shared" si="126"/>
        <v>6.6458982346832812E-2</v>
      </c>
      <c r="K628" s="10">
        <f t="shared" si="129"/>
        <v>-0.79253112033195017</v>
      </c>
      <c r="L628" s="10">
        <f t="shared" si="130"/>
        <v>-0.74603174603174605</v>
      </c>
      <c r="M628" s="10">
        <f t="shared" si="127"/>
        <v>-0.25164690382081689</v>
      </c>
      <c r="N628" s="14">
        <f t="shared" si="128"/>
        <v>-0.19685863874345549</v>
      </c>
    </row>
    <row r="629" spans="1:14" x14ac:dyDescent="0.2">
      <c r="A629" s="8"/>
      <c r="B629" s="43" t="s">
        <v>593</v>
      </c>
      <c r="C629" s="40">
        <v>1</v>
      </c>
      <c r="D629" s="9">
        <v>7</v>
      </c>
      <c r="E629" s="9">
        <v>1</v>
      </c>
      <c r="F629" s="9">
        <v>8</v>
      </c>
      <c r="G629" s="10">
        <f t="shared" si="123"/>
        <v>1.3175230566534915E-3</v>
      </c>
      <c r="H629" s="10">
        <f t="shared" si="124"/>
        <v>7.3298429319371729E-3</v>
      </c>
      <c r="I629" s="10">
        <f t="shared" si="125"/>
        <v>1.7761989342806395E-3</v>
      </c>
      <c r="J629" s="10">
        <f t="shared" si="126"/>
        <v>8.3073727933541015E-3</v>
      </c>
      <c r="K629" s="10">
        <f t="shared" si="129"/>
        <v>0</v>
      </c>
      <c r="L629" s="10">
        <f t="shared" si="130"/>
        <v>0.14285714285714285</v>
      </c>
      <c r="M629" s="10">
        <f t="shared" si="127"/>
        <v>0</v>
      </c>
      <c r="N629" s="14">
        <f t="shared" si="128"/>
        <v>1.0471204188481674E-3</v>
      </c>
    </row>
    <row r="630" spans="1:14" x14ac:dyDescent="0.2">
      <c r="A630" s="8"/>
      <c r="B630" s="43" t="s">
        <v>594</v>
      </c>
      <c r="C630" s="40">
        <v>33</v>
      </c>
      <c r="D630" s="9">
        <v>325</v>
      </c>
      <c r="E630" s="9">
        <v>21</v>
      </c>
      <c r="F630" s="9">
        <v>458</v>
      </c>
      <c r="G630" s="10">
        <f t="shared" si="123"/>
        <v>4.3478260869565216E-2</v>
      </c>
      <c r="H630" s="10">
        <f t="shared" si="124"/>
        <v>0.34031413612565448</v>
      </c>
      <c r="I630" s="10">
        <f t="shared" si="125"/>
        <v>3.7300177619893425E-2</v>
      </c>
      <c r="J630" s="10">
        <f t="shared" si="126"/>
        <v>0.4755970924195223</v>
      </c>
      <c r="K630" s="10">
        <f t="shared" si="129"/>
        <v>-0.36363636363636365</v>
      </c>
      <c r="L630" s="10">
        <f t="shared" si="130"/>
        <v>0.40923076923076923</v>
      </c>
      <c r="M630" s="10">
        <f t="shared" si="127"/>
        <v>-1.5810276679841896E-2</v>
      </c>
      <c r="N630" s="14">
        <f t="shared" si="128"/>
        <v>0.1392670157068063</v>
      </c>
    </row>
    <row r="631" spans="1:14" x14ac:dyDescent="0.2">
      <c r="A631" s="8"/>
      <c r="B631" s="43" t="s">
        <v>595</v>
      </c>
      <c r="C631" s="40">
        <v>2</v>
      </c>
      <c r="D631" s="9">
        <v>64</v>
      </c>
      <c r="E631" s="9">
        <v>7</v>
      </c>
      <c r="F631" s="9">
        <v>38</v>
      </c>
      <c r="G631" s="10">
        <f t="shared" si="123"/>
        <v>2.635046113306983E-3</v>
      </c>
      <c r="H631" s="10">
        <f t="shared" si="124"/>
        <v>6.7015706806282729E-2</v>
      </c>
      <c r="I631" s="10">
        <f t="shared" si="125"/>
        <v>1.2433392539964476E-2</v>
      </c>
      <c r="J631" s="10">
        <f t="shared" si="126"/>
        <v>3.9460020768431983E-2</v>
      </c>
      <c r="K631" s="10">
        <f t="shared" si="129"/>
        <v>2.5</v>
      </c>
      <c r="L631" s="10">
        <f t="shared" si="130"/>
        <v>-0.40625</v>
      </c>
      <c r="M631" s="10">
        <f t="shared" si="127"/>
        <v>6.5876152832674579E-3</v>
      </c>
      <c r="N631" s="14">
        <f t="shared" si="128"/>
        <v>-2.7225130890052358E-2</v>
      </c>
    </row>
    <row r="632" spans="1:14" x14ac:dyDescent="0.2">
      <c r="A632" s="8"/>
      <c r="B632" s="43" t="s">
        <v>596</v>
      </c>
      <c r="C632" s="40">
        <v>1</v>
      </c>
      <c r="D632" s="9">
        <v>1</v>
      </c>
      <c r="E632" s="9">
        <v>1</v>
      </c>
      <c r="F632" s="9">
        <v>8</v>
      </c>
      <c r="G632" s="10">
        <f t="shared" si="123"/>
        <v>1.3175230566534915E-3</v>
      </c>
      <c r="H632" s="10">
        <f t="shared" si="124"/>
        <v>1.0471204188481676E-3</v>
      </c>
      <c r="I632" s="10">
        <f t="shared" si="125"/>
        <v>1.7761989342806395E-3</v>
      </c>
      <c r="J632" s="10">
        <f t="shared" si="126"/>
        <v>8.3073727933541015E-3</v>
      </c>
      <c r="K632" s="10">
        <f t="shared" si="129"/>
        <v>0</v>
      </c>
      <c r="L632" s="10">
        <f t="shared" si="130"/>
        <v>7</v>
      </c>
      <c r="M632" s="10">
        <f t="shared" si="127"/>
        <v>0</v>
      </c>
      <c r="N632" s="14">
        <f t="shared" si="128"/>
        <v>7.3298429319371737E-3</v>
      </c>
    </row>
    <row r="633" spans="1:14" x14ac:dyDescent="0.2">
      <c r="A633" s="8"/>
      <c r="B633" s="43" t="s">
        <v>597</v>
      </c>
      <c r="C633" s="40">
        <v>0</v>
      </c>
      <c r="D633" s="9">
        <v>8</v>
      </c>
      <c r="E633" s="9">
        <v>1</v>
      </c>
      <c r="F633" s="9">
        <v>6</v>
      </c>
      <c r="G633" s="10" t="str">
        <f t="shared" si="123"/>
        <v/>
      </c>
      <c r="H633" s="10">
        <f t="shared" si="124"/>
        <v>8.3769633507853412E-3</v>
      </c>
      <c r="I633" s="10">
        <f t="shared" si="125"/>
        <v>1.7761989342806395E-3</v>
      </c>
      <c r="J633" s="10">
        <f t="shared" si="126"/>
        <v>6.2305295950155761E-3</v>
      </c>
      <c r="K633" s="10">
        <f t="shared" si="129"/>
        <v>1</v>
      </c>
      <c r="L633" s="10">
        <f t="shared" si="130"/>
        <v>-0.25</v>
      </c>
      <c r="M633" s="10" t="str">
        <f t="shared" si="127"/>
        <v/>
      </c>
      <c r="N633" s="14">
        <f t="shared" si="128"/>
        <v>-2.0942408376963353E-3</v>
      </c>
    </row>
    <row r="634" spans="1:14" ht="25.5" x14ac:dyDescent="0.2">
      <c r="A634" s="8" t="s">
        <v>76</v>
      </c>
      <c r="B634" s="43" t="s">
        <v>598</v>
      </c>
      <c r="C634" s="40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4" t="str">
        <f t="shared" si="128"/>
        <v/>
      </c>
    </row>
    <row r="635" spans="1:14" ht="25.5" x14ac:dyDescent="0.2">
      <c r="A635" s="8"/>
      <c r="B635" s="43" t="s">
        <v>599</v>
      </c>
      <c r="C635" s="40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4" t="str">
        <f t="shared" si="128"/>
        <v/>
      </c>
    </row>
    <row r="636" spans="1:14" x14ac:dyDescent="0.2">
      <c r="A636" s="8"/>
      <c r="B636" s="43" t="s">
        <v>600</v>
      </c>
      <c r="C636" s="40">
        <v>2</v>
      </c>
      <c r="D636" s="9">
        <v>3</v>
      </c>
      <c r="E636" s="9">
        <v>0</v>
      </c>
      <c r="F636" s="9">
        <v>6</v>
      </c>
      <c r="G636" s="10">
        <f t="shared" si="123"/>
        <v>2.635046113306983E-3</v>
      </c>
      <c r="H636" s="10">
        <f t="shared" si="124"/>
        <v>3.1413612565445027E-3</v>
      </c>
      <c r="I636" s="10" t="str">
        <f t="shared" si="125"/>
        <v/>
      </c>
      <c r="J636" s="10">
        <f t="shared" si="126"/>
        <v>6.2305295950155761E-3</v>
      </c>
      <c r="K636" s="10">
        <f t="shared" si="129"/>
        <v>-1</v>
      </c>
      <c r="L636" s="10">
        <f t="shared" si="130"/>
        <v>1</v>
      </c>
      <c r="M636" s="10">
        <f t="shared" si="127"/>
        <v>-2.635046113306983E-3</v>
      </c>
      <c r="N636" s="14">
        <f t="shared" si="128"/>
        <v>3.1413612565445027E-3</v>
      </c>
    </row>
    <row r="637" spans="1:14" x14ac:dyDescent="0.2">
      <c r="A637" s="8"/>
      <c r="B637" s="43" t="s">
        <v>601</v>
      </c>
      <c r="C637" s="40">
        <v>0</v>
      </c>
      <c r="D637" s="9">
        <v>0</v>
      </c>
      <c r="E637" s="9">
        <v>0</v>
      </c>
      <c r="F637" s="9">
        <v>2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2.0768431983385254E-3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4" t="str">
        <f t="shared" si="128"/>
        <v/>
      </c>
    </row>
    <row r="638" spans="1:14" ht="25.5" x14ac:dyDescent="0.2">
      <c r="A638" s="8"/>
      <c r="B638" s="43" t="s">
        <v>602</v>
      </c>
      <c r="C638" s="40">
        <v>0</v>
      </c>
      <c r="D638" s="9">
        <v>1</v>
      </c>
      <c r="E638" s="9">
        <v>0</v>
      </c>
      <c r="F638" s="9">
        <v>3</v>
      </c>
      <c r="G638" s="10" t="str">
        <f t="shared" si="123"/>
        <v/>
      </c>
      <c r="H638" s="10">
        <f t="shared" si="124"/>
        <v>1.0471204188481676E-3</v>
      </c>
      <c r="I638" s="10" t="str">
        <f t="shared" si="125"/>
        <v/>
      </c>
      <c r="J638" s="10">
        <f t="shared" si="126"/>
        <v>3.1152647975077881E-3</v>
      </c>
      <c r="K638" s="10" t="str">
        <f t="shared" si="129"/>
        <v xml:space="preserve"> </v>
      </c>
      <c r="L638" s="10">
        <f t="shared" si="130"/>
        <v>2</v>
      </c>
      <c r="M638" s="10" t="str">
        <f t="shared" si="127"/>
        <v/>
      </c>
      <c r="N638" s="14">
        <f t="shared" si="128"/>
        <v>2.0942408376963353E-3</v>
      </c>
    </row>
    <row r="639" spans="1:14" ht="25.5" x14ac:dyDescent="0.2">
      <c r="A639" s="8"/>
      <c r="B639" s="43" t="s">
        <v>603</v>
      </c>
      <c r="C639" s="40">
        <v>34</v>
      </c>
      <c r="D639" s="9">
        <v>56</v>
      </c>
      <c r="E639" s="9">
        <v>17</v>
      </c>
      <c r="F639" s="9">
        <v>8</v>
      </c>
      <c r="G639" s="10">
        <f t="shared" si="123"/>
        <v>4.4795783926218712E-2</v>
      </c>
      <c r="H639" s="10">
        <f t="shared" si="124"/>
        <v>5.8638743455497383E-2</v>
      </c>
      <c r="I639" s="10">
        <f t="shared" si="125"/>
        <v>3.0195381882770871E-2</v>
      </c>
      <c r="J639" s="10">
        <f t="shared" si="126"/>
        <v>8.3073727933541015E-3</v>
      </c>
      <c r="K639" s="10">
        <f t="shared" si="129"/>
        <v>-0.5</v>
      </c>
      <c r="L639" s="10">
        <f t="shared" si="130"/>
        <v>-0.8571428571428571</v>
      </c>
      <c r="M639" s="10">
        <f t="shared" si="127"/>
        <v>-2.2397891963109356E-2</v>
      </c>
      <c r="N639" s="14">
        <f t="shared" si="128"/>
        <v>-5.0261780104712037E-2</v>
      </c>
    </row>
    <row r="640" spans="1:14" ht="26.25" thickBot="1" x14ac:dyDescent="0.25">
      <c r="A640" s="8"/>
      <c r="B640" s="44" t="s">
        <v>604</v>
      </c>
      <c r="C640" s="41">
        <v>10</v>
      </c>
      <c r="D640" s="15">
        <v>18</v>
      </c>
      <c r="E640" s="15">
        <v>23</v>
      </c>
      <c r="F640" s="15">
        <v>31</v>
      </c>
      <c r="G640" s="16">
        <f t="shared" si="123"/>
        <v>1.3175230566534914E-2</v>
      </c>
      <c r="H640" s="16">
        <f t="shared" si="124"/>
        <v>1.8848167539267015E-2</v>
      </c>
      <c r="I640" s="16">
        <f t="shared" si="125"/>
        <v>4.0852575488454709E-2</v>
      </c>
      <c r="J640" s="16">
        <f t="shared" si="126"/>
        <v>3.2191069574247146E-2</v>
      </c>
      <c r="K640" s="16">
        <f t="shared" si="129"/>
        <v>1.3</v>
      </c>
      <c r="L640" s="16">
        <f t="shared" si="130"/>
        <v>0.72222222222222221</v>
      </c>
      <c r="M640" s="16">
        <f t="shared" si="127"/>
        <v>1.7127799736495388E-2</v>
      </c>
      <c r="N640" s="17">
        <f t="shared" si="128"/>
        <v>1.3612565445026177E-2</v>
      </c>
    </row>
    <row r="641" spans="1:2" x14ac:dyDescent="0.2">
      <c r="A641" s="7"/>
      <c r="B641" t="s">
        <v>15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2022-08-18T14:47:30Z</dcterms:modified>
</cp:coreProperties>
</file>